
<file path=[Content_Types].xml><?xml version="1.0" encoding="utf-8"?>
<Types xmlns="http://schemas.openxmlformats.org/package/2006/content-types">
  <Default Extension="xml" ContentType="application/xml"/>
  <Default Extension="rels" ContentType="application/vnd.openxmlformats-package.relationships+xml"/>
  <Default Extension="png" ContentType="image/png"/>
  <Default Extension="jpeg" ContentType="image/jpeg"/>
  <Override PartName="/_rels/.rels" ContentType="application/vnd.openxmlformats-package.relationships+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_rels/sheet1.xml.rels" ContentType="application/vnd.openxmlformats-package.relationships+xml"/>
  <Override PartName="/xl/worksheets/_rels/sheet2.xml.rels" ContentType="application/vnd.openxmlformats-package.relationships+xml"/>
  <Override PartName="/xl/worksheets/_rels/sheet3.xml.rels" ContentType="application/vnd.openxmlformats-package.relationships+xml"/>
  <Override PartName="/xl/worksheets/_rels/sheet4.xml.rels" ContentType="application/vnd.openxmlformats-package.relationships+xml"/>
  <Override PartName="/xl/worksheets/_rels/sheet5.xml.rels" ContentType="application/vnd.openxmlformats-package.relationships+xml"/>
  <Override PartName="/xl/worksheets/_rels/sheet6.xml.rels" ContentType="application/vnd.openxmlformats-package.relationships+xml"/>
  <Override PartName="/xl/worksheets/_rels/sheet7.xml.rels" ContentType="application/vnd.openxmlformats-package.relationships+xml"/>
  <Override PartName="/xl/worksheets/_rels/sheet8.xml.rels" ContentType="application/vnd.openxmlformats-package.relationships+xml"/>
  <Override PartName="/xl/worksheets/sheet12.xml" ContentType="application/vnd.openxmlformats-officedocument.spreadsheetml.worksheet+xml"/>
  <Override PartName="/xl/styles.xml" ContentType="application/vnd.openxmlformats-officedocument.spreadsheetml.styles+xml"/>
  <Override PartName="/xl/tables/table1.xml" ContentType="application/vnd.openxmlformats-officedocument.spreadsheetml.table+xml"/>
  <Override PartName="/xl/sharedStrings.xml" ContentType="application/vnd.openxmlformats-officedocument.spreadsheetml.sharedStrings+xml"/>
  <Override PartName="/xl/media/image1.png" ContentType="image/png"/>
  <Override PartName="/xl/media/image2.png" ContentType="image/png"/>
  <Override PartName="/xl/media/image3.png" ContentType="image/png"/>
  <Override PartName="/xl/media/image4.png" ContentType="image/png"/>
  <Override PartName="/xl/media/image5.png" ContentType="image/png"/>
  <Override PartName="/xl/media/image6.png" ContentType="image/png"/>
  <Override PartName="/xl/media/image7.png" ContentType="image/png"/>
  <Override PartName="/xl/charts/chart1.xml" ContentType="application/vnd.openxmlformats-officedocument.drawingml.chart+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_rels/drawing1.xml.rels" ContentType="application/vnd.openxmlformats-package.relationships+xml"/>
  <Override PartName="/xl/drawings/_rels/drawing2.xml.rels" ContentType="application/vnd.openxmlformats-package.relationships+xml"/>
  <Override PartName="/xl/drawings/_rels/drawing3.xml.rels" ContentType="application/vnd.openxmlformats-package.relationships+xml"/>
  <Override PartName="/xl/drawings/_rels/drawing4.xml.rels" ContentType="application/vnd.openxmlformats-package.relationships+xml"/>
  <Override PartName="/xl/drawings/_rels/drawing5.xml.rels" ContentType="application/vnd.openxmlformats-package.relationships+xml"/>
  <Override PartName="/xl/drawings/_rels/drawing6.xml.rels" ContentType="application/vnd.openxmlformats-package.relationships+xml"/>
  <Override PartName="/xl/drawings/_rels/drawing7.xml.rels" ContentType="application/vnd.openxmlformats-package.relationships+xml"/>
  <Override PartName="/xl/drawings/drawing7.xml" ContentType="application/vnd.openxmlformats-officedocument.drawing+xml"/>
  <Override PartName="/xl/_rels/workbook.xml.rels" ContentType="application/vnd.openxmlformats-package.relationships+xml"/>
  <Override PartName="/docProps/core.xml" ContentType="application/vnd.openxmlformats-package.core-properties+xml"/>
  <Override PartName="/docProps/app.xml" ContentType="application/vnd.openxmlformats-officedocument.extended-properties+xml"/>
</Types>
</file>

<file path=_rels/.rels><?xml version="1.0" encoding="UTF-8"?>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
</Relationships>
</file>

<file path=xl/workbook.xml><?xml version="1.0" encoding="utf-8"?>
<workbook xmlns="http://schemas.openxmlformats.org/spreadsheetml/2006/main" xmlns:r="http://schemas.openxmlformats.org/officeDocument/2006/relationships">
  <fileVersion appName="Calc"/>
  <workbookPr backupFile="false" showObjects="all" date1904="false"/>
  <workbookProtection/>
  <bookViews>
    <workbookView showHorizontalScroll="true" showVerticalScroll="true" showSheetTabs="true" xWindow="0" yWindow="0" windowWidth="16384" windowHeight="8192" tabRatio="500" firstSheet="0" activeTab="6"/>
  </bookViews>
  <sheets>
    <sheet name="CONTENIDO" sheetId="1" state="visible" r:id="rId2"/>
    <sheet name="1. ASPECTOS  TECNICOS" sheetId="2" state="visible" r:id="rId3"/>
    <sheet name="2. ESTADO FINANCIERO" sheetId="3" state="visible" r:id="rId4"/>
    <sheet name="3. RESULTADOS DEL EJERCICIO" sheetId="4" state="visible" r:id="rId5"/>
    <sheet name="4. CLASIFICACIÓN DE CARTERA" sheetId="5" state="visible" r:id="rId6"/>
    <sheet name="5. INDICADORES FINANCIEROS" sheetId="6" state="visible" r:id="rId7"/>
    <sheet name="6. RANKING" sheetId="7" state="visible" r:id="rId8"/>
    <sheet name="CATASTRO" sheetId="8" state="hidden" r:id="rId9"/>
    <sheet name="Hoja6" sheetId="9" state="hidden" r:id="rId10"/>
    <sheet name="Hoja1" sheetId="10" state="hidden" r:id="rId11"/>
    <sheet name="Ranking por a,p,p" sheetId="11" state="hidden" r:id="rId12"/>
    <sheet name="PARA REPORTE TOTAL" sheetId="12" state="hidden" r:id="rId13"/>
  </sheets>
  <definedNames>
    <definedName function="false" hidden="false" name="BALANCE" vbProcedure="false">#REF!</definedName>
    <definedName function="false" hidden="false" name="ESTADO_FINANCIERO" vbProcedure="false">#REF!</definedName>
    <definedName function="false" hidden="false" name="SegmentaciónDeDatos_DESC_CUENTA" vbProcedure="false">#REF!</definedName>
    <definedName function="false" hidden="false" name="SegmentaciónDeDatos_Fecha" vbProcedure="false">#REF!</definedName>
    <definedName function="false" hidden="false" name="SegmentaciónDeDatos_FEC_CORTE" vbProcedure="false">#REF!</definedName>
    <definedName function="false" hidden="false" name="SegmentaciónDeDatos_FEC_CORTE1" vbProcedure="false">#REF!</definedName>
    <definedName function="false" hidden="false" name="SegmentaciónDeDatos_FEC_CORTE2" vbProcedure="false">#REF!</definedName>
    <definedName function="false" hidden="false" name="SegmentaciónDeDatos_FEC_CORTE3" vbProcedure="false">#REF!</definedName>
    <definedName function="false" hidden="false" name="SegmentaciónDeDatos_NOM_RAZON_SOCIAL1" vbProcedure="false">#REF!</definedName>
    <definedName function="false" hidden="false" name="SegmentaciónDeDatos_NOM_RAZON_SOCIAL2" vbProcedure="false">#REF!</definedName>
    <definedName function="false" hidden="false" name="SegmentaciónDeDatos_NOM_RAZON_SOCIAL3" vbProcedure="false">#REF!</definedName>
    <definedName function="false" hidden="false" name="SegmentaciónDeDatos_NOM_RAZON_SOCIAL4" vbProcedure="false">#REF!</definedName>
    <definedName function="false" hidden="false" name="SegmentaciónDeDatos_NOM_RAZON_SOCIAL6" vbProcedure="false">#REF!</definedName>
    <definedName function="false" hidden="false" localSheetId="0" name="BALANCE" vbProcedure="false">CONTENIDO!$C$16</definedName>
    <definedName function="false" hidden="false" localSheetId="0" name="ESTADO_FINANCIERO" vbProcedure="false">CONTENIDO!$C$16</definedName>
  </definedNames>
  <calcPr iterateCount="100" refMode="A1" iterate="false" iterateDelta="0.0001"/>
  <extLst>
    <ext xmlns:loext="http://schemas.libreoffice.org/" uri="{7626C862-2A13-11E5-B345-FEFF819CDC9F}">
      <loext:extCalcPr stringRefSyntax="CalcA1ExcelA1"/>
    </ext>
  </extLst>
</workbook>
</file>

<file path=xl/sharedStrings.xml><?xml version="1.0" encoding="utf-8"?>
<sst xmlns="http://schemas.openxmlformats.org/spreadsheetml/2006/main" count="4521" uniqueCount="2440">
  <si>
    <t xml:space="preserve">Tabulado</t>
  </si>
  <si>
    <t xml:space="preserve">Contenido</t>
  </si>
  <si>
    <t xml:space="preserve">Aspectos Técnicos</t>
  </si>
  <si>
    <t xml:space="preserve">1.1</t>
  </si>
  <si>
    <t xml:space="preserve">Introducción</t>
  </si>
  <si>
    <t xml:space="preserve">1.2</t>
  </si>
  <si>
    <t xml:space="preserve">Unidad de análisis</t>
  </si>
  <si>
    <t xml:space="preserve"> </t>
  </si>
  <si>
    <t xml:space="preserve">1.3</t>
  </si>
  <si>
    <t xml:space="preserve">Cobertura</t>
  </si>
  <si>
    <t xml:space="preserve">1.4</t>
  </si>
  <si>
    <t xml:space="preserve">Fecha de elaboración</t>
  </si>
  <si>
    <t xml:space="preserve">Estados Financieros</t>
  </si>
  <si>
    <t xml:space="preserve">Resultados del Ejercicio</t>
  </si>
  <si>
    <t xml:space="preserve">Clasificación de Cartera</t>
  </si>
  <si>
    <t xml:space="preserve">Indicadores Financieros</t>
  </si>
  <si>
    <t xml:space="preserve">Ranking</t>
  </si>
  <si>
    <t xml:space="preserve">Dirección responsable de la información estadística y contenido</t>
  </si>
  <si>
    <t xml:space="preserve">Dirección Nacional de Gestión de la Información</t>
  </si>
  <si>
    <r>
      <rPr>
        <b val="true"/>
        <sz val="12"/>
        <color rgb="FF000000"/>
        <rFont val="Century Gothic"/>
        <family val="0"/>
        <charset val="1"/>
      </rPr>
      <t xml:space="preserve">Consultas: </t>
    </r>
    <r>
      <rPr>
        <sz val="12"/>
        <color rgb="FF000000"/>
        <rFont val="Century Gothic"/>
        <family val="0"/>
        <charset val="1"/>
      </rPr>
      <t xml:space="preserve">estadisticas@seps.gob.ec</t>
    </r>
  </si>
  <si>
    <t xml:space="preserve">Menú Principal</t>
  </si>
  <si>
    <t xml:space="preserve">1. Aspectos Técnicos</t>
  </si>
  <si>
    <t xml:space="preserve">1.1 Introducción</t>
  </si>
  <si>
    <t xml:space="preserve">La SEPS como una entidad técnica de supervisión y control de las organizaciones de la economía popular y solidaria, con personalidad jurídica de derecho público y autonomía administrativa y financiera, busca el desarrollo, estabilidad, solidez y correcto funcionamiento del sector económico popular y solidario.
La información contenida en este reporte estadístico es de exclusiva responsabilidad de las cooperativas de ahorro y crédito supervisadas por la SEPS. La Superintendencia se reserva el derecho de actualizar la misma al momento de recibir nueva información.</t>
  </si>
  <si>
    <t xml:space="preserve">1.2 Unidad de análisis</t>
  </si>
  <si>
    <r>
      <rPr>
        <b val="true"/>
        <sz val="11"/>
        <color rgb="FF7F7F7F"/>
        <rFont val="Century Gothic"/>
        <family val="0"/>
        <charset val="1"/>
      </rPr>
      <t xml:space="preserve">1.</t>
    </r>
    <r>
      <rPr>
        <sz val="11"/>
        <color rgb="FF7F7F7F"/>
        <rFont val="Century Gothic"/>
        <family val="0"/>
        <charset val="1"/>
      </rPr>
      <t xml:space="preserve"> El presente boletín contiene información sobre las entidades que forman parte del segmento 1, conforme a lo establecido en la Sección I, “Norma para la Segmentación de las Entidades del Sector Financiero Popular y Solidario”, Capítulo XXXVI, Título II, Libro I, de la Codificación de Resoluciones Monetarias, Financieras, de Valores y Seguros, expedidas por la Junta de Política y Regulación Financiera.</t>
    </r>
    <r>
      <rPr>
        <sz val="11"/>
        <color rgb="FFC00000"/>
        <rFont val="Century Gothic"/>
        <family val="0"/>
        <charset val="1"/>
      </rPr>
      <t xml:space="preserve"> </t>
    </r>
  </si>
  <si>
    <r>
      <rPr>
        <b val="true"/>
        <sz val="11"/>
        <color rgb="FF7F7F7F"/>
        <rFont val="Century Gothic"/>
        <family val="0"/>
        <charset val="1"/>
      </rPr>
      <t xml:space="preserve">2.</t>
    </r>
    <r>
      <rPr>
        <sz val="11"/>
        <color rgb="FF7F7F7F"/>
        <rFont val="Century Gothic"/>
        <family val="0"/>
        <charset val="1"/>
      </rPr>
      <t xml:space="preserve"> Las cuentas contables a ser reportadas por las Cooperativas de Ahorro y Crédito, Mutualistas, Caja Central y CONAFIPS (en función al segmento al que pertenecen) se encuentra establecido en el catálogo único de cuentas según Resoluciones Nro. SEPS-IGT-IGS-INSESF-INR-INFMR-INGINT-2022-0194 de 28 de junio de 2022; Nro. SEPS-IGT-IGS-INSESF-INGINT-2022-0338 de 31 de octubre de 2022 y Nro. SEPS-IGT-IGS-INSESF-INGINT-2022-0357 de 23 de noviembre de 2022.</t>
    </r>
  </si>
  <si>
    <r>
      <rPr>
        <b val="true"/>
        <sz val="11"/>
        <color rgb="FF7F7F7F"/>
        <rFont val="Century Gothic"/>
        <family val="0"/>
        <charset val="1"/>
      </rPr>
      <t xml:space="preserve">3. </t>
    </r>
    <r>
      <rPr>
        <sz val="11"/>
        <color rgb="FF7F7F7F"/>
        <rFont val="Century Gothic"/>
        <family val="0"/>
        <charset val="1"/>
      </rPr>
      <t xml:space="preserve">Apartir del corte julio 2025 según Resolución Nro. SEPS-IGT-2025-100  De 04 de julio de 2025, se incorpora la cuenta contable 740640 "Diferimiento extraordinario de provisiones"
</t>
    </r>
  </si>
  <si>
    <r>
      <rPr>
        <b val="true"/>
        <sz val="11"/>
        <color rgb="FF7F7F7F"/>
        <rFont val="Century Gothic"/>
        <family val="0"/>
        <charset val="1"/>
      </rPr>
      <t xml:space="preserve">4. </t>
    </r>
    <r>
      <rPr>
        <sz val="11"/>
        <color rgb="FF7F7F7F"/>
        <rFont val="Century Gothic"/>
        <family val="0"/>
        <charset val="1"/>
      </rPr>
      <t xml:space="preserve">Se presenta información de las Cooperativas de Ahorro y Crédito que reportaron la estructura de Estados Financieros (B11), dentro de los plazos establecidos en el Oficio Nro. SEPS-SGD-IGS-2024-33314-OFC del 05 de diciembre de 2024.</t>
    </r>
  </si>
  <si>
    <r>
      <rPr>
        <b val="true"/>
        <sz val="11"/>
        <color rgb="FF7F7F7F"/>
        <rFont val="Century Gothic"/>
        <family val="0"/>
        <charset val="1"/>
      </rPr>
      <t xml:space="preserve">5. </t>
    </r>
    <r>
      <rPr>
        <sz val="11"/>
        <color rgb="FF7F7F7F"/>
        <rFont val="Century Gothic"/>
        <family val="0"/>
        <charset val="1"/>
      </rPr>
      <t xml:space="preserve">A partir del 01 de junio de 2025 la siguiente entidad pasa a forman parte del segmento 1: </t>
    </r>
  </si>
  <si>
    <t xml:space="preserve">- COOPERATIVA DE AHORRO Y CREDITO LUCHA CAMPESINA</t>
  </si>
  <si>
    <t xml:space="preserve">1.3 Cobertura</t>
  </si>
  <si>
    <r>
      <rPr>
        <b val="true"/>
        <sz val="11"/>
        <color rgb="FF7F7F7F"/>
        <rFont val="Century Gothic"/>
        <family val="0"/>
        <charset val="1"/>
      </rPr>
      <t xml:space="preserve">1.</t>
    </r>
    <r>
      <rPr>
        <sz val="11"/>
        <color rgb="FF7F7F7F"/>
        <rFont val="Century Gothic"/>
        <family val="0"/>
        <charset val="1"/>
      </rPr>
      <t xml:space="preserve"> El segmento 1 esta conformado por 43 Cooperativas de Ahorro y Crédito</t>
    </r>
  </si>
  <si>
    <r>
      <rPr>
        <b val="true"/>
        <sz val="11"/>
        <color rgb="FF7F7F7F"/>
        <rFont val="Century Gothic"/>
        <family val="0"/>
        <charset val="1"/>
      </rPr>
      <t xml:space="preserve">2.</t>
    </r>
    <r>
      <rPr>
        <sz val="11"/>
        <color rgb="FF7F7F7F"/>
        <rFont val="Century Gothic"/>
        <family val="0"/>
        <charset val="1"/>
      </rPr>
      <t xml:space="preserve"> Se encuentra pendiente el envío de información de las siguientes entidades:</t>
    </r>
  </si>
  <si>
    <t xml:space="preserve">1.4 Fecha de consulta de base de datos:</t>
  </si>
  <si>
    <t xml:space="preserve">1.5 Fecha de elaboración</t>
  </si>
  <si>
    <t xml:space="preserve">1.6 Actualización</t>
  </si>
  <si>
    <t xml:space="preserve">No aplica</t>
  </si>
  <si>
    <t xml:space="preserve">Tabla 1</t>
  </si>
  <si>
    <t xml:space="preserve">Estados Finacieros según fecha de corte y entidades del Sector Financiero Popular y Solidario, año 2025</t>
  </si>
  <si>
    <t xml:space="preserve">Por cuenta contable</t>
  </si>
  <si>
    <t xml:space="preserve">(Dólares)</t>
  </si>
  <si>
    <t xml:space="preserve">   </t>
  </si>
  <si>
    <t xml:space="preserve">FECHA</t>
  </si>
  <si>
    <t xml:space="preserve">COD CONTABLE</t>
  </si>
  <si>
    <t xml:space="preserve">Nombre de Cuenta</t>
  </si>
  <si>
    <t xml:space="preserve">TIPO*</t>
  </si>
  <si>
    <t xml:space="preserve">GRUPO**</t>
  </si>
  <si>
    <t xml:space="preserve">15 DE ABRIL LTDA</t>
  </si>
  <si>
    <t xml:space="preserve">23 DE JULIO LIMITADA</t>
  </si>
  <si>
    <t xml:space="preserve">29 DE OCTUBRE LTDA</t>
  </si>
  <si>
    <t xml:space="preserve">9 DE OCTUBRE LTDA</t>
  </si>
  <si>
    <t xml:space="preserve">ALFONSO JARAMILLO LEON CAJA</t>
  </si>
  <si>
    <t xml:space="preserve">ALIANZA DEL VALLE LIMITADA</t>
  </si>
  <si>
    <t xml:space="preserve">AMBATO LTDA</t>
  </si>
  <si>
    <t xml:space="preserve">ANDALUCIA LIMITADA</t>
  </si>
  <si>
    <t xml:space="preserve">ATUNTAQUI LIMITADA</t>
  </si>
  <si>
    <t xml:space="preserve">CALCETA LTDA</t>
  </si>
  <si>
    <t xml:space="preserve">CHIBULEO LIMITADA</t>
  </si>
  <si>
    <t xml:space="preserve">CHONE LTDA</t>
  </si>
  <si>
    <t xml:space="preserve">COMERCIO LTDA</t>
  </si>
  <si>
    <t xml:space="preserve">COOPROGRESO LIMITADA</t>
  </si>
  <si>
    <t xml:space="preserve">DE LA PEQUEÑA EMPRESA BIBLIAN LIMITADA</t>
  </si>
  <si>
    <t xml:space="preserve">DE LA PEQUEÑA EMPRESA CACPE LOJA LTDA</t>
  </si>
  <si>
    <t xml:space="preserve">DE LA PEQUEÑA EMPRESA DE COTOPAXI LIMITADA</t>
  </si>
  <si>
    <t xml:space="preserve">DE LA PEQUEÑA EMPRESA DE PASTAZA LIMITADA</t>
  </si>
  <si>
    <t xml:space="preserve">DE LA PEQUEÑA EMPRESA GUALAQUIZA</t>
  </si>
  <si>
    <t xml:space="preserve">DE LOS SERVIDORES PUBLICOS DEL MINISTERIO DE EDUCACION Y CULTURA</t>
  </si>
  <si>
    <t xml:space="preserve">EL SAGRARIO LTDA</t>
  </si>
  <si>
    <t xml:space="preserve">ERCO LIMITADA</t>
  </si>
  <si>
    <t xml:space="preserve">FERNANDO DAQUILEMA LIMITADA</t>
  </si>
  <si>
    <t xml:space="preserve">INDIGENA SAC LTDA</t>
  </si>
  <si>
    <t xml:space="preserve">JARDIN AZUAYO LIMITADA</t>
  </si>
  <si>
    <t xml:space="preserve">JUVENTUD ECUATORIANA PROGRESISTA LIMITADA</t>
  </si>
  <si>
    <t xml:space="preserve">KULLKI WASI LTDA</t>
  </si>
  <si>
    <t xml:space="preserve">LA MERCED LIMITADA</t>
  </si>
  <si>
    <t xml:space="preserve">LUCHA CAMPESINA</t>
  </si>
  <si>
    <t xml:space="preserve">MUSHUC RUNA LTDA</t>
  </si>
  <si>
    <t xml:space="preserve">ONCE DE JUNIO LTDA</t>
  </si>
  <si>
    <t xml:space="preserve">OSCUS LIMITADA</t>
  </si>
  <si>
    <t xml:space="preserve">PABLO MUÑOZ VEGA LIMITADA</t>
  </si>
  <si>
    <t xml:space="preserve">PADRE JULIAN LORENTE LTDA</t>
  </si>
  <si>
    <t xml:space="preserve">PILAHUIN TIO LIMITADA</t>
  </si>
  <si>
    <t xml:space="preserve">POLICIA NACIONAL LIMITADA</t>
  </si>
  <si>
    <t xml:space="preserve">RIOBAMBA LTDA</t>
  </si>
  <si>
    <t xml:space="preserve">SAN FRANCISCO LTDA</t>
  </si>
  <si>
    <t xml:space="preserve">SAN JOSE LIMITADA</t>
  </si>
  <si>
    <t xml:space="preserve">SANTA ROSA LIMITADA</t>
  </si>
  <si>
    <t xml:space="preserve">TULCAN LIMITADA</t>
  </si>
  <si>
    <t xml:space="preserve">VICENTINA MANUEL ESTEBAN GODOY ORTEGA LIMITADA</t>
  </si>
  <si>
    <t xml:space="preserve">VIRGEN DEL CISNE</t>
  </si>
  <si>
    <t xml:space="preserve">VT_TOTAL SEGMENTO 1</t>
  </si>
  <si>
    <t xml:space="preserve">1</t>
  </si>
  <si>
    <t xml:space="preserve">ACTIVO</t>
  </si>
  <si>
    <t xml:space="preserve">11</t>
  </si>
  <si>
    <t xml:space="preserve">FONDOS DISPONIBLES</t>
  </si>
  <si>
    <t xml:space="preserve">1101</t>
  </si>
  <si>
    <t xml:space="preserve">Caja</t>
  </si>
  <si>
    <t xml:space="preserve">110105</t>
  </si>
  <si>
    <t xml:space="preserve">Efectivo</t>
  </si>
  <si>
    <t xml:space="preserve">110110</t>
  </si>
  <si>
    <t xml:space="preserve">Caja chica</t>
  </si>
  <si>
    <t xml:space="preserve">1102</t>
  </si>
  <si>
    <t xml:space="preserve">Depósitos para encaje</t>
  </si>
  <si>
    <t xml:space="preserve">110205</t>
  </si>
  <si>
    <t xml:space="preserve">Banco Central del Ecuador</t>
  </si>
  <si>
    <t xml:space="preserve">1103</t>
  </si>
  <si>
    <t xml:space="preserve">Bancos y otras entidades financieras</t>
  </si>
  <si>
    <t xml:space="preserve">110305</t>
  </si>
  <si>
    <t xml:space="preserve">110310</t>
  </si>
  <si>
    <t xml:space="preserve">Entidades del sector financiero público y privado</t>
  </si>
  <si>
    <t xml:space="preserve">110315</t>
  </si>
  <si>
    <t xml:space="preserve">Bancos e instituciones financieras del exterior</t>
  </si>
  <si>
    <t xml:space="preserve">110320</t>
  </si>
  <si>
    <t xml:space="preserve">Entidades del sector financiero popular y solidario</t>
  </si>
  <si>
    <t xml:space="preserve">1104</t>
  </si>
  <si>
    <t xml:space="preserve">Efectos de cobro inmediato</t>
  </si>
  <si>
    <t xml:space="preserve">110401</t>
  </si>
  <si>
    <t xml:space="preserve">1105</t>
  </si>
  <si>
    <t xml:space="preserve">Remesas en tránsito / transferencias en tránsito</t>
  </si>
  <si>
    <t xml:space="preserve">110505</t>
  </si>
  <si>
    <t xml:space="preserve">Del país</t>
  </si>
  <si>
    <t xml:space="preserve">110510</t>
  </si>
  <si>
    <t xml:space="preserve">Del exterior</t>
  </si>
  <si>
    <t xml:space="preserve">110515</t>
  </si>
  <si>
    <t xml:space="preserve">Transferencias en tránsito</t>
  </si>
  <si>
    <t xml:space="preserve">12</t>
  </si>
  <si>
    <t xml:space="preserve">OPERACIONES INTERFINANCIERAS</t>
  </si>
  <si>
    <t xml:space="preserve">1201</t>
  </si>
  <si>
    <t xml:space="preserve">Fondos interfinancieros vendidos</t>
  </si>
  <si>
    <t xml:space="preserve">120105</t>
  </si>
  <si>
    <t xml:space="preserve">Entidades del sector financiero privado</t>
  </si>
  <si>
    <t xml:space="preserve">120110</t>
  </si>
  <si>
    <t xml:space="preserve">Entidades del sector financiero público</t>
  </si>
  <si>
    <t xml:space="preserve">120115</t>
  </si>
  <si>
    <t xml:space="preserve">1202</t>
  </si>
  <si>
    <t xml:space="preserve">Operaciones de reporto con instituciones financieras</t>
  </si>
  <si>
    <t xml:space="preserve">120205</t>
  </si>
  <si>
    <t xml:space="preserve">120210</t>
  </si>
  <si>
    <t xml:space="preserve">13</t>
  </si>
  <si>
    <t xml:space="preserve">INVERSIONES</t>
  </si>
  <si>
    <t xml:space="preserve">1301</t>
  </si>
  <si>
    <t xml:space="preserve">A valor razonable con cambios en el estado de resultados de entidades del sector privado y sector financiero popular y solidario</t>
  </si>
  <si>
    <t xml:space="preserve">130105</t>
  </si>
  <si>
    <t xml:space="preserve">De 1 a 30 días sector privado</t>
  </si>
  <si>
    <t xml:space="preserve">130110</t>
  </si>
  <si>
    <t xml:space="preserve">De 31 a 90 días sector privado</t>
  </si>
  <si>
    <t xml:space="preserve">130115</t>
  </si>
  <si>
    <t xml:space="preserve">De 91 a 180 días sector privado</t>
  </si>
  <si>
    <t xml:space="preserve">130120</t>
  </si>
  <si>
    <t xml:space="preserve">De 181 a 360 días sector privado</t>
  </si>
  <si>
    <t xml:space="preserve">130125</t>
  </si>
  <si>
    <t xml:space="preserve">De más de 360 días sector privado</t>
  </si>
  <si>
    <t xml:space="preserve">130150</t>
  </si>
  <si>
    <t xml:space="preserve">De 1 a 30 días sector financiero popular y solidario</t>
  </si>
  <si>
    <t xml:space="preserve">130155</t>
  </si>
  <si>
    <t xml:space="preserve">De 31 a 90 días sector financiero popular y solidario</t>
  </si>
  <si>
    <t xml:space="preserve">130160</t>
  </si>
  <si>
    <t xml:space="preserve">De 91 a 180 días sector financiero popular y solidario</t>
  </si>
  <si>
    <t xml:space="preserve">130165</t>
  </si>
  <si>
    <t xml:space="preserve">De 181 a 360 días sector financiero popular y solidario</t>
  </si>
  <si>
    <t xml:space="preserve">130170</t>
  </si>
  <si>
    <t xml:space="preserve">De más de 360 días sector financiero popular y solidario</t>
  </si>
  <si>
    <t xml:space="preserve">1302</t>
  </si>
  <si>
    <t xml:space="preserve">A valor razonable con cambios en el estado de resultados del Estado o de entidades del sector público</t>
  </si>
  <si>
    <t xml:space="preserve">130205</t>
  </si>
  <si>
    <t xml:space="preserve">De 1 a 30 días</t>
  </si>
  <si>
    <t xml:space="preserve">130210</t>
  </si>
  <si>
    <t xml:space="preserve">De 31 a 90 días</t>
  </si>
  <si>
    <t xml:space="preserve">130215</t>
  </si>
  <si>
    <t xml:space="preserve">De 91 a 180 días</t>
  </si>
  <si>
    <t xml:space="preserve">130220</t>
  </si>
  <si>
    <t xml:space="preserve">De 181 a 360 días</t>
  </si>
  <si>
    <t xml:space="preserve">130225</t>
  </si>
  <si>
    <t xml:space="preserve">De más de 360 días</t>
  </si>
  <si>
    <t xml:space="preserve">1303</t>
  </si>
  <si>
    <t xml:space="preserve">Disponibles para la venta de entidades del sector privado y sector financiero popular y solidario</t>
  </si>
  <si>
    <t xml:space="preserve">130305</t>
  </si>
  <si>
    <t xml:space="preserve">130310</t>
  </si>
  <si>
    <t xml:space="preserve">130315</t>
  </si>
  <si>
    <t xml:space="preserve">130320</t>
  </si>
  <si>
    <t xml:space="preserve">130325</t>
  </si>
  <si>
    <t xml:space="preserve">130350</t>
  </si>
  <si>
    <t xml:space="preserve">130355</t>
  </si>
  <si>
    <t xml:space="preserve">130360</t>
  </si>
  <si>
    <t xml:space="preserve">130365</t>
  </si>
  <si>
    <t xml:space="preserve">130370</t>
  </si>
  <si>
    <t xml:space="preserve">1304</t>
  </si>
  <si>
    <t xml:space="preserve">Disponibles para la venta del Estado o de entidades del sector público</t>
  </si>
  <si>
    <t xml:space="preserve">130405</t>
  </si>
  <si>
    <t xml:space="preserve">130410</t>
  </si>
  <si>
    <t xml:space="preserve">130415</t>
  </si>
  <si>
    <t xml:space="preserve">130420</t>
  </si>
  <si>
    <t xml:space="preserve">130425</t>
  </si>
  <si>
    <t xml:space="preserve">1305</t>
  </si>
  <si>
    <t xml:space="preserve">Mantenidas hasta su vencimiento de entidades del sector privado y sector financiero popular y solidario</t>
  </si>
  <si>
    <t xml:space="preserve">130505</t>
  </si>
  <si>
    <t xml:space="preserve">130510</t>
  </si>
  <si>
    <t xml:space="preserve">130515</t>
  </si>
  <si>
    <t xml:space="preserve">130520</t>
  </si>
  <si>
    <t xml:space="preserve">De 181 días a 1 año sector privado</t>
  </si>
  <si>
    <t xml:space="preserve">130525</t>
  </si>
  <si>
    <t xml:space="preserve">De 1 a 3 años sector privado</t>
  </si>
  <si>
    <t xml:space="preserve">130530</t>
  </si>
  <si>
    <t xml:space="preserve">De 3 a 5 años sector privado</t>
  </si>
  <si>
    <t xml:space="preserve">130535</t>
  </si>
  <si>
    <t xml:space="preserve">De 5 a 10 años sector privado</t>
  </si>
  <si>
    <t xml:space="preserve">130540</t>
  </si>
  <si>
    <t xml:space="preserve">De más de 10 años sector privado</t>
  </si>
  <si>
    <t xml:space="preserve">130550</t>
  </si>
  <si>
    <t xml:space="preserve">130555</t>
  </si>
  <si>
    <t xml:space="preserve">130560</t>
  </si>
  <si>
    <t xml:space="preserve">130565</t>
  </si>
  <si>
    <t xml:space="preserve">De 181 días a 1 año sector financiero popular y solidario</t>
  </si>
  <si>
    <t xml:space="preserve">130570</t>
  </si>
  <si>
    <t xml:space="preserve">De 1 a 3 años sector financiero popular y solidario</t>
  </si>
  <si>
    <t xml:space="preserve">130575</t>
  </si>
  <si>
    <t xml:space="preserve">De 3 a 5 años sector financiero popular y solidario</t>
  </si>
  <si>
    <t xml:space="preserve">130580</t>
  </si>
  <si>
    <t xml:space="preserve">De 5 a 10 años sector financiero popular y solidario</t>
  </si>
  <si>
    <t xml:space="preserve">130585</t>
  </si>
  <si>
    <t xml:space="preserve">De más de 10 años sector financiero popular y solidario</t>
  </si>
  <si>
    <t xml:space="preserve">1306</t>
  </si>
  <si>
    <t xml:space="preserve">Mantenidas hasta su vencimiento del Estado o de entidades del sector público</t>
  </si>
  <si>
    <t xml:space="preserve">130605</t>
  </si>
  <si>
    <t xml:space="preserve">130610</t>
  </si>
  <si>
    <t xml:space="preserve">130615</t>
  </si>
  <si>
    <t xml:space="preserve">130620</t>
  </si>
  <si>
    <t xml:space="preserve">De 181 días a 1 año</t>
  </si>
  <si>
    <t xml:space="preserve">130625</t>
  </si>
  <si>
    <t xml:space="preserve">De 1 a 3 años</t>
  </si>
  <si>
    <t xml:space="preserve">130630</t>
  </si>
  <si>
    <t xml:space="preserve">De 3 a 5 años</t>
  </si>
  <si>
    <t xml:space="preserve">130635</t>
  </si>
  <si>
    <t xml:space="preserve">De 5 a 10 años</t>
  </si>
  <si>
    <t xml:space="preserve">130640</t>
  </si>
  <si>
    <t xml:space="preserve">De más de 10 años</t>
  </si>
  <si>
    <t xml:space="preserve">1307</t>
  </si>
  <si>
    <t xml:space="preserve">De disponibilidad restringida</t>
  </si>
  <si>
    <t xml:space="preserve">130705</t>
  </si>
  <si>
    <t xml:space="preserve">Entregadas para operaciones de reporto</t>
  </si>
  <si>
    <t xml:space="preserve">130710</t>
  </si>
  <si>
    <t xml:space="preserve">Depósitos sujetos a restricción</t>
  </si>
  <si>
    <t xml:space="preserve">130720</t>
  </si>
  <si>
    <t xml:space="preserve">Entregados en garantía</t>
  </si>
  <si>
    <t xml:space="preserve">130790</t>
  </si>
  <si>
    <t xml:space="preserve">Otros</t>
  </si>
  <si>
    <t xml:space="preserve">1399</t>
  </si>
  <si>
    <t xml:space="preserve">(Provisión para inversiones)</t>
  </si>
  <si>
    <t xml:space="preserve">139905</t>
  </si>
  <si>
    <t xml:space="preserve">(Provisión por deterioro en valuación de inversiones)</t>
  </si>
  <si>
    <t xml:space="preserve">139910</t>
  </si>
  <si>
    <t xml:space="preserve">(Provisión general para inversiones)</t>
  </si>
  <si>
    <t xml:space="preserve">14</t>
  </si>
  <si>
    <t xml:space="preserve">CARTERA DE CRÉDITOS</t>
  </si>
  <si>
    <t xml:space="preserve">1401</t>
  </si>
  <si>
    <t xml:space="preserve">Cartera de crédito productivo por vencer</t>
  </si>
  <si>
    <t xml:space="preserve">140105</t>
  </si>
  <si>
    <t xml:space="preserve">140110</t>
  </si>
  <si>
    <t xml:space="preserve">140115</t>
  </si>
  <si>
    <t xml:space="preserve">140120</t>
  </si>
  <si>
    <t xml:space="preserve">140125</t>
  </si>
  <si>
    <t xml:space="preserve">1402</t>
  </si>
  <si>
    <t xml:space="preserve">Cartera de crédito de consumo por vencer</t>
  </si>
  <si>
    <t xml:space="preserve">140205</t>
  </si>
  <si>
    <t xml:space="preserve">140210</t>
  </si>
  <si>
    <t xml:space="preserve">140215</t>
  </si>
  <si>
    <t xml:space="preserve">140220</t>
  </si>
  <si>
    <t xml:space="preserve">140225</t>
  </si>
  <si>
    <t xml:space="preserve">1403</t>
  </si>
  <si>
    <t xml:space="preserve">Cartera de crédito inmobiliario por vencer</t>
  </si>
  <si>
    <t xml:space="preserve">140305</t>
  </si>
  <si>
    <t xml:space="preserve">140310</t>
  </si>
  <si>
    <t xml:space="preserve">140315</t>
  </si>
  <si>
    <t xml:space="preserve">140320</t>
  </si>
  <si>
    <t xml:space="preserve">140325</t>
  </si>
  <si>
    <t xml:space="preserve">1404</t>
  </si>
  <si>
    <t xml:space="preserve">Cartera de microcrédito por vencer</t>
  </si>
  <si>
    <t xml:space="preserve">140405</t>
  </si>
  <si>
    <t xml:space="preserve">140410</t>
  </si>
  <si>
    <t xml:space="preserve">140415</t>
  </si>
  <si>
    <t xml:space="preserve">140420</t>
  </si>
  <si>
    <t xml:space="preserve">140425</t>
  </si>
  <si>
    <t xml:space="preserve">1408</t>
  </si>
  <si>
    <t xml:space="preserve">Cartera de crédito de vivienda de interés social y público por vencer</t>
  </si>
  <si>
    <t xml:space="preserve">140805</t>
  </si>
  <si>
    <t xml:space="preserve">140810</t>
  </si>
  <si>
    <t xml:space="preserve">140815</t>
  </si>
  <si>
    <t xml:space="preserve">140820</t>
  </si>
  <si>
    <t xml:space="preserve">140825</t>
  </si>
  <si>
    <t xml:space="preserve">1409</t>
  </si>
  <si>
    <t xml:space="preserve">Cartera de crédito productivo refinanciada por vencer</t>
  </si>
  <si>
    <t xml:space="preserve">140905</t>
  </si>
  <si>
    <t xml:space="preserve">140910</t>
  </si>
  <si>
    <t xml:space="preserve">140915</t>
  </si>
  <si>
    <t xml:space="preserve">140920</t>
  </si>
  <si>
    <t xml:space="preserve">140925</t>
  </si>
  <si>
    <t xml:space="preserve">1410</t>
  </si>
  <si>
    <t xml:space="preserve">Cartera de crédito de consumo refinanciada por vencer</t>
  </si>
  <si>
    <t xml:space="preserve">141005</t>
  </si>
  <si>
    <t xml:space="preserve">141010</t>
  </si>
  <si>
    <t xml:space="preserve">141015</t>
  </si>
  <si>
    <t xml:space="preserve">141020</t>
  </si>
  <si>
    <t xml:space="preserve">141025</t>
  </si>
  <si>
    <t xml:space="preserve">1411</t>
  </si>
  <si>
    <t xml:space="preserve">Cartera de crédito inmobiliario refinanciada por vencer</t>
  </si>
  <si>
    <t xml:space="preserve">141105</t>
  </si>
  <si>
    <t xml:space="preserve">141110</t>
  </si>
  <si>
    <t xml:space="preserve">141115</t>
  </si>
  <si>
    <t xml:space="preserve">141120</t>
  </si>
  <si>
    <t xml:space="preserve">141125</t>
  </si>
  <si>
    <t xml:space="preserve">1412</t>
  </si>
  <si>
    <t xml:space="preserve">Cartera de microcrédito refinanciada por vencer</t>
  </si>
  <si>
    <t xml:space="preserve">141205</t>
  </si>
  <si>
    <t xml:space="preserve">141210</t>
  </si>
  <si>
    <t xml:space="preserve">141215</t>
  </si>
  <si>
    <t xml:space="preserve">141220</t>
  </si>
  <si>
    <t xml:space="preserve">141225</t>
  </si>
  <si>
    <t xml:space="preserve">1416</t>
  </si>
  <si>
    <t xml:space="preserve">Cartera de crédito de vivienda de interés social y público  refinanciada por vencer</t>
  </si>
  <si>
    <t xml:space="preserve">141605</t>
  </si>
  <si>
    <t xml:space="preserve">141610</t>
  </si>
  <si>
    <t xml:space="preserve">141615</t>
  </si>
  <si>
    <t xml:space="preserve">141620</t>
  </si>
  <si>
    <t xml:space="preserve">141625</t>
  </si>
  <si>
    <t xml:space="preserve">1417</t>
  </si>
  <si>
    <t xml:space="preserve">Cartera de crédito productivo reestructurada por vencer</t>
  </si>
  <si>
    <t xml:space="preserve">141705</t>
  </si>
  <si>
    <t xml:space="preserve">141710</t>
  </si>
  <si>
    <t xml:space="preserve">141715</t>
  </si>
  <si>
    <t xml:space="preserve">141720</t>
  </si>
  <si>
    <t xml:space="preserve">141725</t>
  </si>
  <si>
    <t xml:space="preserve">1418</t>
  </si>
  <si>
    <t xml:space="preserve">Cartera de crédito de consumo reestructurada por vencer</t>
  </si>
  <si>
    <t xml:space="preserve">141805</t>
  </si>
  <si>
    <t xml:space="preserve">141810</t>
  </si>
  <si>
    <t xml:space="preserve">141815</t>
  </si>
  <si>
    <t xml:space="preserve">141820</t>
  </si>
  <si>
    <t xml:space="preserve">141825</t>
  </si>
  <si>
    <t xml:space="preserve">1419</t>
  </si>
  <si>
    <t xml:space="preserve">Cartera de crédito inmobiliario reestructurada por vencer</t>
  </si>
  <si>
    <t xml:space="preserve">141905</t>
  </si>
  <si>
    <t xml:space="preserve">141910</t>
  </si>
  <si>
    <t xml:space="preserve">141915</t>
  </si>
  <si>
    <t xml:space="preserve">141920</t>
  </si>
  <si>
    <t xml:space="preserve">141925</t>
  </si>
  <si>
    <t xml:space="preserve">1420</t>
  </si>
  <si>
    <t xml:space="preserve">Cartera de microcrédito reestructurada por vencer</t>
  </si>
  <si>
    <t xml:space="preserve">142005</t>
  </si>
  <si>
    <t xml:space="preserve">142010</t>
  </si>
  <si>
    <t xml:space="preserve">142015</t>
  </si>
  <si>
    <t xml:space="preserve">142020</t>
  </si>
  <si>
    <t xml:space="preserve">142025</t>
  </si>
  <si>
    <t xml:space="preserve">1424</t>
  </si>
  <si>
    <t xml:space="preserve">Cartera de crédito de vivienda de interés social y público  reestructurada por vencer</t>
  </si>
  <si>
    <t xml:space="preserve">142405</t>
  </si>
  <si>
    <t xml:space="preserve">142410</t>
  </si>
  <si>
    <t xml:space="preserve">142415</t>
  </si>
  <si>
    <t xml:space="preserve">142420</t>
  </si>
  <si>
    <t xml:space="preserve">142425</t>
  </si>
  <si>
    <t xml:space="preserve">1425</t>
  </si>
  <si>
    <t xml:space="preserve">Cartera de crédito productivo que no devenga intereses</t>
  </si>
  <si>
    <t xml:space="preserve">142505</t>
  </si>
  <si>
    <t xml:space="preserve">142510</t>
  </si>
  <si>
    <t xml:space="preserve">142515</t>
  </si>
  <si>
    <t xml:space="preserve">142520</t>
  </si>
  <si>
    <t xml:space="preserve">142525</t>
  </si>
  <si>
    <t xml:space="preserve">1426</t>
  </si>
  <si>
    <t xml:space="preserve">Cartera de crédito de consumo que no devenga intereses</t>
  </si>
  <si>
    <t xml:space="preserve">142605</t>
  </si>
  <si>
    <t xml:space="preserve">142610</t>
  </si>
  <si>
    <t xml:space="preserve">142615</t>
  </si>
  <si>
    <t xml:space="preserve">142620</t>
  </si>
  <si>
    <t xml:space="preserve">142625</t>
  </si>
  <si>
    <t xml:space="preserve">1427</t>
  </si>
  <si>
    <t xml:space="preserve">Cartera de crédito inmobiliario que no devenga intereses</t>
  </si>
  <si>
    <t xml:space="preserve">142705</t>
  </si>
  <si>
    <t xml:space="preserve">142710</t>
  </si>
  <si>
    <t xml:space="preserve">142715</t>
  </si>
  <si>
    <t xml:space="preserve">142720</t>
  </si>
  <si>
    <t xml:space="preserve">142725</t>
  </si>
  <si>
    <t xml:space="preserve">1428</t>
  </si>
  <si>
    <t xml:space="preserve">Cartera de microcrédito que no devenga intereses</t>
  </si>
  <si>
    <t xml:space="preserve">142805</t>
  </si>
  <si>
    <t xml:space="preserve">142810</t>
  </si>
  <si>
    <t xml:space="preserve">142815</t>
  </si>
  <si>
    <t xml:space="preserve">142820</t>
  </si>
  <si>
    <t xml:space="preserve">142825</t>
  </si>
  <si>
    <t xml:space="preserve">1432</t>
  </si>
  <si>
    <t xml:space="preserve">Cartera de crédito de vivienda de interés social y público que no devenga intereses</t>
  </si>
  <si>
    <t xml:space="preserve">143205</t>
  </si>
  <si>
    <t xml:space="preserve">143210</t>
  </si>
  <si>
    <t xml:space="preserve">143215</t>
  </si>
  <si>
    <t xml:space="preserve">143220</t>
  </si>
  <si>
    <t xml:space="preserve">143225</t>
  </si>
  <si>
    <t xml:space="preserve">1433</t>
  </si>
  <si>
    <t xml:space="preserve">Cartera de crédito productivo refinanciada que no devenga intereses</t>
  </si>
  <si>
    <t xml:space="preserve">143305</t>
  </si>
  <si>
    <t xml:space="preserve">143310</t>
  </si>
  <si>
    <t xml:space="preserve">143315</t>
  </si>
  <si>
    <t xml:space="preserve">143320</t>
  </si>
  <si>
    <t xml:space="preserve">143325</t>
  </si>
  <si>
    <t xml:space="preserve">1434</t>
  </si>
  <si>
    <t xml:space="preserve">Cartera de crédito de consumo refinanciada que no devenga intereses</t>
  </si>
  <si>
    <t xml:space="preserve">143405</t>
  </si>
  <si>
    <t xml:space="preserve">143410</t>
  </si>
  <si>
    <t xml:space="preserve">143415</t>
  </si>
  <si>
    <t xml:space="preserve">143420</t>
  </si>
  <si>
    <t xml:space="preserve">143425</t>
  </si>
  <si>
    <t xml:space="preserve">1435</t>
  </si>
  <si>
    <t xml:space="preserve">Cartera de crédito inmobiliario refinanciada que no devenga intereses</t>
  </si>
  <si>
    <t xml:space="preserve">143505</t>
  </si>
  <si>
    <t xml:space="preserve">143510</t>
  </si>
  <si>
    <t xml:space="preserve">143515</t>
  </si>
  <si>
    <t xml:space="preserve">143520</t>
  </si>
  <si>
    <t xml:space="preserve">143525</t>
  </si>
  <si>
    <t xml:space="preserve">1436</t>
  </si>
  <si>
    <t xml:space="preserve">Cartera microcrédito refinanciada que no devenga intereses</t>
  </si>
  <si>
    <t xml:space="preserve">143605</t>
  </si>
  <si>
    <t xml:space="preserve">143610</t>
  </si>
  <si>
    <t xml:space="preserve">143615</t>
  </si>
  <si>
    <t xml:space="preserve">143620</t>
  </si>
  <si>
    <t xml:space="preserve">143625</t>
  </si>
  <si>
    <t xml:space="preserve">1440</t>
  </si>
  <si>
    <t xml:space="preserve">Cartera de crédito de vivienda de interés social y público  refinanciada que no devenga intereses</t>
  </si>
  <si>
    <t xml:space="preserve">144005</t>
  </si>
  <si>
    <t xml:space="preserve">144010</t>
  </si>
  <si>
    <t xml:space="preserve">144015</t>
  </si>
  <si>
    <t xml:space="preserve">144020</t>
  </si>
  <si>
    <t xml:space="preserve">144025</t>
  </si>
  <si>
    <t xml:space="preserve">1441</t>
  </si>
  <si>
    <t xml:space="preserve">Cartera de crédito productivo reestructurada que no devenga intereses</t>
  </si>
  <si>
    <t xml:space="preserve">144105</t>
  </si>
  <si>
    <t xml:space="preserve">144110</t>
  </si>
  <si>
    <t xml:space="preserve">144115</t>
  </si>
  <si>
    <t xml:space="preserve">144120</t>
  </si>
  <si>
    <t xml:space="preserve">144125</t>
  </si>
  <si>
    <t xml:space="preserve">1442</t>
  </si>
  <si>
    <t xml:space="preserve">Cartera de crédito de consumo reestructurada que no devenga intereses</t>
  </si>
  <si>
    <t xml:space="preserve">144205</t>
  </si>
  <si>
    <t xml:space="preserve">144210</t>
  </si>
  <si>
    <t xml:space="preserve">144215</t>
  </si>
  <si>
    <t xml:space="preserve">144220</t>
  </si>
  <si>
    <t xml:space="preserve">144225</t>
  </si>
  <si>
    <t xml:space="preserve">1443</t>
  </si>
  <si>
    <t xml:space="preserve">Cartera de crédito inmobiliario reestructurada que no devenga intereses</t>
  </si>
  <si>
    <t xml:space="preserve">144305</t>
  </si>
  <si>
    <t xml:space="preserve">144310</t>
  </si>
  <si>
    <t xml:space="preserve">144315</t>
  </si>
  <si>
    <t xml:space="preserve">144320</t>
  </si>
  <si>
    <t xml:space="preserve">144325</t>
  </si>
  <si>
    <t xml:space="preserve">1444</t>
  </si>
  <si>
    <t xml:space="preserve">Cartera microcrédito reestructurada que no devenga intereses</t>
  </si>
  <si>
    <t xml:space="preserve">144405</t>
  </si>
  <si>
    <t xml:space="preserve">144410</t>
  </si>
  <si>
    <t xml:space="preserve">144415</t>
  </si>
  <si>
    <t xml:space="preserve">144420</t>
  </si>
  <si>
    <t xml:space="preserve">144425</t>
  </si>
  <si>
    <t xml:space="preserve">1448</t>
  </si>
  <si>
    <t xml:space="preserve">Cartera de crédito de vivienda de interés social y público reestructurada que no devenga intereses</t>
  </si>
  <si>
    <t xml:space="preserve">144805</t>
  </si>
  <si>
    <t xml:space="preserve">144810</t>
  </si>
  <si>
    <t xml:space="preserve">144815</t>
  </si>
  <si>
    <t xml:space="preserve">144820</t>
  </si>
  <si>
    <t xml:space="preserve">144825</t>
  </si>
  <si>
    <t xml:space="preserve">1449</t>
  </si>
  <si>
    <t xml:space="preserve">Cartera de crédito productivo vencida</t>
  </si>
  <si>
    <t xml:space="preserve">144905</t>
  </si>
  <si>
    <t xml:space="preserve">144910</t>
  </si>
  <si>
    <t xml:space="preserve">144915</t>
  </si>
  <si>
    <t xml:space="preserve">144920</t>
  </si>
  <si>
    <t xml:space="preserve">144925</t>
  </si>
  <si>
    <t xml:space="preserve">1450</t>
  </si>
  <si>
    <t xml:space="preserve">Cartera de crédito de consumo vencida</t>
  </si>
  <si>
    <t xml:space="preserve">145005</t>
  </si>
  <si>
    <t xml:space="preserve">145010</t>
  </si>
  <si>
    <t xml:space="preserve">145015</t>
  </si>
  <si>
    <t xml:space="preserve">145020</t>
  </si>
  <si>
    <t xml:space="preserve">De 181 a 270 días</t>
  </si>
  <si>
    <t xml:space="preserve">145025</t>
  </si>
  <si>
    <t xml:space="preserve">De más de 270 días</t>
  </si>
  <si>
    <t xml:space="preserve">1451</t>
  </si>
  <si>
    <t xml:space="preserve">Cartera de crédito inmobiliario vencida</t>
  </si>
  <si>
    <t xml:space="preserve">145105</t>
  </si>
  <si>
    <t xml:space="preserve">145110</t>
  </si>
  <si>
    <t xml:space="preserve">145115</t>
  </si>
  <si>
    <t xml:space="preserve">De 91 a 270 días</t>
  </si>
  <si>
    <t xml:space="preserve">145120</t>
  </si>
  <si>
    <t xml:space="preserve">De 271 a 360 días</t>
  </si>
  <si>
    <t xml:space="preserve">145125</t>
  </si>
  <si>
    <t xml:space="preserve">De 361 a 720 días</t>
  </si>
  <si>
    <t xml:space="preserve">145130</t>
  </si>
  <si>
    <t xml:space="preserve">De más de 720 días</t>
  </si>
  <si>
    <t xml:space="preserve">1452</t>
  </si>
  <si>
    <t xml:space="preserve">Cartera de microcrédito vencida</t>
  </si>
  <si>
    <t xml:space="preserve">145205</t>
  </si>
  <si>
    <t xml:space="preserve">145210</t>
  </si>
  <si>
    <t xml:space="preserve">145215</t>
  </si>
  <si>
    <t xml:space="preserve">145220</t>
  </si>
  <si>
    <t xml:space="preserve">145225</t>
  </si>
  <si>
    <t xml:space="preserve">1456</t>
  </si>
  <si>
    <t xml:space="preserve">Cartera de crédito de vivienda de interés social y público vencida</t>
  </si>
  <si>
    <t xml:space="preserve">145605</t>
  </si>
  <si>
    <t xml:space="preserve">145610</t>
  </si>
  <si>
    <t xml:space="preserve">145615</t>
  </si>
  <si>
    <t xml:space="preserve">145620</t>
  </si>
  <si>
    <t xml:space="preserve">145625</t>
  </si>
  <si>
    <t xml:space="preserve">145630</t>
  </si>
  <si>
    <t xml:space="preserve">1457</t>
  </si>
  <si>
    <t xml:space="preserve">Cartera de crédito productivo refinanciada vencida</t>
  </si>
  <si>
    <t xml:space="preserve">145705</t>
  </si>
  <si>
    <t xml:space="preserve">145710</t>
  </si>
  <si>
    <t xml:space="preserve">145715</t>
  </si>
  <si>
    <t xml:space="preserve">145720</t>
  </si>
  <si>
    <t xml:space="preserve">145725</t>
  </si>
  <si>
    <t xml:space="preserve">1458</t>
  </si>
  <si>
    <t xml:space="preserve">Cartera de crédito de consumo refinanciada vencida</t>
  </si>
  <si>
    <t xml:space="preserve">145805</t>
  </si>
  <si>
    <t xml:space="preserve">145810</t>
  </si>
  <si>
    <t xml:space="preserve">145815</t>
  </si>
  <si>
    <t xml:space="preserve">145820</t>
  </si>
  <si>
    <t xml:space="preserve">145825</t>
  </si>
  <si>
    <t xml:space="preserve">1459</t>
  </si>
  <si>
    <t xml:space="preserve">Cartera de crédito inmobiliario refinanciada vencida</t>
  </si>
  <si>
    <t xml:space="preserve">145905</t>
  </si>
  <si>
    <t xml:space="preserve">145910</t>
  </si>
  <si>
    <t xml:space="preserve">145915</t>
  </si>
  <si>
    <t xml:space="preserve">145920</t>
  </si>
  <si>
    <t xml:space="preserve">145925</t>
  </si>
  <si>
    <t xml:space="preserve">145930</t>
  </si>
  <si>
    <t xml:space="preserve">1460</t>
  </si>
  <si>
    <t xml:space="preserve">Cartera de microcrédito refinanciada vencida</t>
  </si>
  <si>
    <t xml:space="preserve">146005</t>
  </si>
  <si>
    <t xml:space="preserve">146010</t>
  </si>
  <si>
    <t xml:space="preserve">146015</t>
  </si>
  <si>
    <t xml:space="preserve">146020</t>
  </si>
  <si>
    <t xml:space="preserve">146025</t>
  </si>
  <si>
    <t xml:space="preserve">1464</t>
  </si>
  <si>
    <t xml:space="preserve">Cartera de crédito de vivienda de interés social y público  refinanciada vencida</t>
  </si>
  <si>
    <t xml:space="preserve">146405</t>
  </si>
  <si>
    <t xml:space="preserve">146410</t>
  </si>
  <si>
    <t xml:space="preserve">146415</t>
  </si>
  <si>
    <t xml:space="preserve">146420</t>
  </si>
  <si>
    <t xml:space="preserve">146425</t>
  </si>
  <si>
    <t xml:space="preserve">146430</t>
  </si>
  <si>
    <t xml:space="preserve">1465</t>
  </si>
  <si>
    <t xml:space="preserve">Cartera de crédito productivo reestructurada vencida</t>
  </si>
  <si>
    <t xml:space="preserve">146505</t>
  </si>
  <si>
    <t xml:space="preserve">146510</t>
  </si>
  <si>
    <t xml:space="preserve">146515</t>
  </si>
  <si>
    <t xml:space="preserve">146520</t>
  </si>
  <si>
    <t xml:space="preserve">146525</t>
  </si>
  <si>
    <t xml:space="preserve">1466</t>
  </si>
  <si>
    <t xml:space="preserve">Cartera de crédito de consumo reestructurada vencida</t>
  </si>
  <si>
    <t xml:space="preserve">146605</t>
  </si>
  <si>
    <t xml:space="preserve">146610</t>
  </si>
  <si>
    <t xml:space="preserve">146615</t>
  </si>
  <si>
    <t xml:space="preserve">146620</t>
  </si>
  <si>
    <t xml:space="preserve">146625</t>
  </si>
  <si>
    <t xml:space="preserve">1467</t>
  </si>
  <si>
    <t xml:space="preserve">Cartera de crédito inmobiliario reestructurada vencida</t>
  </si>
  <si>
    <t xml:space="preserve">146705</t>
  </si>
  <si>
    <t xml:space="preserve">146710</t>
  </si>
  <si>
    <t xml:space="preserve">146715</t>
  </si>
  <si>
    <t xml:space="preserve">146720</t>
  </si>
  <si>
    <t xml:space="preserve">146725</t>
  </si>
  <si>
    <t xml:space="preserve">146730</t>
  </si>
  <si>
    <t xml:space="preserve">1468</t>
  </si>
  <si>
    <t xml:space="preserve">Cartera de microcrédito reestructurada vencida</t>
  </si>
  <si>
    <t xml:space="preserve">146805</t>
  </si>
  <si>
    <t xml:space="preserve">146810</t>
  </si>
  <si>
    <t xml:space="preserve">146815</t>
  </si>
  <si>
    <t xml:space="preserve">146820</t>
  </si>
  <si>
    <t xml:space="preserve">146825</t>
  </si>
  <si>
    <t xml:space="preserve">1472</t>
  </si>
  <si>
    <t xml:space="preserve">Cartera de crédito de vivienda de interés social y público reestructurada vencida</t>
  </si>
  <si>
    <t xml:space="preserve">147205</t>
  </si>
  <si>
    <t xml:space="preserve">147210</t>
  </si>
  <si>
    <t xml:space="preserve">147215</t>
  </si>
  <si>
    <t xml:space="preserve">147220</t>
  </si>
  <si>
    <t xml:space="preserve">147225</t>
  </si>
  <si>
    <t xml:space="preserve">147230</t>
  </si>
  <si>
    <t xml:space="preserve">1473</t>
  </si>
  <si>
    <t xml:space="preserve">Cartera de crédito educativo por vencer</t>
  </si>
  <si>
    <t xml:space="preserve">147305</t>
  </si>
  <si>
    <t xml:space="preserve">147310</t>
  </si>
  <si>
    <t xml:space="preserve">147315</t>
  </si>
  <si>
    <t xml:space="preserve">147320</t>
  </si>
  <si>
    <t xml:space="preserve">147325</t>
  </si>
  <si>
    <t xml:space="preserve">1475</t>
  </si>
  <si>
    <t xml:space="preserve">Cartera de crédito educativo refinanciada por vencer</t>
  </si>
  <si>
    <t xml:space="preserve">147505</t>
  </si>
  <si>
    <t xml:space="preserve">147510</t>
  </si>
  <si>
    <t xml:space="preserve">147515</t>
  </si>
  <si>
    <t xml:space="preserve">147520</t>
  </si>
  <si>
    <t xml:space="preserve">147525</t>
  </si>
  <si>
    <t xml:space="preserve">1477</t>
  </si>
  <si>
    <t xml:space="preserve">Cartera de crédito educativo reestructurada por vencer</t>
  </si>
  <si>
    <t xml:space="preserve">147705</t>
  </si>
  <si>
    <t xml:space="preserve">147710</t>
  </si>
  <si>
    <t xml:space="preserve">147715</t>
  </si>
  <si>
    <t xml:space="preserve">147720</t>
  </si>
  <si>
    <t xml:space="preserve">147725</t>
  </si>
  <si>
    <t xml:space="preserve">1479</t>
  </si>
  <si>
    <t xml:space="preserve">Cartera de crédito educativo que no devenga intereses</t>
  </si>
  <si>
    <t xml:space="preserve">147905</t>
  </si>
  <si>
    <t xml:space="preserve">147910</t>
  </si>
  <si>
    <t xml:space="preserve">147915</t>
  </si>
  <si>
    <t xml:space="preserve">147920</t>
  </si>
  <si>
    <t xml:space="preserve">147925</t>
  </si>
  <si>
    <t xml:space="preserve">1481</t>
  </si>
  <si>
    <t xml:space="preserve">Cartera de crédito educativo refinanciada que no devenga intereses</t>
  </si>
  <si>
    <t xml:space="preserve">148105</t>
  </si>
  <si>
    <t xml:space="preserve">148110</t>
  </si>
  <si>
    <t xml:space="preserve">148115</t>
  </si>
  <si>
    <t xml:space="preserve">148120</t>
  </si>
  <si>
    <t xml:space="preserve">148125</t>
  </si>
  <si>
    <t xml:space="preserve">1483</t>
  </si>
  <si>
    <t xml:space="preserve">Cartera de crédito educativo reestructurada que no devenga intereses</t>
  </si>
  <si>
    <t xml:space="preserve">148305</t>
  </si>
  <si>
    <t xml:space="preserve">148310</t>
  </si>
  <si>
    <t xml:space="preserve">148315</t>
  </si>
  <si>
    <t xml:space="preserve">148320</t>
  </si>
  <si>
    <t xml:space="preserve">148325</t>
  </si>
  <si>
    <t xml:space="preserve">1485</t>
  </si>
  <si>
    <t xml:space="preserve">Cartera de crédito educativo vencida</t>
  </si>
  <si>
    <t xml:space="preserve">148505</t>
  </si>
  <si>
    <t xml:space="preserve">148510</t>
  </si>
  <si>
    <t xml:space="preserve">148515</t>
  </si>
  <si>
    <t xml:space="preserve">148520</t>
  </si>
  <si>
    <t xml:space="preserve">148525</t>
  </si>
  <si>
    <t xml:space="preserve">1487</t>
  </si>
  <si>
    <t xml:space="preserve">Cartera de crédito educativo refinanciada vencida</t>
  </si>
  <si>
    <t xml:space="preserve">148705</t>
  </si>
  <si>
    <t xml:space="preserve">148710</t>
  </si>
  <si>
    <t xml:space="preserve">148715</t>
  </si>
  <si>
    <t xml:space="preserve">148720</t>
  </si>
  <si>
    <t xml:space="preserve">148725</t>
  </si>
  <si>
    <t xml:space="preserve">1489</t>
  </si>
  <si>
    <t xml:space="preserve">Cartera de crédito educativo reestructurada vencida</t>
  </si>
  <si>
    <t xml:space="preserve">148905</t>
  </si>
  <si>
    <t xml:space="preserve">148910</t>
  </si>
  <si>
    <t xml:space="preserve">148915</t>
  </si>
  <si>
    <t xml:space="preserve">148920</t>
  </si>
  <si>
    <t xml:space="preserve">148925</t>
  </si>
  <si>
    <t xml:space="preserve">1499</t>
  </si>
  <si>
    <t xml:space="preserve">(Provisiones para créditos incobrables)</t>
  </si>
  <si>
    <t xml:space="preserve">149905</t>
  </si>
  <si>
    <t xml:space="preserve">(Cartera de crédito productivo)</t>
  </si>
  <si>
    <t xml:space="preserve">149910</t>
  </si>
  <si>
    <t xml:space="preserve">(Cartera de crédito de consumo)</t>
  </si>
  <si>
    <t xml:space="preserve">149915</t>
  </si>
  <si>
    <t xml:space="preserve">(Cartera de crédito inmobiliario)</t>
  </si>
  <si>
    <t xml:space="preserve">149920</t>
  </si>
  <si>
    <t xml:space="preserve">(Cartera de microcréditos)</t>
  </si>
  <si>
    <t xml:space="preserve">149940</t>
  </si>
  <si>
    <t xml:space="preserve">(Cartera de crédito de vivienda de interés social y público )</t>
  </si>
  <si>
    <t xml:space="preserve">149945</t>
  </si>
  <si>
    <t xml:space="preserve">(Cartera de créditos refinanciada)</t>
  </si>
  <si>
    <t xml:space="preserve">149950</t>
  </si>
  <si>
    <t xml:space="preserve">(Cartera de créditos reestructurada)</t>
  </si>
  <si>
    <t xml:space="preserve">149955</t>
  </si>
  <si>
    <t xml:space="preserve">(Cartera de créditos educativo)</t>
  </si>
  <si>
    <t xml:space="preserve">149980</t>
  </si>
  <si>
    <t xml:space="preserve">(Provisión genérica por tecnología crediticia)</t>
  </si>
  <si>
    <t xml:space="preserve">149985</t>
  </si>
  <si>
    <t xml:space="preserve">(Provisión  anticíclica)</t>
  </si>
  <si>
    <t xml:space="preserve">149987</t>
  </si>
  <si>
    <t xml:space="preserve">(Provisiones no reversadas por requerimiento normativo)</t>
  </si>
  <si>
    <t xml:space="preserve">149989</t>
  </si>
  <si>
    <t xml:space="preserve">(Provisión genérica voluntaria)</t>
  </si>
  <si>
    <t xml:space="preserve">16</t>
  </si>
  <si>
    <t xml:space="preserve">CUENTAS POR COBRAR</t>
  </si>
  <si>
    <t xml:space="preserve">1601</t>
  </si>
  <si>
    <t xml:space="preserve">Intereses por cobrar de operaciones interfinancieras</t>
  </si>
  <si>
    <t xml:space="preserve">160105</t>
  </si>
  <si>
    <t xml:space="preserve">Interfinancieras vendidas</t>
  </si>
  <si>
    <t xml:space="preserve">160110</t>
  </si>
  <si>
    <t xml:space="preserve">1602</t>
  </si>
  <si>
    <t xml:space="preserve">Intereses por cobrar inversiones</t>
  </si>
  <si>
    <t xml:space="preserve">160205</t>
  </si>
  <si>
    <t xml:space="preserve">A valor razonable con cambios en el estado de resultados</t>
  </si>
  <si>
    <t xml:space="preserve">160210</t>
  </si>
  <si>
    <t xml:space="preserve">Disponibles para la venta</t>
  </si>
  <si>
    <t xml:space="preserve">160215</t>
  </si>
  <si>
    <t xml:space="preserve">Mantenidas hasta el vencimiento</t>
  </si>
  <si>
    <t xml:space="preserve">160220</t>
  </si>
  <si>
    <t xml:space="preserve">1603</t>
  </si>
  <si>
    <t xml:space="preserve">Intereses por cobrar de cartera de créditos</t>
  </si>
  <si>
    <t xml:space="preserve">160305</t>
  </si>
  <si>
    <t xml:space="preserve">Cartera de crédito productivo</t>
  </si>
  <si>
    <t xml:space="preserve">160310</t>
  </si>
  <si>
    <t xml:space="preserve">Cartera de crédito de consumo</t>
  </si>
  <si>
    <t xml:space="preserve">160315</t>
  </si>
  <si>
    <t xml:space="preserve">Cartera de crédito inmobiliario</t>
  </si>
  <si>
    <t xml:space="preserve">160320</t>
  </si>
  <si>
    <t xml:space="preserve">Cartera de microcrédito</t>
  </si>
  <si>
    <t xml:space="preserve">160340</t>
  </si>
  <si>
    <t xml:space="preserve">Cartera de crédito de vivienda de interés social y público</t>
  </si>
  <si>
    <t xml:space="preserve">160341</t>
  </si>
  <si>
    <t xml:space="preserve">Cartera de crédito educativo</t>
  </si>
  <si>
    <t xml:space="preserve">160345</t>
  </si>
  <si>
    <t xml:space="preserve">Cartera de créditos refinanciada</t>
  </si>
  <si>
    <t xml:space="preserve">160350</t>
  </si>
  <si>
    <t xml:space="preserve">Cartera de créditos reestructurada</t>
  </si>
  <si>
    <t xml:space="preserve">1604</t>
  </si>
  <si>
    <t xml:space="preserve">Otros intereses por cobrar</t>
  </si>
  <si>
    <t xml:space="preserve">1605</t>
  </si>
  <si>
    <t xml:space="preserve">Comisiones por cobrar</t>
  </si>
  <si>
    <t xml:space="preserve">160515</t>
  </si>
  <si>
    <t xml:space="preserve">Operaciones contingentes </t>
  </si>
  <si>
    <t xml:space="preserve">160590</t>
  </si>
  <si>
    <t xml:space="preserve">Otras</t>
  </si>
  <si>
    <t xml:space="preserve">1606</t>
  </si>
  <si>
    <t xml:space="preserve">Rendimientos por cobrar de fideicomisos mercantiles</t>
  </si>
  <si>
    <t xml:space="preserve">1609</t>
  </si>
  <si>
    <t xml:space="preserve">Garantías pagadas pendientes de recuperación</t>
  </si>
  <si>
    <t xml:space="preserve">160905</t>
  </si>
  <si>
    <t xml:space="preserve">Créditos productivos</t>
  </si>
  <si>
    <t xml:space="preserve">160910</t>
  </si>
  <si>
    <t xml:space="preserve">Microcréditos</t>
  </si>
  <si>
    <t xml:space="preserve">160990</t>
  </si>
  <si>
    <t xml:space="preserve">Contingentes</t>
  </si>
  <si>
    <t xml:space="preserve">1611</t>
  </si>
  <si>
    <t xml:space="preserve">Anticipo para adquisición de acciones y participaciones</t>
  </si>
  <si>
    <t xml:space="preserve">1612</t>
  </si>
  <si>
    <t xml:space="preserve">Inversiones vencidas</t>
  </si>
  <si>
    <t xml:space="preserve">1614</t>
  </si>
  <si>
    <t xml:space="preserve">Pagos por cuenta de socios</t>
  </si>
  <si>
    <t xml:space="preserve">161405</t>
  </si>
  <si>
    <t xml:space="preserve">Intereses</t>
  </si>
  <si>
    <t xml:space="preserve">161410</t>
  </si>
  <si>
    <t xml:space="preserve">Comisiones</t>
  </si>
  <si>
    <t xml:space="preserve">161415</t>
  </si>
  <si>
    <t xml:space="preserve">Gastos por operaciones contingentes</t>
  </si>
  <si>
    <t xml:space="preserve">161420</t>
  </si>
  <si>
    <t xml:space="preserve">Seguros</t>
  </si>
  <si>
    <t xml:space="preserve">161425</t>
  </si>
  <si>
    <t xml:space="preserve">Impuestos</t>
  </si>
  <si>
    <t xml:space="preserve">161430</t>
  </si>
  <si>
    <t xml:space="preserve">Gastos judiciales</t>
  </si>
  <si>
    <t xml:space="preserve">161490</t>
  </si>
  <si>
    <t xml:space="preserve">1615</t>
  </si>
  <si>
    <t xml:space="preserve">Intereses reestructurados por cobrar</t>
  </si>
  <si>
    <t xml:space="preserve">161505</t>
  </si>
  <si>
    <t xml:space="preserve">Intereses de cartera de crédito productivo</t>
  </si>
  <si>
    <t xml:space="preserve">161510</t>
  </si>
  <si>
    <t xml:space="preserve">Intereses de cartera de crédito de consumo</t>
  </si>
  <si>
    <t xml:space="preserve">161515</t>
  </si>
  <si>
    <t xml:space="preserve">Intereses de cartera de crédito inmobiliario</t>
  </si>
  <si>
    <t xml:space="preserve">161520</t>
  </si>
  <si>
    <t xml:space="preserve">Intereses de cartera de microcrédito</t>
  </si>
  <si>
    <t xml:space="preserve">161540</t>
  </si>
  <si>
    <t xml:space="preserve">Intereses de cartera de crédito de vivienda de interés social y público</t>
  </si>
  <si>
    <t xml:space="preserve">161545</t>
  </si>
  <si>
    <t xml:space="preserve">Intereses de cartera de crédito educativo</t>
  </si>
  <si>
    <t xml:space="preserve">1619</t>
  </si>
  <si>
    <t xml:space="preserve">Cuentas  por cobrar por cartera de vivienda vendida al fideicomiso de titularización</t>
  </si>
  <si>
    <t xml:space="preserve">161905</t>
  </si>
  <si>
    <t xml:space="preserve">Cuentas por cobrar por cartera de vivienda de interés público</t>
  </si>
  <si>
    <t xml:space="preserve">161910</t>
  </si>
  <si>
    <t xml:space="preserve">Cuentas por cobrar por cartera de vivienda de interés social</t>
  </si>
  <si>
    <t xml:space="preserve">1620</t>
  </si>
  <si>
    <t xml:space="preserve">Venta de cartera a plazo</t>
  </si>
  <si>
    <t xml:space="preserve">162005</t>
  </si>
  <si>
    <t xml:space="preserve">Cuentas por cobrar por venta de cartera a plazo</t>
  </si>
  <si>
    <t xml:space="preserve">162010</t>
  </si>
  <si>
    <t xml:space="preserve">Cuentas por cobrar por venta de cartera a plazo con pacto de retroventa</t>
  </si>
  <si>
    <t xml:space="preserve">1690</t>
  </si>
  <si>
    <t xml:space="preserve">Cuentas por cobrar varias</t>
  </si>
  <si>
    <t xml:space="preserve">169005</t>
  </si>
  <si>
    <t xml:space="preserve">Anticipos al personal</t>
  </si>
  <si>
    <t xml:space="preserve">169015</t>
  </si>
  <si>
    <t xml:space="preserve">Cheques protestados y rechazados</t>
  </si>
  <si>
    <t xml:space="preserve">169020</t>
  </si>
  <si>
    <t xml:space="preserve">Arrendamientos</t>
  </si>
  <si>
    <t xml:space="preserve">169025</t>
  </si>
  <si>
    <t xml:space="preserve">Establecimientos afiliados</t>
  </si>
  <si>
    <t xml:space="preserve">169030</t>
  </si>
  <si>
    <t xml:space="preserve">Por venta de bienes y títulos</t>
  </si>
  <si>
    <t xml:space="preserve">169035</t>
  </si>
  <si>
    <t xml:space="preserve">Juicios ejecutivos en proceso</t>
  </si>
  <si>
    <t xml:space="preserve">169040</t>
  </si>
  <si>
    <t xml:space="preserve">Emisión y renovación de tarjetas</t>
  </si>
  <si>
    <t xml:space="preserve">169090</t>
  </si>
  <si>
    <t xml:space="preserve">1699</t>
  </si>
  <si>
    <t xml:space="preserve">(Provisión para cuentas por cobrar)</t>
  </si>
  <si>
    <t xml:space="preserve">169905</t>
  </si>
  <si>
    <t xml:space="preserve">(Provisión para intereses y comisiones por cobrar)</t>
  </si>
  <si>
    <t xml:space="preserve">169910</t>
  </si>
  <si>
    <t xml:space="preserve">(Provisión para otras cuentas por cobrar)</t>
  </si>
  <si>
    <t xml:space="preserve">169915</t>
  </si>
  <si>
    <t xml:space="preserve">(Provisiones para garantías pagadas)</t>
  </si>
  <si>
    <t xml:space="preserve">169920</t>
  </si>
  <si>
    <t xml:space="preserve">(Provisión de cartera vendida a plazo)</t>
  </si>
  <si>
    <t xml:space="preserve">17</t>
  </si>
  <si>
    <t xml:space="preserve">BIENES REALIZABLES, ADJUDICADOS POR PAGO Y BIENES NO UTILIZADOS POR LA ENTIDAD</t>
  </si>
  <si>
    <t xml:space="preserve">1702</t>
  </si>
  <si>
    <t xml:space="preserve">Bienes adjudicados por pago</t>
  </si>
  <si>
    <t xml:space="preserve">170205</t>
  </si>
  <si>
    <t xml:space="preserve">Terrenos</t>
  </si>
  <si>
    <t xml:space="preserve">170210</t>
  </si>
  <si>
    <t xml:space="preserve">Edificios y otros locales</t>
  </si>
  <si>
    <t xml:space="preserve">170215</t>
  </si>
  <si>
    <t xml:space="preserve">Mobiliario, maquinaria y equipo</t>
  </si>
  <si>
    <t xml:space="preserve">170220</t>
  </si>
  <si>
    <t xml:space="preserve">Unidades de transporte</t>
  </si>
  <si>
    <t xml:space="preserve">170225</t>
  </si>
  <si>
    <t xml:space="preserve">Derechos fiduciarios</t>
  </si>
  <si>
    <t xml:space="preserve">170230</t>
  </si>
  <si>
    <t xml:space="preserve">Otros títulos valores</t>
  </si>
  <si>
    <t xml:space="preserve">170235</t>
  </si>
  <si>
    <t xml:space="preserve">Mercaderías</t>
  </si>
  <si>
    <t xml:space="preserve">170250</t>
  </si>
  <si>
    <t xml:space="preserve">170290</t>
  </si>
  <si>
    <t xml:space="preserve">1705</t>
  </si>
  <si>
    <t xml:space="preserve">Bienes arrendados </t>
  </si>
  <si>
    <t xml:space="preserve">170505</t>
  </si>
  <si>
    <t xml:space="preserve">Inmuebles</t>
  </si>
  <si>
    <t xml:space="preserve">170510</t>
  </si>
  <si>
    <t xml:space="preserve">Muebles, enseres y equipos de oficina</t>
  </si>
  <si>
    <t xml:space="preserve">170515</t>
  </si>
  <si>
    <t xml:space="preserve">Equipos de computación</t>
  </si>
  <si>
    <t xml:space="preserve">170520</t>
  </si>
  <si>
    <t xml:space="preserve">170590</t>
  </si>
  <si>
    <t xml:space="preserve">170599</t>
  </si>
  <si>
    <t xml:space="preserve">(Depreciación de bienes arrendados)</t>
  </si>
  <si>
    <t xml:space="preserve">1706</t>
  </si>
  <si>
    <t xml:space="preserve">Bienes no utilizados por la institución</t>
  </si>
  <si>
    <t xml:space="preserve">170605</t>
  </si>
  <si>
    <t xml:space="preserve">170610</t>
  </si>
  <si>
    <t xml:space="preserve">Edificios</t>
  </si>
  <si>
    <t xml:space="preserve">170615</t>
  </si>
  <si>
    <t xml:space="preserve">Otros locales</t>
  </si>
  <si>
    <t xml:space="preserve">170620</t>
  </si>
  <si>
    <t xml:space="preserve">Remodelaciones en curso</t>
  </si>
  <si>
    <t xml:space="preserve">170690</t>
  </si>
  <si>
    <t xml:space="preserve">170699</t>
  </si>
  <si>
    <t xml:space="preserve">(Depreciación de bienes no utilizados por la institución)</t>
  </si>
  <si>
    <t xml:space="preserve">1799</t>
  </si>
  <si>
    <t xml:space="preserve">(Provisión para bienes adjudicados por pago)</t>
  </si>
  <si>
    <t xml:space="preserve">179910</t>
  </si>
  <si>
    <t xml:space="preserve">18</t>
  </si>
  <si>
    <t xml:space="preserve">PROPIEDADES Y EQUIPO</t>
  </si>
  <si>
    <t xml:space="preserve">1801</t>
  </si>
  <si>
    <t xml:space="preserve">1802</t>
  </si>
  <si>
    <t xml:space="preserve">1803</t>
  </si>
  <si>
    <t xml:space="preserve">Construcciones y remodelaciones en curso</t>
  </si>
  <si>
    <t xml:space="preserve">1804</t>
  </si>
  <si>
    <t xml:space="preserve">1805</t>
  </si>
  <si>
    <t xml:space="preserve">1806</t>
  </si>
  <si>
    <t xml:space="preserve">1807</t>
  </si>
  <si>
    <t xml:space="preserve">1890</t>
  </si>
  <si>
    <t xml:space="preserve">1899</t>
  </si>
  <si>
    <t xml:space="preserve">(Depreciación acumulada)</t>
  </si>
  <si>
    <t xml:space="preserve">189905</t>
  </si>
  <si>
    <t xml:space="preserve">(Edificios)</t>
  </si>
  <si>
    <t xml:space="preserve">189910</t>
  </si>
  <si>
    <t xml:space="preserve">(Otros locales)</t>
  </si>
  <si>
    <t xml:space="preserve">189915</t>
  </si>
  <si>
    <t xml:space="preserve">(Muebles, enseres y equipos de oficina)</t>
  </si>
  <si>
    <t xml:space="preserve">189920</t>
  </si>
  <si>
    <t xml:space="preserve">(Equipos de computación)</t>
  </si>
  <si>
    <t xml:space="preserve">189925</t>
  </si>
  <si>
    <t xml:space="preserve">(Unidades de transporte)</t>
  </si>
  <si>
    <t xml:space="preserve">189940</t>
  </si>
  <si>
    <t xml:space="preserve">(Otros)</t>
  </si>
  <si>
    <t xml:space="preserve">19</t>
  </si>
  <si>
    <t xml:space="preserve">OTROS ACTIVOS</t>
  </si>
  <si>
    <t xml:space="preserve">1901</t>
  </si>
  <si>
    <t xml:space="preserve">Inversiones en acciones, participaciones y aportaciones</t>
  </si>
  <si>
    <t xml:space="preserve">190110</t>
  </si>
  <si>
    <t xml:space="preserve">En entidades del sector financiero popular y solidario</t>
  </si>
  <si>
    <t xml:space="preserve">190120</t>
  </si>
  <si>
    <t xml:space="preserve">En entidades de servicios auxiliares del sistema financiero</t>
  </si>
  <si>
    <t xml:space="preserve">190125</t>
  </si>
  <si>
    <t xml:space="preserve">En organismos de integración cooperativa</t>
  </si>
  <si>
    <t xml:space="preserve">190130</t>
  </si>
  <si>
    <t xml:space="preserve">Inversiones no financieras</t>
  </si>
  <si>
    <t xml:space="preserve">190135</t>
  </si>
  <si>
    <t xml:space="preserve">En entidades de servicios financieros</t>
  </si>
  <si>
    <t xml:space="preserve">1902</t>
  </si>
  <si>
    <t xml:space="preserve">190205</t>
  </si>
  <si>
    <t xml:space="preserve">190210</t>
  </si>
  <si>
    <t xml:space="preserve">Cartera de créditos por vencer</t>
  </si>
  <si>
    <t xml:space="preserve">190215</t>
  </si>
  <si>
    <t xml:space="preserve">Cartera de créditos refinanciada por vencer</t>
  </si>
  <si>
    <t xml:space="preserve">190220</t>
  </si>
  <si>
    <t xml:space="preserve">Cartera de créditos reestructurada por vencer</t>
  </si>
  <si>
    <t xml:space="preserve">190221</t>
  </si>
  <si>
    <t xml:space="preserve">Cartera de créditos que no devenga intereses</t>
  </si>
  <si>
    <t xml:space="preserve">190225</t>
  </si>
  <si>
    <t xml:space="preserve">Cartera de créditos refinanciada que no devenga intereses</t>
  </si>
  <si>
    <t xml:space="preserve">190226</t>
  </si>
  <si>
    <t xml:space="preserve">Cartera de créditos reestructurada que no devenga intereses</t>
  </si>
  <si>
    <t xml:space="preserve">190230</t>
  </si>
  <si>
    <t xml:space="preserve">Cartera de créditos vencida</t>
  </si>
  <si>
    <t xml:space="preserve">190231</t>
  </si>
  <si>
    <t xml:space="preserve">Cartera de créditos refinanciada vencida</t>
  </si>
  <si>
    <t xml:space="preserve">190235</t>
  </si>
  <si>
    <t xml:space="preserve">Cartera de créditos reestructurada vencida</t>
  </si>
  <si>
    <t xml:space="preserve">190245</t>
  </si>
  <si>
    <t xml:space="preserve">190255</t>
  </si>
  <si>
    <t xml:space="preserve">190265</t>
  </si>
  <si>
    <t xml:space="preserve">Bienes no utilizados por la entidad</t>
  </si>
  <si>
    <t xml:space="preserve">190270</t>
  </si>
  <si>
    <t xml:space="preserve">190275</t>
  </si>
  <si>
    <t xml:space="preserve">190280</t>
  </si>
  <si>
    <t xml:space="preserve">Inversiones en acciones y participaciones</t>
  </si>
  <si>
    <t xml:space="preserve">190285</t>
  </si>
  <si>
    <t xml:space="preserve">190286</t>
  </si>
  <si>
    <t xml:space="preserve">Fondos de liquidez</t>
  </si>
  <si>
    <t xml:space="preserve">1904</t>
  </si>
  <si>
    <t xml:space="preserve">Gastos y pagos anticipados</t>
  </si>
  <si>
    <t xml:space="preserve">190405</t>
  </si>
  <si>
    <t xml:space="preserve">Intereses pagados por anticipado</t>
  </si>
  <si>
    <t xml:space="preserve">190410</t>
  </si>
  <si>
    <t xml:space="preserve">Anticipos a terceros</t>
  </si>
  <si>
    <t xml:space="preserve">190490</t>
  </si>
  <si>
    <t xml:space="preserve">Otros gastos y pagos anticipados</t>
  </si>
  <si>
    <t xml:space="preserve">190499</t>
  </si>
  <si>
    <t xml:space="preserve">(Amortización de gastos anticipados)</t>
  </si>
  <si>
    <t xml:space="preserve">1905</t>
  </si>
  <si>
    <t xml:space="preserve">Gastos diferidos</t>
  </si>
  <si>
    <t xml:space="preserve">190505</t>
  </si>
  <si>
    <t xml:space="preserve">Gastos de constitución y organización</t>
  </si>
  <si>
    <t xml:space="preserve">190510</t>
  </si>
  <si>
    <t xml:space="preserve">Gastos de instalación</t>
  </si>
  <si>
    <t xml:space="preserve">190515</t>
  </si>
  <si>
    <t xml:space="preserve">Estudios</t>
  </si>
  <si>
    <t xml:space="preserve">190520</t>
  </si>
  <si>
    <t xml:space="preserve">Programas de computación</t>
  </si>
  <si>
    <t xml:space="preserve">190525</t>
  </si>
  <si>
    <t xml:space="preserve">Gastos de adecuación</t>
  </si>
  <si>
    <t xml:space="preserve">190535</t>
  </si>
  <si>
    <t xml:space="preserve">Pérdidas incurridas en procesos de fusión</t>
  </si>
  <si>
    <t xml:space="preserve">190590</t>
  </si>
  <si>
    <t xml:space="preserve">Otros gastos diferidos</t>
  </si>
  <si>
    <t xml:space="preserve">190599</t>
  </si>
  <si>
    <t xml:space="preserve">(Amortización acumulada gastos diferidos)</t>
  </si>
  <si>
    <t xml:space="preserve">1906</t>
  </si>
  <si>
    <t xml:space="preserve">Materiales, mercaderías e insumos</t>
  </si>
  <si>
    <t xml:space="preserve">190610</t>
  </si>
  <si>
    <t xml:space="preserve">Mercaderías de cooperativas</t>
  </si>
  <si>
    <t xml:space="preserve">190615</t>
  </si>
  <si>
    <t xml:space="preserve">Proveeduría</t>
  </si>
  <si>
    <t xml:space="preserve">1908</t>
  </si>
  <si>
    <t xml:space="preserve">Transferencias internas</t>
  </si>
  <si>
    <t xml:space="preserve">1990</t>
  </si>
  <si>
    <t xml:space="preserve">199005</t>
  </si>
  <si>
    <t xml:space="preserve">Impuesto al valor agregado – IVA</t>
  </si>
  <si>
    <t xml:space="preserve">199010</t>
  </si>
  <si>
    <t xml:space="preserve">Otros impuestos</t>
  </si>
  <si>
    <t xml:space="preserve">199015</t>
  </si>
  <si>
    <t xml:space="preserve">Depósitos en garantía y para importaciones</t>
  </si>
  <si>
    <t xml:space="preserve">199025</t>
  </si>
  <si>
    <t xml:space="preserve">Faltantes de caja</t>
  </si>
  <si>
    <t xml:space="preserve">199090</t>
  </si>
  <si>
    <t xml:space="preserve">Varias</t>
  </si>
  <si>
    <t xml:space="preserve">1999</t>
  </si>
  <si>
    <t xml:space="preserve">(Provisión para otros activos irrecuperables)</t>
  </si>
  <si>
    <t xml:space="preserve">199905</t>
  </si>
  <si>
    <t xml:space="preserve">(Provisión para valuación de inversiones en acciones y participaciones)</t>
  </si>
  <si>
    <t xml:space="preserve">199910</t>
  </si>
  <si>
    <t xml:space="preserve">(Provisión para valuación de derechos fiduciarios)</t>
  </si>
  <si>
    <t xml:space="preserve">199990</t>
  </si>
  <si>
    <t xml:space="preserve">(Provisión para otros activos)</t>
  </si>
  <si>
    <t xml:space="preserve">2</t>
  </si>
  <si>
    <t xml:space="preserve">PASIVOS</t>
  </si>
  <si>
    <t xml:space="preserve">21</t>
  </si>
  <si>
    <t xml:space="preserve">OBLIGACIONES CON EL PÚBLICO</t>
  </si>
  <si>
    <t xml:space="preserve">2101</t>
  </si>
  <si>
    <t xml:space="preserve">Depósitos a la vista</t>
  </si>
  <si>
    <t xml:space="preserve">210110</t>
  </si>
  <si>
    <t xml:space="preserve">Depósitos monetarios que no generan intereses</t>
  </si>
  <si>
    <t xml:space="preserve">210130</t>
  </si>
  <si>
    <t xml:space="preserve">Cheques certificados</t>
  </si>
  <si>
    <t xml:space="preserve">210131</t>
  </si>
  <si>
    <t xml:space="preserve">Cheques de emergencia</t>
  </si>
  <si>
    <t xml:space="preserve">210135</t>
  </si>
  <si>
    <t xml:space="preserve">Depósitos de ahorro</t>
  </si>
  <si>
    <t xml:space="preserve">210140</t>
  </si>
  <si>
    <t xml:space="preserve">Otros depósitos</t>
  </si>
  <si>
    <t xml:space="preserve">210145</t>
  </si>
  <si>
    <t xml:space="preserve">Fondos de tarjetahabientes</t>
  </si>
  <si>
    <t xml:space="preserve">210150</t>
  </si>
  <si>
    <t xml:space="preserve">Depósitos por confirmar</t>
  </si>
  <si>
    <t xml:space="preserve">210155</t>
  </si>
  <si>
    <t xml:space="preserve">Depósitos de cuenta básica</t>
  </si>
  <si>
    <t xml:space="preserve">2102</t>
  </si>
  <si>
    <t xml:space="preserve">Operaciones de reporto</t>
  </si>
  <si>
    <t xml:space="preserve">210205</t>
  </si>
  <si>
    <t xml:space="preserve">Operaciones de reporto financiero</t>
  </si>
  <si>
    <t xml:space="preserve">210210</t>
  </si>
  <si>
    <t xml:space="preserve">Operaciones de reporto por confirmar</t>
  </si>
  <si>
    <t xml:space="preserve">210215</t>
  </si>
  <si>
    <t xml:space="preserve">Operaciones de reporto bursátil</t>
  </si>
  <si>
    <t xml:space="preserve">2103</t>
  </si>
  <si>
    <t xml:space="preserve">Depósitos a plazo</t>
  </si>
  <si>
    <t xml:space="preserve">210305</t>
  </si>
  <si>
    <t xml:space="preserve">210310</t>
  </si>
  <si>
    <t xml:space="preserve">210315</t>
  </si>
  <si>
    <t xml:space="preserve">210320</t>
  </si>
  <si>
    <t xml:space="preserve">210325</t>
  </si>
  <si>
    <t xml:space="preserve">De más de 361 días</t>
  </si>
  <si>
    <t xml:space="preserve">210330</t>
  </si>
  <si>
    <t xml:space="preserve">2104</t>
  </si>
  <si>
    <t xml:space="preserve">Depósitos de garantía</t>
  </si>
  <si>
    <t xml:space="preserve">2105</t>
  </si>
  <si>
    <t xml:space="preserve">Depósitos restringidos</t>
  </si>
  <si>
    <t xml:space="preserve">22</t>
  </si>
  <si>
    <t xml:space="preserve">2201</t>
  </si>
  <si>
    <t xml:space="preserve">Fondos interfinancieros comprados</t>
  </si>
  <si>
    <t xml:space="preserve">220105</t>
  </si>
  <si>
    <t xml:space="preserve">220110</t>
  </si>
  <si>
    <t xml:space="preserve">220115</t>
  </si>
  <si>
    <t xml:space="preserve">2202</t>
  </si>
  <si>
    <t xml:space="preserve">Operaciones de reporto con entidades financieras</t>
  </si>
  <si>
    <t xml:space="preserve">220205</t>
  </si>
  <si>
    <t xml:space="preserve">220210</t>
  </si>
  <si>
    <t xml:space="preserve">23</t>
  </si>
  <si>
    <t xml:space="preserve">OBLIGACIONES INMEDIATAS</t>
  </si>
  <si>
    <t xml:space="preserve">2301</t>
  </si>
  <si>
    <t xml:space="preserve">Cheques de gerencia</t>
  </si>
  <si>
    <t xml:space="preserve">2302</t>
  </si>
  <si>
    <t xml:space="preserve">Giros, transferencias y cobranzas por pagar</t>
  </si>
  <si>
    <t xml:space="preserve">230205</t>
  </si>
  <si>
    <t xml:space="preserve">Giros y transferencias</t>
  </si>
  <si>
    <t xml:space="preserve">230210</t>
  </si>
  <si>
    <t xml:space="preserve">Cobranzas</t>
  </si>
  <si>
    <t xml:space="preserve">2303</t>
  </si>
  <si>
    <t xml:space="preserve">Recaudaciones para el sector público</t>
  </si>
  <si>
    <t xml:space="preserve">2304</t>
  </si>
  <si>
    <t xml:space="preserve">Valores en circulación y cupones por pagar</t>
  </si>
  <si>
    <t xml:space="preserve">230405</t>
  </si>
  <si>
    <t xml:space="preserve">Bonos</t>
  </si>
  <si>
    <t xml:space="preserve">230410</t>
  </si>
  <si>
    <t xml:space="preserve">Obligaciones</t>
  </si>
  <si>
    <t xml:space="preserve">230415</t>
  </si>
  <si>
    <t xml:space="preserve">25</t>
  </si>
  <si>
    <t xml:space="preserve">CUENTAS POR PAGAR</t>
  </si>
  <si>
    <t xml:space="preserve">2501</t>
  </si>
  <si>
    <t xml:space="preserve">Intereses por pagar</t>
  </si>
  <si>
    <t xml:space="preserve">250105</t>
  </si>
  <si>
    <t xml:space="preserve">250110</t>
  </si>
  <si>
    <t xml:space="preserve">250115</t>
  </si>
  <si>
    <t xml:space="preserve">Depósitos a plazo fijo</t>
  </si>
  <si>
    <t xml:space="preserve">250120</t>
  </si>
  <si>
    <t xml:space="preserve">Depósitos en garantía</t>
  </si>
  <si>
    <t xml:space="preserve">250125</t>
  </si>
  <si>
    <t xml:space="preserve">250130</t>
  </si>
  <si>
    <t xml:space="preserve">250135</t>
  </si>
  <si>
    <t xml:space="preserve">Obligaciones financieras</t>
  </si>
  <si>
    <t xml:space="preserve">250140</t>
  </si>
  <si>
    <t xml:space="preserve">250145</t>
  </si>
  <si>
    <t xml:space="preserve">250150</t>
  </si>
  <si>
    <t xml:space="preserve">250155</t>
  </si>
  <si>
    <t xml:space="preserve">250190</t>
  </si>
  <si>
    <t xml:space="preserve">2502</t>
  </si>
  <si>
    <t xml:space="preserve">Comisiones por pagar</t>
  </si>
  <si>
    <t xml:space="preserve">2503</t>
  </si>
  <si>
    <t xml:space="preserve">Obligaciones patronales</t>
  </si>
  <si>
    <t xml:space="preserve">250305</t>
  </si>
  <si>
    <t xml:space="preserve">Remuneraciones</t>
  </si>
  <si>
    <t xml:space="preserve">250310</t>
  </si>
  <si>
    <t xml:space="preserve">Beneficios Sociales</t>
  </si>
  <si>
    <t xml:space="preserve">250315</t>
  </si>
  <si>
    <t xml:space="preserve">Aportes al IESS</t>
  </si>
  <si>
    <t xml:space="preserve">250320</t>
  </si>
  <si>
    <t xml:space="preserve">Fondo de reserva IESS</t>
  </si>
  <si>
    <t xml:space="preserve">250325</t>
  </si>
  <si>
    <t xml:space="preserve">Participación a empleados</t>
  </si>
  <si>
    <t xml:space="preserve">250330</t>
  </si>
  <si>
    <t xml:space="preserve">Gastos de responsabilidad, residencia y representación</t>
  </si>
  <si>
    <t xml:space="preserve">250390</t>
  </si>
  <si>
    <t xml:space="preserve">2504</t>
  </si>
  <si>
    <t xml:space="preserve">Retenciones</t>
  </si>
  <si>
    <t xml:space="preserve">250405</t>
  </si>
  <si>
    <t xml:space="preserve">Retenciones fiscales</t>
  </si>
  <si>
    <t xml:space="preserve">250490</t>
  </si>
  <si>
    <t xml:space="preserve">Otras retenciones</t>
  </si>
  <si>
    <t xml:space="preserve">2505</t>
  </si>
  <si>
    <t xml:space="preserve">Contribuciones, impuestos y multas</t>
  </si>
  <si>
    <t xml:space="preserve">250505</t>
  </si>
  <si>
    <t xml:space="preserve">Impuesto a la renta</t>
  </si>
  <si>
    <t xml:space="preserve">250510</t>
  </si>
  <si>
    <t xml:space="preserve">Multas</t>
  </si>
  <si>
    <t xml:space="preserve">250590</t>
  </si>
  <si>
    <t xml:space="preserve">Otras contribuciones e impuestos</t>
  </si>
  <si>
    <t xml:space="preserve">2506</t>
  </si>
  <si>
    <t xml:space="preserve">Proveedores</t>
  </si>
  <si>
    <t xml:space="preserve">2507</t>
  </si>
  <si>
    <t xml:space="preserve">Obligaciones por compra de cartera</t>
  </si>
  <si>
    <t xml:space="preserve">2508</t>
  </si>
  <si>
    <t xml:space="preserve">Garantías crediticias subrogadas pendientes de recuperación</t>
  </si>
  <si>
    <t xml:space="preserve">250805</t>
  </si>
  <si>
    <t xml:space="preserve">250810</t>
  </si>
  <si>
    <t xml:space="preserve">250815</t>
  </si>
  <si>
    <t xml:space="preserve">2510</t>
  </si>
  <si>
    <t xml:space="preserve">Cuentas por pagar a establecimientos afiliados</t>
  </si>
  <si>
    <t xml:space="preserve">2511</t>
  </si>
  <si>
    <t xml:space="preserve">Provisiones para aceptaciones y operaciones contingentes</t>
  </si>
  <si>
    <t xml:space="preserve">2590</t>
  </si>
  <si>
    <t xml:space="preserve">Cuentas por pagar varias</t>
  </si>
  <si>
    <t xml:space="preserve">259010</t>
  </si>
  <si>
    <t xml:space="preserve">Excedentes por pagar</t>
  </si>
  <si>
    <t xml:space="preserve">259015</t>
  </si>
  <si>
    <t xml:space="preserve">Cheques girados no cobrados</t>
  </si>
  <si>
    <t xml:space="preserve">259090</t>
  </si>
  <si>
    <t xml:space="preserve">Otras cuentas por pagar</t>
  </si>
  <si>
    <t xml:space="preserve">26</t>
  </si>
  <si>
    <t xml:space="preserve">2601</t>
  </si>
  <si>
    <t xml:space="preserve">Sobregiros</t>
  </si>
  <si>
    <t xml:space="preserve">2602</t>
  </si>
  <si>
    <t xml:space="preserve">Obligaciones con instituciones financieras del país y sector financiero popular y solidario</t>
  </si>
  <si>
    <t xml:space="preserve">260205</t>
  </si>
  <si>
    <t xml:space="preserve">De 1 a 30 días con entidades financieras privadas</t>
  </si>
  <si>
    <t xml:space="preserve">260210</t>
  </si>
  <si>
    <t xml:space="preserve">De 31 a 90 días con entidades financieras privadas</t>
  </si>
  <si>
    <t xml:space="preserve">260215</t>
  </si>
  <si>
    <t xml:space="preserve">De 91 a 180 días con entidades financieras privadas</t>
  </si>
  <si>
    <t xml:space="preserve">260220</t>
  </si>
  <si>
    <t xml:space="preserve">De 181 a 360 días con entidades financieras privadas</t>
  </si>
  <si>
    <t xml:space="preserve">260225</t>
  </si>
  <si>
    <t xml:space="preserve">De más de 360 días con entidades financieras privadas</t>
  </si>
  <si>
    <t xml:space="preserve">260250</t>
  </si>
  <si>
    <t xml:space="preserve">De 1 a 30 días con entidades del sector financiero popular y solidario</t>
  </si>
  <si>
    <t xml:space="preserve">260255</t>
  </si>
  <si>
    <t xml:space="preserve">De 31 a 90 con entidades días del sector financiero popular y solidario</t>
  </si>
  <si>
    <t xml:space="preserve">260260</t>
  </si>
  <si>
    <t xml:space="preserve">De 91 a 180 con entidades días del sector financiero popular y solidario</t>
  </si>
  <si>
    <t xml:space="preserve">260265</t>
  </si>
  <si>
    <t xml:space="preserve">De 181 a 360 con entidades días del sector financiero popular y solidario</t>
  </si>
  <si>
    <t xml:space="preserve">260270</t>
  </si>
  <si>
    <t xml:space="preserve">De más de 360 días con entidades del sector financiero popular y solidario</t>
  </si>
  <si>
    <t xml:space="preserve">2603</t>
  </si>
  <si>
    <t xml:space="preserve">Obligaciones con entidades financieras del exterior</t>
  </si>
  <si>
    <t xml:space="preserve">260305</t>
  </si>
  <si>
    <t xml:space="preserve">260310</t>
  </si>
  <si>
    <t xml:space="preserve">260315</t>
  </si>
  <si>
    <t xml:space="preserve">260320</t>
  </si>
  <si>
    <t xml:space="preserve">260325</t>
  </si>
  <si>
    <t xml:space="preserve">2604</t>
  </si>
  <si>
    <t xml:space="preserve">Obligaciones con entidades del grupo popular y solidario</t>
  </si>
  <si>
    <t xml:space="preserve">260450</t>
  </si>
  <si>
    <t xml:space="preserve">260455</t>
  </si>
  <si>
    <t xml:space="preserve">260460</t>
  </si>
  <si>
    <t xml:space="preserve">De 91 a 180</t>
  </si>
  <si>
    <t xml:space="preserve">260465</t>
  </si>
  <si>
    <t xml:space="preserve">De 181 a 360</t>
  </si>
  <si>
    <t xml:space="preserve">260470</t>
  </si>
  <si>
    <t xml:space="preserve">De más de 360</t>
  </si>
  <si>
    <t xml:space="preserve">2606</t>
  </si>
  <si>
    <t xml:space="preserve">Obligaciones con entidades financieras públicas</t>
  </si>
  <si>
    <t xml:space="preserve">260605</t>
  </si>
  <si>
    <t xml:space="preserve">260610</t>
  </si>
  <si>
    <t xml:space="preserve">260615</t>
  </si>
  <si>
    <t xml:space="preserve">260620</t>
  </si>
  <si>
    <t xml:space="preserve">260625</t>
  </si>
  <si>
    <t xml:space="preserve">2607</t>
  </si>
  <si>
    <t xml:space="preserve">Obligaciones con organismos multilaterales</t>
  </si>
  <si>
    <t xml:space="preserve">260705</t>
  </si>
  <si>
    <t xml:space="preserve">260710</t>
  </si>
  <si>
    <t xml:space="preserve">260715</t>
  </si>
  <si>
    <t xml:space="preserve">260720</t>
  </si>
  <si>
    <t xml:space="preserve">260725</t>
  </si>
  <si>
    <t xml:space="preserve">2610</t>
  </si>
  <si>
    <t xml:space="preserve">Obligaciones con el fondo de liquidez de las entidades del sector financiero popular y solidario</t>
  </si>
  <si>
    <t xml:space="preserve">261005</t>
  </si>
  <si>
    <t xml:space="preserve">Por créditos ordinarios</t>
  </si>
  <si>
    <t xml:space="preserve">261010</t>
  </si>
  <si>
    <t xml:space="preserve">Por créditos extraordinarios</t>
  </si>
  <si>
    <t xml:space="preserve">261015</t>
  </si>
  <si>
    <t xml:space="preserve">Por créditos corrientes</t>
  </si>
  <si>
    <t xml:space="preserve">261090</t>
  </si>
  <si>
    <t xml:space="preserve">Por otros créditos del Fondo de Liquidez</t>
  </si>
  <si>
    <t xml:space="preserve">2690</t>
  </si>
  <si>
    <t xml:space="preserve">Otras obligaciones</t>
  </si>
  <si>
    <t xml:space="preserve">269005</t>
  </si>
  <si>
    <t xml:space="preserve">269010</t>
  </si>
  <si>
    <t xml:space="preserve">269015</t>
  </si>
  <si>
    <t xml:space="preserve">269020</t>
  </si>
  <si>
    <t xml:space="preserve">269025</t>
  </si>
  <si>
    <t xml:space="preserve">27</t>
  </si>
  <si>
    <t xml:space="preserve">VALORES EN CIRCULACIÓN</t>
  </si>
  <si>
    <t xml:space="preserve">2701</t>
  </si>
  <si>
    <t xml:space="preserve">270105</t>
  </si>
  <si>
    <t xml:space="preserve">Bonos emitidos por entidades financieras públicas</t>
  </si>
  <si>
    <t xml:space="preserve">2702</t>
  </si>
  <si>
    <t xml:space="preserve">270205</t>
  </si>
  <si>
    <t xml:space="preserve">Emitidas por entidades del sector financiero popular y solidario</t>
  </si>
  <si>
    <t xml:space="preserve">270210</t>
  </si>
  <si>
    <t xml:space="preserve">Emitidas por entidades financieras públicas</t>
  </si>
  <si>
    <t xml:space="preserve">2703</t>
  </si>
  <si>
    <t xml:space="preserve">270390</t>
  </si>
  <si>
    <t xml:space="preserve">2790</t>
  </si>
  <si>
    <t xml:space="preserve">Prima o descuento en colocación de valores en circulación</t>
  </si>
  <si>
    <t xml:space="preserve">28</t>
  </si>
  <si>
    <t xml:space="preserve">APORTES PARA FUTURAS CAPITALIZACIONES</t>
  </si>
  <si>
    <t xml:space="preserve">2801</t>
  </si>
  <si>
    <t xml:space="preserve">29</t>
  </si>
  <si>
    <t xml:space="preserve">OTROS PASIVOS</t>
  </si>
  <si>
    <t xml:space="preserve">2901</t>
  </si>
  <si>
    <t xml:space="preserve">Ingresos recibidos por anticipado</t>
  </si>
  <si>
    <t xml:space="preserve">290115</t>
  </si>
  <si>
    <t xml:space="preserve">Rentas recibidas por anticipado</t>
  </si>
  <si>
    <t xml:space="preserve">290190</t>
  </si>
  <si>
    <t xml:space="preserve">2903</t>
  </si>
  <si>
    <t xml:space="preserve">Fondos en administración</t>
  </si>
  <si>
    <t xml:space="preserve">2908</t>
  </si>
  <si>
    <t xml:space="preserve">2990</t>
  </si>
  <si>
    <t xml:space="preserve">299005</t>
  </si>
  <si>
    <t xml:space="preserve">Sobrantes de caja</t>
  </si>
  <si>
    <t xml:space="preserve">299090</t>
  </si>
  <si>
    <t xml:space="preserve">Varios</t>
  </si>
  <si>
    <t xml:space="preserve">3</t>
  </si>
  <si>
    <t xml:space="preserve">PATRIMONIO</t>
  </si>
  <si>
    <t xml:space="preserve">31</t>
  </si>
  <si>
    <t xml:space="preserve">CAPITAL SOCIAL</t>
  </si>
  <si>
    <t xml:space="preserve">3101</t>
  </si>
  <si>
    <t xml:space="preserve">Capital Pagado</t>
  </si>
  <si>
    <t xml:space="preserve">3102</t>
  </si>
  <si>
    <t xml:space="preserve">Capital no efectivizado</t>
  </si>
  <si>
    <t xml:space="preserve">3103</t>
  </si>
  <si>
    <t xml:space="preserve">Aportes de socios</t>
  </si>
  <si>
    <t xml:space="preserve">33</t>
  </si>
  <si>
    <t xml:space="preserve">RESERVAS</t>
  </si>
  <si>
    <t xml:space="preserve">3301</t>
  </si>
  <si>
    <t xml:space="preserve">Fondo Irrepartible de Reserva Legal</t>
  </si>
  <si>
    <t xml:space="preserve">330105</t>
  </si>
  <si>
    <t xml:space="preserve">Reserva legal Irrepartible de utilidades o excedentes</t>
  </si>
  <si>
    <t xml:space="preserve">330110</t>
  </si>
  <si>
    <t xml:space="preserve">Aportes de los socios por norma de fortalecimiento de cooperativas de ahorro y crédito</t>
  </si>
  <si>
    <t xml:space="preserve">330115</t>
  </si>
  <si>
    <t xml:space="preserve">Donaciones</t>
  </si>
  <si>
    <t xml:space="preserve">3303</t>
  </si>
  <si>
    <t xml:space="preserve">Especiales y Facultativas</t>
  </si>
  <si>
    <t xml:space="preserve">3305</t>
  </si>
  <si>
    <t xml:space="preserve">Revalorización del patrimonio</t>
  </si>
  <si>
    <t xml:space="preserve">3310</t>
  </si>
  <si>
    <t xml:space="preserve">Por resultados no operativos</t>
  </si>
  <si>
    <t xml:space="preserve">34</t>
  </si>
  <si>
    <t xml:space="preserve">OTROS APORTES PATRIMONIALES</t>
  </si>
  <si>
    <t xml:space="preserve">3401</t>
  </si>
  <si>
    <t xml:space="preserve">Acuerdos transaccionales</t>
  </si>
  <si>
    <t xml:space="preserve">3402</t>
  </si>
  <si>
    <t xml:space="preserve">35</t>
  </si>
  <si>
    <t xml:space="preserve">SUPERÁVIT POR VALUACIONES</t>
  </si>
  <si>
    <t xml:space="preserve">3501</t>
  </si>
  <si>
    <t xml:space="preserve">Superávit por valuación de propiedades, equipo y otros</t>
  </si>
  <si>
    <t xml:space="preserve">3502</t>
  </si>
  <si>
    <t xml:space="preserve">Superávit por valuación de inversiones en acciones</t>
  </si>
  <si>
    <t xml:space="preserve">3504</t>
  </si>
  <si>
    <t xml:space="preserve">Valuación de inversiones en instrumentos financieros</t>
  </si>
  <si>
    <t xml:space="preserve">36</t>
  </si>
  <si>
    <t xml:space="preserve">RESULTADOS</t>
  </si>
  <si>
    <t xml:space="preserve">3601</t>
  </si>
  <si>
    <t xml:space="preserve">Utilidades o excedentes acumuladas</t>
  </si>
  <si>
    <t xml:space="preserve">3602</t>
  </si>
  <si>
    <t xml:space="preserve">(Pérdidas acumuladas)</t>
  </si>
  <si>
    <t xml:space="preserve">3603</t>
  </si>
  <si>
    <t xml:space="preserve">Utilidad o excedente del ejercicio</t>
  </si>
  <si>
    <t xml:space="preserve">3604</t>
  </si>
  <si>
    <t xml:space="preserve">(Pérdida del ejercicio)</t>
  </si>
  <si>
    <t xml:space="preserve">4</t>
  </si>
  <si>
    <t xml:space="preserve">GASTOS</t>
  </si>
  <si>
    <t xml:space="preserve">41</t>
  </si>
  <si>
    <t xml:space="preserve">INTERESES CAUSADOS</t>
  </si>
  <si>
    <t xml:space="preserve">4101</t>
  </si>
  <si>
    <t xml:space="preserve">410105</t>
  </si>
  <si>
    <t xml:space="preserve">Depósitos monetarios en cuentas corrientes</t>
  </si>
  <si>
    <t xml:space="preserve">410115</t>
  </si>
  <si>
    <t xml:space="preserve">410120</t>
  </si>
  <si>
    <t xml:space="preserve">410125</t>
  </si>
  <si>
    <t xml:space="preserve">410130</t>
  </si>
  <si>
    <t xml:space="preserve">410135</t>
  </si>
  <si>
    <t xml:space="preserve">410140</t>
  </si>
  <si>
    <t xml:space="preserve">410145</t>
  </si>
  <si>
    <t xml:space="preserve">410190</t>
  </si>
  <si>
    <t xml:space="preserve">4102</t>
  </si>
  <si>
    <t xml:space="preserve">410205</t>
  </si>
  <si>
    <t xml:space="preserve">Fondos financieros comprados</t>
  </si>
  <si>
    <t xml:space="preserve">410210</t>
  </si>
  <si>
    <t xml:space="preserve">4103</t>
  </si>
  <si>
    <t xml:space="preserve">410305</t>
  </si>
  <si>
    <t xml:space="preserve">410310</t>
  </si>
  <si>
    <t xml:space="preserve">Obligaciones con entidades financieras del país</t>
  </si>
  <si>
    <t xml:space="preserve">410315</t>
  </si>
  <si>
    <t xml:space="preserve">410320</t>
  </si>
  <si>
    <t xml:space="preserve">410330</t>
  </si>
  <si>
    <t xml:space="preserve">Obligaciones con entidades financieras del sector público</t>
  </si>
  <si>
    <t xml:space="preserve">410335</t>
  </si>
  <si>
    <t xml:space="preserve">410350</t>
  </si>
  <si>
    <t xml:space="preserve">4104</t>
  </si>
  <si>
    <t xml:space="preserve">410405</t>
  </si>
  <si>
    <t xml:space="preserve">410410</t>
  </si>
  <si>
    <t xml:space="preserve">410415</t>
  </si>
  <si>
    <t xml:space="preserve">4105</t>
  </si>
  <si>
    <t xml:space="preserve">Otros intereses</t>
  </si>
  <si>
    <t xml:space="preserve">410590</t>
  </si>
  <si>
    <t xml:space="preserve">42</t>
  </si>
  <si>
    <t xml:space="preserve">COMISIONES CAUSADAS</t>
  </si>
  <si>
    <t xml:space="preserve">4201</t>
  </si>
  <si>
    <t xml:space="preserve">4202</t>
  </si>
  <si>
    <t xml:space="preserve">Operaciones contingentes</t>
  </si>
  <si>
    <t xml:space="preserve">4203</t>
  </si>
  <si>
    <t xml:space="preserve">4205</t>
  </si>
  <si>
    <t xml:space="preserve">Servicios fiduciarios</t>
  </si>
  <si>
    <t xml:space="preserve">4290</t>
  </si>
  <si>
    <t xml:space="preserve">43</t>
  </si>
  <si>
    <t xml:space="preserve">PÉRDIDAS FINANCIERAS</t>
  </si>
  <si>
    <t xml:space="preserve">4302</t>
  </si>
  <si>
    <t xml:space="preserve">En valuación de inversiones</t>
  </si>
  <si>
    <t xml:space="preserve">4303</t>
  </si>
  <si>
    <t xml:space="preserve">En venta de activos productivos</t>
  </si>
  <si>
    <t xml:space="preserve">430305</t>
  </si>
  <si>
    <t xml:space="preserve">En venta de inversiones</t>
  </si>
  <si>
    <t xml:space="preserve">430310</t>
  </si>
  <si>
    <t xml:space="preserve">En venta de cartera de créditos</t>
  </si>
  <si>
    <t xml:space="preserve">430390</t>
  </si>
  <si>
    <t xml:space="preserve">4304</t>
  </si>
  <si>
    <t xml:space="preserve">Pérdidas por fideicomiso mercantil</t>
  </si>
  <si>
    <t xml:space="preserve">4305</t>
  </si>
  <si>
    <t xml:space="preserve">Prima de inversiones en títulos valores</t>
  </si>
  <si>
    <t xml:space="preserve">4306</t>
  </si>
  <si>
    <t xml:space="preserve">Primas en cartera comprada</t>
  </si>
  <si>
    <t xml:space="preserve">4307</t>
  </si>
  <si>
    <t xml:space="preserve">Amortización de pérdidas incurridas en proceso de fusión</t>
  </si>
  <si>
    <t xml:space="preserve">44</t>
  </si>
  <si>
    <t xml:space="preserve">PROVISIONES</t>
  </si>
  <si>
    <t xml:space="preserve">4401</t>
  </si>
  <si>
    <t xml:space="preserve">4402</t>
  </si>
  <si>
    <t xml:space="preserve">440210</t>
  </si>
  <si>
    <t xml:space="preserve">Crédito productivo</t>
  </si>
  <si>
    <t xml:space="preserve">440220</t>
  </si>
  <si>
    <t xml:space="preserve">Crédito de consumo</t>
  </si>
  <si>
    <t xml:space="preserve">440230</t>
  </si>
  <si>
    <t xml:space="preserve">Crédito inmobiliario</t>
  </si>
  <si>
    <t xml:space="preserve">440235</t>
  </si>
  <si>
    <t xml:space="preserve">Crédito de vivienda de interés social y público</t>
  </si>
  <si>
    <t xml:space="preserve">440240</t>
  </si>
  <si>
    <t xml:space="preserve">Microcrédito</t>
  </si>
  <si>
    <t xml:space="preserve">440245</t>
  </si>
  <si>
    <t xml:space="preserve">Crédito educativo</t>
  </si>
  <si>
    <t xml:space="preserve">4403</t>
  </si>
  <si>
    <t xml:space="preserve">4404</t>
  </si>
  <si>
    <t xml:space="preserve">4405</t>
  </si>
  <si>
    <t xml:space="preserve">4406</t>
  </si>
  <si>
    <t xml:space="preserve">45</t>
  </si>
  <si>
    <t xml:space="preserve">GASTOS DE OPERACIÓN</t>
  </si>
  <si>
    <t xml:space="preserve">4501</t>
  </si>
  <si>
    <t xml:space="preserve">Gastos de personal</t>
  </si>
  <si>
    <t xml:space="preserve">450105</t>
  </si>
  <si>
    <t xml:space="preserve">Remuneraciones mensuales</t>
  </si>
  <si>
    <t xml:space="preserve">450110</t>
  </si>
  <si>
    <t xml:space="preserve">450115</t>
  </si>
  <si>
    <t xml:space="preserve">Gastos de representación, residencia y responsabilidad</t>
  </si>
  <si>
    <t xml:space="preserve">450120</t>
  </si>
  <si>
    <t xml:space="preserve">450125</t>
  </si>
  <si>
    <t xml:space="preserve">Impuesto a la renta del personal</t>
  </si>
  <si>
    <t xml:space="preserve">450130</t>
  </si>
  <si>
    <t xml:space="preserve">Pensiones y jubilaciones</t>
  </si>
  <si>
    <t xml:space="preserve">450135</t>
  </si>
  <si>
    <t xml:space="preserve">450190</t>
  </si>
  <si>
    <t xml:space="preserve">4502</t>
  </si>
  <si>
    <t xml:space="preserve">Honorarios</t>
  </si>
  <si>
    <t xml:space="preserve">450205</t>
  </si>
  <si>
    <t xml:space="preserve">Consejos</t>
  </si>
  <si>
    <t xml:space="preserve">450210</t>
  </si>
  <si>
    <t xml:space="preserve">Honorarios profesionales</t>
  </si>
  <si>
    <t xml:space="preserve">450290</t>
  </si>
  <si>
    <t xml:space="preserve">4503</t>
  </si>
  <si>
    <t xml:space="preserve">Servicios varios</t>
  </si>
  <si>
    <t xml:space="preserve">450305</t>
  </si>
  <si>
    <t xml:space="preserve">Movilización, fletes y embalajes</t>
  </si>
  <si>
    <t xml:space="preserve">450310</t>
  </si>
  <si>
    <t xml:space="preserve">Servicios de guardianía</t>
  </si>
  <si>
    <t xml:space="preserve">450315</t>
  </si>
  <si>
    <t xml:space="preserve">Publicidad y propaganda</t>
  </si>
  <si>
    <t xml:space="preserve">450320</t>
  </si>
  <si>
    <t xml:space="preserve">Servicios básicos</t>
  </si>
  <si>
    <t xml:space="preserve">450325</t>
  </si>
  <si>
    <t xml:space="preserve">450330</t>
  </si>
  <si>
    <t xml:space="preserve">450390</t>
  </si>
  <si>
    <t xml:space="preserve">Otros servicios</t>
  </si>
  <si>
    <t xml:space="preserve">4504</t>
  </si>
  <si>
    <t xml:space="preserve">Impuestos, contribuciones y multas</t>
  </si>
  <si>
    <t xml:space="preserve">450405</t>
  </si>
  <si>
    <t xml:space="preserve">Impuestos Fiscales</t>
  </si>
  <si>
    <t xml:space="preserve">450410</t>
  </si>
  <si>
    <t xml:space="preserve">Impuestos Municipales</t>
  </si>
  <si>
    <t xml:space="preserve">450415</t>
  </si>
  <si>
    <t xml:space="preserve">Aportes a la SEPS</t>
  </si>
  <si>
    <t xml:space="preserve">450420</t>
  </si>
  <si>
    <t xml:space="preserve">Aportes al COSEDE por prima fija</t>
  </si>
  <si>
    <t xml:space="preserve">450421</t>
  </si>
  <si>
    <t xml:space="preserve">Aportes al COSEDE por prima variable</t>
  </si>
  <si>
    <t xml:space="preserve">450430</t>
  </si>
  <si>
    <t xml:space="preserve">Multas y otras sanciones</t>
  </si>
  <si>
    <t xml:space="preserve">450490</t>
  </si>
  <si>
    <t xml:space="preserve">Otros impuestos y contribuciones</t>
  </si>
  <si>
    <t xml:space="preserve">4505</t>
  </si>
  <si>
    <t xml:space="preserve">Depreciaciones</t>
  </si>
  <si>
    <t xml:space="preserve">450505</t>
  </si>
  <si>
    <t xml:space="preserve">Bienes arrendados</t>
  </si>
  <si>
    <t xml:space="preserve">450510</t>
  </si>
  <si>
    <t xml:space="preserve">450515</t>
  </si>
  <si>
    <t xml:space="preserve">450520</t>
  </si>
  <si>
    <t xml:space="preserve">450525</t>
  </si>
  <si>
    <t xml:space="preserve">450530</t>
  </si>
  <si>
    <t xml:space="preserve">450535</t>
  </si>
  <si>
    <t xml:space="preserve">450590</t>
  </si>
  <si>
    <t xml:space="preserve">4506</t>
  </si>
  <si>
    <t xml:space="preserve">Amortizaciones</t>
  </si>
  <si>
    <t xml:space="preserve">450605</t>
  </si>
  <si>
    <t xml:space="preserve">Gastos anticipados</t>
  </si>
  <si>
    <t xml:space="preserve">450610</t>
  </si>
  <si>
    <t xml:space="preserve">450615</t>
  </si>
  <si>
    <t xml:space="preserve">450620</t>
  </si>
  <si>
    <t xml:space="preserve">450625</t>
  </si>
  <si>
    <t xml:space="preserve">450630</t>
  </si>
  <si>
    <t xml:space="preserve">450690</t>
  </si>
  <si>
    <t xml:space="preserve">4507</t>
  </si>
  <si>
    <t xml:space="preserve">Otros gastos</t>
  </si>
  <si>
    <t xml:space="preserve">450705</t>
  </si>
  <si>
    <t xml:space="preserve">Suministros diversos</t>
  </si>
  <si>
    <t xml:space="preserve">450710</t>
  </si>
  <si>
    <t xml:space="preserve">450715</t>
  </si>
  <si>
    <t xml:space="preserve">Mantenimiento y reparaciones</t>
  </si>
  <si>
    <t xml:space="preserve">450790</t>
  </si>
  <si>
    <t xml:space="preserve">46</t>
  </si>
  <si>
    <t xml:space="preserve">OTRAS PÉRDIDAS OPERACIONALES</t>
  </si>
  <si>
    <t xml:space="preserve">4601</t>
  </si>
  <si>
    <t xml:space="preserve">Pérdida en acciones y participaciones</t>
  </si>
  <si>
    <t xml:space="preserve">4690</t>
  </si>
  <si>
    <t xml:space="preserve">47</t>
  </si>
  <si>
    <t xml:space="preserve">OTROS GASTOS Y PERDIDAS</t>
  </si>
  <si>
    <t xml:space="preserve">4701</t>
  </si>
  <si>
    <t xml:space="preserve">Pérdida en venta de bienes</t>
  </si>
  <si>
    <t xml:space="preserve">4702</t>
  </si>
  <si>
    <t xml:space="preserve">Pérdida en venta de acciones y participaciones</t>
  </si>
  <si>
    <t xml:space="preserve">4703</t>
  </si>
  <si>
    <t xml:space="preserve">Intereses y comisiones devengados en ejercicios anteriores</t>
  </si>
  <si>
    <t xml:space="preserve">4790</t>
  </si>
  <si>
    <t xml:space="preserve">479005</t>
  </si>
  <si>
    <t xml:space="preserve">Pérdida garantías concedidas no recuperadas</t>
  </si>
  <si>
    <t xml:space="preserve">479010</t>
  </si>
  <si>
    <t xml:space="preserve">48</t>
  </si>
  <si>
    <t xml:space="preserve">IMPUESTOS Y PARTICIPACIÓN A EMPLEADOS</t>
  </si>
  <si>
    <t xml:space="preserve">4810</t>
  </si>
  <si>
    <t xml:space="preserve">4815</t>
  </si>
  <si>
    <t xml:space="preserve">4890</t>
  </si>
  <si>
    <t xml:space="preserve">5</t>
  </si>
  <si>
    <t xml:space="preserve">INGRESOS</t>
  </si>
  <si>
    <t xml:space="preserve">51</t>
  </si>
  <si>
    <t xml:space="preserve">INTERESES Y DESCUENTOS GANADOS</t>
  </si>
  <si>
    <t xml:space="preserve">5101</t>
  </si>
  <si>
    <t xml:space="preserve">Depósitos</t>
  </si>
  <si>
    <t xml:space="preserve">510105</t>
  </si>
  <si>
    <t xml:space="preserve">510110</t>
  </si>
  <si>
    <t xml:space="preserve">Depósitos en entidades financieras públicas, privadas y del sector financiero popular y solidario</t>
  </si>
  <si>
    <t xml:space="preserve">510115</t>
  </si>
  <si>
    <t xml:space="preserve">Overnight</t>
  </si>
  <si>
    <t xml:space="preserve">5102</t>
  </si>
  <si>
    <t xml:space="preserve">510205</t>
  </si>
  <si>
    <t xml:space="preserve">Fondos interfinancieras vendidos</t>
  </si>
  <si>
    <t xml:space="preserve">510210</t>
  </si>
  <si>
    <t xml:space="preserve">5103</t>
  </si>
  <si>
    <t xml:space="preserve">Intereses y descuentos de inversiones en títulos valores</t>
  </si>
  <si>
    <t xml:space="preserve">510305</t>
  </si>
  <si>
    <t xml:space="preserve">Inversiones a valor razonable con cambios en el estado de resultados</t>
  </si>
  <si>
    <t xml:space="preserve">510310</t>
  </si>
  <si>
    <t xml:space="preserve">510315</t>
  </si>
  <si>
    <t xml:space="preserve">510320</t>
  </si>
  <si>
    <t xml:space="preserve">5104</t>
  </si>
  <si>
    <t xml:space="preserve">Intereses y descuentos de cartera de créditos</t>
  </si>
  <si>
    <t xml:space="preserve">510405</t>
  </si>
  <si>
    <t xml:space="preserve">510410</t>
  </si>
  <si>
    <t xml:space="preserve">510415</t>
  </si>
  <si>
    <t xml:space="preserve">510420</t>
  </si>
  <si>
    <t xml:space="preserve">510427</t>
  </si>
  <si>
    <t xml:space="preserve">510428</t>
  </si>
  <si>
    <t xml:space="preserve">510430</t>
  </si>
  <si>
    <t xml:space="preserve">510435</t>
  </si>
  <si>
    <t xml:space="preserve">510450</t>
  </si>
  <si>
    <t xml:space="preserve">De mora</t>
  </si>
  <si>
    <t xml:space="preserve">510455</t>
  </si>
  <si>
    <t xml:space="preserve">Descuentos en cartera comprada</t>
  </si>
  <si>
    <t xml:space="preserve">5190</t>
  </si>
  <si>
    <t xml:space="preserve">Otros intereses y descuentos</t>
  </si>
  <si>
    <t xml:space="preserve">519090</t>
  </si>
  <si>
    <t xml:space="preserve">52</t>
  </si>
  <si>
    <t xml:space="preserve">COMISIONES GANADAS</t>
  </si>
  <si>
    <t xml:space="preserve">5203</t>
  </si>
  <si>
    <t xml:space="preserve">Avales</t>
  </si>
  <si>
    <t xml:space="preserve">5204</t>
  </si>
  <si>
    <t xml:space="preserve">Fianzas</t>
  </si>
  <si>
    <t xml:space="preserve">5205</t>
  </si>
  <si>
    <t xml:space="preserve">Cartas de Crédito</t>
  </si>
  <si>
    <t xml:space="preserve">5290</t>
  </si>
  <si>
    <t xml:space="preserve">53</t>
  </si>
  <si>
    <t xml:space="preserve">UTILIDADES FINANCIERAS</t>
  </si>
  <si>
    <t xml:space="preserve">5302</t>
  </si>
  <si>
    <t xml:space="preserve">5303</t>
  </si>
  <si>
    <t xml:space="preserve">530305</t>
  </si>
  <si>
    <t xml:space="preserve">530310</t>
  </si>
  <si>
    <t xml:space="preserve">530390</t>
  </si>
  <si>
    <t xml:space="preserve">5304</t>
  </si>
  <si>
    <t xml:space="preserve">Rendimientos por fideicomiso mercantil</t>
  </si>
  <si>
    <t xml:space="preserve">5390</t>
  </si>
  <si>
    <t xml:space="preserve">54</t>
  </si>
  <si>
    <t xml:space="preserve">INGRESOS POR SERVICIOS</t>
  </si>
  <si>
    <t xml:space="preserve">5401</t>
  </si>
  <si>
    <t xml:space="preserve">5405</t>
  </si>
  <si>
    <t xml:space="preserve">Garantías crediticias otorgadas por la Corporación Nacional de Finanzas Populares y Solidarias</t>
  </si>
  <si>
    <t xml:space="preserve">5490</t>
  </si>
  <si>
    <t xml:space="preserve">549005</t>
  </si>
  <si>
    <t xml:space="preserve">Tarifados con costo máximo</t>
  </si>
  <si>
    <t xml:space="preserve">549010</t>
  </si>
  <si>
    <t xml:space="preserve">Tarifados diferenciados</t>
  </si>
  <si>
    <t xml:space="preserve">55</t>
  </si>
  <si>
    <t xml:space="preserve">OTROS INGRESOS OPERACIONALES</t>
  </si>
  <si>
    <t xml:space="preserve">5501</t>
  </si>
  <si>
    <t xml:space="preserve">Utilidades en acciones y participaciones</t>
  </si>
  <si>
    <t xml:space="preserve">5503</t>
  </si>
  <si>
    <t xml:space="preserve">Excedentes o utilidades recibidos por certificados de aportación</t>
  </si>
  <si>
    <t xml:space="preserve">5590</t>
  </si>
  <si>
    <t xml:space="preserve">56</t>
  </si>
  <si>
    <t xml:space="preserve">OTROS INGRESOS</t>
  </si>
  <si>
    <t xml:space="preserve">5601</t>
  </si>
  <si>
    <t xml:space="preserve">Utilidad en venta de bienes</t>
  </si>
  <si>
    <t xml:space="preserve">5602</t>
  </si>
  <si>
    <t xml:space="preserve">Utilidad en venta de acciones y participaciones</t>
  </si>
  <si>
    <t xml:space="preserve">5603</t>
  </si>
  <si>
    <t xml:space="preserve">5604</t>
  </si>
  <si>
    <t xml:space="preserve">Recuperaciones de activos financieros</t>
  </si>
  <si>
    <t xml:space="preserve">560405</t>
  </si>
  <si>
    <t xml:space="preserve">De activos castigados</t>
  </si>
  <si>
    <t xml:space="preserve">560410</t>
  </si>
  <si>
    <t xml:space="preserve">Reversión de provisiones</t>
  </si>
  <si>
    <t xml:space="preserve">560415</t>
  </si>
  <si>
    <t xml:space="preserve">Devolución de impuestos y multas</t>
  </si>
  <si>
    <t xml:space="preserve">560420</t>
  </si>
  <si>
    <t xml:space="preserve">Intereses y comisiones de ejercicios anteriores</t>
  </si>
  <si>
    <t xml:space="preserve">5690</t>
  </si>
  <si>
    <t xml:space="preserve">59</t>
  </si>
  <si>
    <t xml:space="preserve">PÉRDIDAS Y GANANCIAS</t>
  </si>
  <si>
    <t xml:space="preserve">6</t>
  </si>
  <si>
    <t xml:space="preserve">CUENTAS CONTINGENTES</t>
  </si>
  <si>
    <t xml:space="preserve">61</t>
  </si>
  <si>
    <t xml:space="preserve">DEUDORAS</t>
  </si>
  <si>
    <t xml:space="preserve">6190</t>
  </si>
  <si>
    <t xml:space="preserve">Otras cuentas contingentes deudoras</t>
  </si>
  <si>
    <t xml:space="preserve">64</t>
  </si>
  <si>
    <t xml:space="preserve">ACREEDORAS</t>
  </si>
  <si>
    <t xml:space="preserve">6401</t>
  </si>
  <si>
    <t xml:space="preserve">640105</t>
  </si>
  <si>
    <t xml:space="preserve">Avales comunes</t>
  </si>
  <si>
    <t xml:space="preserve">640110</t>
  </si>
  <si>
    <t xml:space="preserve">Avales con garantía de entidades financieras del exterior</t>
  </si>
  <si>
    <t xml:space="preserve">6402</t>
  </si>
  <si>
    <t xml:space="preserve">Fianzas y garantías</t>
  </si>
  <si>
    <t xml:space="preserve">640205</t>
  </si>
  <si>
    <t xml:space="preserve">Garantías aduaneras</t>
  </si>
  <si>
    <t xml:space="preserve">640210</t>
  </si>
  <si>
    <t xml:space="preserve">Garantías a favor de la Corporación Financiera Nacional o Corporación Nacional de Finazas Populares y Solidarias</t>
  </si>
  <si>
    <t xml:space="preserve">640215</t>
  </si>
  <si>
    <t xml:space="preserve">Fianzas con garantía de entidades financieras del exterior</t>
  </si>
  <si>
    <t xml:space="preserve">640290</t>
  </si>
  <si>
    <t xml:space="preserve">6403</t>
  </si>
  <si>
    <t xml:space="preserve">640305</t>
  </si>
  <si>
    <t xml:space="preserve">Emitidas por la entidad</t>
  </si>
  <si>
    <t xml:space="preserve">640310</t>
  </si>
  <si>
    <t xml:space="preserve">Emitidas por cuenta de la entidad</t>
  </si>
  <si>
    <t xml:space="preserve">640315</t>
  </si>
  <si>
    <t xml:space="preserve">Confirmadas</t>
  </si>
  <si>
    <t xml:space="preserve">6404</t>
  </si>
  <si>
    <t xml:space="preserve">Créditos aprobados no desembolsados</t>
  </si>
  <si>
    <t xml:space="preserve">640405</t>
  </si>
  <si>
    <t xml:space="preserve">640410</t>
  </si>
  <si>
    <t xml:space="preserve">640415</t>
  </si>
  <si>
    <t xml:space="preserve">640420</t>
  </si>
  <si>
    <t xml:space="preserve">640440</t>
  </si>
  <si>
    <t xml:space="preserve">640445</t>
  </si>
  <si>
    <t xml:space="preserve">6405</t>
  </si>
  <si>
    <t xml:space="preserve">Compromisos futuros</t>
  </si>
  <si>
    <t xml:space="preserve">640505</t>
  </si>
  <si>
    <t xml:space="preserve">Riesgo asumido por cartera vendida</t>
  </si>
  <si>
    <t xml:space="preserve">640510</t>
  </si>
  <si>
    <t xml:space="preserve">Riesgo asumido en cartera permutada</t>
  </si>
  <si>
    <t xml:space="preserve">640590</t>
  </si>
  <si>
    <t xml:space="preserve">Otros compromisos</t>
  </si>
  <si>
    <t xml:space="preserve">6412</t>
  </si>
  <si>
    <t xml:space="preserve">Garantías  concedidas por  la Corporación Nacional de Finanzas Populares y Solidarias</t>
  </si>
  <si>
    <t xml:space="preserve">641205</t>
  </si>
  <si>
    <t xml:space="preserve">Por operaciones de crédito</t>
  </si>
  <si>
    <t xml:space="preserve">641210</t>
  </si>
  <si>
    <t xml:space="preserve">Por inversiones</t>
  </si>
  <si>
    <t xml:space="preserve">641290</t>
  </si>
  <si>
    <t xml:space="preserve">6490</t>
  </si>
  <si>
    <t xml:space="preserve">Otras cuentas contingentes acreedoras</t>
  </si>
  <si>
    <t xml:space="preserve">7</t>
  </si>
  <si>
    <t xml:space="preserve">CUENTAS DE ORDEN</t>
  </si>
  <si>
    <t xml:space="preserve">71</t>
  </si>
  <si>
    <t xml:space="preserve">CUENTAS DE ORDEN DEUDORAS</t>
  </si>
  <si>
    <t xml:space="preserve">7101</t>
  </si>
  <si>
    <t xml:space="preserve">Valores y bienes propios en poder de terceros</t>
  </si>
  <si>
    <t xml:space="preserve">710105</t>
  </si>
  <si>
    <t xml:space="preserve">En cobranza</t>
  </si>
  <si>
    <t xml:space="preserve">710110</t>
  </si>
  <si>
    <t xml:space="preserve">En custodia</t>
  </si>
  <si>
    <t xml:space="preserve">710125</t>
  </si>
  <si>
    <t xml:space="preserve">En comodato</t>
  </si>
  <si>
    <t xml:space="preserve">710190</t>
  </si>
  <si>
    <t xml:space="preserve">7102</t>
  </si>
  <si>
    <t xml:space="preserve">Activos propios en poder de terceros entregados en garantía</t>
  </si>
  <si>
    <t xml:space="preserve">710205</t>
  </si>
  <si>
    <t xml:space="preserve">710210</t>
  </si>
  <si>
    <t xml:space="preserve">Inversiones disponibles para la venta</t>
  </si>
  <si>
    <t xml:space="preserve">710215</t>
  </si>
  <si>
    <t xml:space="preserve">Inversiones mantenidas hasta el vencimiento</t>
  </si>
  <si>
    <t xml:space="preserve">710220</t>
  </si>
  <si>
    <t xml:space="preserve">Inversiones de disponibilidad restringida</t>
  </si>
  <si>
    <t xml:space="preserve">710225</t>
  </si>
  <si>
    <t xml:space="preserve">710230</t>
  </si>
  <si>
    <t xml:space="preserve">710235</t>
  </si>
  <si>
    <t xml:space="preserve">710240</t>
  </si>
  <si>
    <t xml:space="preserve">710260</t>
  </si>
  <si>
    <t xml:space="preserve">710261</t>
  </si>
  <si>
    <t xml:space="preserve">710265</t>
  </si>
  <si>
    <t xml:space="preserve">710270</t>
  </si>
  <si>
    <t xml:space="preserve">710275</t>
  </si>
  <si>
    <t xml:space="preserve">Bienes muebles</t>
  </si>
  <si>
    <t xml:space="preserve">710280</t>
  </si>
  <si>
    <t xml:space="preserve">Bienes inmuebles</t>
  </si>
  <si>
    <t xml:space="preserve">710290</t>
  </si>
  <si>
    <t xml:space="preserve">7103</t>
  </si>
  <si>
    <t xml:space="preserve">Activos castigados</t>
  </si>
  <si>
    <t xml:space="preserve">710305</t>
  </si>
  <si>
    <t xml:space="preserve">710310</t>
  </si>
  <si>
    <t xml:space="preserve">710320</t>
  </si>
  <si>
    <t xml:space="preserve">710325</t>
  </si>
  <si>
    <t xml:space="preserve">Bienes realizables, adjudicados por pago y no utilizados por la entidad</t>
  </si>
  <si>
    <t xml:space="preserve">710330</t>
  </si>
  <si>
    <t xml:space="preserve">7104</t>
  </si>
  <si>
    <t xml:space="preserve">Líneas de crédito no utilizadas</t>
  </si>
  <si>
    <t xml:space="preserve">710405</t>
  </si>
  <si>
    <t xml:space="preserve">710410</t>
  </si>
  <si>
    <t xml:space="preserve">7105</t>
  </si>
  <si>
    <t xml:space="preserve">Operaciones sujetas a cupo de créditos </t>
  </si>
  <si>
    <t xml:space="preserve">710510</t>
  </si>
  <si>
    <t xml:space="preserve">710535</t>
  </si>
  <si>
    <t xml:space="preserve">7106</t>
  </si>
  <si>
    <t xml:space="preserve">Operaciones activas con entidades del grupo popular y solidario</t>
  </si>
  <si>
    <t xml:space="preserve">710605</t>
  </si>
  <si>
    <t xml:space="preserve">710610</t>
  </si>
  <si>
    <t xml:space="preserve">710620</t>
  </si>
  <si>
    <t xml:space="preserve">710625</t>
  </si>
  <si>
    <t xml:space="preserve">710630</t>
  </si>
  <si>
    <t xml:space="preserve">710635</t>
  </si>
  <si>
    <t xml:space="preserve">7107</t>
  </si>
  <si>
    <t xml:space="preserve">Cartera de créditos y otros activos en demanda judicial</t>
  </si>
  <si>
    <t xml:space="preserve">710705</t>
  </si>
  <si>
    <t xml:space="preserve">710710</t>
  </si>
  <si>
    <t xml:space="preserve">710715</t>
  </si>
  <si>
    <t xml:space="preserve">Cartera de créditos Inmobiliario</t>
  </si>
  <si>
    <t xml:space="preserve">710720</t>
  </si>
  <si>
    <t xml:space="preserve">710740</t>
  </si>
  <si>
    <t xml:space="preserve">710741</t>
  </si>
  <si>
    <t xml:space="preserve">710745</t>
  </si>
  <si>
    <t xml:space="preserve">710750</t>
  </si>
  <si>
    <t xml:space="preserve">710755</t>
  </si>
  <si>
    <t xml:space="preserve">710760</t>
  </si>
  <si>
    <t xml:space="preserve">710790</t>
  </si>
  <si>
    <t xml:space="preserve">7108</t>
  </si>
  <si>
    <t xml:space="preserve">Cartera comprada a entidades en liquidación o adquirida por procesos de fusión</t>
  </si>
  <si>
    <t xml:space="preserve">710805</t>
  </si>
  <si>
    <t xml:space="preserve">Provisión diferida cartera comprada a entidades en liquidación o adquirida por procesos de fusión</t>
  </si>
  <si>
    <t xml:space="preserve">710810</t>
  </si>
  <si>
    <t xml:space="preserve">Saldo cartera comprada a entidades en liquidación o adquirida por procesos de fusión</t>
  </si>
  <si>
    <t xml:space="preserve">7109</t>
  </si>
  <si>
    <t xml:space="preserve">Intereses, comisiones e ingresos en suspenso</t>
  </si>
  <si>
    <t xml:space="preserve">710905</t>
  </si>
  <si>
    <t xml:space="preserve">710910</t>
  </si>
  <si>
    <t xml:space="preserve">710915</t>
  </si>
  <si>
    <t xml:space="preserve">710920</t>
  </si>
  <si>
    <t xml:space="preserve">710940</t>
  </si>
  <si>
    <t xml:space="preserve">710941</t>
  </si>
  <si>
    <t xml:space="preserve">710945</t>
  </si>
  <si>
    <t xml:space="preserve">710950</t>
  </si>
  <si>
    <t xml:space="preserve">710990</t>
  </si>
  <si>
    <t xml:space="preserve">7111</t>
  </si>
  <si>
    <t xml:space="preserve">Activos adquiridos por procesos de fusión</t>
  </si>
  <si>
    <t xml:space="preserve">711105</t>
  </si>
  <si>
    <t xml:space="preserve">711110</t>
  </si>
  <si>
    <t xml:space="preserve">Cuentas por cobrar sujetas a provisión</t>
  </si>
  <si>
    <t xml:space="preserve">711115</t>
  </si>
  <si>
    <t xml:space="preserve">Otros activos sujetos a provisión</t>
  </si>
  <si>
    <t xml:space="preserve">711120</t>
  </si>
  <si>
    <t xml:space="preserve">Provisión diferida</t>
  </si>
  <si>
    <t xml:space="preserve">7117</t>
  </si>
  <si>
    <t xml:space="preserve">Cartera entregada para procesos de titularización</t>
  </si>
  <si>
    <t xml:space="preserve">711710</t>
  </si>
  <si>
    <t xml:space="preserve">711720</t>
  </si>
  <si>
    <t xml:space="preserve">711730</t>
  </si>
  <si>
    <t xml:space="preserve">711735</t>
  </si>
  <si>
    <t xml:space="preserve">711740</t>
  </si>
  <si>
    <t xml:space="preserve">Cartera de microcréditos</t>
  </si>
  <si>
    <t xml:space="preserve">711745</t>
  </si>
  <si>
    <t xml:space="preserve">Cartera de créditos educativo</t>
  </si>
  <si>
    <t xml:space="preserve">7190</t>
  </si>
  <si>
    <t xml:space="preserve">Otras cuentas de orden deudoras</t>
  </si>
  <si>
    <t xml:space="preserve">719005</t>
  </si>
  <si>
    <t xml:space="preserve">Cobertura de seguros</t>
  </si>
  <si>
    <t xml:space="preserve">719010</t>
  </si>
  <si>
    <t xml:space="preserve">Multas e impuestos en reclamo</t>
  </si>
  <si>
    <t xml:space="preserve">719015</t>
  </si>
  <si>
    <t xml:space="preserve">Títulos por emitir</t>
  </si>
  <si>
    <t xml:space="preserve">719020</t>
  </si>
  <si>
    <t xml:space="preserve">Títulos emitidos no vendidos</t>
  </si>
  <si>
    <t xml:space="preserve">719025</t>
  </si>
  <si>
    <t xml:space="preserve">Títulos propia emisión recomprados</t>
  </si>
  <si>
    <t xml:space="preserve">719035</t>
  </si>
  <si>
    <t xml:space="preserve">Títulos y cupones por incinerar</t>
  </si>
  <si>
    <t xml:space="preserve">719050</t>
  </si>
  <si>
    <t xml:space="preserve">Prima en compra de cartera</t>
  </si>
  <si>
    <t xml:space="preserve">719090</t>
  </si>
  <si>
    <t xml:space="preserve">Otras cuentas de orden</t>
  </si>
  <si>
    <t xml:space="preserve">74</t>
  </si>
  <si>
    <t xml:space="preserve">CUENTAS DE ORDEN ACREEDORAS</t>
  </si>
  <si>
    <t xml:space="preserve">7401</t>
  </si>
  <si>
    <t xml:space="preserve">Valores y bienes recibidos de terceros</t>
  </si>
  <si>
    <t xml:space="preserve">740105</t>
  </si>
  <si>
    <t xml:space="preserve">740110</t>
  </si>
  <si>
    <t xml:space="preserve">Documentos en garantía</t>
  </si>
  <si>
    <t xml:space="preserve">740115</t>
  </si>
  <si>
    <t xml:space="preserve">Valores fiduciarios en garantía</t>
  </si>
  <si>
    <t xml:space="preserve">740120</t>
  </si>
  <si>
    <t xml:space="preserve">Bienes inmuebles en garantía</t>
  </si>
  <si>
    <t xml:space="preserve">740125</t>
  </si>
  <si>
    <t xml:space="preserve">Otros bienes en garantía</t>
  </si>
  <si>
    <t xml:space="preserve">740130</t>
  </si>
  <si>
    <t xml:space="preserve">740135</t>
  </si>
  <si>
    <t xml:space="preserve">En administración</t>
  </si>
  <si>
    <t xml:space="preserve">740140</t>
  </si>
  <si>
    <t xml:space="preserve">740150</t>
  </si>
  <si>
    <t xml:space="preserve">Cartera de crédito productivo en administración</t>
  </si>
  <si>
    <t xml:space="preserve">740160</t>
  </si>
  <si>
    <t xml:space="preserve">Cartera de crédito consumo en administración</t>
  </si>
  <si>
    <t xml:space="preserve">740170</t>
  </si>
  <si>
    <t xml:space="preserve">Cartera de crédito de vivienda de interés social y público en administración</t>
  </si>
  <si>
    <t xml:space="preserve">740175</t>
  </si>
  <si>
    <t xml:space="preserve">Cartera de crédito inmobiliario en administración</t>
  </si>
  <si>
    <t xml:space="preserve">740180</t>
  </si>
  <si>
    <t xml:space="preserve">Cartera de microcréditos en administración</t>
  </si>
  <si>
    <t xml:space="preserve">740185</t>
  </si>
  <si>
    <t xml:space="preserve">Cartera de crédito educativo en administración</t>
  </si>
  <si>
    <t xml:space="preserve">7402</t>
  </si>
  <si>
    <t xml:space="preserve">Operaciones pasivas con personas naturales o jurídicas vinculadas </t>
  </si>
  <si>
    <t xml:space="preserve">740205</t>
  </si>
  <si>
    <t xml:space="preserve">740215</t>
  </si>
  <si>
    <t xml:space="preserve">740225</t>
  </si>
  <si>
    <t xml:space="preserve">740230</t>
  </si>
  <si>
    <t xml:space="preserve">740235</t>
  </si>
  <si>
    <t xml:space="preserve">740245</t>
  </si>
  <si>
    <t xml:space="preserve">740250</t>
  </si>
  <si>
    <t xml:space="preserve">7403</t>
  </si>
  <si>
    <t xml:space="preserve">Operaciones pasivas con empresas subsidiarias y afiliadas</t>
  </si>
  <si>
    <t xml:space="preserve">740305</t>
  </si>
  <si>
    <t xml:space="preserve">740315</t>
  </si>
  <si>
    <t xml:space="preserve">740325</t>
  </si>
  <si>
    <t xml:space="preserve">740330</t>
  </si>
  <si>
    <t xml:space="preserve">740335</t>
  </si>
  <si>
    <t xml:space="preserve">740345</t>
  </si>
  <si>
    <t xml:space="preserve">740350</t>
  </si>
  <si>
    <t xml:space="preserve">7404</t>
  </si>
  <si>
    <t xml:space="preserve">Depósitos y otras captaciones no cubiertas por  el Seguro de Depósitos</t>
  </si>
  <si>
    <t xml:space="preserve">740405</t>
  </si>
  <si>
    <t xml:space="preserve">740410</t>
  </si>
  <si>
    <t xml:space="preserve">7405</t>
  </si>
  <si>
    <t xml:space="preserve">Descuentos en compras de cartera</t>
  </si>
  <si>
    <t xml:space="preserve">740505</t>
  </si>
  <si>
    <t xml:space="preserve">Descuento en compra de cartera a entidades en liquidación</t>
  </si>
  <si>
    <t xml:space="preserve">740510</t>
  </si>
  <si>
    <t xml:space="preserve">Descuento en compra de cartera a entidades activas</t>
  </si>
  <si>
    <t xml:space="preserve">7406</t>
  </si>
  <si>
    <t xml:space="preserve">Deficiencia de provisiones</t>
  </si>
  <si>
    <t xml:space="preserve">740605</t>
  </si>
  <si>
    <t xml:space="preserve">740610</t>
  </si>
  <si>
    <t xml:space="preserve">740620</t>
  </si>
  <si>
    <t xml:space="preserve">740625</t>
  </si>
  <si>
    <t xml:space="preserve">Bienes  adjudicados por pago</t>
  </si>
  <si>
    <t xml:space="preserve">740630</t>
  </si>
  <si>
    <t xml:space="preserve">740635</t>
  </si>
  <si>
    <t xml:space="preserve">740640</t>
  </si>
  <si>
    <t xml:space="preserve">Diferimiento extraordinario de provisiones</t>
  </si>
  <si>
    <t xml:space="preserve">7407</t>
  </si>
  <si>
    <t xml:space="preserve">Depósitos de entidades del sector público</t>
  </si>
  <si>
    <t xml:space="preserve">740705</t>
  </si>
  <si>
    <t xml:space="preserve">740710</t>
  </si>
  <si>
    <t xml:space="preserve">740715</t>
  </si>
  <si>
    <t xml:space="preserve">740725</t>
  </si>
  <si>
    <t xml:space="preserve">740730</t>
  </si>
  <si>
    <t xml:space="preserve">7409</t>
  </si>
  <si>
    <t xml:space="preserve">Valores y bienes recibidos en fideicomiso mercantil</t>
  </si>
  <si>
    <t xml:space="preserve">740905</t>
  </si>
  <si>
    <t xml:space="preserve">De garantía</t>
  </si>
  <si>
    <t xml:space="preserve">740910</t>
  </si>
  <si>
    <t xml:space="preserve">De administración</t>
  </si>
  <si>
    <t xml:space="preserve">740915</t>
  </si>
  <si>
    <t xml:space="preserve">Inmobiliario</t>
  </si>
  <si>
    <t xml:space="preserve">740920</t>
  </si>
  <si>
    <t xml:space="preserve">De Inversión</t>
  </si>
  <si>
    <t xml:space="preserve">740990</t>
  </si>
  <si>
    <t xml:space="preserve">7411</t>
  </si>
  <si>
    <t xml:space="preserve">Pasivos adquiridos</t>
  </si>
  <si>
    <t xml:space="preserve">741105</t>
  </si>
  <si>
    <t xml:space="preserve">741115</t>
  </si>
  <si>
    <t xml:space="preserve">741120</t>
  </si>
  <si>
    <t xml:space="preserve">741125</t>
  </si>
  <si>
    <t xml:space="preserve">741130</t>
  </si>
  <si>
    <t xml:space="preserve">741135</t>
  </si>
  <si>
    <t xml:space="preserve">741140</t>
  </si>
  <si>
    <t xml:space="preserve">7414</t>
  </si>
  <si>
    <t xml:space="preserve">Provisiones constituidas</t>
  </si>
  <si>
    <t xml:space="preserve">741401</t>
  </si>
  <si>
    <t xml:space="preserve">Provisión cartera refinanciada  crédito productivo</t>
  </si>
  <si>
    <t xml:space="preserve">741402</t>
  </si>
  <si>
    <t xml:space="preserve">Provisión cartera refinanciada consumo</t>
  </si>
  <si>
    <t xml:space="preserve">741403</t>
  </si>
  <si>
    <t xml:space="preserve">Provisión cartera refinanciada inmobiliaria</t>
  </si>
  <si>
    <t xml:space="preserve">741404</t>
  </si>
  <si>
    <t xml:space="preserve">Provisión cartera refinanciada microcrédito</t>
  </si>
  <si>
    <t xml:space="preserve">741409</t>
  </si>
  <si>
    <t xml:space="preserve">Provisión cartera reestructurada crédito productivo</t>
  </si>
  <si>
    <t xml:space="preserve">741410</t>
  </si>
  <si>
    <t xml:space="preserve">Provisión cartera reestructurada consumo</t>
  </si>
  <si>
    <t xml:space="preserve">741411</t>
  </si>
  <si>
    <t xml:space="preserve">Provisión cartera reestructurada inmobiliaria</t>
  </si>
  <si>
    <t xml:space="preserve">741412</t>
  </si>
  <si>
    <t xml:space="preserve">Provisión cartera reestructurada microcrédito</t>
  </si>
  <si>
    <t xml:space="preserve">741415</t>
  </si>
  <si>
    <t xml:space="preserve">Provisión genérica por tecnología crediticia cartera de crédito productivo</t>
  </si>
  <si>
    <t xml:space="preserve">741416</t>
  </si>
  <si>
    <t xml:space="preserve">Provisión genérica por tecnología crediticia cartera de crédito inmobiliario</t>
  </si>
  <si>
    <t xml:space="preserve">741417</t>
  </si>
  <si>
    <t xml:space="preserve">Provisión genérica por tecnología crediticia cartera de consumo</t>
  </si>
  <si>
    <t xml:space="preserve">741418</t>
  </si>
  <si>
    <t xml:space="preserve">Provisión genérica por tecnología crediticia cartera de microcrédito</t>
  </si>
  <si>
    <t xml:space="preserve">741419</t>
  </si>
  <si>
    <t xml:space="preserve">Provisión genérica por tecnología crediticia cartera de crédito educativo</t>
  </si>
  <si>
    <t xml:space="preserve">741420</t>
  </si>
  <si>
    <t xml:space="preserve">Provisión genérica voluntaria cartera de crédito productivo</t>
  </si>
  <si>
    <t xml:space="preserve">741421</t>
  </si>
  <si>
    <t xml:space="preserve">Provisión genérica voluntaria cartera consumo</t>
  </si>
  <si>
    <t xml:space="preserve">741422</t>
  </si>
  <si>
    <t xml:space="preserve">Provisión genérica voluntaria cartera inmobiliaria</t>
  </si>
  <si>
    <t xml:space="preserve">741423</t>
  </si>
  <si>
    <t xml:space="preserve">Provisión genérica voluntaria cartera microcrédito</t>
  </si>
  <si>
    <t xml:space="preserve">741426</t>
  </si>
  <si>
    <t xml:space="preserve">Provisión genérica por tecnología crediticia cartera de vivienda de interés social y público</t>
  </si>
  <si>
    <t xml:space="preserve">741428</t>
  </si>
  <si>
    <t xml:space="preserve">Provisión genérica voluntaria cartera refinanciada</t>
  </si>
  <si>
    <t xml:space="preserve">741429</t>
  </si>
  <si>
    <t xml:space="preserve">Provisión genérica voluntaria cartera reestructurada</t>
  </si>
  <si>
    <t xml:space="preserve">741431</t>
  </si>
  <si>
    <t xml:space="preserve">Provisión cartera refinanciada de vivienda de interés social y público</t>
  </si>
  <si>
    <t xml:space="preserve">741432</t>
  </si>
  <si>
    <t xml:space="preserve">Provisión cartera refinanciada educativo</t>
  </si>
  <si>
    <t xml:space="preserve">741435</t>
  </si>
  <si>
    <t xml:space="preserve">Provisión cartera reestructurada de vivienda de interés social y público</t>
  </si>
  <si>
    <t xml:space="preserve">741436</t>
  </si>
  <si>
    <t xml:space="preserve">Provisión cartera reestructurada educativo</t>
  </si>
  <si>
    <t xml:space="preserve">741440</t>
  </si>
  <si>
    <t xml:space="preserve">Provisión genérica voluntaria cartera de vivienda de interés social y público</t>
  </si>
  <si>
    <t xml:space="preserve">741441</t>
  </si>
  <si>
    <t xml:space="preserve">Provisión genérica voluntaria cartera de crédito educativo</t>
  </si>
  <si>
    <t xml:space="preserve">7415</t>
  </si>
  <si>
    <t xml:space="preserve">Depósitos o captaciones constituidos como garantía de préstamos</t>
  </si>
  <si>
    <t xml:space="preserve">741505</t>
  </si>
  <si>
    <t xml:space="preserve">741510</t>
  </si>
  <si>
    <t xml:space="preserve">Cartera de consumo</t>
  </si>
  <si>
    <t xml:space="preserve">741515</t>
  </si>
  <si>
    <t xml:space="preserve">741520</t>
  </si>
  <si>
    <t xml:space="preserve">741540</t>
  </si>
  <si>
    <t xml:space="preserve">741545</t>
  </si>
  <si>
    <t xml:space="preserve">7417</t>
  </si>
  <si>
    <t xml:space="preserve">Operaciones de financiamiento afianzadas</t>
  </si>
  <si>
    <t xml:space="preserve">741705</t>
  </si>
  <si>
    <t xml:space="preserve">741710</t>
  </si>
  <si>
    <t xml:space="preserve">741715</t>
  </si>
  <si>
    <t xml:space="preserve">7490</t>
  </si>
  <si>
    <t xml:space="preserve">Otras cuentas de orden acreedoras</t>
  </si>
  <si>
    <t xml:space="preserve">749010</t>
  </si>
  <si>
    <t xml:space="preserve">Cartas de crédito avisadas</t>
  </si>
  <si>
    <t xml:space="preserve">749015</t>
  </si>
  <si>
    <t xml:space="preserve">Aportes futuros del gobierno para capital</t>
  </si>
  <si>
    <t xml:space="preserve">749020</t>
  </si>
  <si>
    <t xml:space="preserve">Créditos aprobados no instrumentados</t>
  </si>
  <si>
    <t xml:space="preserve">749090</t>
  </si>
  <si>
    <t xml:space="preserve">Tabla 2</t>
  </si>
  <si>
    <t xml:space="preserve">Estados de Resultados según fecha de corte y entidades del Sector Financiero Popular y Solidario, año 2025</t>
  </si>
  <si>
    <t xml:space="preserve">  </t>
  </si>
  <si>
    <t xml:space="preserve">Ingresos </t>
  </si>
  <si>
    <t xml:space="preserve">Intereses y descuentos ganados</t>
  </si>
  <si>
    <t xml:space="preserve">(-) 41</t>
  </si>
  <si>
    <t xml:space="preserve">Intereses causados</t>
  </si>
  <si>
    <t xml:space="preserve">MARGEN NETO DE INTERESES</t>
  </si>
  <si>
    <t xml:space="preserve">(+) 52</t>
  </si>
  <si>
    <t xml:space="preserve">Comisiones ganadas</t>
  </si>
  <si>
    <t xml:space="preserve">(+) 54</t>
  </si>
  <si>
    <t xml:space="preserve">Ingresos por servicios</t>
  </si>
  <si>
    <t xml:space="preserve">(-) 42</t>
  </si>
  <si>
    <t xml:space="preserve">Comisiones causadas</t>
  </si>
  <si>
    <t xml:space="preserve">(+) 53</t>
  </si>
  <si>
    <t xml:space="preserve">Utilidades financieras</t>
  </si>
  <si>
    <t xml:space="preserve">(-) 43</t>
  </si>
  <si>
    <t xml:space="preserve">Pérdidas financieras</t>
  </si>
  <si>
    <t xml:space="preserve">MARGEN BRUTO FINANCIERO</t>
  </si>
  <si>
    <t xml:space="preserve">(-) 44</t>
  </si>
  <si>
    <t xml:space="preserve">Provisiones</t>
  </si>
  <si>
    <t xml:space="preserve">MARGEN NETO FINANCIERO</t>
  </si>
  <si>
    <t xml:space="preserve">(-) 45</t>
  </si>
  <si>
    <t xml:space="preserve">Gastos de operación</t>
  </si>
  <si>
    <t xml:space="preserve">MARGEN DE INTERMEDIACIÓN</t>
  </si>
  <si>
    <t xml:space="preserve">(+) 55</t>
  </si>
  <si>
    <t xml:space="preserve">Otros ingresos operacionales</t>
  </si>
  <si>
    <t xml:space="preserve">(-) 46</t>
  </si>
  <si>
    <t xml:space="preserve">Otras pérdidas operacionales</t>
  </si>
  <si>
    <t xml:space="preserve">MARGEN OPERACIONAL</t>
  </si>
  <si>
    <t xml:space="preserve">(+) 56</t>
  </si>
  <si>
    <t xml:space="preserve">Otros ingresos  </t>
  </si>
  <si>
    <t xml:space="preserve">(-) 47</t>
  </si>
  <si>
    <t xml:space="preserve">Otros gastos y pérdidas</t>
  </si>
  <si>
    <t xml:space="preserve">GANANCIA ANTES DE IMPUESTOS</t>
  </si>
  <si>
    <t xml:space="preserve">(-) 48</t>
  </si>
  <si>
    <t xml:space="preserve">Impuestos y participación a empleados</t>
  </si>
  <si>
    <t xml:space="preserve">GANANCIA O PÉRDIDA DEL EJERCICIO</t>
  </si>
  <si>
    <t xml:space="preserve">Tabla 3</t>
  </si>
  <si>
    <t xml:space="preserve">Clasificación de la cartera de créditos según fecha de corte y entidades del Sector Financiero Popular y Solidario, año 2025</t>
  </si>
  <si>
    <t xml:space="preserve">Por banda de maduración</t>
  </si>
  <si>
    <t xml:space="preserve">TOTAL CARTERA POR VENCER</t>
  </si>
  <si>
    <t xml:space="preserve">CARTERA DE CRÉDITO PRODUCTIVO POR VENCER</t>
  </si>
  <si>
    <t xml:space="preserve">a.DE 1 A 30 DÍAS</t>
  </si>
  <si>
    <t xml:space="preserve">a.DE 31 A 90 DÍAS</t>
  </si>
  <si>
    <t xml:space="preserve">a.DE 91 A 180 DÍAS</t>
  </si>
  <si>
    <t xml:space="preserve">a.DE 181 A 360 DÍAS</t>
  </si>
  <si>
    <t xml:space="preserve">a.MÁS DE 360 DÍAS</t>
  </si>
  <si>
    <t xml:space="preserve">CARTERA DE CRÉDITO CONSUMO POR VENCER</t>
  </si>
  <si>
    <t xml:space="preserve">b.DE 1 A 30 DÍAS</t>
  </si>
  <si>
    <t xml:space="preserve">b.DE 31 A 90 DÍAS</t>
  </si>
  <si>
    <t xml:space="preserve">b.DE 91 A 180 DÍAS</t>
  </si>
  <si>
    <t xml:space="preserve">b.MÁS DE 180 DIAS</t>
  </si>
  <si>
    <t xml:space="preserve">CARTERA DE CREDITO INMOBILIARIO POR VENCER</t>
  </si>
  <si>
    <t xml:space="preserve">c.DE 1 A 30 DÍAS</t>
  </si>
  <si>
    <t xml:space="preserve">c.DE 31 A 90 DÍAS</t>
  </si>
  <si>
    <t xml:space="preserve">c.DE 91 A 360DÍAS</t>
  </si>
  <si>
    <t xml:space="preserve">c.MÁS DE 360 DÍAS</t>
  </si>
  <si>
    <t xml:space="preserve">CARTERA DE MICROCRÉDITO POR VENCER</t>
  </si>
  <si>
    <t xml:space="preserve">d.DE 1 A 30 DÍAS</t>
  </si>
  <si>
    <t xml:space="preserve">d.DE 31 A 90 DÍAS</t>
  </si>
  <si>
    <t xml:space="preserve">d.DE 91 A 180 DÍAS</t>
  </si>
  <si>
    <t xml:space="preserve">d.DE 181 A 360 DÍAS</t>
  </si>
  <si>
    <t xml:space="preserve">d.MÁS DE 360 DÍAS</t>
  </si>
  <si>
    <t xml:space="preserve">CARTERA DE VIVIENDA DE INTERÉS PUBLICO POR VENCER</t>
  </si>
  <si>
    <t xml:space="preserve">h.DE 1 A 30 DÍAS</t>
  </si>
  <si>
    <t xml:space="preserve">h.DE 31 A 90 DÍAS</t>
  </si>
  <si>
    <t xml:space="preserve">h.DE 91 A  360 DÍAS</t>
  </si>
  <si>
    <t xml:space="preserve">h.MÁS DE 360 DÍAS</t>
  </si>
  <si>
    <t xml:space="preserve">CARTERA DE CRÉDITO EDUCATIVO POR VENCER</t>
  </si>
  <si>
    <t xml:space="preserve">i.DE 1 A 30 DÍAS</t>
  </si>
  <si>
    <t xml:space="preserve">i.DE 31 A 90 DÍAS</t>
  </si>
  <si>
    <t xml:space="preserve">i.DE 91 A 180 DÍAS</t>
  </si>
  <si>
    <t xml:space="preserve">i.DE 181 A 360 DÍAS</t>
  </si>
  <si>
    <t xml:space="preserve">i.MÁS DE 360 DÍAS</t>
  </si>
  <si>
    <t xml:space="preserve">TOTAL CARTERA QUE NO DEVENGA INTERES</t>
  </si>
  <si>
    <t xml:space="preserve">CARTERA DE CRÉDITO PRODUCTIVO QUE NO DEVENGA INTERESES</t>
  </si>
  <si>
    <t xml:space="preserve">j.DE 1 A 30 DÍAS</t>
  </si>
  <si>
    <t xml:space="preserve">j.DE 31 A 90 DÍAS</t>
  </si>
  <si>
    <t xml:space="preserve">j.DE 91 A 180 DÍAS</t>
  </si>
  <si>
    <t xml:space="preserve">j.DE 181 A 360 DÍAS</t>
  </si>
  <si>
    <t xml:space="preserve">j.MÁS DE 360 DÍAS</t>
  </si>
  <si>
    <t xml:space="preserve">CARTERA DE CRÉDITO CONSUMO QUE NO DEVENGA INTERESES</t>
  </si>
  <si>
    <t xml:space="preserve">k.DE 1 A 30 DÍAS</t>
  </si>
  <si>
    <t xml:space="preserve">k.DE 31 A 90 DÍAS</t>
  </si>
  <si>
    <t xml:space="preserve">k.DE 91 A 180 DÍAS</t>
  </si>
  <si>
    <t xml:space="preserve">k.MÁS DE 180 DÍAS</t>
  </si>
  <si>
    <t xml:space="preserve">CARTERA DE CREDITO INMOBILIARIO QUE NO DEVENGA INTERESES</t>
  </si>
  <si>
    <t xml:space="preserve">l.DE 1 A 30 DÍAS</t>
  </si>
  <si>
    <t xml:space="preserve">l.DE 31 A 90 DÍAS</t>
  </si>
  <si>
    <t xml:space="preserve">l.DE 91 A 360 DÍAS</t>
  </si>
  <si>
    <t xml:space="preserve">l.MÁS DE 360 DÍAS</t>
  </si>
  <si>
    <t xml:space="preserve">CARTERA DE MICROCRÉDITO QUE NO DEVENGA INTERESES</t>
  </si>
  <si>
    <t xml:space="preserve">m.DE 1 A 30 DÍAS</t>
  </si>
  <si>
    <t xml:space="preserve">m.DE 31 A 90 DÍAS</t>
  </si>
  <si>
    <t xml:space="preserve">m.DE 91 A 180 DÍAS</t>
  </si>
  <si>
    <t xml:space="preserve">m.DE 181 A 360 DÍAS</t>
  </si>
  <si>
    <t xml:space="preserve">m.MÁS DE 360 DÍAS</t>
  </si>
  <si>
    <t xml:space="preserve">CARTERA DE VIVIENDA DE INTERÉS PUBLICO QUE NO DEVENGA INTERESES</t>
  </si>
  <si>
    <t xml:space="preserve">p.DE 1 A 30 DÍAS</t>
  </si>
  <si>
    <t xml:space="preserve">p.DE 31 A 90 DÍAS</t>
  </si>
  <si>
    <t xml:space="preserve">p.DE 91 A 360 DÍAS</t>
  </si>
  <si>
    <t xml:space="preserve">p.MÁS DE 360 DÍAS</t>
  </si>
  <si>
    <t xml:space="preserve">CARTERA DE CRÉDITO EDUCATIVO QUE NO DEVENGA INTERESES</t>
  </si>
  <si>
    <t xml:space="preserve">q.DE 1 A 30 DÍAS</t>
  </si>
  <si>
    <t xml:space="preserve">q.DE 31 A 90 DÍAS</t>
  </si>
  <si>
    <t xml:space="preserve">q.DE 91 A 180 DÍAS</t>
  </si>
  <si>
    <t xml:space="preserve">q.DE 181 A 360 DÍAS</t>
  </si>
  <si>
    <t xml:space="preserve">q.MÁS DE 360 DÍAS</t>
  </si>
  <si>
    <t xml:space="preserve">TOTAL CARTERA VENCIDA</t>
  </si>
  <si>
    <t xml:space="preserve">CARTERA DE CRÉDITO PRODUCTIVO VENCIDA</t>
  </si>
  <si>
    <t xml:space="preserve">r.DE 1 A 30 DÍAS</t>
  </si>
  <si>
    <t xml:space="preserve">r.DE 31 A 90 DÍAS</t>
  </si>
  <si>
    <t xml:space="preserve">r.DE 91 A 180 DÍAS</t>
  </si>
  <si>
    <t xml:space="preserve">r.DE 181 A 360 DÍAS</t>
  </si>
  <si>
    <t xml:space="preserve">r.MÁS DE 360 DÍAS</t>
  </si>
  <si>
    <t xml:space="preserve">CARTERA DE CRÉDITO CONSUMO VENCIDA</t>
  </si>
  <si>
    <t xml:space="preserve">s.DE 1 A 30 DÍAS</t>
  </si>
  <si>
    <t xml:space="preserve">s.DE 31 A 90 DÍAS</t>
  </si>
  <si>
    <t xml:space="preserve">s.DE 91 A 180 DÍAS</t>
  </si>
  <si>
    <t xml:space="preserve">s.MÁS DE 180 DÍAS</t>
  </si>
  <si>
    <t xml:space="preserve">CARTERA DE CREDITO INMOBILIARIO VENCIDA</t>
  </si>
  <si>
    <t xml:space="preserve">t.De 1 a 30 días</t>
  </si>
  <si>
    <t xml:space="preserve">t.De 31 a 90 días</t>
  </si>
  <si>
    <t xml:space="preserve">t.De 91 a 360 DÍAS</t>
  </si>
  <si>
    <t xml:space="preserve">t.MAS DE 360 DÍAS</t>
  </si>
  <si>
    <t xml:space="preserve">CARTERA DE MICROCRÉDITO VENCIDA</t>
  </si>
  <si>
    <t xml:space="preserve">u.DE 1 A 30 DÍAS</t>
  </si>
  <si>
    <t xml:space="preserve">u.DE 31 A 90 DÍAS</t>
  </si>
  <si>
    <t xml:space="preserve">u.DE 91 A 180 DÍAS</t>
  </si>
  <si>
    <t xml:space="preserve">u.DE 181 A 360 DÍAS</t>
  </si>
  <si>
    <t xml:space="preserve">u.MÁS DE 360 DÍAS</t>
  </si>
  <si>
    <t xml:space="preserve">CARTERA DE VIVIENDA DE INTERÉS PUBLICO VENCIDA</t>
  </si>
  <si>
    <t xml:space="preserve">y.De 1 a 30 días</t>
  </si>
  <si>
    <t xml:space="preserve">y.De 31 a 90 días</t>
  </si>
  <si>
    <t xml:space="preserve">y.De 91 a  360 DÍAS</t>
  </si>
  <si>
    <t xml:space="preserve">y.MÁS DE 360 DÍAS </t>
  </si>
  <si>
    <t xml:space="preserve">CARTERA DE CRÉDITO EDUCATIVO VENCIDA</t>
  </si>
  <si>
    <t xml:space="preserve">z.DE 1 A 30 DÍAS</t>
  </si>
  <si>
    <t xml:space="preserve">z.DE 31 A 90 DÍAS</t>
  </si>
  <si>
    <t xml:space="preserve">z.DE 91 A 180 DÍAS</t>
  </si>
  <si>
    <t xml:space="preserve">z.DE 181 A 360 DÍAS</t>
  </si>
  <si>
    <t xml:space="preserve">z.MÁS DE 360 DÍAS</t>
  </si>
  <si>
    <t xml:space="preserve">TOTAL CARTERA IMPRODUCTIVA</t>
  </si>
  <si>
    <t xml:space="preserve">TOTAL CARTERA BRUTA</t>
  </si>
  <si>
    <t xml:space="preserve">TOTAL CARTERA NETA</t>
  </si>
  <si>
    <t xml:space="preserve">Tabla 4</t>
  </si>
  <si>
    <t xml:space="preserve">Indicadores financieros según fecha de corte y entidades del Sector Financiero Popular y Solidario, año 2025</t>
  </si>
  <si>
    <t xml:space="preserve">Por Indicador</t>
  </si>
  <si>
    <t xml:space="preserve">(Porcentajes)</t>
  </si>
  <si>
    <t xml:space="preserve">    </t>
  </si>
  <si>
    <t xml:space="preserve">SUFICIENCIA PATRIMONIAL</t>
  </si>
  <si>
    <t xml:space="preserve">( PATRIMONIO + RESULTADOS ) / ACTIVOS INMOVILIZADOS</t>
  </si>
  <si>
    <t xml:space="preserve">ESTRUCTURA Y CALIDAD DE ACTIVOS</t>
  </si>
  <si>
    <t xml:space="preserve">ACTIVOS IMPRODUCTIVOS NETOS / TOTAL ACTIVOS</t>
  </si>
  <si>
    <t xml:space="preserve">ACTIVOS PRODUCTIVOS / TOTAL ACTIVOS</t>
  </si>
  <si>
    <t xml:space="preserve">ACTIVOS PRODUCTIVOS / PASIVOS CON COSTO</t>
  </si>
  <si>
    <t xml:space="preserve">INDICES DE MOROSIDAD</t>
  </si>
  <si>
    <t xml:space="preserve">MOROSIDAD DE LA CARTERA DE CREDITO PRODUCTIVO</t>
  </si>
  <si>
    <t xml:space="preserve">MOROSIDAD DE LA CARTERA DE CONSUMO</t>
  </si>
  <si>
    <t xml:space="preserve">MOROSIDAD DE LA CARTERA DE CREDITO INMOBILIARIO</t>
  </si>
  <si>
    <t xml:space="preserve">MOROSIDAD DE LA CARTERA DE MICROCREDITO</t>
  </si>
  <si>
    <t xml:space="preserve">MOROSIDAD DE LA CARTERA DE VIVIENDA DE INTERES SOCIAL Y PUBLICO</t>
  </si>
  <si>
    <t xml:space="preserve">MOROSIDAD DE LA CARTERA DE CREDITO EDUCATIVO</t>
  </si>
  <si>
    <t xml:space="preserve">MOROSIDAD DE LA CARTERA TOTAL</t>
  </si>
  <si>
    <t xml:space="preserve">COBERTURA DE PROVISIONES PARA CARTERA IMPRODUCTIVA</t>
  </si>
  <si>
    <t xml:space="preserve">COBERTURA DE LA CARTERA DE CREDITO PRODUCTIVO</t>
  </si>
  <si>
    <t xml:space="preserve">COBERTURA DE LA CARTERA DE CREDITO CONSUMO</t>
  </si>
  <si>
    <t xml:space="preserve">COBERTURA DE LA CARTERA DE CREDITO INMOBILIARIO</t>
  </si>
  <si>
    <t xml:space="preserve">COBERTURA DE LA CARTERA DE MICROCREDITO</t>
  </si>
  <si>
    <t xml:space="preserve">COBERTURA DE LA CARTERA DE VIVIENDA DE IINTERES PUBLICO</t>
  </si>
  <si>
    <t xml:space="preserve">COBERTURA DE LA CARTERA DE CREDITO EDUCATIVO</t>
  </si>
  <si>
    <t xml:space="preserve">COBERTURA DE LA CARTERA PROBLEMÁTICA</t>
  </si>
  <si>
    <t xml:space="preserve">EFICIENCIA MICROECONOMICA</t>
  </si>
  <si>
    <t xml:space="preserve">GASTOS DE OPERACION ESTIMADOS / TOTAL ACTIVO PROMEDIO </t>
  </si>
  <si>
    <t xml:space="preserve">GASTOS DE OPERACION  / MARGEN FINANCIERO</t>
  </si>
  <si>
    <t xml:space="preserve">GASTOS DE PERSONAL ESTIMADOS / ACTIVO PROMEDIO </t>
  </si>
  <si>
    <t xml:space="preserve">RENTABILIDAD</t>
  </si>
  <si>
    <t xml:space="preserve">RESULTADOS DEL EJERCICIO / PATRIMONIO PROMEDIO</t>
  </si>
  <si>
    <t xml:space="preserve">RESULTADOS DEL EJERCICIO / ACTIVO PROMEDIO</t>
  </si>
  <si>
    <t xml:space="preserve">INTERMEDIACION FINANCIERA</t>
  </si>
  <si>
    <t xml:space="preserve">CARTERA BRUTA / (DEPOSITOS A LA VISTA + DEPOSITOS A PLAZO)</t>
  </si>
  <si>
    <t xml:space="preserve">EFICIENCIA FINANCIERA</t>
  </si>
  <si>
    <t xml:space="preserve">MARGEN DE INTERMEDIACIÓN ESTIMADO / PATRIMONIO PROMEDIO</t>
  </si>
  <si>
    <t xml:space="preserve">MARGEN DE INTERMEDIACIÓN ESTIMADO / ACTIVO PROMEDIO</t>
  </si>
  <si>
    <t xml:space="preserve">RENDIMIENTO DE LA CARTERA</t>
  </si>
  <si>
    <t xml:space="preserve">RENDIMIENTO DE LA CARTERA DE CREDITO PRODUCTIVO POR VENCER</t>
  </si>
  <si>
    <t xml:space="preserve">RENDIMIENTO DE LA CARTERA DE CREDITO CONSUMO</t>
  </si>
  <si>
    <t xml:space="preserve">RENDIMIENTO DE LA CARTERA DE CREDITO INMOBILIARIO POR VENCER</t>
  </si>
  <si>
    <t xml:space="preserve">RENDIMIENTO DE LA CARTERA DE MICROCREDITO POR VENCER</t>
  </si>
  <si>
    <t xml:space="preserve">RENDIMIENTO DE LA CARTERA DE VIVIENDA DE IINTERES PUBLICO POR VENCER</t>
  </si>
  <si>
    <t xml:space="preserve">RENDIMIENTO DE LA CARTERA DE CREDITO EDUCATIVO POR VENCER</t>
  </si>
  <si>
    <t xml:space="preserve">CARTERAS DE CRÉDITOS  REFINANCIADAS</t>
  </si>
  <si>
    <t xml:space="preserve">CARTERAS DE CRÉDITOS  REESTRUCTURADAS</t>
  </si>
  <si>
    <t xml:space="preserve">CARTERA POR VENCER TOTAL</t>
  </si>
  <si>
    <t xml:space="preserve">LIQUIDEZ</t>
  </si>
  <si>
    <t xml:space="preserve">FONDOS DISPONIBLES / TOTAL DEPOSITOS A CORTO PLAZO </t>
  </si>
  <si>
    <t xml:space="preserve">VULNERABILIDAD DEL PATRIMONIO</t>
  </si>
  <si>
    <t xml:space="preserve">CARTERA IMPRODUCTIVA DESCUBIERTA / (PATRIMONIO + RESULTADOS)</t>
  </si>
  <si>
    <t xml:space="preserve">CARTERA IMPRODUCTIVA / PATRIMONIO (DIC)</t>
  </si>
  <si>
    <t xml:space="preserve">FK = (PATRIMONIO + RESULTADOS - INGRESOS EXTRAORDINARIOS) / ACTIVOS TOTALES</t>
  </si>
  <si>
    <t xml:space="preserve">FI = 1 + (ACTIVOS IMPRODUCTIVOS / ACTIVOS TOTALES)</t>
  </si>
  <si>
    <t xml:space="preserve">INDICE DE CAPITALIZACION NETO: FK / FI</t>
  </si>
  <si>
    <t xml:space="preserve">Tabla 5</t>
  </si>
  <si>
    <t xml:space="preserve">Principales cuentas contables según fecha de corte y entidades del Sector Financiero Popular y Solidario, año 2025</t>
  </si>
  <si>
    <t xml:space="preserve">Por entidad</t>
  </si>
  <si>
    <t xml:space="preserve">(Dólares y Porcentajes)</t>
  </si>
  <si>
    <t xml:space="preserve">ENTIDAD</t>
  </si>
  <si>
    <t xml:space="preserve">DÓLARES</t>
  </si>
  <si>
    <t xml:space="preserve">PORCENTAJE</t>
  </si>
  <si>
    <t xml:space="preserve">Etiquetas de fila</t>
  </si>
  <si>
    <t xml:space="preserve">Suma de VALOR</t>
  </si>
  <si>
    <t xml:space="preserve">Suma de VALOR2</t>
  </si>
  <si>
    <t xml:space="preserve">Total general</t>
  </si>
  <si>
    <t xml:space="preserve">NOM_RAZON_SOCIAL</t>
  </si>
  <si>
    <t xml:space="preserve">NUM_RUC</t>
  </si>
  <si>
    <t xml:space="preserve">Direccin</t>
  </si>
  <si>
    <t xml:space="preserve">Telfono</t>
  </si>
  <si>
    <t xml:space="preserve">Email</t>
  </si>
  <si>
    <t xml:space="preserve">NombreGerente</t>
  </si>
  <si>
    <t xml:space="preserve">SEGMENTO</t>
  </si>
  <si>
    <t xml:space="preserve">PASIVO</t>
  </si>
  <si>
    <t xml:space="preserve">CARTERA POR VENCER</t>
  </si>
  <si>
    <t xml:space="preserve">CARTERA QUE NO DEVENGA INTERES</t>
  </si>
  <si>
    <t xml:space="preserve">CARTERA VENCIDA</t>
  </si>
  <si>
    <t xml:space="preserve">Microcredito2</t>
  </si>
  <si>
    <t xml:space="preserve">Comercial</t>
  </si>
  <si>
    <t xml:space="preserve">Consumo3</t>
  </si>
  <si>
    <t xml:space="preserve">Productivo</t>
  </si>
  <si>
    <t xml:space="preserve">Vivienda4</t>
  </si>
  <si>
    <t xml:space="preserve">Educativo</t>
  </si>
  <si>
    <t xml:space="preserve">23 DE JULIO LTDA</t>
  </si>
  <si>
    <t xml:space="preserve">1790093204001</t>
  </si>
  <si>
    <t xml:space="preserve">SUCRE  E132 JUAN MONTALVO Y TERAN</t>
  </si>
  <si>
    <t xml:space="preserve">022362191</t>
  </si>
  <si>
    <t xml:space="preserve">lecheverria@coop23dejulio.fin.ec</t>
  </si>
  <si>
    <t xml:space="preserve">WALTER EDUARDO AGUIRRE SOSA</t>
  </si>
  <si>
    <t xml:space="preserve">1790567699001</t>
  </si>
  <si>
    <t xml:space="preserve">MARISCAL SUCRE  OE6-140  CAÑARIS</t>
  </si>
  <si>
    <t xml:space="preserve">022640509</t>
  </si>
  <si>
    <t xml:space="preserve">eeguez@29deoctubre.fin.ec</t>
  </si>
  <si>
    <t xml:space="preserve">EGUEZ LUPERA EDWIN CARLOS MARIO</t>
  </si>
  <si>
    <t xml:space="preserve">ALIANZA DEL VALLE LTDA</t>
  </si>
  <si>
    <t xml:space="preserve">1790501469001</t>
  </si>
  <si>
    <t xml:space="preserve">DUCHICELA S/N  HUANCAVILCA</t>
  </si>
  <si>
    <t xml:space="preserve">022998600</t>
  </si>
  <si>
    <t xml:space="preserve">jzambrano@alianzadelvalle.fin.ec</t>
  </si>
  <si>
    <t xml:space="preserve">CADENA LUCERO HECTOR ROLANDO</t>
  </si>
  <si>
    <t xml:space="preserve">ANDALUCIA LTDA</t>
  </si>
  <si>
    <t xml:space="preserve">1790325083001</t>
  </si>
  <si>
    <t xml:space="preserve">JORGE PIEDRA  OE5-95  AZOGUES</t>
  </si>
  <si>
    <t xml:space="preserve">023301920</t>
  </si>
  <si>
    <t xml:space="preserve">gerenciageneral@andalucia.fin.ec</t>
  </si>
  <si>
    <t xml:space="preserve">ORTIZ PAREDES MAURICIO BOLIVAR</t>
  </si>
  <si>
    <t xml:space="preserve">ATUNTAQUI LTDA</t>
  </si>
  <si>
    <t xml:space="preserve">1090033456001</t>
  </si>
  <si>
    <t xml:space="preserve">RIO AMAZONAS 1217 SUCRE</t>
  </si>
  <si>
    <t xml:space="preserve">062909399</t>
  </si>
  <si>
    <t xml:space="preserve">secretaria@atuntaqui.fin.ec</t>
  </si>
  <si>
    <t xml:space="preserve">BENALCAZAR MOLINA RODRIGO SANTIAGO</t>
  </si>
  <si>
    <t xml:space="preserve">CAJA CENTRAL FINANCOOP</t>
  </si>
  <si>
    <t xml:space="preserve">1791708040001</t>
  </si>
  <si>
    <t xml:space="preserve">AV. 6 DE DICIEMBRE N33-55 AV. ELOY ALFARO</t>
  </si>
  <si>
    <t xml:space="preserve">022553117</t>
  </si>
  <si>
    <t xml:space="preserve">gerencia@financoop.net</t>
  </si>
  <si>
    <t xml:space="preserve">MARIN LUIS  BAUTISTA QUISPE</t>
  </si>
  <si>
    <t xml:space="preserve">CAMARA DE COMERCIO DE AMBATO LTDA</t>
  </si>
  <si>
    <t xml:space="preserve">1890080967001</t>
  </si>
  <si>
    <t xml:space="preserve">MONTALVO 3-43 ROCAFUERTE</t>
  </si>
  <si>
    <t xml:space="preserve">032826057</t>
  </si>
  <si>
    <t xml:space="preserve">vvaldez@ccca.fin.ec</t>
  </si>
  <si>
    <t xml:space="preserve">RAMIRO MARCELO  PORTERO LOPEZ</t>
  </si>
  <si>
    <t xml:space="preserve">COOPROGRESO LTDA</t>
  </si>
  <si>
    <t xml:space="preserve">1790451801001</t>
  </si>
  <si>
    <t xml:space="preserve">AV. MANUEL CÓRDOVA GALARZA  S/N  MARIETA DE VEINTIMILLA 9380</t>
  </si>
  <si>
    <t xml:space="preserve">024000900</t>
  </si>
  <si>
    <t xml:space="preserve">gerencia@cooprogreso.fin.ec</t>
  </si>
  <si>
    <t xml:space="preserve">MUÑOZ LOPEZ WASHINGTON STALIN</t>
  </si>
  <si>
    <t xml:space="preserve">DE LA PEQUEÑA EMPRESA BIBLIAN LTDA</t>
  </si>
  <si>
    <t xml:space="preserve">0390027923001</t>
  </si>
  <si>
    <t xml:space="preserve">MARISCAL SUCRE 3-38 DANIEL MUÑOZ</t>
  </si>
  <si>
    <t xml:space="preserve">072230836</t>
  </si>
  <si>
    <t xml:space="preserve">info@cacpebiblian.fin.ec</t>
  </si>
  <si>
    <t xml:space="preserve">GONZALEZ BUSTOS JUAN PABLO</t>
  </si>
  <si>
    <t xml:space="preserve">DE LA PEQUEÑA EMPRESA DE COTOPAXI LTDA</t>
  </si>
  <si>
    <t xml:space="preserve">0590052000001</t>
  </si>
  <si>
    <t xml:space="preserve">SANCHEZ DE ORELLANA 1544 RAMIREZ FITA</t>
  </si>
  <si>
    <t xml:space="preserve">032807900</t>
  </si>
  <si>
    <t xml:space="preserve">vescobar@cacpeco.com</t>
  </si>
  <si>
    <t xml:space="preserve">VIRGINIA DEL CARMEN ESCOBAR  JACOME</t>
  </si>
  <si>
    <t xml:space="preserve">DE LA PEQUEÑA EMPRESA DE PASTAZA LTDA</t>
  </si>
  <si>
    <t xml:space="preserve">1690012606001</t>
  </si>
  <si>
    <t xml:space="preserve">Atahualpa S/N GENERAL VILLAMIL</t>
  </si>
  <si>
    <t xml:space="preserve">032883042</t>
  </si>
  <si>
    <t xml:space="preserve">secretariacacpepas@gmail.com</t>
  </si>
  <si>
    <t xml:space="preserve">ACUÑA CARRASCO EDGAR MAXTRANCEL</t>
  </si>
  <si>
    <t xml:space="preserve">1790979016001</t>
  </si>
  <si>
    <t xml:space="preserve">EL ORO  N19-22  AV. UNIVERSITARIA</t>
  </si>
  <si>
    <t xml:space="preserve">022237782</t>
  </si>
  <si>
    <t xml:space="preserve">vinicioa@cacspmec.fin.ec</t>
  </si>
  <si>
    <t xml:space="preserve">ANTAMBA GUERRA WASHINGTON VINICIO</t>
  </si>
  <si>
    <t xml:space="preserve">1890037646001</t>
  </si>
  <si>
    <t xml:space="preserve">SUCRE  S/N QUITO</t>
  </si>
  <si>
    <t xml:space="preserve">032997999</t>
  </si>
  <si>
    <t xml:space="preserve">fvelastegui@elsagrario.fin.ec</t>
  </si>
  <si>
    <t xml:space="preserve">FREDY PATRICIO VELASTEGUI MORENO</t>
  </si>
  <si>
    <t xml:space="preserve">JARDIN AZUAYO LTDA</t>
  </si>
  <si>
    <t xml:space="preserve">0190155722001</t>
  </si>
  <si>
    <t xml:space="preserve">BENIGNO MALO  27638 ENTRE GRAN COLOMBIA Y SIMON BOLIVAR. 9-75 GRAN COLOMBIA</t>
  </si>
  <si>
    <t xml:space="preserve">072833255</t>
  </si>
  <si>
    <t xml:space="preserve">coopjardinazuayo@jardinazuayo.fin.ec</t>
  </si>
  <si>
    <t xml:space="preserve">URGILES MARTINEZ JUAN CARLOS</t>
  </si>
  <si>
    <t xml:space="preserve">JUVENTUD ECUATORIANA PROGRESISTA LTDA</t>
  </si>
  <si>
    <t xml:space="preserve">0190115798001</t>
  </si>
  <si>
    <t xml:space="preserve">AV. ORDOÑEZ LAZO, KM6 SAYAUSÍ SN CENTRO PARROQUIAL SAYAUSI</t>
  </si>
  <si>
    <t xml:space="preserve">074135000</t>
  </si>
  <si>
    <t xml:space="preserve">falvear@coopjep.fin.ec</t>
  </si>
  <si>
    <t xml:space="preserve">SALDAÑA AVILA KARINA DEL ROSARIO</t>
  </si>
  <si>
    <t xml:space="preserve">1890141877001</t>
  </si>
  <si>
    <t xml:space="preserve">MONTALVO S/N ENTRE JUAN BENIGNO VELA Y Av. CEVALLOS</t>
  </si>
  <si>
    <t xml:space="preserve">032826810</t>
  </si>
  <si>
    <t xml:space="preserve">contador@mushucruna.com</t>
  </si>
  <si>
    <t xml:space="preserve">CHANGO PACHA LUIS ALFONSO</t>
  </si>
  <si>
    <t xml:space="preserve">OSCUS LTDA</t>
  </si>
  <si>
    <t xml:space="preserve">1890001323001</t>
  </si>
  <si>
    <t xml:space="preserve">LALAMA  0639 SUCRE Y BOLIVAR</t>
  </si>
  <si>
    <t xml:space="preserve">032821131</t>
  </si>
  <si>
    <t xml:space="preserve">asegura@oscus.coop</t>
  </si>
  <si>
    <t xml:space="preserve">GALLEGOS BAYAS FREDDY BLAS</t>
  </si>
  <si>
    <t xml:space="preserve">PABLO MUÑOZ VEGA LTDA</t>
  </si>
  <si>
    <t xml:space="preserve">0490001883001</t>
  </si>
  <si>
    <t xml:space="preserve">COLON   S/N 10 DE AGOSTO</t>
  </si>
  <si>
    <t xml:space="preserve">062980382</t>
  </si>
  <si>
    <t xml:space="preserve">carlosacosta@cpmv.fin.ec</t>
  </si>
  <si>
    <t xml:space="preserve">CARLOS ALONSO ACOSTA CARRERA</t>
  </si>
  <si>
    <t xml:space="preserve">PILAHUIN TIO LTDA</t>
  </si>
  <si>
    <t xml:space="preserve">1091720902001</t>
  </si>
  <si>
    <t xml:space="preserve">SUCRE 11-09 MORALES</t>
  </si>
  <si>
    <t xml:space="preserve">062927234</t>
  </si>
  <si>
    <t xml:space="preserve">coac@pilahuintio.ec</t>
  </si>
  <si>
    <t xml:space="preserve">ANGEL ESTEBAN MAZABANDA MOPOCITA</t>
  </si>
  <si>
    <t xml:space="preserve">POLICIA NACIONAL LTDA</t>
  </si>
  <si>
    <t xml:space="preserve">1790866084001</t>
  </si>
  <si>
    <t xml:space="preserve">VOZ ANDES N 42 – 42  AV. AMÉRICA</t>
  </si>
  <si>
    <t xml:space="preserve">3984999</t>
  </si>
  <si>
    <t xml:space="preserve">alejandro.rivadeneira@cooperando.fin.ec</t>
  </si>
  <si>
    <t xml:space="preserve">LASCANO ENRIQUE MILTON</t>
  </si>
  <si>
    <t xml:space="preserve">0690045389001</t>
  </si>
  <si>
    <t xml:space="preserve">10 DE AGOSTO  S/N  CRISTOBAL COLON</t>
  </si>
  <si>
    <t xml:space="preserve">032962431</t>
  </si>
  <si>
    <t xml:space="preserve">riobamba@cooprio.fin.ec</t>
  </si>
  <si>
    <t xml:space="preserve">MORALES MOROCHO SEGUNDO PEDRO</t>
  </si>
  <si>
    <t xml:space="preserve">1890003628001</t>
  </si>
  <si>
    <t xml:space="preserve">MONTALVO   S/N 12 DE NOVIEMBRE</t>
  </si>
  <si>
    <t xml:space="preserve">032824270</t>
  </si>
  <si>
    <t xml:space="preserve">sistemas1@coac-sanfra.com</t>
  </si>
  <si>
    <t xml:space="preserve">PAREDES LOPEZ ESTUARDO RIQUELMEN</t>
  </si>
  <si>
    <t xml:space="preserve">SAN JOSE LTDA</t>
  </si>
  <si>
    <t xml:space="preserve">0290003288001</t>
  </si>
  <si>
    <t xml:space="preserve">CHIMBORAZO 536 TRES DE MARZO</t>
  </si>
  <si>
    <t xml:space="preserve">032630297</t>
  </si>
  <si>
    <t xml:space="preserve">coopsanjose@andinanet.net</t>
  </si>
  <si>
    <t xml:space="preserve">CAPUZ CAMACHO CESAR LUIS</t>
  </si>
  <si>
    <t xml:space="preserve">SANTA ROSA LTDA</t>
  </si>
  <si>
    <t xml:space="preserve">0790024656001</t>
  </si>
  <si>
    <t xml:space="preserve">CUENCA  S/N  LIBERTAD</t>
  </si>
  <si>
    <t xml:space="preserve">072944190</t>
  </si>
  <si>
    <t xml:space="preserve">secretaria@coopacs.fin.ec</t>
  </si>
  <si>
    <t xml:space="preserve">SOLANO DURAN MANUEL AGUSTIN</t>
  </si>
  <si>
    <t xml:space="preserve">TULCAN LTDA</t>
  </si>
  <si>
    <t xml:space="preserve">0490002669001</t>
  </si>
  <si>
    <t xml:space="preserve">SUCRE 54061 ATAHUALPA</t>
  </si>
  <si>
    <t xml:space="preserve">062960404</t>
  </si>
  <si>
    <t xml:space="preserve">info@cooptulcan.com</t>
  </si>
  <si>
    <t xml:space="preserve">MOSQUERA LOPEZ MARCO ERIC ORLANDO</t>
  </si>
  <si>
    <t xml:space="preserve">VICENTINA MANUEL ESTEBAN GODOY ORTEGA LTDA</t>
  </si>
  <si>
    <t xml:space="preserve">1190068389001</t>
  </si>
  <si>
    <t xml:space="preserve">BOLÍVAR  1056 AZUAY</t>
  </si>
  <si>
    <t xml:space="preserve">072584800</t>
  </si>
  <si>
    <t xml:space="preserve">abustos@coopmego.com</t>
  </si>
  <si>
    <t xml:space="preserve">ALBERTO GEOVANNY BUSTOS PARRA</t>
  </si>
  <si>
    <t xml:space="preserve">REPORTE EJECUTIVO </t>
  </si>
  <si>
    <t xml:space="preserve">Razón Social: </t>
  </si>
  <si>
    <t xml:space="preserve">Número de RUC: </t>
  </si>
  <si>
    <t xml:space="preserve">Segmento: </t>
  </si>
  <si>
    <t xml:space="preserve">Dirección:</t>
  </si>
  <si>
    <t xml:space="preserve">Telefono:</t>
  </si>
  <si>
    <t xml:space="preserve">Correo electronico : </t>
  </si>
  <si>
    <t xml:space="preserve">Representante Legal:</t>
  </si>
  <si>
    <t xml:space="preserve">Fecha de corte:</t>
  </si>
  <si>
    <t xml:space="preserve">Cuentas principales</t>
  </si>
  <si>
    <t xml:space="preserve">Cuenta</t>
  </si>
  <si>
    <t xml:space="preserve">Valor</t>
  </si>
  <si>
    <t xml:space="preserve">Activos: </t>
  </si>
  <si>
    <t xml:space="preserve">Pasivos:</t>
  </si>
  <si>
    <t xml:space="preserve">Grafico en barra del como se encuentra la coac frente al sistema</t>
  </si>
  <si>
    <t xml:space="preserve">Patrimonio:</t>
  </si>
  <si>
    <t xml:space="preserve">Cartera por tipo de crédito tabla pintado los porcentajes</t>
  </si>
  <si>
    <t xml:space="preserve">Composicion de la cartera</t>
  </si>
  <si>
    <t xml:space="preserve">Microcredito</t>
  </si>
  <si>
    <t xml:space="preserve">3 rubros(vencer,nodevenga,vencido)</t>
  </si>
  <si>
    <t xml:space="preserve">Consumo</t>
  </si>
  <si>
    <t xml:space="preserve">Vivienda</t>
  </si>
  <si>
    <t xml:space="preserve">ACTIVOS</t>
  </si>
  <si>
    <t xml:space="preserve">Pasivo</t>
  </si>
  <si>
    <t xml:space="preserve">Patrimonio</t>
  </si>
  <si>
    <t xml:space="preserve">PROCENTAJE</t>
  </si>
  <si>
    <t xml:space="preserve">Etiquetas de columna</t>
  </si>
  <si>
    <t xml:space="preserve">Valores</t>
  </si>
  <si>
    <t xml:space="preserve">Suma de A1_DE_1_A_30_DIAS</t>
  </si>
  <si>
    <t xml:space="preserve">Suma de A1_DE_31_A_90DIAS</t>
  </si>
  <si>
    <t xml:space="preserve">Suma de A1_DE_91_A_180_DIAS</t>
  </si>
  <si>
    <t xml:space="preserve">Suma de A1_DE_181_A_360_DIAS</t>
  </si>
  <si>
    <t xml:space="preserve">Suma de A1_DE_MAS_DE_360_DIAS</t>
  </si>
  <si>
    <t xml:space="preserve">Suma de A2_DE_1_A_30_DIAS</t>
  </si>
  <si>
    <t xml:space="preserve">Suma de A2_DE_31_A_90DIAS</t>
  </si>
  <si>
    <t xml:space="preserve">Suma de A2_DE_91_A_180_DIAS</t>
  </si>
  <si>
    <t xml:space="preserve">Suma de A2_DE_181_A_360_DIAS</t>
  </si>
  <si>
    <t xml:space="preserve">Suma de A2_DE_MAS_DE_360_DIAS</t>
  </si>
  <si>
    <t xml:space="preserve">Suma de A3_DE_1_A_30_DIAS</t>
  </si>
  <si>
    <t xml:space="preserve">Suma de A3_DE_31_A_90DIAS</t>
  </si>
  <si>
    <t xml:space="preserve">Suma de A3_DE_91_A_180_DIAS</t>
  </si>
  <si>
    <t xml:space="preserve">Suma de A3_DE_181_A_360_DIAS</t>
  </si>
  <si>
    <t xml:space="preserve">Suma de A3_DE_MAS_DE_360_DIAS</t>
  </si>
  <si>
    <t xml:space="preserve">Suma de A4_DE_1_A_30_DIAS</t>
  </si>
  <si>
    <t xml:space="preserve">Suma de A4_DE_31_A_90DIAS</t>
  </si>
  <si>
    <t xml:space="preserve">Suma de A4_DE_91_A_180_DIAS</t>
  </si>
  <si>
    <t xml:space="preserve">Suma de A4_DE_MAS_DE_180_DIAS</t>
  </si>
  <si>
    <t xml:space="preserve">Suma de A5_DE_1_A_30_DIAS</t>
  </si>
  <si>
    <t xml:space="preserve">Suma de A5_DE_31_A_90DIAS</t>
  </si>
  <si>
    <t xml:space="preserve">Suma de A5_DE_91_A_180_DIAS</t>
  </si>
  <si>
    <t xml:space="preserve">Suma de A5_DE_MAS_DE_180_DIAS</t>
  </si>
  <si>
    <t xml:space="preserve">Suma de A6_DE_31_A_90DIAS</t>
  </si>
  <si>
    <t xml:space="preserve">Suma de A6_DE_91_A_180_DIAS</t>
  </si>
  <si>
    <t xml:space="preserve">Suma de A6_DE_181_A_360_DIAS</t>
  </si>
  <si>
    <t xml:space="preserve">Suma de A6_DE_MAS_DE_360_DIAS</t>
  </si>
  <si>
    <t xml:space="preserve">Suma de A7_DE_1_A_30_DIAS</t>
  </si>
  <si>
    <t xml:space="preserve">Suma de A7_DE_31_A_90DIAS</t>
  </si>
  <si>
    <t xml:space="preserve">Suma de A7_DE_181_A_360_DIAS</t>
  </si>
  <si>
    <t xml:space="preserve">Suma de A7_DE_MAS_DE_360_DIAS</t>
  </si>
  <si>
    <t xml:space="preserve">Suma de A8_DE_1_A_30_DIAS</t>
  </si>
  <si>
    <t xml:space="preserve">Suma de A8_DE_31_A_90DIAS</t>
  </si>
  <si>
    <t xml:space="preserve">Suma de A8_DE_91_A_360_DIAS</t>
  </si>
  <si>
    <t xml:space="preserve">Suma de A8_DE_MAS_DE_360_DIAS</t>
  </si>
  <si>
    <t xml:space="preserve">Suma de A9_DE_1_A_30_DIAS</t>
  </si>
  <si>
    <t xml:space="preserve">Suma de A9_DE_31_A_90DIAS</t>
  </si>
  <si>
    <t xml:space="preserve">Suma de A9_DE_91_A_360_DIAS</t>
  </si>
  <si>
    <t xml:space="preserve">Suma de A9_DE_MAS_DE_360_DIAS</t>
  </si>
  <si>
    <t xml:space="preserve">Suma de A10_DE_1_A_30_DIAS</t>
  </si>
  <si>
    <t xml:space="preserve">Suma de A10_DE_31_A_90DIAS</t>
  </si>
  <si>
    <t xml:space="preserve">Suma de A10_DE_91_A_180_DIAS</t>
  </si>
  <si>
    <t xml:space="preserve">Suma de A10_DE_181_A_360_DIAS</t>
  </si>
  <si>
    <t xml:space="preserve">Suma de A10_DE_MAS_DE_360_DIAS</t>
  </si>
  <si>
    <t xml:space="preserve">Suma de A11_DE_1_A_30_DIAS</t>
  </si>
  <si>
    <t xml:space="preserve">Suma de A11_DE_31_A_90DIAS</t>
  </si>
  <si>
    <t xml:space="preserve">Suma de A11_DE_91_A_180_DIAS</t>
  </si>
  <si>
    <t xml:space="preserve">Suma de A11_DE_181_A_360_DIAS</t>
  </si>
  <si>
    <t xml:space="preserve">Suma de A11_DE_MAS_DE_360_DIAS</t>
  </si>
  <si>
    <t xml:space="preserve">Suma de A12_DE_1_A_30_DIAS</t>
  </si>
  <si>
    <t xml:space="preserve">Suma de A12_DE_31_A_90DIAS</t>
  </si>
  <si>
    <t xml:space="preserve">Suma de A12_DE_91_A_180_DIAS</t>
  </si>
  <si>
    <t xml:space="preserve">Suma de A12_DE_181_A_360_DIAS</t>
  </si>
  <si>
    <t xml:space="preserve">Suma de A12_DE_MAS_DE_360_DIAS</t>
  </si>
  <si>
    <t xml:space="preserve">Suma de A13_DE_1_A_30_DIAS</t>
  </si>
  <si>
    <t xml:space="preserve">Suma de A13_DE_31_A_90DIAS</t>
  </si>
  <si>
    <t xml:space="preserve">Suma de A13_DE_91_A_180_DIAS</t>
  </si>
  <si>
    <t xml:space="preserve">Suma de A13_DE_181_A_360_DIAS</t>
  </si>
  <si>
    <t xml:space="preserve">Suma de A13_DE_MAS_DE_360_DIAS</t>
  </si>
  <si>
    <t xml:space="preserve">Suma de A14_DE_1_A_30_DIAS</t>
  </si>
  <si>
    <t xml:space="preserve">Suma de A14_DE_31_A_90DIAS</t>
  </si>
  <si>
    <t xml:space="preserve">Suma de A14_DE_91_A_180_DIAS</t>
  </si>
  <si>
    <t xml:space="preserve">Suma de A14_DE_181_A_360_DIAS</t>
  </si>
  <si>
    <t xml:space="preserve">Suma de A14_DE_MAS_DE_360_DIAS</t>
  </si>
  <si>
    <t xml:space="preserve">Suma de A15_DE_1_A_30_DIAS</t>
  </si>
  <si>
    <t xml:space="preserve">Suma de A15_DE_31_A_90DIAS</t>
  </si>
  <si>
    <t xml:space="preserve">Suma de A15_DE_91_A_180_DIAS</t>
  </si>
  <si>
    <t xml:space="preserve">Suma de A15_DE_181_A_360_DIAS</t>
  </si>
  <si>
    <t xml:space="preserve">Suma de A15_DE_MAS_DE_360_DIAS</t>
  </si>
  <si>
    <t xml:space="preserve">Suma de A16_DE_1_A_30_DIAS</t>
  </si>
  <si>
    <t xml:space="preserve">Suma de A16_DE_31_A_90DIAS</t>
  </si>
  <si>
    <t xml:space="preserve">Suma de A16_DE_91_A_180_DIAS</t>
  </si>
  <si>
    <t xml:space="preserve">Suma de A16_DE_181_A_360_DIAS</t>
  </si>
  <si>
    <t xml:space="preserve">Suma de A16_DE_MAS_DE_360_DIAS</t>
  </si>
  <si>
    <t xml:space="preserve">Suma de A17_DE_1_A_30_DIAS</t>
  </si>
  <si>
    <t xml:space="preserve">Suma de A17_DE_31_A_90DIAS</t>
  </si>
  <si>
    <t xml:space="preserve">Suma de A17_DE_91_A_180_DIAS</t>
  </si>
  <si>
    <t xml:space="preserve">Suma de A17_DE_181_A_360_DIAS</t>
  </si>
  <si>
    <t xml:space="preserve">Suma de A17_DE_MAS_DE_360_DIAS</t>
  </si>
  <si>
    <t xml:space="preserve">Suma de A18_DE_1_A_30_DIAS</t>
  </si>
  <si>
    <t xml:space="preserve">Suma de A18_DE_31_A_90DIAS</t>
  </si>
  <si>
    <t xml:space="preserve">Suma de A18_DE_91_A_180_DIAS</t>
  </si>
  <si>
    <t xml:space="preserve">Suma de A18_DE_181_A_360_DIAS</t>
  </si>
  <si>
    <t xml:space="preserve">Suma de A18_DE_MAS_DE_360_DIAS</t>
  </si>
  <si>
    <t xml:space="preserve">Suma de A19_DE_1_A_30_DIAS</t>
  </si>
  <si>
    <t xml:space="preserve">Suma de A19_DE_31_A_90DIAS</t>
  </si>
  <si>
    <t xml:space="preserve">Suma de A19_DE_91_A_180_DIAS</t>
  </si>
  <si>
    <t xml:space="preserve">Suma de A19_DE_181_A_360_DIAS</t>
  </si>
  <si>
    <t xml:space="preserve">Suma de A19_DE_MAS_DE_360_DIAS</t>
  </si>
  <si>
    <t xml:space="preserve">Suma de A20_DE_1_A_30_DIAS</t>
  </si>
  <si>
    <t xml:space="preserve">Suma de A20_DE_31_A_90DIAS</t>
  </si>
  <si>
    <t xml:space="preserve">Suma de A20_DE_91_A_180_DIAS</t>
  </si>
  <si>
    <t xml:space="preserve">Suma de A20_DE_181_A_360_DIAS</t>
  </si>
  <si>
    <t xml:space="preserve">Suma de A20_DE_MAS_DE_360_DIAS</t>
  </si>
  <si>
    <t xml:space="preserve">Suma de A21_DE_1_A_30_DIAS</t>
  </si>
  <si>
    <t xml:space="preserve">Suma de A21_DE_31_A_90DIAS</t>
  </si>
  <si>
    <t xml:space="preserve">Suma de A21_DE_91_A_180_DIAS</t>
  </si>
  <si>
    <t xml:space="preserve">Suma de A21_DE_181_A_360_DIAS</t>
  </si>
  <si>
    <t xml:space="preserve">Suma de A21_DE_MAS_DE_360_DIAS</t>
  </si>
  <si>
    <t xml:space="preserve">Suma de A22_DE_1_A_30_DIAS</t>
  </si>
  <si>
    <t xml:space="preserve">Suma de A22_DE_31_A_90DIAS</t>
  </si>
  <si>
    <t xml:space="preserve">Suma de A22_DE_91_A_360_DIAS</t>
  </si>
  <si>
    <t xml:space="preserve">Suma de A22_DE_MAS_DE_360_DIAS</t>
  </si>
  <si>
    <t xml:space="preserve">Suma de A23_DE_1_A_30_DIAS</t>
  </si>
  <si>
    <t xml:space="preserve">Suma de A23_DE_31_A_90DIAS</t>
  </si>
  <si>
    <t xml:space="preserve">Suma de A23_DE_91_A_360_DIAS</t>
  </si>
  <si>
    <t xml:space="preserve">Suma de A23_DE_MAS_DE_360_DIAS</t>
  </si>
  <si>
    <t xml:space="preserve">Suma de A24_DE_1_A_30_DIAS</t>
  </si>
  <si>
    <t xml:space="preserve">Suma de A24_DE_31_A_90DIAS</t>
  </si>
  <si>
    <t xml:space="preserve">Suma de A24_DE_91_A_360_DIAS</t>
  </si>
  <si>
    <t xml:space="preserve">Suma de A24_DE_MAS_DE_360_DIAS</t>
  </si>
  <si>
    <t xml:space="preserve">Suma de A25_DE_1_A_30_DIAS</t>
  </si>
  <si>
    <t xml:space="preserve">Suma de A25_DE_31_A_90DIAS</t>
  </si>
  <si>
    <t xml:space="preserve">Suma de A25_DE_91_A_180_DIAS</t>
  </si>
  <si>
    <t xml:space="preserve">Suma de A25_DE_181_A_360_DIAS</t>
  </si>
  <si>
    <t xml:space="preserve">Suma de A25_DE_MAS_DE_360_DIAS</t>
  </si>
  <si>
    <t xml:space="preserve">Suma de A26_DE_1_A_30_DIAS</t>
  </si>
  <si>
    <t xml:space="preserve">Suma de A26_DE_31_A_90DIAS</t>
  </si>
  <si>
    <t xml:space="preserve">Suma de A26_DE_91_A_180_DIAS</t>
  </si>
  <si>
    <t xml:space="preserve">Suma de A26_DE_181_A_360_DIAS</t>
  </si>
  <si>
    <t xml:space="preserve">Suma de A26_DE_MAS_DE_360_DIAS</t>
  </si>
  <si>
    <t xml:space="preserve">Suma de A27_DE_1_A_30_DIAS</t>
  </si>
  <si>
    <t xml:space="preserve">Suma de A27_DE_31_A_90DIAS</t>
  </si>
  <si>
    <t xml:space="preserve">Suma de A27_DE_91_A_180_DIAS</t>
  </si>
  <si>
    <t xml:space="preserve">Suma de A27_DE_181_A_360_DIAS</t>
  </si>
  <si>
    <t xml:space="preserve">Suma de A27_DE_MAS_DE_360_DIAS</t>
  </si>
  <si>
    <t xml:space="preserve">Suma de carte_impr</t>
  </si>
  <si>
    <t xml:space="preserve">Suma de A1499</t>
  </si>
  <si>
    <t xml:space="preserve">Suma de Carte_bruta</t>
  </si>
  <si>
    <t xml:space="preserve">Suma de A14</t>
  </si>
  <si>
    <t xml:space="preserve">TOTAL CARTERA</t>
  </si>
</sst>
</file>

<file path=xl/styles.xml><?xml version="1.0" encoding="utf-8"?>
<styleSheet xmlns="http://schemas.openxmlformats.org/spreadsheetml/2006/main">
  <numFmts count="12">
    <numFmt numFmtId="164" formatCode="General"/>
    <numFmt numFmtId="165" formatCode="d/m/yyyy"/>
    <numFmt numFmtId="166" formatCode="dd&quot; de &quot;mmmm&quot; de &quot;yyyy"/>
    <numFmt numFmtId="167" formatCode="[$-300A]d&quot; de &quot;mmmm&quot; de &quot;yyyy"/>
    <numFmt numFmtId="168" formatCode="#,##0.00"/>
    <numFmt numFmtId="169" formatCode="dd\-mmm\-yy"/>
    <numFmt numFmtId="170" formatCode="0.00\ %"/>
    <numFmt numFmtId="171" formatCode="#,##0"/>
    <numFmt numFmtId="172" formatCode="General"/>
    <numFmt numFmtId="173" formatCode="_(&quot;$ &quot;* #,##0.00_);_(&quot;$ &quot;* \(#,##0.00\);_(&quot;$ &quot;* \-??_);_(@_)"/>
    <numFmt numFmtId="174" formatCode="0\ %"/>
    <numFmt numFmtId="175" formatCode="_(* #,##0.00_);_(* \(#,##0.00\);_(* \-??_);_(@_)"/>
  </numFmts>
  <fonts count="42">
    <font>
      <sz val="11"/>
      <color rgb="FF000000"/>
      <name val="Calibri"/>
      <family val="0"/>
      <charset val="1"/>
    </font>
    <font>
      <sz val="10"/>
      <name val="Arial"/>
      <family val="0"/>
    </font>
    <font>
      <sz val="10"/>
      <name val="Arial"/>
      <family val="0"/>
    </font>
    <font>
      <sz val="10"/>
      <name val="Arial"/>
      <family val="0"/>
    </font>
    <font>
      <sz val="12"/>
      <color rgb="FF000000"/>
      <name val="Century Gothic"/>
      <family val="0"/>
      <charset val="1"/>
    </font>
    <font>
      <sz val="12"/>
      <color rgb="FFFFFFFF"/>
      <name val="Century Gothic"/>
      <family val="0"/>
      <charset val="1"/>
    </font>
    <font>
      <b val="true"/>
      <sz val="16"/>
      <color rgb="FF1E4E79"/>
      <name val="Century Gothic"/>
      <family val="0"/>
      <charset val="1"/>
    </font>
    <font>
      <b val="true"/>
      <sz val="14"/>
      <color rgb="FF1E4E79"/>
      <name val="Century Gothic"/>
      <family val="0"/>
      <charset val="1"/>
    </font>
    <font>
      <sz val="12"/>
      <color rgb="FF1E4E79"/>
      <name val="Century Gothic"/>
      <family val="0"/>
      <charset val="1"/>
    </font>
    <font>
      <b val="true"/>
      <sz val="12"/>
      <color rgb="FF1E4E79"/>
      <name val="Century Gothic"/>
      <family val="0"/>
      <charset val="1"/>
    </font>
    <font>
      <b val="true"/>
      <sz val="12"/>
      <color rgb="FF003366"/>
      <name val="Century Gothic"/>
      <family val="0"/>
      <charset val="1"/>
    </font>
    <font>
      <b val="true"/>
      <sz val="14"/>
      <color rgb="FFFFFFFF"/>
      <name val="Century Gothic"/>
      <family val="0"/>
      <charset val="1"/>
    </font>
    <font>
      <b val="true"/>
      <sz val="12"/>
      <color rgb="FF000000"/>
      <name val="Century Gothic"/>
      <family val="0"/>
      <charset val="1"/>
    </font>
    <font>
      <b val="true"/>
      <u val="single"/>
      <sz val="12"/>
      <color rgb="FF0000FF"/>
      <name val="Century Gothic"/>
      <family val="0"/>
      <charset val="1"/>
    </font>
    <font>
      <b val="true"/>
      <sz val="16"/>
      <color rgb="FF505A64"/>
      <name val="Century Gothic"/>
      <family val="0"/>
    </font>
    <font>
      <sz val="14"/>
      <color rgb="FF505A64"/>
      <name val="Century Gothic"/>
      <family val="0"/>
    </font>
    <font>
      <sz val="11"/>
      <color rgb="FF000000"/>
      <name val="Century Gothic"/>
      <family val="0"/>
      <charset val="1"/>
    </font>
    <font>
      <u val="single"/>
      <sz val="10"/>
      <color rgb="FF0000FF"/>
      <name val="Century Gothic"/>
      <family val="0"/>
      <charset val="1"/>
    </font>
    <font>
      <sz val="11"/>
      <color rgb="FFFFFFFF"/>
      <name val="Century Gothic"/>
      <family val="0"/>
      <charset val="1"/>
    </font>
    <font>
      <u val="single"/>
      <sz val="11"/>
      <color rgb="FF0000FF"/>
      <name val="Century Gothic"/>
      <family val="0"/>
      <charset val="1"/>
    </font>
    <font>
      <b val="true"/>
      <sz val="14"/>
      <color rgb="FF44546A"/>
      <name val="Century Gothic"/>
      <family val="0"/>
      <charset val="1"/>
    </font>
    <font>
      <b val="true"/>
      <sz val="12"/>
      <color rgb="FF44546A"/>
      <name val="Century Gothic"/>
      <family val="0"/>
      <charset val="1"/>
    </font>
    <font>
      <b val="true"/>
      <sz val="11"/>
      <color rgb="FF44546A"/>
      <name val="Century Gothic"/>
      <family val="0"/>
      <charset val="1"/>
    </font>
    <font>
      <sz val="11"/>
      <color rgb="FF7F7F7F"/>
      <name val="Century Gothic"/>
      <family val="0"/>
      <charset val="1"/>
    </font>
    <font>
      <b val="true"/>
      <sz val="11"/>
      <color rgb="FF7F7F7F"/>
      <name val="Century Gothic"/>
      <family val="0"/>
      <charset val="1"/>
    </font>
    <font>
      <sz val="11"/>
      <color rgb="FFC00000"/>
      <name val="Century Gothic"/>
      <family val="0"/>
      <charset val="1"/>
    </font>
    <font>
      <sz val="10"/>
      <color rgb="FF000000"/>
      <name val="Century Gothic"/>
      <family val="0"/>
      <charset val="1"/>
    </font>
    <font>
      <b val="true"/>
      <sz val="10"/>
      <color rgb="FF000000"/>
      <name val="Century Gothic"/>
      <family val="0"/>
      <charset val="1"/>
    </font>
    <font>
      <b val="true"/>
      <sz val="10"/>
      <color rgb="FF000000"/>
      <name val="Century Gothic"/>
      <family val="0"/>
    </font>
    <font>
      <sz val="10"/>
      <color rgb="FF000000"/>
      <name val="Century Gothic"/>
      <family val="0"/>
    </font>
    <font>
      <sz val="11"/>
      <color rgb="FF000000"/>
      <name val="Century Gothic"/>
      <family val="0"/>
    </font>
    <font>
      <b val="true"/>
      <sz val="11"/>
      <color rgb="FF000000"/>
      <name val="Calibri"/>
      <family val="0"/>
    </font>
    <font>
      <sz val="11"/>
      <color rgb="FF000000"/>
      <name val="Calibri"/>
      <family val="0"/>
    </font>
    <font>
      <sz val="10"/>
      <color rgb="FFFFFFFF"/>
      <name val="Century Gothic"/>
      <family val="0"/>
      <charset val="1"/>
    </font>
    <font>
      <b val="true"/>
      <sz val="10"/>
      <color rgb="FFFFFFFF"/>
      <name val="Century Gothic"/>
      <family val="0"/>
      <charset val="1"/>
    </font>
    <font>
      <b val="true"/>
      <sz val="14"/>
      <color rgb="FF757575"/>
      <name val="Times New Roman"/>
      <family val="2"/>
    </font>
    <font>
      <sz val="9"/>
      <color rgb="FF000000"/>
      <name val="Times New Roman"/>
      <family val="2"/>
    </font>
    <font>
      <sz val="11"/>
      <color rgb="FF000000"/>
      <name val="Times New Roman"/>
      <family val="2"/>
    </font>
    <font>
      <b val="true"/>
      <sz val="11"/>
      <color rgb="FFFFFFFF"/>
      <name val="Calibri"/>
      <family val="0"/>
      <charset val="1"/>
    </font>
    <font>
      <b val="true"/>
      <sz val="11"/>
      <color rgb="FF000000"/>
      <name val="Calibri"/>
      <family val="0"/>
      <charset val="1"/>
    </font>
    <font>
      <b val="true"/>
      <sz val="20"/>
      <color rgb="FF000000"/>
      <name val="Calibri"/>
      <family val="0"/>
      <charset val="1"/>
    </font>
    <font>
      <i val="true"/>
      <sz val="22"/>
      <color rgb="FFFF0000"/>
      <name val="Calibri"/>
      <family val="0"/>
      <charset val="1"/>
    </font>
  </fonts>
  <fills count="7">
    <fill>
      <patternFill patternType="none"/>
    </fill>
    <fill>
      <patternFill patternType="gray125"/>
    </fill>
    <fill>
      <patternFill patternType="solid">
        <fgColor rgb="FF2F5496"/>
        <bgColor rgb="FF1E4E79"/>
      </patternFill>
    </fill>
    <fill>
      <patternFill patternType="solid">
        <fgColor rgb="FFFFFFFF"/>
        <bgColor rgb="FFFFFFCC"/>
      </patternFill>
    </fill>
    <fill>
      <patternFill patternType="solid">
        <fgColor rgb="FF8EAADB"/>
        <bgColor rgb="FF9CC2E5"/>
      </patternFill>
    </fill>
    <fill>
      <patternFill patternType="solid">
        <fgColor rgb="FFFFFF00"/>
        <bgColor rgb="FFFFFF00"/>
      </patternFill>
    </fill>
    <fill>
      <patternFill patternType="solid">
        <fgColor rgb="FFDEEAF6"/>
        <bgColor rgb="FFD6DCE4"/>
      </patternFill>
    </fill>
  </fills>
  <borders count="25">
    <border diagonalUp="false" diagonalDown="false">
      <left/>
      <right/>
      <top/>
      <bottom/>
      <diagonal/>
    </border>
    <border diagonalUp="false" diagonalDown="false">
      <left style="thick">
        <color rgb="FFD6DCE4"/>
      </left>
      <right/>
      <top style="thick">
        <color rgb="FFD6DCE4"/>
      </top>
      <bottom style="medium">
        <color rgb="FFD6DCE4"/>
      </bottom>
      <diagonal/>
    </border>
    <border diagonalUp="false" diagonalDown="false">
      <left/>
      <right style="thick">
        <color rgb="FFD6DCE4"/>
      </right>
      <top style="thick">
        <color rgb="FFD6DCE4"/>
      </top>
      <bottom style="medium">
        <color rgb="FFD6DCE4"/>
      </bottom>
      <diagonal/>
    </border>
    <border diagonalUp="false" diagonalDown="false">
      <left style="thick">
        <color rgb="FFD6DCE4"/>
      </left>
      <right/>
      <top style="medium">
        <color rgb="FFD6DCE4"/>
      </top>
      <bottom style="medium">
        <color rgb="FFD6DCE4"/>
      </bottom>
      <diagonal/>
    </border>
    <border diagonalUp="false" diagonalDown="false">
      <left/>
      <right style="thick">
        <color rgb="FFD6DCE4"/>
      </right>
      <top style="medium">
        <color rgb="FFD6DCE4"/>
      </top>
      <bottom style="medium">
        <color rgb="FFD6DCE4"/>
      </bottom>
      <diagonal/>
    </border>
    <border diagonalUp="false" diagonalDown="false">
      <left style="thick">
        <color rgb="FFD6DCE4"/>
      </left>
      <right/>
      <top style="medium">
        <color rgb="FFD6DCE4"/>
      </top>
      <bottom style="thick">
        <color rgb="FFD6DCE4"/>
      </bottom>
      <diagonal/>
    </border>
    <border diagonalUp="false" diagonalDown="false">
      <left style="thin">
        <color rgb="FFFFFFFF"/>
      </left>
      <right style="thin">
        <color rgb="FFFFFFFF"/>
      </right>
      <top style="thin">
        <color rgb="FFFFFFFF"/>
      </top>
      <bottom style="thin">
        <color rgb="FFFFFFFF"/>
      </bottom>
      <diagonal/>
    </border>
    <border diagonalUp="false" diagonalDown="false">
      <left style="thin">
        <color rgb="FFFFFFFF"/>
      </left>
      <right style="thin">
        <color rgb="FFFFFFFF"/>
      </right>
      <top style="thin">
        <color rgb="FFFFFFFF"/>
      </top>
      <bottom/>
      <diagonal/>
    </border>
    <border diagonalUp="false" diagonalDown="false">
      <left style="thin">
        <color rgb="FFFFFFFF"/>
      </left>
      <right style="thin">
        <color rgb="FFFFFFFF"/>
      </right>
      <top/>
      <bottom/>
      <diagonal/>
    </border>
    <border diagonalUp="false" diagonalDown="false">
      <left style="thin">
        <color rgb="FFFFFFFF"/>
      </left>
      <right style="thin">
        <color rgb="FFFFFFFF"/>
      </right>
      <top/>
      <bottom style="thin">
        <color rgb="FFFFFFFF"/>
      </bottom>
      <diagonal/>
    </border>
    <border diagonalUp="false" diagonalDown="false">
      <left style="thin"/>
      <right/>
      <top style="thin"/>
      <bottom/>
      <diagonal/>
    </border>
    <border diagonalUp="false" diagonalDown="false">
      <left/>
      <right/>
      <top style="thin"/>
      <bottom/>
      <diagonal/>
    </border>
    <border diagonalUp="false" diagonalDown="false">
      <left/>
      <right style="thin"/>
      <top style="thin"/>
      <bottom/>
      <diagonal/>
    </border>
    <border diagonalUp="false" diagonalDown="false">
      <left style="thin"/>
      <right/>
      <top/>
      <bottom/>
      <diagonal/>
    </border>
    <border diagonalUp="false" diagonalDown="false">
      <left style="thin"/>
      <right/>
      <top style="thin"/>
      <bottom style="thin"/>
      <diagonal/>
    </border>
    <border diagonalUp="false" diagonalDown="false">
      <left/>
      <right/>
      <top style="thin"/>
      <bottom style="thin"/>
      <diagonal/>
    </border>
    <border diagonalUp="false" diagonalDown="false">
      <left style="thin"/>
      <right/>
      <top/>
      <bottom style="thin"/>
      <diagonal/>
    </border>
    <border diagonalUp="false" diagonalDown="false">
      <left/>
      <right/>
      <top/>
      <bottom style="thin"/>
      <diagonal/>
    </border>
    <border diagonalUp="false" diagonalDown="false">
      <left style="thin"/>
      <right style="thin"/>
      <top style="thin"/>
      <bottom style="thin"/>
      <diagonal/>
    </border>
    <border diagonalUp="false" diagonalDown="false">
      <left style="thin"/>
      <right style="thin"/>
      <top/>
      <bottom style="thin"/>
      <diagonal/>
    </border>
    <border diagonalUp="false" diagonalDown="false">
      <left/>
      <right/>
      <top/>
      <bottom style="thin">
        <color rgb="FF9CC2E5"/>
      </bottom>
      <diagonal/>
    </border>
    <border diagonalUp="false" diagonalDown="false">
      <left/>
      <right style="thin"/>
      <top/>
      <bottom/>
      <diagonal/>
    </border>
    <border diagonalUp="false" diagonalDown="false">
      <left style="thin"/>
      <right style="thin"/>
      <top/>
      <bottom/>
      <diagonal/>
    </border>
    <border diagonalUp="false" diagonalDown="false">
      <left/>
      <right style="thin"/>
      <top/>
      <bottom style="thin"/>
      <diagonal/>
    </border>
    <border diagonalUp="false" diagonalDown="false">
      <left style="thin"/>
      <right style="thin"/>
      <top style="thin"/>
      <bottom/>
      <diagonal/>
    </border>
  </borders>
  <cellStyleXfs count="20">
    <xf numFmtId="164" fontId="0" fillId="0" borderId="0" applyFont="true" applyBorder="true" applyAlignment="true" applyProtection="true">
      <alignment horizontal="general" vertical="bottom" textRotation="0" wrapText="false" indent="0" shrinkToFit="false"/>
      <protection locked="true" hidden="false"/>
    </xf>
    <xf numFmtId="0" fontId="1" fillId="0" borderId="0" applyFont="true" applyBorder="false" applyAlignment="false" applyProtection="false"/>
    <xf numFmtId="0" fontId="1" fillId="0" borderId="0" applyFont="true" applyBorder="false" applyAlignment="false" applyProtection="false"/>
    <xf numFmtId="0" fontId="2" fillId="0" borderId="0" applyFont="true" applyBorder="false" applyAlignment="false" applyProtection="false"/>
    <xf numFmtId="0" fontId="2"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43" fontId="1" fillId="0" borderId="0" applyFont="true" applyBorder="false" applyAlignment="false" applyProtection="false"/>
    <xf numFmtId="41" fontId="1" fillId="0" borderId="0" applyFont="true" applyBorder="false" applyAlignment="false" applyProtection="false"/>
    <xf numFmtId="44" fontId="1" fillId="0" borderId="0" applyFont="true" applyBorder="false" applyAlignment="false" applyProtection="false"/>
    <xf numFmtId="42" fontId="1" fillId="0" borderId="0" applyFont="true" applyBorder="false" applyAlignment="false" applyProtection="false"/>
    <xf numFmtId="9" fontId="1" fillId="0" borderId="0" applyFont="true" applyBorder="false" applyAlignment="false" applyProtection="false"/>
  </cellStyleXfs>
  <cellXfs count="137">
    <xf numFmtId="164" fontId="0" fillId="0" borderId="0" xfId="0" applyFont="false" applyBorder="false" applyAlignment="false" applyProtection="false">
      <alignment horizontal="general" vertical="bottom" textRotation="0" wrapText="false" indent="0" shrinkToFit="false"/>
      <protection locked="true" hidden="false"/>
    </xf>
    <xf numFmtId="164" fontId="4" fillId="0" borderId="0" xfId="0" applyFont="true" applyBorder="false" applyAlignment="false" applyProtection="false">
      <alignment horizontal="general" vertical="bottom" textRotation="0" wrapText="false" indent="0" shrinkToFit="false"/>
      <protection locked="true" hidden="false"/>
    </xf>
    <xf numFmtId="165" fontId="5" fillId="0" borderId="0" xfId="0" applyFont="true" applyBorder="false" applyAlignment="false" applyProtection="false">
      <alignment horizontal="general" vertical="bottom" textRotation="0" wrapText="false" indent="0" shrinkToFit="false"/>
      <protection locked="true" hidden="false"/>
    </xf>
    <xf numFmtId="164" fontId="6" fillId="0" borderId="0" xfId="0" applyFont="true" applyBorder="true" applyAlignment="true" applyProtection="false">
      <alignment horizontal="center" vertical="center" textRotation="0" wrapText="false" indent="0" shrinkToFit="false"/>
      <protection locked="true" hidden="false"/>
    </xf>
    <xf numFmtId="164" fontId="7" fillId="0" borderId="0" xfId="0" applyFont="true" applyBorder="false" applyAlignment="false" applyProtection="false">
      <alignment horizontal="general" vertical="bottom" textRotation="0" wrapText="false" indent="0" shrinkToFit="false"/>
      <protection locked="true" hidden="false"/>
    </xf>
    <xf numFmtId="164" fontId="7" fillId="0" borderId="0" xfId="0" applyFont="true" applyBorder="true" applyAlignment="true" applyProtection="false">
      <alignment horizontal="center" vertical="center" textRotation="0" wrapText="false" indent="0" shrinkToFit="false"/>
      <protection locked="true" hidden="false"/>
    </xf>
    <xf numFmtId="166" fontId="8" fillId="0" borderId="0" xfId="0" applyFont="true" applyBorder="true" applyAlignment="true" applyProtection="false">
      <alignment horizontal="center" vertical="center" textRotation="0" wrapText="false" indent="0" shrinkToFit="false"/>
      <protection locked="true" hidden="false"/>
    </xf>
    <xf numFmtId="166" fontId="8" fillId="0" borderId="0" xfId="0" applyFont="true" applyBorder="false" applyAlignment="true" applyProtection="false">
      <alignment horizontal="general" vertical="center" textRotation="0" wrapText="false" indent="0" shrinkToFit="false"/>
      <protection locked="true" hidden="false"/>
    </xf>
    <xf numFmtId="164" fontId="9" fillId="0" borderId="0" xfId="0" applyFont="true" applyBorder="false" applyAlignment="false" applyProtection="false">
      <alignment horizontal="general" vertical="bottom" textRotation="0" wrapText="false" indent="0" shrinkToFit="false"/>
      <protection locked="true" hidden="false"/>
    </xf>
    <xf numFmtId="164" fontId="10" fillId="0" borderId="0" xfId="0" applyFont="true" applyBorder="false" applyAlignment="true" applyProtection="false">
      <alignment horizontal="general" vertical="center" textRotation="0" wrapText="false" indent="0" shrinkToFit="false"/>
      <protection locked="true" hidden="false"/>
    </xf>
    <xf numFmtId="164" fontId="11" fillId="2" borderId="1" xfId="0" applyFont="true" applyBorder="true" applyAlignment="true" applyProtection="false">
      <alignment horizontal="center" vertical="center" textRotation="0" wrapText="false" indent="0" shrinkToFit="false"/>
      <protection locked="true" hidden="false"/>
    </xf>
    <xf numFmtId="164" fontId="11" fillId="2" borderId="2" xfId="0" applyFont="true" applyBorder="true" applyAlignment="true" applyProtection="false">
      <alignment horizontal="center" vertical="center" textRotation="0" wrapText="false" indent="0" shrinkToFit="false"/>
      <protection locked="true" hidden="false"/>
    </xf>
    <xf numFmtId="164" fontId="12" fillId="3" borderId="3" xfId="0" applyFont="true" applyBorder="true" applyAlignment="true" applyProtection="false">
      <alignment horizontal="center" vertical="bottom" textRotation="0" wrapText="false" indent="0" shrinkToFit="false"/>
      <protection locked="true" hidden="false"/>
    </xf>
    <xf numFmtId="164" fontId="13" fillId="3" borderId="4" xfId="0" applyFont="true" applyBorder="true" applyAlignment="true" applyProtection="false">
      <alignment horizontal="center" vertical="center" textRotation="0" wrapText="false" indent="0" shrinkToFit="false"/>
      <protection locked="true" hidden="false"/>
    </xf>
    <xf numFmtId="164" fontId="4" fillId="3" borderId="3" xfId="0" applyFont="true" applyBorder="true" applyAlignment="true" applyProtection="false">
      <alignment horizontal="center" vertical="bottom" textRotation="0" wrapText="false" indent="0" shrinkToFit="false"/>
      <protection locked="true" hidden="false"/>
    </xf>
    <xf numFmtId="164" fontId="4" fillId="3" borderId="4" xfId="0" applyFont="true" applyBorder="true" applyAlignment="true" applyProtection="false">
      <alignment horizontal="center" vertical="center" textRotation="0" wrapText="false" indent="0" shrinkToFit="false"/>
      <protection locked="true" hidden="false"/>
    </xf>
    <xf numFmtId="164" fontId="12" fillId="3" borderId="5" xfId="0" applyFont="true" applyBorder="true" applyAlignment="true" applyProtection="false">
      <alignment horizontal="center" vertical="bottom" textRotation="0" wrapText="false" indent="0" shrinkToFit="false"/>
      <protection locked="true" hidden="false"/>
    </xf>
    <xf numFmtId="164" fontId="5" fillId="0" borderId="0" xfId="0" applyFont="true" applyBorder="false" applyAlignment="true" applyProtection="false">
      <alignment horizontal="center" vertical="bottom" textRotation="0" wrapText="false" indent="0" shrinkToFit="false"/>
      <protection locked="true" hidden="false"/>
    </xf>
    <xf numFmtId="164" fontId="5" fillId="0" borderId="0" xfId="0" applyFont="true" applyBorder="false" applyAlignment="true" applyProtection="false">
      <alignment horizontal="center" vertical="center" textRotation="0" wrapText="false" indent="0" shrinkToFit="false"/>
      <protection locked="true" hidden="false"/>
    </xf>
    <xf numFmtId="164" fontId="12" fillId="0" borderId="0" xfId="0" applyFont="true" applyBorder="false" applyAlignment="false" applyProtection="false">
      <alignment horizontal="general" vertical="bottom" textRotation="0" wrapText="false" indent="0" shrinkToFit="false"/>
      <protection locked="true" hidden="false"/>
    </xf>
    <xf numFmtId="164" fontId="4" fillId="0" borderId="0" xfId="0" applyFont="true" applyBorder="false" applyAlignment="true" applyProtection="false">
      <alignment horizontal="general" vertical="center" textRotation="0" wrapText="false" indent="0" shrinkToFit="false"/>
      <protection locked="true" hidden="false"/>
    </xf>
    <xf numFmtId="164" fontId="12" fillId="0" borderId="0" xfId="0" applyFont="true" applyBorder="true" applyAlignment="true" applyProtection="false">
      <alignment horizontal="left" vertical="top" textRotation="0" wrapText="false" indent="0" shrinkToFit="false"/>
      <protection locked="true" hidden="false"/>
    </xf>
    <xf numFmtId="164" fontId="16" fillId="0" borderId="0" xfId="0" applyFont="true" applyBorder="false" applyAlignment="false" applyProtection="false">
      <alignment horizontal="general" vertical="bottom" textRotation="0" wrapText="false" indent="0" shrinkToFit="false"/>
      <protection locked="true" hidden="false"/>
    </xf>
    <xf numFmtId="164" fontId="17" fillId="0" borderId="0" xfId="0" applyFont="true" applyBorder="false" applyAlignment="false" applyProtection="false">
      <alignment horizontal="general" vertical="bottom" textRotation="0" wrapText="false" indent="0" shrinkToFit="false"/>
      <protection locked="true" hidden="false"/>
    </xf>
    <xf numFmtId="164" fontId="18" fillId="0" borderId="0" xfId="0" applyFont="true" applyBorder="false" applyAlignment="false" applyProtection="false">
      <alignment horizontal="general" vertical="bottom" textRotation="0" wrapText="false" indent="0" shrinkToFit="false"/>
      <protection locked="true" hidden="false"/>
    </xf>
    <xf numFmtId="164" fontId="19" fillId="0" borderId="0" xfId="0" applyFont="true" applyBorder="false" applyAlignment="false" applyProtection="false">
      <alignment horizontal="general" vertical="bottom" textRotation="0" wrapText="false" indent="0" shrinkToFit="false"/>
      <protection locked="true" hidden="false"/>
    </xf>
    <xf numFmtId="164" fontId="20" fillId="0" borderId="0" xfId="0" applyFont="true" applyBorder="true" applyAlignment="false" applyProtection="false">
      <alignment horizontal="general" vertical="bottom" textRotation="0" wrapText="false" indent="0" shrinkToFit="false"/>
      <protection locked="true" hidden="false"/>
    </xf>
    <xf numFmtId="164" fontId="21" fillId="0" borderId="0" xfId="0" applyFont="true" applyBorder="true" applyAlignment="false" applyProtection="false">
      <alignment horizontal="general" vertical="bottom" textRotation="0" wrapText="false" indent="0" shrinkToFit="false"/>
      <protection locked="true" hidden="false"/>
    </xf>
    <xf numFmtId="164" fontId="22" fillId="0" borderId="0" xfId="0" applyFont="true" applyBorder="false" applyAlignment="false" applyProtection="false">
      <alignment horizontal="general" vertical="bottom" textRotation="0" wrapText="false" indent="0" shrinkToFit="false"/>
      <protection locked="true" hidden="false"/>
    </xf>
    <xf numFmtId="164" fontId="23" fillId="0" borderId="0" xfId="0" applyFont="true" applyBorder="true" applyAlignment="true" applyProtection="false">
      <alignment horizontal="left" vertical="center" textRotation="0" wrapText="true" indent="0" shrinkToFit="false"/>
      <protection locked="true" hidden="false"/>
    </xf>
    <xf numFmtId="164" fontId="16" fillId="0" borderId="0" xfId="0" applyFont="true" applyBorder="false" applyAlignment="true" applyProtection="false">
      <alignment horizontal="center" vertical="top" textRotation="0" wrapText="true" indent="0" shrinkToFit="false"/>
      <protection locked="true" hidden="false"/>
    </xf>
    <xf numFmtId="164" fontId="24" fillId="0" borderId="0" xfId="0" applyFont="true" applyBorder="true" applyAlignment="true" applyProtection="false">
      <alignment horizontal="left" vertical="center" textRotation="0" wrapText="true" indent="0" shrinkToFit="false"/>
      <protection locked="true" hidden="false"/>
    </xf>
    <xf numFmtId="164" fontId="23" fillId="0" borderId="0" xfId="0" applyFont="true" applyBorder="false" applyAlignment="true" applyProtection="false">
      <alignment horizontal="left" vertical="center" textRotation="0" wrapText="true" indent="0" shrinkToFit="false"/>
      <protection locked="true" hidden="false"/>
    </xf>
    <xf numFmtId="164" fontId="23" fillId="0" borderId="0" xfId="0" applyFont="true" applyBorder="false" applyAlignment="false" applyProtection="false">
      <alignment horizontal="general" vertical="bottom" textRotation="0" wrapText="false" indent="0" shrinkToFit="false"/>
      <protection locked="true" hidden="false"/>
    </xf>
    <xf numFmtId="167" fontId="23" fillId="0" borderId="0" xfId="0" applyFont="true" applyBorder="false" applyAlignment="true" applyProtection="false">
      <alignment horizontal="left" vertical="bottom" textRotation="0" wrapText="false" indent="0" shrinkToFit="false"/>
      <protection locked="true" hidden="false"/>
    </xf>
    <xf numFmtId="164" fontId="26" fillId="0" borderId="0" xfId="0" applyFont="true" applyBorder="false" applyAlignment="false" applyProtection="false">
      <alignment horizontal="general" vertical="bottom" textRotation="0" wrapText="false" indent="0" shrinkToFit="false"/>
      <protection locked="true" hidden="false"/>
    </xf>
    <xf numFmtId="164" fontId="26" fillId="0" borderId="0" xfId="0" applyFont="true" applyBorder="false" applyAlignment="true" applyProtection="false">
      <alignment horizontal="center" vertical="center" textRotation="0" wrapText="false" indent="0" shrinkToFit="false"/>
      <protection locked="true" hidden="false"/>
    </xf>
    <xf numFmtId="164" fontId="17" fillId="0" borderId="0" xfId="0" applyFont="true" applyBorder="false" applyAlignment="true" applyProtection="false">
      <alignment horizontal="center" vertical="bottom" textRotation="0" wrapText="false" indent="0" shrinkToFit="false"/>
      <protection locked="true" hidden="false"/>
    </xf>
    <xf numFmtId="164" fontId="27" fillId="0" borderId="0" xfId="0" applyFont="true" applyBorder="false" applyAlignment="true" applyProtection="false">
      <alignment horizontal="general" vertical="center" textRotation="0" wrapText="false" indent="0" shrinkToFit="false"/>
      <protection locked="true" hidden="false"/>
    </xf>
    <xf numFmtId="164" fontId="21" fillId="0" borderId="0" xfId="0" applyFont="true" applyBorder="false" applyAlignment="false" applyProtection="false">
      <alignment horizontal="general" vertical="bottom" textRotation="0" wrapText="false" indent="0" shrinkToFit="false"/>
      <protection locked="true" hidden="false"/>
    </xf>
    <xf numFmtId="164" fontId="4" fillId="0" borderId="0" xfId="0" applyFont="true" applyBorder="false" applyAlignment="true" applyProtection="false">
      <alignment horizontal="center" vertical="center" textRotation="0" wrapText="false" indent="0" shrinkToFit="false"/>
      <protection locked="true" hidden="false"/>
    </xf>
    <xf numFmtId="168" fontId="26" fillId="0" borderId="0" xfId="0" applyFont="true" applyBorder="false" applyAlignment="false" applyProtection="false">
      <alignment horizontal="general" vertical="bottom" textRotation="0" wrapText="false" indent="0" shrinkToFit="false"/>
      <protection locked="true" hidden="false"/>
    </xf>
    <xf numFmtId="164" fontId="27" fillId="0" borderId="0" xfId="0" applyFont="true" applyBorder="false" applyAlignment="false" applyProtection="false">
      <alignment horizontal="general" vertical="bottom" textRotation="0" wrapText="false" indent="0" shrinkToFit="false"/>
      <protection locked="true" hidden="false"/>
    </xf>
    <xf numFmtId="164" fontId="27" fillId="0" borderId="0" xfId="0" applyFont="true" applyBorder="false" applyAlignment="true" applyProtection="false">
      <alignment horizontal="center" vertical="bottom" textRotation="0" wrapText="false" indent="0" shrinkToFit="false"/>
      <protection locked="true" hidden="false"/>
    </xf>
    <xf numFmtId="164" fontId="0" fillId="0" borderId="0" xfId="0" applyFont="true" applyBorder="false" applyAlignment="false" applyProtection="false">
      <alignment horizontal="general" vertical="bottom" textRotation="0" wrapText="false" indent="0" shrinkToFit="false"/>
      <protection locked="true" hidden="false"/>
    </xf>
    <xf numFmtId="165" fontId="26" fillId="0" borderId="0" xfId="0" applyFont="true" applyBorder="false" applyAlignment="false" applyProtection="false">
      <alignment horizontal="general" vertical="bottom" textRotation="0" wrapText="false" indent="0" shrinkToFit="false"/>
      <protection locked="true" hidden="false"/>
    </xf>
    <xf numFmtId="164" fontId="0" fillId="0" borderId="0" xfId="0" applyFont="true" applyBorder="false" applyAlignment="true" applyProtection="false">
      <alignment horizontal="center" vertical="center" textRotation="0" wrapText="true" indent="0" shrinkToFit="false"/>
      <protection locked="true" hidden="false"/>
    </xf>
    <xf numFmtId="164" fontId="0" fillId="0" borderId="0" xfId="0" applyFont="true" applyBorder="false" applyAlignment="true" applyProtection="false">
      <alignment horizontal="general" vertical="center" textRotation="0" wrapText="false" indent="0" shrinkToFit="false"/>
      <protection locked="true" hidden="false"/>
    </xf>
    <xf numFmtId="164" fontId="26" fillId="0" borderId="0" xfId="0" applyFont="true" applyBorder="false" applyAlignment="true" applyProtection="false">
      <alignment horizontal="center" vertical="center" textRotation="0" wrapText="true" indent="0" shrinkToFit="false"/>
      <protection locked="true" hidden="false"/>
    </xf>
    <xf numFmtId="164" fontId="0" fillId="0" borderId="0" xfId="0" applyFont="true" applyBorder="false" applyAlignment="true" applyProtection="false">
      <alignment horizontal="center" vertical="center" textRotation="0" wrapText="false" indent="0" shrinkToFit="false"/>
      <protection locked="true" hidden="false"/>
    </xf>
    <xf numFmtId="164" fontId="21" fillId="0" borderId="6" xfId="0" applyFont="true" applyBorder="true" applyAlignment="false" applyProtection="false">
      <alignment horizontal="general" vertical="bottom" textRotation="0" wrapText="false" indent="0" shrinkToFit="false"/>
      <protection locked="true" hidden="false"/>
    </xf>
    <xf numFmtId="164" fontId="4" fillId="0" borderId="7" xfId="0" applyFont="true" applyBorder="true" applyAlignment="false" applyProtection="false">
      <alignment horizontal="general" vertical="bottom" textRotation="0" wrapText="false" indent="0" shrinkToFit="false"/>
      <protection locked="true" hidden="false"/>
    </xf>
    <xf numFmtId="164" fontId="4" fillId="0" borderId="8" xfId="0" applyFont="true" applyBorder="true" applyAlignment="false" applyProtection="false">
      <alignment horizontal="general" vertical="bottom" textRotation="0" wrapText="false" indent="0" shrinkToFit="false"/>
      <protection locked="true" hidden="false"/>
    </xf>
    <xf numFmtId="164" fontId="26" fillId="0" borderId="9" xfId="0" applyFont="true" applyBorder="true" applyAlignment="false" applyProtection="false">
      <alignment horizontal="general" vertical="bottom" textRotation="0" wrapText="false" indent="0" shrinkToFit="false"/>
      <protection locked="true" hidden="false"/>
    </xf>
    <xf numFmtId="164" fontId="26" fillId="0" borderId="10" xfId="0" applyFont="true" applyBorder="true" applyAlignment="false" applyProtection="false">
      <alignment horizontal="general" vertical="bottom" textRotation="0" wrapText="false" indent="0" shrinkToFit="false"/>
      <protection locked="true" hidden="false"/>
    </xf>
    <xf numFmtId="164" fontId="26" fillId="0" borderId="11" xfId="0" applyFont="true" applyBorder="true" applyAlignment="false" applyProtection="false">
      <alignment horizontal="general" vertical="bottom" textRotation="0" wrapText="false" indent="0" shrinkToFit="false"/>
      <protection locked="true" hidden="false"/>
    </xf>
    <xf numFmtId="164" fontId="26" fillId="0" borderId="12" xfId="0" applyFont="true" applyBorder="true" applyAlignment="false" applyProtection="false">
      <alignment horizontal="general" vertical="bottom" textRotation="0" wrapText="false" indent="0" shrinkToFit="false"/>
      <protection locked="true" hidden="false"/>
    </xf>
    <xf numFmtId="169" fontId="26" fillId="0" borderId="0" xfId="0" applyFont="true" applyBorder="false" applyAlignment="false" applyProtection="false">
      <alignment horizontal="general" vertical="bottom" textRotation="0" wrapText="false" indent="0" shrinkToFit="false"/>
      <protection locked="true" hidden="false"/>
    </xf>
    <xf numFmtId="164" fontId="26" fillId="3" borderId="0" xfId="0" applyFont="true" applyBorder="true" applyAlignment="true" applyProtection="false">
      <alignment horizontal="center" vertical="center" textRotation="0" wrapText="false" indent="0" shrinkToFit="false"/>
      <protection locked="true" hidden="false"/>
    </xf>
    <xf numFmtId="164" fontId="27" fillId="0" borderId="0" xfId="0" applyFont="true" applyBorder="false" applyAlignment="true" applyProtection="false">
      <alignment horizontal="left" vertical="bottom" textRotation="0" wrapText="false" indent="0" shrinkToFit="false"/>
      <protection locked="true" hidden="false"/>
    </xf>
    <xf numFmtId="164" fontId="26" fillId="0" borderId="0" xfId="0" applyFont="true" applyBorder="false" applyAlignment="true" applyProtection="false">
      <alignment horizontal="left" vertical="bottom" textRotation="0" wrapText="false" indent="0" shrinkToFit="false"/>
      <protection locked="true" hidden="false"/>
    </xf>
    <xf numFmtId="164" fontId="17" fillId="0" borderId="0" xfId="0" applyFont="true" applyBorder="true" applyAlignment="true" applyProtection="false">
      <alignment horizontal="center" vertical="bottom" textRotation="0" wrapText="false" indent="0" shrinkToFit="false"/>
      <protection locked="true" hidden="false"/>
    </xf>
    <xf numFmtId="164" fontId="17" fillId="0" borderId="0" xfId="0" applyFont="true" applyBorder="false" applyAlignment="true" applyProtection="false">
      <alignment horizontal="right" vertical="bottom" textRotation="0" wrapText="false" indent="0" shrinkToFit="false"/>
      <protection locked="true" hidden="false"/>
    </xf>
    <xf numFmtId="165" fontId="27" fillId="0" borderId="0" xfId="0" applyFont="true" applyBorder="false" applyAlignment="false" applyProtection="false">
      <alignment horizontal="general" vertical="bottom" textRotation="0" wrapText="false" indent="0" shrinkToFit="false"/>
      <protection locked="true" hidden="false"/>
    </xf>
    <xf numFmtId="164" fontId="26" fillId="0" borderId="10" xfId="0" applyFont="true" applyBorder="true" applyAlignment="true" applyProtection="false">
      <alignment horizontal="general" vertical="bottom" textRotation="0" wrapText="true" indent="0" shrinkToFit="false"/>
      <protection locked="true" hidden="false"/>
    </xf>
    <xf numFmtId="164" fontId="26" fillId="0" borderId="13" xfId="0" applyFont="true" applyBorder="true" applyAlignment="true" applyProtection="false">
      <alignment horizontal="general" vertical="bottom" textRotation="0" wrapText="true" indent="0" shrinkToFit="false"/>
      <protection locked="true" hidden="false"/>
    </xf>
    <xf numFmtId="164" fontId="26" fillId="0" borderId="13" xfId="0" applyFont="true" applyBorder="true" applyAlignment="true" applyProtection="false">
      <alignment horizontal="center" vertical="center" textRotation="0" wrapText="true" indent="0" shrinkToFit="false"/>
      <protection locked="true" hidden="false"/>
    </xf>
    <xf numFmtId="164" fontId="27" fillId="0" borderId="14" xfId="0" applyFont="true" applyBorder="true" applyAlignment="true" applyProtection="false">
      <alignment horizontal="left" vertical="bottom" textRotation="0" wrapText="false" indent="0" shrinkToFit="false"/>
      <protection locked="true" hidden="false"/>
    </xf>
    <xf numFmtId="168" fontId="27" fillId="0" borderId="15" xfId="0" applyFont="true" applyBorder="true" applyAlignment="false" applyProtection="false">
      <alignment horizontal="general" vertical="bottom" textRotation="0" wrapText="false" indent="0" shrinkToFit="false"/>
      <protection locked="true" hidden="false"/>
    </xf>
    <xf numFmtId="164" fontId="27" fillId="0" borderId="13" xfId="0" applyFont="true" applyBorder="true" applyAlignment="true" applyProtection="false">
      <alignment horizontal="left" vertical="bottom" textRotation="0" wrapText="false" indent="0" shrinkToFit="false"/>
      <protection locked="true" hidden="false"/>
    </xf>
    <xf numFmtId="168" fontId="27" fillId="0" borderId="0" xfId="0" applyFont="true" applyBorder="false" applyAlignment="false" applyProtection="false">
      <alignment horizontal="general" vertical="bottom" textRotation="0" wrapText="false" indent="0" shrinkToFit="false"/>
      <protection locked="true" hidden="false"/>
    </xf>
    <xf numFmtId="164" fontId="26" fillId="0" borderId="13" xfId="0" applyFont="true" applyBorder="true" applyAlignment="true" applyProtection="false">
      <alignment horizontal="left" vertical="bottom" textRotation="0" wrapText="false" indent="0" shrinkToFit="false"/>
      <protection locked="true" hidden="false"/>
    </xf>
    <xf numFmtId="164" fontId="27" fillId="0" borderId="10" xfId="0" applyFont="true" applyBorder="true" applyAlignment="true" applyProtection="false">
      <alignment horizontal="left" vertical="bottom" textRotation="0" wrapText="false" indent="0" shrinkToFit="false"/>
      <protection locked="true" hidden="false"/>
    </xf>
    <xf numFmtId="168" fontId="27" fillId="0" borderId="11" xfId="0" applyFont="true" applyBorder="true" applyAlignment="false" applyProtection="false">
      <alignment horizontal="general" vertical="bottom" textRotation="0" wrapText="false" indent="0" shrinkToFit="false"/>
      <protection locked="true" hidden="false"/>
    </xf>
    <xf numFmtId="164" fontId="27" fillId="0" borderId="16" xfId="0" applyFont="true" applyBorder="true" applyAlignment="true" applyProtection="false">
      <alignment horizontal="left" vertical="bottom" textRotation="0" wrapText="false" indent="0" shrinkToFit="false"/>
      <protection locked="true" hidden="false"/>
    </xf>
    <xf numFmtId="168" fontId="27" fillId="0" borderId="17" xfId="0" applyFont="true" applyBorder="true" applyAlignment="false" applyProtection="false">
      <alignment horizontal="general" vertical="bottom" textRotation="0" wrapText="false" indent="0" shrinkToFit="false"/>
      <protection locked="true" hidden="false"/>
    </xf>
    <xf numFmtId="164" fontId="26" fillId="0" borderId="13" xfId="0" applyFont="true" applyBorder="true" applyAlignment="false" applyProtection="false">
      <alignment horizontal="general" vertical="bottom" textRotation="0" wrapText="false" indent="0" shrinkToFit="false"/>
      <protection locked="true" hidden="false"/>
    </xf>
    <xf numFmtId="170" fontId="26" fillId="0" borderId="0" xfId="0" applyFont="true" applyBorder="false" applyAlignment="false" applyProtection="false">
      <alignment horizontal="general" vertical="bottom" textRotation="0" wrapText="false" indent="0" shrinkToFit="false"/>
      <protection locked="true" hidden="false"/>
    </xf>
    <xf numFmtId="164" fontId="26" fillId="0" borderId="0" xfId="0" applyFont="true" applyBorder="false" applyAlignment="true" applyProtection="false">
      <alignment horizontal="center" vertical="bottom" textRotation="0" wrapText="false" indent="0" shrinkToFit="false"/>
      <protection locked="true" hidden="false"/>
    </xf>
    <xf numFmtId="164" fontId="33" fillId="0" borderId="0" xfId="0" applyFont="true" applyBorder="false" applyAlignment="true" applyProtection="false">
      <alignment horizontal="center" vertical="center" textRotation="0" wrapText="false" indent="0" shrinkToFit="false"/>
      <protection locked="true" hidden="false"/>
    </xf>
    <xf numFmtId="164" fontId="34" fillId="4" borderId="18" xfId="0" applyFont="true" applyBorder="true" applyAlignment="true" applyProtection="false">
      <alignment horizontal="center" vertical="center" textRotation="0" wrapText="false" indent="0" shrinkToFit="false"/>
      <protection locked="true" hidden="false"/>
    </xf>
    <xf numFmtId="164" fontId="34" fillId="4" borderId="18" xfId="0" applyFont="true" applyBorder="true" applyAlignment="true" applyProtection="false">
      <alignment horizontal="left" vertical="center" textRotation="0" wrapText="false" indent="0" shrinkToFit="false"/>
      <protection locked="true" hidden="false"/>
    </xf>
    <xf numFmtId="164" fontId="26" fillId="0" borderId="16" xfId="0" applyFont="true" applyBorder="true" applyAlignment="false" applyProtection="false">
      <alignment horizontal="general" vertical="bottom" textRotation="0" wrapText="false" indent="0" shrinkToFit="false"/>
      <protection locked="true" hidden="false"/>
    </xf>
    <xf numFmtId="164" fontId="26" fillId="0" borderId="19" xfId="0" applyFont="true" applyBorder="true" applyAlignment="false" applyProtection="false">
      <alignment horizontal="general" vertical="bottom" textRotation="0" wrapText="false" indent="0" shrinkToFit="false"/>
      <protection locked="true" hidden="false"/>
    </xf>
    <xf numFmtId="164" fontId="26" fillId="5" borderId="14" xfId="0" applyFont="true" applyBorder="true" applyAlignment="true" applyProtection="false">
      <alignment horizontal="left" vertical="bottom" textRotation="0" wrapText="false" indent="0" shrinkToFit="false"/>
      <protection locked="true" hidden="false"/>
    </xf>
    <xf numFmtId="171" fontId="26" fillId="5" borderId="16" xfId="0" applyFont="true" applyBorder="true" applyAlignment="false" applyProtection="false">
      <alignment horizontal="general" vertical="bottom" textRotation="0" wrapText="false" indent="0" shrinkToFit="false"/>
      <protection locked="true" hidden="false"/>
    </xf>
    <xf numFmtId="170" fontId="26" fillId="5" borderId="19" xfId="0" applyFont="true" applyBorder="true" applyAlignment="false" applyProtection="false">
      <alignment horizontal="general" vertical="bottom" textRotation="0" wrapText="false" indent="0" shrinkToFit="false"/>
      <protection locked="true" hidden="false"/>
    </xf>
    <xf numFmtId="164" fontId="26" fillId="3" borderId="14" xfId="0" applyFont="true" applyBorder="true" applyAlignment="true" applyProtection="false">
      <alignment horizontal="left" vertical="bottom" textRotation="0" wrapText="false" indent="0" shrinkToFit="false"/>
      <protection locked="true" hidden="false"/>
    </xf>
    <xf numFmtId="171" fontId="26" fillId="3" borderId="14" xfId="0" applyFont="true" applyBorder="true" applyAlignment="false" applyProtection="false">
      <alignment horizontal="general" vertical="bottom" textRotation="0" wrapText="false" indent="0" shrinkToFit="false"/>
      <protection locked="true" hidden="false"/>
    </xf>
    <xf numFmtId="170" fontId="26" fillId="3" borderId="18" xfId="0" applyFont="true" applyBorder="true" applyAlignment="false" applyProtection="false">
      <alignment horizontal="general" vertical="bottom" textRotation="0" wrapText="false" indent="0" shrinkToFit="false"/>
      <protection locked="true" hidden="false"/>
    </xf>
    <xf numFmtId="164" fontId="26" fillId="0" borderId="14" xfId="0" applyFont="true" applyBorder="true" applyAlignment="true" applyProtection="false">
      <alignment horizontal="left" vertical="bottom" textRotation="0" wrapText="false" indent="0" shrinkToFit="false"/>
      <protection locked="true" hidden="false"/>
    </xf>
    <xf numFmtId="171" fontId="26" fillId="0" borderId="14" xfId="0" applyFont="true" applyBorder="true" applyAlignment="false" applyProtection="false">
      <alignment horizontal="general" vertical="bottom" textRotation="0" wrapText="false" indent="0" shrinkToFit="false"/>
      <protection locked="true" hidden="false"/>
    </xf>
    <xf numFmtId="170" fontId="26" fillId="0" borderId="18" xfId="0" applyFont="true" applyBorder="true" applyAlignment="false" applyProtection="false">
      <alignment horizontal="general" vertical="bottom" textRotation="0" wrapText="false" indent="0" shrinkToFit="false"/>
      <protection locked="true" hidden="false"/>
    </xf>
    <xf numFmtId="164" fontId="33" fillId="4" borderId="16" xfId="0" applyFont="true" applyBorder="true" applyAlignment="true" applyProtection="false">
      <alignment horizontal="left" vertical="bottom" textRotation="0" wrapText="false" indent="0" shrinkToFit="false"/>
      <protection locked="true" hidden="false"/>
    </xf>
    <xf numFmtId="171" fontId="33" fillId="4" borderId="14" xfId="0" applyFont="true" applyBorder="true" applyAlignment="false" applyProtection="false">
      <alignment horizontal="general" vertical="bottom" textRotation="0" wrapText="false" indent="0" shrinkToFit="false"/>
      <protection locked="true" hidden="false"/>
    </xf>
    <xf numFmtId="164" fontId="38" fillId="6" borderId="20" xfId="0" applyFont="true" applyBorder="true" applyAlignment="false" applyProtection="false">
      <alignment horizontal="general" vertical="bottom" textRotation="0" wrapText="false" indent="0" shrinkToFit="false"/>
      <protection locked="true" hidden="false"/>
    </xf>
    <xf numFmtId="164" fontId="38" fillId="6" borderId="0" xfId="0" applyFont="true" applyBorder="true" applyAlignment="false" applyProtection="false">
      <alignment horizontal="general" vertical="bottom" textRotation="0" wrapText="false" indent="0" shrinkToFit="false"/>
      <protection locked="true" hidden="false"/>
    </xf>
    <xf numFmtId="164" fontId="38" fillId="6" borderId="13" xfId="0" applyFont="true" applyBorder="true" applyAlignment="false" applyProtection="false">
      <alignment horizontal="general" vertical="bottom" textRotation="0" wrapText="false" indent="0" shrinkToFit="false"/>
      <protection locked="true" hidden="false"/>
    </xf>
    <xf numFmtId="164" fontId="38" fillId="6" borderId="16" xfId="0" applyFont="true" applyBorder="true" applyAlignment="false" applyProtection="false">
      <alignment horizontal="general" vertical="bottom" textRotation="0" wrapText="false" indent="0" shrinkToFit="false"/>
      <protection locked="true" hidden="false"/>
    </xf>
    <xf numFmtId="164" fontId="39" fillId="0" borderId="20" xfId="0" applyFont="true" applyBorder="true" applyAlignment="false" applyProtection="false">
      <alignment horizontal="general" vertical="bottom" textRotation="0" wrapText="false" indent="0" shrinkToFit="false"/>
      <protection locked="true" hidden="false"/>
    </xf>
    <xf numFmtId="164" fontId="39" fillId="0" borderId="0" xfId="0" applyFont="true" applyBorder="false" applyAlignment="false" applyProtection="false">
      <alignment horizontal="general" vertical="bottom" textRotation="0" wrapText="false" indent="0" shrinkToFit="false"/>
      <protection locked="true" hidden="false"/>
    </xf>
    <xf numFmtId="164" fontId="40" fillId="0" borderId="0" xfId="0" applyFont="true" applyBorder="true" applyAlignment="true" applyProtection="false">
      <alignment horizontal="center" vertical="bottom" textRotation="0" wrapText="true" indent="0" shrinkToFit="false"/>
      <protection locked="true" hidden="false"/>
    </xf>
    <xf numFmtId="164" fontId="40" fillId="0" borderId="0" xfId="0" applyFont="true" applyBorder="false" applyAlignment="true" applyProtection="false">
      <alignment horizontal="center" vertical="bottom" textRotation="0" wrapText="true" indent="0" shrinkToFit="false"/>
      <protection locked="true" hidden="false"/>
    </xf>
    <xf numFmtId="164" fontId="0" fillId="0" borderId="0" xfId="0" applyFont="true" applyBorder="false" applyAlignment="true" applyProtection="false">
      <alignment horizontal="left" vertical="bottom" textRotation="0" wrapText="false" indent="0" shrinkToFit="false"/>
      <protection locked="true" hidden="false"/>
    </xf>
    <xf numFmtId="172" fontId="0" fillId="0" borderId="0" xfId="0" applyFont="true" applyBorder="false" applyAlignment="true" applyProtection="false">
      <alignment horizontal="center" vertical="bottom" textRotation="0" wrapText="true" indent="0" shrinkToFit="false"/>
      <protection locked="true" hidden="false"/>
    </xf>
    <xf numFmtId="164" fontId="0" fillId="0" borderId="0" xfId="0" applyFont="true" applyBorder="false" applyAlignment="true" applyProtection="false">
      <alignment horizontal="center" vertical="bottom" textRotation="0" wrapText="false" indent="0" shrinkToFit="false"/>
      <protection locked="true" hidden="false"/>
    </xf>
    <xf numFmtId="164" fontId="39" fillId="0" borderId="10" xfId="0" applyFont="true" applyBorder="true" applyAlignment="true" applyProtection="false">
      <alignment horizontal="center" vertical="bottom" textRotation="0" wrapText="false" indent="0" shrinkToFit="false"/>
      <protection locked="true" hidden="false"/>
    </xf>
    <xf numFmtId="164" fontId="39" fillId="0" borderId="11" xfId="0" applyFont="true" applyBorder="true" applyAlignment="true" applyProtection="false">
      <alignment horizontal="center" vertical="center" textRotation="0" wrapText="false" indent="0" shrinkToFit="false"/>
      <protection locked="true" hidden="false"/>
    </xf>
    <xf numFmtId="164" fontId="39" fillId="0" borderId="12" xfId="0" applyFont="true" applyBorder="true" applyAlignment="true" applyProtection="false">
      <alignment horizontal="center" vertical="bottom" textRotation="0" wrapText="false" indent="0" shrinkToFit="false"/>
      <protection locked="true" hidden="false"/>
    </xf>
    <xf numFmtId="164" fontId="0" fillId="0" borderId="10" xfId="0" applyFont="true" applyBorder="true" applyAlignment="false" applyProtection="false">
      <alignment horizontal="general" vertical="bottom" textRotation="0" wrapText="false" indent="0" shrinkToFit="false"/>
      <protection locked="true" hidden="false"/>
    </xf>
    <xf numFmtId="164" fontId="0" fillId="0" borderId="11" xfId="0" applyFont="true" applyBorder="true" applyAlignment="false" applyProtection="false">
      <alignment horizontal="general" vertical="bottom" textRotation="0" wrapText="false" indent="0" shrinkToFit="false"/>
      <protection locked="true" hidden="false"/>
    </xf>
    <xf numFmtId="164" fontId="0" fillId="0" borderId="12" xfId="0" applyFont="true" applyBorder="true" applyAlignment="false" applyProtection="false">
      <alignment horizontal="general" vertical="bottom" textRotation="0" wrapText="false" indent="0" shrinkToFit="false"/>
      <protection locked="true" hidden="false"/>
    </xf>
    <xf numFmtId="164" fontId="39" fillId="0" borderId="13" xfId="0" applyFont="true" applyBorder="true" applyAlignment="true" applyProtection="false">
      <alignment horizontal="center" vertical="bottom" textRotation="0" wrapText="false" indent="0" shrinkToFit="false"/>
      <protection locked="true" hidden="false"/>
    </xf>
    <xf numFmtId="173" fontId="0" fillId="0" borderId="0" xfId="0" applyFont="true" applyBorder="false" applyAlignment="true" applyProtection="false">
      <alignment horizontal="general" vertical="center" textRotation="0" wrapText="false" indent="0" shrinkToFit="false"/>
      <protection locked="true" hidden="false"/>
    </xf>
    <xf numFmtId="172" fontId="41" fillId="0" borderId="21" xfId="0" applyFont="true" applyBorder="true" applyAlignment="true" applyProtection="false">
      <alignment horizontal="center" vertical="bottom" textRotation="0" wrapText="false" indent="0" shrinkToFit="false"/>
      <protection locked="true" hidden="false"/>
    </xf>
    <xf numFmtId="164" fontId="0" fillId="0" borderId="13" xfId="0" applyFont="true" applyBorder="true" applyAlignment="false" applyProtection="false">
      <alignment horizontal="general" vertical="bottom" textRotation="0" wrapText="false" indent="0" shrinkToFit="false"/>
      <protection locked="true" hidden="false"/>
    </xf>
    <xf numFmtId="164" fontId="0" fillId="0" borderId="21" xfId="0" applyFont="true" applyBorder="true" applyAlignment="false" applyProtection="false">
      <alignment horizontal="general" vertical="bottom" textRotation="0" wrapText="false" indent="0" shrinkToFit="false"/>
      <protection locked="true" hidden="false"/>
    </xf>
    <xf numFmtId="164" fontId="0" fillId="0" borderId="22" xfId="0" applyFont="true" applyBorder="true" applyAlignment="true" applyProtection="false">
      <alignment horizontal="center" vertical="bottom" textRotation="0" wrapText="true" indent="0" shrinkToFit="false"/>
      <protection locked="true" hidden="false"/>
    </xf>
    <xf numFmtId="164" fontId="39" fillId="0" borderId="16" xfId="0" applyFont="true" applyBorder="true" applyAlignment="true" applyProtection="false">
      <alignment horizontal="center" vertical="bottom" textRotation="0" wrapText="false" indent="0" shrinkToFit="false"/>
      <protection locked="true" hidden="false"/>
    </xf>
    <xf numFmtId="173" fontId="0" fillId="0" borderId="17" xfId="0" applyFont="true" applyBorder="true" applyAlignment="true" applyProtection="false">
      <alignment horizontal="general" vertical="center" textRotation="0" wrapText="false" indent="0" shrinkToFit="false"/>
      <protection locked="true" hidden="false"/>
    </xf>
    <xf numFmtId="172" fontId="41" fillId="0" borderId="23" xfId="0" applyFont="true" applyBorder="true" applyAlignment="true" applyProtection="false">
      <alignment horizontal="center" vertical="bottom" textRotation="0" wrapText="false" indent="0" shrinkToFit="false"/>
      <protection locked="true" hidden="false"/>
    </xf>
    <xf numFmtId="164" fontId="0" fillId="0" borderId="16" xfId="0" applyFont="true" applyBorder="true" applyAlignment="false" applyProtection="false">
      <alignment horizontal="general" vertical="bottom" textRotation="0" wrapText="false" indent="0" shrinkToFit="false"/>
      <protection locked="true" hidden="false"/>
    </xf>
    <xf numFmtId="164" fontId="0" fillId="0" borderId="17" xfId="0" applyFont="true" applyBorder="true" applyAlignment="false" applyProtection="false">
      <alignment horizontal="general" vertical="bottom" textRotation="0" wrapText="false" indent="0" shrinkToFit="false"/>
      <protection locked="true" hidden="false"/>
    </xf>
    <xf numFmtId="164" fontId="0" fillId="0" borderId="23" xfId="0" applyFont="true" applyBorder="true" applyAlignment="false" applyProtection="false">
      <alignment horizontal="general" vertical="bottom" textRotation="0" wrapText="false" indent="0" shrinkToFit="false"/>
      <protection locked="true" hidden="false"/>
    </xf>
    <xf numFmtId="164" fontId="0" fillId="0" borderId="24" xfId="0" applyFont="true" applyBorder="true" applyAlignment="true" applyProtection="false">
      <alignment horizontal="center" vertical="bottom" textRotation="0" wrapText="false" indent="0" shrinkToFit="false"/>
      <protection locked="true" hidden="false"/>
    </xf>
    <xf numFmtId="164" fontId="0" fillId="0" borderId="24" xfId="0" applyFont="true" applyBorder="true" applyAlignment="true" applyProtection="false">
      <alignment horizontal="center" vertical="bottom" textRotation="0" wrapText="true" indent="0" shrinkToFit="false"/>
      <protection locked="true" hidden="false"/>
    </xf>
    <xf numFmtId="164" fontId="0" fillId="0" borderId="18" xfId="0" applyFont="true" applyBorder="true" applyAlignment="false" applyProtection="false">
      <alignment horizontal="general" vertical="bottom" textRotation="0" wrapText="false" indent="0" shrinkToFit="false"/>
      <protection locked="true" hidden="false"/>
    </xf>
    <xf numFmtId="173" fontId="0" fillId="0" borderId="18" xfId="0" applyFont="true" applyBorder="true" applyAlignment="false" applyProtection="false">
      <alignment horizontal="general" vertical="bottom" textRotation="0" wrapText="false" indent="0" shrinkToFit="false"/>
      <protection locked="true" hidden="false"/>
    </xf>
    <xf numFmtId="174" fontId="0" fillId="0" borderId="18" xfId="0" applyFont="true" applyBorder="true" applyAlignment="false" applyProtection="false">
      <alignment horizontal="general" vertical="bottom" textRotation="0" wrapText="false" indent="0" shrinkToFit="false"/>
      <protection locked="true" hidden="false"/>
    </xf>
    <xf numFmtId="174" fontId="0" fillId="0" borderId="0" xfId="0" applyFont="true" applyBorder="false" applyAlignment="false" applyProtection="false">
      <alignment horizontal="general" vertical="bottom" textRotation="0" wrapText="false" indent="0" shrinkToFit="false"/>
      <protection locked="true" hidden="false"/>
    </xf>
    <xf numFmtId="164" fontId="0" fillId="0" borderId="19" xfId="0" applyFont="true" applyBorder="true" applyAlignment="false" applyProtection="false">
      <alignment horizontal="general" vertical="bottom" textRotation="0" wrapText="false" indent="0" shrinkToFit="false"/>
      <protection locked="true" hidden="false"/>
    </xf>
    <xf numFmtId="173" fontId="0" fillId="0" borderId="19" xfId="0" applyFont="true" applyBorder="true" applyAlignment="false" applyProtection="false">
      <alignment horizontal="general" vertical="bottom" textRotation="0" wrapText="false" indent="0" shrinkToFit="false"/>
      <protection locked="true" hidden="false"/>
    </xf>
    <xf numFmtId="174" fontId="0" fillId="0" borderId="19" xfId="0" applyFont="true" applyBorder="true" applyAlignment="false" applyProtection="false">
      <alignment horizontal="general" vertical="bottom" textRotation="0" wrapText="false" indent="0" shrinkToFit="false"/>
      <protection locked="true" hidden="false"/>
    </xf>
    <xf numFmtId="169" fontId="0" fillId="0" borderId="0" xfId="0" applyFont="true" applyBorder="false" applyAlignment="false" applyProtection="false">
      <alignment horizontal="general" vertical="bottom" textRotation="0" wrapText="false" indent="0" shrinkToFit="false"/>
      <protection locked="true" hidden="false"/>
    </xf>
    <xf numFmtId="175" fontId="0" fillId="0" borderId="0" xfId="0" applyFont="true" applyBorder="false" applyAlignment="false" applyProtection="false">
      <alignment horizontal="general" vertical="bottom" textRotation="0" wrapText="false" indent="0" shrinkToFit="false"/>
      <protection locked="true" hidden="false"/>
    </xf>
    <xf numFmtId="172" fontId="0" fillId="3" borderId="0" xfId="0" applyFont="true" applyBorder="true" applyAlignment="false" applyProtection="false">
      <alignment horizontal="general" vertical="bottom" textRotation="0" wrapText="false" indent="0" shrinkToFit="false"/>
      <protection locked="true" hidden="false"/>
    </xf>
    <xf numFmtId="164" fontId="39" fillId="0" borderId="17" xfId="0" applyFont="true" applyBorder="true" applyAlignment="false" applyProtection="false">
      <alignment horizontal="general" vertical="bottom" textRotation="0" wrapText="false" indent="0" shrinkToFit="false"/>
      <protection locked="true" hidden="false"/>
    </xf>
  </cellXfs>
  <cellStyles count="6">
    <cellStyle name="Normal" xfId="0" builtinId="0"/>
    <cellStyle name="Comma" xfId="15" builtinId="3"/>
    <cellStyle name="Comma [0]" xfId="16" builtinId="6"/>
    <cellStyle name="Currency" xfId="17" builtinId="4"/>
    <cellStyle name="Currency [0]" xfId="18" builtinId="7"/>
    <cellStyle name="Percent" xfId="19" builtinId="5"/>
  </cellStyles>
  <dxfs count="4">
    <dxf>
      <fill>
        <patternFill patternType="solid">
          <fgColor rgb="FFDEEAF6"/>
        </patternFill>
      </fill>
    </dxf>
    <dxf>
      <fill>
        <patternFill patternType="solid">
          <fgColor rgb="00FFFFFF"/>
        </patternFill>
      </fill>
    </dxf>
    <dxf>
      <fill>
        <patternFill patternType="solid">
          <fgColor rgb="FF000000"/>
          <bgColor rgb="FFFFFFFF"/>
        </patternFill>
      </fill>
    </dxf>
    <dxf>
      <fill>
        <patternFill patternType="solid">
          <fgColor rgb="FFFFFFFF"/>
        </patternFill>
      </fill>
    </dxf>
  </dxfs>
  <colors>
    <indexedColors>
      <rgbColor rgb="FF000000"/>
      <rgbColor rgb="FFFFFFFF"/>
      <rgbColor rgb="FFFF0000"/>
      <rgbColor rgb="FF00FF00"/>
      <rgbColor rgb="FF0000FF"/>
      <rgbColor rgb="FFFFFF00"/>
      <rgbColor rgb="FFFF00FF"/>
      <rgbColor rgb="FF00FFFF"/>
      <rgbColor rgb="FFC00000"/>
      <rgbColor rgb="FF008000"/>
      <rgbColor rgb="FF000080"/>
      <rgbColor rgb="FF808000"/>
      <rgbColor rgb="FF800080"/>
      <rgbColor rgb="FF008080"/>
      <rgbColor rgb="FFD9D9D9"/>
      <rgbColor rgb="FF7F7F7F"/>
      <rgbColor rgb="FF8EAADB"/>
      <rgbColor rgb="FF993366"/>
      <rgbColor rgb="FFFFFFCC"/>
      <rgbColor rgb="FFDEEAF6"/>
      <rgbColor rgb="FF660066"/>
      <rgbColor rgb="FFFF8080"/>
      <rgbColor rgb="FF1E4E79"/>
      <rgbColor rgb="FFD6DCE4"/>
      <rgbColor rgb="FF000080"/>
      <rgbColor rgb="FFFF00FF"/>
      <rgbColor rgb="FFFFFF00"/>
      <rgbColor rgb="FF00FFFF"/>
      <rgbColor rgb="FF800080"/>
      <rgbColor rgb="FF800000"/>
      <rgbColor rgb="FF008080"/>
      <rgbColor rgb="FF0000FF"/>
      <rgbColor rgb="FF00CCFF"/>
      <rgbColor rgb="FFCCFFFF"/>
      <rgbColor rgb="FFCCFFCC"/>
      <rgbColor rgb="FFFFFF99"/>
      <rgbColor rgb="FF9CC2E5"/>
      <rgbColor rgb="FFFF99CC"/>
      <rgbColor rgb="FFCC99FF"/>
      <rgbColor rgb="FFFFCC99"/>
      <rgbColor rgb="FF4472C4"/>
      <rgbColor rgb="FF33CCCC"/>
      <rgbColor rgb="FF99CC00"/>
      <rgbColor rgb="FFFFCC00"/>
      <rgbColor rgb="FFFF9900"/>
      <rgbColor rgb="FFFF6600"/>
      <rgbColor rgb="FF757575"/>
      <rgbColor rgb="FF8B8B8B"/>
      <rgbColor rgb="FF003366"/>
      <rgbColor rgb="FF00B050"/>
      <rgbColor rgb="FF003300"/>
      <rgbColor rgb="FF505A64"/>
      <rgbColor rgb="FF993300"/>
      <rgbColor rgb="FF993366"/>
      <rgbColor rgb="FF2F5496"/>
      <rgbColor rgb="FF44546A"/>
    </indexedColors>
  </colors>
</styleSheet>
</file>

<file path=xl/_rels/workbook.xml.rels><?xml version="1.0" encoding="UTF-8"?>
<Relationships xmlns="http://schemas.openxmlformats.org/package/2006/relationships"><Relationship Id="rId1" Type="http://schemas.openxmlformats.org/officeDocument/2006/relationships/styles" Target="styles.xml"/><Relationship Id="rId2" Type="http://schemas.openxmlformats.org/officeDocument/2006/relationships/worksheet" Target="worksheets/sheet1.xml"/><Relationship Id="rId3" Type="http://schemas.openxmlformats.org/officeDocument/2006/relationships/worksheet" Target="worksheets/sheet2.xml"/><Relationship Id="rId4" Type="http://schemas.openxmlformats.org/officeDocument/2006/relationships/worksheet" Target="worksheets/sheet3.xml"/><Relationship Id="rId5" Type="http://schemas.openxmlformats.org/officeDocument/2006/relationships/worksheet" Target="worksheets/sheet4.xml"/><Relationship Id="rId6" Type="http://schemas.openxmlformats.org/officeDocument/2006/relationships/worksheet" Target="worksheets/sheet5.xml"/><Relationship Id="rId7" Type="http://schemas.openxmlformats.org/officeDocument/2006/relationships/worksheet" Target="worksheets/sheet6.xml"/><Relationship Id="rId8" Type="http://schemas.openxmlformats.org/officeDocument/2006/relationships/worksheet" Target="worksheets/sheet7.xml"/><Relationship Id="rId9" Type="http://schemas.openxmlformats.org/officeDocument/2006/relationships/worksheet" Target="worksheets/sheet8.xml"/><Relationship Id="rId10" Type="http://schemas.openxmlformats.org/officeDocument/2006/relationships/worksheet" Target="worksheets/sheet9.xml"/><Relationship Id="rId11" Type="http://schemas.openxmlformats.org/officeDocument/2006/relationships/worksheet" Target="worksheets/sheet10.xml"/><Relationship Id="rId12" Type="http://schemas.openxmlformats.org/officeDocument/2006/relationships/worksheet" Target="worksheets/sheet11.xml"/><Relationship Id="rId13" Type="http://schemas.openxmlformats.org/officeDocument/2006/relationships/worksheet" Target="worksheets/sheet12.xml"/><Relationship Id="rId14" Type="http://schemas.openxmlformats.org/officeDocument/2006/relationships/sharedStrings" Target="sharedStrings.xml"/>
</Relationships>
</file>

<file path=xl/charts/chart1.xml><?xml version="1.0" encoding="utf-8"?>
<c:chartSpace xmlns:c="http://schemas.openxmlformats.org/drawingml/2006/chart" xmlns:a="http://schemas.openxmlformats.org/drawingml/2006/main" xmlns:r="http://schemas.openxmlformats.org/officeDocument/2006/relationships">
  <c:lang val="en-US"/>
  <c:roundedCorners val="0"/>
  <c:chart>
    <c:title>
      <c:tx>
        <c:rich>
          <a:bodyPr rot="0"/>
          <a:lstStyle/>
          <a:p>
            <a:pPr>
              <a:defRPr b="1" sz="1400" spc="-1" strike="noStrike">
                <a:solidFill>
                  <a:srgbClr val="757575"/>
                </a:solidFill>
                <a:latin typeface="Times New Roman"/>
                <a:ea typeface="Calibri"/>
              </a:defRPr>
            </a:pPr>
            <a:r>
              <a:rPr b="1" sz="1400" spc="-1" strike="noStrike">
                <a:solidFill>
                  <a:srgbClr val="757575"/>
                </a:solidFill>
                <a:latin typeface="Times New Roman"/>
                <a:ea typeface="Calibri"/>
              </a:rPr>
              <a:t>RANKING DE LAS PRINCIPALES CUENTAS
(USD millones)</a:t>
            </a:r>
          </a:p>
        </c:rich>
      </c:tx>
      <c:overlay val="0"/>
      <c:spPr>
        <a:noFill/>
        <a:ln w="0">
          <a:noFill/>
        </a:ln>
      </c:spPr>
    </c:title>
    <c:autoTitleDeleted val="0"/>
    <c:plotArea>
      <c:layout>
        <c:manualLayout>
          <c:xMode val="edge"/>
          <c:yMode val="edge"/>
          <c:x val="0.0679833537999727"/>
          <c:y val="0.0270669291338583"/>
          <c:w val="0.92836676217765"/>
          <c:h val="0.624409448818898"/>
        </c:manualLayout>
      </c:layout>
      <c:barChart>
        <c:barDir val="col"/>
        <c:grouping val="clustered"/>
        <c:varyColors val="0"/>
        <c:ser>
          <c:idx val="0"/>
          <c:order val="0"/>
          <c:spPr>
            <a:solidFill>
              <a:srgbClr val="4472c4"/>
            </a:solidFill>
            <a:ln w="0">
              <a:solidFill>
                <a:srgbClr val="000000"/>
              </a:solidFill>
            </a:ln>
          </c:spPr>
          <c:invertIfNegative val="0"/>
          <c:dPt>
            <c:idx val="0"/>
            <c:invertIfNegative val="0"/>
            <c:spPr>
              <a:solidFill>
                <a:srgbClr val="4472c4"/>
              </a:solidFill>
              <a:ln w="0">
                <a:solidFill>
                  <a:srgbClr val="000000"/>
                </a:solidFill>
              </a:ln>
            </c:spPr>
          </c:dPt>
          <c:dPt>
            <c:idx val="1"/>
            <c:invertIfNegative val="0"/>
            <c:spPr>
              <a:solidFill>
                <a:srgbClr val="4472c4"/>
              </a:solidFill>
              <a:ln w="0">
                <a:solidFill>
                  <a:srgbClr val="000000"/>
                </a:solidFill>
              </a:ln>
            </c:spPr>
          </c:dPt>
          <c:dPt>
            <c:idx val="2"/>
            <c:invertIfNegative val="0"/>
            <c:spPr>
              <a:solidFill>
                <a:srgbClr val="4472c4"/>
              </a:solidFill>
              <a:ln w="0">
                <a:solidFill>
                  <a:srgbClr val="000000"/>
                </a:solidFill>
              </a:ln>
            </c:spPr>
          </c:dPt>
          <c:dPt>
            <c:idx val="3"/>
            <c:invertIfNegative val="0"/>
            <c:spPr>
              <a:solidFill>
                <a:srgbClr val="4472c4"/>
              </a:solidFill>
              <a:ln w="0">
                <a:solidFill>
                  <a:srgbClr val="000000"/>
                </a:solidFill>
              </a:ln>
            </c:spPr>
          </c:dPt>
          <c:dPt>
            <c:idx val="4"/>
            <c:invertIfNegative val="0"/>
            <c:spPr>
              <a:solidFill>
                <a:srgbClr val="4472c4"/>
              </a:solidFill>
              <a:ln w="0">
                <a:solidFill>
                  <a:srgbClr val="000000"/>
                </a:solidFill>
              </a:ln>
            </c:spPr>
          </c:dPt>
          <c:dPt>
            <c:idx val="5"/>
            <c:invertIfNegative val="0"/>
            <c:spPr>
              <a:solidFill>
                <a:srgbClr val="4472c4"/>
              </a:solidFill>
              <a:ln w="0">
                <a:solidFill>
                  <a:srgbClr val="000000"/>
                </a:solidFill>
              </a:ln>
            </c:spPr>
          </c:dPt>
          <c:dPt>
            <c:idx val="6"/>
            <c:invertIfNegative val="0"/>
            <c:spPr>
              <a:solidFill>
                <a:srgbClr val="4472c4"/>
              </a:solidFill>
              <a:ln w="0">
                <a:solidFill>
                  <a:srgbClr val="000000"/>
                </a:solidFill>
              </a:ln>
            </c:spPr>
          </c:dPt>
          <c:dPt>
            <c:idx val="7"/>
            <c:invertIfNegative val="0"/>
            <c:spPr>
              <a:solidFill>
                <a:srgbClr val="4472c4"/>
              </a:solidFill>
              <a:ln w="0">
                <a:solidFill>
                  <a:srgbClr val="000000"/>
                </a:solidFill>
              </a:ln>
            </c:spPr>
          </c:dPt>
          <c:dPt>
            <c:idx val="8"/>
            <c:invertIfNegative val="0"/>
            <c:spPr>
              <a:solidFill>
                <a:srgbClr val="4472c4"/>
              </a:solidFill>
              <a:ln w="0">
                <a:solidFill>
                  <a:srgbClr val="000000"/>
                </a:solidFill>
              </a:ln>
            </c:spPr>
          </c:dPt>
          <c:dPt>
            <c:idx val="9"/>
            <c:invertIfNegative val="0"/>
            <c:spPr>
              <a:solidFill>
                <a:srgbClr val="4472c4"/>
              </a:solidFill>
              <a:ln w="0">
                <a:solidFill>
                  <a:srgbClr val="000000"/>
                </a:solidFill>
              </a:ln>
            </c:spPr>
          </c:dPt>
          <c:dPt>
            <c:idx val="10"/>
            <c:invertIfNegative val="0"/>
            <c:spPr>
              <a:solidFill>
                <a:srgbClr val="4472c4"/>
              </a:solidFill>
              <a:ln w="0">
                <a:solidFill>
                  <a:srgbClr val="000000"/>
                </a:solidFill>
              </a:ln>
            </c:spPr>
          </c:dPt>
          <c:dPt>
            <c:idx val="11"/>
            <c:invertIfNegative val="0"/>
            <c:spPr>
              <a:solidFill>
                <a:srgbClr val="4472c4"/>
              </a:solidFill>
              <a:ln w="0">
                <a:solidFill>
                  <a:srgbClr val="000000"/>
                </a:solidFill>
              </a:ln>
            </c:spPr>
          </c:dPt>
          <c:dPt>
            <c:idx val="12"/>
            <c:invertIfNegative val="0"/>
            <c:spPr>
              <a:solidFill>
                <a:srgbClr val="4472c4"/>
              </a:solidFill>
              <a:ln w="0">
                <a:solidFill>
                  <a:srgbClr val="000000"/>
                </a:solidFill>
              </a:ln>
            </c:spPr>
          </c:dPt>
          <c:dPt>
            <c:idx val="13"/>
            <c:invertIfNegative val="0"/>
            <c:spPr>
              <a:solidFill>
                <a:srgbClr val="4472c4"/>
              </a:solidFill>
              <a:ln w="0">
                <a:solidFill>
                  <a:srgbClr val="000000"/>
                </a:solidFill>
              </a:ln>
            </c:spPr>
          </c:dPt>
          <c:dPt>
            <c:idx val="14"/>
            <c:invertIfNegative val="0"/>
            <c:spPr>
              <a:solidFill>
                <a:srgbClr val="4472c4"/>
              </a:solidFill>
              <a:ln w="0">
                <a:solidFill>
                  <a:srgbClr val="000000"/>
                </a:solidFill>
              </a:ln>
            </c:spPr>
          </c:dPt>
          <c:dPt>
            <c:idx val="15"/>
            <c:invertIfNegative val="0"/>
            <c:spPr>
              <a:solidFill>
                <a:srgbClr val="4472c4"/>
              </a:solidFill>
              <a:ln w="0">
                <a:solidFill>
                  <a:srgbClr val="000000"/>
                </a:solidFill>
              </a:ln>
            </c:spPr>
          </c:dPt>
          <c:dPt>
            <c:idx val="16"/>
            <c:invertIfNegative val="0"/>
            <c:spPr>
              <a:solidFill>
                <a:srgbClr val="4472c4"/>
              </a:solidFill>
              <a:ln w="0">
                <a:solidFill>
                  <a:srgbClr val="000000"/>
                </a:solidFill>
              </a:ln>
            </c:spPr>
          </c:dPt>
          <c:dPt>
            <c:idx val="17"/>
            <c:invertIfNegative val="0"/>
            <c:spPr>
              <a:solidFill>
                <a:srgbClr val="4472c4"/>
              </a:solidFill>
              <a:ln w="0">
                <a:solidFill>
                  <a:srgbClr val="000000"/>
                </a:solidFill>
              </a:ln>
            </c:spPr>
          </c:dPt>
          <c:dPt>
            <c:idx val="18"/>
            <c:invertIfNegative val="0"/>
            <c:spPr>
              <a:solidFill>
                <a:srgbClr val="4472c4"/>
              </a:solidFill>
              <a:ln w="0">
                <a:solidFill>
                  <a:srgbClr val="000000"/>
                </a:solidFill>
              </a:ln>
            </c:spPr>
          </c:dPt>
          <c:dPt>
            <c:idx val="19"/>
            <c:invertIfNegative val="0"/>
            <c:spPr>
              <a:solidFill>
                <a:srgbClr val="4472c4"/>
              </a:solidFill>
              <a:ln w="0">
                <a:solidFill>
                  <a:srgbClr val="000000"/>
                </a:solidFill>
              </a:ln>
            </c:spPr>
          </c:dPt>
          <c:dPt>
            <c:idx val="20"/>
            <c:invertIfNegative val="0"/>
            <c:spPr>
              <a:solidFill>
                <a:srgbClr val="4472c4"/>
              </a:solidFill>
              <a:ln w="0">
                <a:solidFill>
                  <a:srgbClr val="000000"/>
                </a:solidFill>
              </a:ln>
            </c:spPr>
          </c:dPt>
          <c:dPt>
            <c:idx val="21"/>
            <c:invertIfNegative val="0"/>
            <c:spPr>
              <a:solidFill>
                <a:srgbClr val="4472c4"/>
              </a:solidFill>
              <a:ln w="0">
                <a:solidFill>
                  <a:srgbClr val="000000"/>
                </a:solidFill>
              </a:ln>
            </c:spPr>
          </c:dPt>
          <c:dPt>
            <c:idx val="22"/>
            <c:invertIfNegative val="0"/>
            <c:spPr>
              <a:solidFill>
                <a:srgbClr val="4472c4"/>
              </a:solidFill>
              <a:ln w="0">
                <a:solidFill>
                  <a:srgbClr val="000000"/>
                </a:solidFill>
              </a:ln>
            </c:spPr>
          </c:dPt>
          <c:dPt>
            <c:idx val="23"/>
            <c:invertIfNegative val="0"/>
            <c:spPr>
              <a:solidFill>
                <a:srgbClr val="4472c4"/>
              </a:solidFill>
              <a:ln w="0">
                <a:solidFill>
                  <a:srgbClr val="000000"/>
                </a:solidFill>
              </a:ln>
            </c:spPr>
          </c:dPt>
          <c:dPt>
            <c:idx val="24"/>
            <c:invertIfNegative val="0"/>
            <c:spPr>
              <a:solidFill>
                <a:srgbClr val="4472c4"/>
              </a:solidFill>
              <a:ln w="0">
                <a:solidFill>
                  <a:srgbClr val="000000"/>
                </a:solidFill>
              </a:ln>
            </c:spPr>
          </c:dPt>
          <c:dPt>
            <c:idx val="25"/>
            <c:invertIfNegative val="0"/>
            <c:spPr>
              <a:solidFill>
                <a:srgbClr val="4472c4"/>
              </a:solidFill>
              <a:ln w="0">
                <a:solidFill>
                  <a:srgbClr val="000000"/>
                </a:solidFill>
              </a:ln>
            </c:spPr>
          </c:dPt>
          <c:dLbls>
            <c:dLbl>
              <c:idx val="0"/>
              <c:txPr>
                <a:bodyPr wrap="none"/>
                <a:lstStyle/>
                <a:p>
                  <a:pPr>
                    <a:defRPr b="0" sz="1000" spc="-1" strike="noStrike">
                      <a:latin typeface="Arial"/>
                    </a:defRPr>
                  </a:pPr>
                </a:p>
              </c:txPr>
              <c:showLegendKey val="0"/>
              <c:showVal val="0"/>
              <c:showCatName val="0"/>
              <c:showSerName val="0"/>
              <c:showPercent val="0"/>
              <c:separator> </c:separator>
            </c:dLbl>
            <c:dLbl>
              <c:idx val="1"/>
              <c:txPr>
                <a:bodyPr wrap="none"/>
                <a:lstStyle/>
                <a:p>
                  <a:pPr>
                    <a:defRPr b="0" sz="1000" spc="-1" strike="noStrike">
                      <a:latin typeface="Arial"/>
                    </a:defRPr>
                  </a:pPr>
                </a:p>
              </c:txPr>
              <c:showLegendKey val="0"/>
              <c:showVal val="0"/>
              <c:showCatName val="0"/>
              <c:showSerName val="0"/>
              <c:showPercent val="0"/>
              <c:separator> </c:separator>
            </c:dLbl>
            <c:dLbl>
              <c:idx val="2"/>
              <c:txPr>
                <a:bodyPr wrap="none"/>
                <a:lstStyle/>
                <a:p>
                  <a:pPr>
                    <a:defRPr b="0" sz="1000" spc="-1" strike="noStrike">
                      <a:latin typeface="Arial"/>
                    </a:defRPr>
                  </a:pPr>
                </a:p>
              </c:txPr>
              <c:showLegendKey val="0"/>
              <c:showVal val="0"/>
              <c:showCatName val="0"/>
              <c:showSerName val="0"/>
              <c:showPercent val="0"/>
              <c:separator> </c:separator>
            </c:dLbl>
            <c:dLbl>
              <c:idx val="3"/>
              <c:txPr>
                <a:bodyPr wrap="none"/>
                <a:lstStyle/>
                <a:p>
                  <a:pPr>
                    <a:defRPr b="0" sz="1000" spc="-1" strike="noStrike">
                      <a:latin typeface="Arial"/>
                    </a:defRPr>
                  </a:pPr>
                </a:p>
              </c:txPr>
              <c:showLegendKey val="0"/>
              <c:showVal val="0"/>
              <c:showCatName val="0"/>
              <c:showSerName val="0"/>
              <c:showPercent val="0"/>
              <c:separator> </c:separator>
            </c:dLbl>
            <c:dLbl>
              <c:idx val="4"/>
              <c:txPr>
                <a:bodyPr wrap="none"/>
                <a:lstStyle/>
                <a:p>
                  <a:pPr>
                    <a:defRPr b="0" sz="1000" spc="-1" strike="noStrike">
                      <a:latin typeface="Arial"/>
                    </a:defRPr>
                  </a:pPr>
                </a:p>
              </c:txPr>
              <c:showLegendKey val="0"/>
              <c:showVal val="0"/>
              <c:showCatName val="0"/>
              <c:showSerName val="0"/>
              <c:showPercent val="0"/>
              <c:separator> </c:separator>
            </c:dLbl>
            <c:dLbl>
              <c:idx val="5"/>
              <c:txPr>
                <a:bodyPr wrap="none"/>
                <a:lstStyle/>
                <a:p>
                  <a:pPr>
                    <a:defRPr b="0" sz="1000" spc="-1" strike="noStrike">
                      <a:latin typeface="Arial"/>
                    </a:defRPr>
                  </a:pPr>
                </a:p>
              </c:txPr>
              <c:showLegendKey val="0"/>
              <c:showVal val="0"/>
              <c:showCatName val="0"/>
              <c:showSerName val="0"/>
              <c:showPercent val="0"/>
              <c:separator> </c:separator>
            </c:dLbl>
            <c:dLbl>
              <c:idx val="6"/>
              <c:txPr>
                <a:bodyPr wrap="none"/>
                <a:lstStyle/>
                <a:p>
                  <a:pPr>
                    <a:defRPr b="0" sz="1000" spc="-1" strike="noStrike">
                      <a:latin typeface="Arial"/>
                    </a:defRPr>
                  </a:pPr>
                </a:p>
              </c:txPr>
              <c:showLegendKey val="0"/>
              <c:showVal val="0"/>
              <c:showCatName val="0"/>
              <c:showSerName val="0"/>
              <c:showPercent val="0"/>
              <c:separator> </c:separator>
            </c:dLbl>
            <c:dLbl>
              <c:idx val="7"/>
              <c:txPr>
                <a:bodyPr wrap="none"/>
                <a:lstStyle/>
                <a:p>
                  <a:pPr>
                    <a:defRPr b="0" sz="1000" spc="-1" strike="noStrike">
                      <a:latin typeface="Arial"/>
                    </a:defRPr>
                  </a:pPr>
                </a:p>
              </c:txPr>
              <c:showLegendKey val="0"/>
              <c:showVal val="0"/>
              <c:showCatName val="0"/>
              <c:showSerName val="0"/>
              <c:showPercent val="0"/>
              <c:separator> </c:separator>
            </c:dLbl>
            <c:dLbl>
              <c:idx val="8"/>
              <c:txPr>
                <a:bodyPr wrap="none"/>
                <a:lstStyle/>
                <a:p>
                  <a:pPr>
                    <a:defRPr b="0" sz="1000" spc="-1" strike="noStrike">
                      <a:latin typeface="Arial"/>
                    </a:defRPr>
                  </a:pPr>
                </a:p>
              </c:txPr>
              <c:showLegendKey val="0"/>
              <c:showVal val="0"/>
              <c:showCatName val="0"/>
              <c:showSerName val="0"/>
              <c:showPercent val="0"/>
              <c:separator> </c:separator>
            </c:dLbl>
            <c:dLbl>
              <c:idx val="9"/>
              <c:txPr>
                <a:bodyPr wrap="none"/>
                <a:lstStyle/>
                <a:p>
                  <a:pPr>
                    <a:defRPr b="0" sz="1000" spc="-1" strike="noStrike">
                      <a:latin typeface="Arial"/>
                    </a:defRPr>
                  </a:pPr>
                </a:p>
              </c:txPr>
              <c:showLegendKey val="0"/>
              <c:showVal val="0"/>
              <c:showCatName val="0"/>
              <c:showSerName val="0"/>
              <c:showPercent val="0"/>
              <c:separator> </c:separator>
            </c:dLbl>
            <c:dLbl>
              <c:idx val="10"/>
              <c:txPr>
                <a:bodyPr wrap="none"/>
                <a:lstStyle/>
                <a:p>
                  <a:pPr>
                    <a:defRPr b="0" sz="1000" spc="-1" strike="noStrike">
                      <a:latin typeface="Arial"/>
                    </a:defRPr>
                  </a:pPr>
                </a:p>
              </c:txPr>
              <c:showLegendKey val="0"/>
              <c:showVal val="0"/>
              <c:showCatName val="0"/>
              <c:showSerName val="0"/>
              <c:showPercent val="0"/>
              <c:separator> </c:separator>
            </c:dLbl>
            <c:dLbl>
              <c:idx val="11"/>
              <c:txPr>
                <a:bodyPr wrap="none"/>
                <a:lstStyle/>
                <a:p>
                  <a:pPr>
                    <a:defRPr b="0" sz="1000" spc="-1" strike="noStrike">
                      <a:latin typeface="Arial"/>
                    </a:defRPr>
                  </a:pPr>
                </a:p>
              </c:txPr>
              <c:showLegendKey val="0"/>
              <c:showVal val="0"/>
              <c:showCatName val="0"/>
              <c:showSerName val="0"/>
              <c:showPercent val="0"/>
              <c:separator> </c:separator>
            </c:dLbl>
            <c:dLbl>
              <c:idx val="12"/>
              <c:txPr>
                <a:bodyPr wrap="none"/>
                <a:lstStyle/>
                <a:p>
                  <a:pPr>
                    <a:defRPr b="0" sz="1000" spc="-1" strike="noStrike">
                      <a:latin typeface="Arial"/>
                    </a:defRPr>
                  </a:pPr>
                </a:p>
              </c:txPr>
              <c:showLegendKey val="0"/>
              <c:showVal val="0"/>
              <c:showCatName val="0"/>
              <c:showSerName val="0"/>
              <c:showPercent val="0"/>
              <c:separator> </c:separator>
            </c:dLbl>
            <c:dLbl>
              <c:idx val="13"/>
              <c:txPr>
                <a:bodyPr wrap="none"/>
                <a:lstStyle/>
                <a:p>
                  <a:pPr>
                    <a:defRPr b="0" sz="1000" spc="-1" strike="noStrike">
                      <a:latin typeface="Arial"/>
                    </a:defRPr>
                  </a:pPr>
                </a:p>
              </c:txPr>
              <c:showLegendKey val="0"/>
              <c:showVal val="0"/>
              <c:showCatName val="0"/>
              <c:showSerName val="0"/>
              <c:showPercent val="0"/>
              <c:separator> </c:separator>
            </c:dLbl>
            <c:dLbl>
              <c:idx val="14"/>
              <c:txPr>
                <a:bodyPr wrap="none"/>
                <a:lstStyle/>
                <a:p>
                  <a:pPr>
                    <a:defRPr b="0" sz="1000" spc="-1" strike="noStrike">
                      <a:latin typeface="Arial"/>
                    </a:defRPr>
                  </a:pPr>
                </a:p>
              </c:txPr>
              <c:showLegendKey val="0"/>
              <c:showVal val="0"/>
              <c:showCatName val="0"/>
              <c:showSerName val="0"/>
              <c:showPercent val="0"/>
              <c:separator> </c:separator>
            </c:dLbl>
            <c:dLbl>
              <c:idx val="15"/>
              <c:txPr>
                <a:bodyPr wrap="none"/>
                <a:lstStyle/>
                <a:p>
                  <a:pPr>
                    <a:defRPr b="0" sz="1000" spc="-1" strike="noStrike">
                      <a:latin typeface="Arial"/>
                    </a:defRPr>
                  </a:pPr>
                </a:p>
              </c:txPr>
              <c:showLegendKey val="0"/>
              <c:showVal val="0"/>
              <c:showCatName val="0"/>
              <c:showSerName val="0"/>
              <c:showPercent val="0"/>
              <c:separator> </c:separator>
            </c:dLbl>
            <c:dLbl>
              <c:idx val="16"/>
              <c:txPr>
                <a:bodyPr wrap="none"/>
                <a:lstStyle/>
                <a:p>
                  <a:pPr>
                    <a:defRPr b="0" sz="1000" spc="-1" strike="noStrike">
                      <a:latin typeface="Arial"/>
                    </a:defRPr>
                  </a:pPr>
                </a:p>
              </c:txPr>
              <c:showLegendKey val="0"/>
              <c:showVal val="0"/>
              <c:showCatName val="0"/>
              <c:showSerName val="0"/>
              <c:showPercent val="0"/>
              <c:separator> </c:separator>
            </c:dLbl>
            <c:dLbl>
              <c:idx val="17"/>
              <c:txPr>
                <a:bodyPr wrap="none"/>
                <a:lstStyle/>
                <a:p>
                  <a:pPr>
                    <a:defRPr b="0" sz="1000" spc="-1" strike="noStrike">
                      <a:latin typeface="Arial"/>
                    </a:defRPr>
                  </a:pPr>
                </a:p>
              </c:txPr>
              <c:showLegendKey val="0"/>
              <c:showVal val="0"/>
              <c:showCatName val="0"/>
              <c:showSerName val="0"/>
              <c:showPercent val="0"/>
              <c:separator> </c:separator>
            </c:dLbl>
            <c:dLbl>
              <c:idx val="18"/>
              <c:txPr>
                <a:bodyPr wrap="none"/>
                <a:lstStyle/>
                <a:p>
                  <a:pPr>
                    <a:defRPr b="0" sz="1000" spc="-1" strike="noStrike">
                      <a:latin typeface="Arial"/>
                    </a:defRPr>
                  </a:pPr>
                </a:p>
              </c:txPr>
              <c:showLegendKey val="0"/>
              <c:showVal val="0"/>
              <c:showCatName val="0"/>
              <c:showSerName val="0"/>
              <c:showPercent val="0"/>
              <c:separator> </c:separator>
            </c:dLbl>
            <c:dLbl>
              <c:idx val="19"/>
              <c:txPr>
                <a:bodyPr wrap="none"/>
                <a:lstStyle/>
                <a:p>
                  <a:pPr>
                    <a:defRPr b="0" sz="1000" spc="-1" strike="noStrike">
                      <a:latin typeface="Arial"/>
                    </a:defRPr>
                  </a:pPr>
                </a:p>
              </c:txPr>
              <c:showLegendKey val="0"/>
              <c:showVal val="0"/>
              <c:showCatName val="0"/>
              <c:showSerName val="0"/>
              <c:showPercent val="0"/>
              <c:separator> </c:separator>
            </c:dLbl>
            <c:dLbl>
              <c:idx val="20"/>
              <c:txPr>
                <a:bodyPr wrap="none"/>
                <a:lstStyle/>
                <a:p>
                  <a:pPr>
                    <a:defRPr b="0" sz="1000" spc="-1" strike="noStrike">
                      <a:latin typeface="Arial"/>
                    </a:defRPr>
                  </a:pPr>
                </a:p>
              </c:txPr>
              <c:showLegendKey val="0"/>
              <c:showVal val="0"/>
              <c:showCatName val="0"/>
              <c:showSerName val="0"/>
              <c:showPercent val="0"/>
              <c:separator> </c:separator>
            </c:dLbl>
            <c:dLbl>
              <c:idx val="21"/>
              <c:txPr>
                <a:bodyPr wrap="none"/>
                <a:lstStyle/>
                <a:p>
                  <a:pPr>
                    <a:defRPr b="0" sz="1000" spc="-1" strike="noStrike">
                      <a:latin typeface="Arial"/>
                    </a:defRPr>
                  </a:pPr>
                </a:p>
              </c:txPr>
              <c:showLegendKey val="0"/>
              <c:showVal val="0"/>
              <c:showCatName val="0"/>
              <c:showSerName val="0"/>
              <c:showPercent val="0"/>
              <c:separator> </c:separator>
            </c:dLbl>
            <c:dLbl>
              <c:idx val="22"/>
              <c:txPr>
                <a:bodyPr wrap="none"/>
                <a:lstStyle/>
                <a:p>
                  <a:pPr>
                    <a:defRPr b="0" sz="1000" spc="-1" strike="noStrike">
                      <a:latin typeface="Arial"/>
                    </a:defRPr>
                  </a:pPr>
                </a:p>
              </c:txPr>
              <c:showLegendKey val="0"/>
              <c:showVal val="0"/>
              <c:showCatName val="0"/>
              <c:showSerName val="0"/>
              <c:showPercent val="0"/>
              <c:separator> </c:separator>
            </c:dLbl>
            <c:dLbl>
              <c:idx val="23"/>
              <c:txPr>
                <a:bodyPr wrap="none"/>
                <a:lstStyle/>
                <a:p>
                  <a:pPr>
                    <a:defRPr b="0" sz="1000" spc="-1" strike="noStrike">
                      <a:latin typeface="Arial"/>
                    </a:defRPr>
                  </a:pPr>
                </a:p>
              </c:txPr>
              <c:showLegendKey val="0"/>
              <c:showVal val="0"/>
              <c:showCatName val="0"/>
              <c:showSerName val="0"/>
              <c:showPercent val="0"/>
              <c:separator> </c:separator>
            </c:dLbl>
            <c:dLbl>
              <c:idx val="24"/>
              <c:txPr>
                <a:bodyPr wrap="none"/>
                <a:lstStyle/>
                <a:p>
                  <a:pPr>
                    <a:defRPr b="0" sz="1000" spc="-1" strike="noStrike">
                      <a:latin typeface="Arial"/>
                    </a:defRPr>
                  </a:pPr>
                </a:p>
              </c:txPr>
              <c:showLegendKey val="0"/>
              <c:showVal val="0"/>
              <c:showCatName val="0"/>
              <c:showSerName val="0"/>
              <c:showPercent val="0"/>
              <c:separator> </c:separator>
            </c:dLbl>
            <c:dLbl>
              <c:idx val="25"/>
              <c:txPr>
                <a:bodyPr wrap="none"/>
                <a:lstStyle/>
                <a:p>
                  <a:pPr>
                    <a:defRPr b="0" sz="1000" spc="-1" strike="noStrike">
                      <a:latin typeface="Arial"/>
                    </a:defRPr>
                  </a:pPr>
                </a:p>
              </c:txPr>
              <c:showLegendKey val="0"/>
              <c:showVal val="0"/>
              <c:showCatName val="0"/>
              <c:showSerName val="0"/>
              <c:showPercent val="0"/>
              <c:separator> </c:separator>
            </c:dLbl>
            <c:txPr>
              <a:bodyPr wrap="none"/>
              <a:lstStyle/>
              <a:p>
                <a:pPr>
                  <a:defRPr b="0" sz="1000" spc="-1" strike="noStrike">
                    <a:latin typeface="Arial"/>
                  </a:defRPr>
                </a:pPr>
              </a:p>
            </c:txP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'6. RANKING'!$B$17:$B$54</c:f>
              <c:strCache>
                <c:ptCount val="38"/>
                <c:pt idx="0">
                  <c:v>JUVENTUD ECUATORIANA PROGRESISTA LIMITADA</c:v>
                </c:pt>
                <c:pt idx="1">
                  <c:v>JARDIN AZUAYO LIMITADA</c:v>
                </c:pt>
                <c:pt idx="2">
                  <c:v>ALIANZA DEL VALLE LIMITADA</c:v>
                </c:pt>
                <c:pt idx="3">
                  <c:v>POLICIA NACIONAL LIMITADA</c:v>
                </c:pt>
                <c:pt idx="4">
                  <c:v>29 DE OCTUBRE LTDA</c:v>
                </c:pt>
                <c:pt idx="5">
                  <c:v>COOPROGRESO LIMITADA</c:v>
                </c:pt>
                <c:pt idx="6">
                  <c:v>SAN FRANCISCO LTDA</c:v>
                </c:pt>
                <c:pt idx="7">
                  <c:v>FERNANDO DAQUILEMA LIMITADA</c:v>
                </c:pt>
                <c:pt idx="8">
                  <c:v>ANDALUCIA LIMITADA</c:v>
                </c:pt>
                <c:pt idx="9">
                  <c:v>MUSHUC RUNA LTDA</c:v>
                </c:pt>
                <c:pt idx="10">
                  <c:v>OSCUS LIMITADA</c:v>
                </c:pt>
                <c:pt idx="11">
                  <c:v>DE LA PEQUEÑA EMPRESA DE COTOPAXI LIMITADA</c:v>
                </c:pt>
                <c:pt idx="12">
                  <c:v>RIOBAMBA LTDA</c:v>
                </c:pt>
                <c:pt idx="13">
                  <c:v>DE LA PEQUEÑA EMPRESA BIBLIAN LIMITADA</c:v>
                </c:pt>
                <c:pt idx="14">
                  <c:v>ATUNTAQUI LIMITADA</c:v>
                </c:pt>
                <c:pt idx="15">
                  <c:v>CHIBULEO LIMITADA</c:v>
                </c:pt>
                <c:pt idx="16">
                  <c:v>VICENTINA MANUEL ESTEBAN GODOY ORTEGA LIMITADA</c:v>
                </c:pt>
                <c:pt idx="17">
                  <c:v>AMBATO LTDA</c:v>
                </c:pt>
                <c:pt idx="18">
                  <c:v>23 DE JULIO LIMITADA</c:v>
                </c:pt>
                <c:pt idx="19">
                  <c:v>TULCAN LIMITADA</c:v>
                </c:pt>
                <c:pt idx="20">
                  <c:v>EL SAGRARIO LTDA</c:v>
                </c:pt>
                <c:pt idx="21">
                  <c:v>DE LA PEQUEÑA EMPRESA DE PASTAZA LIMITADA</c:v>
                </c:pt>
                <c:pt idx="22">
                  <c:v>KULLKI WASI LTDA</c:v>
                </c:pt>
                <c:pt idx="23">
                  <c:v>PABLO MUÑOZ VEGA LIMITADA</c:v>
                </c:pt>
                <c:pt idx="24">
                  <c:v>PILAHUIN TIO LIMITADA</c:v>
                </c:pt>
                <c:pt idx="25">
                  <c:v>DE LOS SERVIDORES PUBLICOS DEL MINISTERIO DE EDUCACION Y CULTURA</c:v>
                </c:pt>
                <c:pt idx="26">
                  <c:v>SAN JOSE LIMITADA</c:v>
                </c:pt>
                <c:pt idx="27">
                  <c:v>ERCO LIMITADA</c:v>
                </c:pt>
                <c:pt idx="28">
                  <c:v>INDIGENA SAC LTDA</c:v>
                </c:pt>
                <c:pt idx="29">
                  <c:v>COMERCIO LTDA</c:v>
                </c:pt>
                <c:pt idx="30">
                  <c:v>SANTA ROSA LIMITADA</c:v>
                </c:pt>
                <c:pt idx="31">
                  <c:v>ALFONSO JARAMILLO LEON CAJA</c:v>
                </c:pt>
                <c:pt idx="32">
                  <c:v>PADRE JULIAN LORENTE LTDA</c:v>
                </c:pt>
                <c:pt idx="33">
                  <c:v>CHONE LTDA</c:v>
                </c:pt>
                <c:pt idx="34">
                  <c:v>LA MERCED LIMITADA</c:v>
                </c:pt>
                <c:pt idx="35">
                  <c:v>ONCE DE JUNIO LTDA</c:v>
                </c:pt>
                <c:pt idx="36">
                  <c:v>DE LA PEQUEÑA EMPRESA GUALAQUIZA</c:v>
                </c:pt>
                <c:pt idx="37">
                  <c:v>VIRGEN DEL CISNE</c:v>
                </c:pt>
              </c:strCache>
            </c:strRef>
          </c:cat>
          <c:val>
            <c:numRef>
              <c:f>'6. RANKING'!$C$17:$C$54</c:f>
              <c:numCache>
                <c:formatCode>General</c:formatCode>
                <c:ptCount val="38"/>
                <c:pt idx="0">
                  <c:v>3836939011.97</c:v>
                </c:pt>
                <c:pt idx="1">
                  <c:v>2276134441.47</c:v>
                </c:pt>
                <c:pt idx="2">
                  <c:v>1509980630.18</c:v>
                </c:pt>
                <c:pt idx="3">
                  <c:v>1482857501.1</c:v>
                </c:pt>
                <c:pt idx="4">
                  <c:v>1146389040.07</c:v>
                </c:pt>
                <c:pt idx="5">
                  <c:v>851384772.16</c:v>
                </c:pt>
                <c:pt idx="6">
                  <c:v>789495783.86</c:v>
                </c:pt>
                <c:pt idx="7">
                  <c:v>782880437.61</c:v>
                </c:pt>
                <c:pt idx="8">
                  <c:v>727376926.89</c:v>
                </c:pt>
                <c:pt idx="9">
                  <c:v>695581061.28</c:v>
                </c:pt>
                <c:pt idx="10">
                  <c:v>674692730.47</c:v>
                </c:pt>
                <c:pt idx="11">
                  <c:v>632769271.8</c:v>
                </c:pt>
                <c:pt idx="12">
                  <c:v>620924407.98</c:v>
                </c:pt>
                <c:pt idx="13">
                  <c:v>561838558.64</c:v>
                </c:pt>
                <c:pt idx="14">
                  <c:v>522162755.52</c:v>
                </c:pt>
                <c:pt idx="15">
                  <c:v>494458880.02</c:v>
                </c:pt>
                <c:pt idx="16">
                  <c:v>484734907.48</c:v>
                </c:pt>
                <c:pt idx="17">
                  <c:v>475671819.41</c:v>
                </c:pt>
                <c:pt idx="18">
                  <c:v>436890005.73</c:v>
                </c:pt>
                <c:pt idx="19">
                  <c:v>421702070.98</c:v>
                </c:pt>
                <c:pt idx="20">
                  <c:v>370116343.35</c:v>
                </c:pt>
                <c:pt idx="21">
                  <c:v>364978079.77</c:v>
                </c:pt>
                <c:pt idx="22">
                  <c:v>359620521.93</c:v>
                </c:pt>
                <c:pt idx="23">
                  <c:v>351901121.2</c:v>
                </c:pt>
                <c:pt idx="24">
                  <c:v>342953095.24</c:v>
                </c:pt>
                <c:pt idx="25">
                  <c:v>317304893.64</c:v>
                </c:pt>
                <c:pt idx="26">
                  <c:v>313138784.14</c:v>
                </c:pt>
                <c:pt idx="27">
                  <c:v>274904477.71</c:v>
                </c:pt>
                <c:pt idx="28">
                  <c:v>187333419.91</c:v>
                </c:pt>
                <c:pt idx="29">
                  <c:v>185459392.24</c:v>
                </c:pt>
                <c:pt idx="30">
                  <c:v>182201686.13</c:v>
                </c:pt>
                <c:pt idx="31">
                  <c:v>170705952.77</c:v>
                </c:pt>
                <c:pt idx="32">
                  <c:v>169074790.69</c:v>
                </c:pt>
                <c:pt idx="33">
                  <c:v>166926386.55</c:v>
                </c:pt>
                <c:pt idx="34">
                  <c:v>160639273.02</c:v>
                </c:pt>
                <c:pt idx="35">
                  <c:v>160431044.51</c:v>
                </c:pt>
                <c:pt idx="36">
                  <c:v>153586204.01</c:v>
                </c:pt>
                <c:pt idx="37">
                  <c:v>145866369.51</c:v>
                </c:pt>
              </c:numCache>
            </c:numRef>
          </c:val>
        </c:ser>
        <c:gapWidth val="150"/>
        <c:overlap val="0"/>
        <c:axId val="76456603"/>
        <c:axId val="43705348"/>
      </c:barChart>
      <c:catAx>
        <c:axId val="76456603"/>
        <c:scaling>
          <c:orientation val="minMax"/>
        </c:scaling>
        <c:delete val="0"/>
        <c:axPos val="b"/>
        <c:numFmt formatCode="General" sourceLinked="0"/>
        <c:majorTickMark val="none"/>
        <c:minorTickMark val="none"/>
        <c:tickLblPos val="nextTo"/>
        <c:spPr>
          <a:ln w="6480">
            <a:solidFill>
              <a:srgbClr val="8b8b8b"/>
            </a:solidFill>
            <a:round/>
          </a:ln>
        </c:spPr>
        <c:txPr>
          <a:bodyPr rot="-5400000"/>
          <a:lstStyle/>
          <a:p>
            <a:pPr>
              <a:defRPr b="0" sz="900" spc="-1" strike="noStrike">
                <a:solidFill>
                  <a:srgbClr val="000000"/>
                </a:solidFill>
                <a:latin typeface="Times New Roman"/>
                <a:ea typeface="Calibri"/>
              </a:defRPr>
            </a:pPr>
          </a:p>
        </c:txPr>
        <c:crossAx val="43705348"/>
        <c:crosses val="autoZero"/>
        <c:auto val="1"/>
        <c:lblAlgn val="ctr"/>
        <c:lblOffset val="100"/>
        <c:noMultiLvlLbl val="0"/>
      </c:catAx>
      <c:valAx>
        <c:axId val="43705348"/>
        <c:scaling>
          <c:orientation val="minMax"/>
        </c:scaling>
        <c:delete val="0"/>
        <c:axPos val="l"/>
        <c:title>
          <c:tx>
            <c:rich>
              <a:bodyPr rot="-5400000"/>
              <a:lstStyle/>
              <a:p>
                <a:pPr>
                  <a:defRPr b="0" sz="1100" spc="-1" strike="noStrike">
                    <a:solidFill>
                      <a:srgbClr val="000000"/>
                    </a:solidFill>
                    <a:latin typeface="Times New Roman"/>
                    <a:ea typeface="Calibri"/>
                  </a:defRPr>
                </a:pPr>
                <a:r>
                  <a:rPr b="0" sz="1100" spc="-1" strike="noStrike">
                    <a:solidFill>
                      <a:srgbClr val="000000"/>
                    </a:solidFill>
                    <a:latin typeface="Times New Roman"/>
                    <a:ea typeface="Calibri"/>
                  </a:rPr>
                  <a:t>Millones</a:t>
                </a:r>
              </a:p>
            </c:rich>
          </c:tx>
          <c:layout>
            <c:manualLayout>
              <c:xMode val="edge"/>
              <c:yMode val="edge"/>
              <c:x val="0.0159298676490654"/>
              <c:y val="0.253937007874016"/>
            </c:manualLayout>
          </c:layout>
          <c:overlay val="0"/>
          <c:spPr>
            <a:noFill/>
            <a:ln w="0">
              <a:noFill/>
            </a:ln>
          </c:spPr>
        </c:title>
        <c:numFmt formatCode="General" sourceLinked="0"/>
        <c:majorTickMark val="none"/>
        <c:minorTickMark val="none"/>
        <c:tickLblPos val="nextTo"/>
        <c:spPr>
          <a:ln w="6480">
            <a:solidFill>
              <a:srgbClr val="8b8b8b"/>
            </a:solidFill>
            <a:round/>
          </a:ln>
        </c:spPr>
        <c:txPr>
          <a:bodyPr/>
          <a:lstStyle/>
          <a:p>
            <a:pPr>
              <a:defRPr b="0" sz="900" spc="-1" strike="noStrike">
                <a:solidFill>
                  <a:srgbClr val="000000"/>
                </a:solidFill>
                <a:latin typeface="Times New Roman"/>
                <a:ea typeface="Calibri"/>
              </a:defRPr>
            </a:pPr>
          </a:p>
        </c:txPr>
        <c:crossAx val="76456603"/>
        <c:crosses val="autoZero"/>
        <c:crossBetween val="between"/>
      </c:valAx>
      <c:spPr>
        <a:noFill/>
        <a:ln w="0">
          <a:noFill/>
        </a:ln>
      </c:spPr>
    </c:plotArea>
    <c:plotVisOnly val="1"/>
    <c:dispBlanksAs val="zero"/>
  </c:chart>
  <c:spPr>
    <a:solidFill>
      <a:srgbClr val="ffffff"/>
    </a:solidFill>
    <a:ln w="9360">
      <a:solidFill>
        <a:srgbClr val="d9d9d9"/>
      </a:solidFill>
      <a:round/>
    </a:ln>
  </c:spPr>
</c:chartSpace>
</file>

<file path=xl/drawings/_rels/drawing1.xml.rels><?xml version="1.0" encoding="UTF-8"?>
<Relationships xmlns="http://schemas.openxmlformats.org/package/2006/relationships"><Relationship Id="rId1" Type="http://schemas.openxmlformats.org/officeDocument/2006/relationships/image" Target="../media/image1.png"/>
</Relationships>
</file>

<file path=xl/drawings/_rels/drawing2.xml.rels><?xml version="1.0" encoding="UTF-8"?>
<Relationships xmlns="http://schemas.openxmlformats.org/package/2006/relationships"><Relationship Id="rId1" Type="http://schemas.openxmlformats.org/officeDocument/2006/relationships/image" Target="../media/image2.png"/>
</Relationships>
</file>

<file path=xl/drawings/_rels/drawing3.xml.rels><?xml version="1.0" encoding="UTF-8"?>
<Relationships xmlns="http://schemas.openxmlformats.org/package/2006/relationships"><Relationship Id="rId1" Type="http://schemas.openxmlformats.org/officeDocument/2006/relationships/image" Target="../media/image3.png"/>
</Relationships>
</file>

<file path=xl/drawings/_rels/drawing4.xml.rels><?xml version="1.0" encoding="UTF-8"?>
<Relationships xmlns="http://schemas.openxmlformats.org/package/2006/relationships"><Relationship Id="rId1" Type="http://schemas.openxmlformats.org/officeDocument/2006/relationships/image" Target="../media/image4.png"/>
</Relationships>
</file>

<file path=xl/drawings/_rels/drawing5.xml.rels><?xml version="1.0" encoding="UTF-8"?>
<Relationships xmlns="http://schemas.openxmlformats.org/package/2006/relationships"><Relationship Id="rId1" Type="http://schemas.openxmlformats.org/officeDocument/2006/relationships/image" Target="../media/image5.png"/>
</Relationships>
</file>

<file path=xl/drawings/_rels/drawing6.xml.rels><?xml version="1.0" encoding="UTF-8"?>
<Relationships xmlns="http://schemas.openxmlformats.org/package/2006/relationships"><Relationship Id="rId1" Type="http://schemas.openxmlformats.org/officeDocument/2006/relationships/image" Target="../media/image6.png"/>
</Relationships>
</file>

<file path=xl/drawings/_rels/drawing7.xml.rels><?xml version="1.0" encoding="UTF-8"?>
<Relationships xmlns="http://schemas.openxmlformats.org/package/2006/relationships"><Relationship Id="rId1" Type="http://schemas.openxmlformats.org/officeDocument/2006/relationships/chart" Target="../charts/chart1.xml"/><Relationship Id="rId2" Type="http://schemas.openxmlformats.org/officeDocument/2006/relationships/image" Target="../media/image7.png"/>
</Relationships>
</file>

<file path=xl/drawings/drawing1.xml><?xml version="1.0" encoding="utf-8"?>
<xdr:wsDr xmlns:xdr="http://schemas.openxmlformats.org/drawingml/2006/spreadsheetDrawing" xmlns:a="http://schemas.openxmlformats.org/drawingml/2006/main" xmlns:r="http://schemas.openxmlformats.org/officeDocument/2006/relationships">
  <xdr:twoCellAnchor editAs="oneCell">
    <xdr:from>
      <xdr:col>0</xdr:col>
      <xdr:colOff>685800</xdr:colOff>
      <xdr:row>1</xdr:row>
      <xdr:rowOff>28440</xdr:rowOff>
    </xdr:from>
    <xdr:to>
      <xdr:col>2</xdr:col>
      <xdr:colOff>3340800</xdr:colOff>
      <xdr:row>5</xdr:row>
      <xdr:rowOff>199800</xdr:rowOff>
    </xdr:to>
    <xdr:sp>
      <xdr:nvSpPr>
        <xdr:cNvPr id="0" name="Shape 3"/>
        <xdr:cNvSpPr/>
      </xdr:nvSpPr>
      <xdr:spPr>
        <a:xfrm>
          <a:off x="685800" y="228600"/>
          <a:ext cx="4600080" cy="971280"/>
        </a:xfrm>
        <a:prstGeom prst="roundRect">
          <a:avLst>
            <a:gd name="adj" fmla="val 16667"/>
          </a:avLst>
        </a:prstGeom>
        <a:noFill/>
        <a:ln w="12700">
          <a:solidFill>
            <a:srgbClr val="42719b"/>
          </a:solidFill>
          <a:miter/>
        </a:ln>
      </xdr:spPr>
      <xdr:style>
        <a:lnRef idx="0"/>
        <a:fillRef idx="0"/>
        <a:effectRef idx="0"/>
        <a:fontRef idx="minor"/>
      </xdr:style>
    </xdr:sp>
    <xdr:clientData/>
  </xdr:twoCellAnchor>
  <xdr:twoCellAnchor editAs="oneCell">
    <xdr:from>
      <xdr:col>2</xdr:col>
      <xdr:colOff>2896200</xdr:colOff>
      <xdr:row>1</xdr:row>
      <xdr:rowOff>29160</xdr:rowOff>
    </xdr:from>
    <xdr:to>
      <xdr:col>2</xdr:col>
      <xdr:colOff>5581800</xdr:colOff>
      <xdr:row>6</xdr:row>
      <xdr:rowOff>9720</xdr:rowOff>
    </xdr:to>
    <xdr:sp>
      <xdr:nvSpPr>
        <xdr:cNvPr id="1" name="Shape 4"/>
        <xdr:cNvSpPr/>
      </xdr:nvSpPr>
      <xdr:spPr>
        <a:xfrm rot="10800000">
          <a:off x="4841280" y="228960"/>
          <a:ext cx="2685600" cy="980640"/>
        </a:xfrm>
        <a:prstGeom prst="flowChartOnlineStorage">
          <a:avLst/>
        </a:prstGeom>
        <a:solidFill>
          <a:srgbClr val="2f5496"/>
        </a:solidFill>
        <a:ln w="9525">
          <a:solidFill>
            <a:srgbClr val="1f3864"/>
          </a:solidFill>
          <a:miter/>
        </a:ln>
      </xdr:spPr>
      <xdr:style>
        <a:lnRef idx="0"/>
        <a:fillRef idx="0"/>
        <a:effectRef idx="0"/>
        <a:fontRef idx="minor"/>
      </xdr:style>
    </xdr:sp>
    <xdr:clientData/>
  </xdr:twoCellAnchor>
  <xdr:twoCellAnchor editAs="oneCell">
    <xdr:from>
      <xdr:col>0</xdr:col>
      <xdr:colOff>0</xdr:colOff>
      <xdr:row>2</xdr:row>
      <xdr:rowOff>0</xdr:rowOff>
    </xdr:from>
    <xdr:to>
      <xdr:col>0</xdr:col>
      <xdr:colOff>304560</xdr:colOff>
      <xdr:row>3</xdr:row>
      <xdr:rowOff>104400</xdr:rowOff>
    </xdr:to>
    <xdr:sp>
      <xdr:nvSpPr>
        <xdr:cNvPr id="2" name="Shape 5"/>
        <xdr:cNvSpPr/>
      </xdr:nvSpPr>
      <xdr:spPr>
        <a:xfrm>
          <a:off x="0" y="399960"/>
          <a:ext cx="304560" cy="304560"/>
        </a:xfrm>
        <a:prstGeom prst="rect">
          <a:avLst/>
        </a:prstGeom>
        <a:noFill/>
        <a:ln w="0">
          <a:noFill/>
        </a:ln>
      </xdr:spPr>
      <xdr:style>
        <a:lnRef idx="0"/>
        <a:fillRef idx="0"/>
        <a:effectRef idx="0"/>
        <a:fontRef idx="minor"/>
      </xdr:style>
    </xdr:sp>
    <xdr:clientData/>
  </xdr:twoCellAnchor>
  <xdr:twoCellAnchor editAs="oneCell">
    <xdr:from>
      <xdr:col>0</xdr:col>
      <xdr:colOff>0</xdr:colOff>
      <xdr:row>2</xdr:row>
      <xdr:rowOff>0</xdr:rowOff>
    </xdr:from>
    <xdr:to>
      <xdr:col>0</xdr:col>
      <xdr:colOff>304560</xdr:colOff>
      <xdr:row>3</xdr:row>
      <xdr:rowOff>104400</xdr:rowOff>
    </xdr:to>
    <xdr:sp>
      <xdr:nvSpPr>
        <xdr:cNvPr id="3" name="Shape 5"/>
        <xdr:cNvSpPr/>
      </xdr:nvSpPr>
      <xdr:spPr>
        <a:xfrm>
          <a:off x="0" y="399960"/>
          <a:ext cx="304560" cy="304560"/>
        </a:xfrm>
        <a:prstGeom prst="rect">
          <a:avLst/>
        </a:prstGeom>
        <a:noFill/>
        <a:ln w="0">
          <a:noFill/>
        </a:ln>
      </xdr:spPr>
      <xdr:style>
        <a:lnRef idx="0"/>
        <a:fillRef idx="0"/>
        <a:effectRef idx="0"/>
        <a:fontRef idx="minor"/>
      </xdr:style>
    </xdr:sp>
    <xdr:clientData/>
  </xdr:twoCellAnchor>
  <xdr:twoCellAnchor editAs="oneCell">
    <xdr:from>
      <xdr:col>0</xdr:col>
      <xdr:colOff>781200</xdr:colOff>
      <xdr:row>1</xdr:row>
      <xdr:rowOff>76320</xdr:rowOff>
    </xdr:from>
    <xdr:to>
      <xdr:col>2</xdr:col>
      <xdr:colOff>2474280</xdr:colOff>
      <xdr:row>3</xdr:row>
      <xdr:rowOff>75960</xdr:rowOff>
    </xdr:to>
    <xdr:sp>
      <xdr:nvSpPr>
        <xdr:cNvPr id="4" name="Shape 6"/>
        <xdr:cNvSpPr/>
      </xdr:nvSpPr>
      <xdr:spPr>
        <a:xfrm>
          <a:off x="781200" y="276480"/>
          <a:ext cx="3638160" cy="399600"/>
        </a:xfrm>
        <a:prstGeom prst="rect">
          <a:avLst/>
        </a:prstGeom>
        <a:noFill/>
        <a:ln w="0">
          <a:noFill/>
        </a:ln>
      </xdr:spPr>
      <xdr:style>
        <a:lnRef idx="0"/>
        <a:fillRef idx="0"/>
        <a:effectRef idx="0"/>
        <a:fontRef idx="minor"/>
      </xdr:style>
      <xdr:txBody>
        <a:bodyPr anchor="t">
          <a:noAutofit/>
        </a:bodyPr>
        <a:p>
          <a:pPr>
            <a:lnSpc>
              <a:spcPct val="100000"/>
            </a:lnSpc>
            <a:tabLst>
              <a:tab algn="l" pos="0"/>
            </a:tabLst>
          </a:pPr>
          <a:r>
            <a:rPr b="1" lang="en-US" sz="1600" spc="-1" strike="noStrike">
              <a:solidFill>
                <a:srgbClr val="505a64"/>
              </a:solidFill>
              <a:latin typeface="Century Gothic"/>
              <a:ea typeface="Century Gothic"/>
            </a:rPr>
            <a:t>Estadísticas del Sector Financiero Popular y Solidario, año 2025</a:t>
          </a:r>
          <a:endParaRPr b="0" lang="es-EC" sz="1600" spc="-1" strike="noStrike">
            <a:latin typeface="Times New Roman"/>
          </a:endParaRPr>
        </a:p>
      </xdr:txBody>
    </xdr:sp>
    <xdr:clientData/>
  </xdr:twoCellAnchor>
  <xdr:twoCellAnchor editAs="oneCell">
    <xdr:from>
      <xdr:col>0</xdr:col>
      <xdr:colOff>781200</xdr:colOff>
      <xdr:row>4</xdr:row>
      <xdr:rowOff>19080</xdr:rowOff>
    </xdr:from>
    <xdr:to>
      <xdr:col>2</xdr:col>
      <xdr:colOff>4084200</xdr:colOff>
      <xdr:row>5</xdr:row>
      <xdr:rowOff>95040</xdr:rowOff>
    </xdr:to>
    <xdr:sp>
      <xdr:nvSpPr>
        <xdr:cNvPr id="5" name="Shape 7"/>
        <xdr:cNvSpPr/>
      </xdr:nvSpPr>
      <xdr:spPr>
        <a:xfrm>
          <a:off x="781200" y="819360"/>
          <a:ext cx="5248080" cy="275760"/>
        </a:xfrm>
        <a:prstGeom prst="rect">
          <a:avLst/>
        </a:prstGeom>
        <a:noFill/>
        <a:ln w="0">
          <a:noFill/>
        </a:ln>
      </xdr:spPr>
      <xdr:style>
        <a:lnRef idx="0"/>
        <a:fillRef idx="0"/>
        <a:effectRef idx="0"/>
        <a:fontRef idx="minor"/>
      </xdr:style>
      <xdr:txBody>
        <a:bodyPr anchor="t">
          <a:noAutofit/>
        </a:bodyPr>
        <a:p>
          <a:pPr>
            <a:lnSpc>
              <a:spcPct val="100000"/>
            </a:lnSpc>
            <a:tabLst>
              <a:tab algn="l" pos="0"/>
            </a:tabLst>
          </a:pPr>
          <a:r>
            <a:rPr b="0" lang="en-US" sz="1400" spc="-1" strike="noStrike">
              <a:solidFill>
                <a:srgbClr val="505a64"/>
              </a:solidFill>
              <a:latin typeface="Century Gothic"/>
              <a:ea typeface="Century Gothic"/>
            </a:rPr>
            <a:t>Boletín estados financieros Segmento 1</a:t>
          </a:r>
          <a:endParaRPr b="0" lang="es-EC" sz="1400" spc="-1" strike="noStrike">
            <a:latin typeface="Times New Roman"/>
          </a:endParaRPr>
        </a:p>
      </xdr:txBody>
    </xdr:sp>
    <xdr:clientData/>
  </xdr:twoCellAnchor>
  <xdr:twoCellAnchor editAs="oneCell">
    <xdr:from>
      <xdr:col>2</xdr:col>
      <xdr:colOff>3657600</xdr:colOff>
      <xdr:row>2</xdr:row>
      <xdr:rowOff>123840</xdr:rowOff>
    </xdr:from>
    <xdr:to>
      <xdr:col>2</xdr:col>
      <xdr:colOff>5486040</xdr:colOff>
      <xdr:row>4</xdr:row>
      <xdr:rowOff>113760</xdr:rowOff>
    </xdr:to>
    <xdr:pic>
      <xdr:nvPicPr>
        <xdr:cNvPr id="6" name="image1.png" descr=""/>
        <xdr:cNvPicPr/>
      </xdr:nvPicPr>
      <xdr:blipFill>
        <a:blip r:embed="rId1"/>
        <a:stretch/>
      </xdr:blipFill>
      <xdr:spPr>
        <a:xfrm>
          <a:off x="5602680" y="523800"/>
          <a:ext cx="1828440" cy="390240"/>
        </a:xfrm>
        <a:prstGeom prst="rect">
          <a:avLst/>
        </a:prstGeom>
        <a:ln w="0">
          <a:noFill/>
        </a:ln>
      </xdr:spPr>
    </xdr:pic>
    <xdr:clientData/>
  </xdr:twoCellAnchor>
</xdr:wsDr>
</file>

<file path=xl/drawings/drawing2.xml><?xml version="1.0" encoding="utf-8"?>
<xdr:wsDr xmlns:xdr="http://schemas.openxmlformats.org/drawingml/2006/spreadsheetDrawing" xmlns:a="http://schemas.openxmlformats.org/drawingml/2006/main" xmlns:r="http://schemas.openxmlformats.org/officeDocument/2006/relationships">
  <xdr:twoCellAnchor editAs="oneCell">
    <xdr:from>
      <xdr:col>0</xdr:col>
      <xdr:colOff>638280</xdr:colOff>
      <xdr:row>2</xdr:row>
      <xdr:rowOff>86040</xdr:rowOff>
    </xdr:from>
    <xdr:to>
      <xdr:col>6</xdr:col>
      <xdr:colOff>96840</xdr:colOff>
      <xdr:row>6</xdr:row>
      <xdr:rowOff>114480</xdr:rowOff>
    </xdr:to>
    <xdr:sp>
      <xdr:nvSpPr>
        <xdr:cNvPr id="7" name="Shape 8"/>
        <xdr:cNvSpPr/>
      </xdr:nvSpPr>
      <xdr:spPr>
        <a:xfrm>
          <a:off x="638280" y="419400"/>
          <a:ext cx="5819400" cy="904680"/>
        </a:xfrm>
        <a:prstGeom prst="roundRect">
          <a:avLst>
            <a:gd name="adj" fmla="val 16667"/>
          </a:avLst>
        </a:prstGeom>
        <a:noFill/>
        <a:ln w="12700">
          <a:solidFill>
            <a:srgbClr val="42719b"/>
          </a:solidFill>
          <a:miter/>
        </a:ln>
      </xdr:spPr>
      <xdr:style>
        <a:lnRef idx="0"/>
        <a:fillRef idx="0"/>
        <a:effectRef idx="0"/>
        <a:fontRef idx="minor"/>
      </xdr:style>
    </xdr:sp>
    <xdr:clientData/>
  </xdr:twoCellAnchor>
  <xdr:twoCellAnchor editAs="oneCell">
    <xdr:from>
      <xdr:col>5</xdr:col>
      <xdr:colOff>695520</xdr:colOff>
      <xdr:row>1</xdr:row>
      <xdr:rowOff>105120</xdr:rowOff>
    </xdr:from>
    <xdr:to>
      <xdr:col>9</xdr:col>
      <xdr:colOff>250920</xdr:colOff>
      <xdr:row>6</xdr:row>
      <xdr:rowOff>105120</xdr:rowOff>
    </xdr:to>
    <xdr:sp>
      <xdr:nvSpPr>
        <xdr:cNvPr id="8" name="Shape 9"/>
        <xdr:cNvSpPr/>
      </xdr:nvSpPr>
      <xdr:spPr>
        <a:xfrm rot="10800000">
          <a:off x="6249960" y="324000"/>
          <a:ext cx="2781000" cy="990360"/>
        </a:xfrm>
        <a:prstGeom prst="flowChartOnlineStorage">
          <a:avLst/>
        </a:prstGeom>
        <a:solidFill>
          <a:srgbClr val="2f5496"/>
        </a:solidFill>
        <a:ln w="9525">
          <a:solidFill>
            <a:srgbClr val="1f3864"/>
          </a:solidFill>
          <a:miter/>
        </a:ln>
      </xdr:spPr>
      <xdr:style>
        <a:lnRef idx="0"/>
        <a:fillRef idx="0"/>
        <a:effectRef idx="0"/>
        <a:fontRef idx="minor"/>
      </xdr:style>
    </xdr:sp>
    <xdr:clientData/>
  </xdr:twoCellAnchor>
  <xdr:twoCellAnchor editAs="oneCell">
    <xdr:from>
      <xdr:col>0</xdr:col>
      <xdr:colOff>733320</xdr:colOff>
      <xdr:row>2</xdr:row>
      <xdr:rowOff>28440</xdr:rowOff>
    </xdr:from>
    <xdr:to>
      <xdr:col>5</xdr:col>
      <xdr:colOff>74520</xdr:colOff>
      <xdr:row>3</xdr:row>
      <xdr:rowOff>208800</xdr:rowOff>
    </xdr:to>
    <xdr:sp>
      <xdr:nvSpPr>
        <xdr:cNvPr id="9" name="Shape 10"/>
        <xdr:cNvSpPr/>
      </xdr:nvSpPr>
      <xdr:spPr>
        <a:xfrm>
          <a:off x="733320" y="361800"/>
          <a:ext cx="4895640" cy="399600"/>
        </a:xfrm>
        <a:prstGeom prst="rect">
          <a:avLst/>
        </a:prstGeom>
        <a:noFill/>
        <a:ln w="0">
          <a:noFill/>
        </a:ln>
      </xdr:spPr>
      <xdr:style>
        <a:lnRef idx="0"/>
        <a:fillRef idx="0"/>
        <a:effectRef idx="0"/>
        <a:fontRef idx="minor"/>
      </xdr:style>
      <xdr:txBody>
        <a:bodyPr anchor="t">
          <a:noAutofit/>
        </a:bodyPr>
        <a:p>
          <a:pPr>
            <a:lnSpc>
              <a:spcPct val="100000"/>
            </a:lnSpc>
            <a:tabLst>
              <a:tab algn="l" pos="0"/>
            </a:tabLst>
          </a:pPr>
          <a:r>
            <a:rPr b="1" lang="en-US" sz="1600" spc="-1" strike="noStrike">
              <a:solidFill>
                <a:srgbClr val="505a64"/>
              </a:solidFill>
              <a:latin typeface="Century Gothic"/>
              <a:ea typeface="Century Gothic"/>
            </a:rPr>
            <a:t>Estadísticas del Sector Financiero Popular y Solidario</a:t>
          </a:r>
          <a:endParaRPr b="0" lang="es-EC" sz="1600" spc="-1" strike="noStrike">
            <a:latin typeface="Times New Roman"/>
          </a:endParaRPr>
        </a:p>
      </xdr:txBody>
    </xdr:sp>
    <xdr:clientData/>
  </xdr:twoCellAnchor>
  <xdr:twoCellAnchor editAs="oneCell">
    <xdr:from>
      <xdr:col>0</xdr:col>
      <xdr:colOff>733320</xdr:colOff>
      <xdr:row>4</xdr:row>
      <xdr:rowOff>190440</xdr:rowOff>
    </xdr:from>
    <xdr:to>
      <xdr:col>6</xdr:col>
      <xdr:colOff>801360</xdr:colOff>
      <xdr:row>6</xdr:row>
      <xdr:rowOff>37800</xdr:rowOff>
    </xdr:to>
    <xdr:sp>
      <xdr:nvSpPr>
        <xdr:cNvPr id="10" name="Shape 11"/>
        <xdr:cNvSpPr/>
      </xdr:nvSpPr>
      <xdr:spPr>
        <a:xfrm>
          <a:off x="733320" y="961920"/>
          <a:ext cx="6428880" cy="285480"/>
        </a:xfrm>
        <a:prstGeom prst="rect">
          <a:avLst/>
        </a:prstGeom>
        <a:noFill/>
        <a:ln w="0">
          <a:noFill/>
        </a:ln>
      </xdr:spPr>
      <xdr:style>
        <a:lnRef idx="0"/>
        <a:fillRef idx="0"/>
        <a:effectRef idx="0"/>
        <a:fontRef idx="minor"/>
      </xdr:style>
      <xdr:txBody>
        <a:bodyPr anchor="t">
          <a:noAutofit/>
        </a:bodyPr>
        <a:p>
          <a:pPr>
            <a:lnSpc>
              <a:spcPct val="100000"/>
            </a:lnSpc>
            <a:tabLst>
              <a:tab algn="l" pos="0"/>
            </a:tabLst>
          </a:pPr>
          <a:r>
            <a:rPr b="0" lang="en-US" sz="1400" spc="-1" strike="noStrike">
              <a:solidFill>
                <a:srgbClr val="505a64"/>
              </a:solidFill>
              <a:latin typeface="Century Gothic"/>
              <a:ea typeface="Century Gothic"/>
            </a:rPr>
            <a:t>Boletín estados financieros Segmento 1</a:t>
          </a:r>
          <a:endParaRPr b="0" lang="es-EC" sz="1400" spc="-1" strike="noStrike">
            <a:latin typeface="Times New Roman"/>
          </a:endParaRPr>
        </a:p>
      </xdr:txBody>
    </xdr:sp>
    <xdr:clientData/>
  </xdr:twoCellAnchor>
  <xdr:twoCellAnchor editAs="oneCell">
    <xdr:from>
      <xdr:col>6</xdr:col>
      <xdr:colOff>657360</xdr:colOff>
      <xdr:row>3</xdr:row>
      <xdr:rowOff>57240</xdr:rowOff>
    </xdr:from>
    <xdr:to>
      <xdr:col>8</xdr:col>
      <xdr:colOff>758880</xdr:colOff>
      <xdr:row>5</xdr:row>
      <xdr:rowOff>56880</xdr:rowOff>
    </xdr:to>
    <xdr:pic>
      <xdr:nvPicPr>
        <xdr:cNvPr id="11" name="image2.png" descr=""/>
        <xdr:cNvPicPr/>
      </xdr:nvPicPr>
      <xdr:blipFill>
        <a:blip r:embed="rId1"/>
        <a:stretch/>
      </xdr:blipFill>
      <xdr:spPr>
        <a:xfrm>
          <a:off x="7018200" y="609840"/>
          <a:ext cx="1714320" cy="437760"/>
        </a:xfrm>
        <a:prstGeom prst="rect">
          <a:avLst/>
        </a:prstGeom>
        <a:ln w="0">
          <a:noFill/>
        </a:ln>
      </xdr:spPr>
    </xdr:pic>
    <xdr:clientData/>
  </xdr:twoCellAnchor>
</xdr:wsDr>
</file>

<file path=xl/drawings/drawing3.xml><?xml version="1.0" encoding="utf-8"?>
<xdr:wsDr xmlns:xdr="http://schemas.openxmlformats.org/drawingml/2006/spreadsheetDrawing" xmlns:a="http://schemas.openxmlformats.org/drawingml/2006/main" xmlns:r="http://schemas.openxmlformats.org/officeDocument/2006/relationships">
  <xdr:twoCellAnchor editAs="oneCell">
    <xdr:from>
      <xdr:col>0</xdr:col>
      <xdr:colOff>114480</xdr:colOff>
      <xdr:row>1</xdr:row>
      <xdr:rowOff>114480</xdr:rowOff>
    </xdr:from>
    <xdr:to>
      <xdr:col>2</xdr:col>
      <xdr:colOff>291960</xdr:colOff>
      <xdr:row>7</xdr:row>
      <xdr:rowOff>28440</xdr:rowOff>
    </xdr:to>
    <xdr:sp>
      <xdr:nvSpPr>
        <xdr:cNvPr id="12" name="Shape 12"/>
        <xdr:cNvSpPr/>
      </xdr:nvSpPr>
      <xdr:spPr>
        <a:xfrm>
          <a:off x="114480" y="381240"/>
          <a:ext cx="5248080" cy="1009440"/>
        </a:xfrm>
        <a:prstGeom prst="roundRect">
          <a:avLst>
            <a:gd name="adj" fmla="val 16667"/>
          </a:avLst>
        </a:prstGeom>
        <a:noFill/>
        <a:ln w="12700">
          <a:solidFill>
            <a:srgbClr val="42719b"/>
          </a:solidFill>
          <a:miter/>
        </a:ln>
      </xdr:spPr>
      <xdr:style>
        <a:lnRef idx="0"/>
        <a:fillRef idx="0"/>
        <a:effectRef idx="0"/>
        <a:fontRef idx="minor"/>
      </xdr:style>
    </xdr:sp>
    <xdr:clientData/>
  </xdr:twoCellAnchor>
  <xdr:twoCellAnchor editAs="oneCell">
    <xdr:from>
      <xdr:col>2</xdr:col>
      <xdr:colOff>28800</xdr:colOff>
      <xdr:row>1</xdr:row>
      <xdr:rowOff>114480</xdr:rowOff>
    </xdr:from>
    <xdr:to>
      <xdr:col>4</xdr:col>
      <xdr:colOff>1423800</xdr:colOff>
      <xdr:row>7</xdr:row>
      <xdr:rowOff>28440</xdr:rowOff>
    </xdr:to>
    <xdr:sp>
      <xdr:nvSpPr>
        <xdr:cNvPr id="13" name="Shape 13"/>
        <xdr:cNvSpPr/>
      </xdr:nvSpPr>
      <xdr:spPr>
        <a:xfrm rot="10800000">
          <a:off x="5099400" y="380880"/>
          <a:ext cx="2866680" cy="1009440"/>
        </a:xfrm>
        <a:prstGeom prst="flowChartOnlineStorage">
          <a:avLst/>
        </a:prstGeom>
        <a:solidFill>
          <a:srgbClr val="2f5496"/>
        </a:solidFill>
        <a:ln w="9525">
          <a:solidFill>
            <a:srgbClr val="1f3864"/>
          </a:solidFill>
          <a:miter/>
        </a:ln>
      </xdr:spPr>
      <xdr:style>
        <a:lnRef idx="0"/>
        <a:fillRef idx="0"/>
        <a:effectRef idx="0"/>
        <a:fontRef idx="minor"/>
      </xdr:style>
    </xdr:sp>
    <xdr:clientData/>
  </xdr:twoCellAnchor>
  <xdr:twoCellAnchor editAs="oneCell">
    <xdr:from>
      <xdr:col>0</xdr:col>
      <xdr:colOff>209520</xdr:colOff>
      <xdr:row>1</xdr:row>
      <xdr:rowOff>171360</xdr:rowOff>
    </xdr:from>
    <xdr:to>
      <xdr:col>1</xdr:col>
      <xdr:colOff>3366720</xdr:colOff>
      <xdr:row>3</xdr:row>
      <xdr:rowOff>85320</xdr:rowOff>
    </xdr:to>
    <xdr:sp>
      <xdr:nvSpPr>
        <xdr:cNvPr id="14" name="Shape 14"/>
        <xdr:cNvSpPr/>
      </xdr:nvSpPr>
      <xdr:spPr>
        <a:xfrm>
          <a:off x="209520" y="438120"/>
          <a:ext cx="4457520" cy="399600"/>
        </a:xfrm>
        <a:prstGeom prst="rect">
          <a:avLst/>
        </a:prstGeom>
        <a:noFill/>
        <a:ln w="0">
          <a:noFill/>
        </a:ln>
      </xdr:spPr>
      <xdr:style>
        <a:lnRef idx="0"/>
        <a:fillRef idx="0"/>
        <a:effectRef idx="0"/>
        <a:fontRef idx="minor"/>
      </xdr:style>
      <xdr:txBody>
        <a:bodyPr anchor="t">
          <a:noAutofit/>
        </a:bodyPr>
        <a:p>
          <a:pPr>
            <a:lnSpc>
              <a:spcPct val="100000"/>
            </a:lnSpc>
            <a:tabLst>
              <a:tab algn="l" pos="0"/>
            </a:tabLst>
          </a:pPr>
          <a:r>
            <a:rPr b="1" lang="en-US" sz="1600" spc="-1" strike="noStrike">
              <a:solidFill>
                <a:srgbClr val="505a64"/>
              </a:solidFill>
              <a:latin typeface="Century Gothic"/>
              <a:ea typeface="Century Gothic"/>
            </a:rPr>
            <a:t>Estadísticas del Sector Financiero Popular y Solidario</a:t>
          </a:r>
          <a:endParaRPr b="0" lang="es-EC" sz="1600" spc="-1" strike="noStrike">
            <a:latin typeface="Times New Roman"/>
          </a:endParaRPr>
        </a:p>
      </xdr:txBody>
    </xdr:sp>
    <xdr:clientData/>
  </xdr:twoCellAnchor>
  <xdr:twoCellAnchor editAs="oneCell">
    <xdr:from>
      <xdr:col>0</xdr:col>
      <xdr:colOff>209520</xdr:colOff>
      <xdr:row>4</xdr:row>
      <xdr:rowOff>114480</xdr:rowOff>
    </xdr:from>
    <xdr:to>
      <xdr:col>3</xdr:col>
      <xdr:colOff>370800</xdr:colOff>
      <xdr:row>6</xdr:row>
      <xdr:rowOff>85680</xdr:rowOff>
    </xdr:to>
    <xdr:sp>
      <xdr:nvSpPr>
        <xdr:cNvPr id="15" name="Shape 15"/>
        <xdr:cNvSpPr/>
      </xdr:nvSpPr>
      <xdr:spPr>
        <a:xfrm>
          <a:off x="209520" y="1019520"/>
          <a:ext cx="5866920" cy="275760"/>
        </a:xfrm>
        <a:prstGeom prst="rect">
          <a:avLst/>
        </a:prstGeom>
        <a:noFill/>
        <a:ln w="0">
          <a:noFill/>
        </a:ln>
      </xdr:spPr>
      <xdr:style>
        <a:lnRef idx="0"/>
        <a:fillRef idx="0"/>
        <a:effectRef idx="0"/>
        <a:fontRef idx="minor"/>
      </xdr:style>
      <xdr:txBody>
        <a:bodyPr anchor="t">
          <a:noAutofit/>
        </a:bodyPr>
        <a:p>
          <a:pPr>
            <a:lnSpc>
              <a:spcPct val="100000"/>
            </a:lnSpc>
            <a:tabLst>
              <a:tab algn="l" pos="0"/>
            </a:tabLst>
          </a:pPr>
          <a:r>
            <a:rPr b="0" lang="en-US" sz="1400" spc="-1" strike="noStrike">
              <a:solidFill>
                <a:srgbClr val="505a64"/>
              </a:solidFill>
              <a:latin typeface="Century Gothic"/>
              <a:ea typeface="Century Gothic"/>
            </a:rPr>
            <a:t>Boletín estados financieros Segmento 1</a:t>
          </a:r>
          <a:endParaRPr b="0" lang="es-EC" sz="1400" spc="-1" strike="noStrike">
            <a:latin typeface="Times New Roman"/>
          </a:endParaRPr>
        </a:p>
      </xdr:txBody>
    </xdr:sp>
    <xdr:clientData/>
  </xdr:twoCellAnchor>
  <xdr:twoCellAnchor editAs="oneCell">
    <xdr:from>
      <xdr:col>0</xdr:col>
      <xdr:colOff>0</xdr:colOff>
      <xdr:row>1208</xdr:row>
      <xdr:rowOff>0</xdr:rowOff>
    </xdr:from>
    <xdr:to>
      <xdr:col>4</xdr:col>
      <xdr:colOff>934560</xdr:colOff>
      <xdr:row>1219</xdr:row>
      <xdr:rowOff>132840</xdr:rowOff>
    </xdr:to>
    <xdr:sp>
      <xdr:nvSpPr>
        <xdr:cNvPr id="16" name="Shape 16"/>
        <xdr:cNvSpPr/>
      </xdr:nvSpPr>
      <xdr:spPr>
        <a:xfrm>
          <a:off x="0" y="184318200"/>
          <a:ext cx="7476840" cy="1809360"/>
        </a:xfrm>
        <a:prstGeom prst="rect">
          <a:avLst/>
        </a:prstGeom>
        <a:solidFill>
          <a:schemeClr val="lt1"/>
        </a:solidFill>
        <a:ln w="12700">
          <a:solidFill>
            <a:srgbClr val="ffffff"/>
          </a:solidFill>
          <a:miter/>
        </a:ln>
      </xdr:spPr>
      <xdr:style>
        <a:lnRef idx="0"/>
        <a:fillRef idx="0"/>
        <a:effectRef idx="0"/>
        <a:fontRef idx="minor"/>
      </xdr:style>
      <xdr:txBody>
        <a:bodyPr anchor="ctr">
          <a:noAutofit/>
        </a:bodyPr>
        <a:p>
          <a:pPr>
            <a:lnSpc>
              <a:spcPct val="100000"/>
            </a:lnSpc>
            <a:tabLst>
              <a:tab algn="l" pos="0"/>
            </a:tabLst>
          </a:pPr>
          <a:r>
            <a:rPr b="1" lang="en-US" sz="1000" spc="-1" strike="noStrike">
              <a:solidFill>
                <a:srgbClr val="000000"/>
              </a:solidFill>
              <a:latin typeface="Century Gothic"/>
              <a:ea typeface="Century Gothic"/>
            </a:rPr>
            <a:t>Notas:</a:t>
          </a:r>
          <a:endParaRPr b="0" lang="es-EC" sz="1000" spc="-1" strike="noStrike">
            <a:latin typeface="Times New Roman"/>
          </a:endParaRPr>
        </a:p>
        <a:p>
          <a:pPr>
            <a:lnSpc>
              <a:spcPct val="100000"/>
            </a:lnSpc>
            <a:tabLst>
              <a:tab algn="l" pos="0"/>
            </a:tabLst>
          </a:pPr>
          <a:r>
            <a:rPr b="1" lang="en-US" sz="1000" spc="-1" strike="noStrike">
              <a:solidFill>
                <a:srgbClr val="000000"/>
              </a:solidFill>
              <a:latin typeface="Century Gothic"/>
              <a:ea typeface="Century Gothic"/>
            </a:rPr>
            <a:t>[1] TOTAL SEGMENTO 1: </a:t>
          </a:r>
          <a:r>
            <a:rPr b="0" lang="en-US" sz="1000" spc="-1" strike="noStrike">
              <a:solidFill>
                <a:srgbClr val="000000"/>
              </a:solidFill>
              <a:latin typeface="Century Gothic"/>
              <a:ea typeface="Century Gothic"/>
            </a:rPr>
            <a:t> Corresponde a la sumatoria del saldo de todas las entidades que conforman el segmento 1</a:t>
          </a:r>
          <a:endParaRPr b="0" lang="es-EC" sz="1000" spc="-1" strike="noStrike">
            <a:latin typeface="Times New Roman"/>
          </a:endParaRPr>
        </a:p>
        <a:p>
          <a:pPr>
            <a:lnSpc>
              <a:spcPct val="100000"/>
            </a:lnSpc>
            <a:tabLst>
              <a:tab algn="l" pos="0"/>
            </a:tabLst>
          </a:pPr>
          <a:r>
            <a:rPr b="1" lang="en-US" sz="1000" spc="-1" strike="noStrike">
              <a:solidFill>
                <a:srgbClr val="000000"/>
              </a:solidFill>
              <a:latin typeface="Century Gothic"/>
              <a:ea typeface="Century Gothic"/>
            </a:rPr>
            <a:t>[2] *TIPO: </a:t>
          </a:r>
          <a:r>
            <a:rPr b="0" lang="en-US" sz="1000" spc="-1" strike="noStrike">
              <a:solidFill>
                <a:srgbClr val="000000"/>
              </a:solidFill>
              <a:latin typeface="Century Gothic"/>
              <a:ea typeface="Century Gothic"/>
            </a:rPr>
            <a:t> Corresponde a la cuenta principal a un dígito. </a:t>
          </a:r>
          <a:endParaRPr b="0" lang="es-EC" sz="1000" spc="-1" strike="noStrike">
            <a:latin typeface="Times New Roman"/>
          </a:endParaRPr>
        </a:p>
        <a:p>
          <a:pPr>
            <a:lnSpc>
              <a:spcPct val="100000"/>
            </a:lnSpc>
            <a:tabLst>
              <a:tab algn="l" pos="0"/>
            </a:tabLst>
          </a:pPr>
          <a:r>
            <a:rPr b="1" lang="en-US" sz="1000" spc="-1" strike="noStrike">
              <a:solidFill>
                <a:srgbClr val="000000"/>
              </a:solidFill>
              <a:latin typeface="Century Gothic"/>
              <a:ea typeface="Century Gothic"/>
            </a:rPr>
            <a:t>[3] **GRUPO:</a:t>
          </a:r>
          <a:r>
            <a:rPr b="0" lang="en-US" sz="1000" spc="-1" strike="noStrike">
              <a:solidFill>
                <a:srgbClr val="000000"/>
              </a:solidFill>
              <a:latin typeface="Century Gothic"/>
              <a:ea typeface="Century Gothic"/>
            </a:rPr>
            <a:t> Corresponde al número de dígitos que contiene cada cuenta.</a:t>
          </a:r>
          <a:endParaRPr b="0" lang="es-EC" sz="1000" spc="-1" strike="noStrike">
            <a:latin typeface="Times New Roman"/>
          </a:endParaRPr>
        </a:p>
        <a:p>
          <a:pPr>
            <a:lnSpc>
              <a:spcPct val="100000"/>
            </a:lnSpc>
            <a:tabLst>
              <a:tab algn="l" pos="0"/>
            </a:tabLst>
          </a:pPr>
          <a:r>
            <a:rPr b="1" lang="en-US" sz="1000" spc="-1" strike="noStrike">
              <a:solidFill>
                <a:srgbClr val="000000"/>
              </a:solidFill>
              <a:latin typeface="Century Gothic"/>
              <a:ea typeface="Century Gothic"/>
            </a:rPr>
            <a:t>[4]</a:t>
          </a:r>
          <a:r>
            <a:rPr b="0" lang="en-US" sz="1000" spc="-1" strike="noStrike">
              <a:solidFill>
                <a:srgbClr val="000000"/>
              </a:solidFill>
              <a:latin typeface="Century Gothic"/>
              <a:ea typeface="Century Gothic"/>
            </a:rPr>
            <a:t> A partir del corte julio 2025 según </a:t>
          </a:r>
          <a:r>
            <a:rPr b="0" lang="en-US" sz="1100" spc="-1" strike="noStrike">
              <a:solidFill>
                <a:srgbClr val="000000"/>
              </a:solidFill>
              <a:latin typeface="Century Gothic"/>
              <a:ea typeface="Century Gothic"/>
            </a:rPr>
            <a:t>Resolución Nro.</a:t>
          </a:r>
          <a:r>
            <a:rPr b="0" lang="en-US" sz="1000" spc="-1" strike="noStrike">
              <a:solidFill>
                <a:srgbClr val="000000"/>
              </a:solidFill>
              <a:latin typeface="Century Gothic"/>
              <a:ea typeface="Century Gothic"/>
            </a:rPr>
            <a:t> </a:t>
          </a:r>
          <a:r>
            <a:rPr b="0" lang="en-US" sz="1100" spc="-1" strike="noStrike">
              <a:solidFill>
                <a:srgbClr val="000000"/>
              </a:solidFill>
              <a:latin typeface="Century Gothic"/>
              <a:ea typeface="Century Gothic"/>
            </a:rPr>
            <a:t>SEPS-IGT-2025-100 </a:t>
          </a:r>
          <a:r>
            <a:rPr b="0" lang="en-US" sz="1000" spc="-1" strike="noStrike">
              <a:solidFill>
                <a:srgbClr val="000000"/>
              </a:solidFill>
              <a:latin typeface="Century Gothic"/>
              <a:ea typeface="Century Gothic"/>
            </a:rPr>
            <a:t> </a:t>
          </a:r>
          <a:r>
            <a:rPr b="0" lang="en-US" sz="1100" spc="-1" strike="noStrike">
              <a:solidFill>
                <a:srgbClr val="000000"/>
              </a:solidFill>
              <a:latin typeface="Century Gothic"/>
              <a:ea typeface="Century Gothic"/>
            </a:rPr>
            <a:t>De 04 de julio de 2025, se incorpora la cuenta contable 740640 "Diferimiento extraordinario de provisiones"</a:t>
          </a:r>
          <a:endParaRPr b="0" lang="es-EC" sz="1100" spc="-1" strike="noStrike">
            <a:latin typeface="Times New Roman"/>
          </a:endParaRPr>
        </a:p>
        <a:p>
          <a:pPr>
            <a:lnSpc>
              <a:spcPct val="100000"/>
            </a:lnSpc>
            <a:tabLst>
              <a:tab algn="l" pos="0"/>
            </a:tabLst>
          </a:pPr>
          <a:endParaRPr b="0" lang="es-EC" sz="1000" spc="-1" strike="noStrike">
            <a:latin typeface="Times New Roman"/>
          </a:endParaRPr>
        </a:p>
        <a:p>
          <a:pPr>
            <a:lnSpc>
              <a:spcPct val="100000"/>
            </a:lnSpc>
            <a:tabLst>
              <a:tab algn="l" pos="0"/>
            </a:tabLst>
          </a:pPr>
          <a:endParaRPr b="0" lang="es-EC" sz="1000" spc="-1" strike="noStrike">
            <a:latin typeface="Times New Roman"/>
          </a:endParaRPr>
        </a:p>
        <a:p>
          <a:pPr>
            <a:lnSpc>
              <a:spcPct val="100000"/>
            </a:lnSpc>
            <a:tabLst>
              <a:tab algn="l" pos="0"/>
            </a:tabLst>
          </a:pPr>
          <a:r>
            <a:rPr b="1" lang="en-US" sz="1000" spc="-1" strike="noStrike">
              <a:solidFill>
                <a:srgbClr val="000000"/>
              </a:solidFill>
              <a:latin typeface="Century Gothic"/>
              <a:ea typeface="Century Gothic"/>
            </a:rPr>
            <a:t>Fuente: </a:t>
          </a:r>
          <a:r>
            <a:rPr b="0" lang="en-US" sz="1000" spc="-1" strike="noStrike">
              <a:solidFill>
                <a:srgbClr val="000000"/>
              </a:solidFill>
              <a:latin typeface="Century Gothic"/>
              <a:ea typeface="Century Gothic"/>
            </a:rPr>
            <a:t>Estructura de Estados Financieros B11 - Sistema de Acopio</a:t>
          </a:r>
          <a:endParaRPr b="0" lang="es-EC" sz="1000" spc="-1" strike="noStrike">
            <a:latin typeface="Times New Roman"/>
          </a:endParaRPr>
        </a:p>
      </xdr:txBody>
    </xdr:sp>
    <xdr:clientData/>
  </xdr:twoCellAnchor>
  <xdr:twoCellAnchor editAs="oneCell">
    <xdr:from>
      <xdr:col>3</xdr:col>
      <xdr:colOff>162000</xdr:colOff>
      <xdr:row>2</xdr:row>
      <xdr:rowOff>85680</xdr:rowOff>
    </xdr:from>
    <xdr:to>
      <xdr:col>4</xdr:col>
      <xdr:colOff>1115640</xdr:colOff>
      <xdr:row>5</xdr:row>
      <xdr:rowOff>56880</xdr:rowOff>
    </xdr:to>
    <xdr:pic>
      <xdr:nvPicPr>
        <xdr:cNvPr id="17" name="image2.png" descr=""/>
        <xdr:cNvPicPr/>
      </xdr:nvPicPr>
      <xdr:blipFill>
        <a:blip r:embed="rId1"/>
        <a:stretch/>
      </xdr:blipFill>
      <xdr:spPr>
        <a:xfrm>
          <a:off x="5867640" y="685800"/>
          <a:ext cx="1790280" cy="428400"/>
        </a:xfrm>
        <a:prstGeom prst="rect">
          <a:avLst/>
        </a:prstGeom>
        <a:ln w="0">
          <a:noFill/>
        </a:ln>
      </xdr:spPr>
    </xdr:pic>
    <xdr:clientData/>
  </xdr:twoCellAnchor>
</xdr:wsDr>
</file>

<file path=xl/drawings/drawing4.xml><?xml version="1.0" encoding="utf-8"?>
<xdr:wsDr xmlns:xdr="http://schemas.openxmlformats.org/drawingml/2006/spreadsheetDrawing" xmlns:a="http://schemas.openxmlformats.org/drawingml/2006/main" xmlns:r="http://schemas.openxmlformats.org/officeDocument/2006/relationships">
  <xdr:twoCellAnchor editAs="oneCell">
    <xdr:from>
      <xdr:col>0</xdr:col>
      <xdr:colOff>85680</xdr:colOff>
      <xdr:row>2</xdr:row>
      <xdr:rowOff>9360</xdr:rowOff>
    </xdr:from>
    <xdr:to>
      <xdr:col>3</xdr:col>
      <xdr:colOff>1121040</xdr:colOff>
      <xdr:row>8</xdr:row>
      <xdr:rowOff>94680</xdr:rowOff>
    </xdr:to>
    <xdr:sp>
      <xdr:nvSpPr>
        <xdr:cNvPr id="18" name="Shape 17"/>
        <xdr:cNvSpPr/>
      </xdr:nvSpPr>
      <xdr:spPr>
        <a:xfrm>
          <a:off x="85680" y="409320"/>
          <a:ext cx="5229000" cy="999720"/>
        </a:xfrm>
        <a:prstGeom prst="roundRect">
          <a:avLst>
            <a:gd name="adj" fmla="val 16667"/>
          </a:avLst>
        </a:prstGeom>
        <a:noFill/>
        <a:ln w="12700">
          <a:solidFill>
            <a:srgbClr val="42719b"/>
          </a:solidFill>
          <a:miter/>
        </a:ln>
      </xdr:spPr>
      <xdr:style>
        <a:lnRef idx="0"/>
        <a:fillRef idx="0"/>
        <a:effectRef idx="0"/>
        <a:fontRef idx="minor"/>
      </xdr:style>
    </xdr:sp>
    <xdr:clientData/>
  </xdr:twoCellAnchor>
  <xdr:twoCellAnchor editAs="oneCell">
    <xdr:from>
      <xdr:col>3</xdr:col>
      <xdr:colOff>857520</xdr:colOff>
      <xdr:row>2</xdr:row>
      <xdr:rowOff>10080</xdr:rowOff>
    </xdr:from>
    <xdr:to>
      <xdr:col>5</xdr:col>
      <xdr:colOff>1075680</xdr:colOff>
      <xdr:row>8</xdr:row>
      <xdr:rowOff>95400</xdr:rowOff>
    </xdr:to>
    <xdr:sp>
      <xdr:nvSpPr>
        <xdr:cNvPr id="19" name="Shape 18"/>
        <xdr:cNvSpPr/>
      </xdr:nvSpPr>
      <xdr:spPr>
        <a:xfrm rot="10800000">
          <a:off x="5051160" y="409680"/>
          <a:ext cx="2819160" cy="999720"/>
        </a:xfrm>
        <a:prstGeom prst="flowChartOnlineStorage">
          <a:avLst/>
        </a:prstGeom>
        <a:solidFill>
          <a:srgbClr val="2f5496"/>
        </a:solidFill>
        <a:ln w="9525">
          <a:solidFill>
            <a:srgbClr val="1f3864"/>
          </a:solidFill>
          <a:miter/>
        </a:ln>
      </xdr:spPr>
      <xdr:style>
        <a:lnRef idx="0"/>
        <a:fillRef idx="0"/>
        <a:effectRef idx="0"/>
        <a:fontRef idx="minor"/>
      </xdr:style>
    </xdr:sp>
    <xdr:clientData/>
  </xdr:twoCellAnchor>
  <xdr:twoCellAnchor editAs="oneCell">
    <xdr:from>
      <xdr:col>0</xdr:col>
      <xdr:colOff>181080</xdr:colOff>
      <xdr:row>2</xdr:row>
      <xdr:rowOff>66600</xdr:rowOff>
    </xdr:from>
    <xdr:to>
      <xdr:col>3</xdr:col>
      <xdr:colOff>311400</xdr:colOff>
      <xdr:row>4</xdr:row>
      <xdr:rowOff>151920</xdr:rowOff>
    </xdr:to>
    <xdr:sp>
      <xdr:nvSpPr>
        <xdr:cNvPr id="20" name="Shape 19"/>
        <xdr:cNvSpPr/>
      </xdr:nvSpPr>
      <xdr:spPr>
        <a:xfrm>
          <a:off x="181080" y="466560"/>
          <a:ext cx="4323960" cy="390240"/>
        </a:xfrm>
        <a:prstGeom prst="rect">
          <a:avLst/>
        </a:prstGeom>
        <a:noFill/>
        <a:ln w="0">
          <a:noFill/>
        </a:ln>
      </xdr:spPr>
      <xdr:style>
        <a:lnRef idx="0"/>
        <a:fillRef idx="0"/>
        <a:effectRef idx="0"/>
        <a:fontRef idx="minor"/>
      </xdr:style>
      <xdr:txBody>
        <a:bodyPr anchor="t">
          <a:noAutofit/>
        </a:bodyPr>
        <a:p>
          <a:pPr>
            <a:lnSpc>
              <a:spcPct val="100000"/>
            </a:lnSpc>
            <a:tabLst>
              <a:tab algn="l" pos="0"/>
            </a:tabLst>
          </a:pPr>
          <a:r>
            <a:rPr b="1" lang="en-US" sz="1600" spc="-1" strike="noStrike">
              <a:solidFill>
                <a:srgbClr val="505a64"/>
              </a:solidFill>
              <a:latin typeface="Century Gothic"/>
              <a:ea typeface="Century Gothic"/>
            </a:rPr>
            <a:t>Estadísticas del Sector Financiero Popular y Solidario</a:t>
          </a:r>
          <a:endParaRPr b="0" lang="es-EC" sz="1600" spc="-1" strike="noStrike">
            <a:latin typeface="Times New Roman"/>
          </a:endParaRPr>
        </a:p>
      </xdr:txBody>
    </xdr:sp>
    <xdr:clientData/>
  </xdr:twoCellAnchor>
  <xdr:twoCellAnchor editAs="oneCell">
    <xdr:from>
      <xdr:col>0</xdr:col>
      <xdr:colOff>181080</xdr:colOff>
      <xdr:row>6</xdr:row>
      <xdr:rowOff>28440</xdr:rowOff>
    </xdr:from>
    <xdr:to>
      <xdr:col>4</xdr:col>
      <xdr:colOff>563760</xdr:colOff>
      <xdr:row>7</xdr:row>
      <xdr:rowOff>151920</xdr:rowOff>
    </xdr:to>
    <xdr:sp>
      <xdr:nvSpPr>
        <xdr:cNvPr id="21" name="Shape 20"/>
        <xdr:cNvSpPr/>
      </xdr:nvSpPr>
      <xdr:spPr>
        <a:xfrm>
          <a:off x="181080" y="1038240"/>
          <a:ext cx="5876640" cy="275760"/>
        </a:xfrm>
        <a:prstGeom prst="rect">
          <a:avLst/>
        </a:prstGeom>
        <a:noFill/>
        <a:ln w="0">
          <a:noFill/>
        </a:ln>
      </xdr:spPr>
      <xdr:style>
        <a:lnRef idx="0"/>
        <a:fillRef idx="0"/>
        <a:effectRef idx="0"/>
        <a:fontRef idx="minor"/>
      </xdr:style>
      <xdr:txBody>
        <a:bodyPr anchor="t">
          <a:noAutofit/>
        </a:bodyPr>
        <a:p>
          <a:pPr>
            <a:lnSpc>
              <a:spcPct val="100000"/>
            </a:lnSpc>
            <a:tabLst>
              <a:tab algn="l" pos="0"/>
            </a:tabLst>
          </a:pPr>
          <a:r>
            <a:rPr b="0" lang="en-US" sz="1400" spc="-1" strike="noStrike">
              <a:solidFill>
                <a:srgbClr val="505a64"/>
              </a:solidFill>
              <a:latin typeface="Century Gothic"/>
              <a:ea typeface="Century Gothic"/>
            </a:rPr>
            <a:t>Boletín estados financieros Segmento 1</a:t>
          </a:r>
          <a:endParaRPr b="0" lang="es-EC" sz="1400" spc="-1" strike="noStrike">
            <a:latin typeface="Times New Roman"/>
          </a:endParaRPr>
        </a:p>
      </xdr:txBody>
    </xdr:sp>
    <xdr:clientData/>
  </xdr:twoCellAnchor>
  <xdr:twoCellAnchor editAs="oneCell">
    <xdr:from>
      <xdr:col>0</xdr:col>
      <xdr:colOff>57240</xdr:colOff>
      <xdr:row>40</xdr:row>
      <xdr:rowOff>0</xdr:rowOff>
    </xdr:from>
    <xdr:to>
      <xdr:col>5</xdr:col>
      <xdr:colOff>720360</xdr:colOff>
      <xdr:row>47</xdr:row>
      <xdr:rowOff>133200</xdr:rowOff>
    </xdr:to>
    <xdr:sp>
      <xdr:nvSpPr>
        <xdr:cNvPr id="22" name="Shape 21"/>
        <xdr:cNvSpPr/>
      </xdr:nvSpPr>
      <xdr:spPr>
        <a:xfrm>
          <a:off x="57240" y="6105600"/>
          <a:ext cx="7457760" cy="1199880"/>
        </a:xfrm>
        <a:prstGeom prst="rect">
          <a:avLst/>
        </a:prstGeom>
        <a:solidFill>
          <a:schemeClr val="lt1"/>
        </a:solidFill>
        <a:ln w="12700">
          <a:solidFill>
            <a:srgbClr val="ffffff"/>
          </a:solidFill>
          <a:miter/>
        </a:ln>
      </xdr:spPr>
      <xdr:style>
        <a:lnRef idx="0"/>
        <a:fillRef idx="0"/>
        <a:effectRef idx="0"/>
        <a:fontRef idx="minor"/>
      </xdr:style>
      <xdr:txBody>
        <a:bodyPr anchor="ctr">
          <a:noAutofit/>
        </a:bodyPr>
        <a:p>
          <a:pPr>
            <a:lnSpc>
              <a:spcPct val="100000"/>
            </a:lnSpc>
            <a:tabLst>
              <a:tab algn="l" pos="0"/>
            </a:tabLst>
          </a:pPr>
          <a:r>
            <a:rPr b="1" lang="en-US" sz="1100" spc="-1" strike="noStrike">
              <a:solidFill>
                <a:srgbClr val="000000"/>
              </a:solidFill>
              <a:latin typeface="Calibri"/>
              <a:ea typeface="Calibri"/>
            </a:rPr>
            <a:t>Notas:</a:t>
          </a:r>
          <a:endParaRPr b="0" lang="es-EC" sz="1100" spc="-1" strike="noStrike">
            <a:latin typeface="Times New Roman"/>
          </a:endParaRPr>
        </a:p>
        <a:p>
          <a:pPr>
            <a:lnSpc>
              <a:spcPct val="100000"/>
            </a:lnSpc>
            <a:tabLst>
              <a:tab algn="l" pos="0"/>
            </a:tabLst>
          </a:pPr>
          <a:r>
            <a:rPr b="1" lang="en-US" sz="1100" spc="-1" strike="noStrike">
              <a:solidFill>
                <a:srgbClr val="000000"/>
              </a:solidFill>
              <a:latin typeface="Calibri"/>
              <a:ea typeface="Calibri"/>
            </a:rPr>
            <a:t>[1] TOTAL SEGMENTO 1: </a:t>
          </a:r>
          <a:r>
            <a:rPr b="0" lang="en-US" sz="1100" spc="-1" strike="noStrike">
              <a:solidFill>
                <a:srgbClr val="000000"/>
              </a:solidFill>
              <a:latin typeface="Calibri"/>
              <a:ea typeface="Calibri"/>
            </a:rPr>
            <a:t> Corresponde a la sumatoria del saldo de todas las entidades que conforman el segmento 1</a:t>
          </a:r>
          <a:endParaRPr b="0" lang="es-EC" sz="1100" spc="-1" strike="noStrike">
            <a:latin typeface="Times New Roman"/>
          </a:endParaRPr>
        </a:p>
        <a:p>
          <a:pPr>
            <a:lnSpc>
              <a:spcPct val="100000"/>
            </a:lnSpc>
            <a:tabLst>
              <a:tab algn="l" pos="0"/>
            </a:tabLst>
          </a:pPr>
          <a:endParaRPr b="0" lang="es-EC" sz="1100" spc="-1" strike="noStrike">
            <a:latin typeface="Times New Roman"/>
          </a:endParaRPr>
        </a:p>
        <a:p>
          <a:pPr>
            <a:lnSpc>
              <a:spcPct val="100000"/>
            </a:lnSpc>
            <a:tabLst>
              <a:tab algn="l" pos="0"/>
            </a:tabLst>
          </a:pPr>
          <a:r>
            <a:rPr b="1" lang="en-US" sz="1100" spc="-1" strike="noStrike">
              <a:solidFill>
                <a:srgbClr val="000000"/>
              </a:solidFill>
              <a:latin typeface="Calibri"/>
              <a:ea typeface="Calibri"/>
            </a:rPr>
            <a:t>Fuente: </a:t>
          </a:r>
          <a:r>
            <a:rPr b="0" lang="en-US" sz="1100" spc="-1" strike="noStrike">
              <a:solidFill>
                <a:srgbClr val="000000"/>
              </a:solidFill>
              <a:latin typeface="Calibri"/>
              <a:ea typeface="Calibri"/>
            </a:rPr>
            <a:t>Estructura de Estados Financieros B11 - Sistema de Acopio</a:t>
          </a:r>
          <a:endParaRPr b="0" lang="es-EC" sz="1100" spc="-1" strike="noStrike">
            <a:latin typeface="Times New Roman"/>
          </a:endParaRPr>
        </a:p>
      </xdr:txBody>
    </xdr:sp>
    <xdr:clientData/>
  </xdr:twoCellAnchor>
  <xdr:twoCellAnchor editAs="oneCell">
    <xdr:from>
      <xdr:col>4</xdr:col>
      <xdr:colOff>333360</xdr:colOff>
      <xdr:row>4</xdr:row>
      <xdr:rowOff>0</xdr:rowOff>
    </xdr:from>
    <xdr:to>
      <xdr:col>5</xdr:col>
      <xdr:colOff>803880</xdr:colOff>
      <xdr:row>6</xdr:row>
      <xdr:rowOff>123480</xdr:rowOff>
    </xdr:to>
    <xdr:pic>
      <xdr:nvPicPr>
        <xdr:cNvPr id="23" name="image2.png" descr=""/>
        <xdr:cNvPicPr/>
      </xdr:nvPicPr>
      <xdr:blipFill>
        <a:blip r:embed="rId1"/>
        <a:stretch/>
      </xdr:blipFill>
      <xdr:spPr>
        <a:xfrm>
          <a:off x="5827320" y="704880"/>
          <a:ext cx="1771200" cy="428400"/>
        </a:xfrm>
        <a:prstGeom prst="rect">
          <a:avLst/>
        </a:prstGeom>
        <a:ln w="0">
          <a:noFill/>
        </a:ln>
      </xdr:spPr>
    </xdr:pic>
    <xdr:clientData/>
  </xdr:twoCellAnchor>
</xdr:wsDr>
</file>

<file path=xl/drawings/drawing5.xml><?xml version="1.0" encoding="utf-8"?>
<xdr:wsDr xmlns:xdr="http://schemas.openxmlformats.org/drawingml/2006/spreadsheetDrawing" xmlns:a="http://schemas.openxmlformats.org/drawingml/2006/main" xmlns:r="http://schemas.openxmlformats.org/officeDocument/2006/relationships">
  <xdr:twoCellAnchor editAs="oneCell">
    <xdr:from>
      <xdr:col>0</xdr:col>
      <xdr:colOff>104760</xdr:colOff>
      <xdr:row>2</xdr:row>
      <xdr:rowOff>9360</xdr:rowOff>
    </xdr:from>
    <xdr:to>
      <xdr:col>1</xdr:col>
      <xdr:colOff>1250640</xdr:colOff>
      <xdr:row>8</xdr:row>
      <xdr:rowOff>28080</xdr:rowOff>
    </xdr:to>
    <xdr:sp>
      <xdr:nvSpPr>
        <xdr:cNvPr id="24" name="Shape 22"/>
        <xdr:cNvSpPr/>
      </xdr:nvSpPr>
      <xdr:spPr>
        <a:xfrm>
          <a:off x="104760" y="314280"/>
          <a:ext cx="5238360" cy="999720"/>
        </a:xfrm>
        <a:prstGeom prst="roundRect">
          <a:avLst>
            <a:gd name="adj" fmla="val 16667"/>
          </a:avLst>
        </a:prstGeom>
        <a:noFill/>
        <a:ln w="12700">
          <a:solidFill>
            <a:srgbClr val="42719b"/>
          </a:solidFill>
          <a:miter/>
        </a:ln>
      </xdr:spPr>
      <xdr:style>
        <a:lnRef idx="0"/>
        <a:fillRef idx="0"/>
        <a:effectRef idx="0"/>
        <a:fontRef idx="minor"/>
      </xdr:style>
    </xdr:sp>
    <xdr:clientData/>
  </xdr:twoCellAnchor>
  <xdr:twoCellAnchor editAs="oneCell">
    <xdr:from>
      <xdr:col>1</xdr:col>
      <xdr:colOff>981360</xdr:colOff>
      <xdr:row>2</xdr:row>
      <xdr:rowOff>360</xdr:rowOff>
    </xdr:from>
    <xdr:to>
      <xdr:col>3</xdr:col>
      <xdr:colOff>785880</xdr:colOff>
      <xdr:row>8</xdr:row>
      <xdr:rowOff>19080</xdr:rowOff>
    </xdr:to>
    <xdr:sp>
      <xdr:nvSpPr>
        <xdr:cNvPr id="25" name="Shape 23"/>
        <xdr:cNvSpPr/>
      </xdr:nvSpPr>
      <xdr:spPr>
        <a:xfrm rot="10800000">
          <a:off x="5073840" y="304920"/>
          <a:ext cx="2809440" cy="999720"/>
        </a:xfrm>
        <a:prstGeom prst="flowChartOnlineStorage">
          <a:avLst/>
        </a:prstGeom>
        <a:solidFill>
          <a:srgbClr val="2f5496"/>
        </a:solidFill>
        <a:ln w="9525">
          <a:solidFill>
            <a:srgbClr val="1f3864"/>
          </a:solidFill>
          <a:miter/>
        </a:ln>
      </xdr:spPr>
      <xdr:style>
        <a:lnRef idx="0"/>
        <a:fillRef idx="0"/>
        <a:effectRef idx="0"/>
        <a:fontRef idx="minor"/>
      </xdr:style>
    </xdr:sp>
    <xdr:clientData/>
  </xdr:twoCellAnchor>
  <xdr:twoCellAnchor editAs="oneCell">
    <xdr:from>
      <xdr:col>0</xdr:col>
      <xdr:colOff>200160</xdr:colOff>
      <xdr:row>2</xdr:row>
      <xdr:rowOff>57240</xdr:rowOff>
    </xdr:from>
    <xdr:to>
      <xdr:col>1</xdr:col>
      <xdr:colOff>441360</xdr:colOff>
      <xdr:row>4</xdr:row>
      <xdr:rowOff>75960</xdr:rowOff>
    </xdr:to>
    <xdr:sp>
      <xdr:nvSpPr>
        <xdr:cNvPr id="26" name="Shape 24"/>
        <xdr:cNvSpPr/>
      </xdr:nvSpPr>
      <xdr:spPr>
        <a:xfrm>
          <a:off x="200160" y="362160"/>
          <a:ext cx="4333680" cy="390240"/>
        </a:xfrm>
        <a:prstGeom prst="rect">
          <a:avLst/>
        </a:prstGeom>
        <a:noFill/>
        <a:ln w="0">
          <a:noFill/>
        </a:ln>
      </xdr:spPr>
      <xdr:style>
        <a:lnRef idx="0"/>
        <a:fillRef idx="0"/>
        <a:effectRef idx="0"/>
        <a:fontRef idx="minor"/>
      </xdr:style>
      <xdr:txBody>
        <a:bodyPr anchor="t">
          <a:noAutofit/>
        </a:bodyPr>
        <a:p>
          <a:pPr>
            <a:lnSpc>
              <a:spcPct val="100000"/>
            </a:lnSpc>
            <a:tabLst>
              <a:tab algn="l" pos="0"/>
            </a:tabLst>
          </a:pPr>
          <a:r>
            <a:rPr b="1" lang="en-US" sz="1600" spc="-1" strike="noStrike">
              <a:solidFill>
                <a:srgbClr val="505a64"/>
              </a:solidFill>
              <a:latin typeface="Century Gothic"/>
              <a:ea typeface="Century Gothic"/>
            </a:rPr>
            <a:t>Estadísticas del Sector Financiero Popular y Solidario</a:t>
          </a:r>
          <a:endParaRPr b="0" lang="es-EC" sz="1600" spc="-1" strike="noStrike">
            <a:latin typeface="Times New Roman"/>
          </a:endParaRPr>
        </a:p>
      </xdr:txBody>
    </xdr:sp>
    <xdr:clientData/>
  </xdr:twoCellAnchor>
  <xdr:twoCellAnchor editAs="oneCell">
    <xdr:from>
      <xdr:col>0</xdr:col>
      <xdr:colOff>200160</xdr:colOff>
      <xdr:row>5</xdr:row>
      <xdr:rowOff>114480</xdr:rowOff>
    </xdr:from>
    <xdr:to>
      <xdr:col>2</xdr:col>
      <xdr:colOff>481680</xdr:colOff>
      <xdr:row>7</xdr:row>
      <xdr:rowOff>85320</xdr:rowOff>
    </xdr:to>
    <xdr:sp>
      <xdr:nvSpPr>
        <xdr:cNvPr id="27" name="Shape 25"/>
        <xdr:cNvSpPr/>
      </xdr:nvSpPr>
      <xdr:spPr>
        <a:xfrm>
          <a:off x="200160" y="943200"/>
          <a:ext cx="5876640" cy="275760"/>
        </a:xfrm>
        <a:prstGeom prst="rect">
          <a:avLst/>
        </a:prstGeom>
        <a:noFill/>
        <a:ln w="0">
          <a:noFill/>
        </a:ln>
      </xdr:spPr>
      <xdr:style>
        <a:lnRef idx="0"/>
        <a:fillRef idx="0"/>
        <a:effectRef idx="0"/>
        <a:fontRef idx="minor"/>
      </xdr:style>
      <xdr:txBody>
        <a:bodyPr anchor="t">
          <a:noAutofit/>
        </a:bodyPr>
        <a:p>
          <a:pPr>
            <a:lnSpc>
              <a:spcPct val="100000"/>
            </a:lnSpc>
            <a:tabLst>
              <a:tab algn="l" pos="0"/>
            </a:tabLst>
          </a:pPr>
          <a:r>
            <a:rPr b="0" lang="en-US" sz="1400" spc="-1" strike="noStrike">
              <a:solidFill>
                <a:srgbClr val="505a64"/>
              </a:solidFill>
              <a:latin typeface="Century Gothic"/>
              <a:ea typeface="Century Gothic"/>
            </a:rPr>
            <a:t>Boletín estados financieros Segmento 1</a:t>
          </a:r>
          <a:endParaRPr b="0" lang="es-EC" sz="1400" spc="-1" strike="noStrike">
            <a:latin typeface="Times New Roman"/>
          </a:endParaRPr>
        </a:p>
      </xdr:txBody>
    </xdr:sp>
    <xdr:clientData/>
  </xdr:twoCellAnchor>
  <xdr:twoCellAnchor editAs="oneCell">
    <xdr:from>
      <xdr:col>0</xdr:col>
      <xdr:colOff>0</xdr:colOff>
      <xdr:row>124</xdr:row>
      <xdr:rowOff>0</xdr:rowOff>
    </xdr:from>
    <xdr:to>
      <xdr:col>3</xdr:col>
      <xdr:colOff>350640</xdr:colOff>
      <xdr:row>130</xdr:row>
      <xdr:rowOff>151920</xdr:rowOff>
    </xdr:to>
    <xdr:sp>
      <xdr:nvSpPr>
        <xdr:cNvPr id="28" name="Shape 26"/>
        <xdr:cNvSpPr/>
      </xdr:nvSpPr>
      <xdr:spPr>
        <a:xfrm>
          <a:off x="0" y="18811800"/>
          <a:ext cx="7448040" cy="1066320"/>
        </a:xfrm>
        <a:prstGeom prst="rect">
          <a:avLst/>
        </a:prstGeom>
        <a:solidFill>
          <a:schemeClr val="lt1"/>
        </a:solidFill>
        <a:ln w="12700">
          <a:solidFill>
            <a:srgbClr val="ffffff"/>
          </a:solidFill>
          <a:miter/>
        </a:ln>
      </xdr:spPr>
      <xdr:style>
        <a:lnRef idx="0"/>
        <a:fillRef idx="0"/>
        <a:effectRef idx="0"/>
        <a:fontRef idx="minor"/>
      </xdr:style>
      <xdr:txBody>
        <a:bodyPr anchor="ctr">
          <a:noAutofit/>
        </a:bodyPr>
        <a:p>
          <a:pPr>
            <a:lnSpc>
              <a:spcPct val="100000"/>
            </a:lnSpc>
            <a:tabLst>
              <a:tab algn="l" pos="0"/>
            </a:tabLst>
          </a:pPr>
          <a:r>
            <a:rPr b="1" lang="en-US" sz="1100" spc="-1" strike="noStrike">
              <a:solidFill>
                <a:srgbClr val="000000"/>
              </a:solidFill>
              <a:latin typeface="Calibri"/>
              <a:ea typeface="Calibri"/>
            </a:rPr>
            <a:t>Notas:</a:t>
          </a:r>
          <a:endParaRPr b="0" lang="es-EC" sz="1100" spc="-1" strike="noStrike">
            <a:latin typeface="Times New Roman"/>
          </a:endParaRPr>
        </a:p>
        <a:p>
          <a:pPr>
            <a:lnSpc>
              <a:spcPct val="100000"/>
            </a:lnSpc>
            <a:tabLst>
              <a:tab algn="l" pos="0"/>
            </a:tabLst>
          </a:pPr>
          <a:r>
            <a:rPr b="1" lang="en-US" sz="1100" spc="-1" strike="noStrike">
              <a:solidFill>
                <a:srgbClr val="000000"/>
              </a:solidFill>
              <a:latin typeface="Calibri"/>
              <a:ea typeface="Calibri"/>
            </a:rPr>
            <a:t>[1] TOTAL SEGMENTO 1: </a:t>
          </a:r>
          <a:r>
            <a:rPr b="0" lang="en-US" sz="1100" spc="-1" strike="noStrike">
              <a:solidFill>
                <a:srgbClr val="000000"/>
              </a:solidFill>
              <a:latin typeface="Calibri"/>
              <a:ea typeface="Calibri"/>
            </a:rPr>
            <a:t> Corresponde a la sumatoria del saldo de todas las entidades que conforman el segmento 1</a:t>
          </a:r>
          <a:endParaRPr b="0" lang="es-EC" sz="1100" spc="-1" strike="noStrike">
            <a:latin typeface="Times New Roman"/>
          </a:endParaRPr>
        </a:p>
        <a:p>
          <a:pPr>
            <a:lnSpc>
              <a:spcPct val="100000"/>
            </a:lnSpc>
            <a:tabLst>
              <a:tab algn="l" pos="0"/>
            </a:tabLst>
          </a:pPr>
          <a:endParaRPr b="0" lang="es-EC" sz="1100" spc="-1" strike="noStrike">
            <a:latin typeface="Times New Roman"/>
          </a:endParaRPr>
        </a:p>
        <a:p>
          <a:pPr>
            <a:lnSpc>
              <a:spcPct val="100000"/>
            </a:lnSpc>
            <a:tabLst>
              <a:tab algn="l" pos="0"/>
            </a:tabLst>
          </a:pPr>
          <a:r>
            <a:rPr b="1" lang="en-US" sz="1100" spc="-1" strike="noStrike">
              <a:solidFill>
                <a:srgbClr val="000000"/>
              </a:solidFill>
              <a:latin typeface="Calibri"/>
              <a:ea typeface="Calibri"/>
            </a:rPr>
            <a:t>Fuente: </a:t>
          </a:r>
          <a:r>
            <a:rPr b="0" lang="en-US" sz="1100" spc="-1" strike="noStrike">
              <a:solidFill>
                <a:srgbClr val="000000"/>
              </a:solidFill>
              <a:latin typeface="Calibri"/>
              <a:ea typeface="Calibri"/>
            </a:rPr>
            <a:t>Estructura de Estados Financieros B11 - Sistema de Acopio</a:t>
          </a:r>
          <a:endParaRPr b="0" lang="es-EC" sz="1100" spc="-1" strike="noStrike">
            <a:latin typeface="Times New Roman"/>
          </a:endParaRPr>
        </a:p>
      </xdr:txBody>
    </xdr:sp>
    <xdr:clientData/>
  </xdr:twoCellAnchor>
  <xdr:twoCellAnchor editAs="oneCell">
    <xdr:from>
      <xdr:col>2</xdr:col>
      <xdr:colOff>142920</xdr:colOff>
      <xdr:row>3</xdr:row>
      <xdr:rowOff>85680</xdr:rowOff>
    </xdr:from>
    <xdr:to>
      <xdr:col>3</xdr:col>
      <xdr:colOff>402480</xdr:colOff>
      <xdr:row>6</xdr:row>
      <xdr:rowOff>56880</xdr:rowOff>
    </xdr:to>
    <xdr:pic>
      <xdr:nvPicPr>
        <xdr:cNvPr id="29" name="image2.png" descr=""/>
        <xdr:cNvPicPr/>
      </xdr:nvPicPr>
      <xdr:blipFill>
        <a:blip r:embed="rId1"/>
        <a:stretch/>
      </xdr:blipFill>
      <xdr:spPr>
        <a:xfrm>
          <a:off x="5738040" y="609480"/>
          <a:ext cx="1761840" cy="428400"/>
        </a:xfrm>
        <a:prstGeom prst="rect">
          <a:avLst/>
        </a:prstGeom>
        <a:ln w="0">
          <a:noFill/>
        </a:ln>
      </xdr:spPr>
    </xdr:pic>
    <xdr:clientData/>
  </xdr:twoCellAnchor>
</xdr:wsDr>
</file>

<file path=xl/drawings/drawing6.xml><?xml version="1.0" encoding="utf-8"?>
<xdr:wsDr xmlns:xdr="http://schemas.openxmlformats.org/drawingml/2006/spreadsheetDrawing" xmlns:a="http://schemas.openxmlformats.org/drawingml/2006/main" xmlns:r="http://schemas.openxmlformats.org/officeDocument/2006/relationships">
  <xdr:twoCellAnchor editAs="oneCell">
    <xdr:from>
      <xdr:col>0</xdr:col>
      <xdr:colOff>66600</xdr:colOff>
      <xdr:row>2</xdr:row>
      <xdr:rowOff>0</xdr:rowOff>
    </xdr:from>
    <xdr:to>
      <xdr:col>1</xdr:col>
      <xdr:colOff>688680</xdr:colOff>
      <xdr:row>8</xdr:row>
      <xdr:rowOff>85320</xdr:rowOff>
    </xdr:to>
    <xdr:sp>
      <xdr:nvSpPr>
        <xdr:cNvPr id="30" name="Shape 27"/>
        <xdr:cNvSpPr/>
      </xdr:nvSpPr>
      <xdr:spPr>
        <a:xfrm>
          <a:off x="66600" y="333360"/>
          <a:ext cx="5238360" cy="999720"/>
        </a:xfrm>
        <a:prstGeom prst="roundRect">
          <a:avLst>
            <a:gd name="adj" fmla="val 16667"/>
          </a:avLst>
        </a:prstGeom>
        <a:noFill/>
        <a:ln w="12700">
          <a:solidFill>
            <a:srgbClr val="42719b"/>
          </a:solidFill>
          <a:miter/>
        </a:ln>
      </xdr:spPr>
      <xdr:style>
        <a:lnRef idx="0"/>
        <a:fillRef idx="0"/>
        <a:effectRef idx="0"/>
        <a:fontRef idx="minor"/>
      </xdr:style>
    </xdr:sp>
    <xdr:clientData/>
  </xdr:twoCellAnchor>
  <xdr:twoCellAnchor editAs="oneCell">
    <xdr:from>
      <xdr:col>1</xdr:col>
      <xdr:colOff>429120</xdr:colOff>
      <xdr:row>2</xdr:row>
      <xdr:rowOff>360</xdr:rowOff>
    </xdr:from>
    <xdr:to>
      <xdr:col>4</xdr:col>
      <xdr:colOff>317880</xdr:colOff>
      <xdr:row>8</xdr:row>
      <xdr:rowOff>85680</xdr:rowOff>
    </xdr:to>
    <xdr:sp>
      <xdr:nvSpPr>
        <xdr:cNvPr id="31" name="Shape 28"/>
        <xdr:cNvSpPr/>
      </xdr:nvSpPr>
      <xdr:spPr>
        <a:xfrm rot="10800000">
          <a:off x="5045400" y="333360"/>
          <a:ext cx="2790360" cy="999720"/>
        </a:xfrm>
        <a:prstGeom prst="flowChartOnlineStorage">
          <a:avLst/>
        </a:prstGeom>
        <a:solidFill>
          <a:srgbClr val="2f5496"/>
        </a:solidFill>
        <a:ln w="9525">
          <a:solidFill>
            <a:srgbClr val="1f3864"/>
          </a:solidFill>
          <a:miter/>
        </a:ln>
      </xdr:spPr>
      <xdr:style>
        <a:lnRef idx="0"/>
        <a:fillRef idx="0"/>
        <a:effectRef idx="0"/>
        <a:fontRef idx="minor"/>
      </xdr:style>
    </xdr:sp>
    <xdr:clientData/>
  </xdr:twoCellAnchor>
  <xdr:twoCellAnchor editAs="oneCell">
    <xdr:from>
      <xdr:col>0</xdr:col>
      <xdr:colOff>162000</xdr:colOff>
      <xdr:row>2</xdr:row>
      <xdr:rowOff>57240</xdr:rowOff>
    </xdr:from>
    <xdr:to>
      <xdr:col>0</xdr:col>
      <xdr:colOff>4476600</xdr:colOff>
      <xdr:row>4</xdr:row>
      <xdr:rowOff>142560</xdr:rowOff>
    </xdr:to>
    <xdr:sp>
      <xdr:nvSpPr>
        <xdr:cNvPr id="32" name="Shape 29"/>
        <xdr:cNvSpPr/>
      </xdr:nvSpPr>
      <xdr:spPr>
        <a:xfrm>
          <a:off x="162000" y="390600"/>
          <a:ext cx="4314600" cy="390240"/>
        </a:xfrm>
        <a:prstGeom prst="rect">
          <a:avLst/>
        </a:prstGeom>
        <a:noFill/>
        <a:ln w="0">
          <a:noFill/>
        </a:ln>
      </xdr:spPr>
      <xdr:style>
        <a:lnRef idx="0"/>
        <a:fillRef idx="0"/>
        <a:effectRef idx="0"/>
        <a:fontRef idx="minor"/>
      </xdr:style>
      <xdr:txBody>
        <a:bodyPr anchor="t">
          <a:noAutofit/>
        </a:bodyPr>
        <a:p>
          <a:pPr>
            <a:lnSpc>
              <a:spcPct val="100000"/>
            </a:lnSpc>
            <a:tabLst>
              <a:tab algn="l" pos="0"/>
            </a:tabLst>
          </a:pPr>
          <a:r>
            <a:rPr b="1" lang="en-US" sz="1600" spc="-1" strike="noStrike">
              <a:solidFill>
                <a:srgbClr val="505a64"/>
              </a:solidFill>
              <a:latin typeface="Century Gothic"/>
              <a:ea typeface="Century Gothic"/>
            </a:rPr>
            <a:t>Estadísticas del Sector Financiero Popular y Solidario</a:t>
          </a:r>
          <a:endParaRPr b="0" lang="es-EC" sz="1600" spc="-1" strike="noStrike">
            <a:latin typeface="Times New Roman"/>
          </a:endParaRPr>
        </a:p>
      </xdr:txBody>
    </xdr:sp>
    <xdr:clientData/>
  </xdr:twoCellAnchor>
  <xdr:twoCellAnchor editAs="oneCell">
    <xdr:from>
      <xdr:col>0</xdr:col>
      <xdr:colOff>162000</xdr:colOff>
      <xdr:row>6</xdr:row>
      <xdr:rowOff>19080</xdr:rowOff>
    </xdr:from>
    <xdr:to>
      <xdr:col>2</xdr:col>
      <xdr:colOff>455040</xdr:colOff>
      <xdr:row>7</xdr:row>
      <xdr:rowOff>142200</xdr:rowOff>
    </xdr:to>
    <xdr:sp>
      <xdr:nvSpPr>
        <xdr:cNvPr id="33" name="Shape 30"/>
        <xdr:cNvSpPr/>
      </xdr:nvSpPr>
      <xdr:spPr>
        <a:xfrm>
          <a:off x="162000" y="961920"/>
          <a:ext cx="5876640" cy="275760"/>
        </a:xfrm>
        <a:prstGeom prst="rect">
          <a:avLst/>
        </a:prstGeom>
        <a:noFill/>
        <a:ln w="0">
          <a:noFill/>
        </a:ln>
      </xdr:spPr>
      <xdr:style>
        <a:lnRef idx="0"/>
        <a:fillRef idx="0"/>
        <a:effectRef idx="0"/>
        <a:fontRef idx="minor"/>
      </xdr:style>
      <xdr:txBody>
        <a:bodyPr anchor="t">
          <a:noAutofit/>
        </a:bodyPr>
        <a:p>
          <a:pPr>
            <a:lnSpc>
              <a:spcPct val="100000"/>
            </a:lnSpc>
            <a:tabLst>
              <a:tab algn="l" pos="0"/>
            </a:tabLst>
          </a:pPr>
          <a:r>
            <a:rPr b="0" lang="en-US" sz="1400" spc="-1" strike="noStrike">
              <a:solidFill>
                <a:srgbClr val="505a64"/>
              </a:solidFill>
              <a:latin typeface="Century Gothic"/>
              <a:ea typeface="Century Gothic"/>
            </a:rPr>
            <a:t>Boletín estados financieros Segmento 1</a:t>
          </a:r>
          <a:endParaRPr b="0" lang="es-EC" sz="1400" spc="-1" strike="noStrike">
            <a:latin typeface="Times New Roman"/>
          </a:endParaRPr>
        </a:p>
      </xdr:txBody>
    </xdr:sp>
    <xdr:clientData/>
  </xdr:twoCellAnchor>
  <xdr:twoCellAnchor editAs="oneCell">
    <xdr:from>
      <xdr:col>0</xdr:col>
      <xdr:colOff>28440</xdr:colOff>
      <xdr:row>70</xdr:row>
      <xdr:rowOff>0</xdr:rowOff>
    </xdr:from>
    <xdr:to>
      <xdr:col>5</xdr:col>
      <xdr:colOff>877680</xdr:colOff>
      <xdr:row>79</xdr:row>
      <xdr:rowOff>123480</xdr:rowOff>
    </xdr:to>
    <xdr:sp>
      <xdr:nvSpPr>
        <xdr:cNvPr id="34" name="Shape 31"/>
        <xdr:cNvSpPr/>
      </xdr:nvSpPr>
      <xdr:spPr>
        <a:xfrm>
          <a:off x="28440" y="10639440"/>
          <a:ext cx="9334080" cy="1495080"/>
        </a:xfrm>
        <a:prstGeom prst="rect">
          <a:avLst/>
        </a:prstGeom>
        <a:solidFill>
          <a:schemeClr val="lt1"/>
        </a:solidFill>
        <a:ln w="12700">
          <a:solidFill>
            <a:srgbClr val="ffffff"/>
          </a:solidFill>
          <a:miter/>
        </a:ln>
      </xdr:spPr>
      <xdr:style>
        <a:lnRef idx="0"/>
        <a:fillRef idx="0"/>
        <a:effectRef idx="0"/>
        <a:fontRef idx="minor"/>
      </xdr:style>
      <xdr:txBody>
        <a:bodyPr anchor="ctr">
          <a:noAutofit/>
        </a:bodyPr>
        <a:p>
          <a:pPr>
            <a:lnSpc>
              <a:spcPct val="100000"/>
            </a:lnSpc>
            <a:tabLst>
              <a:tab algn="l" pos="0"/>
            </a:tabLst>
          </a:pPr>
          <a:r>
            <a:rPr b="1" lang="en-US" sz="1100" spc="-1" strike="noStrike">
              <a:solidFill>
                <a:srgbClr val="000000"/>
              </a:solidFill>
              <a:latin typeface="Calibri"/>
              <a:ea typeface="Calibri"/>
            </a:rPr>
            <a:t>Notas:</a:t>
          </a:r>
          <a:endParaRPr b="0" lang="es-EC" sz="1100" spc="-1" strike="noStrike">
            <a:latin typeface="Times New Roman"/>
          </a:endParaRPr>
        </a:p>
        <a:p>
          <a:pPr>
            <a:lnSpc>
              <a:spcPct val="100000"/>
            </a:lnSpc>
            <a:tabLst>
              <a:tab algn="l" pos="0"/>
            </a:tabLst>
          </a:pPr>
          <a:r>
            <a:rPr b="1" lang="en-US" sz="1100" spc="-1" strike="noStrike">
              <a:solidFill>
                <a:srgbClr val="000000"/>
              </a:solidFill>
              <a:latin typeface="Calibri"/>
              <a:ea typeface="Calibri"/>
            </a:rPr>
            <a:t>[1] </a:t>
          </a:r>
          <a:r>
            <a:rPr b="0" lang="en-US" sz="1100" spc="-1" strike="noStrike">
              <a:solidFill>
                <a:srgbClr val="000000"/>
              </a:solidFill>
              <a:latin typeface="Calibri"/>
              <a:ea typeface="Calibri"/>
            </a:rPr>
            <a:t>Desde el corte marzo 2025, se </a:t>
          </a:r>
          <a:r>
            <a:rPr b="1" lang="en-US" sz="1100" spc="-1" strike="noStrike">
              <a:solidFill>
                <a:srgbClr val="000000"/>
              </a:solidFill>
              <a:latin typeface="Calibri"/>
              <a:ea typeface="Calibri"/>
            </a:rPr>
            <a:t>actualiza la metodología de cálculo de los siguientes indicadores financieros</a:t>
          </a:r>
          <a:r>
            <a:rPr b="0" lang="en-US" sz="1100" spc="-1" strike="noStrike">
              <a:solidFill>
                <a:srgbClr val="000000"/>
              </a:solidFill>
              <a:latin typeface="Calibri"/>
              <a:ea typeface="Calibri"/>
            </a:rPr>
            <a:t>: Suficiencia Patrimonial; Cobertura de Cartera de Crédito: Inmobiliaria, Productivo y Vivienda de Interés Público; Cartera Improductiva Descubierta en Relación al Patrimonio y Resultados; FK; e, Índice de Capitalización Neto. Las cuentas contables que intervienen en la fórmula de cálculo, se encuentran disponibles en las Nuevas Fichas Metodológicas de Indicadores Financieros publicadas en la sección "Estadísticas SFPS" del Portal Estadístico SEPS.</a:t>
          </a:r>
          <a:endParaRPr b="0" lang="es-EC" sz="1100" spc="-1" strike="noStrike">
            <a:latin typeface="Times New Roman"/>
          </a:endParaRPr>
        </a:p>
        <a:p>
          <a:pPr>
            <a:lnSpc>
              <a:spcPct val="100000"/>
            </a:lnSpc>
            <a:tabLst>
              <a:tab algn="l" pos="0"/>
            </a:tabLst>
          </a:pPr>
          <a:r>
            <a:rPr b="1" lang="en-US" sz="1100" spc="-1" strike="noStrike">
              <a:solidFill>
                <a:srgbClr val="000000"/>
              </a:solidFill>
              <a:latin typeface="Calibri"/>
              <a:ea typeface="Calibri"/>
            </a:rPr>
            <a:t>[2] TOTAL SEGMENTO 1: </a:t>
          </a:r>
          <a:r>
            <a:rPr b="0" lang="en-US" sz="1100" spc="-1" strike="noStrike">
              <a:solidFill>
                <a:srgbClr val="000000"/>
              </a:solidFill>
              <a:latin typeface="Calibri"/>
              <a:ea typeface="Calibri"/>
            </a:rPr>
            <a:t> Corresponde al indicador de todas las entidades que conforman el segmento 1</a:t>
          </a:r>
          <a:endParaRPr b="0" lang="es-EC" sz="1100" spc="-1" strike="noStrike">
            <a:latin typeface="Times New Roman"/>
          </a:endParaRPr>
        </a:p>
        <a:p>
          <a:pPr>
            <a:lnSpc>
              <a:spcPct val="100000"/>
            </a:lnSpc>
            <a:tabLst>
              <a:tab algn="l" pos="0"/>
            </a:tabLst>
          </a:pPr>
          <a:endParaRPr b="0" lang="es-EC" sz="1100" spc="-1" strike="noStrike">
            <a:latin typeface="Times New Roman"/>
          </a:endParaRPr>
        </a:p>
        <a:p>
          <a:pPr>
            <a:lnSpc>
              <a:spcPct val="100000"/>
            </a:lnSpc>
            <a:tabLst>
              <a:tab algn="l" pos="0"/>
            </a:tabLst>
          </a:pPr>
          <a:r>
            <a:rPr b="1" lang="en-US" sz="1100" spc="-1" strike="noStrike">
              <a:solidFill>
                <a:srgbClr val="000000"/>
              </a:solidFill>
              <a:latin typeface="Calibri"/>
              <a:ea typeface="Calibri"/>
            </a:rPr>
            <a:t>Fuente: </a:t>
          </a:r>
          <a:r>
            <a:rPr b="0" lang="en-US" sz="1100" spc="-1" strike="noStrike">
              <a:solidFill>
                <a:srgbClr val="000000"/>
              </a:solidFill>
              <a:latin typeface="Calibri"/>
              <a:ea typeface="Calibri"/>
            </a:rPr>
            <a:t>Estructura de Estados Financieros B11 - Sistema de Acopio</a:t>
          </a:r>
          <a:endParaRPr b="0" lang="es-EC" sz="1100" spc="-1" strike="noStrike">
            <a:latin typeface="Times New Roman"/>
          </a:endParaRPr>
        </a:p>
      </xdr:txBody>
    </xdr:sp>
    <xdr:clientData/>
  </xdr:twoCellAnchor>
  <xdr:twoCellAnchor editAs="oneCell">
    <xdr:from>
      <xdr:col>2</xdr:col>
      <xdr:colOff>123840</xdr:colOff>
      <xdr:row>3</xdr:row>
      <xdr:rowOff>142920</xdr:rowOff>
    </xdr:from>
    <xdr:to>
      <xdr:col>3</xdr:col>
      <xdr:colOff>899640</xdr:colOff>
      <xdr:row>6</xdr:row>
      <xdr:rowOff>114120</xdr:rowOff>
    </xdr:to>
    <xdr:pic>
      <xdr:nvPicPr>
        <xdr:cNvPr id="35" name="image2.png" descr=""/>
        <xdr:cNvPicPr/>
      </xdr:nvPicPr>
      <xdr:blipFill>
        <a:blip r:embed="rId1"/>
        <a:stretch/>
      </xdr:blipFill>
      <xdr:spPr>
        <a:xfrm>
          <a:off x="5707440" y="628560"/>
          <a:ext cx="1742760" cy="428400"/>
        </a:xfrm>
        <a:prstGeom prst="rect">
          <a:avLst/>
        </a:prstGeom>
        <a:ln w="0">
          <a:noFill/>
        </a:ln>
      </xdr:spPr>
    </xdr:pic>
    <xdr:clientData/>
  </xdr:twoCellAnchor>
</xdr:wsDr>
</file>

<file path=xl/drawings/drawing7.xml><?xml version="1.0" encoding="utf-8"?>
<xdr:wsDr xmlns:xdr="http://schemas.openxmlformats.org/drawingml/2006/spreadsheetDrawing" xmlns:a="http://schemas.openxmlformats.org/drawingml/2006/main" xmlns:r="http://schemas.openxmlformats.org/officeDocument/2006/relationships">
  <xdr:twoCellAnchor editAs="oneCell">
    <xdr:from>
      <xdr:col>4</xdr:col>
      <xdr:colOff>371520</xdr:colOff>
      <xdr:row>16</xdr:row>
      <xdr:rowOff>76320</xdr:rowOff>
    </xdr:from>
    <xdr:to>
      <xdr:col>17</xdr:col>
      <xdr:colOff>441000</xdr:colOff>
      <xdr:row>40</xdr:row>
      <xdr:rowOff>75960</xdr:rowOff>
    </xdr:to>
    <xdr:graphicFrame>
      <xdr:nvGraphicFramePr>
        <xdr:cNvPr id="36" name="Chart 1"/>
        <xdr:cNvGraphicFramePr/>
      </xdr:nvGraphicFramePr>
      <xdr:xfrm>
        <a:off x="7820640" y="2362320"/>
        <a:ext cx="10553400" cy="365724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171360</xdr:colOff>
      <xdr:row>1</xdr:row>
      <xdr:rowOff>114480</xdr:rowOff>
    </xdr:from>
    <xdr:to>
      <xdr:col>2</xdr:col>
      <xdr:colOff>208440</xdr:colOff>
      <xdr:row>8</xdr:row>
      <xdr:rowOff>47160</xdr:rowOff>
    </xdr:to>
    <xdr:sp>
      <xdr:nvSpPr>
        <xdr:cNvPr id="37" name="Shape 32"/>
        <xdr:cNvSpPr/>
      </xdr:nvSpPr>
      <xdr:spPr>
        <a:xfrm>
          <a:off x="171360" y="266760"/>
          <a:ext cx="5238360" cy="999720"/>
        </a:xfrm>
        <a:prstGeom prst="roundRect">
          <a:avLst>
            <a:gd name="adj" fmla="val 16667"/>
          </a:avLst>
        </a:prstGeom>
        <a:noFill/>
        <a:ln w="12700">
          <a:solidFill>
            <a:srgbClr val="42719b"/>
          </a:solidFill>
          <a:miter/>
        </a:ln>
      </xdr:spPr>
      <xdr:style>
        <a:lnRef idx="0"/>
        <a:fillRef idx="0"/>
        <a:effectRef idx="0"/>
        <a:fontRef idx="minor"/>
      </xdr:style>
    </xdr:sp>
    <xdr:clientData/>
  </xdr:twoCellAnchor>
  <xdr:twoCellAnchor editAs="oneCell">
    <xdr:from>
      <xdr:col>1</xdr:col>
      <xdr:colOff>4534200</xdr:colOff>
      <xdr:row>1</xdr:row>
      <xdr:rowOff>95760</xdr:rowOff>
    </xdr:from>
    <xdr:to>
      <xdr:col>4</xdr:col>
      <xdr:colOff>76320</xdr:colOff>
      <xdr:row>8</xdr:row>
      <xdr:rowOff>28440</xdr:rowOff>
    </xdr:to>
    <xdr:sp>
      <xdr:nvSpPr>
        <xdr:cNvPr id="38" name="Shape 33"/>
        <xdr:cNvSpPr/>
      </xdr:nvSpPr>
      <xdr:spPr>
        <a:xfrm rot="10800000">
          <a:off x="4896720" y="247680"/>
          <a:ext cx="2628720" cy="999720"/>
        </a:xfrm>
        <a:prstGeom prst="flowChartOnlineStorage">
          <a:avLst/>
        </a:prstGeom>
        <a:solidFill>
          <a:srgbClr val="2f5496"/>
        </a:solidFill>
        <a:ln w="9525">
          <a:solidFill>
            <a:srgbClr val="1f3864"/>
          </a:solidFill>
          <a:miter/>
        </a:ln>
      </xdr:spPr>
      <xdr:style>
        <a:lnRef idx="0"/>
        <a:fillRef idx="0"/>
        <a:effectRef idx="0"/>
        <a:fontRef idx="minor"/>
      </xdr:style>
    </xdr:sp>
    <xdr:clientData/>
  </xdr:twoCellAnchor>
  <xdr:twoCellAnchor editAs="oneCell">
    <xdr:from>
      <xdr:col>0</xdr:col>
      <xdr:colOff>276120</xdr:colOff>
      <xdr:row>2</xdr:row>
      <xdr:rowOff>0</xdr:rowOff>
    </xdr:from>
    <xdr:to>
      <xdr:col>1</xdr:col>
      <xdr:colOff>4408920</xdr:colOff>
      <xdr:row>4</xdr:row>
      <xdr:rowOff>85680</xdr:rowOff>
    </xdr:to>
    <xdr:sp>
      <xdr:nvSpPr>
        <xdr:cNvPr id="39" name="Shape 34"/>
        <xdr:cNvSpPr/>
      </xdr:nvSpPr>
      <xdr:spPr>
        <a:xfrm>
          <a:off x="276120" y="304920"/>
          <a:ext cx="4495320" cy="390240"/>
        </a:xfrm>
        <a:prstGeom prst="rect">
          <a:avLst/>
        </a:prstGeom>
        <a:noFill/>
        <a:ln w="0">
          <a:noFill/>
        </a:ln>
      </xdr:spPr>
      <xdr:style>
        <a:lnRef idx="0"/>
        <a:fillRef idx="0"/>
        <a:effectRef idx="0"/>
        <a:fontRef idx="minor"/>
      </xdr:style>
      <xdr:txBody>
        <a:bodyPr anchor="t">
          <a:noAutofit/>
        </a:bodyPr>
        <a:p>
          <a:pPr>
            <a:lnSpc>
              <a:spcPct val="100000"/>
            </a:lnSpc>
            <a:tabLst>
              <a:tab algn="l" pos="0"/>
            </a:tabLst>
          </a:pPr>
          <a:r>
            <a:rPr b="1" lang="en-US" sz="1600" spc="-1" strike="noStrike">
              <a:solidFill>
                <a:srgbClr val="505a64"/>
              </a:solidFill>
              <a:latin typeface="Century Gothic"/>
              <a:ea typeface="Century Gothic"/>
            </a:rPr>
            <a:t>Estadísticas del Sector Financiero Popular y Solidario</a:t>
          </a:r>
          <a:endParaRPr b="0" lang="es-EC" sz="1600" spc="-1" strike="noStrike">
            <a:latin typeface="Times New Roman"/>
          </a:endParaRPr>
        </a:p>
      </xdr:txBody>
    </xdr:sp>
    <xdr:clientData/>
  </xdr:twoCellAnchor>
  <xdr:twoCellAnchor editAs="oneCell">
    <xdr:from>
      <xdr:col>0</xdr:col>
      <xdr:colOff>276120</xdr:colOff>
      <xdr:row>5</xdr:row>
      <xdr:rowOff>123840</xdr:rowOff>
    </xdr:from>
    <xdr:to>
      <xdr:col>2</xdr:col>
      <xdr:colOff>922680</xdr:colOff>
      <xdr:row>7</xdr:row>
      <xdr:rowOff>104760</xdr:rowOff>
    </xdr:to>
    <xdr:sp>
      <xdr:nvSpPr>
        <xdr:cNvPr id="40" name="Shape 35"/>
        <xdr:cNvSpPr/>
      </xdr:nvSpPr>
      <xdr:spPr>
        <a:xfrm>
          <a:off x="276120" y="885960"/>
          <a:ext cx="5847840" cy="285480"/>
        </a:xfrm>
        <a:prstGeom prst="rect">
          <a:avLst/>
        </a:prstGeom>
        <a:noFill/>
        <a:ln w="0">
          <a:noFill/>
        </a:ln>
      </xdr:spPr>
      <xdr:style>
        <a:lnRef idx="0"/>
        <a:fillRef idx="0"/>
        <a:effectRef idx="0"/>
        <a:fontRef idx="minor"/>
      </xdr:style>
      <xdr:txBody>
        <a:bodyPr anchor="t">
          <a:noAutofit/>
        </a:bodyPr>
        <a:p>
          <a:pPr>
            <a:lnSpc>
              <a:spcPct val="100000"/>
            </a:lnSpc>
            <a:tabLst>
              <a:tab algn="l" pos="0"/>
            </a:tabLst>
          </a:pPr>
          <a:r>
            <a:rPr b="0" lang="en-US" sz="1400" spc="-1" strike="noStrike">
              <a:solidFill>
                <a:srgbClr val="505a64"/>
              </a:solidFill>
              <a:latin typeface="Century Gothic"/>
              <a:ea typeface="Century Gothic"/>
            </a:rPr>
            <a:t>Boletín estados financieros Segmento 1</a:t>
          </a:r>
          <a:endParaRPr b="0" lang="es-EC" sz="1400" spc="-1" strike="noStrike">
            <a:latin typeface="Times New Roman"/>
          </a:endParaRPr>
        </a:p>
      </xdr:txBody>
    </xdr:sp>
    <xdr:clientData/>
  </xdr:twoCellAnchor>
  <xdr:twoCellAnchor editAs="oneCell">
    <xdr:from>
      <xdr:col>1</xdr:col>
      <xdr:colOff>0</xdr:colOff>
      <xdr:row>61</xdr:row>
      <xdr:rowOff>0</xdr:rowOff>
    </xdr:from>
    <xdr:to>
      <xdr:col>4</xdr:col>
      <xdr:colOff>371160</xdr:colOff>
      <xdr:row>64</xdr:row>
      <xdr:rowOff>28080</xdr:rowOff>
    </xdr:to>
    <xdr:sp>
      <xdr:nvSpPr>
        <xdr:cNvPr id="41" name="Shape 36"/>
        <xdr:cNvSpPr/>
      </xdr:nvSpPr>
      <xdr:spPr>
        <a:xfrm>
          <a:off x="362520" y="9144000"/>
          <a:ext cx="7457760" cy="485280"/>
        </a:xfrm>
        <a:prstGeom prst="rect">
          <a:avLst/>
        </a:prstGeom>
        <a:solidFill>
          <a:schemeClr val="lt1"/>
        </a:solidFill>
        <a:ln w="12700">
          <a:solidFill>
            <a:srgbClr val="ffffff"/>
          </a:solidFill>
          <a:miter/>
        </a:ln>
      </xdr:spPr>
      <xdr:style>
        <a:lnRef idx="0"/>
        <a:fillRef idx="0"/>
        <a:effectRef idx="0"/>
        <a:fontRef idx="minor"/>
      </xdr:style>
      <xdr:txBody>
        <a:bodyPr anchor="ctr">
          <a:noAutofit/>
        </a:bodyPr>
        <a:p>
          <a:pPr>
            <a:lnSpc>
              <a:spcPct val="100000"/>
            </a:lnSpc>
            <a:tabLst>
              <a:tab algn="l" pos="0"/>
            </a:tabLst>
          </a:pPr>
          <a:r>
            <a:rPr b="1" lang="en-US" sz="1100" spc="-1" strike="noStrike">
              <a:solidFill>
                <a:srgbClr val="000000"/>
              </a:solidFill>
              <a:latin typeface="Calibri"/>
              <a:ea typeface="Calibri"/>
            </a:rPr>
            <a:t>Fuente: </a:t>
          </a:r>
          <a:r>
            <a:rPr b="0" lang="en-US" sz="1100" spc="-1" strike="noStrike">
              <a:solidFill>
                <a:srgbClr val="000000"/>
              </a:solidFill>
              <a:latin typeface="Calibri"/>
              <a:ea typeface="Calibri"/>
            </a:rPr>
            <a:t>Estructura de Estados Financieros B11 - Sistema de Acopio</a:t>
          </a:r>
          <a:endParaRPr b="0" lang="es-EC" sz="1100" spc="-1" strike="noStrike">
            <a:latin typeface="Times New Roman"/>
          </a:endParaRPr>
        </a:p>
      </xdr:txBody>
    </xdr:sp>
    <xdr:clientData/>
  </xdr:twoCellAnchor>
  <xdr:twoCellAnchor editAs="oneCell">
    <xdr:from>
      <xdr:col>2</xdr:col>
      <xdr:colOff>476280</xdr:colOff>
      <xdr:row>3</xdr:row>
      <xdr:rowOff>85680</xdr:rowOff>
    </xdr:from>
    <xdr:to>
      <xdr:col>3</xdr:col>
      <xdr:colOff>1140120</xdr:colOff>
      <xdr:row>6</xdr:row>
      <xdr:rowOff>56880</xdr:rowOff>
    </xdr:to>
    <xdr:pic>
      <xdr:nvPicPr>
        <xdr:cNvPr id="42" name="image3.png" descr=""/>
        <xdr:cNvPicPr/>
      </xdr:nvPicPr>
      <xdr:blipFill>
        <a:blip r:embed="rId2"/>
        <a:stretch/>
      </xdr:blipFill>
      <xdr:spPr>
        <a:xfrm>
          <a:off x="5677560" y="542880"/>
          <a:ext cx="1752120" cy="428400"/>
        </a:xfrm>
        <a:prstGeom prst="rect">
          <a:avLst/>
        </a:prstGeom>
        <a:ln w="0">
          <a:noFill/>
        </a:ln>
      </xdr:spPr>
    </xdr:pic>
    <xdr:clientData/>
  </xdr:twoCellAnchor>
</xdr:wsDr>
</file>

<file path=xl/tables/table1.xml><?xml version="1.0" encoding="utf-8"?>
<table xmlns="http://schemas.openxmlformats.org/spreadsheetml/2006/main" id="1" name="Table_1" displayName="Table_1" ref="A1:T27" headerRowCount="1" totalsRowCount="0" totalsRowShown="0">
  <tableColumns count="20">
    <tableColumn id="1" name="NOM_RAZON_SOCIAL"/>
    <tableColumn id="2" name="NUM_RUC"/>
    <tableColumn id="3" name="Direccin"/>
    <tableColumn id="4" name="Telfono"/>
    <tableColumn id="5" name="Email"/>
    <tableColumn id="6" name="NombreGerente"/>
    <tableColumn id="7" name="SEGMENTO"/>
    <tableColumn id="8" name="ACTIVO"/>
    <tableColumn id="9" name="PASIVO"/>
    <tableColumn id="10" name="PATRIMONIO"/>
    <tableColumn id="11" name="CARTERA POR VENCER"/>
    <tableColumn id="12" name="CARTERA QUE NO DEVENGA INTERES"/>
    <tableColumn id="13" name="CARTERA VENCIDA"/>
    <tableColumn id="14" name="Microcredito2"/>
    <tableColumn id="15" name="Comercial"/>
    <tableColumn id="16" name="Consumo3"/>
    <tableColumn id="17" name="Inmobiliario"/>
    <tableColumn id="18" name="Productivo"/>
    <tableColumn id="19" name="Vivienda4"/>
    <tableColumn id="20" name="Educativo"/>
  </tableColumns>
</table>
</file>

<file path=xl/worksheets/_rels/sheet1.xml.rels><?xml version="1.0" encoding="UTF-8"?>
<Relationships xmlns="http://schemas.openxmlformats.org/package/2006/relationships"><Relationship Id="rId1" Type="http://schemas.openxmlformats.org/officeDocument/2006/relationships/drawing" Target="../drawings/drawing1.xml"/>
</Relationships>
</file>

<file path=xl/worksheets/_rels/sheet2.xml.rels><?xml version="1.0" encoding="UTF-8"?>
<Relationships xmlns="http://schemas.openxmlformats.org/package/2006/relationships"><Relationship Id="rId1" Type="http://schemas.openxmlformats.org/officeDocument/2006/relationships/drawing" Target="../drawings/drawing2.xml"/>
</Relationships>
</file>

<file path=xl/worksheets/_rels/sheet3.xml.rels><?xml version="1.0" encoding="UTF-8"?>
<Relationships xmlns="http://schemas.openxmlformats.org/package/2006/relationships"><Relationship Id="rId1" Type="http://schemas.openxmlformats.org/officeDocument/2006/relationships/drawing" Target="../drawings/drawing3.xml"/>
</Relationships>
</file>

<file path=xl/worksheets/_rels/sheet4.xml.rels><?xml version="1.0" encoding="UTF-8"?>
<Relationships xmlns="http://schemas.openxmlformats.org/package/2006/relationships"><Relationship Id="rId1" Type="http://schemas.openxmlformats.org/officeDocument/2006/relationships/drawing" Target="../drawings/drawing4.xml"/>
</Relationships>
</file>

<file path=xl/worksheets/_rels/sheet5.xml.rels><?xml version="1.0" encoding="UTF-8"?>
<Relationships xmlns="http://schemas.openxmlformats.org/package/2006/relationships"><Relationship Id="rId1" Type="http://schemas.openxmlformats.org/officeDocument/2006/relationships/drawing" Target="../drawings/drawing5.xml"/>
</Relationships>
</file>

<file path=xl/worksheets/_rels/sheet6.xml.rels><?xml version="1.0" encoding="UTF-8"?>
<Relationships xmlns="http://schemas.openxmlformats.org/package/2006/relationships"><Relationship Id="rId1" Type="http://schemas.openxmlformats.org/officeDocument/2006/relationships/drawing" Target="../drawings/drawing6.xml"/>
</Relationships>
</file>

<file path=xl/worksheets/_rels/sheet7.xml.rels><?xml version="1.0" encoding="UTF-8"?>
<Relationships xmlns="http://schemas.openxmlformats.org/package/2006/relationships"><Relationship Id="rId1" Type="http://schemas.openxmlformats.org/officeDocument/2006/relationships/drawing" Target="../drawings/drawing7.xml"/>
</Relationships>
</file>

<file path=xl/worksheets/_rels/sheet8.xml.rels><?xml version="1.0" encoding="UTF-8"?>
<Relationships xmlns="http://schemas.openxmlformats.org/package/2006/relationships"><Relationship Id="rId1" Type="http://schemas.openxmlformats.org/officeDocument/2006/relationships/table" Target="../tables/table1.xml"/>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Z1000"/>
  <sheetViews>
    <sheetView showFormulas="false" showGridLines="false" showRowColHeaders="true" showZeros="true" rightToLeft="false" tabSelected="false" showOutlineSymbols="true" defaultGridColor="true" view="normal" topLeftCell="A1" colorId="64" zoomScale="100" zoomScaleNormal="100" zoomScalePageLayoutView="100" workbookViewId="0">
      <selection pane="topLeft" activeCell="A1" activeCellId="0" sqref="A1"/>
    </sheetView>
  </sheetViews>
  <sheetFormatPr defaultColWidth="14.4453125" defaultRowHeight="15" zeroHeight="false" outlineLevelRow="0" outlineLevelCol="0"/>
  <cols>
    <col collapsed="false" customWidth="true" hidden="false" outlineLevel="0" max="2" min="2" style="0" width="13.14"/>
    <col collapsed="false" customWidth="true" hidden="false" outlineLevel="0" max="3" min="3" style="0" width="80.14"/>
    <col collapsed="false" customWidth="true" hidden="false" outlineLevel="0" max="4" min="4" style="0" width="87.71"/>
    <col collapsed="false" customWidth="true" hidden="false" outlineLevel="0" max="26" min="5" style="0" width="11.43"/>
  </cols>
  <sheetData>
    <row r="1" customFormat="false" ht="15.75" hidden="false" customHeight="true" outlineLevel="0" collapsed="false">
      <c r="A1" s="1"/>
      <c r="B1" s="1"/>
      <c r="C1" s="1"/>
      <c r="D1" s="1"/>
      <c r="E1" s="1"/>
      <c r="F1" s="1"/>
      <c r="G1" s="1"/>
      <c r="H1" s="1"/>
      <c r="I1" s="1"/>
      <c r="J1" s="1"/>
      <c r="K1" s="1"/>
      <c r="L1" s="1"/>
      <c r="M1" s="1"/>
      <c r="N1" s="1"/>
      <c r="O1" s="1"/>
      <c r="P1" s="1"/>
      <c r="Q1" s="1"/>
      <c r="R1" s="1"/>
      <c r="S1" s="1"/>
      <c r="T1" s="1"/>
      <c r="U1" s="1"/>
      <c r="V1" s="1"/>
      <c r="W1" s="1"/>
      <c r="X1" s="1"/>
      <c r="Y1" s="1"/>
      <c r="Z1" s="1"/>
    </row>
    <row r="2" customFormat="false" ht="15.75" hidden="false" customHeight="true" outlineLevel="0" collapsed="false">
      <c r="A2" s="2" t="n">
        <v>45504</v>
      </c>
      <c r="B2" s="1"/>
      <c r="C2" s="1"/>
      <c r="D2" s="1"/>
      <c r="E2" s="1"/>
      <c r="F2" s="1"/>
      <c r="G2" s="1"/>
      <c r="H2" s="1"/>
      <c r="I2" s="1"/>
      <c r="J2" s="1"/>
      <c r="K2" s="1"/>
      <c r="L2" s="1"/>
      <c r="M2" s="1"/>
      <c r="N2" s="1"/>
      <c r="O2" s="1"/>
      <c r="P2" s="1"/>
      <c r="Q2" s="1"/>
      <c r="R2" s="1"/>
      <c r="S2" s="1"/>
      <c r="T2" s="1"/>
      <c r="U2" s="1"/>
      <c r="V2" s="1"/>
      <c r="W2" s="1"/>
      <c r="X2" s="1"/>
      <c r="Y2" s="1"/>
      <c r="Z2" s="1"/>
    </row>
    <row r="3" customFormat="false" ht="15.75" hidden="false" customHeight="true" outlineLevel="0" collapsed="false">
      <c r="B3" s="1"/>
      <c r="C3" s="1"/>
      <c r="D3" s="1"/>
      <c r="E3" s="1"/>
      <c r="F3" s="1"/>
      <c r="G3" s="1"/>
      <c r="H3" s="1"/>
      <c r="I3" s="1"/>
      <c r="J3" s="1"/>
      <c r="K3" s="1"/>
      <c r="L3" s="1"/>
      <c r="M3" s="1"/>
      <c r="N3" s="1"/>
      <c r="O3" s="1"/>
      <c r="P3" s="1"/>
      <c r="Q3" s="1"/>
      <c r="R3" s="1"/>
      <c r="S3" s="1"/>
      <c r="T3" s="1"/>
      <c r="U3" s="1"/>
      <c r="V3" s="1"/>
      <c r="W3" s="1"/>
      <c r="X3" s="1"/>
      <c r="Y3" s="1"/>
      <c r="Z3" s="1"/>
    </row>
    <row r="4" customFormat="false" ht="15.75" hidden="false" customHeight="true" outlineLevel="0" collapsed="false">
      <c r="A4" s="1"/>
      <c r="B4" s="3"/>
      <c r="C4" s="3"/>
      <c r="D4" s="4"/>
      <c r="E4" s="1"/>
      <c r="F4" s="1"/>
      <c r="G4" s="1"/>
      <c r="H4" s="1"/>
      <c r="I4" s="1"/>
      <c r="J4" s="1"/>
      <c r="K4" s="1"/>
      <c r="L4" s="1"/>
      <c r="M4" s="1"/>
      <c r="N4" s="1"/>
      <c r="O4" s="1"/>
      <c r="P4" s="1"/>
      <c r="Q4" s="1"/>
      <c r="R4" s="1"/>
      <c r="S4" s="1"/>
      <c r="T4" s="1"/>
      <c r="U4" s="1"/>
      <c r="V4" s="1"/>
      <c r="W4" s="1"/>
      <c r="X4" s="1"/>
      <c r="Y4" s="1"/>
      <c r="Z4" s="1"/>
    </row>
    <row r="5" customFormat="false" ht="15.75" hidden="false" customHeight="true" outlineLevel="0" collapsed="false">
      <c r="A5" s="1"/>
      <c r="B5" s="1"/>
      <c r="C5" s="1"/>
      <c r="D5" s="1"/>
      <c r="E5" s="1"/>
      <c r="F5" s="1"/>
      <c r="G5" s="1"/>
      <c r="H5" s="1"/>
      <c r="I5" s="1"/>
      <c r="J5" s="1"/>
      <c r="K5" s="1"/>
      <c r="L5" s="1"/>
      <c r="M5" s="1"/>
      <c r="N5" s="1"/>
      <c r="O5" s="1"/>
      <c r="P5" s="1"/>
      <c r="Q5" s="1"/>
      <c r="R5" s="1"/>
      <c r="S5" s="1"/>
      <c r="T5" s="1"/>
      <c r="U5" s="1"/>
      <c r="V5" s="1"/>
      <c r="W5" s="1"/>
      <c r="X5" s="1"/>
      <c r="Y5" s="1"/>
      <c r="Z5" s="1"/>
    </row>
    <row r="6" customFormat="false" ht="15.75" hidden="false" customHeight="true" outlineLevel="0" collapsed="false">
      <c r="A6" s="1"/>
      <c r="B6" s="5"/>
      <c r="C6" s="5"/>
      <c r="D6" s="1"/>
      <c r="E6" s="1"/>
      <c r="F6" s="1"/>
      <c r="G6" s="1"/>
      <c r="H6" s="1"/>
      <c r="I6" s="1"/>
      <c r="J6" s="1"/>
      <c r="K6" s="1"/>
      <c r="L6" s="1"/>
      <c r="M6" s="1"/>
      <c r="N6" s="1"/>
      <c r="O6" s="1"/>
      <c r="P6" s="1"/>
      <c r="Q6" s="1"/>
      <c r="R6" s="1"/>
      <c r="S6" s="1"/>
      <c r="T6" s="1"/>
      <c r="U6" s="1"/>
      <c r="V6" s="1"/>
      <c r="W6" s="1"/>
      <c r="X6" s="1"/>
      <c r="Y6" s="1"/>
      <c r="Z6" s="1"/>
    </row>
    <row r="7" customFormat="false" ht="15.75" hidden="false" customHeight="true" outlineLevel="0" collapsed="false">
      <c r="A7" s="1"/>
      <c r="B7" s="6"/>
      <c r="C7" s="6"/>
      <c r="D7" s="7"/>
      <c r="E7" s="1"/>
      <c r="F7" s="1"/>
      <c r="G7" s="1"/>
      <c r="H7" s="1"/>
      <c r="I7" s="1"/>
      <c r="J7" s="1"/>
      <c r="K7" s="1"/>
      <c r="L7" s="1"/>
      <c r="M7" s="1"/>
      <c r="N7" s="1"/>
      <c r="O7" s="1"/>
      <c r="P7" s="1"/>
      <c r="Q7" s="1"/>
      <c r="R7" s="1"/>
      <c r="S7" s="1"/>
      <c r="T7" s="1"/>
      <c r="U7" s="1"/>
      <c r="V7" s="1"/>
      <c r="W7" s="1"/>
      <c r="X7" s="1"/>
      <c r="Y7" s="1"/>
      <c r="Z7" s="1"/>
    </row>
    <row r="8" customFormat="false" ht="15.75" hidden="false" customHeight="true" outlineLevel="0" collapsed="false">
      <c r="A8" s="1"/>
      <c r="B8" s="8"/>
      <c r="C8" s="8"/>
      <c r="D8" s="1"/>
      <c r="E8" s="1"/>
      <c r="F8" s="1"/>
      <c r="G8" s="1"/>
      <c r="H8" s="1"/>
      <c r="I8" s="1"/>
      <c r="J8" s="1"/>
      <c r="K8" s="1"/>
      <c r="L8" s="1"/>
      <c r="M8" s="1"/>
      <c r="N8" s="1"/>
      <c r="O8" s="1"/>
      <c r="P8" s="1"/>
      <c r="Q8" s="1"/>
      <c r="R8" s="1"/>
      <c r="S8" s="1"/>
      <c r="T8" s="1"/>
      <c r="U8" s="1"/>
      <c r="V8" s="1"/>
      <c r="W8" s="1"/>
      <c r="X8" s="1"/>
      <c r="Y8" s="1"/>
      <c r="Z8" s="1"/>
    </row>
    <row r="9" customFormat="false" ht="15.75" hidden="false" customHeight="true" outlineLevel="0" collapsed="false">
      <c r="A9" s="1"/>
      <c r="B9" s="9"/>
      <c r="C9" s="9"/>
      <c r="D9" s="1"/>
      <c r="E9" s="1"/>
      <c r="F9" s="1"/>
      <c r="G9" s="1"/>
      <c r="H9" s="1"/>
      <c r="I9" s="1"/>
      <c r="J9" s="1"/>
      <c r="K9" s="1"/>
      <c r="L9" s="1"/>
      <c r="M9" s="1"/>
      <c r="N9" s="1"/>
      <c r="O9" s="1"/>
      <c r="P9" s="1"/>
      <c r="Q9" s="1"/>
      <c r="R9" s="1"/>
      <c r="S9" s="1"/>
      <c r="T9" s="1"/>
      <c r="U9" s="1"/>
      <c r="V9" s="1"/>
      <c r="W9" s="1"/>
      <c r="X9" s="1"/>
      <c r="Y9" s="1"/>
      <c r="Z9" s="1"/>
    </row>
    <row r="10" customFormat="false" ht="15.75" hidden="false" customHeight="true" outlineLevel="0" collapsed="false">
      <c r="A10" s="1"/>
      <c r="B10" s="10" t="s">
        <v>0</v>
      </c>
      <c r="C10" s="11" t="s">
        <v>1</v>
      </c>
      <c r="D10" s="1"/>
      <c r="E10" s="1"/>
      <c r="F10" s="1"/>
      <c r="G10" s="1"/>
      <c r="H10" s="1"/>
      <c r="I10" s="1"/>
      <c r="J10" s="1"/>
      <c r="K10" s="1"/>
      <c r="L10" s="1"/>
      <c r="M10" s="1"/>
      <c r="N10" s="1"/>
      <c r="O10" s="1"/>
      <c r="P10" s="1"/>
      <c r="Q10" s="1"/>
      <c r="R10" s="1"/>
      <c r="S10" s="1"/>
      <c r="T10" s="1"/>
      <c r="U10" s="1"/>
      <c r="V10" s="1"/>
      <c r="W10" s="1"/>
      <c r="X10" s="1"/>
      <c r="Y10" s="1"/>
      <c r="Z10" s="1"/>
    </row>
    <row r="11" customFormat="false" ht="15.75" hidden="false" customHeight="true" outlineLevel="0" collapsed="false">
      <c r="A11" s="1"/>
      <c r="B11" s="12" t="n">
        <v>1</v>
      </c>
      <c r="C11" s="13" t="s">
        <v>2</v>
      </c>
      <c r="D11" s="1"/>
      <c r="E11" s="1"/>
      <c r="F11" s="1"/>
      <c r="G11" s="1"/>
      <c r="H11" s="1"/>
      <c r="I11" s="1"/>
      <c r="J11" s="1"/>
      <c r="K11" s="1"/>
      <c r="L11" s="1"/>
      <c r="M11" s="1"/>
      <c r="N11" s="1"/>
      <c r="O11" s="1"/>
      <c r="P11" s="1"/>
      <c r="Q11" s="1"/>
      <c r="R11" s="1"/>
      <c r="S11" s="1"/>
      <c r="T11" s="1"/>
      <c r="U11" s="1"/>
      <c r="V11" s="1"/>
      <c r="W11" s="1"/>
      <c r="X11" s="1"/>
      <c r="Y11" s="1"/>
      <c r="Z11" s="1"/>
    </row>
    <row r="12" customFormat="false" ht="15.75" hidden="false" customHeight="true" outlineLevel="0" collapsed="false">
      <c r="A12" s="1"/>
      <c r="B12" s="14" t="s">
        <v>3</v>
      </c>
      <c r="C12" s="15" t="s">
        <v>4</v>
      </c>
      <c r="D12" s="1"/>
      <c r="E12" s="1"/>
      <c r="F12" s="1"/>
      <c r="G12" s="1"/>
      <c r="H12" s="1"/>
      <c r="I12" s="1"/>
      <c r="J12" s="1"/>
      <c r="K12" s="1"/>
      <c r="L12" s="1"/>
      <c r="M12" s="1"/>
      <c r="N12" s="1"/>
      <c r="O12" s="1"/>
      <c r="P12" s="1"/>
      <c r="Q12" s="1"/>
      <c r="R12" s="1"/>
      <c r="S12" s="1"/>
      <c r="T12" s="1"/>
      <c r="U12" s="1"/>
      <c r="V12" s="1"/>
      <c r="W12" s="1"/>
      <c r="X12" s="1"/>
      <c r="Y12" s="1"/>
      <c r="Z12" s="1"/>
    </row>
    <row r="13" customFormat="false" ht="15.75" hidden="false" customHeight="true" outlineLevel="0" collapsed="false">
      <c r="A13" s="1"/>
      <c r="B13" s="14" t="s">
        <v>5</v>
      </c>
      <c r="C13" s="15" t="s">
        <v>6</v>
      </c>
      <c r="D13" s="1"/>
      <c r="E13" s="1"/>
      <c r="F13" s="1"/>
      <c r="G13" s="1"/>
      <c r="H13" s="1"/>
      <c r="I13" s="1"/>
      <c r="J13" s="1"/>
      <c r="K13" s="1"/>
      <c r="L13" s="1"/>
      <c r="M13" s="1"/>
      <c r="N13" s="1"/>
      <c r="O13" s="1"/>
      <c r="P13" s="1"/>
      <c r="Q13" s="1"/>
      <c r="R13" s="1"/>
      <c r="S13" s="1"/>
      <c r="T13" s="1"/>
      <c r="U13" s="1"/>
      <c r="V13" s="1"/>
      <c r="W13" s="1"/>
      <c r="X13" s="1"/>
      <c r="Y13" s="1"/>
      <c r="Z13" s="1"/>
    </row>
    <row r="14" customFormat="false" ht="15.75" hidden="false" customHeight="true" outlineLevel="0" collapsed="false">
      <c r="A14" s="1" t="s">
        <v>7</v>
      </c>
      <c r="B14" s="14" t="s">
        <v>8</v>
      </c>
      <c r="C14" s="15" t="s">
        <v>9</v>
      </c>
      <c r="D14" s="1"/>
      <c r="E14" s="1"/>
      <c r="F14" s="1"/>
      <c r="G14" s="1"/>
      <c r="H14" s="1"/>
      <c r="I14" s="1"/>
      <c r="J14" s="1"/>
      <c r="K14" s="1"/>
      <c r="L14" s="1"/>
      <c r="M14" s="1"/>
      <c r="N14" s="1"/>
      <c r="O14" s="1"/>
      <c r="P14" s="1"/>
      <c r="Q14" s="1"/>
      <c r="R14" s="1"/>
      <c r="S14" s="1"/>
      <c r="T14" s="1"/>
      <c r="U14" s="1"/>
      <c r="V14" s="1"/>
      <c r="W14" s="1"/>
      <c r="X14" s="1"/>
      <c r="Y14" s="1"/>
      <c r="Z14" s="1"/>
    </row>
    <row r="15" customFormat="false" ht="15.75" hidden="false" customHeight="true" outlineLevel="0" collapsed="false">
      <c r="A15" s="1"/>
      <c r="B15" s="14" t="s">
        <v>10</v>
      </c>
      <c r="C15" s="15" t="s">
        <v>11</v>
      </c>
      <c r="D15" s="1"/>
      <c r="E15" s="1"/>
      <c r="F15" s="1"/>
      <c r="G15" s="1"/>
      <c r="H15" s="1"/>
      <c r="I15" s="1"/>
      <c r="J15" s="1"/>
      <c r="K15" s="1"/>
      <c r="L15" s="1"/>
      <c r="M15" s="1"/>
      <c r="N15" s="1"/>
      <c r="O15" s="1"/>
      <c r="P15" s="1"/>
      <c r="Q15" s="1"/>
      <c r="R15" s="1"/>
      <c r="S15" s="1"/>
      <c r="T15" s="1"/>
      <c r="U15" s="1"/>
      <c r="V15" s="1"/>
      <c r="W15" s="1"/>
      <c r="X15" s="1"/>
      <c r="Y15" s="1"/>
      <c r="Z15" s="1"/>
    </row>
    <row r="16" customFormat="false" ht="15.75" hidden="false" customHeight="true" outlineLevel="0" collapsed="false">
      <c r="A16" s="1"/>
      <c r="B16" s="12" t="n">
        <v>2</v>
      </c>
      <c r="C16" s="13" t="s">
        <v>12</v>
      </c>
      <c r="D16" s="1"/>
      <c r="E16" s="1"/>
      <c r="F16" s="1"/>
      <c r="G16" s="1"/>
      <c r="H16" s="1"/>
      <c r="I16" s="1"/>
      <c r="J16" s="1"/>
      <c r="K16" s="1"/>
      <c r="L16" s="1"/>
      <c r="M16" s="1"/>
      <c r="N16" s="1"/>
      <c r="O16" s="1"/>
      <c r="P16" s="1"/>
      <c r="Q16" s="1"/>
      <c r="R16" s="1"/>
      <c r="S16" s="1"/>
      <c r="T16" s="1"/>
      <c r="U16" s="1"/>
      <c r="V16" s="1"/>
      <c r="W16" s="1"/>
      <c r="X16" s="1"/>
      <c r="Y16" s="1"/>
      <c r="Z16" s="1"/>
    </row>
    <row r="17" customFormat="false" ht="15.75" hidden="false" customHeight="true" outlineLevel="0" collapsed="false">
      <c r="A17" s="1"/>
      <c r="B17" s="12" t="n">
        <v>3</v>
      </c>
      <c r="C17" s="13" t="s">
        <v>13</v>
      </c>
      <c r="D17" s="1"/>
      <c r="E17" s="1"/>
      <c r="F17" s="1"/>
      <c r="G17" s="1"/>
      <c r="H17" s="1"/>
      <c r="I17" s="1"/>
      <c r="J17" s="1"/>
      <c r="K17" s="1"/>
      <c r="L17" s="1"/>
      <c r="M17" s="1"/>
      <c r="N17" s="1"/>
      <c r="O17" s="1"/>
      <c r="P17" s="1"/>
      <c r="Q17" s="1"/>
      <c r="R17" s="1"/>
      <c r="S17" s="1"/>
      <c r="T17" s="1"/>
      <c r="U17" s="1"/>
      <c r="V17" s="1"/>
      <c r="W17" s="1"/>
      <c r="X17" s="1"/>
      <c r="Y17" s="1"/>
      <c r="Z17" s="1"/>
    </row>
    <row r="18" customFormat="false" ht="15.75" hidden="false" customHeight="true" outlineLevel="0" collapsed="false">
      <c r="A18" s="1"/>
      <c r="B18" s="12" t="n">
        <v>4</v>
      </c>
      <c r="C18" s="13" t="s">
        <v>14</v>
      </c>
      <c r="D18" s="1"/>
      <c r="E18" s="1"/>
      <c r="F18" s="1"/>
      <c r="G18" s="1"/>
      <c r="H18" s="1"/>
      <c r="I18" s="1"/>
      <c r="J18" s="1"/>
      <c r="K18" s="1"/>
      <c r="L18" s="1"/>
      <c r="M18" s="1"/>
      <c r="N18" s="1"/>
      <c r="O18" s="1"/>
      <c r="P18" s="1"/>
      <c r="Q18" s="1"/>
      <c r="R18" s="1"/>
      <c r="S18" s="1"/>
      <c r="T18" s="1"/>
      <c r="U18" s="1"/>
      <c r="V18" s="1"/>
      <c r="W18" s="1"/>
      <c r="X18" s="1"/>
      <c r="Y18" s="1"/>
      <c r="Z18" s="1"/>
    </row>
    <row r="19" customFormat="false" ht="15.75" hidden="false" customHeight="true" outlineLevel="0" collapsed="false">
      <c r="A19" s="1"/>
      <c r="B19" s="16" t="n">
        <v>5</v>
      </c>
      <c r="C19" s="13" t="s">
        <v>15</v>
      </c>
      <c r="D19" s="1"/>
      <c r="E19" s="1"/>
      <c r="F19" s="1"/>
      <c r="G19" s="1"/>
      <c r="H19" s="1"/>
      <c r="I19" s="1"/>
      <c r="J19" s="1"/>
      <c r="K19" s="1"/>
      <c r="L19" s="1"/>
      <c r="M19" s="1"/>
      <c r="N19" s="1"/>
      <c r="O19" s="1"/>
      <c r="P19" s="1"/>
      <c r="Q19" s="1"/>
      <c r="R19" s="1"/>
      <c r="S19" s="1"/>
      <c r="T19" s="1"/>
      <c r="U19" s="1"/>
      <c r="V19" s="1"/>
      <c r="W19" s="1"/>
      <c r="X19" s="1"/>
      <c r="Y19" s="1"/>
      <c r="Z19" s="1"/>
    </row>
    <row r="20" customFormat="false" ht="15.75" hidden="false" customHeight="true" outlineLevel="0" collapsed="false">
      <c r="A20" s="1"/>
      <c r="B20" s="16" t="n">
        <v>6</v>
      </c>
      <c r="C20" s="13" t="s">
        <v>16</v>
      </c>
      <c r="D20" s="1"/>
      <c r="E20" s="1"/>
      <c r="F20" s="1"/>
      <c r="G20" s="1"/>
      <c r="H20" s="1"/>
      <c r="I20" s="1"/>
      <c r="J20" s="1"/>
      <c r="K20" s="1"/>
      <c r="L20" s="1"/>
      <c r="M20" s="1"/>
      <c r="N20" s="1"/>
      <c r="O20" s="1"/>
      <c r="P20" s="1"/>
      <c r="Q20" s="1"/>
      <c r="R20" s="1"/>
      <c r="S20" s="1"/>
      <c r="T20" s="1"/>
      <c r="U20" s="1"/>
      <c r="V20" s="1"/>
      <c r="W20" s="1"/>
      <c r="X20" s="1"/>
      <c r="Y20" s="1"/>
      <c r="Z20" s="1"/>
    </row>
    <row r="21" customFormat="false" ht="15.75" hidden="false" customHeight="true" outlineLevel="0" collapsed="false">
      <c r="A21" s="1"/>
      <c r="B21" s="17"/>
      <c r="C21" s="18"/>
      <c r="D21" s="1"/>
      <c r="E21" s="1"/>
      <c r="F21" s="1"/>
      <c r="G21" s="1"/>
      <c r="H21" s="1"/>
      <c r="I21" s="1"/>
      <c r="J21" s="1"/>
      <c r="K21" s="1"/>
      <c r="L21" s="1"/>
      <c r="M21" s="1"/>
      <c r="N21" s="1"/>
      <c r="O21" s="1"/>
      <c r="P21" s="1"/>
      <c r="Q21" s="1"/>
      <c r="R21" s="1"/>
      <c r="S21" s="1"/>
      <c r="T21" s="1"/>
      <c r="U21" s="1"/>
      <c r="V21" s="1"/>
      <c r="W21" s="1"/>
      <c r="X21" s="1"/>
      <c r="Y21" s="1"/>
      <c r="Z21" s="1"/>
    </row>
    <row r="22" customFormat="false" ht="15.75" hidden="false" customHeight="true" outlineLevel="0" collapsed="false">
      <c r="A22" s="1"/>
      <c r="B22" s="19" t="s">
        <v>17</v>
      </c>
      <c r="C22" s="20"/>
      <c r="D22" s="1"/>
      <c r="E22" s="1"/>
      <c r="F22" s="1"/>
      <c r="G22" s="1"/>
      <c r="H22" s="1"/>
      <c r="I22" s="1"/>
      <c r="J22" s="1"/>
      <c r="K22" s="1"/>
      <c r="L22" s="1"/>
      <c r="M22" s="1"/>
      <c r="N22" s="1"/>
      <c r="O22" s="1"/>
      <c r="P22" s="1"/>
      <c r="Q22" s="1"/>
      <c r="R22" s="1"/>
      <c r="S22" s="1"/>
      <c r="T22" s="1"/>
      <c r="U22" s="1"/>
      <c r="V22" s="1"/>
      <c r="W22" s="1"/>
      <c r="X22" s="1"/>
      <c r="Y22" s="1"/>
      <c r="Z22" s="1"/>
    </row>
    <row r="23" customFormat="false" ht="15.75" hidden="false" customHeight="true" outlineLevel="0" collapsed="false">
      <c r="A23" s="1"/>
      <c r="B23" s="1" t="s">
        <v>18</v>
      </c>
      <c r="C23" s="20"/>
      <c r="D23" s="1"/>
      <c r="E23" s="1"/>
      <c r="F23" s="1"/>
      <c r="G23" s="1"/>
      <c r="H23" s="1"/>
      <c r="I23" s="1"/>
      <c r="J23" s="1"/>
      <c r="K23" s="1"/>
      <c r="L23" s="1"/>
      <c r="M23" s="1"/>
      <c r="N23" s="1"/>
      <c r="O23" s="1"/>
      <c r="P23" s="1"/>
      <c r="Q23" s="1"/>
      <c r="R23" s="1"/>
      <c r="S23" s="1"/>
      <c r="T23" s="1"/>
      <c r="U23" s="1"/>
      <c r="V23" s="1"/>
      <c r="W23" s="1"/>
      <c r="X23" s="1"/>
      <c r="Y23" s="1"/>
      <c r="Z23" s="1"/>
    </row>
    <row r="24" customFormat="false" ht="15.75" hidden="false" customHeight="true" outlineLevel="0" collapsed="false">
      <c r="A24" s="1"/>
      <c r="B24" s="1"/>
      <c r="C24" s="20"/>
      <c r="D24" s="1"/>
      <c r="E24" s="1"/>
      <c r="F24" s="1"/>
      <c r="G24" s="1"/>
      <c r="H24" s="1"/>
      <c r="I24" s="1"/>
      <c r="J24" s="1"/>
      <c r="K24" s="1"/>
      <c r="L24" s="1"/>
      <c r="M24" s="1"/>
      <c r="N24" s="1"/>
      <c r="O24" s="1"/>
      <c r="P24" s="1"/>
      <c r="Q24" s="1"/>
      <c r="R24" s="1"/>
      <c r="S24" s="1"/>
      <c r="T24" s="1"/>
      <c r="U24" s="1"/>
      <c r="V24" s="1"/>
      <c r="W24" s="1"/>
      <c r="X24" s="1"/>
      <c r="Y24" s="1"/>
      <c r="Z24" s="1"/>
    </row>
    <row r="25" customFormat="false" ht="24" hidden="false" customHeight="true" outlineLevel="0" collapsed="false">
      <c r="A25" s="1"/>
      <c r="B25" s="21" t="s">
        <v>19</v>
      </c>
      <c r="C25" s="21"/>
      <c r="D25" s="1"/>
      <c r="E25" s="1"/>
      <c r="F25" s="1"/>
      <c r="G25" s="1"/>
      <c r="H25" s="1"/>
      <c r="I25" s="1"/>
      <c r="J25" s="1"/>
      <c r="K25" s="1"/>
      <c r="L25" s="1"/>
      <c r="M25" s="1"/>
      <c r="N25" s="1"/>
      <c r="O25" s="1"/>
      <c r="P25" s="1"/>
      <c r="Q25" s="1"/>
      <c r="R25" s="1"/>
      <c r="S25" s="1"/>
      <c r="T25" s="1"/>
      <c r="U25" s="1"/>
      <c r="V25" s="1"/>
      <c r="W25" s="1"/>
      <c r="X25" s="1"/>
      <c r="Y25" s="1"/>
      <c r="Z25" s="1"/>
    </row>
    <row r="26" customFormat="false" ht="15.75" hidden="false" customHeight="true" outlineLevel="0" collapsed="false">
      <c r="A26" s="1"/>
      <c r="B26" s="1"/>
      <c r="C26" s="1"/>
      <c r="D26" s="1"/>
      <c r="E26" s="1"/>
      <c r="F26" s="1"/>
      <c r="G26" s="1"/>
      <c r="H26" s="1"/>
      <c r="I26" s="1"/>
      <c r="J26" s="1"/>
      <c r="K26" s="1"/>
      <c r="L26" s="1"/>
      <c r="M26" s="1"/>
      <c r="N26" s="1"/>
      <c r="O26" s="1"/>
      <c r="P26" s="1"/>
      <c r="Q26" s="1"/>
      <c r="R26" s="1"/>
      <c r="S26" s="1"/>
      <c r="T26" s="1"/>
      <c r="U26" s="1"/>
      <c r="V26" s="1"/>
      <c r="W26" s="1"/>
      <c r="X26" s="1"/>
      <c r="Y26" s="1"/>
      <c r="Z26" s="1"/>
    </row>
    <row r="27" customFormat="false" ht="15.75" hidden="false" customHeight="true" outlineLevel="0" collapsed="false">
      <c r="A27" s="1"/>
      <c r="B27" s="1"/>
      <c r="C27" s="1"/>
      <c r="D27" s="1"/>
      <c r="E27" s="1"/>
      <c r="F27" s="1"/>
      <c r="G27" s="1"/>
      <c r="H27" s="1"/>
      <c r="I27" s="1"/>
      <c r="J27" s="1"/>
      <c r="K27" s="1"/>
      <c r="L27" s="1"/>
      <c r="M27" s="1"/>
      <c r="N27" s="1"/>
      <c r="O27" s="1"/>
      <c r="P27" s="1"/>
      <c r="Q27" s="1"/>
      <c r="R27" s="1"/>
      <c r="S27" s="1"/>
      <c r="T27" s="1"/>
      <c r="U27" s="1"/>
      <c r="V27" s="1"/>
      <c r="W27" s="1"/>
      <c r="X27" s="1"/>
      <c r="Y27" s="1"/>
      <c r="Z27" s="1"/>
    </row>
    <row r="28" customFormat="false" ht="15.75" hidden="false" customHeight="true" outlineLevel="0" collapsed="false">
      <c r="A28" s="1"/>
      <c r="B28" s="1"/>
      <c r="C28" s="1"/>
      <c r="D28" s="1"/>
      <c r="E28" s="1"/>
      <c r="F28" s="1"/>
      <c r="G28" s="1"/>
      <c r="H28" s="1"/>
      <c r="I28" s="1"/>
      <c r="J28" s="1"/>
      <c r="K28" s="1"/>
      <c r="L28" s="1"/>
      <c r="M28" s="1"/>
      <c r="N28" s="1"/>
      <c r="O28" s="1"/>
      <c r="P28" s="1"/>
      <c r="Q28" s="1"/>
      <c r="R28" s="1"/>
      <c r="S28" s="1"/>
      <c r="T28" s="1"/>
      <c r="U28" s="1"/>
      <c r="V28" s="1"/>
      <c r="W28" s="1"/>
      <c r="X28" s="1"/>
      <c r="Y28" s="1"/>
      <c r="Z28" s="1"/>
    </row>
    <row r="29" customFormat="false" ht="15.75" hidden="false" customHeight="true" outlineLevel="0" collapsed="false">
      <c r="A29" s="1"/>
      <c r="B29" s="1"/>
      <c r="C29" s="1"/>
      <c r="D29" s="1"/>
      <c r="E29" s="1"/>
      <c r="F29" s="1"/>
      <c r="G29" s="1"/>
      <c r="H29" s="1"/>
      <c r="I29" s="1"/>
      <c r="J29" s="1"/>
      <c r="K29" s="1"/>
      <c r="L29" s="1"/>
      <c r="M29" s="1"/>
      <c r="N29" s="1"/>
      <c r="O29" s="1"/>
      <c r="P29" s="1"/>
      <c r="Q29" s="1"/>
      <c r="R29" s="1"/>
      <c r="S29" s="1"/>
      <c r="T29" s="1"/>
      <c r="U29" s="1"/>
      <c r="V29" s="1"/>
      <c r="W29" s="1"/>
      <c r="X29" s="1"/>
      <c r="Y29" s="1"/>
      <c r="Z29" s="1"/>
    </row>
    <row r="30" customFormat="false" ht="15.75" hidden="false" customHeight="true" outlineLevel="0" collapsed="false">
      <c r="A30" s="1"/>
      <c r="B30" s="1"/>
      <c r="C30" s="1"/>
      <c r="D30" s="1"/>
      <c r="E30" s="1"/>
      <c r="F30" s="1"/>
      <c r="G30" s="1"/>
      <c r="H30" s="1"/>
      <c r="I30" s="1"/>
      <c r="J30" s="1"/>
      <c r="K30" s="1"/>
      <c r="L30" s="1"/>
      <c r="M30" s="1"/>
      <c r="N30" s="1"/>
      <c r="O30" s="1"/>
      <c r="P30" s="1"/>
      <c r="Q30" s="1"/>
      <c r="R30" s="1"/>
      <c r="S30" s="1"/>
      <c r="T30" s="1"/>
      <c r="U30" s="1"/>
      <c r="V30" s="1"/>
      <c r="W30" s="1"/>
      <c r="X30" s="1"/>
      <c r="Y30" s="1"/>
      <c r="Z30" s="1"/>
    </row>
    <row r="31" customFormat="false" ht="15.75" hidden="false" customHeight="true" outlineLevel="0" collapsed="false">
      <c r="A31" s="1"/>
      <c r="B31" s="1"/>
      <c r="C31" s="1"/>
      <c r="D31" s="1"/>
      <c r="E31" s="1"/>
      <c r="F31" s="1"/>
      <c r="G31" s="1"/>
      <c r="H31" s="1"/>
      <c r="I31" s="1"/>
      <c r="J31" s="1"/>
      <c r="K31" s="1"/>
      <c r="L31" s="1"/>
      <c r="M31" s="1"/>
      <c r="N31" s="1"/>
      <c r="O31" s="1"/>
      <c r="P31" s="1"/>
      <c r="Q31" s="1"/>
      <c r="R31" s="1"/>
      <c r="S31" s="1"/>
      <c r="T31" s="1"/>
      <c r="U31" s="1"/>
      <c r="V31" s="1"/>
      <c r="W31" s="1"/>
      <c r="X31" s="1"/>
      <c r="Y31" s="1"/>
      <c r="Z31" s="1"/>
    </row>
    <row r="32" customFormat="false" ht="15.75" hidden="false" customHeight="true" outlineLevel="0" collapsed="false">
      <c r="A32" s="1"/>
      <c r="B32" s="1"/>
      <c r="C32" s="1"/>
      <c r="D32" s="1"/>
      <c r="E32" s="1"/>
      <c r="F32" s="1"/>
      <c r="G32" s="1"/>
      <c r="H32" s="1"/>
      <c r="I32" s="1"/>
      <c r="J32" s="1"/>
      <c r="K32" s="1"/>
      <c r="L32" s="1"/>
      <c r="M32" s="1"/>
      <c r="N32" s="1"/>
      <c r="O32" s="1"/>
      <c r="P32" s="1"/>
      <c r="Q32" s="1"/>
      <c r="R32" s="1"/>
      <c r="S32" s="1"/>
      <c r="T32" s="1"/>
      <c r="U32" s="1"/>
      <c r="V32" s="1"/>
      <c r="W32" s="1"/>
      <c r="X32" s="1"/>
      <c r="Y32" s="1"/>
      <c r="Z32" s="1"/>
    </row>
    <row r="33" customFormat="false" ht="15.75" hidden="false" customHeight="true" outlineLevel="0" collapsed="false">
      <c r="A33" s="1"/>
      <c r="B33" s="1"/>
      <c r="C33" s="1"/>
      <c r="D33" s="1"/>
      <c r="E33" s="1"/>
      <c r="F33" s="1"/>
      <c r="G33" s="1"/>
      <c r="H33" s="1"/>
      <c r="I33" s="1"/>
      <c r="J33" s="1"/>
      <c r="K33" s="1"/>
      <c r="L33" s="1"/>
      <c r="M33" s="1"/>
      <c r="N33" s="1"/>
      <c r="O33" s="1"/>
      <c r="P33" s="1"/>
      <c r="Q33" s="1"/>
      <c r="R33" s="1"/>
      <c r="S33" s="1"/>
      <c r="T33" s="1"/>
      <c r="U33" s="1"/>
      <c r="V33" s="1"/>
      <c r="W33" s="1"/>
      <c r="X33" s="1"/>
      <c r="Y33" s="1"/>
      <c r="Z33" s="1"/>
    </row>
    <row r="34" customFormat="false" ht="15.75" hidden="false" customHeight="true" outlineLevel="0" collapsed="false">
      <c r="A34" s="1"/>
      <c r="B34" s="1"/>
      <c r="C34" s="1"/>
      <c r="D34" s="1"/>
      <c r="E34" s="1"/>
      <c r="F34" s="1"/>
      <c r="G34" s="1"/>
      <c r="H34" s="1"/>
      <c r="I34" s="1"/>
      <c r="J34" s="1"/>
      <c r="K34" s="1"/>
      <c r="L34" s="1"/>
      <c r="M34" s="1"/>
      <c r="N34" s="1"/>
      <c r="O34" s="1"/>
      <c r="P34" s="1"/>
      <c r="Q34" s="1"/>
      <c r="R34" s="1"/>
      <c r="S34" s="1"/>
      <c r="T34" s="1"/>
      <c r="U34" s="1"/>
      <c r="V34" s="1"/>
      <c r="W34" s="1"/>
      <c r="X34" s="1"/>
      <c r="Y34" s="1"/>
      <c r="Z34" s="1"/>
    </row>
    <row r="35" customFormat="false" ht="15.75" hidden="false" customHeight="true" outlineLevel="0" collapsed="false">
      <c r="A35" s="1"/>
      <c r="B35" s="1"/>
      <c r="C35" s="1"/>
      <c r="D35" s="1"/>
      <c r="E35" s="1"/>
      <c r="F35" s="1"/>
      <c r="G35" s="1"/>
      <c r="H35" s="1"/>
      <c r="I35" s="1"/>
      <c r="J35" s="1"/>
      <c r="K35" s="1"/>
      <c r="L35" s="1"/>
      <c r="M35" s="1"/>
      <c r="N35" s="1"/>
      <c r="O35" s="1"/>
      <c r="P35" s="1"/>
      <c r="Q35" s="1"/>
      <c r="R35" s="1"/>
      <c r="S35" s="1"/>
      <c r="T35" s="1"/>
      <c r="U35" s="1"/>
      <c r="V35" s="1"/>
      <c r="W35" s="1"/>
      <c r="X35" s="1"/>
      <c r="Y35" s="1"/>
      <c r="Z35" s="1"/>
    </row>
    <row r="36" customFormat="false" ht="15.75" hidden="false" customHeight="true" outlineLevel="0" collapsed="false">
      <c r="A36" s="1"/>
      <c r="B36" s="1"/>
      <c r="C36" s="1"/>
      <c r="D36" s="1"/>
      <c r="E36" s="1"/>
      <c r="F36" s="1"/>
      <c r="G36" s="1"/>
      <c r="H36" s="1"/>
      <c r="I36" s="1"/>
      <c r="J36" s="1"/>
      <c r="K36" s="1"/>
      <c r="L36" s="1"/>
      <c r="M36" s="1"/>
      <c r="N36" s="1"/>
      <c r="O36" s="1"/>
      <c r="P36" s="1"/>
      <c r="Q36" s="1"/>
      <c r="R36" s="1"/>
      <c r="S36" s="1"/>
      <c r="T36" s="1"/>
      <c r="U36" s="1"/>
      <c r="V36" s="1"/>
      <c r="W36" s="1"/>
      <c r="X36" s="1"/>
      <c r="Y36" s="1"/>
      <c r="Z36" s="1"/>
    </row>
    <row r="37" customFormat="false" ht="15.75" hidden="false" customHeight="true" outlineLevel="0" collapsed="false">
      <c r="A37" s="1"/>
      <c r="B37" s="1"/>
      <c r="C37" s="1"/>
      <c r="D37" s="1"/>
      <c r="E37" s="1"/>
      <c r="F37" s="1"/>
      <c r="G37" s="1"/>
      <c r="H37" s="1"/>
      <c r="I37" s="1"/>
      <c r="J37" s="1"/>
      <c r="K37" s="1"/>
      <c r="L37" s="1"/>
      <c r="M37" s="1"/>
      <c r="N37" s="1"/>
      <c r="O37" s="1"/>
      <c r="P37" s="1"/>
      <c r="Q37" s="1"/>
      <c r="R37" s="1"/>
      <c r="S37" s="1"/>
      <c r="T37" s="1"/>
      <c r="U37" s="1"/>
      <c r="V37" s="1"/>
      <c r="W37" s="1"/>
      <c r="X37" s="1"/>
      <c r="Y37" s="1"/>
      <c r="Z37" s="1"/>
    </row>
    <row r="38" customFormat="false" ht="15.75" hidden="false" customHeight="true" outlineLevel="0" collapsed="false">
      <c r="A38" s="1"/>
      <c r="B38" s="1"/>
      <c r="C38" s="1"/>
      <c r="D38" s="1"/>
      <c r="E38" s="1"/>
      <c r="F38" s="1"/>
      <c r="G38" s="1"/>
      <c r="H38" s="1"/>
      <c r="I38" s="1"/>
      <c r="J38" s="1"/>
      <c r="K38" s="1"/>
      <c r="L38" s="1"/>
      <c r="M38" s="1"/>
      <c r="N38" s="1"/>
      <c r="O38" s="1"/>
      <c r="P38" s="1"/>
      <c r="Q38" s="1"/>
      <c r="R38" s="1"/>
      <c r="S38" s="1"/>
      <c r="T38" s="1"/>
      <c r="U38" s="1"/>
      <c r="V38" s="1"/>
      <c r="W38" s="1"/>
      <c r="X38" s="1"/>
      <c r="Y38" s="1"/>
      <c r="Z38" s="1"/>
    </row>
    <row r="39" customFormat="false" ht="15.75" hidden="false" customHeight="true" outlineLevel="0" collapsed="false">
      <c r="A39" s="1"/>
      <c r="B39" s="1"/>
      <c r="C39" s="1"/>
      <c r="D39" s="1"/>
      <c r="E39" s="1"/>
      <c r="F39" s="1"/>
      <c r="G39" s="1"/>
      <c r="H39" s="1"/>
      <c r="I39" s="1"/>
      <c r="J39" s="1"/>
      <c r="K39" s="1"/>
      <c r="L39" s="1"/>
      <c r="M39" s="1"/>
      <c r="N39" s="1"/>
      <c r="O39" s="1"/>
      <c r="P39" s="1"/>
      <c r="Q39" s="1"/>
      <c r="R39" s="1"/>
      <c r="S39" s="1"/>
      <c r="T39" s="1"/>
      <c r="U39" s="1"/>
      <c r="V39" s="1"/>
      <c r="W39" s="1"/>
      <c r="X39" s="1"/>
      <c r="Y39" s="1"/>
      <c r="Z39" s="1"/>
    </row>
    <row r="40" customFormat="false" ht="15.75" hidden="false" customHeight="true" outlineLevel="0" collapsed="false">
      <c r="A40" s="1"/>
      <c r="B40" s="1"/>
      <c r="C40" s="1"/>
      <c r="D40" s="1"/>
      <c r="E40" s="1"/>
      <c r="F40" s="1"/>
      <c r="G40" s="1"/>
      <c r="H40" s="1"/>
      <c r="I40" s="1"/>
      <c r="J40" s="1"/>
      <c r="K40" s="1"/>
      <c r="L40" s="1"/>
      <c r="M40" s="1"/>
      <c r="N40" s="1"/>
      <c r="O40" s="1"/>
      <c r="P40" s="1"/>
      <c r="Q40" s="1"/>
      <c r="R40" s="1"/>
      <c r="S40" s="1"/>
      <c r="T40" s="1"/>
      <c r="U40" s="1"/>
      <c r="V40" s="1"/>
      <c r="W40" s="1"/>
      <c r="X40" s="1"/>
      <c r="Y40" s="1"/>
      <c r="Z40" s="1"/>
    </row>
    <row r="41" customFormat="false" ht="15.75" hidden="false" customHeight="true" outlineLevel="0" collapsed="false">
      <c r="A41" s="1"/>
      <c r="B41" s="1"/>
      <c r="C41" s="1"/>
      <c r="D41" s="1"/>
      <c r="E41" s="1"/>
      <c r="F41" s="1"/>
      <c r="G41" s="1"/>
      <c r="H41" s="1"/>
      <c r="I41" s="1"/>
      <c r="J41" s="1"/>
      <c r="K41" s="1"/>
      <c r="L41" s="1"/>
      <c r="M41" s="1"/>
      <c r="N41" s="1"/>
      <c r="O41" s="1"/>
      <c r="P41" s="1"/>
      <c r="Q41" s="1"/>
      <c r="R41" s="1"/>
      <c r="S41" s="1"/>
      <c r="T41" s="1"/>
      <c r="U41" s="1"/>
      <c r="V41" s="1"/>
      <c r="W41" s="1"/>
      <c r="X41" s="1"/>
      <c r="Y41" s="1"/>
      <c r="Z41" s="1"/>
    </row>
    <row r="42" customFormat="false" ht="15.75" hidden="false" customHeight="true" outlineLevel="0" collapsed="false">
      <c r="A42" s="1"/>
      <c r="B42" s="1"/>
      <c r="C42" s="1"/>
      <c r="D42" s="1"/>
      <c r="E42" s="1"/>
      <c r="F42" s="1"/>
      <c r="G42" s="1"/>
      <c r="H42" s="1"/>
      <c r="I42" s="1"/>
      <c r="J42" s="1"/>
      <c r="K42" s="1"/>
      <c r="L42" s="1"/>
      <c r="M42" s="1"/>
      <c r="N42" s="1"/>
      <c r="O42" s="1"/>
      <c r="P42" s="1"/>
      <c r="Q42" s="1"/>
      <c r="R42" s="1"/>
      <c r="S42" s="1"/>
      <c r="T42" s="1"/>
      <c r="U42" s="1"/>
      <c r="V42" s="1"/>
      <c r="W42" s="1"/>
      <c r="X42" s="1"/>
      <c r="Y42" s="1"/>
      <c r="Z42" s="1"/>
    </row>
    <row r="43" customFormat="false" ht="15.75" hidden="false" customHeight="true" outlineLevel="0" collapsed="false">
      <c r="A43" s="1"/>
      <c r="B43" s="1"/>
      <c r="C43" s="1"/>
      <c r="D43" s="1"/>
      <c r="E43" s="1"/>
      <c r="F43" s="1"/>
      <c r="G43" s="1"/>
      <c r="H43" s="1"/>
      <c r="I43" s="1"/>
      <c r="J43" s="1"/>
      <c r="K43" s="1"/>
      <c r="L43" s="1"/>
      <c r="M43" s="1"/>
      <c r="N43" s="1"/>
      <c r="O43" s="1"/>
      <c r="P43" s="1"/>
      <c r="Q43" s="1"/>
      <c r="R43" s="1"/>
      <c r="S43" s="1"/>
      <c r="T43" s="1"/>
      <c r="U43" s="1"/>
      <c r="V43" s="1"/>
      <c r="W43" s="1"/>
      <c r="X43" s="1"/>
      <c r="Y43" s="1"/>
      <c r="Z43" s="1"/>
    </row>
    <row r="44" customFormat="false" ht="15.75" hidden="false" customHeight="true" outlineLevel="0" collapsed="false">
      <c r="A44" s="1"/>
      <c r="B44" s="1"/>
      <c r="C44" s="1"/>
      <c r="D44" s="1"/>
      <c r="E44" s="1"/>
      <c r="F44" s="1"/>
      <c r="G44" s="1"/>
      <c r="H44" s="1"/>
      <c r="I44" s="1"/>
      <c r="J44" s="1"/>
      <c r="K44" s="1"/>
      <c r="L44" s="1"/>
      <c r="M44" s="1"/>
      <c r="N44" s="1"/>
      <c r="O44" s="1"/>
      <c r="P44" s="1"/>
      <c r="Q44" s="1"/>
      <c r="R44" s="1"/>
      <c r="S44" s="1"/>
      <c r="T44" s="1"/>
      <c r="U44" s="1"/>
      <c r="V44" s="1"/>
      <c r="W44" s="1"/>
      <c r="X44" s="1"/>
      <c r="Y44" s="1"/>
      <c r="Z44" s="1"/>
    </row>
    <row r="45" customFormat="false" ht="15.75" hidden="false" customHeight="true" outlineLevel="0" collapsed="false">
      <c r="A45" s="1"/>
      <c r="B45" s="1"/>
      <c r="C45" s="1"/>
      <c r="D45" s="1"/>
      <c r="E45" s="1"/>
      <c r="F45" s="1"/>
      <c r="G45" s="1"/>
      <c r="H45" s="1"/>
      <c r="I45" s="1"/>
      <c r="J45" s="1"/>
      <c r="K45" s="1"/>
      <c r="L45" s="1"/>
      <c r="M45" s="1"/>
      <c r="N45" s="1"/>
      <c r="O45" s="1"/>
      <c r="P45" s="1"/>
      <c r="Q45" s="1"/>
      <c r="R45" s="1"/>
      <c r="S45" s="1"/>
      <c r="T45" s="1"/>
      <c r="U45" s="1"/>
      <c r="V45" s="1"/>
      <c r="W45" s="1"/>
      <c r="X45" s="1"/>
      <c r="Y45" s="1"/>
      <c r="Z45" s="1"/>
    </row>
    <row r="46" customFormat="false" ht="15.75" hidden="false" customHeight="true" outlineLevel="0" collapsed="false">
      <c r="A46" s="1"/>
      <c r="B46" s="1"/>
      <c r="C46" s="1"/>
      <c r="D46" s="1"/>
      <c r="E46" s="1"/>
      <c r="F46" s="1"/>
      <c r="G46" s="1"/>
      <c r="H46" s="1"/>
      <c r="I46" s="1"/>
      <c r="J46" s="1"/>
      <c r="K46" s="1"/>
      <c r="L46" s="1"/>
      <c r="M46" s="1"/>
      <c r="N46" s="1"/>
      <c r="O46" s="1"/>
      <c r="P46" s="1"/>
      <c r="Q46" s="1"/>
      <c r="R46" s="1"/>
      <c r="S46" s="1"/>
      <c r="T46" s="1"/>
      <c r="U46" s="1"/>
      <c r="V46" s="1"/>
      <c r="W46" s="1"/>
      <c r="X46" s="1"/>
      <c r="Y46" s="1"/>
      <c r="Z46" s="1"/>
    </row>
    <row r="47" customFormat="false" ht="15.75" hidden="false" customHeight="true" outlineLevel="0" collapsed="false">
      <c r="A47" s="1"/>
      <c r="B47" s="1"/>
      <c r="C47" s="1"/>
      <c r="D47" s="1"/>
      <c r="E47" s="1"/>
      <c r="F47" s="1"/>
      <c r="G47" s="1"/>
      <c r="H47" s="1"/>
      <c r="I47" s="1"/>
      <c r="J47" s="1"/>
      <c r="K47" s="1"/>
      <c r="L47" s="1"/>
      <c r="M47" s="1"/>
      <c r="N47" s="1"/>
      <c r="O47" s="1"/>
      <c r="P47" s="1"/>
      <c r="Q47" s="1"/>
      <c r="R47" s="1"/>
      <c r="S47" s="1"/>
      <c r="T47" s="1"/>
      <c r="U47" s="1"/>
      <c r="V47" s="1"/>
      <c r="W47" s="1"/>
      <c r="X47" s="1"/>
      <c r="Y47" s="1"/>
      <c r="Z47" s="1"/>
    </row>
    <row r="48" customFormat="false" ht="15.75" hidden="false" customHeight="true" outlineLevel="0" collapsed="false">
      <c r="A48" s="1"/>
      <c r="B48" s="1"/>
      <c r="C48" s="1"/>
      <c r="D48" s="1"/>
      <c r="E48" s="1"/>
      <c r="F48" s="1"/>
      <c r="G48" s="1"/>
      <c r="H48" s="1"/>
      <c r="I48" s="1"/>
      <c r="J48" s="1"/>
      <c r="K48" s="1"/>
      <c r="L48" s="1"/>
      <c r="M48" s="1"/>
      <c r="N48" s="1"/>
      <c r="O48" s="1"/>
      <c r="P48" s="1"/>
      <c r="Q48" s="1"/>
      <c r="R48" s="1"/>
      <c r="S48" s="1"/>
      <c r="T48" s="1"/>
      <c r="U48" s="1"/>
      <c r="V48" s="1"/>
      <c r="W48" s="1"/>
      <c r="X48" s="1"/>
      <c r="Y48" s="1"/>
      <c r="Z48" s="1"/>
    </row>
    <row r="49" customFormat="false" ht="15.75" hidden="false" customHeight="true" outlineLevel="0" collapsed="false">
      <c r="A49" s="1"/>
      <c r="B49" s="1"/>
      <c r="C49" s="1"/>
      <c r="D49" s="1"/>
      <c r="E49" s="1"/>
      <c r="F49" s="1"/>
      <c r="G49" s="1"/>
      <c r="H49" s="1"/>
      <c r="I49" s="1"/>
      <c r="J49" s="1"/>
      <c r="K49" s="1"/>
      <c r="L49" s="1"/>
      <c r="M49" s="1"/>
      <c r="N49" s="1"/>
      <c r="O49" s="1"/>
      <c r="P49" s="1"/>
      <c r="Q49" s="1"/>
      <c r="R49" s="1"/>
      <c r="S49" s="1"/>
      <c r="T49" s="1"/>
      <c r="U49" s="1"/>
      <c r="V49" s="1"/>
      <c r="W49" s="1"/>
      <c r="X49" s="1"/>
      <c r="Y49" s="1"/>
      <c r="Z49" s="1"/>
    </row>
    <row r="50" customFormat="false" ht="15.75" hidden="false" customHeight="true" outlineLevel="0" collapsed="false">
      <c r="A50" s="1"/>
      <c r="B50" s="1"/>
      <c r="C50" s="1"/>
      <c r="D50" s="1"/>
      <c r="E50" s="1"/>
      <c r="F50" s="1"/>
      <c r="G50" s="1"/>
      <c r="H50" s="1"/>
      <c r="I50" s="1"/>
      <c r="J50" s="1"/>
      <c r="K50" s="1"/>
      <c r="L50" s="1"/>
      <c r="M50" s="1"/>
      <c r="N50" s="1"/>
      <c r="O50" s="1"/>
      <c r="P50" s="1"/>
      <c r="Q50" s="1"/>
      <c r="R50" s="1"/>
      <c r="S50" s="1"/>
      <c r="T50" s="1"/>
      <c r="U50" s="1"/>
      <c r="V50" s="1"/>
      <c r="W50" s="1"/>
      <c r="X50" s="1"/>
      <c r="Y50" s="1"/>
      <c r="Z50" s="1"/>
    </row>
    <row r="51" customFormat="false" ht="15.75" hidden="false" customHeight="true" outlineLevel="0" collapsed="false">
      <c r="A51" s="1"/>
      <c r="B51" s="1"/>
      <c r="C51" s="1"/>
      <c r="D51" s="1"/>
      <c r="E51" s="1"/>
      <c r="F51" s="1"/>
      <c r="G51" s="1"/>
      <c r="H51" s="1"/>
      <c r="I51" s="1"/>
      <c r="J51" s="1"/>
      <c r="K51" s="1"/>
      <c r="L51" s="1"/>
      <c r="M51" s="1"/>
      <c r="N51" s="1"/>
      <c r="O51" s="1"/>
      <c r="P51" s="1"/>
      <c r="Q51" s="1"/>
      <c r="R51" s="1"/>
      <c r="S51" s="1"/>
      <c r="T51" s="1"/>
      <c r="U51" s="1"/>
      <c r="V51" s="1"/>
      <c r="W51" s="1"/>
      <c r="X51" s="1"/>
      <c r="Y51" s="1"/>
      <c r="Z51" s="1"/>
    </row>
    <row r="52" customFormat="false" ht="15.75" hidden="false" customHeight="true" outlineLevel="0" collapsed="false">
      <c r="A52" s="1"/>
      <c r="B52" s="1"/>
      <c r="C52" s="1"/>
      <c r="D52" s="1"/>
      <c r="E52" s="1"/>
      <c r="F52" s="1"/>
      <c r="G52" s="1"/>
      <c r="H52" s="1"/>
      <c r="I52" s="1"/>
      <c r="J52" s="1"/>
      <c r="K52" s="1"/>
      <c r="L52" s="1"/>
      <c r="M52" s="1"/>
      <c r="N52" s="1"/>
      <c r="O52" s="1"/>
      <c r="P52" s="1"/>
      <c r="Q52" s="1"/>
      <c r="R52" s="1"/>
      <c r="S52" s="1"/>
      <c r="T52" s="1"/>
      <c r="U52" s="1"/>
      <c r="V52" s="1"/>
      <c r="W52" s="1"/>
      <c r="X52" s="1"/>
      <c r="Y52" s="1"/>
      <c r="Z52" s="1"/>
    </row>
    <row r="53" customFormat="false" ht="15.75" hidden="false" customHeight="true" outlineLevel="0" collapsed="false">
      <c r="A53" s="1"/>
      <c r="B53" s="1"/>
      <c r="C53" s="1"/>
      <c r="D53" s="1"/>
      <c r="E53" s="1"/>
      <c r="F53" s="1"/>
      <c r="G53" s="1"/>
      <c r="H53" s="1"/>
      <c r="I53" s="1"/>
      <c r="J53" s="1"/>
      <c r="K53" s="1"/>
      <c r="L53" s="1"/>
      <c r="M53" s="1"/>
      <c r="N53" s="1"/>
      <c r="O53" s="1"/>
      <c r="P53" s="1"/>
      <c r="Q53" s="1"/>
      <c r="R53" s="1"/>
      <c r="S53" s="1"/>
      <c r="T53" s="1"/>
      <c r="U53" s="1"/>
      <c r="V53" s="1"/>
      <c r="W53" s="1"/>
      <c r="X53" s="1"/>
      <c r="Y53" s="1"/>
      <c r="Z53" s="1"/>
    </row>
    <row r="54" customFormat="false" ht="15.75" hidden="false" customHeight="true" outlineLevel="0" collapsed="false">
      <c r="A54" s="1"/>
      <c r="B54" s="1"/>
      <c r="C54" s="1"/>
      <c r="D54" s="1"/>
      <c r="E54" s="1"/>
      <c r="F54" s="1"/>
      <c r="G54" s="1"/>
      <c r="H54" s="1"/>
      <c r="I54" s="1"/>
      <c r="J54" s="1"/>
      <c r="K54" s="1"/>
      <c r="L54" s="1"/>
      <c r="M54" s="1"/>
      <c r="N54" s="1"/>
      <c r="O54" s="1"/>
      <c r="P54" s="1"/>
      <c r="Q54" s="1"/>
      <c r="R54" s="1"/>
      <c r="S54" s="1"/>
      <c r="T54" s="1"/>
      <c r="U54" s="1"/>
      <c r="V54" s="1"/>
      <c r="W54" s="1"/>
      <c r="X54" s="1"/>
      <c r="Y54" s="1"/>
      <c r="Z54" s="1"/>
    </row>
    <row r="55" customFormat="false" ht="15.75" hidden="false" customHeight="true" outlineLevel="0" collapsed="false">
      <c r="A55" s="1"/>
      <c r="B55" s="1"/>
      <c r="C55" s="1"/>
      <c r="D55" s="1"/>
      <c r="E55" s="1"/>
      <c r="F55" s="1"/>
      <c r="G55" s="1"/>
      <c r="H55" s="1"/>
      <c r="I55" s="1"/>
      <c r="J55" s="1"/>
      <c r="K55" s="1"/>
      <c r="L55" s="1"/>
      <c r="M55" s="1"/>
      <c r="N55" s="1"/>
      <c r="O55" s="1"/>
      <c r="P55" s="1"/>
      <c r="Q55" s="1"/>
      <c r="R55" s="1"/>
      <c r="S55" s="1"/>
      <c r="T55" s="1"/>
      <c r="U55" s="1"/>
      <c r="V55" s="1"/>
      <c r="W55" s="1"/>
      <c r="X55" s="1"/>
      <c r="Y55" s="1"/>
      <c r="Z55" s="1"/>
    </row>
    <row r="56" customFormat="false" ht="15.75" hidden="false" customHeight="true" outlineLevel="0" collapsed="false">
      <c r="A56" s="1"/>
      <c r="B56" s="1"/>
      <c r="C56" s="1"/>
      <c r="D56" s="1"/>
      <c r="E56" s="1"/>
      <c r="F56" s="1"/>
      <c r="G56" s="1"/>
      <c r="H56" s="1"/>
      <c r="I56" s="1"/>
      <c r="J56" s="1"/>
      <c r="K56" s="1"/>
      <c r="L56" s="1"/>
      <c r="M56" s="1"/>
      <c r="N56" s="1"/>
      <c r="O56" s="1"/>
      <c r="P56" s="1"/>
      <c r="Q56" s="1"/>
      <c r="R56" s="1"/>
      <c r="S56" s="1"/>
      <c r="T56" s="1"/>
      <c r="U56" s="1"/>
      <c r="V56" s="1"/>
      <c r="W56" s="1"/>
      <c r="X56" s="1"/>
      <c r="Y56" s="1"/>
      <c r="Z56" s="1"/>
    </row>
    <row r="57" customFormat="false" ht="15.75" hidden="false" customHeight="true" outlineLevel="0" collapsed="false">
      <c r="A57" s="1"/>
      <c r="B57" s="1"/>
      <c r="C57" s="1"/>
      <c r="D57" s="1"/>
      <c r="E57" s="1"/>
      <c r="F57" s="1"/>
      <c r="G57" s="1"/>
      <c r="H57" s="1"/>
      <c r="I57" s="1"/>
      <c r="J57" s="1"/>
      <c r="K57" s="1"/>
      <c r="L57" s="1"/>
      <c r="M57" s="1"/>
      <c r="N57" s="1"/>
      <c r="O57" s="1"/>
      <c r="P57" s="1"/>
      <c r="Q57" s="1"/>
      <c r="R57" s="1"/>
      <c r="S57" s="1"/>
      <c r="T57" s="1"/>
      <c r="U57" s="1"/>
      <c r="V57" s="1"/>
      <c r="W57" s="1"/>
      <c r="X57" s="1"/>
      <c r="Y57" s="1"/>
      <c r="Z57" s="1"/>
    </row>
    <row r="58" customFormat="false" ht="15.75" hidden="false" customHeight="true" outlineLevel="0" collapsed="false">
      <c r="A58" s="1"/>
      <c r="B58" s="1"/>
      <c r="C58" s="1"/>
      <c r="D58" s="1"/>
      <c r="E58" s="1"/>
      <c r="F58" s="1"/>
      <c r="G58" s="1"/>
      <c r="H58" s="1"/>
      <c r="I58" s="1"/>
      <c r="J58" s="1"/>
      <c r="K58" s="1"/>
      <c r="L58" s="1"/>
      <c r="M58" s="1"/>
      <c r="N58" s="1"/>
      <c r="O58" s="1"/>
      <c r="P58" s="1"/>
      <c r="Q58" s="1"/>
      <c r="R58" s="1"/>
      <c r="S58" s="1"/>
      <c r="T58" s="1"/>
      <c r="U58" s="1"/>
      <c r="V58" s="1"/>
      <c r="W58" s="1"/>
      <c r="X58" s="1"/>
      <c r="Y58" s="1"/>
      <c r="Z58" s="1"/>
    </row>
    <row r="59" customFormat="false" ht="15.75" hidden="false" customHeight="true" outlineLevel="0" collapsed="false">
      <c r="A59" s="1"/>
      <c r="B59" s="1"/>
      <c r="C59" s="1"/>
      <c r="D59" s="1"/>
      <c r="E59" s="1"/>
      <c r="F59" s="1"/>
      <c r="G59" s="1"/>
      <c r="H59" s="1"/>
      <c r="I59" s="1"/>
      <c r="J59" s="1"/>
      <c r="K59" s="1"/>
      <c r="L59" s="1"/>
      <c r="M59" s="1"/>
      <c r="N59" s="1"/>
      <c r="O59" s="1"/>
      <c r="P59" s="1"/>
      <c r="Q59" s="1"/>
      <c r="R59" s="1"/>
      <c r="S59" s="1"/>
      <c r="T59" s="1"/>
      <c r="U59" s="1"/>
      <c r="V59" s="1"/>
      <c r="W59" s="1"/>
      <c r="X59" s="1"/>
      <c r="Y59" s="1"/>
      <c r="Z59" s="1"/>
    </row>
    <row r="60" customFormat="false" ht="15.75" hidden="false" customHeight="true" outlineLevel="0" collapsed="false">
      <c r="A60" s="1"/>
      <c r="B60" s="1"/>
      <c r="C60" s="1"/>
      <c r="D60" s="1"/>
      <c r="E60" s="1"/>
      <c r="F60" s="1"/>
      <c r="G60" s="1"/>
      <c r="H60" s="1"/>
      <c r="I60" s="1"/>
      <c r="J60" s="1"/>
      <c r="K60" s="1"/>
      <c r="L60" s="1"/>
      <c r="M60" s="1"/>
      <c r="N60" s="1"/>
      <c r="O60" s="1"/>
      <c r="P60" s="1"/>
      <c r="Q60" s="1"/>
      <c r="R60" s="1"/>
      <c r="S60" s="1"/>
      <c r="T60" s="1"/>
      <c r="U60" s="1"/>
      <c r="V60" s="1"/>
      <c r="W60" s="1"/>
      <c r="X60" s="1"/>
      <c r="Y60" s="1"/>
      <c r="Z60" s="1"/>
    </row>
    <row r="61" customFormat="false" ht="15.75" hidden="false" customHeight="true" outlineLevel="0" collapsed="false">
      <c r="A61" s="1"/>
      <c r="B61" s="1"/>
      <c r="C61" s="1"/>
      <c r="D61" s="1"/>
      <c r="E61" s="1"/>
      <c r="F61" s="1"/>
      <c r="G61" s="1"/>
      <c r="H61" s="1"/>
      <c r="I61" s="1"/>
      <c r="J61" s="1"/>
      <c r="K61" s="1"/>
      <c r="L61" s="1"/>
      <c r="M61" s="1"/>
      <c r="N61" s="1"/>
      <c r="O61" s="1"/>
      <c r="P61" s="1"/>
      <c r="Q61" s="1"/>
      <c r="R61" s="1"/>
      <c r="S61" s="1"/>
      <c r="T61" s="1"/>
      <c r="U61" s="1"/>
      <c r="V61" s="1"/>
      <c r="W61" s="1"/>
      <c r="X61" s="1"/>
      <c r="Y61" s="1"/>
      <c r="Z61" s="1"/>
    </row>
    <row r="62" customFormat="false" ht="15.75" hidden="false" customHeight="true" outlineLevel="0" collapsed="false">
      <c r="A62" s="1"/>
      <c r="B62" s="1"/>
      <c r="C62" s="1"/>
      <c r="D62" s="1"/>
      <c r="E62" s="1"/>
      <c r="F62" s="1"/>
      <c r="G62" s="1"/>
      <c r="H62" s="1"/>
      <c r="I62" s="1"/>
      <c r="J62" s="1"/>
      <c r="K62" s="1"/>
      <c r="L62" s="1"/>
      <c r="M62" s="1"/>
      <c r="N62" s="1"/>
      <c r="O62" s="1"/>
      <c r="P62" s="1"/>
      <c r="Q62" s="1"/>
      <c r="R62" s="1"/>
      <c r="S62" s="1"/>
      <c r="T62" s="1"/>
      <c r="U62" s="1"/>
      <c r="V62" s="1"/>
      <c r="W62" s="1"/>
      <c r="X62" s="1"/>
      <c r="Y62" s="1"/>
      <c r="Z62" s="1"/>
    </row>
    <row r="63" customFormat="false" ht="15.75" hidden="false" customHeight="true" outlineLevel="0" collapsed="false">
      <c r="A63" s="1"/>
      <c r="B63" s="1"/>
      <c r="C63" s="1"/>
      <c r="D63" s="1"/>
      <c r="E63" s="1"/>
      <c r="F63" s="1"/>
      <c r="G63" s="1"/>
      <c r="H63" s="1"/>
      <c r="I63" s="1"/>
      <c r="J63" s="1"/>
      <c r="K63" s="1"/>
      <c r="L63" s="1"/>
      <c r="M63" s="1"/>
      <c r="N63" s="1"/>
      <c r="O63" s="1"/>
      <c r="P63" s="1"/>
      <c r="Q63" s="1"/>
      <c r="R63" s="1"/>
      <c r="S63" s="1"/>
      <c r="T63" s="1"/>
      <c r="U63" s="1"/>
      <c r="V63" s="1"/>
      <c r="W63" s="1"/>
      <c r="X63" s="1"/>
      <c r="Y63" s="1"/>
      <c r="Z63" s="1"/>
    </row>
    <row r="64" customFormat="false" ht="15.75" hidden="false" customHeight="true" outlineLevel="0" collapsed="false">
      <c r="A64" s="1"/>
      <c r="B64" s="1"/>
      <c r="C64" s="1"/>
      <c r="D64" s="1"/>
      <c r="E64" s="1"/>
      <c r="F64" s="1"/>
      <c r="G64" s="1"/>
      <c r="H64" s="1"/>
      <c r="I64" s="1"/>
      <c r="J64" s="1"/>
      <c r="K64" s="1"/>
      <c r="L64" s="1"/>
      <c r="M64" s="1"/>
      <c r="N64" s="1"/>
      <c r="O64" s="1"/>
      <c r="P64" s="1"/>
      <c r="Q64" s="1"/>
      <c r="R64" s="1"/>
      <c r="S64" s="1"/>
      <c r="T64" s="1"/>
      <c r="U64" s="1"/>
      <c r="V64" s="1"/>
      <c r="W64" s="1"/>
      <c r="X64" s="1"/>
      <c r="Y64" s="1"/>
      <c r="Z64" s="1"/>
    </row>
    <row r="65" customFormat="false" ht="15.75" hidden="false" customHeight="true" outlineLevel="0" collapsed="false">
      <c r="A65" s="1"/>
      <c r="B65" s="1"/>
      <c r="C65" s="1"/>
      <c r="D65" s="1"/>
      <c r="E65" s="1"/>
      <c r="F65" s="1"/>
      <c r="G65" s="1"/>
      <c r="H65" s="1"/>
      <c r="I65" s="1"/>
      <c r="J65" s="1"/>
      <c r="K65" s="1"/>
      <c r="L65" s="1"/>
      <c r="M65" s="1"/>
      <c r="N65" s="1"/>
      <c r="O65" s="1"/>
      <c r="P65" s="1"/>
      <c r="Q65" s="1"/>
      <c r="R65" s="1"/>
      <c r="S65" s="1"/>
      <c r="T65" s="1"/>
      <c r="U65" s="1"/>
      <c r="V65" s="1"/>
      <c r="W65" s="1"/>
      <c r="X65" s="1"/>
      <c r="Y65" s="1"/>
      <c r="Z65" s="1"/>
    </row>
    <row r="66" customFormat="false" ht="15.75" hidden="false" customHeight="true" outlineLevel="0" collapsed="false">
      <c r="A66" s="1"/>
      <c r="B66" s="1"/>
      <c r="C66" s="1"/>
      <c r="D66" s="1"/>
      <c r="E66" s="1"/>
      <c r="F66" s="1"/>
      <c r="G66" s="1"/>
      <c r="H66" s="1"/>
      <c r="I66" s="1"/>
      <c r="J66" s="1"/>
      <c r="K66" s="1"/>
      <c r="L66" s="1"/>
      <c r="M66" s="1"/>
      <c r="N66" s="1"/>
      <c r="O66" s="1"/>
      <c r="P66" s="1"/>
      <c r="Q66" s="1"/>
      <c r="R66" s="1"/>
      <c r="S66" s="1"/>
      <c r="T66" s="1"/>
      <c r="U66" s="1"/>
      <c r="V66" s="1"/>
      <c r="W66" s="1"/>
      <c r="X66" s="1"/>
      <c r="Y66" s="1"/>
      <c r="Z66" s="1"/>
    </row>
    <row r="67" customFormat="false" ht="15.75" hidden="false" customHeight="true" outlineLevel="0" collapsed="false">
      <c r="A67" s="1"/>
      <c r="B67" s="1"/>
      <c r="C67" s="1"/>
      <c r="D67" s="1"/>
      <c r="E67" s="1"/>
      <c r="F67" s="1"/>
      <c r="G67" s="1"/>
      <c r="H67" s="1"/>
      <c r="I67" s="1"/>
      <c r="J67" s="1"/>
      <c r="K67" s="1"/>
      <c r="L67" s="1"/>
      <c r="M67" s="1"/>
      <c r="N67" s="1"/>
      <c r="O67" s="1"/>
      <c r="P67" s="1"/>
      <c r="Q67" s="1"/>
      <c r="R67" s="1"/>
      <c r="S67" s="1"/>
      <c r="T67" s="1"/>
      <c r="U67" s="1"/>
      <c r="V67" s="1"/>
      <c r="W67" s="1"/>
      <c r="X67" s="1"/>
      <c r="Y67" s="1"/>
      <c r="Z67" s="1"/>
    </row>
    <row r="68" customFormat="false" ht="15.75" hidden="false" customHeight="true" outlineLevel="0" collapsed="false">
      <c r="A68" s="1"/>
      <c r="B68" s="1"/>
      <c r="C68" s="1"/>
      <c r="D68" s="1"/>
      <c r="E68" s="1"/>
      <c r="F68" s="1"/>
      <c r="G68" s="1"/>
      <c r="H68" s="1"/>
      <c r="I68" s="1"/>
      <c r="J68" s="1"/>
      <c r="K68" s="1"/>
      <c r="L68" s="1"/>
      <c r="M68" s="1"/>
      <c r="N68" s="1"/>
      <c r="O68" s="1"/>
      <c r="P68" s="1"/>
      <c r="Q68" s="1"/>
      <c r="R68" s="1"/>
      <c r="S68" s="1"/>
      <c r="T68" s="1"/>
      <c r="U68" s="1"/>
      <c r="V68" s="1"/>
      <c r="W68" s="1"/>
      <c r="X68" s="1"/>
      <c r="Y68" s="1"/>
      <c r="Z68" s="1"/>
    </row>
    <row r="69" customFormat="false" ht="15.75" hidden="false" customHeight="true" outlineLevel="0" collapsed="false">
      <c r="A69" s="1"/>
      <c r="B69" s="1"/>
      <c r="C69" s="1"/>
      <c r="D69" s="1"/>
      <c r="E69" s="1"/>
      <c r="F69" s="1"/>
      <c r="G69" s="1"/>
      <c r="H69" s="1"/>
      <c r="I69" s="1"/>
      <c r="J69" s="1"/>
      <c r="K69" s="1"/>
      <c r="L69" s="1"/>
      <c r="M69" s="1"/>
      <c r="N69" s="1"/>
      <c r="O69" s="1"/>
      <c r="P69" s="1"/>
      <c r="Q69" s="1"/>
      <c r="R69" s="1"/>
      <c r="S69" s="1"/>
      <c r="T69" s="1"/>
      <c r="U69" s="1"/>
      <c r="V69" s="1"/>
      <c r="W69" s="1"/>
      <c r="X69" s="1"/>
      <c r="Y69" s="1"/>
      <c r="Z69" s="1"/>
    </row>
    <row r="70" customFormat="false" ht="15.75" hidden="false" customHeight="true" outlineLevel="0" collapsed="false">
      <c r="A70" s="1"/>
      <c r="B70" s="1"/>
      <c r="C70" s="1"/>
      <c r="D70" s="1"/>
      <c r="E70" s="1"/>
      <c r="F70" s="1"/>
      <c r="G70" s="1"/>
      <c r="H70" s="1"/>
      <c r="I70" s="1"/>
      <c r="J70" s="1"/>
      <c r="K70" s="1"/>
      <c r="L70" s="1"/>
      <c r="M70" s="1"/>
      <c r="N70" s="1"/>
      <c r="O70" s="1"/>
      <c r="P70" s="1"/>
      <c r="Q70" s="1"/>
      <c r="R70" s="1"/>
      <c r="S70" s="1"/>
      <c r="T70" s="1"/>
      <c r="U70" s="1"/>
      <c r="V70" s="1"/>
      <c r="W70" s="1"/>
      <c r="X70" s="1"/>
      <c r="Y70" s="1"/>
      <c r="Z70" s="1"/>
    </row>
    <row r="71" customFormat="false" ht="15.75" hidden="false" customHeight="true" outlineLevel="0" collapsed="false">
      <c r="A71" s="1"/>
      <c r="B71" s="1"/>
      <c r="C71" s="1"/>
      <c r="D71" s="1"/>
      <c r="E71" s="1"/>
      <c r="F71" s="1"/>
      <c r="G71" s="1"/>
      <c r="H71" s="1"/>
      <c r="I71" s="1"/>
      <c r="J71" s="1"/>
      <c r="K71" s="1"/>
      <c r="L71" s="1"/>
      <c r="M71" s="1"/>
      <c r="N71" s="1"/>
      <c r="O71" s="1"/>
      <c r="P71" s="1"/>
      <c r="Q71" s="1"/>
      <c r="R71" s="1"/>
      <c r="S71" s="1"/>
      <c r="T71" s="1"/>
      <c r="U71" s="1"/>
      <c r="V71" s="1"/>
      <c r="W71" s="1"/>
      <c r="X71" s="1"/>
      <c r="Y71" s="1"/>
      <c r="Z71" s="1"/>
    </row>
    <row r="72" customFormat="false" ht="15.75" hidden="false" customHeight="true" outlineLevel="0" collapsed="false">
      <c r="A72" s="1"/>
      <c r="B72" s="1"/>
      <c r="C72" s="1"/>
      <c r="D72" s="1"/>
      <c r="E72" s="1"/>
      <c r="F72" s="1"/>
      <c r="G72" s="1"/>
      <c r="H72" s="1"/>
      <c r="I72" s="1"/>
      <c r="J72" s="1"/>
      <c r="K72" s="1"/>
      <c r="L72" s="1"/>
      <c r="M72" s="1"/>
      <c r="N72" s="1"/>
      <c r="O72" s="1"/>
      <c r="P72" s="1"/>
      <c r="Q72" s="1"/>
      <c r="R72" s="1"/>
      <c r="S72" s="1"/>
      <c r="T72" s="1"/>
      <c r="U72" s="1"/>
      <c r="V72" s="1"/>
      <c r="W72" s="1"/>
      <c r="X72" s="1"/>
      <c r="Y72" s="1"/>
      <c r="Z72" s="1"/>
    </row>
    <row r="73" customFormat="false" ht="15.75" hidden="false" customHeight="true" outlineLevel="0" collapsed="false">
      <c r="A73" s="1"/>
      <c r="B73" s="1"/>
      <c r="C73" s="1"/>
      <c r="D73" s="1"/>
      <c r="E73" s="1"/>
      <c r="F73" s="1"/>
      <c r="G73" s="1"/>
      <c r="H73" s="1"/>
      <c r="I73" s="1"/>
      <c r="J73" s="1"/>
      <c r="K73" s="1"/>
      <c r="L73" s="1"/>
      <c r="M73" s="1"/>
      <c r="N73" s="1"/>
      <c r="O73" s="1"/>
      <c r="P73" s="1"/>
      <c r="Q73" s="1"/>
      <c r="R73" s="1"/>
      <c r="S73" s="1"/>
      <c r="T73" s="1"/>
      <c r="U73" s="1"/>
      <c r="V73" s="1"/>
      <c r="W73" s="1"/>
      <c r="X73" s="1"/>
      <c r="Y73" s="1"/>
      <c r="Z73" s="1"/>
    </row>
    <row r="74" customFormat="false" ht="15.75" hidden="false" customHeight="true" outlineLevel="0" collapsed="false">
      <c r="A74" s="1"/>
      <c r="B74" s="1"/>
      <c r="C74" s="1"/>
      <c r="D74" s="1"/>
      <c r="E74" s="1"/>
      <c r="F74" s="1"/>
      <c r="G74" s="1"/>
      <c r="H74" s="1"/>
      <c r="I74" s="1"/>
      <c r="J74" s="1"/>
      <c r="K74" s="1"/>
      <c r="L74" s="1"/>
      <c r="M74" s="1"/>
      <c r="N74" s="1"/>
      <c r="O74" s="1"/>
      <c r="P74" s="1"/>
      <c r="Q74" s="1"/>
      <c r="R74" s="1"/>
      <c r="S74" s="1"/>
      <c r="T74" s="1"/>
      <c r="U74" s="1"/>
      <c r="V74" s="1"/>
      <c r="W74" s="1"/>
      <c r="X74" s="1"/>
      <c r="Y74" s="1"/>
      <c r="Z74" s="1"/>
    </row>
    <row r="75" customFormat="false" ht="15.75" hidden="false" customHeight="true" outlineLevel="0" collapsed="false">
      <c r="A75" s="1"/>
      <c r="B75" s="1"/>
      <c r="C75" s="1"/>
      <c r="D75" s="1"/>
      <c r="E75" s="1"/>
      <c r="F75" s="1"/>
      <c r="G75" s="1"/>
      <c r="H75" s="1"/>
      <c r="I75" s="1"/>
      <c r="J75" s="1"/>
      <c r="K75" s="1"/>
      <c r="L75" s="1"/>
      <c r="M75" s="1"/>
      <c r="N75" s="1"/>
      <c r="O75" s="1"/>
      <c r="P75" s="1"/>
      <c r="Q75" s="1"/>
      <c r="R75" s="1"/>
      <c r="S75" s="1"/>
      <c r="T75" s="1"/>
      <c r="U75" s="1"/>
      <c r="V75" s="1"/>
      <c r="W75" s="1"/>
      <c r="X75" s="1"/>
      <c r="Y75" s="1"/>
      <c r="Z75" s="1"/>
    </row>
    <row r="76" customFormat="false" ht="15.75" hidden="false" customHeight="true" outlineLevel="0" collapsed="false">
      <c r="A76" s="1"/>
      <c r="B76" s="1"/>
      <c r="C76" s="1"/>
      <c r="D76" s="1"/>
      <c r="E76" s="1"/>
      <c r="F76" s="1"/>
      <c r="G76" s="1"/>
      <c r="H76" s="1"/>
      <c r="I76" s="1"/>
      <c r="J76" s="1"/>
      <c r="K76" s="1"/>
      <c r="L76" s="1"/>
      <c r="M76" s="1"/>
      <c r="N76" s="1"/>
      <c r="O76" s="1"/>
      <c r="P76" s="1"/>
      <c r="Q76" s="1"/>
      <c r="R76" s="1"/>
      <c r="S76" s="1"/>
      <c r="T76" s="1"/>
      <c r="U76" s="1"/>
      <c r="V76" s="1"/>
      <c r="W76" s="1"/>
      <c r="X76" s="1"/>
      <c r="Y76" s="1"/>
      <c r="Z76" s="1"/>
    </row>
    <row r="77" customFormat="false" ht="15.75" hidden="false" customHeight="true" outlineLevel="0" collapsed="false">
      <c r="A77" s="1"/>
      <c r="B77" s="1"/>
      <c r="C77" s="1"/>
      <c r="D77" s="1"/>
      <c r="E77" s="1"/>
      <c r="F77" s="1"/>
      <c r="G77" s="1"/>
      <c r="H77" s="1"/>
      <c r="I77" s="1"/>
      <c r="J77" s="1"/>
      <c r="K77" s="1"/>
      <c r="L77" s="1"/>
      <c r="M77" s="1"/>
      <c r="N77" s="1"/>
      <c r="O77" s="1"/>
      <c r="P77" s="1"/>
      <c r="Q77" s="1"/>
      <c r="R77" s="1"/>
      <c r="S77" s="1"/>
      <c r="T77" s="1"/>
      <c r="U77" s="1"/>
      <c r="V77" s="1"/>
      <c r="W77" s="1"/>
      <c r="X77" s="1"/>
      <c r="Y77" s="1"/>
      <c r="Z77" s="1"/>
    </row>
    <row r="78" customFormat="false" ht="15.75" hidden="false" customHeight="true" outlineLevel="0" collapsed="false">
      <c r="A78" s="1"/>
      <c r="B78" s="1"/>
      <c r="C78" s="1"/>
      <c r="D78" s="1"/>
      <c r="E78" s="1"/>
      <c r="F78" s="1"/>
      <c r="G78" s="1"/>
      <c r="H78" s="1"/>
      <c r="I78" s="1"/>
      <c r="J78" s="1"/>
      <c r="K78" s="1"/>
      <c r="L78" s="1"/>
      <c r="M78" s="1"/>
      <c r="N78" s="1"/>
      <c r="O78" s="1"/>
      <c r="P78" s="1"/>
      <c r="Q78" s="1"/>
      <c r="R78" s="1"/>
      <c r="S78" s="1"/>
      <c r="T78" s="1"/>
      <c r="U78" s="1"/>
      <c r="V78" s="1"/>
      <c r="W78" s="1"/>
      <c r="X78" s="1"/>
      <c r="Y78" s="1"/>
      <c r="Z78" s="1"/>
    </row>
    <row r="79" customFormat="false" ht="15.75" hidden="false" customHeight="true" outlineLevel="0" collapsed="false">
      <c r="A79" s="1"/>
      <c r="B79" s="1"/>
      <c r="C79" s="1"/>
      <c r="D79" s="1"/>
      <c r="E79" s="1"/>
      <c r="F79" s="1"/>
      <c r="G79" s="1"/>
      <c r="H79" s="1"/>
      <c r="I79" s="1"/>
      <c r="J79" s="1"/>
      <c r="K79" s="1"/>
      <c r="L79" s="1"/>
      <c r="M79" s="1"/>
      <c r="N79" s="1"/>
      <c r="O79" s="1"/>
      <c r="P79" s="1"/>
      <c r="Q79" s="1"/>
      <c r="R79" s="1"/>
      <c r="S79" s="1"/>
      <c r="T79" s="1"/>
      <c r="U79" s="1"/>
      <c r="V79" s="1"/>
      <c r="W79" s="1"/>
      <c r="X79" s="1"/>
      <c r="Y79" s="1"/>
      <c r="Z79" s="1"/>
    </row>
    <row r="80" customFormat="false" ht="15.75" hidden="false" customHeight="true" outlineLevel="0" collapsed="false">
      <c r="A80" s="1"/>
      <c r="B80" s="1"/>
      <c r="C80" s="1"/>
      <c r="D80" s="1"/>
      <c r="E80" s="1"/>
      <c r="F80" s="1"/>
      <c r="G80" s="1"/>
      <c r="H80" s="1"/>
      <c r="I80" s="1"/>
      <c r="J80" s="1"/>
      <c r="K80" s="1"/>
      <c r="L80" s="1"/>
      <c r="M80" s="1"/>
      <c r="N80" s="1"/>
      <c r="O80" s="1"/>
      <c r="P80" s="1"/>
      <c r="Q80" s="1"/>
      <c r="R80" s="1"/>
      <c r="S80" s="1"/>
      <c r="T80" s="1"/>
      <c r="U80" s="1"/>
      <c r="V80" s="1"/>
      <c r="W80" s="1"/>
      <c r="X80" s="1"/>
      <c r="Y80" s="1"/>
      <c r="Z80" s="1"/>
    </row>
    <row r="81" customFormat="false" ht="15.75" hidden="false" customHeight="true" outlineLevel="0" collapsed="false">
      <c r="A81" s="1"/>
      <c r="B81" s="1"/>
      <c r="C81" s="1"/>
      <c r="D81" s="1"/>
      <c r="E81" s="1"/>
      <c r="F81" s="1"/>
      <c r="G81" s="1"/>
      <c r="H81" s="1"/>
      <c r="I81" s="1"/>
      <c r="J81" s="1"/>
      <c r="K81" s="1"/>
      <c r="L81" s="1"/>
      <c r="M81" s="1"/>
      <c r="N81" s="1"/>
      <c r="O81" s="1"/>
      <c r="P81" s="1"/>
      <c r="Q81" s="1"/>
      <c r="R81" s="1"/>
      <c r="S81" s="1"/>
      <c r="T81" s="1"/>
      <c r="U81" s="1"/>
      <c r="V81" s="1"/>
      <c r="W81" s="1"/>
      <c r="X81" s="1"/>
      <c r="Y81" s="1"/>
      <c r="Z81" s="1"/>
    </row>
    <row r="82" customFormat="false" ht="15.75" hidden="false" customHeight="true" outlineLevel="0" collapsed="false">
      <c r="A82" s="1"/>
      <c r="B82" s="1"/>
      <c r="C82" s="1"/>
      <c r="D82" s="1"/>
      <c r="E82" s="1"/>
      <c r="F82" s="1"/>
      <c r="G82" s="1"/>
      <c r="H82" s="1"/>
      <c r="I82" s="1"/>
      <c r="J82" s="1"/>
      <c r="K82" s="1"/>
      <c r="L82" s="1"/>
      <c r="M82" s="1"/>
      <c r="N82" s="1"/>
      <c r="O82" s="1"/>
      <c r="P82" s="1"/>
      <c r="Q82" s="1"/>
      <c r="R82" s="1"/>
      <c r="S82" s="1"/>
      <c r="T82" s="1"/>
      <c r="U82" s="1"/>
      <c r="V82" s="1"/>
      <c r="W82" s="1"/>
      <c r="X82" s="1"/>
      <c r="Y82" s="1"/>
      <c r="Z82" s="1"/>
    </row>
    <row r="83" customFormat="false" ht="15.75" hidden="false" customHeight="true" outlineLevel="0" collapsed="false">
      <c r="A83" s="1"/>
      <c r="B83" s="1"/>
      <c r="C83" s="1"/>
      <c r="D83" s="1"/>
      <c r="E83" s="1"/>
      <c r="F83" s="1"/>
      <c r="G83" s="1"/>
      <c r="H83" s="1"/>
      <c r="I83" s="1"/>
      <c r="J83" s="1"/>
      <c r="K83" s="1"/>
      <c r="L83" s="1"/>
      <c r="M83" s="1"/>
      <c r="N83" s="1"/>
      <c r="O83" s="1"/>
      <c r="P83" s="1"/>
      <c r="Q83" s="1"/>
      <c r="R83" s="1"/>
      <c r="S83" s="1"/>
      <c r="T83" s="1"/>
      <c r="U83" s="1"/>
      <c r="V83" s="1"/>
      <c r="W83" s="1"/>
      <c r="X83" s="1"/>
      <c r="Y83" s="1"/>
      <c r="Z83" s="1"/>
    </row>
    <row r="84" customFormat="false" ht="15.75" hidden="false" customHeight="true" outlineLevel="0" collapsed="false">
      <c r="A84" s="1"/>
      <c r="B84" s="1"/>
      <c r="C84" s="1"/>
      <c r="D84" s="1"/>
      <c r="E84" s="1"/>
      <c r="F84" s="1"/>
      <c r="G84" s="1"/>
      <c r="H84" s="1"/>
      <c r="I84" s="1"/>
      <c r="J84" s="1"/>
      <c r="K84" s="1"/>
      <c r="L84" s="1"/>
      <c r="M84" s="1"/>
      <c r="N84" s="1"/>
      <c r="O84" s="1"/>
      <c r="P84" s="1"/>
      <c r="Q84" s="1"/>
      <c r="R84" s="1"/>
      <c r="S84" s="1"/>
      <c r="T84" s="1"/>
      <c r="U84" s="1"/>
      <c r="V84" s="1"/>
      <c r="W84" s="1"/>
      <c r="X84" s="1"/>
      <c r="Y84" s="1"/>
      <c r="Z84" s="1"/>
    </row>
    <row r="85" customFormat="false" ht="15.75" hidden="false" customHeight="true" outlineLevel="0" collapsed="false">
      <c r="A85" s="1"/>
      <c r="B85" s="1"/>
      <c r="C85" s="1"/>
      <c r="D85" s="1"/>
      <c r="E85" s="1"/>
      <c r="F85" s="1"/>
      <c r="G85" s="1"/>
      <c r="H85" s="1"/>
      <c r="I85" s="1"/>
      <c r="J85" s="1"/>
      <c r="K85" s="1"/>
      <c r="L85" s="1"/>
      <c r="M85" s="1"/>
      <c r="N85" s="1"/>
      <c r="O85" s="1"/>
      <c r="P85" s="1"/>
      <c r="Q85" s="1"/>
      <c r="R85" s="1"/>
      <c r="S85" s="1"/>
      <c r="T85" s="1"/>
      <c r="U85" s="1"/>
      <c r="V85" s="1"/>
      <c r="W85" s="1"/>
      <c r="X85" s="1"/>
      <c r="Y85" s="1"/>
      <c r="Z85" s="1"/>
    </row>
    <row r="86" customFormat="false" ht="15.75" hidden="false" customHeight="true" outlineLevel="0" collapsed="false">
      <c r="A86" s="1"/>
      <c r="B86" s="1"/>
      <c r="C86" s="1"/>
      <c r="D86" s="1"/>
      <c r="E86" s="1"/>
      <c r="F86" s="1"/>
      <c r="G86" s="1"/>
      <c r="H86" s="1"/>
      <c r="I86" s="1"/>
      <c r="J86" s="1"/>
      <c r="K86" s="1"/>
      <c r="L86" s="1"/>
      <c r="M86" s="1"/>
      <c r="N86" s="1"/>
      <c r="O86" s="1"/>
      <c r="P86" s="1"/>
      <c r="Q86" s="1"/>
      <c r="R86" s="1"/>
      <c r="S86" s="1"/>
      <c r="T86" s="1"/>
      <c r="U86" s="1"/>
      <c r="V86" s="1"/>
      <c r="W86" s="1"/>
      <c r="X86" s="1"/>
      <c r="Y86" s="1"/>
      <c r="Z86" s="1"/>
    </row>
    <row r="87" customFormat="false" ht="15.75" hidden="false" customHeight="true" outlineLevel="0" collapsed="false">
      <c r="A87" s="1"/>
      <c r="B87" s="1"/>
      <c r="C87" s="1"/>
      <c r="D87" s="1"/>
      <c r="E87" s="1"/>
      <c r="F87" s="1"/>
      <c r="G87" s="1"/>
      <c r="H87" s="1"/>
      <c r="I87" s="1"/>
      <c r="J87" s="1"/>
      <c r="K87" s="1"/>
      <c r="L87" s="1"/>
      <c r="M87" s="1"/>
      <c r="N87" s="1"/>
      <c r="O87" s="1"/>
      <c r="P87" s="1"/>
      <c r="Q87" s="1"/>
      <c r="R87" s="1"/>
      <c r="S87" s="1"/>
      <c r="T87" s="1"/>
      <c r="U87" s="1"/>
      <c r="V87" s="1"/>
      <c r="W87" s="1"/>
      <c r="X87" s="1"/>
      <c r="Y87" s="1"/>
      <c r="Z87" s="1"/>
    </row>
    <row r="88" customFormat="false" ht="15.75" hidden="false" customHeight="true" outlineLevel="0" collapsed="false">
      <c r="A88" s="1"/>
      <c r="B88" s="1"/>
      <c r="C88" s="1"/>
      <c r="D88" s="1"/>
      <c r="E88" s="1"/>
      <c r="F88" s="1"/>
      <c r="G88" s="1"/>
      <c r="H88" s="1"/>
      <c r="I88" s="1"/>
      <c r="J88" s="1"/>
      <c r="K88" s="1"/>
      <c r="L88" s="1"/>
      <c r="M88" s="1"/>
      <c r="N88" s="1"/>
      <c r="O88" s="1"/>
      <c r="P88" s="1"/>
      <c r="Q88" s="1"/>
      <c r="R88" s="1"/>
      <c r="S88" s="1"/>
      <c r="T88" s="1"/>
      <c r="U88" s="1"/>
      <c r="V88" s="1"/>
      <c r="W88" s="1"/>
      <c r="X88" s="1"/>
      <c r="Y88" s="1"/>
      <c r="Z88" s="1"/>
    </row>
    <row r="89" customFormat="false" ht="15.75" hidden="false" customHeight="true" outlineLevel="0" collapsed="false">
      <c r="A89" s="1"/>
      <c r="B89" s="1"/>
      <c r="C89" s="1"/>
      <c r="D89" s="1"/>
      <c r="E89" s="1"/>
      <c r="F89" s="1"/>
      <c r="G89" s="1"/>
      <c r="H89" s="1"/>
      <c r="I89" s="1"/>
      <c r="J89" s="1"/>
      <c r="K89" s="1"/>
      <c r="L89" s="1"/>
      <c r="M89" s="1"/>
      <c r="N89" s="1"/>
      <c r="O89" s="1"/>
      <c r="P89" s="1"/>
      <c r="Q89" s="1"/>
      <c r="R89" s="1"/>
      <c r="S89" s="1"/>
      <c r="T89" s="1"/>
      <c r="U89" s="1"/>
      <c r="V89" s="1"/>
      <c r="W89" s="1"/>
      <c r="X89" s="1"/>
      <c r="Y89" s="1"/>
      <c r="Z89" s="1"/>
    </row>
    <row r="90" customFormat="false" ht="15.75" hidden="false" customHeight="true" outlineLevel="0" collapsed="false">
      <c r="A90" s="1"/>
      <c r="B90" s="1"/>
      <c r="C90" s="1"/>
      <c r="D90" s="1"/>
      <c r="E90" s="1"/>
      <c r="F90" s="1"/>
      <c r="G90" s="1"/>
      <c r="H90" s="1"/>
      <c r="I90" s="1"/>
      <c r="J90" s="1"/>
      <c r="K90" s="1"/>
      <c r="L90" s="1"/>
      <c r="M90" s="1"/>
      <c r="N90" s="1"/>
      <c r="O90" s="1"/>
      <c r="P90" s="1"/>
      <c r="Q90" s="1"/>
      <c r="R90" s="1"/>
      <c r="S90" s="1"/>
      <c r="T90" s="1"/>
      <c r="U90" s="1"/>
      <c r="V90" s="1"/>
      <c r="W90" s="1"/>
      <c r="X90" s="1"/>
      <c r="Y90" s="1"/>
      <c r="Z90" s="1"/>
    </row>
    <row r="91" customFormat="false" ht="15.75" hidden="false" customHeight="true" outlineLevel="0" collapsed="false">
      <c r="A91" s="1"/>
      <c r="B91" s="1"/>
      <c r="C91" s="1"/>
      <c r="D91" s="1"/>
      <c r="E91" s="1"/>
      <c r="F91" s="1"/>
      <c r="G91" s="1"/>
      <c r="H91" s="1"/>
      <c r="I91" s="1"/>
      <c r="J91" s="1"/>
      <c r="K91" s="1"/>
      <c r="L91" s="1"/>
      <c r="M91" s="1"/>
      <c r="N91" s="1"/>
      <c r="O91" s="1"/>
      <c r="P91" s="1"/>
      <c r="Q91" s="1"/>
      <c r="R91" s="1"/>
      <c r="S91" s="1"/>
      <c r="T91" s="1"/>
      <c r="U91" s="1"/>
      <c r="V91" s="1"/>
      <c r="W91" s="1"/>
      <c r="X91" s="1"/>
      <c r="Y91" s="1"/>
      <c r="Z91" s="1"/>
    </row>
    <row r="92" customFormat="false" ht="15.75" hidden="false" customHeight="true" outlineLevel="0" collapsed="false">
      <c r="A92" s="1"/>
      <c r="B92" s="1"/>
      <c r="C92" s="1"/>
      <c r="D92" s="1"/>
      <c r="E92" s="1"/>
      <c r="F92" s="1"/>
      <c r="G92" s="1"/>
      <c r="H92" s="1"/>
      <c r="I92" s="1"/>
      <c r="J92" s="1"/>
      <c r="K92" s="1"/>
      <c r="L92" s="1"/>
      <c r="M92" s="1"/>
      <c r="N92" s="1"/>
      <c r="O92" s="1"/>
      <c r="P92" s="1"/>
      <c r="Q92" s="1"/>
      <c r="R92" s="1"/>
      <c r="S92" s="1"/>
      <c r="T92" s="1"/>
      <c r="U92" s="1"/>
      <c r="V92" s="1"/>
      <c r="W92" s="1"/>
      <c r="X92" s="1"/>
      <c r="Y92" s="1"/>
      <c r="Z92" s="1"/>
    </row>
    <row r="93" customFormat="false" ht="15.75" hidden="false" customHeight="true" outlineLevel="0" collapsed="false">
      <c r="A93" s="1"/>
      <c r="B93" s="1"/>
      <c r="C93" s="1"/>
      <c r="D93" s="1"/>
      <c r="E93" s="1"/>
      <c r="F93" s="1"/>
      <c r="G93" s="1"/>
      <c r="H93" s="1"/>
      <c r="I93" s="1"/>
      <c r="J93" s="1"/>
      <c r="K93" s="1"/>
      <c r="L93" s="1"/>
      <c r="M93" s="1"/>
      <c r="N93" s="1"/>
      <c r="O93" s="1"/>
      <c r="P93" s="1"/>
      <c r="Q93" s="1"/>
      <c r="R93" s="1"/>
      <c r="S93" s="1"/>
      <c r="T93" s="1"/>
      <c r="U93" s="1"/>
      <c r="V93" s="1"/>
      <c r="W93" s="1"/>
      <c r="X93" s="1"/>
      <c r="Y93" s="1"/>
      <c r="Z93" s="1"/>
    </row>
    <row r="94" customFormat="false" ht="15.75" hidden="false" customHeight="true" outlineLevel="0" collapsed="false">
      <c r="A94" s="1"/>
      <c r="B94" s="1"/>
      <c r="C94" s="1"/>
      <c r="D94" s="1"/>
      <c r="E94" s="1"/>
      <c r="F94" s="1"/>
      <c r="G94" s="1"/>
      <c r="H94" s="1"/>
      <c r="I94" s="1"/>
      <c r="J94" s="1"/>
      <c r="K94" s="1"/>
      <c r="L94" s="1"/>
      <c r="M94" s="1"/>
      <c r="N94" s="1"/>
      <c r="O94" s="1"/>
      <c r="P94" s="1"/>
      <c r="Q94" s="1"/>
      <c r="R94" s="1"/>
      <c r="S94" s="1"/>
      <c r="T94" s="1"/>
      <c r="U94" s="1"/>
      <c r="V94" s="1"/>
      <c r="W94" s="1"/>
      <c r="X94" s="1"/>
      <c r="Y94" s="1"/>
      <c r="Z94" s="1"/>
    </row>
    <row r="95" customFormat="false" ht="15.75" hidden="false" customHeight="true" outlineLevel="0" collapsed="false">
      <c r="A95" s="1"/>
      <c r="B95" s="1"/>
      <c r="C95" s="1"/>
      <c r="D95" s="1"/>
      <c r="E95" s="1"/>
      <c r="F95" s="1"/>
      <c r="G95" s="1"/>
      <c r="H95" s="1"/>
      <c r="I95" s="1"/>
      <c r="J95" s="1"/>
      <c r="K95" s="1"/>
      <c r="L95" s="1"/>
      <c r="M95" s="1"/>
      <c r="N95" s="1"/>
      <c r="O95" s="1"/>
      <c r="P95" s="1"/>
      <c r="Q95" s="1"/>
      <c r="R95" s="1"/>
      <c r="S95" s="1"/>
      <c r="T95" s="1"/>
      <c r="U95" s="1"/>
      <c r="V95" s="1"/>
      <c r="W95" s="1"/>
      <c r="X95" s="1"/>
      <c r="Y95" s="1"/>
      <c r="Z95" s="1"/>
    </row>
    <row r="96" customFormat="false" ht="15.75" hidden="false" customHeight="true" outlineLevel="0" collapsed="false">
      <c r="A96" s="1"/>
      <c r="B96" s="1"/>
      <c r="C96" s="1"/>
      <c r="D96" s="1"/>
      <c r="E96" s="1"/>
      <c r="F96" s="1"/>
      <c r="G96" s="1"/>
      <c r="H96" s="1"/>
      <c r="I96" s="1"/>
      <c r="J96" s="1"/>
      <c r="K96" s="1"/>
      <c r="L96" s="1"/>
      <c r="M96" s="1"/>
      <c r="N96" s="1"/>
      <c r="O96" s="1"/>
      <c r="P96" s="1"/>
      <c r="Q96" s="1"/>
      <c r="R96" s="1"/>
      <c r="S96" s="1"/>
      <c r="T96" s="1"/>
      <c r="U96" s="1"/>
      <c r="V96" s="1"/>
      <c r="W96" s="1"/>
      <c r="X96" s="1"/>
      <c r="Y96" s="1"/>
      <c r="Z96" s="1"/>
    </row>
    <row r="97" customFormat="false" ht="15.75" hidden="false" customHeight="true" outlineLevel="0" collapsed="false">
      <c r="A97" s="1"/>
      <c r="B97" s="1"/>
      <c r="C97" s="1"/>
      <c r="D97" s="1"/>
      <c r="E97" s="1"/>
      <c r="F97" s="1"/>
      <c r="G97" s="1"/>
      <c r="H97" s="1"/>
      <c r="I97" s="1"/>
      <c r="J97" s="1"/>
      <c r="K97" s="1"/>
      <c r="L97" s="1"/>
      <c r="M97" s="1"/>
      <c r="N97" s="1"/>
      <c r="O97" s="1"/>
      <c r="P97" s="1"/>
      <c r="Q97" s="1"/>
      <c r="R97" s="1"/>
      <c r="S97" s="1"/>
      <c r="T97" s="1"/>
      <c r="U97" s="1"/>
      <c r="V97" s="1"/>
      <c r="W97" s="1"/>
      <c r="X97" s="1"/>
      <c r="Y97" s="1"/>
      <c r="Z97" s="1"/>
    </row>
    <row r="98" customFormat="false" ht="15.75" hidden="false" customHeight="true" outlineLevel="0" collapsed="false">
      <c r="A98" s="1"/>
      <c r="B98" s="1"/>
      <c r="C98" s="1"/>
      <c r="D98" s="1"/>
      <c r="E98" s="1"/>
      <c r="F98" s="1"/>
      <c r="G98" s="1"/>
      <c r="H98" s="1"/>
      <c r="I98" s="1"/>
      <c r="J98" s="1"/>
      <c r="K98" s="1"/>
      <c r="L98" s="1"/>
      <c r="M98" s="1"/>
      <c r="N98" s="1"/>
      <c r="O98" s="1"/>
      <c r="P98" s="1"/>
      <c r="Q98" s="1"/>
      <c r="R98" s="1"/>
      <c r="S98" s="1"/>
      <c r="T98" s="1"/>
      <c r="U98" s="1"/>
      <c r="V98" s="1"/>
      <c r="W98" s="1"/>
      <c r="X98" s="1"/>
      <c r="Y98" s="1"/>
      <c r="Z98" s="1"/>
    </row>
    <row r="99" customFormat="false" ht="15.75" hidden="false" customHeight="true" outlineLevel="0" collapsed="false">
      <c r="A99" s="1"/>
      <c r="B99" s="1"/>
      <c r="C99" s="1"/>
      <c r="D99" s="1"/>
      <c r="E99" s="1"/>
      <c r="F99" s="1"/>
      <c r="G99" s="1"/>
      <c r="H99" s="1"/>
      <c r="I99" s="1"/>
      <c r="J99" s="1"/>
      <c r="K99" s="1"/>
      <c r="L99" s="1"/>
      <c r="M99" s="1"/>
      <c r="N99" s="1"/>
      <c r="O99" s="1"/>
      <c r="P99" s="1"/>
      <c r="Q99" s="1"/>
      <c r="R99" s="1"/>
      <c r="S99" s="1"/>
      <c r="T99" s="1"/>
      <c r="U99" s="1"/>
      <c r="V99" s="1"/>
      <c r="W99" s="1"/>
      <c r="X99" s="1"/>
      <c r="Y99" s="1"/>
      <c r="Z99" s="1"/>
    </row>
    <row r="100" customFormat="false" ht="15.75" hidden="false" customHeight="true" outlineLevel="0" collapsed="false">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customFormat="false" ht="15.75" hidden="false" customHeight="true" outlineLevel="0" collapsed="false">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customFormat="false" ht="15.75" hidden="false" customHeight="true" outlineLevel="0" collapsed="false">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customFormat="false" ht="15.75" hidden="false" customHeight="true" outlineLevel="0" collapsed="false">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customFormat="false" ht="15.75" hidden="false" customHeight="true" outlineLevel="0" collapsed="false">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customFormat="false" ht="15.75" hidden="false" customHeight="true" outlineLevel="0" collapsed="false">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customFormat="false" ht="15.75" hidden="false" customHeight="true" outlineLevel="0" collapsed="false">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customFormat="false" ht="15.75" hidden="false" customHeight="true" outlineLevel="0" collapsed="false">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customFormat="false" ht="15.75" hidden="false" customHeight="true" outlineLevel="0" collapsed="false">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customFormat="false" ht="15.75" hidden="false" customHeight="true" outlineLevel="0" collapsed="false">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customFormat="false" ht="15.75" hidden="false" customHeight="true" outlineLevel="0" collapsed="false">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customFormat="false" ht="15.75" hidden="false" customHeight="true" outlineLevel="0" collapsed="false">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customFormat="false" ht="15.75" hidden="false" customHeight="true" outlineLevel="0" collapsed="false">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customFormat="false" ht="15.75" hidden="false" customHeight="true" outlineLevel="0" collapsed="false">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customFormat="false" ht="15.75" hidden="false" customHeight="true" outlineLevel="0" collapsed="false">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customFormat="false" ht="15.75" hidden="false" customHeight="true" outlineLevel="0" collapsed="false">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customFormat="false" ht="15.75" hidden="false" customHeight="true" outlineLevel="0" collapsed="false">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customFormat="false" ht="15.75" hidden="false" customHeight="true" outlineLevel="0" collapsed="false">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customFormat="false" ht="15.75" hidden="false" customHeight="true" outlineLevel="0" collapsed="false">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customFormat="false" ht="15.75" hidden="false" customHeight="true" outlineLevel="0" collapsed="false">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customFormat="false" ht="15.75" hidden="false" customHeight="true" outlineLevel="0" collapsed="false">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customFormat="false" ht="15.75" hidden="false" customHeight="true" outlineLevel="0" collapsed="false">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customFormat="false" ht="15.75" hidden="false" customHeight="true" outlineLevel="0" collapsed="false">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customFormat="false" ht="15.75" hidden="false" customHeight="true" outlineLevel="0" collapsed="false">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customFormat="false" ht="15.75" hidden="false" customHeight="true" outlineLevel="0" collapsed="false">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customFormat="false" ht="15.75" hidden="false" customHeight="true" outlineLevel="0" collapsed="false">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customFormat="false" ht="15.75" hidden="false" customHeight="true" outlineLevel="0" collapsed="false">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customFormat="false" ht="15.75" hidden="false" customHeight="true" outlineLevel="0" collapsed="false">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customFormat="false" ht="15.75" hidden="false" customHeight="true" outlineLevel="0" collapsed="false">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customFormat="false" ht="15.75" hidden="false" customHeight="true" outlineLevel="0" collapsed="false">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customFormat="false" ht="15.75" hidden="false" customHeight="true" outlineLevel="0" collapsed="false">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customFormat="false" ht="15.75" hidden="false" customHeight="true" outlineLevel="0" collapsed="false">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customFormat="false" ht="15.75" hidden="false" customHeight="true" outlineLevel="0" collapsed="false">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customFormat="false" ht="15.75" hidden="false" customHeight="true" outlineLevel="0" collapsed="false">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customFormat="false" ht="15.75" hidden="false" customHeight="true" outlineLevel="0" collapsed="false">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customFormat="false" ht="15.75" hidden="false" customHeight="true" outlineLevel="0" collapsed="false">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customFormat="false" ht="15.75" hidden="false" customHeight="true" outlineLevel="0" collapsed="false">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customFormat="false" ht="15.75" hidden="false" customHeight="true" outlineLevel="0" collapsed="false">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customFormat="false" ht="15.75" hidden="false" customHeight="true" outlineLevel="0" collapsed="false">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customFormat="false" ht="15.75" hidden="false" customHeight="true" outlineLevel="0" collapsed="false">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customFormat="false" ht="15.75" hidden="false" customHeight="true" outlineLevel="0" collapsed="false">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customFormat="false" ht="15.75" hidden="false" customHeight="true" outlineLevel="0" collapsed="false">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customFormat="false" ht="15.75" hidden="false" customHeight="true" outlineLevel="0" collapsed="false">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customFormat="false" ht="15.75" hidden="false" customHeight="true" outlineLevel="0" collapsed="false">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customFormat="false" ht="15.75" hidden="false" customHeight="true" outlineLevel="0" collapsed="false">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customFormat="false" ht="15.75" hidden="false" customHeight="true" outlineLevel="0" collapsed="false">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customFormat="false" ht="15.75" hidden="false" customHeight="true" outlineLevel="0" collapsed="false">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customFormat="false" ht="15.75" hidden="false" customHeight="true" outlineLevel="0" collapsed="false">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customFormat="false" ht="15.75" hidden="false" customHeight="true" outlineLevel="0" collapsed="false">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customFormat="false" ht="15.75" hidden="false" customHeight="true" outlineLevel="0" collapsed="false">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customFormat="false" ht="15.75" hidden="false" customHeight="true" outlineLevel="0" collapsed="false">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customFormat="false" ht="15.75" hidden="false" customHeight="true" outlineLevel="0" collapsed="false">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customFormat="false" ht="15.75" hidden="false" customHeight="true" outlineLevel="0" collapsed="false">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customFormat="false" ht="15.75" hidden="false" customHeight="true" outlineLevel="0" collapsed="false">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customFormat="false" ht="15.75" hidden="false" customHeight="true" outlineLevel="0" collapsed="false">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customFormat="false" ht="15.75" hidden="false" customHeight="true" outlineLevel="0" collapsed="false">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customFormat="false" ht="15.75" hidden="false" customHeight="true" outlineLevel="0" collapsed="false">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customFormat="false" ht="15.75" hidden="false" customHeight="true" outlineLevel="0" collapsed="false">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customFormat="false" ht="15.75" hidden="false" customHeight="true" outlineLevel="0" collapsed="false">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customFormat="false" ht="15.75" hidden="false" customHeight="true" outlineLevel="0" collapsed="false">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customFormat="false" ht="15.75" hidden="false" customHeight="true" outlineLevel="0" collapsed="false">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customFormat="false" ht="15.75" hidden="false" customHeight="true" outlineLevel="0" collapsed="false">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customFormat="false" ht="15.75" hidden="false" customHeight="true" outlineLevel="0" collapsed="false">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customFormat="false" ht="15.75" hidden="false" customHeight="true" outlineLevel="0" collapsed="false">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customFormat="false" ht="15.75" hidden="false" customHeight="true" outlineLevel="0" collapsed="false">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customFormat="false" ht="15.75" hidden="false" customHeight="true" outlineLevel="0" collapsed="false">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customFormat="false" ht="15.75" hidden="false" customHeight="true" outlineLevel="0" collapsed="false">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customFormat="false" ht="15.75" hidden="false" customHeight="true" outlineLevel="0" collapsed="false">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customFormat="false" ht="15.75" hidden="false" customHeight="true" outlineLevel="0" collapsed="false">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customFormat="false" ht="15.75" hidden="false" customHeight="true" outlineLevel="0" collapsed="false">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customFormat="false" ht="15.75" hidden="false" customHeight="true" outlineLevel="0" collapsed="false">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customFormat="false" ht="15.75" hidden="false" customHeight="true" outlineLevel="0" collapsed="false">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customFormat="false" ht="15.75" hidden="false" customHeight="true" outlineLevel="0" collapsed="false">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customFormat="false" ht="15.75" hidden="false" customHeight="true" outlineLevel="0" collapsed="false">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customFormat="false" ht="15.75" hidden="false" customHeight="true" outlineLevel="0" collapsed="false">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customFormat="false" ht="15.75" hidden="false" customHeight="true" outlineLevel="0" collapsed="false">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customFormat="false" ht="15.75" hidden="false" customHeight="true" outlineLevel="0" collapsed="false">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customFormat="false" ht="15.75" hidden="false" customHeight="true" outlineLevel="0" collapsed="false">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customFormat="false" ht="15.75" hidden="false" customHeight="true" outlineLevel="0" collapsed="false">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customFormat="false" ht="15.75" hidden="false" customHeight="true" outlineLevel="0" collapsed="false">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customFormat="false" ht="15.75" hidden="false" customHeight="true" outlineLevel="0" collapsed="false">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customFormat="false" ht="15.75" hidden="false" customHeight="true" outlineLevel="0" collapsed="false">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customFormat="false" ht="15.75" hidden="false" customHeight="true" outlineLevel="0" collapsed="false">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customFormat="false" ht="15.75" hidden="false" customHeight="true" outlineLevel="0" collapsed="false">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customFormat="false" ht="15.75" hidden="false" customHeight="true" outlineLevel="0" collapsed="false">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customFormat="false" ht="15.75" hidden="false" customHeight="true" outlineLevel="0" collapsed="false">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customFormat="false" ht="15.75" hidden="false" customHeight="true" outlineLevel="0" collapsed="false">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customFormat="false" ht="15.75" hidden="false" customHeight="true" outlineLevel="0" collapsed="false">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customFormat="false" ht="15.75" hidden="false" customHeight="true" outlineLevel="0" collapsed="false">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customFormat="false" ht="15.75" hidden="false" customHeight="true" outlineLevel="0" collapsed="false">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customFormat="false" ht="15.75" hidden="false" customHeight="true" outlineLevel="0" collapsed="false">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customFormat="false" ht="15.75" hidden="false" customHeight="true" outlineLevel="0" collapsed="false">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customFormat="false" ht="15.75" hidden="false" customHeight="true" outlineLevel="0" collapsed="false">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customFormat="false" ht="15.75" hidden="false" customHeight="true" outlineLevel="0" collapsed="false">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customFormat="false" ht="15.75" hidden="false" customHeight="true" outlineLevel="0" collapsed="false">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customFormat="false" ht="15.75" hidden="false" customHeight="true" outlineLevel="0" collapsed="false">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customFormat="false" ht="15.75" hidden="false" customHeight="true" outlineLevel="0" collapsed="false">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customFormat="false" ht="15.75" hidden="false" customHeight="true" outlineLevel="0" collapsed="false">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customFormat="false" ht="15.75" hidden="false" customHeight="true" outlineLevel="0" collapsed="false">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customFormat="false" ht="15.75" hidden="false" customHeight="true" outlineLevel="0" collapsed="false">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customFormat="false" ht="15.75" hidden="false" customHeight="true" outlineLevel="0" collapsed="false">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customFormat="false" ht="15.75" hidden="false" customHeight="true" outlineLevel="0" collapsed="false">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customFormat="false" ht="15.75" hidden="false" customHeight="true" outlineLevel="0" collapsed="false">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customFormat="false" ht="15.75" hidden="false" customHeight="true" outlineLevel="0" collapsed="false">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customFormat="false" ht="15.75" hidden="false" customHeight="true" outlineLevel="0" collapsed="false">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customFormat="false" ht="15.75" hidden="false" customHeight="true" outlineLevel="0" collapsed="false">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customFormat="false" ht="15.75" hidden="false" customHeight="true" outlineLevel="0" collapsed="false">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customFormat="false" ht="15.75" hidden="false" customHeight="true" outlineLevel="0" collapsed="false">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customFormat="false" ht="15.75" hidden="false" customHeight="true" outlineLevel="0" collapsed="false">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customFormat="false" ht="15.75" hidden="false" customHeight="true" outlineLevel="0" collapsed="false">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customFormat="false" ht="15.75" hidden="false" customHeight="true" outlineLevel="0" collapsed="false">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customFormat="false" ht="15.75" hidden="false" customHeight="true" outlineLevel="0" collapsed="false">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customFormat="false" ht="15.75" hidden="false" customHeight="true" outlineLevel="0" collapsed="false">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customFormat="false" ht="15.75" hidden="false" customHeight="true" outlineLevel="0" collapsed="false">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customFormat="false" ht="15.75" hidden="false" customHeight="true" outlineLevel="0" collapsed="false">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customFormat="false" ht="15.75" hidden="false" customHeight="true" outlineLevel="0" collapsed="false">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customFormat="false" ht="15.75" hidden="false" customHeight="true" outlineLevel="0" collapsed="false">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customFormat="false" ht="15.75" hidden="false" customHeight="true" outlineLevel="0" collapsed="false">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customFormat="false" ht="15.75" hidden="false" customHeight="true" outlineLevel="0" collapsed="false">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customFormat="false" ht="15.75" hidden="false" customHeight="true" outlineLevel="0" collapsed="false">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customFormat="false" ht="15.75" hidden="false" customHeight="true" outlineLevel="0" collapsed="false">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customFormat="false" ht="15.75" hidden="false" customHeight="true" outlineLevel="0" collapsed="false">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customFormat="false" ht="15.75" hidden="false" customHeight="true" outlineLevel="0" collapsed="false">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customFormat="false" ht="15.75" hidden="false" customHeight="true" outlineLevel="0" collapsed="false">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customFormat="false" ht="15.75" hidden="false" customHeight="true" outlineLevel="0" collapsed="false">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customFormat="false" ht="15.75" hidden="false" customHeight="true" outlineLevel="0" collapsed="false">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customFormat="false" ht="15.75" hidden="false" customHeight="true" outlineLevel="0" collapsed="false">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customFormat="false" ht="15.75" hidden="false" customHeight="true" outlineLevel="0" collapsed="false">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customFormat="false" ht="15.75" hidden="false" customHeight="true" outlineLevel="0" collapsed="false">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customFormat="false" ht="15.75" hidden="false" customHeight="true" outlineLevel="0" collapsed="false">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customFormat="false" ht="15.75" hidden="false" customHeight="true" outlineLevel="0" collapsed="false">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customFormat="false" ht="15.75" hidden="false" customHeight="true" outlineLevel="0" collapsed="false">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customFormat="false" ht="15.75" hidden="false" customHeight="true" outlineLevel="0" collapsed="false">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customFormat="false" ht="15.75" hidden="false" customHeight="true" outlineLevel="0" collapsed="false">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customFormat="false" ht="15.75" hidden="false" customHeight="true" outlineLevel="0" collapsed="false">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customFormat="false" ht="15.75" hidden="false" customHeight="true" outlineLevel="0" collapsed="false">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customFormat="false" ht="15.75" hidden="false" customHeight="true" outlineLevel="0" collapsed="false">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customFormat="false" ht="15.75" hidden="false" customHeight="true" outlineLevel="0" collapsed="false">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customFormat="false" ht="15.75" hidden="false" customHeight="true" outlineLevel="0" collapsed="false">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customFormat="false" ht="15.75" hidden="false" customHeight="true" outlineLevel="0" collapsed="false">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customFormat="false" ht="15.75" hidden="false" customHeight="true" outlineLevel="0" collapsed="false">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customFormat="false" ht="15.75" hidden="false" customHeight="true" outlineLevel="0" collapsed="false">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customFormat="false" ht="15.75" hidden="false" customHeight="true" outlineLevel="0" collapsed="false">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customFormat="false" ht="15.75" hidden="false" customHeight="true" outlineLevel="0" collapsed="false">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customFormat="false" ht="15.75" hidden="false" customHeight="true" outlineLevel="0" collapsed="false">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customFormat="false" ht="15.75" hidden="false" customHeight="true" outlineLevel="0" collapsed="false">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customFormat="false" ht="15.75" hidden="false" customHeight="true" outlineLevel="0" collapsed="false">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customFormat="false" ht="15.75" hidden="false" customHeight="true" outlineLevel="0" collapsed="false">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customFormat="false" ht="15.75" hidden="false" customHeight="true" outlineLevel="0" collapsed="false">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customFormat="false" ht="15.75" hidden="false" customHeight="true" outlineLevel="0" collapsed="false">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customFormat="false" ht="15.75" hidden="false" customHeight="true" outlineLevel="0" collapsed="false">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customFormat="false" ht="15.75" hidden="false" customHeight="true" outlineLevel="0" collapsed="false">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customFormat="false" ht="15.75" hidden="false" customHeight="true" outlineLevel="0" collapsed="false">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customFormat="false" ht="15.75" hidden="false" customHeight="true" outlineLevel="0" collapsed="false">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customFormat="false" ht="15.75" hidden="false" customHeight="true" outlineLevel="0" collapsed="false">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customFormat="false" ht="15.75" hidden="false" customHeight="true" outlineLevel="0" collapsed="false">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customFormat="false" ht="15.75" hidden="false" customHeight="true" outlineLevel="0" collapsed="false">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customFormat="false" ht="15.75" hidden="false" customHeight="true" outlineLevel="0" collapsed="false">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customFormat="false" ht="15.75" hidden="false" customHeight="true" outlineLevel="0" collapsed="false">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customFormat="false" ht="15.75" hidden="false" customHeight="true" outlineLevel="0" collapsed="false">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customFormat="false" ht="15.75" hidden="false" customHeight="true" outlineLevel="0" collapsed="false">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customFormat="false" ht="15.75" hidden="false" customHeight="true" outlineLevel="0" collapsed="false">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customFormat="false" ht="15.75" hidden="false" customHeight="true" outlineLevel="0" collapsed="false">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customFormat="false" ht="15.75" hidden="false" customHeight="true" outlineLevel="0" collapsed="false">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customFormat="false" ht="15.75" hidden="false" customHeight="true" outlineLevel="0" collapsed="false">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customFormat="false" ht="15.75" hidden="false" customHeight="true" outlineLevel="0" collapsed="false">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customFormat="false" ht="15.75" hidden="false" customHeight="true" outlineLevel="0" collapsed="false">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customFormat="false" ht="15.75" hidden="false" customHeight="true" outlineLevel="0" collapsed="false">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customFormat="false" ht="15.75" hidden="false" customHeight="true" outlineLevel="0" collapsed="false">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customFormat="false" ht="15.75" hidden="false" customHeight="true" outlineLevel="0" collapsed="false">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customFormat="false" ht="15.75" hidden="false" customHeight="true" outlineLevel="0" collapsed="false">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customFormat="false" ht="15.75" hidden="false" customHeight="true" outlineLevel="0" collapsed="false">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customFormat="false" ht="15.75" hidden="false" customHeight="true" outlineLevel="0" collapsed="false">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customFormat="false" ht="15.75" hidden="false" customHeight="true" outlineLevel="0" collapsed="false">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customFormat="false" ht="15.75" hidden="false" customHeight="true" outlineLevel="0" collapsed="false">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customFormat="false" ht="15.75" hidden="false" customHeight="true" outlineLevel="0" collapsed="false">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customFormat="false" ht="15.75" hidden="false" customHeight="true" outlineLevel="0" collapsed="false">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customFormat="false" ht="15.75" hidden="false" customHeight="true" outlineLevel="0" collapsed="false">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customFormat="false" ht="15.75" hidden="false" customHeight="true" outlineLevel="0" collapsed="false">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customFormat="false" ht="15.75" hidden="false" customHeight="true" outlineLevel="0" collapsed="false">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customFormat="false" ht="15.75" hidden="false" customHeight="true" outlineLevel="0" collapsed="false">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customFormat="false" ht="15.75" hidden="false" customHeight="true" outlineLevel="0" collapsed="false">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customFormat="false" ht="15.75" hidden="false" customHeight="true" outlineLevel="0" collapsed="false">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customFormat="false" ht="15.75" hidden="false" customHeight="true" outlineLevel="0" collapsed="false">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customFormat="false" ht="15.75" hidden="false" customHeight="true" outlineLevel="0" collapsed="false">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customFormat="false" ht="15.75" hidden="false" customHeight="true" outlineLevel="0" collapsed="false">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customFormat="false" ht="15.75" hidden="false" customHeight="true" outlineLevel="0" collapsed="false">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customFormat="false" ht="15.75" hidden="false" customHeight="true" outlineLevel="0" collapsed="false">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customFormat="false" ht="15.75" hidden="false" customHeight="true" outlineLevel="0" collapsed="false">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customFormat="false" ht="15.75" hidden="false" customHeight="true" outlineLevel="0" collapsed="false">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customFormat="false" ht="15.75" hidden="false" customHeight="true" outlineLevel="0" collapsed="false">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customFormat="false" ht="15.75" hidden="false" customHeight="true" outlineLevel="0" collapsed="false">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customFormat="false" ht="15.75" hidden="false" customHeight="true" outlineLevel="0" collapsed="false">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customFormat="false" ht="15.75" hidden="false" customHeight="true" outlineLevel="0" collapsed="false">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customFormat="false" ht="15.75" hidden="false" customHeight="true" outlineLevel="0" collapsed="false">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customFormat="false" ht="15.75" hidden="false" customHeight="true" outlineLevel="0" collapsed="false">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customFormat="false" ht="15.75" hidden="false" customHeight="true" outlineLevel="0" collapsed="false">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customFormat="false" ht="15.75" hidden="false" customHeight="true" outlineLevel="0" collapsed="false">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customFormat="false" ht="15.75" hidden="false" customHeight="true" outlineLevel="0" collapsed="false">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customFormat="false" ht="15.75" hidden="false" customHeight="true" outlineLevel="0" collapsed="false">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customFormat="false" ht="15.75" hidden="false" customHeight="true" outlineLevel="0" collapsed="false">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customFormat="false" ht="15.75" hidden="false" customHeight="true" outlineLevel="0" collapsed="false">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customFormat="false" ht="15.75" hidden="false" customHeight="true" outlineLevel="0" collapsed="false">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customFormat="false" ht="15.75" hidden="false" customHeight="true" outlineLevel="0" collapsed="false">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customFormat="false" ht="15.75" hidden="false" customHeight="true" outlineLevel="0" collapsed="false">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customFormat="false" ht="15.75" hidden="false" customHeight="true" outlineLevel="0" collapsed="false">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customFormat="false" ht="15.75" hidden="false" customHeight="true" outlineLevel="0" collapsed="false">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customFormat="false" ht="15.75" hidden="false" customHeight="true" outlineLevel="0" collapsed="false">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customFormat="false" ht="15.75" hidden="false" customHeight="true" outlineLevel="0" collapsed="false">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customFormat="false" ht="15.75" hidden="false" customHeight="true" outlineLevel="0" collapsed="false">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customFormat="false" ht="15.75" hidden="false" customHeight="true" outlineLevel="0" collapsed="false">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customFormat="false" ht="15.75" hidden="false" customHeight="true" outlineLevel="0" collapsed="false">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customFormat="false" ht="15.75" hidden="false" customHeight="true" outlineLevel="0" collapsed="false">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customFormat="false" ht="15.75" hidden="false" customHeight="true" outlineLevel="0" collapsed="false">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customFormat="false" ht="15.75" hidden="false" customHeight="true" outlineLevel="0" collapsed="false">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customFormat="false" ht="15.75" hidden="false" customHeight="true" outlineLevel="0" collapsed="false">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customFormat="false" ht="15.75" hidden="false" customHeight="true" outlineLevel="0" collapsed="false">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customFormat="false" ht="15.75" hidden="false" customHeight="true" outlineLevel="0" collapsed="false">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customFormat="false" ht="15.75" hidden="false" customHeight="true" outlineLevel="0" collapsed="false">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customFormat="false" ht="15.75" hidden="false" customHeight="true" outlineLevel="0" collapsed="false">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customFormat="false" ht="15.75" hidden="false" customHeight="true" outlineLevel="0" collapsed="false">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customFormat="false" ht="15.75" hidden="false" customHeight="true" outlineLevel="0" collapsed="false">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customFormat="false" ht="15.75" hidden="false" customHeight="true" outlineLevel="0" collapsed="false">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customFormat="false" ht="15.75" hidden="false" customHeight="true" outlineLevel="0" collapsed="false">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customFormat="false" ht="15.75" hidden="false" customHeight="true" outlineLevel="0" collapsed="false">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customFormat="false" ht="15.75" hidden="false" customHeight="true" outlineLevel="0" collapsed="false">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customFormat="false" ht="15.75" hidden="false" customHeight="true" outlineLevel="0" collapsed="false">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customFormat="false" ht="15.75" hidden="false" customHeight="true" outlineLevel="0" collapsed="false">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customFormat="false" ht="15.75" hidden="false" customHeight="true" outlineLevel="0" collapsed="false">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customFormat="false" ht="15.75" hidden="false" customHeight="true" outlineLevel="0" collapsed="false">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customFormat="false" ht="15.75" hidden="false" customHeight="true" outlineLevel="0" collapsed="false">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customFormat="false" ht="15.75" hidden="false" customHeight="true" outlineLevel="0" collapsed="false">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customFormat="false" ht="15.75" hidden="false" customHeight="true" outlineLevel="0" collapsed="false">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customFormat="false" ht="15.75" hidden="false" customHeight="true" outlineLevel="0" collapsed="false">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customFormat="false" ht="15.75" hidden="false" customHeight="true" outlineLevel="0" collapsed="false">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customFormat="false" ht="15.75" hidden="false" customHeight="true" outlineLevel="0" collapsed="false">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customFormat="false" ht="15.75" hidden="false" customHeight="true" outlineLevel="0" collapsed="false">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customFormat="false" ht="15.75" hidden="false" customHeight="true" outlineLevel="0" collapsed="false">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customFormat="false" ht="15.75" hidden="false" customHeight="true" outlineLevel="0" collapsed="false">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customFormat="false" ht="15.75" hidden="false" customHeight="true" outlineLevel="0" collapsed="false">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customFormat="false" ht="15.75" hidden="false" customHeight="true" outlineLevel="0" collapsed="false">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customFormat="false" ht="15.75" hidden="false" customHeight="true" outlineLevel="0" collapsed="false">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customFormat="false" ht="15.75" hidden="false" customHeight="true" outlineLevel="0" collapsed="false">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customFormat="false" ht="15.75" hidden="false" customHeight="true" outlineLevel="0" collapsed="false">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customFormat="false" ht="15.75" hidden="false" customHeight="true" outlineLevel="0" collapsed="false">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customFormat="false" ht="15.75" hidden="false" customHeight="true" outlineLevel="0" collapsed="false">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customFormat="false" ht="15.75" hidden="false" customHeight="true" outlineLevel="0" collapsed="false">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customFormat="false" ht="15.75" hidden="false" customHeight="true" outlineLevel="0" collapsed="false">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customFormat="false" ht="15.75" hidden="false" customHeight="true" outlineLevel="0" collapsed="false">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customFormat="false" ht="15.75" hidden="false" customHeight="true" outlineLevel="0" collapsed="false">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customFormat="false" ht="15.75" hidden="false" customHeight="true" outlineLevel="0" collapsed="false">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customFormat="false" ht="15.75" hidden="false" customHeight="true" outlineLevel="0" collapsed="false">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customFormat="false" ht="15.75" hidden="false" customHeight="true" outlineLevel="0" collapsed="false">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customFormat="false" ht="15.75" hidden="false" customHeight="true" outlineLevel="0" collapsed="false">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customFormat="false" ht="15.75" hidden="false" customHeight="true" outlineLevel="0" collapsed="false">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customFormat="false" ht="15.75" hidden="false" customHeight="true" outlineLevel="0" collapsed="false">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customFormat="false" ht="15.75" hidden="false" customHeight="true" outlineLevel="0" collapsed="false">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customFormat="false" ht="15.75" hidden="false" customHeight="true" outlineLevel="0" collapsed="false">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customFormat="false" ht="15.75" hidden="false" customHeight="true" outlineLevel="0" collapsed="false">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customFormat="false" ht="15.75" hidden="false" customHeight="true" outlineLevel="0" collapsed="false">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customFormat="false" ht="15.75" hidden="false" customHeight="true" outlineLevel="0" collapsed="false">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customFormat="false" ht="15.75" hidden="false" customHeight="true" outlineLevel="0" collapsed="false">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customFormat="false" ht="15.75" hidden="false" customHeight="true" outlineLevel="0" collapsed="false">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customFormat="false" ht="15.75" hidden="false" customHeight="true" outlineLevel="0" collapsed="false">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customFormat="false" ht="15.75" hidden="false" customHeight="true" outlineLevel="0" collapsed="false">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customFormat="false" ht="15.75" hidden="false" customHeight="true" outlineLevel="0" collapsed="false">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customFormat="false" ht="15.75" hidden="false" customHeight="true" outlineLevel="0" collapsed="false">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customFormat="false" ht="15.75" hidden="false" customHeight="true" outlineLevel="0" collapsed="false">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customFormat="false" ht="15.75" hidden="false" customHeight="true" outlineLevel="0" collapsed="false">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customFormat="false" ht="15.75" hidden="false" customHeight="true" outlineLevel="0" collapsed="false">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customFormat="false" ht="15.75" hidden="false" customHeight="true" outlineLevel="0" collapsed="false">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customFormat="false" ht="15.75" hidden="false" customHeight="true" outlineLevel="0" collapsed="false">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customFormat="false" ht="15.75" hidden="false" customHeight="true" outlineLevel="0" collapsed="false">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customFormat="false" ht="15.75" hidden="false" customHeight="true" outlineLevel="0" collapsed="false">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customFormat="false" ht="15.75" hidden="false" customHeight="true" outlineLevel="0" collapsed="false">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customFormat="false" ht="15.75" hidden="false" customHeight="true" outlineLevel="0" collapsed="false">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customFormat="false" ht="15.75" hidden="false" customHeight="true" outlineLevel="0" collapsed="false">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customFormat="false" ht="15.75" hidden="false" customHeight="true" outlineLevel="0" collapsed="false">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customFormat="false" ht="15.75" hidden="false" customHeight="true" outlineLevel="0" collapsed="false">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customFormat="false" ht="15.75" hidden="false" customHeight="true" outlineLevel="0" collapsed="false">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customFormat="false" ht="15.75" hidden="false" customHeight="true" outlineLevel="0" collapsed="false">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customFormat="false" ht="15.75" hidden="false" customHeight="true" outlineLevel="0" collapsed="false">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customFormat="false" ht="15.75" hidden="false" customHeight="true" outlineLevel="0" collapsed="false">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customFormat="false" ht="15.75" hidden="false" customHeight="true" outlineLevel="0" collapsed="false">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customFormat="false" ht="15.75" hidden="false" customHeight="true" outlineLevel="0" collapsed="false">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customFormat="false" ht="15.75" hidden="false" customHeight="true" outlineLevel="0" collapsed="false">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customFormat="false" ht="15.75" hidden="false" customHeight="true" outlineLevel="0" collapsed="false">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customFormat="false" ht="15.75" hidden="false" customHeight="true" outlineLevel="0" collapsed="false">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customFormat="false" ht="15.75" hidden="false" customHeight="true" outlineLevel="0" collapsed="false">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customFormat="false" ht="15.75" hidden="false" customHeight="true" outlineLevel="0" collapsed="false">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customFormat="false" ht="15.75" hidden="false" customHeight="true" outlineLevel="0" collapsed="false">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customFormat="false" ht="15.75" hidden="false" customHeight="true" outlineLevel="0" collapsed="false">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customFormat="false" ht="15.75" hidden="false" customHeight="true" outlineLevel="0" collapsed="false">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customFormat="false" ht="15.75" hidden="false" customHeight="true" outlineLevel="0" collapsed="false">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customFormat="false" ht="15.75" hidden="false" customHeight="true" outlineLevel="0" collapsed="false">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customFormat="false" ht="15.75" hidden="false" customHeight="true" outlineLevel="0" collapsed="false">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customFormat="false" ht="15.75" hidden="false" customHeight="true" outlineLevel="0" collapsed="false">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customFormat="false" ht="15.75" hidden="false" customHeight="true" outlineLevel="0" collapsed="false">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customFormat="false" ht="15.75" hidden="false" customHeight="true" outlineLevel="0" collapsed="false">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customFormat="false" ht="15.75" hidden="false" customHeight="true" outlineLevel="0" collapsed="false">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customFormat="false" ht="15.75" hidden="false" customHeight="true" outlineLevel="0" collapsed="false">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customFormat="false" ht="15.75" hidden="false" customHeight="true" outlineLevel="0" collapsed="false">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customFormat="false" ht="15.75" hidden="false" customHeight="true" outlineLevel="0" collapsed="false">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customFormat="false" ht="15.75" hidden="false" customHeight="true" outlineLevel="0" collapsed="false">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customFormat="false" ht="15.75" hidden="false" customHeight="true" outlineLevel="0" collapsed="false">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customFormat="false" ht="15.75" hidden="false" customHeight="true" outlineLevel="0" collapsed="false">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customFormat="false" ht="15.75" hidden="false" customHeight="true" outlineLevel="0" collapsed="false">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customFormat="false" ht="15.75" hidden="false" customHeight="true" outlineLevel="0" collapsed="false">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customFormat="false" ht="15.75" hidden="false" customHeight="true" outlineLevel="0" collapsed="false">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customFormat="false" ht="15.75" hidden="false" customHeight="true" outlineLevel="0" collapsed="false">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customFormat="false" ht="15.75" hidden="false" customHeight="true" outlineLevel="0" collapsed="false">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customFormat="false" ht="15.75" hidden="false" customHeight="true" outlineLevel="0" collapsed="false">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customFormat="false" ht="15.75" hidden="false" customHeight="true" outlineLevel="0" collapsed="false">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customFormat="false" ht="15.75" hidden="false" customHeight="true" outlineLevel="0" collapsed="false">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customFormat="false" ht="15.75" hidden="false" customHeight="true" outlineLevel="0" collapsed="false">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customFormat="false" ht="15.75" hidden="false" customHeight="true" outlineLevel="0" collapsed="false">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customFormat="false" ht="15.75" hidden="false" customHeight="true" outlineLevel="0" collapsed="false">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customFormat="false" ht="15.75" hidden="false" customHeight="true" outlineLevel="0" collapsed="false">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customFormat="false" ht="15.75" hidden="false" customHeight="true" outlineLevel="0" collapsed="false">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customFormat="false" ht="15.75" hidden="false" customHeight="true" outlineLevel="0" collapsed="false">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customFormat="false" ht="15.75" hidden="false" customHeight="true" outlineLevel="0" collapsed="false">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customFormat="false" ht="15.75" hidden="false" customHeight="true" outlineLevel="0" collapsed="false">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customFormat="false" ht="15.75" hidden="false" customHeight="true" outlineLevel="0" collapsed="false">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customFormat="false" ht="15.75" hidden="false" customHeight="true" outlineLevel="0" collapsed="false">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customFormat="false" ht="15.75" hidden="false" customHeight="true" outlineLevel="0" collapsed="false">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customFormat="false" ht="15.75" hidden="false" customHeight="true" outlineLevel="0" collapsed="false">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customFormat="false" ht="15.75" hidden="false" customHeight="true" outlineLevel="0" collapsed="false">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customFormat="false" ht="15.75" hidden="false" customHeight="true" outlineLevel="0" collapsed="false">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customFormat="false" ht="15.75" hidden="false" customHeight="true" outlineLevel="0" collapsed="false">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customFormat="false" ht="15.75" hidden="false" customHeight="true" outlineLevel="0" collapsed="false">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customFormat="false" ht="15.75" hidden="false" customHeight="true" outlineLevel="0" collapsed="false">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customFormat="false" ht="15.75" hidden="false" customHeight="true" outlineLevel="0" collapsed="false">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customFormat="false" ht="15.75" hidden="false" customHeight="true" outlineLevel="0" collapsed="false">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customFormat="false" ht="15.75" hidden="false" customHeight="true" outlineLevel="0" collapsed="false">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customFormat="false" ht="15.75" hidden="false" customHeight="true" outlineLevel="0" collapsed="false">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customFormat="false" ht="15.75" hidden="false" customHeight="true" outlineLevel="0" collapsed="false">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customFormat="false" ht="15.75" hidden="false" customHeight="true" outlineLevel="0" collapsed="false">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customFormat="false" ht="15.75" hidden="false" customHeight="true" outlineLevel="0" collapsed="false">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customFormat="false" ht="15.75" hidden="false" customHeight="true" outlineLevel="0" collapsed="false">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customFormat="false" ht="15.75" hidden="false" customHeight="true" outlineLevel="0" collapsed="false">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customFormat="false" ht="15.75" hidden="false" customHeight="true" outlineLevel="0" collapsed="false">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customFormat="false" ht="15.75" hidden="false" customHeight="true" outlineLevel="0" collapsed="false">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customFormat="false" ht="15.75" hidden="false" customHeight="true" outlineLevel="0" collapsed="false">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customFormat="false" ht="15.75" hidden="false" customHeight="true" outlineLevel="0" collapsed="false">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customFormat="false" ht="15.75" hidden="false" customHeight="true" outlineLevel="0" collapsed="false">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customFormat="false" ht="15.75" hidden="false" customHeight="true" outlineLevel="0" collapsed="false">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customFormat="false" ht="15.75" hidden="false" customHeight="true" outlineLevel="0" collapsed="false">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customFormat="false" ht="15.75" hidden="false" customHeight="true" outlineLevel="0" collapsed="false">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customFormat="false" ht="15.75" hidden="false" customHeight="true" outlineLevel="0" collapsed="false">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customFormat="false" ht="15.75" hidden="false" customHeight="true" outlineLevel="0" collapsed="false">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customFormat="false" ht="15.75" hidden="false" customHeight="true" outlineLevel="0" collapsed="false">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customFormat="false" ht="15.75" hidden="false" customHeight="true" outlineLevel="0" collapsed="false">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customFormat="false" ht="15.75" hidden="false" customHeight="true" outlineLevel="0" collapsed="false">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customFormat="false" ht="15.75" hidden="false" customHeight="true" outlineLevel="0" collapsed="false">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customFormat="false" ht="15.75" hidden="false" customHeight="true" outlineLevel="0" collapsed="false">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customFormat="false" ht="15.75" hidden="false" customHeight="true" outlineLevel="0" collapsed="false">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customFormat="false" ht="15.75" hidden="false" customHeight="true" outlineLevel="0" collapsed="false">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customFormat="false" ht="15.75" hidden="false" customHeight="true" outlineLevel="0" collapsed="false">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customFormat="false" ht="15.75" hidden="false" customHeight="true" outlineLevel="0" collapsed="false">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customFormat="false" ht="15.75" hidden="false" customHeight="true" outlineLevel="0" collapsed="false">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customFormat="false" ht="15.75" hidden="false" customHeight="true" outlineLevel="0" collapsed="false">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customFormat="false" ht="15.75" hidden="false" customHeight="true" outlineLevel="0" collapsed="false">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customFormat="false" ht="15.75" hidden="false" customHeight="true" outlineLevel="0" collapsed="false">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customFormat="false" ht="15.75" hidden="false" customHeight="true" outlineLevel="0" collapsed="false">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customFormat="false" ht="15.75" hidden="false" customHeight="true" outlineLevel="0" collapsed="false">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customFormat="false" ht="15.75" hidden="false" customHeight="true" outlineLevel="0" collapsed="false">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customFormat="false" ht="15.75" hidden="false" customHeight="true" outlineLevel="0" collapsed="false">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customFormat="false" ht="15.75" hidden="false" customHeight="true" outlineLevel="0" collapsed="false">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customFormat="false" ht="15.75" hidden="false" customHeight="true" outlineLevel="0" collapsed="false">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customFormat="false" ht="15.75" hidden="false" customHeight="true" outlineLevel="0" collapsed="false">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customFormat="false" ht="15.75" hidden="false" customHeight="true" outlineLevel="0" collapsed="false">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customFormat="false" ht="15.75" hidden="false" customHeight="true" outlineLevel="0" collapsed="false">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customFormat="false" ht="15.75" hidden="false" customHeight="true" outlineLevel="0" collapsed="false">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customFormat="false" ht="15.75" hidden="false" customHeight="true" outlineLevel="0" collapsed="false">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customFormat="false" ht="15.75" hidden="false" customHeight="true" outlineLevel="0" collapsed="false">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customFormat="false" ht="15.75" hidden="false" customHeight="true" outlineLevel="0" collapsed="false">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customFormat="false" ht="15.75" hidden="false" customHeight="true" outlineLevel="0" collapsed="false">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customFormat="false" ht="15.75" hidden="false" customHeight="true" outlineLevel="0" collapsed="false">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customFormat="false" ht="15.75" hidden="false" customHeight="true" outlineLevel="0" collapsed="false">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customFormat="false" ht="15.75" hidden="false" customHeight="true" outlineLevel="0" collapsed="false">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customFormat="false" ht="15.75" hidden="false" customHeight="true" outlineLevel="0" collapsed="false">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customFormat="false" ht="15.75" hidden="false" customHeight="true" outlineLevel="0" collapsed="false">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customFormat="false" ht="15.75" hidden="false" customHeight="true" outlineLevel="0" collapsed="false">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customFormat="false" ht="15.75" hidden="false" customHeight="true" outlineLevel="0" collapsed="false">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customFormat="false" ht="15.75" hidden="false" customHeight="true" outlineLevel="0" collapsed="false">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customFormat="false" ht="15.75" hidden="false" customHeight="true" outlineLevel="0" collapsed="false">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customFormat="false" ht="15.75" hidden="false" customHeight="true" outlineLevel="0" collapsed="false">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customFormat="false" ht="15.75" hidden="false" customHeight="true" outlineLevel="0" collapsed="false">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customFormat="false" ht="15.75" hidden="false" customHeight="true" outlineLevel="0" collapsed="false">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customFormat="false" ht="15.75" hidden="false" customHeight="true" outlineLevel="0" collapsed="false">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customFormat="false" ht="15.75" hidden="false" customHeight="true" outlineLevel="0" collapsed="false">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customFormat="false" ht="15.75" hidden="false" customHeight="true" outlineLevel="0" collapsed="false">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customFormat="false" ht="15.75" hidden="false" customHeight="true" outlineLevel="0" collapsed="false">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customFormat="false" ht="15.75" hidden="false" customHeight="true" outlineLevel="0" collapsed="false">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customFormat="false" ht="15.75" hidden="false" customHeight="true" outlineLevel="0" collapsed="false">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customFormat="false" ht="15.75" hidden="false" customHeight="true" outlineLevel="0" collapsed="false">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customFormat="false" ht="15.75" hidden="false" customHeight="true" outlineLevel="0" collapsed="false">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customFormat="false" ht="15.75" hidden="false" customHeight="true" outlineLevel="0" collapsed="false">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customFormat="false" ht="15.75" hidden="false" customHeight="true" outlineLevel="0" collapsed="false">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customFormat="false" ht="15.75" hidden="false" customHeight="true" outlineLevel="0" collapsed="false">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customFormat="false" ht="15.75" hidden="false" customHeight="true" outlineLevel="0" collapsed="false">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customFormat="false" ht="15.75" hidden="false" customHeight="true" outlineLevel="0" collapsed="false">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customFormat="false" ht="15.75" hidden="false" customHeight="true" outlineLevel="0" collapsed="false">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customFormat="false" ht="15.75" hidden="false" customHeight="true" outlineLevel="0" collapsed="false">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customFormat="false" ht="15.75" hidden="false" customHeight="true" outlineLevel="0" collapsed="false">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customFormat="false" ht="15.75" hidden="false" customHeight="true" outlineLevel="0" collapsed="false">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customFormat="false" ht="15.75" hidden="false" customHeight="true" outlineLevel="0" collapsed="false">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customFormat="false" ht="15.75" hidden="false" customHeight="true" outlineLevel="0" collapsed="false">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customFormat="false" ht="15.75" hidden="false" customHeight="true" outlineLevel="0" collapsed="false">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customFormat="false" ht="15.75" hidden="false" customHeight="true" outlineLevel="0" collapsed="false">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customFormat="false" ht="15.75" hidden="false" customHeight="true" outlineLevel="0" collapsed="false">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customFormat="false" ht="15.75" hidden="false" customHeight="true" outlineLevel="0" collapsed="false">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customFormat="false" ht="15.75" hidden="false" customHeight="true" outlineLevel="0" collapsed="false">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customFormat="false" ht="15.75" hidden="false" customHeight="true" outlineLevel="0" collapsed="false">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customFormat="false" ht="15.75" hidden="false" customHeight="true" outlineLevel="0" collapsed="false">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customFormat="false" ht="15.75" hidden="false" customHeight="true" outlineLevel="0" collapsed="false">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customFormat="false" ht="15.75" hidden="false" customHeight="true" outlineLevel="0" collapsed="false">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customFormat="false" ht="15.75" hidden="false" customHeight="true" outlineLevel="0" collapsed="false">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customFormat="false" ht="15.75" hidden="false" customHeight="true" outlineLevel="0" collapsed="false">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customFormat="false" ht="15.75" hidden="false" customHeight="true" outlineLevel="0" collapsed="false">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customFormat="false" ht="15.75" hidden="false" customHeight="true" outlineLevel="0" collapsed="false">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customFormat="false" ht="15.75" hidden="false" customHeight="true" outlineLevel="0" collapsed="false">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customFormat="false" ht="15.75" hidden="false" customHeight="true" outlineLevel="0" collapsed="false">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customFormat="false" ht="15.75" hidden="false" customHeight="true" outlineLevel="0" collapsed="false">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customFormat="false" ht="15.75" hidden="false" customHeight="true" outlineLevel="0" collapsed="false">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customFormat="false" ht="15.75" hidden="false" customHeight="true" outlineLevel="0" collapsed="false">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customFormat="false" ht="15.75" hidden="false" customHeight="true" outlineLevel="0" collapsed="false">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customFormat="false" ht="15.75" hidden="false" customHeight="true" outlineLevel="0" collapsed="false">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customFormat="false" ht="15.75" hidden="false" customHeight="true" outlineLevel="0" collapsed="false">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customFormat="false" ht="15.75" hidden="false" customHeight="true" outlineLevel="0" collapsed="false">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customFormat="false" ht="15.75" hidden="false" customHeight="true" outlineLevel="0" collapsed="false">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customFormat="false" ht="15.75" hidden="false" customHeight="true" outlineLevel="0" collapsed="false">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customFormat="false" ht="15.75" hidden="false" customHeight="true" outlineLevel="0" collapsed="false">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customFormat="false" ht="15.75" hidden="false" customHeight="true" outlineLevel="0" collapsed="false">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customFormat="false" ht="15.75" hidden="false" customHeight="true" outlineLevel="0" collapsed="false">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customFormat="false" ht="15.75" hidden="false" customHeight="true" outlineLevel="0" collapsed="false">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customFormat="false" ht="15.75" hidden="false" customHeight="true" outlineLevel="0" collapsed="false">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customFormat="false" ht="15.75" hidden="false" customHeight="true" outlineLevel="0" collapsed="false">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customFormat="false" ht="15.75" hidden="false" customHeight="true" outlineLevel="0" collapsed="false">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customFormat="false" ht="15.75" hidden="false" customHeight="true" outlineLevel="0" collapsed="false">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customFormat="false" ht="15.75" hidden="false" customHeight="true" outlineLevel="0" collapsed="false">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customFormat="false" ht="15.75" hidden="false" customHeight="true" outlineLevel="0" collapsed="false">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customFormat="false" ht="15.75" hidden="false" customHeight="true" outlineLevel="0" collapsed="false">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customFormat="false" ht="15.75" hidden="false" customHeight="true" outlineLevel="0" collapsed="false">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customFormat="false" ht="15.75" hidden="false" customHeight="true" outlineLevel="0" collapsed="false">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customFormat="false" ht="15.75" hidden="false" customHeight="true" outlineLevel="0" collapsed="false">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customFormat="false" ht="15.75" hidden="false" customHeight="true" outlineLevel="0" collapsed="false">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customFormat="false" ht="15.75" hidden="false" customHeight="true" outlineLevel="0" collapsed="false">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customFormat="false" ht="15.75" hidden="false" customHeight="true" outlineLevel="0" collapsed="false">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customFormat="false" ht="15.75" hidden="false" customHeight="true" outlineLevel="0" collapsed="false">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customFormat="false" ht="15.75" hidden="false" customHeight="true" outlineLevel="0" collapsed="false">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customFormat="false" ht="15.75" hidden="false" customHeight="true" outlineLevel="0" collapsed="false">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customFormat="false" ht="15.75" hidden="false" customHeight="true" outlineLevel="0" collapsed="false">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customFormat="false" ht="15.75" hidden="false" customHeight="true" outlineLevel="0" collapsed="false">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customFormat="false" ht="15.75" hidden="false" customHeight="true" outlineLevel="0" collapsed="false">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customFormat="false" ht="15.75" hidden="false" customHeight="true" outlineLevel="0" collapsed="false">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customFormat="false" ht="15.75" hidden="false" customHeight="true" outlineLevel="0" collapsed="false">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customFormat="false" ht="15.75" hidden="false" customHeight="true" outlineLevel="0" collapsed="false">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customFormat="false" ht="15.75" hidden="false" customHeight="true" outlineLevel="0" collapsed="false">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customFormat="false" ht="15.75" hidden="false" customHeight="true" outlineLevel="0" collapsed="false">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customFormat="false" ht="15.75" hidden="false" customHeight="true" outlineLevel="0" collapsed="false">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customFormat="false" ht="15.75" hidden="false" customHeight="true" outlineLevel="0" collapsed="false">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customFormat="false" ht="15.75" hidden="false" customHeight="true" outlineLevel="0" collapsed="false">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customFormat="false" ht="15.75" hidden="false" customHeight="true" outlineLevel="0" collapsed="false">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customFormat="false" ht="15.75" hidden="false" customHeight="true" outlineLevel="0" collapsed="false">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customFormat="false" ht="15.75" hidden="false" customHeight="true" outlineLevel="0" collapsed="false">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customFormat="false" ht="15.75" hidden="false" customHeight="true" outlineLevel="0" collapsed="false">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customFormat="false" ht="15.75" hidden="false" customHeight="true" outlineLevel="0" collapsed="false">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customFormat="false" ht="15.75" hidden="false" customHeight="true" outlineLevel="0" collapsed="false">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customFormat="false" ht="15.75" hidden="false" customHeight="true" outlineLevel="0" collapsed="false">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customFormat="false" ht="15.75" hidden="false" customHeight="true" outlineLevel="0" collapsed="false">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customFormat="false" ht="15.75" hidden="false" customHeight="true" outlineLevel="0" collapsed="false">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customFormat="false" ht="15.75" hidden="false" customHeight="true" outlineLevel="0" collapsed="false">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customFormat="false" ht="15.75" hidden="false" customHeight="true" outlineLevel="0" collapsed="false">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customFormat="false" ht="15.75" hidden="false" customHeight="true" outlineLevel="0" collapsed="false">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customFormat="false" ht="15.75" hidden="false" customHeight="true" outlineLevel="0" collapsed="false">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customFormat="false" ht="15.75" hidden="false" customHeight="true" outlineLevel="0" collapsed="false">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customFormat="false" ht="15.75" hidden="false" customHeight="true" outlineLevel="0" collapsed="false">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customFormat="false" ht="15.75" hidden="false" customHeight="true" outlineLevel="0" collapsed="false">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customFormat="false" ht="15.75" hidden="false" customHeight="true" outlineLevel="0" collapsed="false">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customFormat="false" ht="15.75" hidden="false" customHeight="true" outlineLevel="0" collapsed="false">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customFormat="false" ht="15.75" hidden="false" customHeight="true" outlineLevel="0" collapsed="false">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customFormat="false" ht="15.75" hidden="false" customHeight="true" outlineLevel="0" collapsed="false">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customFormat="false" ht="15.75" hidden="false" customHeight="true" outlineLevel="0" collapsed="false">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customFormat="false" ht="15.75" hidden="false" customHeight="true" outlineLevel="0" collapsed="false">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customFormat="false" ht="15.75" hidden="false" customHeight="true" outlineLevel="0" collapsed="false">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customFormat="false" ht="15.75" hidden="false" customHeight="true" outlineLevel="0" collapsed="false">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customFormat="false" ht="15.75" hidden="false" customHeight="true" outlineLevel="0" collapsed="false">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customFormat="false" ht="15.75" hidden="false" customHeight="true" outlineLevel="0" collapsed="false">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customFormat="false" ht="15.75" hidden="false" customHeight="true" outlineLevel="0" collapsed="false">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customFormat="false" ht="15.75" hidden="false" customHeight="true" outlineLevel="0" collapsed="false">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customFormat="false" ht="15.75" hidden="false" customHeight="true" outlineLevel="0" collapsed="false">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customFormat="false" ht="15.75" hidden="false" customHeight="true" outlineLevel="0" collapsed="false">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customFormat="false" ht="15.75" hidden="false" customHeight="true" outlineLevel="0" collapsed="false">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customFormat="false" ht="15.75" hidden="false" customHeight="true" outlineLevel="0" collapsed="false">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customFormat="false" ht="15.75" hidden="false" customHeight="true" outlineLevel="0" collapsed="false">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customFormat="false" ht="15.75" hidden="false" customHeight="true" outlineLevel="0" collapsed="false">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customFormat="false" ht="15.75" hidden="false" customHeight="true" outlineLevel="0" collapsed="false">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customFormat="false" ht="15.75" hidden="false" customHeight="true" outlineLevel="0" collapsed="false">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customFormat="false" ht="15.75" hidden="false" customHeight="true" outlineLevel="0" collapsed="false">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customFormat="false" ht="15.75" hidden="false" customHeight="true" outlineLevel="0" collapsed="false">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customFormat="false" ht="15.75" hidden="false" customHeight="true" outlineLevel="0" collapsed="false">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customFormat="false" ht="15.75" hidden="false" customHeight="true" outlineLevel="0" collapsed="false">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customFormat="false" ht="15.75" hidden="false" customHeight="true" outlineLevel="0" collapsed="false">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customFormat="false" ht="15.75" hidden="false" customHeight="true" outlineLevel="0" collapsed="false">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customFormat="false" ht="15.75" hidden="false" customHeight="true" outlineLevel="0" collapsed="false">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customFormat="false" ht="15.75" hidden="false" customHeight="true" outlineLevel="0" collapsed="false">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customFormat="false" ht="15.75" hidden="false" customHeight="true" outlineLevel="0" collapsed="false">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customFormat="false" ht="15.75" hidden="false" customHeight="true" outlineLevel="0" collapsed="false">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customFormat="false" ht="15.75" hidden="false" customHeight="true" outlineLevel="0" collapsed="false">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customFormat="false" ht="15.75" hidden="false" customHeight="true" outlineLevel="0" collapsed="false">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customFormat="false" ht="15.75" hidden="false" customHeight="true" outlineLevel="0" collapsed="false">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customFormat="false" ht="15.75" hidden="false" customHeight="true" outlineLevel="0" collapsed="false">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customFormat="false" ht="15.75" hidden="false" customHeight="true" outlineLevel="0" collapsed="false">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customFormat="false" ht="15.75" hidden="false" customHeight="true" outlineLevel="0" collapsed="false">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customFormat="false" ht="15.75" hidden="false" customHeight="true" outlineLevel="0" collapsed="false">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customFormat="false" ht="15.75" hidden="false" customHeight="true" outlineLevel="0" collapsed="false">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customFormat="false" ht="15.75" hidden="false" customHeight="true" outlineLevel="0" collapsed="false">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customFormat="false" ht="15.75" hidden="false" customHeight="true" outlineLevel="0" collapsed="false">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customFormat="false" ht="15.75" hidden="false" customHeight="true" outlineLevel="0" collapsed="false">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customFormat="false" ht="15.75" hidden="false" customHeight="true" outlineLevel="0" collapsed="false">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customFormat="false" ht="15.75" hidden="false" customHeight="true" outlineLevel="0" collapsed="false">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customFormat="false" ht="15.75" hidden="false" customHeight="true" outlineLevel="0" collapsed="false">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customFormat="false" ht="15.75" hidden="false" customHeight="true" outlineLevel="0" collapsed="false">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customFormat="false" ht="15.75" hidden="false" customHeight="true" outlineLevel="0" collapsed="false">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customFormat="false" ht="15.75" hidden="false" customHeight="true" outlineLevel="0" collapsed="false">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customFormat="false" ht="15.75" hidden="false" customHeight="true" outlineLevel="0" collapsed="false">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customFormat="false" ht="15.75" hidden="false" customHeight="true" outlineLevel="0" collapsed="false">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customFormat="false" ht="15.75" hidden="false" customHeight="true" outlineLevel="0" collapsed="false">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customFormat="false" ht="15.75" hidden="false" customHeight="true" outlineLevel="0" collapsed="false">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customFormat="false" ht="15.75" hidden="false" customHeight="true" outlineLevel="0" collapsed="false">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customFormat="false" ht="15.75" hidden="false" customHeight="true" outlineLevel="0" collapsed="false">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customFormat="false" ht="15.75" hidden="false" customHeight="true" outlineLevel="0" collapsed="false">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customFormat="false" ht="15.75" hidden="false" customHeight="true" outlineLevel="0" collapsed="false">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customFormat="false" ht="15.75" hidden="false" customHeight="true" outlineLevel="0" collapsed="false">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customFormat="false" ht="15.75" hidden="false" customHeight="true" outlineLevel="0" collapsed="false">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customFormat="false" ht="15.75" hidden="false" customHeight="true" outlineLevel="0" collapsed="false">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customFormat="false" ht="15.75" hidden="false" customHeight="true" outlineLevel="0" collapsed="false">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customFormat="false" ht="15.75" hidden="false" customHeight="true" outlineLevel="0" collapsed="false">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customFormat="false" ht="15.75" hidden="false" customHeight="true" outlineLevel="0" collapsed="false">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customFormat="false" ht="15.75" hidden="false" customHeight="true" outlineLevel="0" collapsed="false">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customFormat="false" ht="15.75" hidden="false" customHeight="true" outlineLevel="0" collapsed="false">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customFormat="false" ht="15.75" hidden="false" customHeight="true" outlineLevel="0" collapsed="false">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customFormat="false" ht="15.75" hidden="false" customHeight="true" outlineLevel="0" collapsed="false">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customFormat="false" ht="15.75" hidden="false" customHeight="true" outlineLevel="0" collapsed="false">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customFormat="false" ht="15.75" hidden="false" customHeight="true" outlineLevel="0" collapsed="false">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customFormat="false" ht="15.75" hidden="false" customHeight="true" outlineLevel="0" collapsed="false">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customFormat="false" ht="15.75" hidden="false" customHeight="true" outlineLevel="0" collapsed="false">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customFormat="false" ht="15.75" hidden="false" customHeight="true" outlineLevel="0" collapsed="false">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customFormat="false" ht="15.75" hidden="false" customHeight="true" outlineLevel="0" collapsed="false">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customFormat="false" ht="15.75" hidden="false" customHeight="true" outlineLevel="0" collapsed="false">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customFormat="false" ht="15.75" hidden="false" customHeight="true" outlineLevel="0" collapsed="false">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customFormat="false" ht="15.75" hidden="false" customHeight="true" outlineLevel="0" collapsed="false">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customFormat="false" ht="15.75" hidden="false" customHeight="true" outlineLevel="0" collapsed="false">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customFormat="false" ht="15.75" hidden="false" customHeight="true" outlineLevel="0" collapsed="false">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customFormat="false" ht="15.75" hidden="false" customHeight="true" outlineLevel="0" collapsed="false">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customFormat="false" ht="15.75" hidden="false" customHeight="true" outlineLevel="0" collapsed="false">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customFormat="false" ht="15.75" hidden="false" customHeight="true" outlineLevel="0" collapsed="false">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customFormat="false" ht="15.75" hidden="false" customHeight="true" outlineLevel="0" collapsed="false">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customFormat="false" ht="15.75" hidden="false" customHeight="true" outlineLevel="0" collapsed="false">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customFormat="false" ht="15.75" hidden="false" customHeight="true" outlineLevel="0" collapsed="false">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customFormat="false" ht="15.75" hidden="false" customHeight="true" outlineLevel="0" collapsed="false">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customFormat="false" ht="15.75" hidden="false" customHeight="true" outlineLevel="0" collapsed="false">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customFormat="false" ht="15.75" hidden="false" customHeight="true" outlineLevel="0" collapsed="false">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customFormat="false" ht="15.75" hidden="false" customHeight="true" outlineLevel="0" collapsed="false">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customFormat="false" ht="15.75" hidden="false" customHeight="true" outlineLevel="0" collapsed="false">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customFormat="false" ht="15.75" hidden="false" customHeight="true" outlineLevel="0" collapsed="false">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customFormat="false" ht="15.75" hidden="false" customHeight="true" outlineLevel="0" collapsed="false">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customFormat="false" ht="15.75" hidden="false" customHeight="true" outlineLevel="0" collapsed="false">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customFormat="false" ht="15.75" hidden="false" customHeight="true" outlineLevel="0" collapsed="false">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customFormat="false" ht="15.75" hidden="false" customHeight="true" outlineLevel="0" collapsed="false">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customFormat="false" ht="15.75" hidden="false" customHeight="true" outlineLevel="0" collapsed="false">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customFormat="false" ht="15.75" hidden="false" customHeight="true" outlineLevel="0" collapsed="false">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customFormat="false" ht="15.75" hidden="false" customHeight="true" outlineLevel="0" collapsed="false">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customFormat="false" ht="15.75" hidden="false" customHeight="true" outlineLevel="0" collapsed="false">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customFormat="false" ht="15.75" hidden="false" customHeight="true" outlineLevel="0" collapsed="false">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customFormat="false" ht="15.75" hidden="false" customHeight="true" outlineLevel="0" collapsed="false">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customFormat="false" ht="15.75" hidden="false" customHeight="true" outlineLevel="0" collapsed="false">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customFormat="false" ht="15.75" hidden="false" customHeight="true" outlineLevel="0" collapsed="false">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customFormat="false" ht="15.75" hidden="false" customHeight="true" outlineLevel="0" collapsed="false">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customFormat="false" ht="15.75" hidden="false" customHeight="true" outlineLevel="0" collapsed="false">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customFormat="false" ht="15.75" hidden="false" customHeight="true" outlineLevel="0" collapsed="false">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customFormat="false" ht="15.75" hidden="false" customHeight="true" outlineLevel="0" collapsed="false">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customFormat="false" ht="15.75" hidden="false" customHeight="true" outlineLevel="0" collapsed="false">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customFormat="false" ht="15.75" hidden="false" customHeight="true" outlineLevel="0" collapsed="false">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customFormat="false" ht="15.75" hidden="false" customHeight="true" outlineLevel="0" collapsed="false">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customFormat="false" ht="15.75" hidden="false" customHeight="true" outlineLevel="0" collapsed="false">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customFormat="false" ht="15.75" hidden="false" customHeight="true" outlineLevel="0" collapsed="false">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customFormat="false" ht="15.75" hidden="false" customHeight="true" outlineLevel="0" collapsed="false">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customFormat="false" ht="15.75" hidden="false" customHeight="true" outlineLevel="0" collapsed="false">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customFormat="false" ht="15.75" hidden="false" customHeight="true" outlineLevel="0" collapsed="false">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customFormat="false" ht="15.75" hidden="false" customHeight="true" outlineLevel="0" collapsed="false">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customFormat="false" ht="15.75" hidden="false" customHeight="true" outlineLevel="0" collapsed="false">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customFormat="false" ht="15.75" hidden="false" customHeight="true" outlineLevel="0" collapsed="false">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customFormat="false" ht="15.75" hidden="false" customHeight="true" outlineLevel="0" collapsed="false">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customFormat="false" ht="15.75" hidden="false" customHeight="true" outlineLevel="0" collapsed="false">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customFormat="false" ht="15.75" hidden="false" customHeight="true" outlineLevel="0" collapsed="false">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customFormat="false" ht="15.75" hidden="false" customHeight="true" outlineLevel="0" collapsed="false">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customFormat="false" ht="15.75" hidden="false" customHeight="true" outlineLevel="0" collapsed="false">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customFormat="false" ht="15.75" hidden="false" customHeight="true" outlineLevel="0" collapsed="false">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customFormat="false" ht="15.75" hidden="false" customHeight="true" outlineLevel="0" collapsed="false">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customFormat="false" ht="15.75" hidden="false" customHeight="true" outlineLevel="0" collapsed="false">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customFormat="false" ht="15.75" hidden="false" customHeight="true" outlineLevel="0" collapsed="false">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customFormat="false" ht="15.75" hidden="false" customHeight="true" outlineLevel="0" collapsed="false">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customFormat="false" ht="15.75" hidden="false" customHeight="true" outlineLevel="0" collapsed="false">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customFormat="false" ht="15.75" hidden="false" customHeight="true" outlineLevel="0" collapsed="false">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customFormat="false" ht="15.75" hidden="false" customHeight="true" outlineLevel="0" collapsed="false">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customFormat="false" ht="15.75" hidden="false" customHeight="true" outlineLevel="0" collapsed="false">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customFormat="false" ht="15.75" hidden="false" customHeight="true" outlineLevel="0" collapsed="false">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customFormat="false" ht="15.75" hidden="false" customHeight="true" outlineLevel="0" collapsed="false">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customFormat="false" ht="15.75" hidden="false" customHeight="true" outlineLevel="0" collapsed="false">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customFormat="false" ht="15.75" hidden="false" customHeight="true" outlineLevel="0" collapsed="false">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customFormat="false" ht="15.75" hidden="false" customHeight="true" outlineLevel="0" collapsed="false">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customFormat="false" ht="15.75" hidden="false" customHeight="true" outlineLevel="0" collapsed="false">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customFormat="false" ht="15.75" hidden="false" customHeight="true" outlineLevel="0" collapsed="false">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customFormat="false" ht="15.75" hidden="false" customHeight="true" outlineLevel="0" collapsed="false">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customFormat="false" ht="15.75" hidden="false" customHeight="true" outlineLevel="0" collapsed="false">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customFormat="false" ht="15.75" hidden="false" customHeight="true" outlineLevel="0" collapsed="false">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customFormat="false" ht="15.75" hidden="false" customHeight="true" outlineLevel="0" collapsed="false">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customFormat="false" ht="15.75" hidden="false" customHeight="true" outlineLevel="0" collapsed="false">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customFormat="false" ht="15.75" hidden="false" customHeight="true" outlineLevel="0" collapsed="false">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customFormat="false" ht="15.75" hidden="false" customHeight="true" outlineLevel="0" collapsed="false">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customFormat="false" ht="15.75" hidden="false" customHeight="true" outlineLevel="0" collapsed="false">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customFormat="false" ht="15.75" hidden="false" customHeight="true" outlineLevel="0" collapsed="false">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customFormat="false" ht="15.75" hidden="false" customHeight="true" outlineLevel="0" collapsed="false">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customFormat="false" ht="15.75" hidden="false" customHeight="true" outlineLevel="0" collapsed="false">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customFormat="false" ht="15.75" hidden="false" customHeight="true" outlineLevel="0" collapsed="false">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customFormat="false" ht="15.75" hidden="false" customHeight="true" outlineLevel="0" collapsed="false">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customFormat="false" ht="15.75" hidden="false" customHeight="true" outlineLevel="0" collapsed="false">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customFormat="false" ht="15.75" hidden="false" customHeight="true" outlineLevel="0" collapsed="false">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customFormat="false" ht="15.75" hidden="false" customHeight="true" outlineLevel="0" collapsed="false">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customFormat="false" ht="15.75" hidden="false" customHeight="true" outlineLevel="0" collapsed="false">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customFormat="false" ht="15.75" hidden="false" customHeight="true" outlineLevel="0" collapsed="false">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customFormat="false" ht="15.75" hidden="false" customHeight="true" outlineLevel="0" collapsed="false">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customFormat="false" ht="15.75" hidden="false" customHeight="true" outlineLevel="0" collapsed="false">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customFormat="false" ht="15.75" hidden="false" customHeight="true" outlineLevel="0" collapsed="false">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customFormat="false" ht="15.75" hidden="false" customHeight="true" outlineLevel="0" collapsed="false">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customFormat="false" ht="15.75" hidden="false" customHeight="true" outlineLevel="0" collapsed="false">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customFormat="false" ht="15.75" hidden="false" customHeight="true" outlineLevel="0" collapsed="false">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customFormat="false" ht="15.75" hidden="false" customHeight="true" outlineLevel="0" collapsed="false">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customFormat="false" ht="15.75" hidden="false" customHeight="true" outlineLevel="0" collapsed="false">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customFormat="false" ht="15.75" hidden="false" customHeight="true" outlineLevel="0" collapsed="false">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customFormat="false" ht="15.75" hidden="false" customHeight="true" outlineLevel="0" collapsed="false">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customFormat="false" ht="15.75" hidden="false" customHeight="true" outlineLevel="0" collapsed="false">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customFormat="false" ht="15.75" hidden="false" customHeight="true" outlineLevel="0" collapsed="false">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customFormat="false" ht="15.75" hidden="false" customHeight="true" outlineLevel="0" collapsed="false">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customFormat="false" ht="15.75" hidden="false" customHeight="true" outlineLevel="0" collapsed="false">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customFormat="false" ht="15.75" hidden="false" customHeight="true" outlineLevel="0" collapsed="false">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customFormat="false" ht="15.75" hidden="false" customHeight="true" outlineLevel="0" collapsed="false">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customFormat="false" ht="15.75" hidden="false" customHeight="true" outlineLevel="0" collapsed="false">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customFormat="false" ht="15.75" hidden="false" customHeight="true" outlineLevel="0" collapsed="false">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customFormat="false" ht="15.75" hidden="false" customHeight="true" outlineLevel="0" collapsed="false">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customFormat="false" ht="15.75" hidden="false" customHeight="true" outlineLevel="0" collapsed="false">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customFormat="false" ht="15.75" hidden="false" customHeight="true" outlineLevel="0" collapsed="false">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customFormat="false" ht="15.75" hidden="false" customHeight="true" outlineLevel="0" collapsed="false">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customFormat="false" ht="15.75" hidden="false" customHeight="true" outlineLevel="0" collapsed="false">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customFormat="false" ht="15.75" hidden="false" customHeight="true" outlineLevel="0" collapsed="false">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customFormat="false" ht="15.75" hidden="false" customHeight="true" outlineLevel="0" collapsed="false">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customFormat="false" ht="15.75" hidden="false" customHeight="true" outlineLevel="0" collapsed="false">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customFormat="false" ht="15.75" hidden="false" customHeight="true" outlineLevel="0" collapsed="false">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customFormat="false" ht="15.75" hidden="false" customHeight="true" outlineLevel="0" collapsed="false">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customFormat="false" ht="15.75" hidden="false" customHeight="true" outlineLevel="0" collapsed="false">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customFormat="false" ht="15.75" hidden="false" customHeight="true" outlineLevel="0" collapsed="false">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customFormat="false" ht="15.75" hidden="false" customHeight="true" outlineLevel="0" collapsed="false">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customFormat="false" ht="15.75" hidden="false" customHeight="true" outlineLevel="0" collapsed="false">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customFormat="false" ht="15.75" hidden="false" customHeight="true" outlineLevel="0" collapsed="false">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customFormat="false" ht="15.75" hidden="false" customHeight="true" outlineLevel="0" collapsed="false">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customFormat="false" ht="15.75" hidden="false" customHeight="true" outlineLevel="0" collapsed="false">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customFormat="false" ht="15.75" hidden="false" customHeight="true" outlineLevel="0" collapsed="false">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customFormat="false" ht="15.75" hidden="false" customHeight="true" outlineLevel="0" collapsed="false">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customFormat="false" ht="15.75" hidden="false" customHeight="true" outlineLevel="0" collapsed="false">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customFormat="false" ht="15.75" hidden="false" customHeight="true" outlineLevel="0" collapsed="false">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customFormat="false" ht="15.75" hidden="false" customHeight="true" outlineLevel="0" collapsed="false">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customFormat="false" ht="15.75" hidden="false" customHeight="true" outlineLevel="0" collapsed="false">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customFormat="false" ht="15.75" hidden="false" customHeight="true" outlineLevel="0" collapsed="false">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customFormat="false" ht="15.75" hidden="false" customHeight="true" outlineLevel="0" collapsed="false">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customFormat="false" ht="15.75" hidden="false" customHeight="true" outlineLevel="0" collapsed="false">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customFormat="false" ht="15.75" hidden="false" customHeight="true" outlineLevel="0" collapsed="false">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customFormat="false" ht="15.75" hidden="false" customHeight="true" outlineLevel="0" collapsed="false">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customFormat="false" ht="15.75" hidden="false" customHeight="true" outlineLevel="0" collapsed="false">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customFormat="false" ht="15.75" hidden="false" customHeight="true" outlineLevel="0" collapsed="false">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customFormat="false" ht="15.75" hidden="false" customHeight="true" outlineLevel="0" collapsed="false">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customFormat="false" ht="15.75" hidden="false" customHeight="true" outlineLevel="0" collapsed="false">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customFormat="false" ht="15.75" hidden="false" customHeight="true" outlineLevel="0" collapsed="false">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customFormat="false" ht="15.75" hidden="false" customHeight="true" outlineLevel="0" collapsed="false">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customFormat="false" ht="15.75" hidden="false" customHeight="true" outlineLevel="0" collapsed="false">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customFormat="false" ht="15.75" hidden="false" customHeight="true" outlineLevel="0" collapsed="false">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customFormat="false" ht="15.75" hidden="false" customHeight="true" outlineLevel="0" collapsed="false">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customFormat="false" ht="15.75" hidden="false" customHeight="true" outlineLevel="0" collapsed="false">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customFormat="false" ht="15.75" hidden="false" customHeight="true" outlineLevel="0" collapsed="false">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customFormat="false" ht="15.75" hidden="false" customHeight="true" outlineLevel="0" collapsed="false">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customFormat="false" ht="15.75" hidden="false" customHeight="true" outlineLevel="0" collapsed="false">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customFormat="false" ht="15.75" hidden="false" customHeight="true" outlineLevel="0" collapsed="false">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customFormat="false" ht="15.75" hidden="false" customHeight="true" outlineLevel="0" collapsed="false">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customFormat="false" ht="15.75" hidden="false" customHeight="true" outlineLevel="0" collapsed="false">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customFormat="false" ht="15.75" hidden="false" customHeight="true" outlineLevel="0" collapsed="false">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customFormat="false" ht="15.75" hidden="false" customHeight="true" outlineLevel="0" collapsed="false">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customFormat="false" ht="15.75" hidden="false" customHeight="true" outlineLevel="0" collapsed="false">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customFormat="false" ht="15.75" hidden="false" customHeight="true" outlineLevel="0" collapsed="false">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customFormat="false" ht="15.75" hidden="false" customHeight="true" outlineLevel="0" collapsed="false">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customFormat="false" ht="15.75" hidden="false" customHeight="true" outlineLevel="0" collapsed="false">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customFormat="false" ht="15.75" hidden="false" customHeight="true" outlineLevel="0" collapsed="false">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customFormat="false" ht="15.75" hidden="false" customHeight="true" outlineLevel="0" collapsed="false">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customFormat="false" ht="15.75" hidden="false" customHeight="true" outlineLevel="0" collapsed="false">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customFormat="false" ht="15.75" hidden="false" customHeight="true" outlineLevel="0" collapsed="false">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customFormat="false" ht="15.75" hidden="false" customHeight="true" outlineLevel="0" collapsed="false">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customFormat="false" ht="15.75" hidden="false" customHeight="true" outlineLevel="0" collapsed="false">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customFormat="false" ht="15.75" hidden="false" customHeight="true" outlineLevel="0" collapsed="false">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customFormat="false" ht="15.75" hidden="false" customHeight="true" outlineLevel="0" collapsed="false">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customFormat="false" ht="15.75" hidden="false" customHeight="true" outlineLevel="0" collapsed="false">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customFormat="false" ht="15.75" hidden="false" customHeight="true" outlineLevel="0" collapsed="false">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customFormat="false" ht="15.75" hidden="false" customHeight="true" outlineLevel="0" collapsed="false">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customFormat="false" ht="15.75" hidden="false" customHeight="true" outlineLevel="0" collapsed="false">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customFormat="false" ht="15.75" hidden="false" customHeight="true" outlineLevel="0" collapsed="false">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customFormat="false" ht="15.75" hidden="false" customHeight="true" outlineLevel="0" collapsed="false">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customFormat="false" ht="15.75" hidden="false" customHeight="true" outlineLevel="0" collapsed="false">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customFormat="false" ht="15.75" hidden="false" customHeight="true" outlineLevel="0" collapsed="false">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customFormat="false" ht="15.75" hidden="false" customHeight="true" outlineLevel="0" collapsed="false">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customFormat="false" ht="15.75" hidden="false" customHeight="true" outlineLevel="0" collapsed="false">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customFormat="false" ht="15.75" hidden="false" customHeight="true" outlineLevel="0" collapsed="false">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customFormat="false" ht="15.75" hidden="false" customHeight="true" outlineLevel="0" collapsed="false">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customFormat="false" ht="15.75" hidden="false" customHeight="true" outlineLevel="0" collapsed="false">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customFormat="false" ht="15.75" hidden="false" customHeight="true" outlineLevel="0" collapsed="false">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customFormat="false" ht="15.75" hidden="false" customHeight="true" outlineLevel="0" collapsed="false">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customFormat="false" ht="15.75" hidden="false" customHeight="true" outlineLevel="0" collapsed="false">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customFormat="false" ht="15.75" hidden="false" customHeight="true" outlineLevel="0" collapsed="false">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customFormat="false" ht="15.75" hidden="false" customHeight="true" outlineLevel="0" collapsed="false">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customFormat="false" ht="15.75" hidden="false" customHeight="true" outlineLevel="0" collapsed="false">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customFormat="false" ht="15.75" hidden="false" customHeight="true" outlineLevel="0" collapsed="false">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customFormat="false" ht="15.75" hidden="false" customHeight="true" outlineLevel="0" collapsed="false">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customFormat="false" ht="15.75" hidden="false" customHeight="true" outlineLevel="0" collapsed="false">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customFormat="false" ht="15.75" hidden="false" customHeight="true" outlineLevel="0" collapsed="false">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customFormat="false" ht="15.75" hidden="false" customHeight="true" outlineLevel="0" collapsed="false">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customFormat="false" ht="15.75" hidden="false" customHeight="true" outlineLevel="0" collapsed="false">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customFormat="false" ht="15.75" hidden="false" customHeight="true" outlineLevel="0" collapsed="false">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customFormat="false" ht="15.75" hidden="false" customHeight="true" outlineLevel="0" collapsed="false">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customFormat="false" ht="15.75" hidden="false" customHeight="true" outlineLevel="0" collapsed="false">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customFormat="false" ht="15.75" hidden="false" customHeight="true" outlineLevel="0" collapsed="false">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customFormat="false" ht="15.75" hidden="false" customHeight="true" outlineLevel="0" collapsed="false">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customFormat="false" ht="15.75" hidden="false" customHeight="true" outlineLevel="0" collapsed="false">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customFormat="false" ht="15.75" hidden="false" customHeight="true" outlineLevel="0" collapsed="false">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customFormat="false" ht="15.75" hidden="false" customHeight="true" outlineLevel="0" collapsed="false">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customFormat="false" ht="15.75" hidden="false" customHeight="true" outlineLevel="0" collapsed="false">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customFormat="false" ht="15.75" hidden="false" customHeight="true" outlineLevel="0" collapsed="false">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customFormat="false" ht="15.75" hidden="false" customHeight="true" outlineLevel="0" collapsed="false">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customFormat="false" ht="15.75" hidden="false" customHeight="true" outlineLevel="0" collapsed="false">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customFormat="false" ht="15.75" hidden="false" customHeight="true" outlineLevel="0" collapsed="false">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customFormat="false" ht="15.75" hidden="false" customHeight="true" outlineLevel="0" collapsed="false">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customFormat="false" ht="15.75" hidden="false" customHeight="true" outlineLevel="0" collapsed="false">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customFormat="false" ht="15.75" hidden="false" customHeight="true" outlineLevel="0" collapsed="false">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customFormat="false" ht="15.75" hidden="false" customHeight="true" outlineLevel="0" collapsed="false">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customFormat="false" ht="15.75" hidden="false" customHeight="true" outlineLevel="0" collapsed="false">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customFormat="false" ht="15.75" hidden="false" customHeight="true" outlineLevel="0" collapsed="false">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customFormat="false" ht="15.75" hidden="false" customHeight="true" outlineLevel="0" collapsed="false">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customFormat="false" ht="15.75" hidden="false" customHeight="true" outlineLevel="0" collapsed="false">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customFormat="false" ht="15.75" hidden="false" customHeight="true" outlineLevel="0" collapsed="false">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customFormat="false" ht="15.75" hidden="false" customHeight="true" outlineLevel="0" collapsed="false">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customFormat="false" ht="15.75" hidden="false" customHeight="true" outlineLevel="0" collapsed="false">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customFormat="false" ht="15.75" hidden="false" customHeight="true" outlineLevel="0" collapsed="false">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customFormat="false" ht="15.75" hidden="false" customHeight="true" outlineLevel="0" collapsed="false">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customFormat="false" ht="15.75" hidden="false" customHeight="true" outlineLevel="0" collapsed="false">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customFormat="false" ht="15.75" hidden="false" customHeight="true" outlineLevel="0" collapsed="false">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customFormat="false" ht="15.75" hidden="false" customHeight="true" outlineLevel="0" collapsed="false">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customFormat="false" ht="15.75" hidden="false" customHeight="true" outlineLevel="0" collapsed="false">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customFormat="false" ht="15.75" hidden="false" customHeight="true" outlineLevel="0" collapsed="false">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customFormat="false" ht="15.75" hidden="false" customHeight="true" outlineLevel="0" collapsed="false">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customFormat="false" ht="15.75" hidden="false" customHeight="true" outlineLevel="0" collapsed="false">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customFormat="false" ht="15.75" hidden="false" customHeight="true" outlineLevel="0" collapsed="false">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customFormat="false" ht="15.75" hidden="false" customHeight="true" outlineLevel="0" collapsed="false">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customFormat="false" ht="15.75" hidden="false" customHeight="true" outlineLevel="0" collapsed="false">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customFormat="false" ht="15.75" hidden="false" customHeight="true" outlineLevel="0" collapsed="false">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customFormat="false" ht="15.75" hidden="false" customHeight="true" outlineLevel="0" collapsed="false">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customFormat="false" ht="15.75" hidden="false" customHeight="true" outlineLevel="0" collapsed="false">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customFormat="false" ht="15.75" hidden="false" customHeight="true" outlineLevel="0" collapsed="false">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customFormat="false" ht="15.75" hidden="false" customHeight="true" outlineLevel="0" collapsed="false">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customFormat="false" ht="15.75" hidden="false" customHeight="true" outlineLevel="0" collapsed="false">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customFormat="false" ht="15.75" hidden="false" customHeight="true" outlineLevel="0" collapsed="false">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customFormat="false" ht="15.75" hidden="false" customHeight="true" outlineLevel="0" collapsed="false">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customFormat="false" ht="15.75" hidden="false" customHeight="true" outlineLevel="0" collapsed="false">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customFormat="false" ht="15.75" hidden="false" customHeight="true" outlineLevel="0" collapsed="false">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customFormat="false" ht="15.75" hidden="false" customHeight="true" outlineLevel="0" collapsed="false">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customFormat="false" ht="15.75" hidden="false" customHeight="true" outlineLevel="0" collapsed="false">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customFormat="false" ht="15.75" hidden="false" customHeight="true" outlineLevel="0" collapsed="false">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customFormat="false" ht="15.75" hidden="false" customHeight="true" outlineLevel="0" collapsed="false">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customFormat="false" ht="15.75" hidden="false" customHeight="true" outlineLevel="0" collapsed="false">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customFormat="false" ht="15.75" hidden="false" customHeight="true" outlineLevel="0" collapsed="false">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customFormat="false" ht="15.75" hidden="false" customHeight="true" outlineLevel="0" collapsed="false">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customFormat="false" ht="15.75" hidden="false" customHeight="true" outlineLevel="0" collapsed="false">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customFormat="false" ht="15.75" hidden="false" customHeight="true" outlineLevel="0" collapsed="false">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customFormat="false" ht="15.75" hidden="false" customHeight="true" outlineLevel="0" collapsed="false">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customFormat="false" ht="15.75" hidden="false" customHeight="true" outlineLevel="0" collapsed="false">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customFormat="false" ht="15.75" hidden="false" customHeight="true" outlineLevel="0" collapsed="false">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customFormat="false" ht="15.75" hidden="false" customHeight="true" outlineLevel="0" collapsed="false">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customFormat="false" ht="15.75" hidden="false" customHeight="true" outlineLevel="0" collapsed="false">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customFormat="false" ht="15.75" hidden="false" customHeight="true" outlineLevel="0" collapsed="false">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customFormat="false" ht="15.75" hidden="false" customHeight="true" outlineLevel="0" collapsed="false">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customFormat="false" ht="15.75" hidden="false" customHeight="true" outlineLevel="0" collapsed="false">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customFormat="false" ht="15.75" hidden="false" customHeight="true" outlineLevel="0" collapsed="false">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customFormat="false" ht="15.75" hidden="false" customHeight="true" outlineLevel="0" collapsed="false">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customFormat="false" ht="15.75" hidden="false" customHeight="true" outlineLevel="0" collapsed="false">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customFormat="false" ht="15.75" hidden="false" customHeight="true" outlineLevel="0" collapsed="false">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customFormat="false" ht="15.75" hidden="false" customHeight="true" outlineLevel="0" collapsed="false">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customFormat="false" ht="15.75" hidden="false" customHeight="true" outlineLevel="0" collapsed="false">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customFormat="false" ht="15.75" hidden="false" customHeight="true" outlineLevel="0" collapsed="false">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customFormat="false" ht="15.75" hidden="false" customHeight="true" outlineLevel="0" collapsed="false">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customFormat="false" ht="15.75" hidden="false" customHeight="true" outlineLevel="0" collapsed="false">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customFormat="false" ht="15.75" hidden="false" customHeight="true" outlineLevel="0" collapsed="false">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customFormat="false" ht="15.75" hidden="false" customHeight="true" outlineLevel="0" collapsed="false">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customFormat="false" ht="15.75" hidden="false" customHeight="true" outlineLevel="0" collapsed="false">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customFormat="false" ht="15.75" hidden="false" customHeight="true" outlineLevel="0" collapsed="false">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customFormat="false" ht="15.75" hidden="false" customHeight="true" outlineLevel="0" collapsed="false">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customFormat="false" ht="15.75" hidden="false" customHeight="true" outlineLevel="0" collapsed="false">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customFormat="false" ht="15.75" hidden="false" customHeight="true" outlineLevel="0" collapsed="false">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customFormat="false" ht="15.75" hidden="false" customHeight="true" outlineLevel="0" collapsed="false">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customFormat="false" ht="15.75" hidden="false" customHeight="true" outlineLevel="0" collapsed="false">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customFormat="false" ht="15.75" hidden="false" customHeight="true" outlineLevel="0" collapsed="false">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customFormat="false" ht="15.75" hidden="false" customHeight="true" outlineLevel="0" collapsed="false">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customFormat="false" ht="15.75" hidden="false" customHeight="true" outlineLevel="0" collapsed="false">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customFormat="false" ht="15.75" hidden="false" customHeight="true" outlineLevel="0" collapsed="false">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customFormat="false" ht="15.75" hidden="false" customHeight="true" outlineLevel="0" collapsed="false">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customFormat="false" ht="15.75" hidden="false" customHeight="true" outlineLevel="0" collapsed="false">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customFormat="false" ht="15.75" hidden="false" customHeight="true" outlineLevel="0" collapsed="false">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customFormat="false" ht="15.75" hidden="false" customHeight="true" outlineLevel="0" collapsed="false">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customFormat="false" ht="15.75" hidden="false" customHeight="true" outlineLevel="0" collapsed="false">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customFormat="false" ht="15.75" hidden="false" customHeight="true" outlineLevel="0" collapsed="false">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customFormat="false" ht="15.75" hidden="false" customHeight="true" outlineLevel="0" collapsed="false">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customFormat="false" ht="15.75" hidden="false" customHeight="true" outlineLevel="0" collapsed="false">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customFormat="false" ht="15.75" hidden="false" customHeight="true" outlineLevel="0" collapsed="false">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customFormat="false" ht="15.75" hidden="false" customHeight="true" outlineLevel="0" collapsed="false">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customFormat="false" ht="15.75" hidden="false" customHeight="true" outlineLevel="0" collapsed="false">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customFormat="false" ht="15.75" hidden="false" customHeight="true" outlineLevel="0" collapsed="false">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customFormat="false" ht="15.75" hidden="false" customHeight="true" outlineLevel="0" collapsed="false">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customFormat="false" ht="15.75" hidden="false" customHeight="true" outlineLevel="0" collapsed="false">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customFormat="false" ht="15.75" hidden="false" customHeight="true" outlineLevel="0" collapsed="false">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customFormat="false" ht="15.75" hidden="false" customHeight="true" outlineLevel="0" collapsed="false">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customFormat="false" ht="15.75" hidden="false" customHeight="true" outlineLevel="0" collapsed="false">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customFormat="false" ht="15.75" hidden="false" customHeight="true" outlineLevel="0" collapsed="false">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customFormat="false" ht="15.75" hidden="false" customHeight="true" outlineLevel="0" collapsed="false">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customFormat="false" ht="15.75" hidden="false" customHeight="true" outlineLevel="0" collapsed="false">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customFormat="false" ht="15.75" hidden="false" customHeight="true" outlineLevel="0" collapsed="false">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customFormat="false" ht="15.75" hidden="false" customHeight="true" outlineLevel="0" collapsed="false">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customFormat="false" ht="15.75" hidden="false" customHeight="true" outlineLevel="0" collapsed="false">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customFormat="false" ht="15.75" hidden="false" customHeight="true" outlineLevel="0" collapsed="false">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customFormat="false" ht="15.75" hidden="false" customHeight="true" outlineLevel="0" collapsed="false">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customFormat="false" ht="15.75" hidden="false" customHeight="true" outlineLevel="0" collapsed="false">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customFormat="false" ht="15.75" hidden="false" customHeight="true" outlineLevel="0" collapsed="false">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customFormat="false" ht="15.75" hidden="false" customHeight="true" outlineLevel="0" collapsed="false">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customFormat="false" ht="15.75" hidden="false" customHeight="true" outlineLevel="0" collapsed="false">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customFormat="false" ht="15.75" hidden="false" customHeight="true" outlineLevel="0" collapsed="false">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customFormat="false" ht="15.75" hidden="false" customHeight="true" outlineLevel="0" collapsed="false">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customFormat="false" ht="15.75" hidden="false" customHeight="true" outlineLevel="0" collapsed="false">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customFormat="false" ht="15.75" hidden="false" customHeight="true" outlineLevel="0" collapsed="false">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customFormat="false" ht="15.75" hidden="false" customHeight="true" outlineLevel="0" collapsed="false">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customFormat="false" ht="15.75" hidden="false" customHeight="true" outlineLevel="0" collapsed="false">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customFormat="false" ht="15.75" hidden="false" customHeight="true" outlineLevel="0" collapsed="false">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customFormat="false" ht="15.75" hidden="false" customHeight="true" outlineLevel="0" collapsed="false">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customFormat="false" ht="15.75" hidden="false" customHeight="true" outlineLevel="0" collapsed="false">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customFormat="false" ht="15.75" hidden="false" customHeight="true" outlineLevel="0" collapsed="false">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customFormat="false" ht="15.75" hidden="false" customHeight="true" outlineLevel="0" collapsed="false">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customFormat="false" ht="15.75" hidden="false" customHeight="true" outlineLevel="0" collapsed="false">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customFormat="false" ht="15.75" hidden="false" customHeight="true" outlineLevel="0" collapsed="false">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customFormat="false" ht="15.75" hidden="false" customHeight="true" outlineLevel="0" collapsed="false">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customFormat="false" ht="15.75" hidden="false" customHeight="true" outlineLevel="0" collapsed="false">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customFormat="false" ht="15.75" hidden="false" customHeight="true" outlineLevel="0" collapsed="false">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customFormat="false" ht="15.75" hidden="false" customHeight="true" outlineLevel="0" collapsed="false">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customFormat="false" ht="15.75" hidden="false" customHeight="true" outlineLevel="0" collapsed="false">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customFormat="false" ht="15.75" hidden="false" customHeight="true" outlineLevel="0" collapsed="false">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customFormat="false" ht="15.75" hidden="false" customHeight="true" outlineLevel="0" collapsed="false">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customFormat="false" ht="15.75" hidden="false" customHeight="true" outlineLevel="0" collapsed="false">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customFormat="false" ht="15.75" hidden="false" customHeight="true" outlineLevel="0" collapsed="false">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customFormat="false" ht="15.75" hidden="false" customHeight="true" outlineLevel="0" collapsed="false">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customFormat="false" ht="15.75" hidden="false" customHeight="true" outlineLevel="0" collapsed="false">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customFormat="false" ht="15.75" hidden="false" customHeight="true" outlineLevel="0" collapsed="false">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customFormat="false" ht="15.75" hidden="false" customHeight="true" outlineLevel="0" collapsed="false">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customFormat="false" ht="15.75" hidden="false" customHeight="true" outlineLevel="0" collapsed="false">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customFormat="false" ht="15.75" hidden="false" customHeight="true" outlineLevel="0" collapsed="false">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customFormat="false" ht="15.75" hidden="false" customHeight="true" outlineLevel="0" collapsed="false">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customFormat="false" ht="15.75" hidden="false" customHeight="true" outlineLevel="0" collapsed="false">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customFormat="false" ht="15.75" hidden="false" customHeight="true" outlineLevel="0" collapsed="false">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customFormat="false" ht="15.75" hidden="false" customHeight="true" outlineLevel="0" collapsed="false">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customFormat="false" ht="15.75" hidden="false" customHeight="true" outlineLevel="0" collapsed="false">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customFormat="false" ht="15.75" hidden="false" customHeight="true" outlineLevel="0" collapsed="false">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customFormat="false" ht="15.75" hidden="false" customHeight="true" outlineLevel="0" collapsed="false">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customFormat="false" ht="15.75" hidden="false" customHeight="true" outlineLevel="0" collapsed="false">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customFormat="false" ht="15.75" hidden="false" customHeight="true" outlineLevel="0" collapsed="false">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customFormat="false" ht="15.75" hidden="false" customHeight="true" outlineLevel="0" collapsed="false">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customFormat="false" ht="15.75" hidden="false" customHeight="true" outlineLevel="0" collapsed="false">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customFormat="false" ht="15.75" hidden="false" customHeight="true" outlineLevel="0" collapsed="false">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customFormat="false" ht="15.75" hidden="false" customHeight="true" outlineLevel="0" collapsed="false">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customFormat="false" ht="15.75" hidden="false" customHeight="true" outlineLevel="0" collapsed="false">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customFormat="false" ht="15.75" hidden="false" customHeight="true" outlineLevel="0" collapsed="false">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customFormat="false" ht="15.75" hidden="false" customHeight="true" outlineLevel="0" collapsed="false">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customFormat="false" ht="15.75" hidden="false" customHeight="true" outlineLevel="0" collapsed="false">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customFormat="false" ht="15.75" hidden="false" customHeight="true" outlineLevel="0" collapsed="false">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customFormat="false" ht="15.75" hidden="false" customHeight="true" outlineLevel="0" collapsed="false">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customFormat="false" ht="15.75" hidden="false" customHeight="true" outlineLevel="0" collapsed="false">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customFormat="false" ht="15.75" hidden="false" customHeight="true" outlineLevel="0" collapsed="false">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customFormat="false" ht="15.75" hidden="false" customHeight="true" outlineLevel="0" collapsed="false">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customFormat="false" ht="15.75" hidden="false" customHeight="true" outlineLevel="0" collapsed="false">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customFormat="false" ht="15.75" hidden="false" customHeight="true" outlineLevel="0" collapsed="false">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customFormat="false" ht="15.75" hidden="false" customHeight="true" outlineLevel="0" collapsed="false">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4">
    <mergeCell ref="B4:C4"/>
    <mergeCell ref="B6:C6"/>
    <mergeCell ref="B7:C7"/>
    <mergeCell ref="B25:C25"/>
  </mergeCells>
  <hyperlinks>
    <hyperlink ref="C11" location="'1. ASPECTOS  TECNICOS'!A1" display="Aspectos Técnicos"/>
    <hyperlink ref="C16" location="'2. ESTADO FINANCIERO'!A1" display="Estados Financieros"/>
    <hyperlink ref="C17" location="'3. RESULTADOS DEL EJERCICIO'!A1" display="Resultados del Ejercicio"/>
    <hyperlink ref="C18" location="'4. CLASIFICACIÓN DE CARTERA'!A1" display="Clasificación de Cartera"/>
    <hyperlink ref="C19" location="'5. INDICADORES FINANCIEROS'!A1" display="Indicadores Financieros"/>
    <hyperlink ref="C20" location="'6. RANKING'!A1" display="Ranking"/>
  </hyperlinks>
  <printOptions headings="false" gridLines="false" gridLinesSet="true" horizontalCentered="false" verticalCentered="false"/>
  <pageMargins left="0.7" right="0.7" top="0.75" bottom="0.75" header="0.511811023622047" footer="0.511811023622047"/>
  <pageSetup paperSize="9" scale="33" fitToWidth="1" fitToHeight="1" pageOrder="downThenOver" orientation="portrait" blackAndWhite="false" draft="false" cellComments="none" horizontalDpi="300" verticalDpi="300" copies="1"/>
  <headerFooter differentFirst="false" differentOddEven="false">
    <oddHeader/>
    <oddFooter/>
  </headerFooter>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tabColor rgb="FF00B050"/>
    <pageSetUpPr fitToPage="false"/>
  </sheetPr>
  <dimension ref="A1:K1000"/>
  <sheetViews>
    <sheetView showFormulas="false" showGridLines="false" showRowColHeaders="true" showZeros="true" rightToLeft="false" tabSelected="false" showOutlineSymbols="true" defaultGridColor="true" view="normal" topLeftCell="A1" colorId="64" zoomScale="100" zoomScaleNormal="100" zoomScalePageLayoutView="100" workbookViewId="0">
      <selection pane="topLeft" activeCell="A1" activeCellId="0" sqref="A1"/>
    </sheetView>
  </sheetViews>
  <sheetFormatPr defaultColWidth="14.4453125" defaultRowHeight="15" zeroHeight="false" outlineLevelRow="0" outlineLevelCol="0"/>
  <cols>
    <col collapsed="false" customWidth="true" hidden="false" outlineLevel="0" max="1" min="1" style="0" width="24.57"/>
    <col collapsed="false" customWidth="true" hidden="false" outlineLevel="0" max="2" min="2" style="0" width="63.43"/>
    <col collapsed="false" customWidth="true" hidden="false" outlineLevel="0" max="3" min="3" style="0" width="10.86"/>
    <col collapsed="false" customWidth="true" hidden="false" outlineLevel="0" max="6" min="4" style="0" width="11.43"/>
    <col collapsed="false" customWidth="true" hidden="false" outlineLevel="0" max="7" min="7" style="0" width="34.13"/>
    <col collapsed="false" customWidth="true" hidden="false" outlineLevel="0" max="26" min="8" style="0" width="11.43"/>
  </cols>
  <sheetData>
    <row r="1" customFormat="false" ht="14.25" hidden="false" customHeight="true" outlineLevel="0" collapsed="false"/>
    <row r="2" customFormat="false" ht="14.25" hidden="false" customHeight="true" outlineLevel="0" collapsed="false">
      <c r="A2" s="101" t="s">
        <v>2281</v>
      </c>
      <c r="B2" s="101"/>
      <c r="C2" s="101"/>
      <c r="D2" s="101"/>
      <c r="E2" s="101"/>
      <c r="F2" s="101"/>
      <c r="G2" s="101"/>
      <c r="H2" s="101"/>
      <c r="I2" s="101"/>
      <c r="J2" s="101"/>
      <c r="K2" s="101"/>
    </row>
    <row r="3" customFormat="false" ht="14.25" hidden="false" customHeight="true" outlineLevel="0" collapsed="false">
      <c r="A3" s="101"/>
      <c r="B3" s="101"/>
      <c r="C3" s="101"/>
      <c r="D3" s="101"/>
      <c r="E3" s="101"/>
      <c r="F3" s="101"/>
      <c r="G3" s="101"/>
      <c r="H3" s="101"/>
      <c r="I3" s="101"/>
      <c r="J3" s="101"/>
      <c r="K3" s="101"/>
    </row>
    <row r="4" customFormat="false" ht="14.25" hidden="false" customHeight="true" outlineLevel="0" collapsed="false">
      <c r="A4" s="102"/>
      <c r="B4" s="102"/>
      <c r="C4" s="102"/>
      <c r="D4" s="102"/>
      <c r="E4" s="102"/>
      <c r="F4" s="102"/>
      <c r="G4" s="102"/>
      <c r="H4" s="102"/>
      <c r="I4" s="102"/>
      <c r="J4" s="102"/>
      <c r="K4" s="102"/>
    </row>
    <row r="5" customFormat="false" ht="14.25" hidden="false" customHeight="true" outlineLevel="0" collapsed="false">
      <c r="A5" s="102"/>
      <c r="B5" s="102"/>
      <c r="C5" s="102"/>
      <c r="D5" s="102"/>
      <c r="E5" s="102"/>
      <c r="F5" s="102"/>
      <c r="G5" s="102"/>
      <c r="H5" s="102"/>
      <c r="I5" s="102"/>
      <c r="J5" s="102"/>
      <c r="K5" s="102"/>
    </row>
    <row r="6" customFormat="false" ht="14.25" hidden="false" customHeight="true" outlineLevel="0" collapsed="false">
      <c r="A6" s="102"/>
      <c r="B6" s="102"/>
      <c r="C6" s="102"/>
      <c r="D6" s="102"/>
      <c r="E6" s="102"/>
      <c r="F6" s="102"/>
      <c r="G6" s="102"/>
      <c r="H6" s="102"/>
      <c r="I6" s="102"/>
      <c r="J6" s="102"/>
      <c r="K6" s="102"/>
    </row>
    <row r="7" customFormat="false" ht="14.25" hidden="false" customHeight="true" outlineLevel="0" collapsed="false">
      <c r="A7" s="102"/>
      <c r="B7" s="102"/>
      <c r="C7" s="102"/>
      <c r="D7" s="102"/>
      <c r="E7" s="102"/>
      <c r="F7" s="102"/>
      <c r="G7" s="102"/>
      <c r="H7" s="102"/>
      <c r="I7" s="102"/>
      <c r="J7" s="102"/>
      <c r="K7" s="102"/>
    </row>
    <row r="8" customFormat="false" ht="14.25" hidden="false" customHeight="true" outlineLevel="0" collapsed="false"/>
    <row r="9" customFormat="false" ht="14.25" hidden="false" customHeight="true" outlineLevel="0" collapsed="false">
      <c r="A9" s="103" t="s">
        <v>2282</v>
      </c>
      <c r="B9" s="104" t="str">
        <f aca="false">+Hoja6!A5</f>
        <v>29 DE OCTUBRE LTDA</v>
      </c>
      <c r="C9" s="105"/>
      <c r="D9" s="105"/>
      <c r="E9" s="105"/>
      <c r="F9" s="105"/>
      <c r="G9" s="105"/>
      <c r="H9" s="105"/>
      <c r="I9" s="105"/>
      <c r="J9" s="105"/>
    </row>
    <row r="10" customFormat="false" ht="14.25" hidden="false" customHeight="true" outlineLevel="0" collapsed="false">
      <c r="A10" s="103" t="s">
        <v>2283</v>
      </c>
      <c r="B10" s="104" t="str">
        <f aca="false">+Hoja6!B5</f>
        <v>1790567699001</v>
      </c>
      <c r="C10" s="105"/>
      <c r="D10" s="105"/>
      <c r="E10" s="105"/>
      <c r="F10" s="105"/>
      <c r="G10" s="105"/>
      <c r="H10" s="105" t="s">
        <v>2284</v>
      </c>
      <c r="I10" s="105" t="n">
        <f aca="false">+Hoja6!G5</f>
        <v>1</v>
      </c>
      <c r="J10" s="105"/>
    </row>
    <row r="11" customFormat="false" ht="14.25" hidden="false" customHeight="true" outlineLevel="0" collapsed="false">
      <c r="A11" s="103" t="s">
        <v>2285</v>
      </c>
      <c r="B11" s="104" t="str">
        <f aca="false">+Hoja6!D5</f>
        <v>MARISCAL SUCRE  OE6-140  CAÑARIS</v>
      </c>
      <c r="C11" s="105"/>
      <c r="D11" s="105"/>
      <c r="E11" s="105"/>
      <c r="F11" s="105"/>
      <c r="G11" s="105"/>
      <c r="H11" s="105" t="s">
        <v>2286</v>
      </c>
      <c r="I11" s="104" t="str">
        <f aca="false">+Hoja6!C5</f>
        <v>022640509</v>
      </c>
      <c r="J11" s="105"/>
    </row>
    <row r="12" customFormat="false" ht="14.25" hidden="false" customHeight="true" outlineLevel="0" collapsed="false">
      <c r="A12" s="103" t="s">
        <v>2287</v>
      </c>
      <c r="B12" s="104" t="str">
        <f aca="false">+Hoja6!E5</f>
        <v>eeguez@29deoctubre.fin.ec</v>
      </c>
      <c r="C12" s="105"/>
      <c r="D12" s="105"/>
      <c r="E12" s="105"/>
      <c r="F12" s="105"/>
      <c r="G12" s="105"/>
      <c r="H12" s="105"/>
      <c r="I12" s="105"/>
      <c r="J12" s="105"/>
    </row>
    <row r="13" customFormat="false" ht="14.25" hidden="false" customHeight="true" outlineLevel="0" collapsed="false">
      <c r="A13" s="103" t="s">
        <v>2288</v>
      </c>
      <c r="B13" s="104" t="str">
        <f aca="false">+Hoja6!F5</f>
        <v>EGUEZ LUPERA EDWIN CARLOS MARIO</v>
      </c>
      <c r="C13" s="105"/>
      <c r="D13" s="105"/>
      <c r="E13" s="105"/>
      <c r="F13" s="105"/>
      <c r="G13" s="105"/>
      <c r="H13" s="105"/>
      <c r="I13" s="105"/>
      <c r="J13" s="105"/>
    </row>
    <row r="14" customFormat="false" ht="14.25" hidden="false" customHeight="true" outlineLevel="0" collapsed="false">
      <c r="A14" s="44" t="s">
        <v>2289</v>
      </c>
    </row>
    <row r="15" customFormat="false" ht="14.25" hidden="false" customHeight="true" outlineLevel="0" collapsed="false"/>
    <row r="16" customFormat="false" ht="14.25" hidden="false" customHeight="true" outlineLevel="0" collapsed="false">
      <c r="A16" s="44" t="s">
        <v>2290</v>
      </c>
    </row>
    <row r="17" customFormat="false" ht="14.25" hidden="false" customHeight="true" outlineLevel="0" collapsed="false">
      <c r="A17" s="106" t="s">
        <v>2291</v>
      </c>
      <c r="B17" s="107" t="s">
        <v>2292</v>
      </c>
      <c r="C17" s="108" t="s">
        <v>16</v>
      </c>
      <c r="E17" s="109"/>
      <c r="F17" s="110"/>
      <c r="G17" s="110"/>
      <c r="H17" s="110"/>
      <c r="I17" s="110"/>
      <c r="J17" s="111"/>
    </row>
    <row r="18" customFormat="false" ht="14.25" hidden="false" customHeight="true" outlineLevel="0" collapsed="false">
      <c r="A18" s="112" t="s">
        <v>2293</v>
      </c>
      <c r="B18" s="113" t="n">
        <f aca="false">+VLOOKUP(B9,'Ranking por a,p,p'!B2:E28,2,0)</f>
        <v>354485209.6</v>
      </c>
      <c r="C18" s="114" t="n">
        <f aca="false">+VLOOKUP(B9,'Ranking por a,p,p'!B2:E29,4,0)</f>
        <v>5</v>
      </c>
      <c r="E18" s="115"/>
      <c r="F18" s="44"/>
      <c r="G18" s="44"/>
      <c r="H18" s="44"/>
      <c r="I18" s="44"/>
      <c r="J18" s="116"/>
    </row>
    <row r="19" customFormat="false" ht="14.25" hidden="false" customHeight="true" outlineLevel="0" collapsed="false">
      <c r="A19" s="112" t="s">
        <v>2294</v>
      </c>
      <c r="B19" s="113" t="n">
        <f aca="false">+VLOOKUP(B9,'Ranking por a,p,p'!H2:I29,2,0)</f>
        <v>305817226.9</v>
      </c>
      <c r="C19" s="114" t="n">
        <f aca="false">+VLOOKUP(B9,'Ranking por a,p,p'!H2:K29,4,0)</f>
        <v>5</v>
      </c>
      <c r="E19" s="117" t="s">
        <v>2295</v>
      </c>
      <c r="F19" s="117"/>
      <c r="G19" s="117"/>
      <c r="H19" s="117"/>
      <c r="I19" s="117"/>
      <c r="J19" s="117"/>
    </row>
    <row r="20" customFormat="false" ht="14.25" hidden="false" customHeight="true" outlineLevel="0" collapsed="false">
      <c r="A20" s="118" t="s">
        <v>2296</v>
      </c>
      <c r="B20" s="119" t="n">
        <f aca="false">+VLOOKUP(B9,'Ranking por a,p,p'!N2:O29,2,0)</f>
        <v>48667982.7</v>
      </c>
      <c r="C20" s="120" t="n">
        <f aca="false">+VLOOKUP(B9,'Ranking por a,p,p'!N2:Q28,4,0)</f>
        <v>4</v>
      </c>
      <c r="E20" s="115"/>
      <c r="F20" s="44"/>
      <c r="G20" s="44"/>
      <c r="H20" s="44"/>
      <c r="I20" s="44"/>
      <c r="J20" s="116"/>
    </row>
    <row r="21" customFormat="false" ht="14.25" hidden="false" customHeight="true" outlineLevel="0" collapsed="false">
      <c r="A21" s="44"/>
      <c r="B21" s="44"/>
      <c r="C21" s="44"/>
      <c r="E21" s="115"/>
      <c r="F21" s="44"/>
      <c r="G21" s="44"/>
      <c r="H21" s="44"/>
      <c r="I21" s="44"/>
      <c r="J21" s="116"/>
    </row>
    <row r="22" customFormat="false" ht="14.25" hidden="false" customHeight="true" outlineLevel="0" collapsed="false">
      <c r="A22" s="44"/>
      <c r="B22" s="44"/>
      <c r="C22" s="44"/>
      <c r="E22" s="115"/>
      <c r="F22" s="44"/>
      <c r="G22" s="44"/>
      <c r="H22" s="44"/>
      <c r="I22" s="44"/>
      <c r="J22" s="116"/>
    </row>
    <row r="23" customFormat="false" ht="14.25" hidden="false" customHeight="true" outlineLevel="0" collapsed="false">
      <c r="A23" s="44"/>
      <c r="B23" s="44"/>
      <c r="C23" s="44"/>
      <c r="E23" s="121"/>
      <c r="F23" s="122"/>
      <c r="G23" s="122"/>
      <c r="H23" s="122"/>
      <c r="I23" s="122"/>
      <c r="J23" s="123"/>
    </row>
    <row r="24" customFormat="false" ht="14.25" hidden="false" customHeight="true" outlineLevel="0" collapsed="false"/>
    <row r="25" customFormat="false" ht="14.25" hidden="false" customHeight="true" outlineLevel="0" collapsed="false">
      <c r="A25" s="109" t="s">
        <v>2297</v>
      </c>
      <c r="B25" s="110"/>
      <c r="C25" s="111"/>
      <c r="E25" s="124" t="s">
        <v>2298</v>
      </c>
      <c r="F25" s="124"/>
      <c r="G25" s="124"/>
      <c r="H25" s="124"/>
      <c r="I25" s="124"/>
      <c r="J25" s="124"/>
    </row>
    <row r="26" customFormat="false" ht="14.25" hidden="false" customHeight="true" outlineLevel="0" collapsed="false">
      <c r="A26" s="115" t="s">
        <v>2299</v>
      </c>
      <c r="B26" s="44"/>
      <c r="C26" s="116"/>
      <c r="E26" s="115"/>
      <c r="F26" s="44"/>
      <c r="G26" s="44" t="s">
        <v>2300</v>
      </c>
      <c r="H26" s="44"/>
      <c r="I26" s="44"/>
      <c r="J26" s="116"/>
    </row>
    <row r="27" customFormat="false" ht="14.25" hidden="false" customHeight="true" outlineLevel="0" collapsed="false">
      <c r="A27" s="115" t="s">
        <v>2126</v>
      </c>
      <c r="B27" s="44"/>
      <c r="C27" s="116"/>
      <c r="E27" s="115"/>
      <c r="F27" s="44"/>
      <c r="G27" s="44"/>
      <c r="H27" s="44"/>
      <c r="I27" s="44"/>
      <c r="J27" s="116"/>
    </row>
    <row r="28" customFormat="false" ht="14.25" hidden="false" customHeight="true" outlineLevel="0" collapsed="false">
      <c r="A28" s="115" t="s">
        <v>2301</v>
      </c>
      <c r="B28" s="44"/>
      <c r="C28" s="116"/>
      <c r="E28" s="115"/>
      <c r="F28" s="44"/>
      <c r="G28" s="44"/>
      <c r="H28" s="44"/>
      <c r="I28" s="44"/>
      <c r="J28" s="116"/>
    </row>
    <row r="29" customFormat="false" ht="14.25" hidden="false" customHeight="true" outlineLevel="0" collapsed="false">
      <c r="A29" s="115" t="s">
        <v>1810</v>
      </c>
      <c r="B29" s="44"/>
      <c r="C29" s="116"/>
      <c r="E29" s="115"/>
      <c r="F29" s="44"/>
      <c r="G29" s="44"/>
      <c r="H29" s="44"/>
      <c r="I29" s="44"/>
      <c r="J29" s="116"/>
    </row>
    <row r="30" customFormat="false" ht="14.25" hidden="false" customHeight="true" outlineLevel="0" collapsed="false">
      <c r="A30" s="115" t="s">
        <v>2128</v>
      </c>
      <c r="B30" s="44"/>
      <c r="C30" s="116"/>
      <c r="E30" s="121"/>
      <c r="F30" s="122"/>
      <c r="G30" s="122"/>
      <c r="H30" s="122"/>
      <c r="I30" s="122"/>
      <c r="J30" s="123"/>
    </row>
    <row r="31" customFormat="false" ht="14.25" hidden="false" customHeight="true" outlineLevel="0" collapsed="false">
      <c r="A31" s="115" t="s">
        <v>2302</v>
      </c>
      <c r="B31" s="44"/>
      <c r="C31" s="116"/>
    </row>
    <row r="32" customFormat="false" ht="14.25" hidden="false" customHeight="true" outlineLevel="0" collapsed="false">
      <c r="A32" s="121" t="s">
        <v>2130</v>
      </c>
      <c r="B32" s="122"/>
      <c r="C32" s="123"/>
    </row>
    <row r="33" customFormat="false" ht="14.25" hidden="false" customHeight="true" outlineLevel="0" collapsed="false"/>
    <row r="34" customFormat="false" ht="14.25" hidden="false" customHeight="true" outlineLevel="0" collapsed="false"/>
    <row r="35" customFormat="false" ht="14.25" hidden="false" customHeight="true" outlineLevel="0" collapsed="false"/>
    <row r="36" customFormat="false" ht="14.25" hidden="false" customHeight="true" outlineLevel="0" collapsed="false"/>
    <row r="37" customFormat="false" ht="14.25" hidden="false" customHeight="true" outlineLevel="0" collapsed="false"/>
    <row r="38" customFormat="false" ht="14.25" hidden="false" customHeight="true" outlineLevel="0" collapsed="false"/>
    <row r="39" customFormat="false" ht="14.25" hidden="false" customHeight="true" outlineLevel="0" collapsed="false"/>
    <row r="40" customFormat="false" ht="14.25" hidden="false" customHeight="true" outlineLevel="0" collapsed="false"/>
    <row r="41" customFormat="false" ht="14.25" hidden="false" customHeight="true" outlineLevel="0" collapsed="false"/>
    <row r="42" customFormat="false" ht="14.25" hidden="false" customHeight="true" outlineLevel="0" collapsed="false"/>
    <row r="43" customFormat="false" ht="14.25" hidden="false" customHeight="true" outlineLevel="0" collapsed="false"/>
    <row r="44" customFormat="false" ht="14.25" hidden="false" customHeight="true" outlineLevel="0" collapsed="false"/>
    <row r="45" customFormat="false" ht="14.25" hidden="false" customHeight="true" outlineLevel="0" collapsed="false"/>
    <row r="46" customFormat="false" ht="14.25" hidden="false" customHeight="true" outlineLevel="0" collapsed="false"/>
    <row r="47" customFormat="false" ht="14.25" hidden="false" customHeight="true" outlineLevel="0" collapsed="false"/>
    <row r="48" customFormat="false" ht="14.25" hidden="false" customHeight="true" outlineLevel="0" collapsed="false"/>
    <row r="49" customFormat="false" ht="14.25" hidden="false" customHeight="true" outlineLevel="0" collapsed="false"/>
    <row r="50" customFormat="false" ht="14.25" hidden="false" customHeight="true" outlineLevel="0" collapsed="false"/>
    <row r="51" customFormat="false" ht="14.25" hidden="false" customHeight="true" outlineLevel="0" collapsed="false"/>
    <row r="52" customFormat="false" ht="14.25" hidden="false" customHeight="true" outlineLevel="0" collapsed="false"/>
    <row r="53" customFormat="false" ht="14.25" hidden="false" customHeight="true" outlineLevel="0" collapsed="false"/>
    <row r="54" customFormat="false" ht="14.25" hidden="false" customHeight="true" outlineLevel="0" collapsed="false"/>
    <row r="55" customFormat="false" ht="14.25" hidden="false" customHeight="true" outlineLevel="0" collapsed="false"/>
    <row r="56" customFormat="false" ht="14.25" hidden="false" customHeight="true" outlineLevel="0" collapsed="false"/>
    <row r="57" customFormat="false" ht="14.25" hidden="false" customHeight="true" outlineLevel="0" collapsed="false"/>
    <row r="58" customFormat="false" ht="14.25" hidden="false" customHeight="true" outlineLevel="0" collapsed="false"/>
    <row r="59" customFormat="false" ht="14.25" hidden="false" customHeight="true" outlineLevel="0" collapsed="false"/>
    <row r="60" customFormat="false" ht="14.25" hidden="false" customHeight="true" outlineLevel="0" collapsed="false"/>
    <row r="61" customFormat="false" ht="14.25" hidden="false" customHeight="true" outlineLevel="0" collapsed="false"/>
    <row r="62" customFormat="false" ht="14.25" hidden="false" customHeight="true" outlineLevel="0" collapsed="false"/>
    <row r="63" customFormat="false" ht="14.25" hidden="false" customHeight="true" outlineLevel="0" collapsed="false"/>
    <row r="64" customFormat="false" ht="14.25" hidden="false" customHeight="true" outlineLevel="0" collapsed="false"/>
    <row r="65" customFormat="false" ht="14.25" hidden="false" customHeight="true" outlineLevel="0" collapsed="false"/>
    <row r="66" customFormat="false" ht="14.25" hidden="false" customHeight="true" outlineLevel="0" collapsed="false"/>
    <row r="67" customFormat="false" ht="14.25" hidden="false" customHeight="true" outlineLevel="0" collapsed="false"/>
    <row r="68" customFormat="false" ht="14.25" hidden="false" customHeight="true" outlineLevel="0" collapsed="false"/>
    <row r="69" customFormat="false" ht="14.25" hidden="false" customHeight="true" outlineLevel="0" collapsed="false"/>
    <row r="70" customFormat="false" ht="14.25" hidden="false" customHeight="true" outlineLevel="0" collapsed="false"/>
    <row r="71" customFormat="false" ht="14.25" hidden="false" customHeight="true" outlineLevel="0" collapsed="false"/>
    <row r="72" customFormat="false" ht="14.25" hidden="false" customHeight="true" outlineLevel="0" collapsed="false"/>
    <row r="73" customFormat="false" ht="14.25" hidden="false" customHeight="true" outlineLevel="0" collapsed="false"/>
    <row r="74" customFormat="false" ht="14.25" hidden="false" customHeight="true" outlineLevel="0" collapsed="false"/>
    <row r="75" customFormat="false" ht="14.25" hidden="false" customHeight="true" outlineLevel="0" collapsed="false"/>
    <row r="76" customFormat="false" ht="14.25" hidden="false" customHeight="true" outlineLevel="0" collapsed="false"/>
    <row r="77" customFormat="false" ht="14.25" hidden="false" customHeight="true" outlineLevel="0" collapsed="false"/>
    <row r="78" customFormat="false" ht="14.25" hidden="false" customHeight="true" outlineLevel="0" collapsed="false"/>
    <row r="79" customFormat="false" ht="14.25" hidden="false" customHeight="true" outlineLevel="0" collapsed="false"/>
    <row r="80" customFormat="false" ht="14.25" hidden="false" customHeight="true" outlineLevel="0" collapsed="false"/>
    <row r="81" customFormat="false" ht="14.25" hidden="false" customHeight="true" outlineLevel="0" collapsed="false"/>
    <row r="82" customFormat="false" ht="14.25" hidden="false" customHeight="true" outlineLevel="0" collapsed="false"/>
    <row r="83" customFormat="false" ht="14.25" hidden="false" customHeight="true" outlineLevel="0" collapsed="false"/>
    <row r="84" customFormat="false" ht="14.25" hidden="false" customHeight="true" outlineLevel="0" collapsed="false"/>
    <row r="85" customFormat="false" ht="14.25" hidden="false" customHeight="true" outlineLevel="0" collapsed="false"/>
    <row r="86" customFormat="false" ht="14.25" hidden="false" customHeight="true" outlineLevel="0" collapsed="false"/>
    <row r="87" customFormat="false" ht="14.25" hidden="false" customHeight="true" outlineLevel="0" collapsed="false"/>
    <row r="88" customFormat="false" ht="14.25" hidden="false" customHeight="true" outlineLevel="0" collapsed="false"/>
    <row r="89" customFormat="false" ht="14.25" hidden="false" customHeight="true" outlineLevel="0" collapsed="false"/>
    <row r="90" customFormat="false" ht="14.25" hidden="false" customHeight="true" outlineLevel="0" collapsed="false"/>
    <row r="91" customFormat="false" ht="14.25" hidden="false" customHeight="true" outlineLevel="0" collapsed="false"/>
    <row r="92" customFormat="false" ht="14.25" hidden="false" customHeight="true" outlineLevel="0" collapsed="false"/>
    <row r="93" customFormat="false" ht="14.25" hidden="false" customHeight="true" outlineLevel="0" collapsed="false"/>
    <row r="94" customFormat="false" ht="14.25" hidden="false" customHeight="true" outlineLevel="0" collapsed="false"/>
    <row r="95" customFormat="false" ht="14.25" hidden="false" customHeight="true" outlineLevel="0" collapsed="false"/>
    <row r="96" customFormat="false" ht="14.25" hidden="false" customHeight="true" outlineLevel="0" collapsed="false"/>
    <row r="97" customFormat="false" ht="14.25" hidden="false" customHeight="true" outlineLevel="0" collapsed="false"/>
    <row r="98" customFormat="false" ht="14.25" hidden="false" customHeight="true" outlineLevel="0" collapsed="false"/>
    <row r="99" customFormat="false" ht="14.25" hidden="false" customHeight="true" outlineLevel="0" collapsed="false"/>
    <row r="100" customFormat="false" ht="14.25" hidden="false" customHeight="true" outlineLevel="0" collapsed="false"/>
    <row r="101" customFormat="false" ht="14.25" hidden="false" customHeight="true" outlineLevel="0" collapsed="false"/>
    <row r="102" customFormat="false" ht="14.25" hidden="false" customHeight="true" outlineLevel="0" collapsed="false"/>
    <row r="103" customFormat="false" ht="14.25" hidden="false" customHeight="true" outlineLevel="0" collapsed="false"/>
    <row r="104" customFormat="false" ht="14.25" hidden="false" customHeight="true" outlineLevel="0" collapsed="false"/>
    <row r="105" customFormat="false" ht="14.25" hidden="false" customHeight="true" outlineLevel="0" collapsed="false"/>
    <row r="106" customFormat="false" ht="14.25" hidden="false" customHeight="true" outlineLevel="0" collapsed="false"/>
    <row r="107" customFormat="false" ht="14.25" hidden="false" customHeight="true" outlineLevel="0" collapsed="false"/>
    <row r="108" customFormat="false" ht="14.25" hidden="false" customHeight="true" outlineLevel="0" collapsed="false"/>
    <row r="109" customFormat="false" ht="14.25" hidden="false" customHeight="true" outlineLevel="0" collapsed="false"/>
    <row r="110" customFormat="false" ht="14.25" hidden="false" customHeight="true" outlineLevel="0" collapsed="false"/>
    <row r="111" customFormat="false" ht="14.25" hidden="false" customHeight="true" outlineLevel="0" collapsed="false"/>
    <row r="112" customFormat="false" ht="14.25" hidden="false" customHeight="true" outlineLevel="0" collapsed="false"/>
    <row r="113" customFormat="false" ht="14.25" hidden="false" customHeight="true" outlineLevel="0" collapsed="false"/>
    <row r="114" customFormat="false" ht="14.25" hidden="false" customHeight="true" outlineLevel="0" collapsed="false"/>
    <row r="115" customFormat="false" ht="14.25" hidden="false" customHeight="true" outlineLevel="0" collapsed="false"/>
    <row r="116" customFormat="false" ht="14.25" hidden="false" customHeight="true" outlineLevel="0" collapsed="false"/>
    <row r="117" customFormat="false" ht="14.25" hidden="false" customHeight="true" outlineLevel="0" collapsed="false"/>
    <row r="118" customFormat="false" ht="14.25" hidden="false" customHeight="true" outlineLevel="0" collapsed="false"/>
    <row r="119" customFormat="false" ht="14.25" hidden="false" customHeight="true" outlineLevel="0" collapsed="false"/>
    <row r="120" customFormat="false" ht="14.25" hidden="false" customHeight="true" outlineLevel="0" collapsed="false"/>
    <row r="121" customFormat="false" ht="14.25" hidden="false" customHeight="true" outlineLevel="0" collapsed="false"/>
    <row r="122" customFormat="false" ht="14.25" hidden="false" customHeight="true" outlineLevel="0" collapsed="false"/>
    <row r="123" customFormat="false" ht="14.25" hidden="false" customHeight="true" outlineLevel="0" collapsed="false"/>
    <row r="124" customFormat="false" ht="14.25" hidden="false" customHeight="true" outlineLevel="0" collapsed="false"/>
    <row r="125" customFormat="false" ht="14.25" hidden="false" customHeight="true" outlineLevel="0" collapsed="false"/>
    <row r="126" customFormat="false" ht="14.25" hidden="false" customHeight="true" outlineLevel="0" collapsed="false"/>
    <row r="127" customFormat="false" ht="14.25" hidden="false" customHeight="true" outlineLevel="0" collapsed="false"/>
    <row r="128" customFormat="false" ht="14.25" hidden="false" customHeight="true" outlineLevel="0" collapsed="false"/>
    <row r="129" customFormat="false" ht="14.25" hidden="false" customHeight="true" outlineLevel="0" collapsed="false"/>
    <row r="130" customFormat="false" ht="14.25" hidden="false" customHeight="true" outlineLevel="0" collapsed="false"/>
    <row r="131" customFormat="false" ht="14.25" hidden="false" customHeight="true" outlineLevel="0" collapsed="false"/>
    <row r="132" customFormat="false" ht="14.25" hidden="false" customHeight="true" outlineLevel="0" collapsed="false"/>
    <row r="133" customFormat="false" ht="14.25" hidden="false" customHeight="true" outlineLevel="0" collapsed="false"/>
    <row r="134" customFormat="false" ht="14.25" hidden="false" customHeight="true" outlineLevel="0" collapsed="false"/>
    <row r="135" customFormat="false" ht="14.25" hidden="false" customHeight="true" outlineLevel="0" collapsed="false"/>
    <row r="136" customFormat="false" ht="14.25" hidden="false" customHeight="true" outlineLevel="0" collapsed="false"/>
    <row r="137" customFormat="false" ht="14.25" hidden="false" customHeight="true" outlineLevel="0" collapsed="false"/>
    <row r="138" customFormat="false" ht="14.25" hidden="false" customHeight="true" outlineLevel="0" collapsed="false"/>
    <row r="139" customFormat="false" ht="14.25" hidden="false" customHeight="true" outlineLevel="0" collapsed="false"/>
    <row r="140" customFormat="false" ht="14.25" hidden="false" customHeight="true" outlineLevel="0" collapsed="false"/>
    <row r="141" customFormat="false" ht="14.25" hidden="false" customHeight="true" outlineLevel="0" collapsed="false"/>
    <row r="142" customFormat="false" ht="14.25" hidden="false" customHeight="true" outlineLevel="0" collapsed="false"/>
    <row r="143" customFormat="false" ht="14.25" hidden="false" customHeight="true" outlineLevel="0" collapsed="false"/>
    <row r="144" customFormat="false" ht="14.25" hidden="false" customHeight="true" outlineLevel="0" collapsed="false"/>
    <row r="145" customFormat="false" ht="14.25" hidden="false" customHeight="true" outlineLevel="0" collapsed="false"/>
    <row r="146" customFormat="false" ht="14.25" hidden="false" customHeight="true" outlineLevel="0" collapsed="false"/>
    <row r="147" customFormat="false" ht="14.25" hidden="false" customHeight="true" outlineLevel="0" collapsed="false"/>
    <row r="148" customFormat="false" ht="14.25" hidden="false" customHeight="true" outlineLevel="0" collapsed="false"/>
    <row r="149" customFormat="false" ht="14.25" hidden="false" customHeight="true" outlineLevel="0" collapsed="false"/>
    <row r="150" customFormat="false" ht="14.25" hidden="false" customHeight="true" outlineLevel="0" collapsed="false"/>
    <row r="151" customFormat="false" ht="14.25" hidden="false" customHeight="true" outlineLevel="0" collapsed="false"/>
    <row r="152" customFormat="false" ht="14.25" hidden="false" customHeight="true" outlineLevel="0" collapsed="false"/>
    <row r="153" customFormat="false" ht="14.25" hidden="false" customHeight="true" outlineLevel="0" collapsed="false"/>
    <row r="154" customFormat="false" ht="14.25" hidden="false" customHeight="true" outlineLevel="0" collapsed="false"/>
    <row r="155" customFormat="false" ht="14.25" hidden="false" customHeight="true" outlineLevel="0" collapsed="false"/>
    <row r="156" customFormat="false" ht="14.25" hidden="false" customHeight="true" outlineLevel="0" collapsed="false"/>
    <row r="157" customFormat="false" ht="14.25" hidden="false" customHeight="true" outlineLevel="0" collapsed="false"/>
    <row r="158" customFormat="false" ht="14.25" hidden="false" customHeight="true" outlineLevel="0" collapsed="false"/>
    <row r="159" customFormat="false" ht="14.25" hidden="false" customHeight="true" outlineLevel="0" collapsed="false"/>
    <row r="160" customFormat="false" ht="14.25" hidden="false" customHeight="true" outlineLevel="0" collapsed="false"/>
    <row r="161" customFormat="false" ht="14.25" hidden="false" customHeight="true" outlineLevel="0" collapsed="false"/>
    <row r="162" customFormat="false" ht="14.25" hidden="false" customHeight="true" outlineLevel="0" collapsed="false"/>
    <row r="163" customFormat="false" ht="14.25" hidden="false" customHeight="true" outlineLevel="0" collapsed="false"/>
    <row r="164" customFormat="false" ht="14.25" hidden="false" customHeight="true" outlineLevel="0" collapsed="false"/>
    <row r="165" customFormat="false" ht="14.25" hidden="false" customHeight="true" outlineLevel="0" collapsed="false"/>
    <row r="166" customFormat="false" ht="14.25" hidden="false" customHeight="true" outlineLevel="0" collapsed="false"/>
    <row r="167" customFormat="false" ht="14.25" hidden="false" customHeight="true" outlineLevel="0" collapsed="false"/>
    <row r="168" customFormat="false" ht="14.25" hidden="false" customHeight="true" outlineLevel="0" collapsed="false"/>
    <row r="169" customFormat="false" ht="14.25" hidden="false" customHeight="true" outlineLevel="0" collapsed="false"/>
    <row r="170" customFormat="false" ht="14.25" hidden="false" customHeight="true" outlineLevel="0" collapsed="false"/>
    <row r="171" customFormat="false" ht="14.25" hidden="false" customHeight="true" outlineLevel="0" collapsed="false"/>
    <row r="172" customFormat="false" ht="14.25" hidden="false" customHeight="true" outlineLevel="0" collapsed="false"/>
    <row r="173" customFormat="false" ht="14.25" hidden="false" customHeight="true" outlineLevel="0" collapsed="false"/>
    <row r="174" customFormat="false" ht="14.25" hidden="false" customHeight="true" outlineLevel="0" collapsed="false"/>
    <row r="175" customFormat="false" ht="14.25" hidden="false" customHeight="true" outlineLevel="0" collapsed="false"/>
    <row r="176" customFormat="false" ht="14.25" hidden="false" customHeight="true" outlineLevel="0" collapsed="false"/>
    <row r="177" customFormat="false" ht="14.25" hidden="false" customHeight="true" outlineLevel="0" collapsed="false"/>
    <row r="178" customFormat="false" ht="14.25" hidden="false" customHeight="true" outlineLevel="0" collapsed="false"/>
    <row r="179" customFormat="false" ht="14.25" hidden="false" customHeight="true" outlineLevel="0" collapsed="false"/>
    <row r="180" customFormat="false" ht="14.25" hidden="false" customHeight="true" outlineLevel="0" collapsed="false"/>
    <row r="181" customFormat="false" ht="14.25" hidden="false" customHeight="true" outlineLevel="0" collapsed="false"/>
    <row r="182" customFormat="false" ht="14.25" hidden="false" customHeight="true" outlineLevel="0" collapsed="false"/>
    <row r="183" customFormat="false" ht="14.25" hidden="false" customHeight="true" outlineLevel="0" collapsed="false"/>
    <row r="184" customFormat="false" ht="14.25" hidden="false" customHeight="true" outlineLevel="0" collapsed="false"/>
    <row r="185" customFormat="false" ht="14.25" hidden="false" customHeight="true" outlineLevel="0" collapsed="false"/>
    <row r="186" customFormat="false" ht="14.25" hidden="false" customHeight="true" outlineLevel="0" collapsed="false"/>
    <row r="187" customFormat="false" ht="14.25" hidden="false" customHeight="true" outlineLevel="0" collapsed="false"/>
    <row r="188" customFormat="false" ht="14.25" hidden="false" customHeight="true" outlineLevel="0" collapsed="false"/>
    <row r="189" customFormat="false" ht="14.25" hidden="false" customHeight="true" outlineLevel="0" collapsed="false"/>
    <row r="190" customFormat="false" ht="14.25" hidden="false" customHeight="true" outlineLevel="0" collapsed="false"/>
    <row r="191" customFormat="false" ht="14.25" hidden="false" customHeight="true" outlineLevel="0" collapsed="false"/>
    <row r="192" customFormat="false" ht="14.25" hidden="false" customHeight="true" outlineLevel="0" collapsed="false"/>
    <row r="193" customFormat="false" ht="14.25" hidden="false" customHeight="true" outlineLevel="0" collapsed="false"/>
    <row r="194" customFormat="false" ht="14.25" hidden="false" customHeight="true" outlineLevel="0" collapsed="false"/>
    <row r="195" customFormat="false" ht="14.25" hidden="false" customHeight="true" outlineLevel="0" collapsed="false"/>
    <row r="196" customFormat="false" ht="14.25" hidden="false" customHeight="true" outlineLevel="0" collapsed="false"/>
    <row r="197" customFormat="false" ht="14.25" hidden="false" customHeight="true" outlineLevel="0" collapsed="false"/>
    <row r="198" customFormat="false" ht="14.25" hidden="false" customHeight="true" outlineLevel="0" collapsed="false"/>
    <row r="199" customFormat="false" ht="14.25" hidden="false" customHeight="true" outlineLevel="0" collapsed="false"/>
    <row r="200" customFormat="false" ht="14.25" hidden="false" customHeight="true" outlineLevel="0" collapsed="false"/>
    <row r="201" customFormat="false" ht="14.25" hidden="false" customHeight="true" outlineLevel="0" collapsed="false"/>
    <row r="202" customFormat="false" ht="14.25" hidden="false" customHeight="true" outlineLevel="0" collapsed="false"/>
    <row r="203" customFormat="false" ht="14.25" hidden="false" customHeight="true" outlineLevel="0" collapsed="false"/>
    <row r="204" customFormat="false" ht="14.25" hidden="false" customHeight="true" outlineLevel="0" collapsed="false"/>
    <row r="205" customFormat="false" ht="14.25" hidden="false" customHeight="true" outlineLevel="0" collapsed="false"/>
    <row r="206" customFormat="false" ht="14.25" hidden="false" customHeight="true" outlineLevel="0" collapsed="false"/>
    <row r="207" customFormat="false" ht="14.25" hidden="false" customHeight="true" outlineLevel="0" collapsed="false"/>
    <row r="208" customFormat="false" ht="14.25" hidden="false" customHeight="true" outlineLevel="0" collapsed="false"/>
    <row r="209" customFormat="false" ht="14.25" hidden="false" customHeight="true" outlineLevel="0" collapsed="false"/>
    <row r="210" customFormat="false" ht="14.25" hidden="false" customHeight="true" outlineLevel="0" collapsed="false"/>
    <row r="211" customFormat="false" ht="14.25" hidden="false" customHeight="true" outlineLevel="0" collapsed="false"/>
    <row r="212" customFormat="false" ht="14.25" hidden="false" customHeight="true" outlineLevel="0" collapsed="false"/>
    <row r="213" customFormat="false" ht="14.25" hidden="false" customHeight="true" outlineLevel="0" collapsed="false"/>
    <row r="214" customFormat="false" ht="14.25" hidden="false" customHeight="true" outlineLevel="0" collapsed="false"/>
    <row r="215" customFormat="false" ht="14.25" hidden="false" customHeight="true" outlineLevel="0" collapsed="false"/>
    <row r="216" customFormat="false" ht="14.25" hidden="false" customHeight="true" outlineLevel="0" collapsed="false"/>
    <row r="217" customFormat="false" ht="14.25" hidden="false" customHeight="true" outlineLevel="0" collapsed="false"/>
    <row r="218" customFormat="false" ht="14.25" hidden="false" customHeight="true" outlineLevel="0" collapsed="false"/>
    <row r="219" customFormat="false" ht="14.25" hidden="false" customHeight="true" outlineLevel="0" collapsed="false"/>
    <row r="220" customFormat="false" ht="14.25" hidden="false" customHeight="true" outlineLevel="0" collapsed="false"/>
    <row r="221" customFormat="false" ht="14.25" hidden="false" customHeight="true" outlineLevel="0" collapsed="false"/>
    <row r="222" customFormat="false" ht="14.25" hidden="false" customHeight="true" outlineLevel="0" collapsed="false"/>
    <row r="223" customFormat="false" ht="14.25" hidden="false" customHeight="true" outlineLevel="0" collapsed="false"/>
    <row r="224" customFormat="false" ht="14.25" hidden="false" customHeight="true" outlineLevel="0" collapsed="false"/>
    <row r="225" customFormat="false" ht="14.25" hidden="false" customHeight="true" outlineLevel="0" collapsed="false"/>
    <row r="226" customFormat="false" ht="14.25" hidden="false" customHeight="true" outlineLevel="0" collapsed="false"/>
    <row r="227" customFormat="false" ht="14.25" hidden="false" customHeight="true" outlineLevel="0" collapsed="false"/>
    <row r="228" customFormat="false" ht="14.25" hidden="false" customHeight="true" outlineLevel="0" collapsed="false"/>
    <row r="229" customFormat="false" ht="14.25" hidden="false" customHeight="true" outlineLevel="0" collapsed="false"/>
    <row r="230" customFormat="false" ht="14.25" hidden="false" customHeight="true" outlineLevel="0" collapsed="false"/>
    <row r="231" customFormat="false" ht="14.25" hidden="false" customHeight="true" outlineLevel="0" collapsed="false"/>
    <row r="232" customFormat="false" ht="14.25" hidden="false" customHeight="true" outlineLevel="0" collapsed="false"/>
    <row r="233" customFormat="false" ht="14.25" hidden="false" customHeight="true" outlineLevel="0" collapsed="false"/>
    <row r="234" customFormat="false" ht="14.25" hidden="false" customHeight="true" outlineLevel="0" collapsed="false"/>
    <row r="235" customFormat="false" ht="14.25" hidden="false" customHeight="true" outlineLevel="0" collapsed="false"/>
    <row r="236" customFormat="false" ht="14.25" hidden="false" customHeight="true" outlineLevel="0" collapsed="false"/>
    <row r="237" customFormat="false" ht="14.25" hidden="false" customHeight="true" outlineLevel="0" collapsed="false"/>
    <row r="238" customFormat="false" ht="14.25" hidden="false" customHeight="true" outlineLevel="0" collapsed="false"/>
    <row r="239" customFormat="false" ht="14.25" hidden="false" customHeight="true" outlineLevel="0" collapsed="false"/>
    <row r="240" customFormat="false" ht="14.25" hidden="false" customHeight="true" outlineLevel="0" collapsed="false"/>
    <row r="241" customFormat="false" ht="14.25" hidden="false" customHeight="true" outlineLevel="0" collapsed="false"/>
    <row r="242" customFormat="false" ht="14.25" hidden="false" customHeight="true" outlineLevel="0" collapsed="false"/>
    <row r="243" customFormat="false" ht="14.25" hidden="false" customHeight="true" outlineLevel="0" collapsed="false"/>
    <row r="244" customFormat="false" ht="14.25" hidden="false" customHeight="true" outlineLevel="0" collapsed="false"/>
    <row r="245" customFormat="false" ht="14.25" hidden="false" customHeight="true" outlineLevel="0" collapsed="false"/>
    <row r="246" customFormat="false" ht="14.25" hidden="false" customHeight="true" outlineLevel="0" collapsed="false"/>
    <row r="247" customFormat="false" ht="14.25" hidden="false" customHeight="true" outlineLevel="0" collapsed="false"/>
    <row r="248" customFormat="false" ht="14.25" hidden="false" customHeight="true" outlineLevel="0" collapsed="false"/>
    <row r="249" customFormat="false" ht="14.25" hidden="false" customHeight="true" outlineLevel="0" collapsed="false"/>
    <row r="250" customFormat="false" ht="14.25" hidden="false" customHeight="true" outlineLevel="0" collapsed="false"/>
    <row r="251" customFormat="false" ht="14.25" hidden="false" customHeight="true" outlineLevel="0" collapsed="false"/>
    <row r="252" customFormat="false" ht="14.25" hidden="false" customHeight="true" outlineLevel="0" collapsed="false"/>
    <row r="253" customFormat="false" ht="14.25" hidden="false" customHeight="true" outlineLevel="0" collapsed="false"/>
    <row r="254" customFormat="false" ht="14.25" hidden="false" customHeight="true" outlineLevel="0" collapsed="false"/>
    <row r="255" customFormat="false" ht="14.25" hidden="false" customHeight="true" outlineLevel="0" collapsed="false"/>
    <row r="256" customFormat="false" ht="14.25" hidden="false" customHeight="true" outlineLevel="0" collapsed="false"/>
    <row r="257" customFormat="false" ht="14.25" hidden="false" customHeight="true" outlineLevel="0" collapsed="false"/>
    <row r="258" customFormat="false" ht="14.25" hidden="false" customHeight="true" outlineLevel="0" collapsed="false"/>
    <row r="259" customFormat="false" ht="14.25" hidden="false" customHeight="true" outlineLevel="0" collapsed="false"/>
    <row r="260" customFormat="false" ht="14.25" hidden="false" customHeight="true" outlineLevel="0" collapsed="false"/>
    <row r="261" customFormat="false" ht="14.25" hidden="false" customHeight="true" outlineLevel="0" collapsed="false"/>
    <row r="262" customFormat="false" ht="14.25" hidden="false" customHeight="true" outlineLevel="0" collapsed="false"/>
    <row r="263" customFormat="false" ht="14.25" hidden="false" customHeight="true" outlineLevel="0" collapsed="false"/>
    <row r="264" customFormat="false" ht="14.25" hidden="false" customHeight="true" outlineLevel="0" collapsed="false"/>
    <row r="265" customFormat="false" ht="14.25" hidden="false" customHeight="true" outlineLevel="0" collapsed="false"/>
    <row r="266" customFormat="false" ht="14.25" hidden="false" customHeight="true" outlineLevel="0" collapsed="false"/>
    <row r="267" customFormat="false" ht="14.25" hidden="false" customHeight="true" outlineLevel="0" collapsed="false"/>
    <row r="268" customFormat="false" ht="14.25" hidden="false" customHeight="true" outlineLevel="0" collapsed="false"/>
    <row r="269" customFormat="false" ht="14.25" hidden="false" customHeight="true" outlineLevel="0" collapsed="false"/>
    <row r="270" customFormat="false" ht="14.25" hidden="false" customHeight="true" outlineLevel="0" collapsed="false"/>
    <row r="271" customFormat="false" ht="14.25" hidden="false" customHeight="true" outlineLevel="0" collapsed="false"/>
    <row r="272" customFormat="false" ht="14.25" hidden="false" customHeight="true" outlineLevel="0" collapsed="false"/>
    <row r="273" customFormat="false" ht="14.25" hidden="false" customHeight="true" outlineLevel="0" collapsed="false"/>
    <row r="274" customFormat="false" ht="14.25" hidden="false" customHeight="true" outlineLevel="0" collapsed="false"/>
    <row r="275" customFormat="false" ht="14.25" hidden="false" customHeight="true" outlineLevel="0" collapsed="false"/>
    <row r="276" customFormat="false" ht="14.25" hidden="false" customHeight="true" outlineLevel="0" collapsed="false"/>
    <row r="277" customFormat="false" ht="14.25" hidden="false" customHeight="true" outlineLevel="0" collapsed="false"/>
    <row r="278" customFormat="false" ht="14.25" hidden="false" customHeight="true" outlineLevel="0" collapsed="false"/>
    <row r="279" customFormat="false" ht="14.25" hidden="false" customHeight="true" outlineLevel="0" collapsed="false"/>
    <row r="280" customFormat="false" ht="14.25" hidden="false" customHeight="true" outlineLevel="0" collapsed="false"/>
    <row r="281" customFormat="false" ht="14.25" hidden="false" customHeight="true" outlineLevel="0" collapsed="false"/>
    <row r="282" customFormat="false" ht="14.25" hidden="false" customHeight="true" outlineLevel="0" collapsed="false"/>
    <row r="283" customFormat="false" ht="14.25" hidden="false" customHeight="true" outlineLevel="0" collapsed="false"/>
    <row r="284" customFormat="false" ht="14.25" hidden="false" customHeight="true" outlineLevel="0" collapsed="false"/>
    <row r="285" customFormat="false" ht="14.25" hidden="false" customHeight="true" outlineLevel="0" collapsed="false"/>
    <row r="286" customFormat="false" ht="14.25" hidden="false" customHeight="true" outlineLevel="0" collapsed="false"/>
    <row r="287" customFormat="false" ht="14.25" hidden="false" customHeight="true" outlineLevel="0" collapsed="false"/>
    <row r="288" customFormat="false" ht="14.25" hidden="false" customHeight="true" outlineLevel="0" collapsed="false"/>
    <row r="289" customFormat="false" ht="14.25" hidden="false" customHeight="true" outlineLevel="0" collapsed="false"/>
    <row r="290" customFormat="false" ht="14.25" hidden="false" customHeight="true" outlineLevel="0" collapsed="false"/>
    <row r="291" customFormat="false" ht="14.25" hidden="false" customHeight="true" outlineLevel="0" collapsed="false"/>
    <row r="292" customFormat="false" ht="14.25" hidden="false" customHeight="true" outlineLevel="0" collapsed="false"/>
    <row r="293" customFormat="false" ht="14.25" hidden="false" customHeight="true" outlineLevel="0" collapsed="false"/>
    <row r="294" customFormat="false" ht="14.25" hidden="false" customHeight="true" outlineLevel="0" collapsed="false"/>
    <row r="295" customFormat="false" ht="14.25" hidden="false" customHeight="true" outlineLevel="0" collapsed="false"/>
    <row r="296" customFormat="false" ht="14.25" hidden="false" customHeight="true" outlineLevel="0" collapsed="false"/>
    <row r="297" customFormat="false" ht="14.25" hidden="false" customHeight="true" outlineLevel="0" collapsed="false"/>
    <row r="298" customFormat="false" ht="14.25" hidden="false" customHeight="true" outlineLevel="0" collapsed="false"/>
    <row r="299" customFormat="false" ht="14.25" hidden="false" customHeight="true" outlineLevel="0" collapsed="false"/>
    <row r="300" customFormat="false" ht="14.25" hidden="false" customHeight="true" outlineLevel="0" collapsed="false"/>
    <row r="301" customFormat="false" ht="14.25" hidden="false" customHeight="true" outlineLevel="0" collapsed="false"/>
    <row r="302" customFormat="false" ht="14.25" hidden="false" customHeight="true" outlineLevel="0" collapsed="false"/>
    <row r="303" customFormat="false" ht="14.25" hidden="false" customHeight="true" outlineLevel="0" collapsed="false"/>
    <row r="304" customFormat="false" ht="14.25" hidden="false" customHeight="true" outlineLevel="0" collapsed="false"/>
    <row r="305" customFormat="false" ht="14.25" hidden="false" customHeight="true" outlineLevel="0" collapsed="false"/>
    <row r="306" customFormat="false" ht="14.25" hidden="false" customHeight="true" outlineLevel="0" collapsed="false"/>
    <row r="307" customFormat="false" ht="14.25" hidden="false" customHeight="true" outlineLevel="0" collapsed="false"/>
    <row r="308" customFormat="false" ht="14.25" hidden="false" customHeight="true" outlineLevel="0" collapsed="false"/>
    <row r="309" customFormat="false" ht="14.25" hidden="false" customHeight="true" outlineLevel="0" collapsed="false"/>
    <row r="310" customFormat="false" ht="14.25" hidden="false" customHeight="true" outlineLevel="0" collapsed="false"/>
    <row r="311" customFormat="false" ht="14.25" hidden="false" customHeight="true" outlineLevel="0" collapsed="false"/>
    <row r="312" customFormat="false" ht="14.25" hidden="false" customHeight="true" outlineLevel="0" collapsed="false"/>
    <row r="313" customFormat="false" ht="14.25" hidden="false" customHeight="true" outlineLevel="0" collapsed="false"/>
    <row r="314" customFormat="false" ht="14.25" hidden="false" customHeight="true" outlineLevel="0" collapsed="false"/>
    <row r="315" customFormat="false" ht="14.25" hidden="false" customHeight="true" outlineLevel="0" collapsed="false"/>
    <row r="316" customFormat="false" ht="14.25" hidden="false" customHeight="true" outlineLevel="0" collapsed="false"/>
    <row r="317" customFormat="false" ht="14.25" hidden="false" customHeight="true" outlineLevel="0" collapsed="false"/>
    <row r="318" customFormat="false" ht="14.25" hidden="false" customHeight="true" outlineLevel="0" collapsed="false"/>
    <row r="319" customFormat="false" ht="14.25" hidden="false" customHeight="true" outlineLevel="0" collapsed="false"/>
    <row r="320" customFormat="false" ht="14.25" hidden="false" customHeight="true" outlineLevel="0" collapsed="false"/>
    <row r="321" customFormat="false" ht="14.25" hidden="false" customHeight="true" outlineLevel="0" collapsed="false"/>
    <row r="322" customFormat="false" ht="14.25" hidden="false" customHeight="true" outlineLevel="0" collapsed="false"/>
    <row r="323" customFormat="false" ht="14.25" hidden="false" customHeight="true" outlineLevel="0" collapsed="false"/>
    <row r="324" customFormat="false" ht="14.25" hidden="false" customHeight="true" outlineLevel="0" collapsed="false"/>
    <row r="325" customFormat="false" ht="14.25" hidden="false" customHeight="true" outlineLevel="0" collapsed="false"/>
    <row r="326" customFormat="false" ht="14.25" hidden="false" customHeight="true" outlineLevel="0" collapsed="false"/>
    <row r="327" customFormat="false" ht="14.25" hidden="false" customHeight="true" outlineLevel="0" collapsed="false"/>
    <row r="328" customFormat="false" ht="14.25" hidden="false" customHeight="true" outlineLevel="0" collapsed="false"/>
    <row r="329" customFormat="false" ht="14.25" hidden="false" customHeight="true" outlineLevel="0" collapsed="false"/>
    <row r="330" customFormat="false" ht="14.25" hidden="false" customHeight="true" outlineLevel="0" collapsed="false"/>
    <row r="331" customFormat="false" ht="14.25" hidden="false" customHeight="true" outlineLevel="0" collapsed="false"/>
    <row r="332" customFormat="false" ht="14.25" hidden="false" customHeight="true" outlineLevel="0" collapsed="false"/>
    <row r="333" customFormat="false" ht="14.25" hidden="false" customHeight="true" outlineLevel="0" collapsed="false"/>
    <row r="334" customFormat="false" ht="14.25" hidden="false" customHeight="true" outlineLevel="0" collapsed="false"/>
    <row r="335" customFormat="false" ht="14.25" hidden="false" customHeight="true" outlineLevel="0" collapsed="false"/>
    <row r="336" customFormat="false" ht="14.25" hidden="false" customHeight="true" outlineLevel="0" collapsed="false"/>
    <row r="337" customFormat="false" ht="14.25" hidden="false" customHeight="true" outlineLevel="0" collapsed="false"/>
    <row r="338" customFormat="false" ht="14.25" hidden="false" customHeight="true" outlineLevel="0" collapsed="false"/>
    <row r="339" customFormat="false" ht="14.25" hidden="false" customHeight="true" outlineLevel="0" collapsed="false"/>
    <row r="340" customFormat="false" ht="14.25" hidden="false" customHeight="true" outlineLevel="0" collapsed="false"/>
    <row r="341" customFormat="false" ht="14.25" hidden="false" customHeight="true" outlineLevel="0" collapsed="false"/>
    <row r="342" customFormat="false" ht="14.25" hidden="false" customHeight="true" outlineLevel="0" collapsed="false"/>
    <row r="343" customFormat="false" ht="14.25" hidden="false" customHeight="true" outlineLevel="0" collapsed="false"/>
    <row r="344" customFormat="false" ht="14.25" hidden="false" customHeight="true" outlineLevel="0" collapsed="false"/>
    <row r="345" customFormat="false" ht="14.25" hidden="false" customHeight="true" outlineLevel="0" collapsed="false"/>
    <row r="346" customFormat="false" ht="14.25" hidden="false" customHeight="true" outlineLevel="0" collapsed="false"/>
    <row r="347" customFormat="false" ht="14.25" hidden="false" customHeight="true" outlineLevel="0" collapsed="false"/>
    <row r="348" customFormat="false" ht="14.25" hidden="false" customHeight="true" outlineLevel="0" collapsed="false"/>
    <row r="349" customFormat="false" ht="14.25" hidden="false" customHeight="true" outlineLevel="0" collapsed="false"/>
    <row r="350" customFormat="false" ht="14.25" hidden="false" customHeight="true" outlineLevel="0" collapsed="false"/>
    <row r="351" customFormat="false" ht="14.25" hidden="false" customHeight="true" outlineLevel="0" collapsed="false"/>
    <row r="352" customFormat="false" ht="14.25" hidden="false" customHeight="true" outlineLevel="0" collapsed="false"/>
    <row r="353" customFormat="false" ht="14.25" hidden="false" customHeight="true" outlineLevel="0" collapsed="false"/>
    <row r="354" customFormat="false" ht="14.25" hidden="false" customHeight="true" outlineLevel="0" collapsed="false"/>
    <row r="355" customFormat="false" ht="14.25" hidden="false" customHeight="true" outlineLevel="0" collapsed="false"/>
    <row r="356" customFormat="false" ht="14.25" hidden="false" customHeight="true" outlineLevel="0" collapsed="false"/>
    <row r="357" customFormat="false" ht="14.25" hidden="false" customHeight="true" outlineLevel="0" collapsed="false"/>
    <row r="358" customFormat="false" ht="14.25" hidden="false" customHeight="true" outlineLevel="0" collapsed="false"/>
    <row r="359" customFormat="false" ht="14.25" hidden="false" customHeight="true" outlineLevel="0" collapsed="false"/>
    <row r="360" customFormat="false" ht="14.25" hidden="false" customHeight="true" outlineLevel="0" collapsed="false"/>
    <row r="361" customFormat="false" ht="14.25" hidden="false" customHeight="true" outlineLevel="0" collapsed="false"/>
    <row r="362" customFormat="false" ht="14.25" hidden="false" customHeight="true" outlineLevel="0" collapsed="false"/>
    <row r="363" customFormat="false" ht="14.25" hidden="false" customHeight="true" outlineLevel="0" collapsed="false"/>
    <row r="364" customFormat="false" ht="14.25" hidden="false" customHeight="true" outlineLevel="0" collapsed="false"/>
    <row r="365" customFormat="false" ht="14.25" hidden="false" customHeight="true" outlineLevel="0" collapsed="false"/>
    <row r="366" customFormat="false" ht="14.25" hidden="false" customHeight="true" outlineLevel="0" collapsed="false"/>
    <row r="367" customFormat="false" ht="14.25" hidden="false" customHeight="true" outlineLevel="0" collapsed="false"/>
    <row r="368" customFormat="false" ht="14.25" hidden="false" customHeight="true" outlineLevel="0" collapsed="false"/>
    <row r="369" customFormat="false" ht="14.25" hidden="false" customHeight="true" outlineLevel="0" collapsed="false"/>
    <row r="370" customFormat="false" ht="14.25" hidden="false" customHeight="true" outlineLevel="0" collapsed="false"/>
    <row r="371" customFormat="false" ht="14.25" hidden="false" customHeight="true" outlineLevel="0" collapsed="false"/>
    <row r="372" customFormat="false" ht="14.25" hidden="false" customHeight="true" outlineLevel="0" collapsed="false"/>
    <row r="373" customFormat="false" ht="14.25" hidden="false" customHeight="true" outlineLevel="0" collapsed="false"/>
    <row r="374" customFormat="false" ht="14.25" hidden="false" customHeight="true" outlineLevel="0" collapsed="false"/>
    <row r="375" customFormat="false" ht="14.25" hidden="false" customHeight="true" outlineLevel="0" collapsed="false"/>
    <row r="376" customFormat="false" ht="14.25" hidden="false" customHeight="true" outlineLevel="0" collapsed="false"/>
    <row r="377" customFormat="false" ht="14.25" hidden="false" customHeight="true" outlineLevel="0" collapsed="false"/>
    <row r="378" customFormat="false" ht="14.25" hidden="false" customHeight="true" outlineLevel="0" collapsed="false"/>
    <row r="379" customFormat="false" ht="14.25" hidden="false" customHeight="true" outlineLevel="0" collapsed="false"/>
    <row r="380" customFormat="false" ht="14.25" hidden="false" customHeight="true" outlineLevel="0" collapsed="false"/>
    <row r="381" customFormat="false" ht="14.25" hidden="false" customHeight="true" outlineLevel="0" collapsed="false"/>
    <row r="382" customFormat="false" ht="14.25" hidden="false" customHeight="true" outlineLevel="0" collapsed="false"/>
    <row r="383" customFormat="false" ht="14.25" hidden="false" customHeight="true" outlineLevel="0" collapsed="false"/>
    <row r="384" customFormat="false" ht="14.25" hidden="false" customHeight="true" outlineLevel="0" collapsed="false"/>
    <row r="385" customFormat="false" ht="14.25" hidden="false" customHeight="true" outlineLevel="0" collapsed="false"/>
    <row r="386" customFormat="false" ht="14.25" hidden="false" customHeight="true" outlineLevel="0" collapsed="false"/>
    <row r="387" customFormat="false" ht="14.25" hidden="false" customHeight="true" outlineLevel="0" collapsed="false"/>
    <row r="388" customFormat="false" ht="14.25" hidden="false" customHeight="true" outlineLevel="0" collapsed="false"/>
    <row r="389" customFormat="false" ht="14.25" hidden="false" customHeight="true" outlineLevel="0" collapsed="false"/>
    <row r="390" customFormat="false" ht="14.25" hidden="false" customHeight="true" outlineLevel="0" collapsed="false"/>
    <row r="391" customFormat="false" ht="14.25" hidden="false" customHeight="true" outlineLevel="0" collapsed="false"/>
    <row r="392" customFormat="false" ht="14.25" hidden="false" customHeight="true" outlineLevel="0" collapsed="false"/>
    <row r="393" customFormat="false" ht="14.25" hidden="false" customHeight="true" outlineLevel="0" collapsed="false"/>
    <row r="394" customFormat="false" ht="14.25" hidden="false" customHeight="true" outlineLevel="0" collapsed="false"/>
    <row r="395" customFormat="false" ht="14.25" hidden="false" customHeight="true" outlineLevel="0" collapsed="false"/>
    <row r="396" customFormat="false" ht="14.25" hidden="false" customHeight="true" outlineLevel="0" collapsed="false"/>
    <row r="397" customFormat="false" ht="14.25" hidden="false" customHeight="true" outlineLevel="0" collapsed="false"/>
    <row r="398" customFormat="false" ht="14.25" hidden="false" customHeight="true" outlineLevel="0" collapsed="false"/>
    <row r="399" customFormat="false" ht="14.25" hidden="false" customHeight="true" outlineLevel="0" collapsed="false"/>
    <row r="400" customFormat="false" ht="14.25" hidden="false" customHeight="true" outlineLevel="0" collapsed="false"/>
    <row r="401" customFormat="false" ht="14.25" hidden="false" customHeight="true" outlineLevel="0" collapsed="false"/>
    <row r="402" customFormat="false" ht="14.25" hidden="false" customHeight="true" outlineLevel="0" collapsed="false"/>
    <row r="403" customFormat="false" ht="14.25" hidden="false" customHeight="true" outlineLevel="0" collapsed="false"/>
    <row r="404" customFormat="false" ht="14.25" hidden="false" customHeight="true" outlineLevel="0" collapsed="false"/>
    <row r="405" customFormat="false" ht="14.25" hidden="false" customHeight="true" outlineLevel="0" collapsed="false"/>
    <row r="406" customFormat="false" ht="14.25" hidden="false" customHeight="true" outlineLevel="0" collapsed="false"/>
    <row r="407" customFormat="false" ht="14.25" hidden="false" customHeight="true" outlineLevel="0" collapsed="false"/>
    <row r="408" customFormat="false" ht="14.25" hidden="false" customHeight="true" outlineLevel="0" collapsed="false"/>
    <row r="409" customFormat="false" ht="14.25" hidden="false" customHeight="true" outlineLevel="0" collapsed="false"/>
    <row r="410" customFormat="false" ht="14.25" hidden="false" customHeight="true" outlineLevel="0" collapsed="false"/>
    <row r="411" customFormat="false" ht="14.25" hidden="false" customHeight="true" outlineLevel="0" collapsed="false"/>
    <row r="412" customFormat="false" ht="14.25" hidden="false" customHeight="true" outlineLevel="0" collapsed="false"/>
    <row r="413" customFormat="false" ht="14.25" hidden="false" customHeight="true" outlineLevel="0" collapsed="false"/>
    <row r="414" customFormat="false" ht="14.25" hidden="false" customHeight="true" outlineLevel="0" collapsed="false"/>
    <row r="415" customFormat="false" ht="14.25" hidden="false" customHeight="true" outlineLevel="0" collapsed="false"/>
    <row r="416" customFormat="false" ht="14.25" hidden="false" customHeight="true" outlineLevel="0" collapsed="false"/>
    <row r="417" customFormat="false" ht="14.25" hidden="false" customHeight="true" outlineLevel="0" collapsed="false"/>
    <row r="418" customFormat="false" ht="14.25" hidden="false" customHeight="true" outlineLevel="0" collapsed="false"/>
    <row r="419" customFormat="false" ht="14.25" hidden="false" customHeight="true" outlineLevel="0" collapsed="false"/>
    <row r="420" customFormat="false" ht="14.25" hidden="false" customHeight="true" outlineLevel="0" collapsed="false"/>
    <row r="421" customFormat="false" ht="14.25" hidden="false" customHeight="true" outlineLevel="0" collapsed="false"/>
    <row r="422" customFormat="false" ht="14.25" hidden="false" customHeight="true" outlineLevel="0" collapsed="false"/>
    <row r="423" customFormat="false" ht="14.25" hidden="false" customHeight="true" outlineLevel="0" collapsed="false"/>
    <row r="424" customFormat="false" ht="14.25" hidden="false" customHeight="true" outlineLevel="0" collapsed="false"/>
    <row r="425" customFormat="false" ht="14.25" hidden="false" customHeight="true" outlineLevel="0" collapsed="false"/>
    <row r="426" customFormat="false" ht="14.25" hidden="false" customHeight="true" outlineLevel="0" collapsed="false"/>
    <row r="427" customFormat="false" ht="14.25" hidden="false" customHeight="true" outlineLevel="0" collapsed="false"/>
    <row r="428" customFormat="false" ht="14.25" hidden="false" customHeight="true" outlineLevel="0" collapsed="false"/>
    <row r="429" customFormat="false" ht="14.25" hidden="false" customHeight="true" outlineLevel="0" collapsed="false"/>
    <row r="430" customFormat="false" ht="14.25" hidden="false" customHeight="true" outlineLevel="0" collapsed="false"/>
    <row r="431" customFormat="false" ht="14.25" hidden="false" customHeight="true" outlineLevel="0" collapsed="false"/>
    <row r="432" customFormat="false" ht="14.25" hidden="false" customHeight="true" outlineLevel="0" collapsed="false"/>
    <row r="433" customFormat="false" ht="14.25" hidden="false" customHeight="true" outlineLevel="0" collapsed="false"/>
    <row r="434" customFormat="false" ht="14.25" hidden="false" customHeight="true" outlineLevel="0" collapsed="false"/>
    <row r="435" customFormat="false" ht="14.25" hidden="false" customHeight="true" outlineLevel="0" collapsed="false"/>
    <row r="436" customFormat="false" ht="14.25" hidden="false" customHeight="true" outlineLevel="0" collapsed="false"/>
    <row r="437" customFormat="false" ht="14.25" hidden="false" customHeight="true" outlineLevel="0" collapsed="false"/>
    <row r="438" customFormat="false" ht="14.25" hidden="false" customHeight="true" outlineLevel="0" collapsed="false"/>
    <row r="439" customFormat="false" ht="14.25" hidden="false" customHeight="true" outlineLevel="0" collapsed="false"/>
    <row r="440" customFormat="false" ht="14.25" hidden="false" customHeight="true" outlineLevel="0" collapsed="false"/>
    <row r="441" customFormat="false" ht="14.25" hidden="false" customHeight="true" outlineLevel="0" collapsed="false"/>
    <row r="442" customFormat="false" ht="14.25" hidden="false" customHeight="true" outlineLevel="0" collapsed="false"/>
    <row r="443" customFormat="false" ht="14.25" hidden="false" customHeight="true" outlineLevel="0" collapsed="false"/>
    <row r="444" customFormat="false" ht="14.25" hidden="false" customHeight="true" outlineLevel="0" collapsed="false"/>
    <row r="445" customFormat="false" ht="14.25" hidden="false" customHeight="true" outlineLevel="0" collapsed="false"/>
    <row r="446" customFormat="false" ht="14.25" hidden="false" customHeight="true" outlineLevel="0" collapsed="false"/>
    <row r="447" customFormat="false" ht="14.25" hidden="false" customHeight="true" outlineLevel="0" collapsed="false"/>
    <row r="448" customFormat="false" ht="14.25" hidden="false" customHeight="true" outlineLevel="0" collapsed="false"/>
    <row r="449" customFormat="false" ht="14.25" hidden="false" customHeight="true" outlineLevel="0" collapsed="false"/>
    <row r="450" customFormat="false" ht="14.25" hidden="false" customHeight="true" outlineLevel="0" collapsed="false"/>
    <row r="451" customFormat="false" ht="14.25" hidden="false" customHeight="true" outlineLevel="0" collapsed="false"/>
    <row r="452" customFormat="false" ht="14.25" hidden="false" customHeight="true" outlineLevel="0" collapsed="false"/>
    <row r="453" customFormat="false" ht="14.25" hidden="false" customHeight="true" outlineLevel="0" collapsed="false"/>
    <row r="454" customFormat="false" ht="14.25" hidden="false" customHeight="true" outlineLevel="0" collapsed="false"/>
    <row r="455" customFormat="false" ht="14.25" hidden="false" customHeight="true" outlineLevel="0" collapsed="false"/>
    <row r="456" customFormat="false" ht="14.25" hidden="false" customHeight="true" outlineLevel="0" collapsed="false"/>
    <row r="457" customFormat="false" ht="14.25" hidden="false" customHeight="true" outlineLevel="0" collapsed="false"/>
    <row r="458" customFormat="false" ht="14.25" hidden="false" customHeight="true" outlineLevel="0" collapsed="false"/>
    <row r="459" customFormat="false" ht="14.25" hidden="false" customHeight="true" outlineLevel="0" collapsed="false"/>
    <row r="460" customFormat="false" ht="14.25" hidden="false" customHeight="true" outlineLevel="0" collapsed="false"/>
    <row r="461" customFormat="false" ht="14.25" hidden="false" customHeight="true" outlineLevel="0" collapsed="false"/>
    <row r="462" customFormat="false" ht="14.25" hidden="false" customHeight="true" outlineLevel="0" collapsed="false"/>
    <row r="463" customFormat="false" ht="14.25" hidden="false" customHeight="true" outlineLevel="0" collapsed="false"/>
    <row r="464" customFormat="false" ht="14.25" hidden="false" customHeight="true" outlineLevel="0" collapsed="false"/>
    <row r="465" customFormat="false" ht="14.25" hidden="false" customHeight="true" outlineLevel="0" collapsed="false"/>
    <row r="466" customFormat="false" ht="14.25" hidden="false" customHeight="true" outlineLevel="0" collapsed="false"/>
    <row r="467" customFormat="false" ht="14.25" hidden="false" customHeight="true" outlineLevel="0" collapsed="false"/>
    <row r="468" customFormat="false" ht="14.25" hidden="false" customHeight="true" outlineLevel="0" collapsed="false"/>
    <row r="469" customFormat="false" ht="14.25" hidden="false" customHeight="true" outlineLevel="0" collapsed="false"/>
    <row r="470" customFormat="false" ht="14.25" hidden="false" customHeight="true" outlineLevel="0" collapsed="false"/>
    <row r="471" customFormat="false" ht="14.25" hidden="false" customHeight="true" outlineLevel="0" collapsed="false"/>
    <row r="472" customFormat="false" ht="14.25" hidden="false" customHeight="true" outlineLevel="0" collapsed="false"/>
    <row r="473" customFormat="false" ht="14.25" hidden="false" customHeight="true" outlineLevel="0" collapsed="false"/>
    <row r="474" customFormat="false" ht="14.25" hidden="false" customHeight="true" outlineLevel="0" collapsed="false"/>
    <row r="475" customFormat="false" ht="14.25" hidden="false" customHeight="true" outlineLevel="0" collapsed="false"/>
    <row r="476" customFormat="false" ht="14.25" hidden="false" customHeight="true" outlineLevel="0" collapsed="false"/>
    <row r="477" customFormat="false" ht="14.25" hidden="false" customHeight="true" outlineLevel="0" collapsed="false"/>
    <row r="478" customFormat="false" ht="14.25" hidden="false" customHeight="true" outlineLevel="0" collapsed="false"/>
    <row r="479" customFormat="false" ht="14.25" hidden="false" customHeight="true" outlineLevel="0" collapsed="false"/>
    <row r="480" customFormat="false" ht="14.25" hidden="false" customHeight="true" outlineLevel="0" collapsed="false"/>
    <row r="481" customFormat="false" ht="14.25" hidden="false" customHeight="true" outlineLevel="0" collapsed="false"/>
    <row r="482" customFormat="false" ht="14.25" hidden="false" customHeight="true" outlineLevel="0" collapsed="false"/>
    <row r="483" customFormat="false" ht="14.25" hidden="false" customHeight="true" outlineLevel="0" collapsed="false"/>
    <row r="484" customFormat="false" ht="14.25" hidden="false" customHeight="true" outlineLevel="0" collapsed="false"/>
    <row r="485" customFormat="false" ht="14.25" hidden="false" customHeight="true" outlineLevel="0" collapsed="false"/>
    <row r="486" customFormat="false" ht="14.25" hidden="false" customHeight="true" outlineLevel="0" collapsed="false"/>
    <row r="487" customFormat="false" ht="14.25" hidden="false" customHeight="true" outlineLevel="0" collapsed="false"/>
    <row r="488" customFormat="false" ht="14.25" hidden="false" customHeight="true" outlineLevel="0" collapsed="false"/>
    <row r="489" customFormat="false" ht="14.25" hidden="false" customHeight="true" outlineLevel="0" collapsed="false"/>
    <row r="490" customFormat="false" ht="14.25" hidden="false" customHeight="true" outlineLevel="0" collapsed="false"/>
    <row r="491" customFormat="false" ht="14.25" hidden="false" customHeight="true" outlineLevel="0" collapsed="false"/>
    <row r="492" customFormat="false" ht="14.25" hidden="false" customHeight="true" outlineLevel="0" collapsed="false"/>
    <row r="493" customFormat="false" ht="14.25" hidden="false" customHeight="true" outlineLevel="0" collapsed="false"/>
    <row r="494" customFormat="false" ht="14.25" hidden="false" customHeight="true" outlineLevel="0" collapsed="false"/>
    <row r="495" customFormat="false" ht="14.25" hidden="false" customHeight="true" outlineLevel="0" collapsed="false"/>
    <row r="496" customFormat="false" ht="14.25" hidden="false" customHeight="true" outlineLevel="0" collapsed="false"/>
    <row r="497" customFormat="false" ht="14.25" hidden="false" customHeight="true" outlineLevel="0" collapsed="false"/>
    <row r="498" customFormat="false" ht="14.25" hidden="false" customHeight="true" outlineLevel="0" collapsed="false"/>
    <row r="499" customFormat="false" ht="14.25" hidden="false" customHeight="true" outlineLevel="0" collapsed="false"/>
    <row r="500" customFormat="false" ht="14.25" hidden="false" customHeight="true" outlineLevel="0" collapsed="false"/>
    <row r="501" customFormat="false" ht="14.25" hidden="false" customHeight="true" outlineLevel="0" collapsed="false"/>
    <row r="502" customFormat="false" ht="14.25" hidden="false" customHeight="true" outlineLevel="0" collapsed="false"/>
    <row r="503" customFormat="false" ht="14.25" hidden="false" customHeight="true" outlineLevel="0" collapsed="false"/>
    <row r="504" customFormat="false" ht="14.25" hidden="false" customHeight="true" outlineLevel="0" collapsed="false"/>
    <row r="505" customFormat="false" ht="14.25" hidden="false" customHeight="true" outlineLevel="0" collapsed="false"/>
    <row r="506" customFormat="false" ht="14.25" hidden="false" customHeight="true" outlineLevel="0" collapsed="false"/>
    <row r="507" customFormat="false" ht="14.25" hidden="false" customHeight="true" outlineLevel="0" collapsed="false"/>
    <row r="508" customFormat="false" ht="14.25" hidden="false" customHeight="true" outlineLevel="0" collapsed="false"/>
    <row r="509" customFormat="false" ht="14.25" hidden="false" customHeight="true" outlineLevel="0" collapsed="false"/>
    <row r="510" customFormat="false" ht="14.25" hidden="false" customHeight="true" outlineLevel="0" collapsed="false"/>
    <row r="511" customFormat="false" ht="14.25" hidden="false" customHeight="true" outlineLevel="0" collapsed="false"/>
    <row r="512" customFormat="false" ht="14.25" hidden="false" customHeight="true" outlineLevel="0" collapsed="false"/>
    <row r="513" customFormat="false" ht="14.25" hidden="false" customHeight="true" outlineLevel="0" collapsed="false"/>
    <row r="514" customFormat="false" ht="14.25" hidden="false" customHeight="true" outlineLevel="0" collapsed="false"/>
    <row r="515" customFormat="false" ht="14.25" hidden="false" customHeight="true" outlineLevel="0" collapsed="false"/>
    <row r="516" customFormat="false" ht="14.25" hidden="false" customHeight="true" outlineLevel="0" collapsed="false"/>
    <row r="517" customFormat="false" ht="14.25" hidden="false" customHeight="true" outlineLevel="0" collapsed="false"/>
    <row r="518" customFormat="false" ht="14.25" hidden="false" customHeight="true" outlineLevel="0" collapsed="false"/>
    <row r="519" customFormat="false" ht="14.25" hidden="false" customHeight="true" outlineLevel="0" collapsed="false"/>
    <row r="520" customFormat="false" ht="14.25" hidden="false" customHeight="true" outlineLevel="0" collapsed="false"/>
    <row r="521" customFormat="false" ht="14.25" hidden="false" customHeight="true" outlineLevel="0" collapsed="false"/>
    <row r="522" customFormat="false" ht="14.25" hidden="false" customHeight="true" outlineLevel="0" collapsed="false"/>
    <row r="523" customFormat="false" ht="14.25" hidden="false" customHeight="true" outlineLevel="0" collapsed="false"/>
    <row r="524" customFormat="false" ht="14.25" hidden="false" customHeight="true" outlineLevel="0" collapsed="false"/>
    <row r="525" customFormat="false" ht="14.25" hidden="false" customHeight="true" outlineLevel="0" collapsed="false"/>
    <row r="526" customFormat="false" ht="14.25" hidden="false" customHeight="true" outlineLevel="0" collapsed="false"/>
    <row r="527" customFormat="false" ht="14.25" hidden="false" customHeight="true" outlineLevel="0" collapsed="false"/>
    <row r="528" customFormat="false" ht="14.25" hidden="false" customHeight="true" outlineLevel="0" collapsed="false"/>
    <row r="529" customFormat="false" ht="14.25" hidden="false" customHeight="true" outlineLevel="0" collapsed="false"/>
    <row r="530" customFormat="false" ht="14.25" hidden="false" customHeight="true" outlineLevel="0" collapsed="false"/>
    <row r="531" customFormat="false" ht="14.25" hidden="false" customHeight="true" outlineLevel="0" collapsed="false"/>
    <row r="532" customFormat="false" ht="14.25" hidden="false" customHeight="true" outlineLevel="0" collapsed="false"/>
    <row r="533" customFormat="false" ht="14.25" hidden="false" customHeight="true" outlineLevel="0" collapsed="false"/>
    <row r="534" customFormat="false" ht="14.25" hidden="false" customHeight="true" outlineLevel="0" collapsed="false"/>
    <row r="535" customFormat="false" ht="14.25" hidden="false" customHeight="true" outlineLevel="0" collapsed="false"/>
    <row r="536" customFormat="false" ht="14.25" hidden="false" customHeight="true" outlineLevel="0" collapsed="false"/>
    <row r="537" customFormat="false" ht="14.25" hidden="false" customHeight="true" outlineLevel="0" collapsed="false"/>
    <row r="538" customFormat="false" ht="14.25" hidden="false" customHeight="true" outlineLevel="0" collapsed="false"/>
    <row r="539" customFormat="false" ht="14.25" hidden="false" customHeight="true" outlineLevel="0" collapsed="false"/>
    <row r="540" customFormat="false" ht="14.25" hidden="false" customHeight="true" outlineLevel="0" collapsed="false"/>
    <row r="541" customFormat="false" ht="14.25" hidden="false" customHeight="true" outlineLevel="0" collapsed="false"/>
    <row r="542" customFormat="false" ht="14.25" hidden="false" customHeight="true" outlineLevel="0" collapsed="false"/>
    <row r="543" customFormat="false" ht="14.25" hidden="false" customHeight="true" outlineLevel="0" collapsed="false"/>
    <row r="544" customFormat="false" ht="14.25" hidden="false" customHeight="true" outlineLevel="0" collapsed="false"/>
    <row r="545" customFormat="false" ht="14.25" hidden="false" customHeight="true" outlineLevel="0" collapsed="false"/>
    <row r="546" customFormat="false" ht="14.25" hidden="false" customHeight="true" outlineLevel="0" collapsed="false"/>
    <row r="547" customFormat="false" ht="14.25" hidden="false" customHeight="true" outlineLevel="0" collapsed="false"/>
    <row r="548" customFormat="false" ht="14.25" hidden="false" customHeight="true" outlineLevel="0" collapsed="false"/>
    <row r="549" customFormat="false" ht="14.25" hidden="false" customHeight="true" outlineLevel="0" collapsed="false"/>
    <row r="550" customFormat="false" ht="14.25" hidden="false" customHeight="true" outlineLevel="0" collapsed="false"/>
    <row r="551" customFormat="false" ht="14.25" hidden="false" customHeight="true" outlineLevel="0" collapsed="false"/>
    <row r="552" customFormat="false" ht="14.25" hidden="false" customHeight="true" outlineLevel="0" collapsed="false"/>
    <row r="553" customFormat="false" ht="14.25" hidden="false" customHeight="true" outlineLevel="0" collapsed="false"/>
    <row r="554" customFormat="false" ht="14.25" hidden="false" customHeight="true" outlineLevel="0" collapsed="false"/>
    <row r="555" customFormat="false" ht="14.25" hidden="false" customHeight="true" outlineLevel="0" collapsed="false"/>
    <row r="556" customFormat="false" ht="14.25" hidden="false" customHeight="true" outlineLevel="0" collapsed="false"/>
    <row r="557" customFormat="false" ht="14.25" hidden="false" customHeight="true" outlineLevel="0" collapsed="false"/>
    <row r="558" customFormat="false" ht="14.25" hidden="false" customHeight="true" outlineLevel="0" collapsed="false"/>
    <row r="559" customFormat="false" ht="14.25" hidden="false" customHeight="true" outlineLevel="0" collapsed="false"/>
    <row r="560" customFormat="false" ht="14.25" hidden="false" customHeight="true" outlineLevel="0" collapsed="false"/>
    <row r="561" customFormat="false" ht="14.25" hidden="false" customHeight="true" outlineLevel="0" collapsed="false"/>
    <row r="562" customFormat="false" ht="14.25" hidden="false" customHeight="true" outlineLevel="0" collapsed="false"/>
    <row r="563" customFormat="false" ht="14.25" hidden="false" customHeight="true" outlineLevel="0" collapsed="false"/>
    <row r="564" customFormat="false" ht="14.25" hidden="false" customHeight="true" outlineLevel="0" collapsed="false"/>
    <row r="565" customFormat="false" ht="14.25" hidden="false" customHeight="true" outlineLevel="0" collapsed="false"/>
    <row r="566" customFormat="false" ht="14.25" hidden="false" customHeight="true" outlineLevel="0" collapsed="false"/>
    <row r="567" customFormat="false" ht="14.25" hidden="false" customHeight="true" outlineLevel="0" collapsed="false"/>
    <row r="568" customFormat="false" ht="14.25" hidden="false" customHeight="true" outlineLevel="0" collapsed="false"/>
    <row r="569" customFormat="false" ht="14.25" hidden="false" customHeight="true" outlineLevel="0" collapsed="false"/>
    <row r="570" customFormat="false" ht="14.25" hidden="false" customHeight="true" outlineLevel="0" collapsed="false"/>
    <row r="571" customFormat="false" ht="14.25" hidden="false" customHeight="true" outlineLevel="0" collapsed="false"/>
    <row r="572" customFormat="false" ht="14.25" hidden="false" customHeight="true" outlineLevel="0" collapsed="false"/>
    <row r="573" customFormat="false" ht="14.25" hidden="false" customHeight="true" outlineLevel="0" collapsed="false"/>
    <row r="574" customFormat="false" ht="14.25" hidden="false" customHeight="true" outlineLevel="0" collapsed="false"/>
    <row r="575" customFormat="false" ht="14.25" hidden="false" customHeight="true" outlineLevel="0" collapsed="false"/>
    <row r="576" customFormat="false" ht="14.25" hidden="false" customHeight="true" outlineLevel="0" collapsed="false"/>
    <row r="577" customFormat="false" ht="14.25" hidden="false" customHeight="true" outlineLevel="0" collapsed="false"/>
    <row r="578" customFormat="false" ht="14.25" hidden="false" customHeight="true" outlineLevel="0" collapsed="false"/>
    <row r="579" customFormat="false" ht="14.25" hidden="false" customHeight="true" outlineLevel="0" collapsed="false"/>
    <row r="580" customFormat="false" ht="14.25" hidden="false" customHeight="true" outlineLevel="0" collapsed="false"/>
    <row r="581" customFormat="false" ht="14.25" hidden="false" customHeight="true" outlineLevel="0" collapsed="false"/>
    <row r="582" customFormat="false" ht="14.25" hidden="false" customHeight="true" outlineLevel="0" collapsed="false"/>
    <row r="583" customFormat="false" ht="14.25" hidden="false" customHeight="true" outlineLevel="0" collapsed="false"/>
    <row r="584" customFormat="false" ht="14.25" hidden="false" customHeight="true" outlineLevel="0" collapsed="false"/>
    <row r="585" customFormat="false" ht="14.25" hidden="false" customHeight="true" outlineLevel="0" collapsed="false"/>
    <row r="586" customFormat="false" ht="14.25" hidden="false" customHeight="true" outlineLevel="0" collapsed="false"/>
    <row r="587" customFormat="false" ht="14.25" hidden="false" customHeight="true" outlineLevel="0" collapsed="false"/>
    <row r="588" customFormat="false" ht="14.25" hidden="false" customHeight="true" outlineLevel="0" collapsed="false"/>
    <row r="589" customFormat="false" ht="14.25" hidden="false" customHeight="true" outlineLevel="0" collapsed="false"/>
    <row r="590" customFormat="false" ht="14.25" hidden="false" customHeight="true" outlineLevel="0" collapsed="false"/>
    <row r="591" customFormat="false" ht="14.25" hidden="false" customHeight="true" outlineLevel="0" collapsed="false"/>
    <row r="592" customFormat="false" ht="14.25" hidden="false" customHeight="true" outlineLevel="0" collapsed="false"/>
    <row r="593" customFormat="false" ht="14.25" hidden="false" customHeight="true" outlineLevel="0" collapsed="false"/>
    <row r="594" customFormat="false" ht="14.25" hidden="false" customHeight="true" outlineLevel="0" collapsed="false"/>
    <row r="595" customFormat="false" ht="14.25" hidden="false" customHeight="true" outlineLevel="0" collapsed="false"/>
    <row r="596" customFormat="false" ht="14.25" hidden="false" customHeight="true" outlineLevel="0" collapsed="false"/>
    <row r="597" customFormat="false" ht="14.25" hidden="false" customHeight="true" outlineLevel="0" collapsed="false"/>
    <row r="598" customFormat="false" ht="14.25" hidden="false" customHeight="true" outlineLevel="0" collapsed="false"/>
    <row r="599" customFormat="false" ht="14.25" hidden="false" customHeight="true" outlineLevel="0" collapsed="false"/>
    <row r="600" customFormat="false" ht="14.25" hidden="false" customHeight="true" outlineLevel="0" collapsed="false"/>
    <row r="601" customFormat="false" ht="14.25" hidden="false" customHeight="true" outlineLevel="0" collapsed="false"/>
    <row r="602" customFormat="false" ht="14.25" hidden="false" customHeight="true" outlineLevel="0" collapsed="false"/>
    <row r="603" customFormat="false" ht="14.25" hidden="false" customHeight="true" outlineLevel="0" collapsed="false"/>
    <row r="604" customFormat="false" ht="14.25" hidden="false" customHeight="true" outlineLevel="0" collapsed="false"/>
    <row r="605" customFormat="false" ht="14.25" hidden="false" customHeight="true" outlineLevel="0" collapsed="false"/>
    <row r="606" customFormat="false" ht="14.25" hidden="false" customHeight="true" outlineLevel="0" collapsed="false"/>
    <row r="607" customFormat="false" ht="14.25" hidden="false" customHeight="true" outlineLevel="0" collapsed="false"/>
    <row r="608" customFormat="false" ht="14.25" hidden="false" customHeight="true" outlineLevel="0" collapsed="false"/>
    <row r="609" customFormat="false" ht="14.25" hidden="false" customHeight="true" outlineLevel="0" collapsed="false"/>
    <row r="610" customFormat="false" ht="14.25" hidden="false" customHeight="true" outlineLevel="0" collapsed="false"/>
    <row r="611" customFormat="false" ht="14.25" hidden="false" customHeight="true" outlineLevel="0" collapsed="false"/>
    <row r="612" customFormat="false" ht="14.25" hidden="false" customHeight="true" outlineLevel="0" collapsed="false"/>
    <row r="613" customFormat="false" ht="14.25" hidden="false" customHeight="true" outlineLevel="0" collapsed="false"/>
    <row r="614" customFormat="false" ht="14.25" hidden="false" customHeight="true" outlineLevel="0" collapsed="false"/>
    <row r="615" customFormat="false" ht="14.25" hidden="false" customHeight="true" outlineLevel="0" collapsed="false"/>
    <row r="616" customFormat="false" ht="14.25" hidden="false" customHeight="true" outlineLevel="0" collapsed="false"/>
    <row r="617" customFormat="false" ht="14.25" hidden="false" customHeight="true" outlineLevel="0" collapsed="false"/>
    <row r="618" customFormat="false" ht="14.25" hidden="false" customHeight="true" outlineLevel="0" collapsed="false"/>
    <row r="619" customFormat="false" ht="14.25" hidden="false" customHeight="true" outlineLevel="0" collapsed="false"/>
    <row r="620" customFormat="false" ht="14.25" hidden="false" customHeight="true" outlineLevel="0" collapsed="false"/>
    <row r="621" customFormat="false" ht="14.25" hidden="false" customHeight="true" outlineLevel="0" collapsed="false"/>
    <row r="622" customFormat="false" ht="14.25" hidden="false" customHeight="true" outlineLevel="0" collapsed="false"/>
    <row r="623" customFormat="false" ht="14.25" hidden="false" customHeight="true" outlineLevel="0" collapsed="false"/>
    <row r="624" customFormat="false" ht="14.25" hidden="false" customHeight="true" outlineLevel="0" collapsed="false"/>
    <row r="625" customFormat="false" ht="14.25" hidden="false" customHeight="true" outlineLevel="0" collapsed="false"/>
    <row r="626" customFormat="false" ht="14.25" hidden="false" customHeight="true" outlineLevel="0" collapsed="false"/>
    <row r="627" customFormat="false" ht="14.25" hidden="false" customHeight="true" outlineLevel="0" collapsed="false"/>
    <row r="628" customFormat="false" ht="14.25" hidden="false" customHeight="true" outlineLevel="0" collapsed="false"/>
    <row r="629" customFormat="false" ht="14.25" hidden="false" customHeight="true" outlineLevel="0" collapsed="false"/>
    <row r="630" customFormat="false" ht="14.25" hidden="false" customHeight="true" outlineLevel="0" collapsed="false"/>
    <row r="631" customFormat="false" ht="14.25" hidden="false" customHeight="true" outlineLevel="0" collapsed="false"/>
    <row r="632" customFormat="false" ht="14.25" hidden="false" customHeight="true" outlineLevel="0" collapsed="false"/>
    <row r="633" customFormat="false" ht="14.25" hidden="false" customHeight="true" outlineLevel="0" collapsed="false"/>
    <row r="634" customFormat="false" ht="14.25" hidden="false" customHeight="true" outlineLevel="0" collapsed="false"/>
    <row r="635" customFormat="false" ht="14.25" hidden="false" customHeight="true" outlineLevel="0" collapsed="false"/>
    <row r="636" customFormat="false" ht="14.25" hidden="false" customHeight="true" outlineLevel="0" collapsed="false"/>
    <row r="637" customFormat="false" ht="14.25" hidden="false" customHeight="true" outlineLevel="0" collapsed="false"/>
    <row r="638" customFormat="false" ht="14.25" hidden="false" customHeight="true" outlineLevel="0" collapsed="false"/>
    <row r="639" customFormat="false" ht="14.25" hidden="false" customHeight="true" outlineLevel="0" collapsed="false"/>
    <row r="640" customFormat="false" ht="14.25" hidden="false" customHeight="true" outlineLevel="0" collapsed="false"/>
    <row r="641" customFormat="false" ht="14.25" hidden="false" customHeight="true" outlineLevel="0" collapsed="false"/>
    <row r="642" customFormat="false" ht="14.25" hidden="false" customHeight="true" outlineLevel="0" collapsed="false"/>
    <row r="643" customFormat="false" ht="14.25" hidden="false" customHeight="true" outlineLevel="0" collapsed="false"/>
    <row r="644" customFormat="false" ht="14.25" hidden="false" customHeight="true" outlineLevel="0" collapsed="false"/>
    <row r="645" customFormat="false" ht="14.25" hidden="false" customHeight="true" outlineLevel="0" collapsed="false"/>
    <row r="646" customFormat="false" ht="14.25" hidden="false" customHeight="true" outlineLevel="0" collapsed="false"/>
    <row r="647" customFormat="false" ht="14.25" hidden="false" customHeight="true" outlineLevel="0" collapsed="false"/>
    <row r="648" customFormat="false" ht="14.25" hidden="false" customHeight="true" outlineLevel="0" collapsed="false"/>
    <row r="649" customFormat="false" ht="14.25" hidden="false" customHeight="true" outlineLevel="0" collapsed="false"/>
    <row r="650" customFormat="false" ht="14.25" hidden="false" customHeight="true" outlineLevel="0" collapsed="false"/>
    <row r="651" customFormat="false" ht="14.25" hidden="false" customHeight="true" outlineLevel="0" collapsed="false"/>
    <row r="652" customFormat="false" ht="14.25" hidden="false" customHeight="true" outlineLevel="0" collapsed="false"/>
    <row r="653" customFormat="false" ht="14.25" hidden="false" customHeight="true" outlineLevel="0" collapsed="false"/>
    <row r="654" customFormat="false" ht="14.25" hidden="false" customHeight="true" outlineLevel="0" collapsed="false"/>
    <row r="655" customFormat="false" ht="14.25" hidden="false" customHeight="true" outlineLevel="0" collapsed="false"/>
    <row r="656" customFormat="false" ht="14.25" hidden="false" customHeight="true" outlineLevel="0" collapsed="false"/>
    <row r="657" customFormat="false" ht="14.25" hidden="false" customHeight="true" outlineLevel="0" collapsed="false"/>
    <row r="658" customFormat="false" ht="14.25" hidden="false" customHeight="true" outlineLevel="0" collapsed="false"/>
    <row r="659" customFormat="false" ht="14.25" hidden="false" customHeight="true" outlineLevel="0" collapsed="false"/>
    <row r="660" customFormat="false" ht="14.25" hidden="false" customHeight="true" outlineLevel="0" collapsed="false"/>
    <row r="661" customFormat="false" ht="14.25" hidden="false" customHeight="true" outlineLevel="0" collapsed="false"/>
    <row r="662" customFormat="false" ht="14.25" hidden="false" customHeight="true" outlineLevel="0" collapsed="false"/>
    <row r="663" customFormat="false" ht="14.25" hidden="false" customHeight="true" outlineLevel="0" collapsed="false"/>
    <row r="664" customFormat="false" ht="14.25" hidden="false" customHeight="true" outlineLevel="0" collapsed="false"/>
    <row r="665" customFormat="false" ht="14.25" hidden="false" customHeight="true" outlineLevel="0" collapsed="false"/>
    <row r="666" customFormat="false" ht="14.25" hidden="false" customHeight="true" outlineLevel="0" collapsed="false"/>
    <row r="667" customFormat="false" ht="14.25" hidden="false" customHeight="true" outlineLevel="0" collapsed="false"/>
    <row r="668" customFormat="false" ht="14.25" hidden="false" customHeight="true" outlineLevel="0" collapsed="false"/>
    <row r="669" customFormat="false" ht="14.25" hidden="false" customHeight="true" outlineLevel="0" collapsed="false"/>
    <row r="670" customFormat="false" ht="14.25" hidden="false" customHeight="true" outlineLevel="0" collapsed="false"/>
    <row r="671" customFormat="false" ht="14.25" hidden="false" customHeight="true" outlineLevel="0" collapsed="false"/>
    <row r="672" customFormat="false" ht="14.25" hidden="false" customHeight="true" outlineLevel="0" collapsed="false"/>
    <row r="673" customFormat="false" ht="14.25" hidden="false" customHeight="true" outlineLevel="0" collapsed="false"/>
    <row r="674" customFormat="false" ht="14.25" hidden="false" customHeight="true" outlineLevel="0" collapsed="false"/>
    <row r="675" customFormat="false" ht="14.25" hidden="false" customHeight="true" outlineLevel="0" collapsed="false"/>
    <row r="676" customFormat="false" ht="14.25" hidden="false" customHeight="true" outlineLevel="0" collapsed="false"/>
    <row r="677" customFormat="false" ht="14.25" hidden="false" customHeight="true" outlineLevel="0" collapsed="false"/>
    <row r="678" customFormat="false" ht="14.25" hidden="false" customHeight="true" outlineLevel="0" collapsed="false"/>
    <row r="679" customFormat="false" ht="14.25" hidden="false" customHeight="true" outlineLevel="0" collapsed="false"/>
    <row r="680" customFormat="false" ht="14.25" hidden="false" customHeight="true" outlineLevel="0" collapsed="false"/>
    <row r="681" customFormat="false" ht="14.25" hidden="false" customHeight="true" outlineLevel="0" collapsed="false"/>
    <row r="682" customFormat="false" ht="14.25" hidden="false" customHeight="true" outlineLevel="0" collapsed="false"/>
    <row r="683" customFormat="false" ht="14.25" hidden="false" customHeight="true" outlineLevel="0" collapsed="false"/>
    <row r="684" customFormat="false" ht="14.25" hidden="false" customHeight="true" outlineLevel="0" collapsed="false"/>
    <row r="685" customFormat="false" ht="14.25" hidden="false" customHeight="true" outlineLevel="0" collapsed="false"/>
    <row r="686" customFormat="false" ht="14.25" hidden="false" customHeight="true" outlineLevel="0" collapsed="false"/>
    <row r="687" customFormat="false" ht="14.25" hidden="false" customHeight="true" outlineLevel="0" collapsed="false"/>
    <row r="688" customFormat="false" ht="14.25" hidden="false" customHeight="true" outlineLevel="0" collapsed="false"/>
    <row r="689" customFormat="false" ht="14.25" hidden="false" customHeight="true" outlineLevel="0" collapsed="false"/>
    <row r="690" customFormat="false" ht="14.25" hidden="false" customHeight="true" outlineLevel="0" collapsed="false"/>
    <row r="691" customFormat="false" ht="14.25" hidden="false" customHeight="true" outlineLevel="0" collapsed="false"/>
    <row r="692" customFormat="false" ht="14.25" hidden="false" customHeight="true" outlineLevel="0" collapsed="false"/>
    <row r="693" customFormat="false" ht="14.25" hidden="false" customHeight="true" outlineLevel="0" collapsed="false"/>
    <row r="694" customFormat="false" ht="14.25" hidden="false" customHeight="true" outlineLevel="0" collapsed="false"/>
    <row r="695" customFormat="false" ht="14.25" hidden="false" customHeight="true" outlineLevel="0" collapsed="false"/>
    <row r="696" customFormat="false" ht="14.25" hidden="false" customHeight="true" outlineLevel="0" collapsed="false"/>
    <row r="697" customFormat="false" ht="14.25" hidden="false" customHeight="true" outlineLevel="0" collapsed="false"/>
    <row r="698" customFormat="false" ht="14.25" hidden="false" customHeight="true" outlineLevel="0" collapsed="false"/>
    <row r="699" customFormat="false" ht="14.25" hidden="false" customHeight="true" outlineLevel="0" collapsed="false"/>
    <row r="700" customFormat="false" ht="14.25" hidden="false" customHeight="true" outlineLevel="0" collapsed="false"/>
    <row r="701" customFormat="false" ht="14.25" hidden="false" customHeight="true" outlineLevel="0" collapsed="false"/>
    <row r="702" customFormat="false" ht="14.25" hidden="false" customHeight="true" outlineLevel="0" collapsed="false"/>
    <row r="703" customFormat="false" ht="14.25" hidden="false" customHeight="true" outlineLevel="0" collapsed="false"/>
    <row r="704" customFormat="false" ht="14.25" hidden="false" customHeight="true" outlineLevel="0" collapsed="false"/>
    <row r="705" customFormat="false" ht="14.25" hidden="false" customHeight="true" outlineLevel="0" collapsed="false"/>
    <row r="706" customFormat="false" ht="14.25" hidden="false" customHeight="true" outlineLevel="0" collapsed="false"/>
    <row r="707" customFormat="false" ht="14.25" hidden="false" customHeight="true" outlineLevel="0" collapsed="false"/>
    <row r="708" customFormat="false" ht="14.25" hidden="false" customHeight="true" outlineLevel="0" collapsed="false"/>
    <row r="709" customFormat="false" ht="14.25" hidden="false" customHeight="true" outlineLevel="0" collapsed="false"/>
    <row r="710" customFormat="false" ht="14.25" hidden="false" customHeight="true" outlineLevel="0" collapsed="false"/>
    <row r="711" customFormat="false" ht="14.25" hidden="false" customHeight="true" outlineLevel="0" collapsed="false"/>
    <row r="712" customFormat="false" ht="14.25" hidden="false" customHeight="true" outlineLevel="0" collapsed="false"/>
    <row r="713" customFormat="false" ht="14.25" hidden="false" customHeight="true" outlineLevel="0" collapsed="false"/>
    <row r="714" customFormat="false" ht="14.25" hidden="false" customHeight="true" outlineLevel="0" collapsed="false"/>
    <row r="715" customFormat="false" ht="14.25" hidden="false" customHeight="true" outlineLevel="0" collapsed="false"/>
    <row r="716" customFormat="false" ht="14.25" hidden="false" customHeight="true" outlineLevel="0" collapsed="false"/>
    <row r="717" customFormat="false" ht="14.25" hidden="false" customHeight="true" outlineLevel="0" collapsed="false"/>
    <row r="718" customFormat="false" ht="14.25" hidden="false" customHeight="true" outlineLevel="0" collapsed="false"/>
    <row r="719" customFormat="false" ht="14.25" hidden="false" customHeight="true" outlineLevel="0" collapsed="false"/>
    <row r="720" customFormat="false" ht="14.25" hidden="false" customHeight="true" outlineLevel="0" collapsed="false"/>
    <row r="721" customFormat="false" ht="14.25" hidden="false" customHeight="true" outlineLevel="0" collapsed="false"/>
    <row r="722" customFormat="false" ht="14.25" hidden="false" customHeight="true" outlineLevel="0" collapsed="false"/>
    <row r="723" customFormat="false" ht="14.25" hidden="false" customHeight="true" outlineLevel="0" collapsed="false"/>
    <row r="724" customFormat="false" ht="14.25" hidden="false" customHeight="true" outlineLevel="0" collapsed="false"/>
    <row r="725" customFormat="false" ht="14.25" hidden="false" customHeight="true" outlineLevel="0" collapsed="false"/>
    <row r="726" customFormat="false" ht="14.25" hidden="false" customHeight="true" outlineLevel="0" collapsed="false"/>
    <row r="727" customFormat="false" ht="14.25" hidden="false" customHeight="true" outlineLevel="0" collapsed="false"/>
    <row r="728" customFormat="false" ht="14.25" hidden="false" customHeight="true" outlineLevel="0" collapsed="false"/>
    <row r="729" customFormat="false" ht="14.25" hidden="false" customHeight="true" outlineLevel="0" collapsed="false"/>
    <row r="730" customFormat="false" ht="14.25" hidden="false" customHeight="true" outlineLevel="0" collapsed="false"/>
    <row r="731" customFormat="false" ht="14.25" hidden="false" customHeight="true" outlineLevel="0" collapsed="false"/>
    <row r="732" customFormat="false" ht="14.25" hidden="false" customHeight="true" outlineLevel="0" collapsed="false"/>
    <row r="733" customFormat="false" ht="14.25" hidden="false" customHeight="true" outlineLevel="0" collapsed="false"/>
    <row r="734" customFormat="false" ht="14.25" hidden="false" customHeight="true" outlineLevel="0" collapsed="false"/>
    <row r="735" customFormat="false" ht="14.25" hidden="false" customHeight="true" outlineLevel="0" collapsed="false"/>
    <row r="736" customFormat="false" ht="14.25" hidden="false" customHeight="true" outlineLevel="0" collapsed="false"/>
    <row r="737" customFormat="false" ht="14.25" hidden="false" customHeight="true" outlineLevel="0" collapsed="false"/>
    <row r="738" customFormat="false" ht="14.25" hidden="false" customHeight="true" outlineLevel="0" collapsed="false"/>
    <row r="739" customFormat="false" ht="14.25" hidden="false" customHeight="true" outlineLevel="0" collapsed="false"/>
    <row r="740" customFormat="false" ht="14.25" hidden="false" customHeight="true" outlineLevel="0" collapsed="false"/>
    <row r="741" customFormat="false" ht="14.25" hidden="false" customHeight="true" outlineLevel="0" collapsed="false"/>
    <row r="742" customFormat="false" ht="14.25" hidden="false" customHeight="true" outlineLevel="0" collapsed="false"/>
    <row r="743" customFormat="false" ht="14.25" hidden="false" customHeight="true" outlineLevel="0" collapsed="false"/>
    <row r="744" customFormat="false" ht="14.25" hidden="false" customHeight="true" outlineLevel="0" collapsed="false"/>
    <row r="745" customFormat="false" ht="14.25" hidden="false" customHeight="true" outlineLevel="0" collapsed="false"/>
    <row r="746" customFormat="false" ht="14.25" hidden="false" customHeight="true" outlineLevel="0" collapsed="false"/>
    <row r="747" customFormat="false" ht="14.25" hidden="false" customHeight="true" outlineLevel="0" collapsed="false"/>
    <row r="748" customFormat="false" ht="14.25" hidden="false" customHeight="true" outlineLevel="0" collapsed="false"/>
    <row r="749" customFormat="false" ht="14.25" hidden="false" customHeight="true" outlineLevel="0" collapsed="false"/>
    <row r="750" customFormat="false" ht="14.25" hidden="false" customHeight="true" outlineLevel="0" collapsed="false"/>
    <row r="751" customFormat="false" ht="14.25" hidden="false" customHeight="true" outlineLevel="0" collapsed="false"/>
    <row r="752" customFormat="false" ht="14.25" hidden="false" customHeight="true" outlineLevel="0" collapsed="false"/>
    <row r="753" customFormat="false" ht="14.25" hidden="false" customHeight="true" outlineLevel="0" collapsed="false"/>
    <row r="754" customFormat="false" ht="14.25" hidden="false" customHeight="true" outlineLevel="0" collapsed="false"/>
    <row r="755" customFormat="false" ht="14.25" hidden="false" customHeight="true" outlineLevel="0" collapsed="false"/>
    <row r="756" customFormat="false" ht="14.25" hidden="false" customHeight="true" outlineLevel="0" collapsed="false"/>
    <row r="757" customFormat="false" ht="14.25" hidden="false" customHeight="true" outlineLevel="0" collapsed="false"/>
    <row r="758" customFormat="false" ht="14.25" hidden="false" customHeight="true" outlineLevel="0" collapsed="false"/>
    <row r="759" customFormat="false" ht="14.25" hidden="false" customHeight="true" outlineLevel="0" collapsed="false"/>
    <row r="760" customFormat="false" ht="14.25" hidden="false" customHeight="true" outlineLevel="0" collapsed="false"/>
    <row r="761" customFormat="false" ht="14.25" hidden="false" customHeight="true" outlineLevel="0" collapsed="false"/>
    <row r="762" customFormat="false" ht="14.25" hidden="false" customHeight="true" outlineLevel="0" collapsed="false"/>
    <row r="763" customFormat="false" ht="14.25" hidden="false" customHeight="true" outlineLevel="0" collapsed="false"/>
    <row r="764" customFormat="false" ht="14.25" hidden="false" customHeight="true" outlineLevel="0" collapsed="false"/>
    <row r="765" customFormat="false" ht="14.25" hidden="false" customHeight="true" outlineLevel="0" collapsed="false"/>
    <row r="766" customFormat="false" ht="14.25" hidden="false" customHeight="true" outlineLevel="0" collapsed="false"/>
    <row r="767" customFormat="false" ht="14.25" hidden="false" customHeight="true" outlineLevel="0" collapsed="false"/>
    <row r="768" customFormat="false" ht="14.25" hidden="false" customHeight="true" outlineLevel="0" collapsed="false"/>
    <row r="769" customFormat="false" ht="14.25" hidden="false" customHeight="true" outlineLevel="0" collapsed="false"/>
    <row r="770" customFormat="false" ht="14.25" hidden="false" customHeight="true" outlineLevel="0" collapsed="false"/>
    <row r="771" customFormat="false" ht="14.25" hidden="false" customHeight="true" outlineLevel="0" collapsed="false"/>
    <row r="772" customFormat="false" ht="14.25" hidden="false" customHeight="true" outlineLevel="0" collapsed="false"/>
    <row r="773" customFormat="false" ht="14.25" hidden="false" customHeight="true" outlineLevel="0" collapsed="false"/>
    <row r="774" customFormat="false" ht="14.25" hidden="false" customHeight="true" outlineLevel="0" collapsed="false"/>
    <row r="775" customFormat="false" ht="14.25" hidden="false" customHeight="true" outlineLevel="0" collapsed="false"/>
    <row r="776" customFormat="false" ht="14.25" hidden="false" customHeight="true" outlineLevel="0" collapsed="false"/>
    <row r="777" customFormat="false" ht="14.25" hidden="false" customHeight="true" outlineLevel="0" collapsed="false"/>
    <row r="778" customFormat="false" ht="14.25" hidden="false" customHeight="true" outlineLevel="0" collapsed="false"/>
    <row r="779" customFormat="false" ht="14.25" hidden="false" customHeight="true" outlineLevel="0" collapsed="false"/>
    <row r="780" customFormat="false" ht="14.25" hidden="false" customHeight="true" outlineLevel="0" collapsed="false"/>
    <row r="781" customFormat="false" ht="14.25" hidden="false" customHeight="true" outlineLevel="0" collapsed="false"/>
    <row r="782" customFormat="false" ht="14.25" hidden="false" customHeight="true" outlineLevel="0" collapsed="false"/>
    <row r="783" customFormat="false" ht="14.25" hidden="false" customHeight="true" outlineLevel="0" collapsed="false"/>
    <row r="784" customFormat="false" ht="14.25" hidden="false" customHeight="true" outlineLevel="0" collapsed="false"/>
    <row r="785" customFormat="false" ht="14.25" hidden="false" customHeight="true" outlineLevel="0" collapsed="false"/>
    <row r="786" customFormat="false" ht="14.25" hidden="false" customHeight="true" outlineLevel="0" collapsed="false"/>
    <row r="787" customFormat="false" ht="14.25" hidden="false" customHeight="true" outlineLevel="0" collapsed="false"/>
    <row r="788" customFormat="false" ht="14.25" hidden="false" customHeight="true" outlineLevel="0" collapsed="false"/>
    <row r="789" customFormat="false" ht="14.25" hidden="false" customHeight="true" outlineLevel="0" collapsed="false"/>
    <row r="790" customFormat="false" ht="14.25" hidden="false" customHeight="true" outlineLevel="0" collapsed="false"/>
    <row r="791" customFormat="false" ht="14.25" hidden="false" customHeight="true" outlineLevel="0" collapsed="false"/>
    <row r="792" customFormat="false" ht="14.25" hidden="false" customHeight="true" outlineLevel="0" collapsed="false"/>
    <row r="793" customFormat="false" ht="14.25" hidden="false" customHeight="true" outlineLevel="0" collapsed="false"/>
    <row r="794" customFormat="false" ht="14.25" hidden="false" customHeight="true" outlineLevel="0" collapsed="false"/>
    <row r="795" customFormat="false" ht="14.25" hidden="false" customHeight="true" outlineLevel="0" collapsed="false"/>
    <row r="796" customFormat="false" ht="14.25" hidden="false" customHeight="true" outlineLevel="0" collapsed="false"/>
    <row r="797" customFormat="false" ht="14.25" hidden="false" customHeight="true" outlineLevel="0" collapsed="false"/>
    <row r="798" customFormat="false" ht="14.25" hidden="false" customHeight="true" outlineLevel="0" collapsed="false"/>
    <row r="799" customFormat="false" ht="14.25" hidden="false" customHeight="true" outlineLevel="0" collapsed="false"/>
    <row r="800" customFormat="false" ht="14.25" hidden="false" customHeight="true" outlineLevel="0" collapsed="false"/>
    <row r="801" customFormat="false" ht="14.25" hidden="false" customHeight="true" outlineLevel="0" collapsed="false"/>
    <row r="802" customFormat="false" ht="14.25" hidden="false" customHeight="true" outlineLevel="0" collapsed="false"/>
    <row r="803" customFormat="false" ht="14.25" hidden="false" customHeight="true" outlineLevel="0" collapsed="false"/>
    <row r="804" customFormat="false" ht="14.25" hidden="false" customHeight="true" outlineLevel="0" collapsed="false"/>
    <row r="805" customFormat="false" ht="14.25" hidden="false" customHeight="true" outlineLevel="0" collapsed="false"/>
    <row r="806" customFormat="false" ht="14.25" hidden="false" customHeight="true" outlineLevel="0" collapsed="false"/>
    <row r="807" customFormat="false" ht="14.25" hidden="false" customHeight="true" outlineLevel="0" collapsed="false"/>
    <row r="808" customFormat="false" ht="14.25" hidden="false" customHeight="true" outlineLevel="0" collapsed="false"/>
    <row r="809" customFormat="false" ht="14.25" hidden="false" customHeight="true" outlineLevel="0" collapsed="false"/>
    <row r="810" customFormat="false" ht="14.25" hidden="false" customHeight="true" outlineLevel="0" collapsed="false"/>
    <row r="811" customFormat="false" ht="14.25" hidden="false" customHeight="true" outlineLevel="0" collapsed="false"/>
    <row r="812" customFormat="false" ht="14.25" hidden="false" customHeight="true" outlineLevel="0" collapsed="false"/>
    <row r="813" customFormat="false" ht="14.25" hidden="false" customHeight="true" outlineLevel="0" collapsed="false"/>
    <row r="814" customFormat="false" ht="14.25" hidden="false" customHeight="true" outlineLevel="0" collapsed="false"/>
    <row r="815" customFormat="false" ht="14.25" hidden="false" customHeight="true" outlineLevel="0" collapsed="false"/>
    <row r="816" customFormat="false" ht="14.25" hidden="false" customHeight="true" outlineLevel="0" collapsed="false"/>
    <row r="817" customFormat="false" ht="14.25" hidden="false" customHeight="true" outlineLevel="0" collapsed="false"/>
    <row r="818" customFormat="false" ht="14.25" hidden="false" customHeight="true" outlineLevel="0" collapsed="false"/>
    <row r="819" customFormat="false" ht="14.25" hidden="false" customHeight="true" outlineLevel="0" collapsed="false"/>
    <row r="820" customFormat="false" ht="14.25" hidden="false" customHeight="true" outlineLevel="0" collapsed="false"/>
    <row r="821" customFormat="false" ht="14.25" hidden="false" customHeight="true" outlineLevel="0" collapsed="false"/>
    <row r="822" customFormat="false" ht="14.25" hidden="false" customHeight="true" outlineLevel="0" collapsed="false"/>
    <row r="823" customFormat="false" ht="14.25" hidden="false" customHeight="true" outlineLevel="0" collapsed="false"/>
    <row r="824" customFormat="false" ht="14.25" hidden="false" customHeight="true" outlineLevel="0" collapsed="false"/>
    <row r="825" customFormat="false" ht="14.25" hidden="false" customHeight="true" outlineLevel="0" collapsed="false"/>
    <row r="826" customFormat="false" ht="14.25" hidden="false" customHeight="true" outlineLevel="0" collapsed="false"/>
    <row r="827" customFormat="false" ht="14.25" hidden="false" customHeight="true" outlineLevel="0" collapsed="false"/>
    <row r="828" customFormat="false" ht="14.25" hidden="false" customHeight="true" outlineLevel="0" collapsed="false"/>
    <row r="829" customFormat="false" ht="14.25" hidden="false" customHeight="true" outlineLevel="0" collapsed="false"/>
    <row r="830" customFormat="false" ht="14.25" hidden="false" customHeight="true" outlineLevel="0" collapsed="false"/>
    <row r="831" customFormat="false" ht="14.25" hidden="false" customHeight="true" outlineLevel="0" collapsed="false"/>
    <row r="832" customFormat="false" ht="14.25" hidden="false" customHeight="true" outlineLevel="0" collapsed="false"/>
    <row r="833" customFormat="false" ht="14.25" hidden="false" customHeight="true" outlineLevel="0" collapsed="false"/>
    <row r="834" customFormat="false" ht="14.25" hidden="false" customHeight="true" outlineLevel="0" collapsed="false"/>
    <row r="835" customFormat="false" ht="14.25" hidden="false" customHeight="true" outlineLevel="0" collapsed="false"/>
    <row r="836" customFormat="false" ht="14.25" hidden="false" customHeight="true" outlineLevel="0" collapsed="false"/>
    <row r="837" customFormat="false" ht="14.25" hidden="false" customHeight="true" outlineLevel="0" collapsed="false"/>
    <row r="838" customFormat="false" ht="14.25" hidden="false" customHeight="true" outlineLevel="0" collapsed="false"/>
    <row r="839" customFormat="false" ht="14.25" hidden="false" customHeight="true" outlineLevel="0" collapsed="false"/>
    <row r="840" customFormat="false" ht="14.25" hidden="false" customHeight="true" outlineLevel="0" collapsed="false"/>
    <row r="841" customFormat="false" ht="14.25" hidden="false" customHeight="true" outlineLevel="0" collapsed="false"/>
    <row r="842" customFormat="false" ht="14.25" hidden="false" customHeight="true" outlineLevel="0" collapsed="false"/>
    <row r="843" customFormat="false" ht="14.25" hidden="false" customHeight="true" outlineLevel="0" collapsed="false"/>
    <row r="844" customFormat="false" ht="14.25" hidden="false" customHeight="true" outlineLevel="0" collapsed="false"/>
    <row r="845" customFormat="false" ht="14.25" hidden="false" customHeight="true" outlineLevel="0" collapsed="false"/>
    <row r="846" customFormat="false" ht="14.25" hidden="false" customHeight="true" outlineLevel="0" collapsed="false"/>
    <row r="847" customFormat="false" ht="14.25" hidden="false" customHeight="true" outlineLevel="0" collapsed="false"/>
    <row r="848" customFormat="false" ht="14.25" hidden="false" customHeight="true" outlineLevel="0" collapsed="false"/>
    <row r="849" customFormat="false" ht="14.25" hidden="false" customHeight="true" outlineLevel="0" collapsed="false"/>
    <row r="850" customFormat="false" ht="14.25" hidden="false" customHeight="true" outlineLevel="0" collapsed="false"/>
    <row r="851" customFormat="false" ht="14.25" hidden="false" customHeight="true" outlineLevel="0" collapsed="false"/>
    <row r="852" customFormat="false" ht="14.25" hidden="false" customHeight="true" outlineLevel="0" collapsed="false"/>
    <row r="853" customFormat="false" ht="14.25" hidden="false" customHeight="true" outlineLevel="0" collapsed="false"/>
    <row r="854" customFormat="false" ht="14.25" hidden="false" customHeight="true" outlineLevel="0" collapsed="false"/>
    <row r="855" customFormat="false" ht="14.25" hidden="false" customHeight="true" outlineLevel="0" collapsed="false"/>
    <row r="856" customFormat="false" ht="14.25" hidden="false" customHeight="true" outlineLevel="0" collapsed="false"/>
    <row r="857" customFormat="false" ht="14.25" hidden="false" customHeight="true" outlineLevel="0" collapsed="false"/>
    <row r="858" customFormat="false" ht="14.25" hidden="false" customHeight="true" outlineLevel="0" collapsed="false"/>
    <row r="859" customFormat="false" ht="14.25" hidden="false" customHeight="true" outlineLevel="0" collapsed="false"/>
    <row r="860" customFormat="false" ht="14.25" hidden="false" customHeight="true" outlineLevel="0" collapsed="false"/>
    <row r="861" customFormat="false" ht="14.25" hidden="false" customHeight="true" outlineLevel="0" collapsed="false"/>
    <row r="862" customFormat="false" ht="14.25" hidden="false" customHeight="true" outlineLevel="0" collapsed="false"/>
    <row r="863" customFormat="false" ht="14.25" hidden="false" customHeight="true" outlineLevel="0" collapsed="false"/>
    <row r="864" customFormat="false" ht="14.25" hidden="false" customHeight="true" outlineLevel="0" collapsed="false"/>
    <row r="865" customFormat="false" ht="14.25" hidden="false" customHeight="true" outlineLevel="0" collapsed="false"/>
    <row r="866" customFormat="false" ht="14.25" hidden="false" customHeight="true" outlineLevel="0" collapsed="false"/>
    <row r="867" customFormat="false" ht="14.25" hidden="false" customHeight="true" outlineLevel="0" collapsed="false"/>
    <row r="868" customFormat="false" ht="14.25" hidden="false" customHeight="true" outlineLevel="0" collapsed="false"/>
    <row r="869" customFormat="false" ht="14.25" hidden="false" customHeight="true" outlineLevel="0" collapsed="false"/>
    <row r="870" customFormat="false" ht="14.25" hidden="false" customHeight="true" outlineLevel="0" collapsed="false"/>
    <row r="871" customFormat="false" ht="14.25" hidden="false" customHeight="true" outlineLevel="0" collapsed="false"/>
    <row r="872" customFormat="false" ht="14.25" hidden="false" customHeight="true" outlineLevel="0" collapsed="false"/>
    <row r="873" customFormat="false" ht="14.25" hidden="false" customHeight="true" outlineLevel="0" collapsed="false"/>
    <row r="874" customFormat="false" ht="14.25" hidden="false" customHeight="true" outlineLevel="0" collapsed="false"/>
    <row r="875" customFormat="false" ht="14.25" hidden="false" customHeight="true" outlineLevel="0" collapsed="false"/>
    <row r="876" customFormat="false" ht="14.25" hidden="false" customHeight="true" outlineLevel="0" collapsed="false"/>
    <row r="877" customFormat="false" ht="14.25" hidden="false" customHeight="true" outlineLevel="0" collapsed="false"/>
    <row r="878" customFormat="false" ht="14.25" hidden="false" customHeight="true" outlineLevel="0" collapsed="false"/>
    <row r="879" customFormat="false" ht="14.25" hidden="false" customHeight="true" outlineLevel="0" collapsed="false"/>
    <row r="880" customFormat="false" ht="14.25" hidden="false" customHeight="true" outlineLevel="0" collapsed="false"/>
    <row r="881" customFormat="false" ht="14.25" hidden="false" customHeight="true" outlineLevel="0" collapsed="false"/>
    <row r="882" customFormat="false" ht="14.25" hidden="false" customHeight="true" outlineLevel="0" collapsed="false"/>
    <row r="883" customFormat="false" ht="14.25" hidden="false" customHeight="true" outlineLevel="0" collapsed="false"/>
    <row r="884" customFormat="false" ht="14.25" hidden="false" customHeight="true" outlineLevel="0" collapsed="false"/>
    <row r="885" customFormat="false" ht="14.25" hidden="false" customHeight="true" outlineLevel="0" collapsed="false"/>
    <row r="886" customFormat="false" ht="14.25" hidden="false" customHeight="true" outlineLevel="0" collapsed="false"/>
    <row r="887" customFormat="false" ht="14.25" hidden="false" customHeight="true" outlineLevel="0" collapsed="false"/>
    <row r="888" customFormat="false" ht="14.25" hidden="false" customHeight="true" outlineLevel="0" collapsed="false"/>
    <row r="889" customFormat="false" ht="14.25" hidden="false" customHeight="true" outlineLevel="0" collapsed="false"/>
    <row r="890" customFormat="false" ht="14.25" hidden="false" customHeight="true" outlineLevel="0" collapsed="false"/>
    <row r="891" customFormat="false" ht="14.25" hidden="false" customHeight="true" outlineLevel="0" collapsed="false"/>
    <row r="892" customFormat="false" ht="14.25" hidden="false" customHeight="true" outlineLevel="0" collapsed="false"/>
    <row r="893" customFormat="false" ht="14.25" hidden="false" customHeight="true" outlineLevel="0" collapsed="false"/>
    <row r="894" customFormat="false" ht="14.25" hidden="false" customHeight="true" outlineLevel="0" collapsed="false"/>
    <row r="895" customFormat="false" ht="14.25" hidden="false" customHeight="true" outlineLevel="0" collapsed="false"/>
    <row r="896" customFormat="false" ht="14.25" hidden="false" customHeight="true" outlineLevel="0" collapsed="false"/>
    <row r="897" customFormat="false" ht="14.25" hidden="false" customHeight="true" outlineLevel="0" collapsed="false"/>
    <row r="898" customFormat="false" ht="14.25" hidden="false" customHeight="true" outlineLevel="0" collapsed="false"/>
    <row r="899" customFormat="false" ht="14.25" hidden="false" customHeight="true" outlineLevel="0" collapsed="false"/>
    <row r="900" customFormat="false" ht="14.25" hidden="false" customHeight="true" outlineLevel="0" collapsed="false"/>
    <row r="901" customFormat="false" ht="14.25" hidden="false" customHeight="true" outlineLevel="0" collapsed="false"/>
    <row r="902" customFormat="false" ht="14.25" hidden="false" customHeight="true" outlineLevel="0" collapsed="false"/>
    <row r="903" customFormat="false" ht="14.25" hidden="false" customHeight="true" outlineLevel="0" collapsed="false"/>
    <row r="904" customFormat="false" ht="14.25" hidden="false" customHeight="true" outlineLevel="0" collapsed="false"/>
    <row r="905" customFormat="false" ht="14.25" hidden="false" customHeight="true" outlineLevel="0" collapsed="false"/>
    <row r="906" customFormat="false" ht="14.25" hidden="false" customHeight="true" outlineLevel="0" collapsed="false"/>
    <row r="907" customFormat="false" ht="14.25" hidden="false" customHeight="true" outlineLevel="0" collapsed="false"/>
    <row r="908" customFormat="false" ht="14.25" hidden="false" customHeight="true" outlineLevel="0" collapsed="false"/>
    <row r="909" customFormat="false" ht="14.25" hidden="false" customHeight="true" outlineLevel="0" collapsed="false"/>
    <row r="910" customFormat="false" ht="14.25" hidden="false" customHeight="true" outlineLevel="0" collapsed="false"/>
    <row r="911" customFormat="false" ht="14.25" hidden="false" customHeight="true" outlineLevel="0" collapsed="false"/>
    <row r="912" customFormat="false" ht="14.25" hidden="false" customHeight="true" outlineLevel="0" collapsed="false"/>
    <row r="913" customFormat="false" ht="14.25" hidden="false" customHeight="true" outlineLevel="0" collapsed="false"/>
    <row r="914" customFormat="false" ht="14.25" hidden="false" customHeight="true" outlineLevel="0" collapsed="false"/>
    <row r="915" customFormat="false" ht="14.25" hidden="false" customHeight="true" outlineLevel="0" collapsed="false"/>
    <row r="916" customFormat="false" ht="14.25" hidden="false" customHeight="true" outlineLevel="0" collapsed="false"/>
    <row r="917" customFormat="false" ht="14.25" hidden="false" customHeight="true" outlineLevel="0" collapsed="false"/>
    <row r="918" customFormat="false" ht="14.25" hidden="false" customHeight="true" outlineLevel="0" collapsed="false"/>
    <row r="919" customFormat="false" ht="14.25" hidden="false" customHeight="true" outlineLevel="0" collapsed="false"/>
    <row r="920" customFormat="false" ht="14.25" hidden="false" customHeight="true" outlineLevel="0" collapsed="false"/>
    <row r="921" customFormat="false" ht="14.25" hidden="false" customHeight="true" outlineLevel="0" collapsed="false"/>
    <row r="922" customFormat="false" ht="14.25" hidden="false" customHeight="true" outlineLevel="0" collapsed="false"/>
    <row r="923" customFormat="false" ht="14.25" hidden="false" customHeight="true" outlineLevel="0" collapsed="false"/>
    <row r="924" customFormat="false" ht="14.25" hidden="false" customHeight="true" outlineLevel="0" collapsed="false"/>
    <row r="925" customFormat="false" ht="14.25" hidden="false" customHeight="true" outlineLevel="0" collapsed="false"/>
    <row r="926" customFormat="false" ht="14.25" hidden="false" customHeight="true" outlineLevel="0" collapsed="false"/>
    <row r="927" customFormat="false" ht="14.25" hidden="false" customHeight="true" outlineLevel="0" collapsed="false"/>
    <row r="928" customFormat="false" ht="14.25" hidden="false" customHeight="true" outlineLevel="0" collapsed="false"/>
    <row r="929" customFormat="false" ht="14.25" hidden="false" customHeight="true" outlineLevel="0" collapsed="false"/>
    <row r="930" customFormat="false" ht="14.25" hidden="false" customHeight="true" outlineLevel="0" collapsed="false"/>
    <row r="931" customFormat="false" ht="14.25" hidden="false" customHeight="true" outlineLevel="0" collapsed="false"/>
    <row r="932" customFormat="false" ht="14.25" hidden="false" customHeight="true" outlineLevel="0" collapsed="false"/>
    <row r="933" customFormat="false" ht="14.25" hidden="false" customHeight="true" outlineLevel="0" collapsed="false"/>
    <row r="934" customFormat="false" ht="14.25" hidden="false" customHeight="true" outlineLevel="0" collapsed="false"/>
    <row r="935" customFormat="false" ht="14.25" hidden="false" customHeight="true" outlineLevel="0" collapsed="false"/>
    <row r="936" customFormat="false" ht="14.25" hidden="false" customHeight="true" outlineLevel="0" collapsed="false"/>
    <row r="937" customFormat="false" ht="14.25" hidden="false" customHeight="true" outlineLevel="0" collapsed="false"/>
    <row r="938" customFormat="false" ht="14.25" hidden="false" customHeight="true" outlineLevel="0" collapsed="false"/>
    <row r="939" customFormat="false" ht="14.25" hidden="false" customHeight="true" outlineLevel="0" collapsed="false"/>
    <row r="940" customFormat="false" ht="14.25" hidden="false" customHeight="true" outlineLevel="0" collapsed="false"/>
    <row r="941" customFormat="false" ht="14.25" hidden="false" customHeight="true" outlineLevel="0" collapsed="false"/>
    <row r="942" customFormat="false" ht="14.25" hidden="false" customHeight="true" outlineLevel="0" collapsed="false"/>
    <row r="943" customFormat="false" ht="14.25" hidden="false" customHeight="true" outlineLevel="0" collapsed="false"/>
    <row r="944" customFormat="false" ht="14.25" hidden="false" customHeight="true" outlineLevel="0" collapsed="false"/>
    <row r="945" customFormat="false" ht="14.25" hidden="false" customHeight="true" outlineLevel="0" collapsed="false"/>
    <row r="946" customFormat="false" ht="14.25" hidden="false" customHeight="true" outlineLevel="0" collapsed="false"/>
    <row r="947" customFormat="false" ht="14.25" hidden="false" customHeight="true" outlineLevel="0" collapsed="false"/>
    <row r="948" customFormat="false" ht="14.25" hidden="false" customHeight="true" outlineLevel="0" collapsed="false"/>
    <row r="949" customFormat="false" ht="14.25" hidden="false" customHeight="true" outlineLevel="0" collapsed="false"/>
    <row r="950" customFormat="false" ht="14.25" hidden="false" customHeight="true" outlineLevel="0" collapsed="false"/>
    <row r="951" customFormat="false" ht="14.25" hidden="false" customHeight="true" outlineLevel="0" collapsed="false"/>
    <row r="952" customFormat="false" ht="14.25" hidden="false" customHeight="true" outlineLevel="0" collapsed="false"/>
    <row r="953" customFormat="false" ht="14.25" hidden="false" customHeight="true" outlineLevel="0" collapsed="false"/>
    <row r="954" customFormat="false" ht="14.25" hidden="false" customHeight="true" outlineLevel="0" collapsed="false"/>
    <row r="955" customFormat="false" ht="14.25" hidden="false" customHeight="true" outlineLevel="0" collapsed="false"/>
    <row r="956" customFormat="false" ht="14.25" hidden="false" customHeight="true" outlineLevel="0" collapsed="false"/>
    <row r="957" customFormat="false" ht="14.25" hidden="false" customHeight="true" outlineLevel="0" collapsed="false"/>
    <row r="958" customFormat="false" ht="14.25" hidden="false" customHeight="true" outlineLevel="0" collapsed="false"/>
    <row r="959" customFormat="false" ht="14.25" hidden="false" customHeight="true" outlineLevel="0" collapsed="false"/>
    <row r="960" customFormat="false" ht="14.25" hidden="false" customHeight="true" outlineLevel="0" collapsed="false"/>
    <row r="961" customFormat="false" ht="14.25" hidden="false" customHeight="true" outlineLevel="0" collapsed="false"/>
    <row r="962" customFormat="false" ht="14.25" hidden="false" customHeight="true" outlineLevel="0" collapsed="false"/>
    <row r="963" customFormat="false" ht="14.25" hidden="false" customHeight="true" outlineLevel="0" collapsed="false"/>
    <row r="964" customFormat="false" ht="14.25" hidden="false" customHeight="true" outlineLevel="0" collapsed="false"/>
    <row r="965" customFormat="false" ht="14.25" hidden="false" customHeight="true" outlineLevel="0" collapsed="false"/>
    <row r="966" customFormat="false" ht="14.25" hidden="false" customHeight="true" outlineLevel="0" collapsed="false"/>
    <row r="967" customFormat="false" ht="14.25" hidden="false" customHeight="true" outlineLevel="0" collapsed="false"/>
    <row r="968" customFormat="false" ht="14.25" hidden="false" customHeight="true" outlineLevel="0" collapsed="false"/>
    <row r="969" customFormat="false" ht="14.25" hidden="false" customHeight="true" outlineLevel="0" collapsed="false"/>
    <row r="970" customFormat="false" ht="14.25" hidden="false" customHeight="true" outlineLevel="0" collapsed="false"/>
    <row r="971" customFormat="false" ht="14.25" hidden="false" customHeight="true" outlineLevel="0" collapsed="false"/>
    <row r="972" customFormat="false" ht="14.25" hidden="false" customHeight="true" outlineLevel="0" collapsed="false"/>
    <row r="973" customFormat="false" ht="14.25" hidden="false" customHeight="true" outlineLevel="0" collapsed="false"/>
    <row r="974" customFormat="false" ht="14.25" hidden="false" customHeight="true" outlineLevel="0" collapsed="false"/>
    <row r="975" customFormat="false" ht="14.25" hidden="false" customHeight="true" outlineLevel="0" collapsed="false"/>
    <row r="976" customFormat="false" ht="14.25" hidden="false" customHeight="true" outlineLevel="0" collapsed="false"/>
    <row r="977" customFormat="false" ht="14.25" hidden="false" customHeight="true" outlineLevel="0" collapsed="false"/>
    <row r="978" customFormat="false" ht="14.25" hidden="false" customHeight="true" outlineLevel="0" collapsed="false"/>
    <row r="979" customFormat="false" ht="14.25" hidden="false" customHeight="true" outlineLevel="0" collapsed="false"/>
    <row r="980" customFormat="false" ht="14.25" hidden="false" customHeight="true" outlineLevel="0" collapsed="false"/>
    <row r="981" customFormat="false" ht="14.25" hidden="false" customHeight="true" outlineLevel="0" collapsed="false"/>
    <row r="982" customFormat="false" ht="14.25" hidden="false" customHeight="true" outlineLevel="0" collapsed="false"/>
    <row r="983" customFormat="false" ht="14.25" hidden="false" customHeight="true" outlineLevel="0" collapsed="false"/>
    <row r="984" customFormat="false" ht="14.25" hidden="false" customHeight="true" outlineLevel="0" collapsed="false"/>
    <row r="985" customFormat="false" ht="14.25" hidden="false" customHeight="true" outlineLevel="0" collapsed="false"/>
    <row r="986" customFormat="false" ht="14.25" hidden="false" customHeight="true" outlineLevel="0" collapsed="false"/>
    <row r="987" customFormat="false" ht="14.25" hidden="false" customHeight="true" outlineLevel="0" collapsed="false"/>
    <row r="988" customFormat="false" ht="14.25" hidden="false" customHeight="true" outlineLevel="0" collapsed="false"/>
    <row r="989" customFormat="false" ht="14.25" hidden="false" customHeight="true" outlineLevel="0" collapsed="false"/>
    <row r="990" customFormat="false" ht="14.25" hidden="false" customHeight="true" outlineLevel="0" collapsed="false"/>
    <row r="991" customFormat="false" ht="14.25" hidden="false" customHeight="true" outlineLevel="0" collapsed="false"/>
    <row r="992" customFormat="false" ht="14.25" hidden="false" customHeight="true" outlineLevel="0" collapsed="false"/>
    <row r="993" customFormat="false" ht="14.25" hidden="false" customHeight="true" outlineLevel="0" collapsed="false"/>
    <row r="994" customFormat="false" ht="14.25" hidden="false" customHeight="true" outlineLevel="0" collapsed="false"/>
    <row r="995" customFormat="false" ht="14.25" hidden="false" customHeight="true" outlineLevel="0" collapsed="false"/>
    <row r="996" customFormat="false" ht="14.25" hidden="false" customHeight="true" outlineLevel="0" collapsed="false"/>
    <row r="997" customFormat="false" ht="14.25" hidden="false" customHeight="true" outlineLevel="0" collapsed="false"/>
    <row r="998" customFormat="false" ht="14.25" hidden="false" customHeight="true" outlineLevel="0" collapsed="false"/>
    <row r="999" customFormat="false" ht="14.25" hidden="false" customHeight="true" outlineLevel="0" collapsed="false"/>
    <row r="1000" customFormat="false" ht="14.25" hidden="false" customHeight="true" outlineLevel="0" collapsed="false"/>
  </sheetData>
  <mergeCells count="3">
    <mergeCell ref="A2:K3"/>
    <mergeCell ref="E19:J19"/>
    <mergeCell ref="E25:J25"/>
  </mergeCells>
  <printOptions headings="false" gridLines="false" gridLinesSet="true" horizontalCentered="false" verticalCentered="false"/>
  <pageMargins left="0.7" right="0.7" top="0.75" bottom="0.75"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tabColor rgb="FF00B050"/>
    <pageSetUpPr fitToPage="false"/>
  </sheetPr>
  <dimension ref="B1:Q1000"/>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A1" activeCellId="0" sqref="A1"/>
    </sheetView>
  </sheetViews>
  <sheetFormatPr defaultColWidth="14.4453125" defaultRowHeight="15" zeroHeight="false" outlineLevelRow="0" outlineLevelCol="0"/>
  <cols>
    <col collapsed="false" customWidth="true" hidden="false" outlineLevel="0" max="1" min="1" style="0" width="11.43"/>
    <col collapsed="false" customWidth="true" hidden="false" outlineLevel="0" max="2" min="2" style="0" width="42.43"/>
    <col collapsed="false" customWidth="true" hidden="false" outlineLevel="0" max="3" min="3" style="0" width="18.43"/>
    <col collapsed="false" customWidth="true" hidden="false" outlineLevel="0" max="6" min="4" style="0" width="12.43"/>
    <col collapsed="false" customWidth="true" hidden="false" outlineLevel="0" max="7" min="7" style="0" width="11.43"/>
    <col collapsed="false" customWidth="true" hidden="false" outlineLevel="0" max="8" min="8" style="0" width="42.43"/>
    <col collapsed="false" customWidth="true" hidden="false" outlineLevel="0" max="9" min="9" style="0" width="18.43"/>
    <col collapsed="false" customWidth="true" hidden="false" outlineLevel="0" max="10" min="10" style="0" width="12.43"/>
    <col collapsed="false" customWidth="true" hidden="false" outlineLevel="0" max="13" min="11" style="0" width="11.43"/>
    <col collapsed="false" customWidth="true" hidden="false" outlineLevel="0" max="14" min="14" style="0" width="42.43"/>
    <col collapsed="false" customWidth="true" hidden="false" outlineLevel="0" max="15" min="15" style="0" width="16.57"/>
    <col collapsed="false" customWidth="true" hidden="false" outlineLevel="0" max="16" min="16" style="0" width="12.43"/>
    <col collapsed="false" customWidth="true" hidden="false" outlineLevel="0" max="26" min="17" style="0" width="11.43"/>
  </cols>
  <sheetData>
    <row r="1" customFormat="false" ht="14.25" hidden="false" customHeight="true" outlineLevel="0" collapsed="false">
      <c r="B1" s="125" t="s">
        <v>2303</v>
      </c>
      <c r="C1" s="125"/>
      <c r="D1" s="125"/>
      <c r="E1" s="104"/>
      <c r="F1" s="104"/>
      <c r="H1" s="125" t="s">
        <v>2304</v>
      </c>
      <c r="I1" s="125"/>
      <c r="J1" s="125"/>
      <c r="N1" s="125" t="s">
        <v>2305</v>
      </c>
      <c r="O1" s="125"/>
      <c r="P1" s="125"/>
    </row>
    <row r="2" customFormat="false" ht="14.25" hidden="false" customHeight="true" outlineLevel="0" collapsed="false">
      <c r="B2" s="126" t="s">
        <v>2107</v>
      </c>
      <c r="C2" s="126" t="s">
        <v>2108</v>
      </c>
      <c r="D2" s="126" t="s">
        <v>2306</v>
      </c>
      <c r="E2" s="126" t="s">
        <v>16</v>
      </c>
      <c r="F2" s="44"/>
      <c r="H2" s="126" t="s">
        <v>2107</v>
      </c>
      <c r="I2" s="126" t="s">
        <v>2108</v>
      </c>
      <c r="J2" s="126" t="s">
        <v>2306</v>
      </c>
      <c r="K2" s="126" t="s">
        <v>16</v>
      </c>
      <c r="N2" s="126" t="s">
        <v>2107</v>
      </c>
      <c r="O2" s="126" t="s">
        <v>2108</v>
      </c>
      <c r="P2" s="126" t="s">
        <v>2306</v>
      </c>
      <c r="Q2" s="126" t="s">
        <v>16</v>
      </c>
    </row>
    <row r="3" customFormat="false" ht="14.25" hidden="false" customHeight="true" outlineLevel="0" collapsed="false">
      <c r="B3" s="126" t="s">
        <v>2212</v>
      </c>
      <c r="C3" s="127" t="n">
        <v>1187758361.24</v>
      </c>
      <c r="D3" s="128" t="n">
        <v>0.178836530651906</v>
      </c>
      <c r="E3" s="126" t="n">
        <v>1</v>
      </c>
      <c r="F3" s="129"/>
      <c r="H3" s="126" t="s">
        <v>2212</v>
      </c>
      <c r="I3" s="127" t="n">
        <v>1057048698.23</v>
      </c>
      <c r="J3" s="128" t="n">
        <v>0.186611426480181</v>
      </c>
      <c r="K3" s="126" t="n">
        <v>1</v>
      </c>
      <c r="N3" s="126" t="s">
        <v>2212</v>
      </c>
      <c r="O3" s="127" t="n">
        <v>130709663.01</v>
      </c>
      <c r="P3" s="128" t="n">
        <v>0.133766254912137</v>
      </c>
      <c r="Q3" s="126" t="n">
        <v>1</v>
      </c>
    </row>
    <row r="4" customFormat="false" ht="14.25" hidden="false" customHeight="true" outlineLevel="0" collapsed="false">
      <c r="B4" s="126" t="s">
        <v>2206</v>
      </c>
      <c r="C4" s="127" t="n">
        <v>639156944.4</v>
      </c>
      <c r="D4" s="128" t="n">
        <v>0.0962355763669279</v>
      </c>
      <c r="E4" s="126" t="n">
        <v>2</v>
      </c>
      <c r="F4" s="129"/>
      <c r="H4" s="126" t="s">
        <v>2206</v>
      </c>
      <c r="I4" s="127" t="n">
        <v>552710815.58</v>
      </c>
      <c r="J4" s="128" t="n">
        <v>0.0975755931577391</v>
      </c>
      <c r="K4" s="126" t="n">
        <v>2</v>
      </c>
      <c r="N4" s="126" t="s">
        <v>2241</v>
      </c>
      <c r="O4" s="127" t="n">
        <v>102546955.84</v>
      </c>
      <c r="P4" s="128" t="n">
        <v>0.10494497437659</v>
      </c>
      <c r="Q4" s="126" t="n">
        <v>2</v>
      </c>
    </row>
    <row r="5" customFormat="false" ht="14.25" hidden="false" customHeight="true" outlineLevel="0" collapsed="false">
      <c r="B5" s="126" t="s">
        <v>2241</v>
      </c>
      <c r="C5" s="127" t="n">
        <v>531928832.03</v>
      </c>
      <c r="D5" s="128" t="n">
        <v>0.080090622788505</v>
      </c>
      <c r="E5" s="126" t="n">
        <v>3</v>
      </c>
      <c r="F5" s="129"/>
      <c r="H5" s="126" t="s">
        <v>2241</v>
      </c>
      <c r="I5" s="127" t="n">
        <v>429381876.19</v>
      </c>
      <c r="J5" s="128" t="n">
        <v>0.0758030964464778</v>
      </c>
      <c r="K5" s="126" t="n">
        <v>3</v>
      </c>
      <c r="N5" s="126" t="s">
        <v>2206</v>
      </c>
      <c r="O5" s="127" t="n">
        <v>86446128.82</v>
      </c>
      <c r="P5" s="128" t="n">
        <v>0.0884676361151577</v>
      </c>
      <c r="Q5" s="126" t="n">
        <v>3</v>
      </c>
    </row>
    <row r="6" customFormat="false" ht="14.25" hidden="false" customHeight="true" outlineLevel="0" collapsed="false">
      <c r="B6" s="126" t="s">
        <v>2172</v>
      </c>
      <c r="C6" s="127" t="n">
        <v>364240396.5</v>
      </c>
      <c r="D6" s="128" t="n">
        <v>0.0548423744753353</v>
      </c>
      <c r="E6" s="126" t="n">
        <v>4</v>
      </c>
      <c r="F6" s="129"/>
      <c r="H6" s="126" t="s">
        <v>2172</v>
      </c>
      <c r="I6" s="127" t="n">
        <v>324624297.61</v>
      </c>
      <c r="J6" s="128" t="n">
        <v>0.0573091886386751</v>
      </c>
      <c r="K6" s="126" t="n">
        <v>4</v>
      </c>
      <c r="N6" s="126" t="s">
        <v>50</v>
      </c>
      <c r="O6" s="127" t="n">
        <v>48667982.7</v>
      </c>
      <c r="P6" s="128" t="n">
        <v>0.0498060635303575</v>
      </c>
      <c r="Q6" s="126" t="n">
        <v>4</v>
      </c>
    </row>
    <row r="7" customFormat="false" ht="14.25" hidden="false" customHeight="true" outlineLevel="0" collapsed="false">
      <c r="B7" s="126" t="s">
        <v>50</v>
      </c>
      <c r="C7" s="127" t="n">
        <v>354485209.57</v>
      </c>
      <c r="D7" s="128" t="n">
        <v>0.0533735708504964</v>
      </c>
      <c r="E7" s="126" t="n">
        <v>5</v>
      </c>
      <c r="F7" s="129"/>
      <c r="H7" s="126" t="s">
        <v>50</v>
      </c>
      <c r="I7" s="127" t="n">
        <v>305817226.87</v>
      </c>
      <c r="J7" s="128" t="n">
        <v>0.0539889874931821</v>
      </c>
      <c r="K7" s="126" t="n">
        <v>5</v>
      </c>
      <c r="N7" s="126" t="s">
        <v>85</v>
      </c>
      <c r="O7" s="127" t="n">
        <v>48569400.01</v>
      </c>
      <c r="P7" s="128" t="n">
        <v>0.049705175524553</v>
      </c>
      <c r="Q7" s="126" t="n">
        <v>5</v>
      </c>
    </row>
    <row r="8" customFormat="false" ht="14.25" hidden="false" customHeight="true" outlineLevel="0" collapsed="false">
      <c r="B8" s="126" t="s">
        <v>85</v>
      </c>
      <c r="C8" s="127" t="n">
        <v>295886817.77</v>
      </c>
      <c r="D8" s="128" t="n">
        <v>0.044550620464904</v>
      </c>
      <c r="E8" s="126" t="n">
        <v>6</v>
      </c>
      <c r="F8" s="129"/>
      <c r="H8" s="126" t="s">
        <v>2223</v>
      </c>
      <c r="I8" s="127" t="n">
        <v>249940859.65</v>
      </c>
      <c r="J8" s="128" t="n">
        <v>0.0441245710184117</v>
      </c>
      <c r="K8" s="126" t="n">
        <v>6</v>
      </c>
      <c r="N8" s="126" t="s">
        <v>84</v>
      </c>
      <c r="O8" s="127" t="n">
        <v>43885222.51</v>
      </c>
      <c r="P8" s="128" t="n">
        <v>0.0449114604533821</v>
      </c>
      <c r="Q8" s="126" t="n">
        <v>6</v>
      </c>
    </row>
    <row r="9" customFormat="false" ht="14.25" hidden="false" customHeight="true" outlineLevel="0" collapsed="false">
      <c r="B9" s="126" t="s">
        <v>2223</v>
      </c>
      <c r="C9" s="127" t="n">
        <v>286800106.9</v>
      </c>
      <c r="D9" s="128" t="n">
        <v>0.0431824668908628</v>
      </c>
      <c r="E9" s="126" t="n">
        <v>7</v>
      </c>
      <c r="F9" s="129"/>
      <c r="H9" s="126" t="s">
        <v>85</v>
      </c>
      <c r="I9" s="127" t="n">
        <v>247317417.76</v>
      </c>
      <c r="J9" s="128" t="n">
        <v>0.0436614284648089</v>
      </c>
      <c r="K9" s="126" t="n">
        <v>7</v>
      </c>
      <c r="N9" s="126" t="s">
        <v>2184</v>
      </c>
      <c r="O9" s="127" t="n">
        <v>43162480.63</v>
      </c>
      <c r="P9" s="128" t="n">
        <v>0.044171817550712</v>
      </c>
      <c r="Q9" s="126" t="n">
        <v>7</v>
      </c>
    </row>
    <row r="10" customFormat="false" ht="14.25" hidden="false" customHeight="true" outlineLevel="0" collapsed="false">
      <c r="B10" s="126" t="s">
        <v>84</v>
      </c>
      <c r="C10" s="127" t="n">
        <v>264582463.12</v>
      </c>
      <c r="D10" s="128" t="n">
        <v>0.0398372356868265</v>
      </c>
      <c r="E10" s="126" t="n">
        <v>8</v>
      </c>
      <c r="F10" s="129"/>
      <c r="H10" s="126" t="s">
        <v>84</v>
      </c>
      <c r="I10" s="127" t="n">
        <v>220697240.61</v>
      </c>
      <c r="J10" s="128" t="n">
        <v>0.0389619011493363</v>
      </c>
      <c r="K10" s="126" t="n">
        <v>8</v>
      </c>
      <c r="N10" s="126" t="s">
        <v>2172</v>
      </c>
      <c r="O10" s="127" t="n">
        <v>39616098.89</v>
      </c>
      <c r="P10" s="128" t="n">
        <v>0.040542505127098</v>
      </c>
      <c r="Q10" s="126" t="n">
        <v>8</v>
      </c>
    </row>
    <row r="11" customFormat="false" ht="14.25" hidden="false" customHeight="true" outlineLevel="0" collapsed="false">
      <c r="B11" s="126" t="s">
        <v>2275</v>
      </c>
      <c r="C11" s="127" t="n">
        <v>247177992.77</v>
      </c>
      <c r="D11" s="128" t="n">
        <v>0.0372167068008176</v>
      </c>
      <c r="E11" s="126" t="n">
        <v>9</v>
      </c>
      <c r="F11" s="129"/>
      <c r="H11" s="126" t="s">
        <v>2275</v>
      </c>
      <c r="I11" s="127" t="n">
        <v>208840209.8</v>
      </c>
      <c r="J11" s="128" t="n">
        <v>0.0368686603771954</v>
      </c>
      <c r="K11" s="126" t="n">
        <v>9</v>
      </c>
      <c r="N11" s="126" t="s">
        <v>2275</v>
      </c>
      <c r="O11" s="127" t="n">
        <v>38337782.97</v>
      </c>
      <c r="P11" s="128" t="n">
        <v>0.0392342963131874</v>
      </c>
      <c r="Q11" s="126" t="n">
        <v>9</v>
      </c>
    </row>
    <row r="12" customFormat="false" ht="14.25" hidden="false" customHeight="true" outlineLevel="0" collapsed="false">
      <c r="B12" s="126" t="s">
        <v>2160</v>
      </c>
      <c r="C12" s="127" t="n">
        <v>215084987</v>
      </c>
      <c r="D12" s="128" t="n">
        <v>0.0323845776427399</v>
      </c>
      <c r="E12" s="126" t="n">
        <v>10</v>
      </c>
      <c r="F12" s="129"/>
      <c r="H12" s="126" t="s">
        <v>2160</v>
      </c>
      <c r="I12" s="127" t="n">
        <v>200960704.74</v>
      </c>
      <c r="J12" s="128" t="n">
        <v>0.0354776121864483</v>
      </c>
      <c r="K12" s="126" t="n">
        <v>10</v>
      </c>
      <c r="N12" s="126" t="s">
        <v>2223</v>
      </c>
      <c r="O12" s="127" t="n">
        <v>36859247.25</v>
      </c>
      <c r="P12" s="128" t="n">
        <v>0.0377211856413078</v>
      </c>
      <c r="Q12" s="126" t="n">
        <v>10</v>
      </c>
    </row>
    <row r="13" customFormat="false" ht="14.25" hidden="false" customHeight="true" outlineLevel="0" collapsed="false">
      <c r="B13" s="126" t="s">
        <v>2184</v>
      </c>
      <c r="C13" s="127" t="n">
        <v>211259111.72</v>
      </c>
      <c r="D13" s="128" t="n">
        <v>0.0318085292779296</v>
      </c>
      <c r="E13" s="126" t="n">
        <v>11</v>
      </c>
      <c r="F13" s="129"/>
      <c r="H13" s="126" t="s">
        <v>2142</v>
      </c>
      <c r="I13" s="127" t="n">
        <v>171772925.21</v>
      </c>
      <c r="J13" s="128" t="n">
        <v>0.0303248002270723</v>
      </c>
      <c r="K13" s="126" t="n">
        <v>11</v>
      </c>
      <c r="N13" s="126" t="s">
        <v>77</v>
      </c>
      <c r="O13" s="127" t="n">
        <v>32757386.93</v>
      </c>
      <c r="P13" s="128" t="n">
        <v>0.0335234049987464</v>
      </c>
      <c r="Q13" s="126" t="n">
        <v>11</v>
      </c>
    </row>
    <row r="14" customFormat="false" ht="14.25" hidden="false" customHeight="true" outlineLevel="0" collapsed="false">
      <c r="B14" s="126" t="s">
        <v>2142</v>
      </c>
      <c r="C14" s="127" t="n">
        <v>201602637.22</v>
      </c>
      <c r="D14" s="128" t="n">
        <v>0.0303545884308151</v>
      </c>
      <c r="E14" s="126" t="n">
        <v>12</v>
      </c>
      <c r="F14" s="129"/>
      <c r="H14" s="126" t="s">
        <v>2184</v>
      </c>
      <c r="I14" s="127" t="n">
        <v>168096631.09</v>
      </c>
      <c r="J14" s="128" t="n">
        <v>0.0296757870916863</v>
      </c>
      <c r="K14" s="126" t="n">
        <v>12</v>
      </c>
      <c r="N14" s="126" t="s">
        <v>2142</v>
      </c>
      <c r="O14" s="127" t="n">
        <v>29829712.01</v>
      </c>
      <c r="P14" s="128" t="n">
        <v>0.0305272676005601</v>
      </c>
      <c r="Q14" s="126" t="n">
        <v>12</v>
      </c>
    </row>
    <row r="15" customFormat="false" ht="14.25" hidden="false" customHeight="true" outlineLevel="0" collapsed="false">
      <c r="B15" s="126" t="s">
        <v>2148</v>
      </c>
      <c r="C15" s="127" t="n">
        <v>191198132.29</v>
      </c>
      <c r="D15" s="128" t="n">
        <v>0.0287880193157896</v>
      </c>
      <c r="E15" s="126" t="n">
        <v>13</v>
      </c>
      <c r="F15" s="129"/>
      <c r="H15" s="126" t="s">
        <v>2148</v>
      </c>
      <c r="I15" s="127" t="n">
        <v>162823783.04</v>
      </c>
      <c r="J15" s="128" t="n">
        <v>0.0287449182510441</v>
      </c>
      <c r="K15" s="126" t="n">
        <v>13</v>
      </c>
      <c r="N15" s="126" t="s">
        <v>67</v>
      </c>
      <c r="O15" s="127" t="n">
        <v>29302480.47</v>
      </c>
      <c r="P15" s="128" t="n">
        <v>0.0299877069670669</v>
      </c>
      <c r="Q15" s="126" t="n">
        <v>13</v>
      </c>
    </row>
    <row r="16" customFormat="false" ht="14.25" hidden="false" customHeight="true" outlineLevel="0" collapsed="false">
      <c r="B16" s="126" t="s">
        <v>77</v>
      </c>
      <c r="C16" s="127" t="n">
        <v>175740008.29</v>
      </c>
      <c r="D16" s="128" t="n">
        <v>0.0264605448422268</v>
      </c>
      <c r="E16" s="126" t="n">
        <v>14</v>
      </c>
      <c r="F16" s="129"/>
      <c r="H16" s="126" t="s">
        <v>77</v>
      </c>
      <c r="I16" s="127" t="n">
        <v>142982621.36</v>
      </c>
      <c r="J16" s="128" t="n">
        <v>0.0252421586427795</v>
      </c>
      <c r="K16" s="126" t="n">
        <v>14</v>
      </c>
      <c r="N16" s="126" t="s">
        <v>2148</v>
      </c>
      <c r="O16" s="127" t="n">
        <v>28374349.25</v>
      </c>
      <c r="P16" s="128" t="n">
        <v>0.0290378717788533</v>
      </c>
      <c r="Q16" s="126" t="n">
        <v>14</v>
      </c>
    </row>
    <row r="17" customFormat="false" ht="14.25" hidden="false" customHeight="true" outlineLevel="0" collapsed="false">
      <c r="B17" s="126" t="s">
        <v>2154</v>
      </c>
      <c r="C17" s="127" t="n">
        <v>152237840.32</v>
      </c>
      <c r="D17" s="128" t="n">
        <v>0.0229219074226044</v>
      </c>
      <c r="E17" s="126" t="n">
        <v>15</v>
      </c>
      <c r="F17" s="129"/>
      <c r="H17" s="126" t="s">
        <v>2154</v>
      </c>
      <c r="I17" s="127" t="n">
        <v>128322006.82</v>
      </c>
      <c r="J17" s="128" t="n">
        <v>0.0226539730682014</v>
      </c>
      <c r="K17" s="126" t="n">
        <v>15</v>
      </c>
      <c r="N17" s="126" t="s">
        <v>68</v>
      </c>
      <c r="O17" s="127" t="n">
        <v>26267293.43</v>
      </c>
      <c r="P17" s="128" t="n">
        <v>0.0268815433220149</v>
      </c>
      <c r="Q17" s="126" t="n">
        <v>15</v>
      </c>
    </row>
    <row r="18" customFormat="false" ht="14.25" hidden="false" customHeight="true" outlineLevel="0" collapsed="false">
      <c r="B18" s="126" t="s">
        <v>2178</v>
      </c>
      <c r="C18" s="127" t="n">
        <v>150449789.03</v>
      </c>
      <c r="D18" s="128" t="n">
        <v>0.0226526869314959</v>
      </c>
      <c r="E18" s="126" t="n">
        <v>16</v>
      </c>
      <c r="F18" s="129"/>
      <c r="H18" s="126" t="s">
        <v>2178</v>
      </c>
      <c r="I18" s="127" t="n">
        <v>125741884.73</v>
      </c>
      <c r="J18" s="128" t="n">
        <v>0.0221984781941108</v>
      </c>
      <c r="K18" s="126" t="n">
        <v>16</v>
      </c>
      <c r="N18" s="126" t="s">
        <v>2131</v>
      </c>
      <c r="O18" s="127" t="n">
        <v>25818719.09</v>
      </c>
      <c r="P18" s="128" t="n">
        <v>0.0264224792549085</v>
      </c>
      <c r="Q18" s="126" t="n">
        <v>16</v>
      </c>
    </row>
    <row r="19" customFormat="false" ht="14.25" hidden="false" customHeight="true" outlineLevel="0" collapsed="false">
      <c r="B19" s="126" t="s">
        <v>68</v>
      </c>
      <c r="C19" s="127" t="n">
        <v>144183227.7</v>
      </c>
      <c r="D19" s="128" t="n">
        <v>0.0217091531926935</v>
      </c>
      <c r="E19" s="126" t="n">
        <v>17</v>
      </c>
      <c r="F19" s="129"/>
      <c r="H19" s="126" t="s">
        <v>68</v>
      </c>
      <c r="I19" s="127" t="n">
        <v>117915934.27</v>
      </c>
      <c r="J19" s="128" t="n">
        <v>0.0208168845349451</v>
      </c>
      <c r="K19" s="126" t="n">
        <v>17</v>
      </c>
      <c r="N19" s="126" t="s">
        <v>2178</v>
      </c>
      <c r="O19" s="127" t="n">
        <v>24707904.3</v>
      </c>
      <c r="P19" s="128" t="n">
        <v>0.0252856885162777</v>
      </c>
      <c r="Q19" s="126" t="n">
        <v>17</v>
      </c>
    </row>
    <row r="20" customFormat="false" ht="14.25" hidden="false" customHeight="true" outlineLevel="0" collapsed="false">
      <c r="B20" s="126" t="s">
        <v>2166</v>
      </c>
      <c r="C20" s="127" t="n">
        <v>129837635.56</v>
      </c>
      <c r="D20" s="128" t="n">
        <v>0.019549188664398</v>
      </c>
      <c r="E20" s="126" t="n">
        <v>18</v>
      </c>
      <c r="F20" s="129"/>
      <c r="H20" s="126" t="s">
        <v>2166</v>
      </c>
      <c r="I20" s="127" t="n">
        <v>113776903.24</v>
      </c>
      <c r="J20" s="128" t="n">
        <v>0.0200861798038884</v>
      </c>
      <c r="K20" s="126" t="n">
        <v>18</v>
      </c>
      <c r="N20" s="126" t="s">
        <v>2154</v>
      </c>
      <c r="O20" s="127" t="n">
        <v>23915833.5</v>
      </c>
      <c r="P20" s="128" t="n">
        <v>0.0244750954652257</v>
      </c>
      <c r="Q20" s="126" t="n">
        <v>18</v>
      </c>
    </row>
    <row r="21" customFormat="false" ht="14.25" hidden="false" customHeight="true" outlineLevel="0" collapsed="false">
      <c r="B21" s="126" t="s">
        <v>2131</v>
      </c>
      <c r="C21" s="127" t="n">
        <v>129815215.19</v>
      </c>
      <c r="D21" s="128" t="n">
        <v>0.0195458129094317</v>
      </c>
      <c r="E21" s="126" t="n">
        <v>19</v>
      </c>
      <c r="F21" s="129"/>
      <c r="H21" s="126" t="s">
        <v>2257</v>
      </c>
      <c r="I21" s="127" t="n">
        <v>105664663.07</v>
      </c>
      <c r="J21" s="128" t="n">
        <v>0.0186540445459685</v>
      </c>
      <c r="K21" s="126" t="n">
        <v>19</v>
      </c>
      <c r="N21" s="126" t="s">
        <v>2269</v>
      </c>
      <c r="O21" s="127" t="n">
        <v>21028387.28</v>
      </c>
      <c r="P21" s="128" t="n">
        <v>0.0215201274987024</v>
      </c>
      <c r="Q21" s="126" t="n">
        <v>19</v>
      </c>
    </row>
    <row r="22" customFormat="false" ht="14.25" hidden="false" customHeight="true" outlineLevel="0" collapsed="false">
      <c r="B22" s="126" t="s">
        <v>2229</v>
      </c>
      <c r="C22" s="127" t="n">
        <v>124812786.61</v>
      </c>
      <c r="D22" s="128" t="n">
        <v>0.0187926151199864</v>
      </c>
      <c r="E22" s="126" t="n">
        <v>20</v>
      </c>
      <c r="F22" s="129"/>
      <c r="H22" s="126" t="s">
        <v>2229</v>
      </c>
      <c r="I22" s="127" t="n">
        <v>104427417.02</v>
      </c>
      <c r="J22" s="128" t="n">
        <v>0.0184356210706035</v>
      </c>
      <c r="K22" s="126" t="n">
        <v>20</v>
      </c>
      <c r="N22" s="126" t="s">
        <v>2263</v>
      </c>
      <c r="O22" s="127" t="n">
        <v>20897618.46</v>
      </c>
      <c r="P22" s="128" t="n">
        <v>0.0213863007034383</v>
      </c>
      <c r="Q22" s="126" t="n">
        <v>20</v>
      </c>
    </row>
    <row r="23" customFormat="false" ht="14.25" hidden="false" customHeight="true" outlineLevel="0" collapsed="false">
      <c r="B23" s="126" t="s">
        <v>2269</v>
      </c>
      <c r="C23" s="127" t="n">
        <v>124384789.53</v>
      </c>
      <c r="D23" s="128" t="n">
        <v>0.0187281731295832</v>
      </c>
      <c r="E23" s="126" t="n">
        <v>21</v>
      </c>
      <c r="F23" s="129"/>
      <c r="H23" s="126" t="s">
        <v>2131</v>
      </c>
      <c r="I23" s="127" t="n">
        <v>103996496.1</v>
      </c>
      <c r="J23" s="128" t="n">
        <v>0.018359546271291</v>
      </c>
      <c r="K23" s="126" t="n">
        <v>21</v>
      </c>
      <c r="N23" s="126" t="s">
        <v>2229</v>
      </c>
      <c r="O23" s="127" t="n">
        <v>20385369.59</v>
      </c>
      <c r="P23" s="128" t="n">
        <v>0.0208620731035428</v>
      </c>
      <c r="Q23" s="126" t="n">
        <v>21</v>
      </c>
    </row>
    <row r="24" customFormat="false" ht="14.25" hidden="false" customHeight="true" outlineLevel="0" collapsed="false">
      <c r="B24" s="126" t="s">
        <v>2257</v>
      </c>
      <c r="C24" s="127" t="n">
        <v>121429557.21</v>
      </c>
      <c r="D24" s="128" t="n">
        <v>0.0182832143630312</v>
      </c>
      <c r="E24" s="126" t="n">
        <v>22</v>
      </c>
      <c r="F24" s="129"/>
      <c r="H24" s="126" t="s">
        <v>2269</v>
      </c>
      <c r="I24" s="127" t="n">
        <v>103356402.25</v>
      </c>
      <c r="J24" s="128" t="n">
        <v>0.0182465440731617</v>
      </c>
      <c r="K24" s="126" t="n">
        <v>22</v>
      </c>
      <c r="N24" s="126" t="s">
        <v>2190</v>
      </c>
      <c r="O24" s="127" t="n">
        <v>18698992.86</v>
      </c>
      <c r="P24" s="128" t="n">
        <v>0.0191362611448216</v>
      </c>
      <c r="Q24" s="126" t="n">
        <v>22</v>
      </c>
    </row>
    <row r="25" customFormat="false" ht="14.25" hidden="false" customHeight="true" outlineLevel="0" collapsed="false">
      <c r="B25" s="126" t="s">
        <v>67</v>
      </c>
      <c r="C25" s="127" t="n">
        <v>118232610.41</v>
      </c>
      <c r="D25" s="128" t="n">
        <v>0.0178018615112661</v>
      </c>
      <c r="E25" s="126" t="n">
        <v>23</v>
      </c>
      <c r="F25" s="129"/>
      <c r="H25" s="126" t="s">
        <v>67</v>
      </c>
      <c r="I25" s="127" t="n">
        <v>88930129.94</v>
      </c>
      <c r="J25" s="128" t="n">
        <v>0.0156997292867962</v>
      </c>
      <c r="K25" s="126" t="n">
        <v>23</v>
      </c>
      <c r="N25" s="126" t="s">
        <v>2166</v>
      </c>
      <c r="O25" s="127" t="n">
        <v>16060732.32</v>
      </c>
      <c r="P25" s="128" t="n">
        <v>0.016436305963304</v>
      </c>
      <c r="Q25" s="126" t="n">
        <v>23</v>
      </c>
    </row>
    <row r="26" customFormat="false" ht="14.25" hidden="false" customHeight="true" outlineLevel="0" collapsed="false">
      <c r="B26" s="126" t="s">
        <v>2263</v>
      </c>
      <c r="C26" s="127" t="n">
        <v>93632129.5</v>
      </c>
      <c r="D26" s="128" t="n">
        <v>0.0140978550383334</v>
      </c>
      <c r="E26" s="126" t="n">
        <v>24</v>
      </c>
      <c r="F26" s="129"/>
      <c r="H26" s="126" t="s">
        <v>2235</v>
      </c>
      <c r="I26" s="127" t="n">
        <v>81969329.54</v>
      </c>
      <c r="J26" s="128" t="n">
        <v>0.0144708692595686</v>
      </c>
      <c r="K26" s="126" t="n">
        <v>24</v>
      </c>
      <c r="N26" s="126" t="s">
        <v>2257</v>
      </c>
      <c r="O26" s="127" t="n">
        <v>15764894.14</v>
      </c>
      <c r="P26" s="128" t="n">
        <v>0.0161335497287049</v>
      </c>
      <c r="Q26" s="126" t="n">
        <v>24</v>
      </c>
    </row>
    <row r="27" customFormat="false" ht="14.25" hidden="false" customHeight="true" outlineLevel="0" collapsed="false">
      <c r="B27" s="126" t="s">
        <v>2190</v>
      </c>
      <c r="C27" s="127" t="n">
        <v>93285164.93</v>
      </c>
      <c r="D27" s="128" t="n">
        <v>0.0140456138232995</v>
      </c>
      <c r="E27" s="126" t="n">
        <v>25</v>
      </c>
      <c r="F27" s="129"/>
      <c r="H27" s="126" t="s">
        <v>2190</v>
      </c>
      <c r="I27" s="127" t="n">
        <v>74586172.07</v>
      </c>
      <c r="J27" s="128" t="n">
        <v>0.0131674462955069</v>
      </c>
      <c r="K27" s="126" t="n">
        <v>25</v>
      </c>
      <c r="N27" s="126" t="s">
        <v>2160</v>
      </c>
      <c r="O27" s="127" t="n">
        <v>14124282.26</v>
      </c>
      <c r="P27" s="128" t="n">
        <v>0.0144545728122456</v>
      </c>
      <c r="Q27" s="126" t="n">
        <v>25</v>
      </c>
    </row>
    <row r="28" customFormat="false" ht="14.25" hidden="false" customHeight="true" outlineLevel="0" collapsed="false">
      <c r="B28" s="126" t="s">
        <v>2235</v>
      </c>
      <c r="C28" s="127" t="n">
        <v>92384164.49</v>
      </c>
      <c r="D28" s="128" t="n">
        <v>0.0139099534077944</v>
      </c>
      <c r="E28" s="126" t="n">
        <v>26</v>
      </c>
      <c r="F28" s="129"/>
      <c r="H28" s="126" t="s">
        <v>2263</v>
      </c>
      <c r="I28" s="127" t="n">
        <v>72734511.04</v>
      </c>
      <c r="J28" s="128" t="n">
        <v>0.0128405539709199</v>
      </c>
      <c r="K28" s="126" t="n">
        <v>26</v>
      </c>
      <c r="N28" s="126" t="s">
        <v>2235</v>
      </c>
      <c r="O28" s="127" t="n">
        <v>10414834.95</v>
      </c>
      <c r="P28" s="128" t="n">
        <v>0.0106583815971047</v>
      </c>
      <c r="Q28" s="126" t="n">
        <v>26</v>
      </c>
    </row>
    <row r="29" customFormat="false" ht="14.25" hidden="false" customHeight="true" outlineLevel="0" collapsed="false">
      <c r="B29" s="130" t="s">
        <v>2113</v>
      </c>
      <c r="C29" s="131" t="n">
        <v>6641586911.3</v>
      </c>
      <c r="D29" s="132" t="n">
        <v>1</v>
      </c>
      <c r="E29" s="129"/>
      <c r="F29" s="129"/>
      <c r="H29" s="130" t="s">
        <v>2113</v>
      </c>
      <c r="I29" s="131" t="n">
        <v>5664437157.83</v>
      </c>
      <c r="J29" s="132" t="n">
        <v>1</v>
      </c>
      <c r="N29" s="130" t="s">
        <v>2113</v>
      </c>
      <c r="O29" s="131" t="n">
        <v>977149753.47</v>
      </c>
      <c r="P29" s="132" t="n">
        <v>1</v>
      </c>
    </row>
    <row r="30" customFormat="false" ht="14.25" hidden="false" customHeight="true" outlineLevel="0" collapsed="false"/>
    <row r="31" customFormat="false" ht="14.25" hidden="false" customHeight="true" outlineLevel="0" collapsed="false"/>
    <row r="32" customFormat="false" ht="14.25" hidden="false" customHeight="true" outlineLevel="0" collapsed="false"/>
    <row r="33" customFormat="false" ht="14.25" hidden="false" customHeight="true" outlineLevel="0" collapsed="false"/>
    <row r="34" customFormat="false" ht="14.25" hidden="false" customHeight="true" outlineLevel="0" collapsed="false"/>
    <row r="35" customFormat="false" ht="14.25" hidden="false" customHeight="true" outlineLevel="0" collapsed="false"/>
    <row r="36" customFormat="false" ht="14.25" hidden="false" customHeight="true" outlineLevel="0" collapsed="false"/>
    <row r="37" customFormat="false" ht="14.25" hidden="false" customHeight="true" outlineLevel="0" collapsed="false"/>
    <row r="38" customFormat="false" ht="14.25" hidden="false" customHeight="true" outlineLevel="0" collapsed="false"/>
    <row r="39" customFormat="false" ht="14.25" hidden="false" customHeight="true" outlineLevel="0" collapsed="false"/>
    <row r="40" customFormat="false" ht="14.25" hidden="false" customHeight="true" outlineLevel="0" collapsed="false"/>
    <row r="41" customFormat="false" ht="14.25" hidden="false" customHeight="true" outlineLevel="0" collapsed="false"/>
    <row r="42" customFormat="false" ht="14.25" hidden="false" customHeight="true" outlineLevel="0" collapsed="false"/>
    <row r="43" customFormat="false" ht="14.25" hidden="false" customHeight="true" outlineLevel="0" collapsed="false"/>
    <row r="44" customFormat="false" ht="14.25" hidden="false" customHeight="true" outlineLevel="0" collapsed="false"/>
    <row r="45" customFormat="false" ht="14.25" hidden="false" customHeight="true" outlineLevel="0" collapsed="false"/>
    <row r="46" customFormat="false" ht="14.25" hidden="false" customHeight="true" outlineLevel="0" collapsed="false"/>
    <row r="47" customFormat="false" ht="14.25" hidden="false" customHeight="true" outlineLevel="0" collapsed="false"/>
    <row r="48" customFormat="false" ht="14.25" hidden="false" customHeight="true" outlineLevel="0" collapsed="false"/>
    <row r="49" customFormat="false" ht="14.25" hidden="false" customHeight="true" outlineLevel="0" collapsed="false"/>
    <row r="50" customFormat="false" ht="14.25" hidden="false" customHeight="true" outlineLevel="0" collapsed="false"/>
    <row r="51" customFormat="false" ht="14.25" hidden="false" customHeight="true" outlineLevel="0" collapsed="false"/>
    <row r="52" customFormat="false" ht="14.25" hidden="false" customHeight="true" outlineLevel="0" collapsed="false"/>
    <row r="53" customFormat="false" ht="14.25" hidden="false" customHeight="true" outlineLevel="0" collapsed="false"/>
    <row r="54" customFormat="false" ht="14.25" hidden="false" customHeight="true" outlineLevel="0" collapsed="false"/>
    <row r="55" customFormat="false" ht="14.25" hidden="false" customHeight="true" outlineLevel="0" collapsed="false"/>
    <row r="56" customFormat="false" ht="14.25" hidden="false" customHeight="true" outlineLevel="0" collapsed="false"/>
    <row r="57" customFormat="false" ht="14.25" hidden="false" customHeight="true" outlineLevel="0" collapsed="false"/>
    <row r="58" customFormat="false" ht="14.25" hidden="false" customHeight="true" outlineLevel="0" collapsed="false"/>
    <row r="59" customFormat="false" ht="14.25" hidden="false" customHeight="true" outlineLevel="0" collapsed="false"/>
    <row r="60" customFormat="false" ht="14.25" hidden="false" customHeight="true" outlineLevel="0" collapsed="false"/>
    <row r="61" customFormat="false" ht="14.25" hidden="false" customHeight="true" outlineLevel="0" collapsed="false"/>
    <row r="62" customFormat="false" ht="14.25" hidden="false" customHeight="true" outlineLevel="0" collapsed="false"/>
    <row r="63" customFormat="false" ht="14.25" hidden="false" customHeight="true" outlineLevel="0" collapsed="false"/>
    <row r="64" customFormat="false" ht="14.25" hidden="false" customHeight="true" outlineLevel="0" collapsed="false"/>
    <row r="65" customFormat="false" ht="14.25" hidden="false" customHeight="true" outlineLevel="0" collapsed="false"/>
    <row r="66" customFormat="false" ht="14.25" hidden="false" customHeight="true" outlineLevel="0" collapsed="false"/>
    <row r="67" customFormat="false" ht="14.25" hidden="false" customHeight="true" outlineLevel="0" collapsed="false"/>
    <row r="68" customFormat="false" ht="14.25" hidden="false" customHeight="true" outlineLevel="0" collapsed="false"/>
    <row r="69" customFormat="false" ht="14.25" hidden="false" customHeight="true" outlineLevel="0" collapsed="false"/>
    <row r="70" customFormat="false" ht="14.25" hidden="false" customHeight="true" outlineLevel="0" collapsed="false"/>
    <row r="71" customFormat="false" ht="14.25" hidden="false" customHeight="true" outlineLevel="0" collapsed="false"/>
    <row r="72" customFormat="false" ht="14.25" hidden="false" customHeight="true" outlineLevel="0" collapsed="false"/>
    <row r="73" customFormat="false" ht="14.25" hidden="false" customHeight="true" outlineLevel="0" collapsed="false"/>
    <row r="74" customFormat="false" ht="14.25" hidden="false" customHeight="true" outlineLevel="0" collapsed="false"/>
    <row r="75" customFormat="false" ht="14.25" hidden="false" customHeight="true" outlineLevel="0" collapsed="false"/>
    <row r="76" customFormat="false" ht="14.25" hidden="false" customHeight="true" outlineLevel="0" collapsed="false"/>
    <row r="77" customFormat="false" ht="14.25" hidden="false" customHeight="true" outlineLevel="0" collapsed="false"/>
    <row r="78" customFormat="false" ht="14.25" hidden="false" customHeight="true" outlineLevel="0" collapsed="false"/>
    <row r="79" customFormat="false" ht="14.25" hidden="false" customHeight="true" outlineLevel="0" collapsed="false"/>
    <row r="80" customFormat="false" ht="14.25" hidden="false" customHeight="true" outlineLevel="0" collapsed="false"/>
    <row r="81" customFormat="false" ht="14.25" hidden="false" customHeight="true" outlineLevel="0" collapsed="false"/>
    <row r="82" customFormat="false" ht="14.25" hidden="false" customHeight="true" outlineLevel="0" collapsed="false"/>
    <row r="83" customFormat="false" ht="14.25" hidden="false" customHeight="true" outlineLevel="0" collapsed="false"/>
    <row r="84" customFormat="false" ht="14.25" hidden="false" customHeight="true" outlineLevel="0" collapsed="false"/>
    <row r="85" customFormat="false" ht="14.25" hidden="false" customHeight="true" outlineLevel="0" collapsed="false"/>
    <row r="86" customFormat="false" ht="14.25" hidden="false" customHeight="true" outlineLevel="0" collapsed="false"/>
    <row r="87" customFormat="false" ht="14.25" hidden="false" customHeight="true" outlineLevel="0" collapsed="false"/>
    <row r="88" customFormat="false" ht="14.25" hidden="false" customHeight="true" outlineLevel="0" collapsed="false"/>
    <row r="89" customFormat="false" ht="14.25" hidden="false" customHeight="true" outlineLevel="0" collapsed="false"/>
    <row r="90" customFormat="false" ht="14.25" hidden="false" customHeight="true" outlineLevel="0" collapsed="false"/>
    <row r="91" customFormat="false" ht="14.25" hidden="false" customHeight="true" outlineLevel="0" collapsed="false"/>
    <row r="92" customFormat="false" ht="14.25" hidden="false" customHeight="true" outlineLevel="0" collapsed="false"/>
    <row r="93" customFormat="false" ht="14.25" hidden="false" customHeight="true" outlineLevel="0" collapsed="false"/>
    <row r="94" customFormat="false" ht="14.25" hidden="false" customHeight="true" outlineLevel="0" collapsed="false"/>
    <row r="95" customFormat="false" ht="14.25" hidden="false" customHeight="true" outlineLevel="0" collapsed="false"/>
    <row r="96" customFormat="false" ht="14.25" hidden="false" customHeight="true" outlineLevel="0" collapsed="false"/>
    <row r="97" customFormat="false" ht="14.25" hidden="false" customHeight="true" outlineLevel="0" collapsed="false"/>
    <row r="98" customFormat="false" ht="14.25" hidden="false" customHeight="true" outlineLevel="0" collapsed="false"/>
    <row r="99" customFormat="false" ht="14.25" hidden="false" customHeight="true" outlineLevel="0" collapsed="false"/>
    <row r="100" customFormat="false" ht="14.25" hidden="false" customHeight="true" outlineLevel="0" collapsed="false"/>
    <row r="101" customFormat="false" ht="14.25" hidden="false" customHeight="true" outlineLevel="0" collapsed="false"/>
    <row r="102" customFormat="false" ht="14.25" hidden="false" customHeight="true" outlineLevel="0" collapsed="false"/>
    <row r="103" customFormat="false" ht="14.25" hidden="false" customHeight="true" outlineLevel="0" collapsed="false"/>
    <row r="104" customFormat="false" ht="14.25" hidden="false" customHeight="true" outlineLevel="0" collapsed="false"/>
    <row r="105" customFormat="false" ht="14.25" hidden="false" customHeight="true" outlineLevel="0" collapsed="false"/>
    <row r="106" customFormat="false" ht="14.25" hidden="false" customHeight="true" outlineLevel="0" collapsed="false"/>
    <row r="107" customFormat="false" ht="14.25" hidden="false" customHeight="true" outlineLevel="0" collapsed="false"/>
    <row r="108" customFormat="false" ht="14.25" hidden="false" customHeight="true" outlineLevel="0" collapsed="false"/>
    <row r="109" customFormat="false" ht="14.25" hidden="false" customHeight="true" outlineLevel="0" collapsed="false"/>
    <row r="110" customFormat="false" ht="14.25" hidden="false" customHeight="true" outlineLevel="0" collapsed="false"/>
    <row r="111" customFormat="false" ht="14.25" hidden="false" customHeight="true" outlineLevel="0" collapsed="false"/>
    <row r="112" customFormat="false" ht="14.25" hidden="false" customHeight="true" outlineLevel="0" collapsed="false"/>
    <row r="113" customFormat="false" ht="14.25" hidden="false" customHeight="true" outlineLevel="0" collapsed="false"/>
    <row r="114" customFormat="false" ht="14.25" hidden="false" customHeight="true" outlineLevel="0" collapsed="false"/>
    <row r="115" customFormat="false" ht="14.25" hidden="false" customHeight="true" outlineLevel="0" collapsed="false"/>
    <row r="116" customFormat="false" ht="14.25" hidden="false" customHeight="true" outlineLevel="0" collapsed="false"/>
    <row r="117" customFormat="false" ht="14.25" hidden="false" customHeight="true" outlineLevel="0" collapsed="false"/>
    <row r="118" customFormat="false" ht="14.25" hidden="false" customHeight="true" outlineLevel="0" collapsed="false"/>
    <row r="119" customFormat="false" ht="14.25" hidden="false" customHeight="true" outlineLevel="0" collapsed="false"/>
    <row r="120" customFormat="false" ht="14.25" hidden="false" customHeight="true" outlineLevel="0" collapsed="false"/>
    <row r="121" customFormat="false" ht="14.25" hidden="false" customHeight="true" outlineLevel="0" collapsed="false"/>
    <row r="122" customFormat="false" ht="14.25" hidden="false" customHeight="true" outlineLevel="0" collapsed="false"/>
    <row r="123" customFormat="false" ht="14.25" hidden="false" customHeight="true" outlineLevel="0" collapsed="false"/>
    <row r="124" customFormat="false" ht="14.25" hidden="false" customHeight="true" outlineLevel="0" collapsed="false"/>
    <row r="125" customFormat="false" ht="14.25" hidden="false" customHeight="true" outlineLevel="0" collapsed="false"/>
    <row r="126" customFormat="false" ht="14.25" hidden="false" customHeight="true" outlineLevel="0" collapsed="false"/>
    <row r="127" customFormat="false" ht="14.25" hidden="false" customHeight="true" outlineLevel="0" collapsed="false"/>
    <row r="128" customFormat="false" ht="14.25" hidden="false" customHeight="true" outlineLevel="0" collapsed="false"/>
    <row r="129" customFormat="false" ht="14.25" hidden="false" customHeight="true" outlineLevel="0" collapsed="false"/>
    <row r="130" customFormat="false" ht="14.25" hidden="false" customHeight="true" outlineLevel="0" collapsed="false"/>
    <row r="131" customFormat="false" ht="14.25" hidden="false" customHeight="true" outlineLevel="0" collapsed="false"/>
    <row r="132" customFormat="false" ht="14.25" hidden="false" customHeight="true" outlineLevel="0" collapsed="false"/>
    <row r="133" customFormat="false" ht="14.25" hidden="false" customHeight="true" outlineLevel="0" collapsed="false"/>
    <row r="134" customFormat="false" ht="14.25" hidden="false" customHeight="true" outlineLevel="0" collapsed="false"/>
    <row r="135" customFormat="false" ht="14.25" hidden="false" customHeight="true" outlineLevel="0" collapsed="false"/>
    <row r="136" customFormat="false" ht="14.25" hidden="false" customHeight="true" outlineLevel="0" collapsed="false"/>
    <row r="137" customFormat="false" ht="14.25" hidden="false" customHeight="true" outlineLevel="0" collapsed="false"/>
    <row r="138" customFormat="false" ht="14.25" hidden="false" customHeight="true" outlineLevel="0" collapsed="false"/>
    <row r="139" customFormat="false" ht="14.25" hidden="false" customHeight="true" outlineLevel="0" collapsed="false"/>
    <row r="140" customFormat="false" ht="14.25" hidden="false" customHeight="true" outlineLevel="0" collapsed="false"/>
    <row r="141" customFormat="false" ht="14.25" hidden="false" customHeight="true" outlineLevel="0" collapsed="false"/>
    <row r="142" customFormat="false" ht="14.25" hidden="false" customHeight="true" outlineLevel="0" collapsed="false"/>
    <row r="143" customFormat="false" ht="14.25" hidden="false" customHeight="true" outlineLevel="0" collapsed="false"/>
    <row r="144" customFormat="false" ht="14.25" hidden="false" customHeight="true" outlineLevel="0" collapsed="false"/>
    <row r="145" customFormat="false" ht="14.25" hidden="false" customHeight="true" outlineLevel="0" collapsed="false"/>
    <row r="146" customFormat="false" ht="14.25" hidden="false" customHeight="true" outlineLevel="0" collapsed="false"/>
    <row r="147" customFormat="false" ht="14.25" hidden="false" customHeight="true" outlineLevel="0" collapsed="false"/>
    <row r="148" customFormat="false" ht="14.25" hidden="false" customHeight="true" outlineLevel="0" collapsed="false"/>
    <row r="149" customFormat="false" ht="14.25" hidden="false" customHeight="true" outlineLevel="0" collapsed="false"/>
    <row r="150" customFormat="false" ht="14.25" hidden="false" customHeight="true" outlineLevel="0" collapsed="false"/>
    <row r="151" customFormat="false" ht="14.25" hidden="false" customHeight="true" outlineLevel="0" collapsed="false"/>
    <row r="152" customFormat="false" ht="14.25" hidden="false" customHeight="true" outlineLevel="0" collapsed="false"/>
    <row r="153" customFormat="false" ht="14.25" hidden="false" customHeight="true" outlineLevel="0" collapsed="false"/>
    <row r="154" customFormat="false" ht="14.25" hidden="false" customHeight="true" outlineLevel="0" collapsed="false"/>
    <row r="155" customFormat="false" ht="14.25" hidden="false" customHeight="true" outlineLevel="0" collapsed="false"/>
    <row r="156" customFormat="false" ht="14.25" hidden="false" customHeight="true" outlineLevel="0" collapsed="false"/>
    <row r="157" customFormat="false" ht="14.25" hidden="false" customHeight="true" outlineLevel="0" collapsed="false"/>
    <row r="158" customFormat="false" ht="14.25" hidden="false" customHeight="true" outlineLevel="0" collapsed="false"/>
    <row r="159" customFormat="false" ht="14.25" hidden="false" customHeight="true" outlineLevel="0" collapsed="false"/>
    <row r="160" customFormat="false" ht="14.25" hidden="false" customHeight="true" outlineLevel="0" collapsed="false"/>
    <row r="161" customFormat="false" ht="14.25" hidden="false" customHeight="true" outlineLevel="0" collapsed="false"/>
    <row r="162" customFormat="false" ht="14.25" hidden="false" customHeight="true" outlineLevel="0" collapsed="false"/>
    <row r="163" customFormat="false" ht="14.25" hidden="false" customHeight="true" outlineLevel="0" collapsed="false"/>
    <row r="164" customFormat="false" ht="14.25" hidden="false" customHeight="true" outlineLevel="0" collapsed="false"/>
    <row r="165" customFormat="false" ht="14.25" hidden="false" customHeight="true" outlineLevel="0" collapsed="false"/>
    <row r="166" customFormat="false" ht="14.25" hidden="false" customHeight="true" outlineLevel="0" collapsed="false"/>
    <row r="167" customFormat="false" ht="14.25" hidden="false" customHeight="true" outlineLevel="0" collapsed="false"/>
    <row r="168" customFormat="false" ht="14.25" hidden="false" customHeight="true" outlineLevel="0" collapsed="false"/>
    <row r="169" customFormat="false" ht="14.25" hidden="false" customHeight="true" outlineLevel="0" collapsed="false"/>
    <row r="170" customFormat="false" ht="14.25" hidden="false" customHeight="true" outlineLevel="0" collapsed="false"/>
    <row r="171" customFormat="false" ht="14.25" hidden="false" customHeight="true" outlineLevel="0" collapsed="false"/>
    <row r="172" customFormat="false" ht="14.25" hidden="false" customHeight="true" outlineLevel="0" collapsed="false"/>
    <row r="173" customFormat="false" ht="14.25" hidden="false" customHeight="true" outlineLevel="0" collapsed="false"/>
    <row r="174" customFormat="false" ht="14.25" hidden="false" customHeight="true" outlineLevel="0" collapsed="false"/>
    <row r="175" customFormat="false" ht="14.25" hidden="false" customHeight="true" outlineLevel="0" collapsed="false"/>
    <row r="176" customFormat="false" ht="14.25" hidden="false" customHeight="true" outlineLevel="0" collapsed="false"/>
    <row r="177" customFormat="false" ht="14.25" hidden="false" customHeight="true" outlineLevel="0" collapsed="false"/>
    <row r="178" customFormat="false" ht="14.25" hidden="false" customHeight="true" outlineLevel="0" collapsed="false"/>
    <row r="179" customFormat="false" ht="14.25" hidden="false" customHeight="true" outlineLevel="0" collapsed="false"/>
    <row r="180" customFormat="false" ht="14.25" hidden="false" customHeight="true" outlineLevel="0" collapsed="false"/>
    <row r="181" customFormat="false" ht="14.25" hidden="false" customHeight="true" outlineLevel="0" collapsed="false"/>
    <row r="182" customFormat="false" ht="14.25" hidden="false" customHeight="true" outlineLevel="0" collapsed="false"/>
    <row r="183" customFormat="false" ht="14.25" hidden="false" customHeight="true" outlineLevel="0" collapsed="false"/>
    <row r="184" customFormat="false" ht="14.25" hidden="false" customHeight="true" outlineLevel="0" collapsed="false"/>
    <row r="185" customFormat="false" ht="14.25" hidden="false" customHeight="true" outlineLevel="0" collapsed="false"/>
    <row r="186" customFormat="false" ht="14.25" hidden="false" customHeight="true" outlineLevel="0" collapsed="false"/>
    <row r="187" customFormat="false" ht="14.25" hidden="false" customHeight="true" outlineLevel="0" collapsed="false"/>
    <row r="188" customFormat="false" ht="14.25" hidden="false" customHeight="true" outlineLevel="0" collapsed="false"/>
    <row r="189" customFormat="false" ht="14.25" hidden="false" customHeight="true" outlineLevel="0" collapsed="false"/>
    <row r="190" customFormat="false" ht="14.25" hidden="false" customHeight="true" outlineLevel="0" collapsed="false"/>
    <row r="191" customFormat="false" ht="14.25" hidden="false" customHeight="true" outlineLevel="0" collapsed="false"/>
    <row r="192" customFormat="false" ht="14.25" hidden="false" customHeight="true" outlineLevel="0" collapsed="false"/>
    <row r="193" customFormat="false" ht="14.25" hidden="false" customHeight="true" outlineLevel="0" collapsed="false"/>
    <row r="194" customFormat="false" ht="14.25" hidden="false" customHeight="true" outlineLevel="0" collapsed="false"/>
    <row r="195" customFormat="false" ht="14.25" hidden="false" customHeight="true" outlineLevel="0" collapsed="false"/>
    <row r="196" customFormat="false" ht="14.25" hidden="false" customHeight="true" outlineLevel="0" collapsed="false"/>
    <row r="197" customFormat="false" ht="14.25" hidden="false" customHeight="true" outlineLevel="0" collapsed="false"/>
    <row r="198" customFormat="false" ht="14.25" hidden="false" customHeight="true" outlineLevel="0" collapsed="false"/>
    <row r="199" customFormat="false" ht="14.25" hidden="false" customHeight="true" outlineLevel="0" collapsed="false"/>
    <row r="200" customFormat="false" ht="14.25" hidden="false" customHeight="true" outlineLevel="0" collapsed="false"/>
    <row r="201" customFormat="false" ht="14.25" hidden="false" customHeight="true" outlineLevel="0" collapsed="false"/>
    <row r="202" customFormat="false" ht="14.25" hidden="false" customHeight="true" outlineLevel="0" collapsed="false"/>
    <row r="203" customFormat="false" ht="14.25" hidden="false" customHeight="true" outlineLevel="0" collapsed="false"/>
    <row r="204" customFormat="false" ht="14.25" hidden="false" customHeight="true" outlineLevel="0" collapsed="false"/>
    <row r="205" customFormat="false" ht="14.25" hidden="false" customHeight="true" outlineLevel="0" collapsed="false"/>
    <row r="206" customFormat="false" ht="14.25" hidden="false" customHeight="true" outlineLevel="0" collapsed="false"/>
    <row r="207" customFormat="false" ht="14.25" hidden="false" customHeight="true" outlineLevel="0" collapsed="false"/>
    <row r="208" customFormat="false" ht="14.25" hidden="false" customHeight="true" outlineLevel="0" collapsed="false"/>
    <row r="209" customFormat="false" ht="14.25" hidden="false" customHeight="true" outlineLevel="0" collapsed="false"/>
    <row r="210" customFormat="false" ht="14.25" hidden="false" customHeight="true" outlineLevel="0" collapsed="false"/>
    <row r="211" customFormat="false" ht="14.25" hidden="false" customHeight="true" outlineLevel="0" collapsed="false"/>
    <row r="212" customFormat="false" ht="14.25" hidden="false" customHeight="true" outlineLevel="0" collapsed="false"/>
    <row r="213" customFormat="false" ht="14.25" hidden="false" customHeight="true" outlineLevel="0" collapsed="false"/>
    <row r="214" customFormat="false" ht="14.25" hidden="false" customHeight="true" outlineLevel="0" collapsed="false"/>
    <row r="215" customFormat="false" ht="14.25" hidden="false" customHeight="true" outlineLevel="0" collapsed="false"/>
    <row r="216" customFormat="false" ht="14.25" hidden="false" customHeight="true" outlineLevel="0" collapsed="false"/>
    <row r="217" customFormat="false" ht="14.25" hidden="false" customHeight="true" outlineLevel="0" collapsed="false"/>
    <row r="218" customFormat="false" ht="14.25" hidden="false" customHeight="true" outlineLevel="0" collapsed="false"/>
    <row r="219" customFormat="false" ht="14.25" hidden="false" customHeight="true" outlineLevel="0" collapsed="false"/>
    <row r="220" customFormat="false" ht="14.25" hidden="false" customHeight="true" outlineLevel="0" collapsed="false"/>
    <row r="221" customFormat="false" ht="14.25" hidden="false" customHeight="true" outlineLevel="0" collapsed="false"/>
    <row r="222" customFormat="false" ht="14.25" hidden="false" customHeight="true" outlineLevel="0" collapsed="false"/>
    <row r="223" customFormat="false" ht="14.25" hidden="false" customHeight="true" outlineLevel="0" collapsed="false"/>
    <row r="224" customFormat="false" ht="14.25" hidden="false" customHeight="true" outlineLevel="0" collapsed="false"/>
    <row r="225" customFormat="false" ht="14.25" hidden="false" customHeight="true" outlineLevel="0" collapsed="false"/>
    <row r="226" customFormat="false" ht="14.25" hidden="false" customHeight="true" outlineLevel="0" collapsed="false"/>
    <row r="227" customFormat="false" ht="14.25" hidden="false" customHeight="true" outlineLevel="0" collapsed="false"/>
    <row r="228" customFormat="false" ht="14.25" hidden="false" customHeight="true" outlineLevel="0" collapsed="false"/>
    <row r="229" customFormat="false" ht="14.25" hidden="false" customHeight="true" outlineLevel="0" collapsed="false"/>
    <row r="230" customFormat="false" ht="14.25" hidden="false" customHeight="true" outlineLevel="0" collapsed="false"/>
    <row r="231" customFormat="false" ht="14.25" hidden="false" customHeight="true" outlineLevel="0" collapsed="false"/>
    <row r="232" customFormat="false" ht="14.25" hidden="false" customHeight="true" outlineLevel="0" collapsed="false"/>
    <row r="233" customFormat="false" ht="14.25" hidden="false" customHeight="true" outlineLevel="0" collapsed="false"/>
    <row r="234" customFormat="false" ht="14.25" hidden="false" customHeight="true" outlineLevel="0" collapsed="false"/>
    <row r="235" customFormat="false" ht="14.25" hidden="false" customHeight="true" outlineLevel="0" collapsed="false"/>
    <row r="236" customFormat="false" ht="14.25" hidden="false" customHeight="true" outlineLevel="0" collapsed="false"/>
    <row r="237" customFormat="false" ht="14.25" hidden="false" customHeight="true" outlineLevel="0" collapsed="false"/>
    <row r="238" customFormat="false" ht="14.25" hidden="false" customHeight="true" outlineLevel="0" collapsed="false"/>
    <row r="239" customFormat="false" ht="14.25" hidden="false" customHeight="true" outlineLevel="0" collapsed="false"/>
    <row r="240" customFormat="false" ht="14.25" hidden="false" customHeight="true" outlineLevel="0" collapsed="false"/>
    <row r="241" customFormat="false" ht="14.25" hidden="false" customHeight="true" outlineLevel="0" collapsed="false"/>
    <row r="242" customFormat="false" ht="14.25" hidden="false" customHeight="true" outlineLevel="0" collapsed="false"/>
    <row r="243" customFormat="false" ht="14.25" hidden="false" customHeight="true" outlineLevel="0" collapsed="false"/>
    <row r="244" customFormat="false" ht="14.25" hidden="false" customHeight="true" outlineLevel="0" collapsed="false"/>
    <row r="245" customFormat="false" ht="14.25" hidden="false" customHeight="true" outlineLevel="0" collapsed="false"/>
    <row r="246" customFormat="false" ht="14.25" hidden="false" customHeight="true" outlineLevel="0" collapsed="false"/>
    <row r="247" customFormat="false" ht="14.25" hidden="false" customHeight="true" outlineLevel="0" collapsed="false"/>
    <row r="248" customFormat="false" ht="14.25" hidden="false" customHeight="true" outlineLevel="0" collapsed="false"/>
    <row r="249" customFormat="false" ht="14.25" hidden="false" customHeight="true" outlineLevel="0" collapsed="false"/>
    <row r="250" customFormat="false" ht="14.25" hidden="false" customHeight="true" outlineLevel="0" collapsed="false"/>
    <row r="251" customFormat="false" ht="14.25" hidden="false" customHeight="true" outlineLevel="0" collapsed="false"/>
    <row r="252" customFormat="false" ht="14.25" hidden="false" customHeight="true" outlineLevel="0" collapsed="false"/>
    <row r="253" customFormat="false" ht="14.25" hidden="false" customHeight="true" outlineLevel="0" collapsed="false"/>
    <row r="254" customFormat="false" ht="14.25" hidden="false" customHeight="true" outlineLevel="0" collapsed="false"/>
    <row r="255" customFormat="false" ht="14.25" hidden="false" customHeight="true" outlineLevel="0" collapsed="false"/>
    <row r="256" customFormat="false" ht="14.25" hidden="false" customHeight="true" outlineLevel="0" collapsed="false"/>
    <row r="257" customFormat="false" ht="14.25" hidden="false" customHeight="true" outlineLevel="0" collapsed="false"/>
    <row r="258" customFormat="false" ht="14.25" hidden="false" customHeight="true" outlineLevel="0" collapsed="false"/>
    <row r="259" customFormat="false" ht="14.25" hidden="false" customHeight="true" outlineLevel="0" collapsed="false"/>
    <row r="260" customFormat="false" ht="14.25" hidden="false" customHeight="true" outlineLevel="0" collapsed="false"/>
    <row r="261" customFormat="false" ht="14.25" hidden="false" customHeight="true" outlineLevel="0" collapsed="false"/>
    <row r="262" customFormat="false" ht="14.25" hidden="false" customHeight="true" outlineLevel="0" collapsed="false"/>
    <row r="263" customFormat="false" ht="14.25" hidden="false" customHeight="true" outlineLevel="0" collapsed="false"/>
    <row r="264" customFormat="false" ht="14.25" hidden="false" customHeight="true" outlineLevel="0" collapsed="false"/>
    <row r="265" customFormat="false" ht="14.25" hidden="false" customHeight="true" outlineLevel="0" collapsed="false"/>
    <row r="266" customFormat="false" ht="14.25" hidden="false" customHeight="true" outlineLevel="0" collapsed="false"/>
    <row r="267" customFormat="false" ht="14.25" hidden="false" customHeight="true" outlineLevel="0" collapsed="false"/>
    <row r="268" customFormat="false" ht="14.25" hidden="false" customHeight="true" outlineLevel="0" collapsed="false"/>
    <row r="269" customFormat="false" ht="14.25" hidden="false" customHeight="true" outlineLevel="0" collapsed="false"/>
    <row r="270" customFormat="false" ht="14.25" hidden="false" customHeight="true" outlineLevel="0" collapsed="false"/>
    <row r="271" customFormat="false" ht="14.25" hidden="false" customHeight="true" outlineLevel="0" collapsed="false"/>
    <row r="272" customFormat="false" ht="14.25" hidden="false" customHeight="true" outlineLevel="0" collapsed="false"/>
    <row r="273" customFormat="false" ht="14.25" hidden="false" customHeight="true" outlineLevel="0" collapsed="false"/>
    <row r="274" customFormat="false" ht="14.25" hidden="false" customHeight="true" outlineLevel="0" collapsed="false"/>
    <row r="275" customFormat="false" ht="14.25" hidden="false" customHeight="true" outlineLevel="0" collapsed="false"/>
    <row r="276" customFormat="false" ht="14.25" hidden="false" customHeight="true" outlineLevel="0" collapsed="false"/>
    <row r="277" customFormat="false" ht="14.25" hidden="false" customHeight="true" outlineLevel="0" collapsed="false"/>
    <row r="278" customFormat="false" ht="14.25" hidden="false" customHeight="true" outlineLevel="0" collapsed="false"/>
    <row r="279" customFormat="false" ht="14.25" hidden="false" customHeight="true" outlineLevel="0" collapsed="false"/>
    <row r="280" customFormat="false" ht="14.25" hidden="false" customHeight="true" outlineLevel="0" collapsed="false"/>
    <row r="281" customFormat="false" ht="14.25" hidden="false" customHeight="true" outlineLevel="0" collapsed="false"/>
    <row r="282" customFormat="false" ht="14.25" hidden="false" customHeight="true" outlineLevel="0" collapsed="false"/>
    <row r="283" customFormat="false" ht="14.25" hidden="false" customHeight="true" outlineLevel="0" collapsed="false"/>
    <row r="284" customFormat="false" ht="14.25" hidden="false" customHeight="true" outlineLevel="0" collapsed="false"/>
    <row r="285" customFormat="false" ht="14.25" hidden="false" customHeight="true" outlineLevel="0" collapsed="false"/>
    <row r="286" customFormat="false" ht="14.25" hidden="false" customHeight="true" outlineLevel="0" collapsed="false"/>
    <row r="287" customFormat="false" ht="14.25" hidden="false" customHeight="true" outlineLevel="0" collapsed="false"/>
    <row r="288" customFormat="false" ht="14.25" hidden="false" customHeight="true" outlineLevel="0" collapsed="false"/>
    <row r="289" customFormat="false" ht="14.25" hidden="false" customHeight="true" outlineLevel="0" collapsed="false"/>
    <row r="290" customFormat="false" ht="14.25" hidden="false" customHeight="true" outlineLevel="0" collapsed="false"/>
    <row r="291" customFormat="false" ht="14.25" hidden="false" customHeight="true" outlineLevel="0" collapsed="false"/>
    <row r="292" customFormat="false" ht="14.25" hidden="false" customHeight="true" outlineLevel="0" collapsed="false"/>
    <row r="293" customFormat="false" ht="14.25" hidden="false" customHeight="true" outlineLevel="0" collapsed="false"/>
    <row r="294" customFormat="false" ht="14.25" hidden="false" customHeight="true" outlineLevel="0" collapsed="false"/>
    <row r="295" customFormat="false" ht="14.25" hidden="false" customHeight="true" outlineLevel="0" collapsed="false"/>
    <row r="296" customFormat="false" ht="14.25" hidden="false" customHeight="true" outlineLevel="0" collapsed="false"/>
    <row r="297" customFormat="false" ht="14.25" hidden="false" customHeight="true" outlineLevel="0" collapsed="false"/>
    <row r="298" customFormat="false" ht="14.25" hidden="false" customHeight="true" outlineLevel="0" collapsed="false"/>
    <row r="299" customFormat="false" ht="14.25" hidden="false" customHeight="true" outlineLevel="0" collapsed="false"/>
    <row r="300" customFormat="false" ht="14.25" hidden="false" customHeight="true" outlineLevel="0" collapsed="false"/>
    <row r="301" customFormat="false" ht="14.25" hidden="false" customHeight="true" outlineLevel="0" collapsed="false"/>
    <row r="302" customFormat="false" ht="14.25" hidden="false" customHeight="true" outlineLevel="0" collapsed="false"/>
    <row r="303" customFormat="false" ht="14.25" hidden="false" customHeight="true" outlineLevel="0" collapsed="false"/>
    <row r="304" customFormat="false" ht="14.25" hidden="false" customHeight="true" outlineLevel="0" collapsed="false"/>
    <row r="305" customFormat="false" ht="14.25" hidden="false" customHeight="true" outlineLevel="0" collapsed="false"/>
    <row r="306" customFormat="false" ht="14.25" hidden="false" customHeight="true" outlineLevel="0" collapsed="false"/>
    <row r="307" customFormat="false" ht="14.25" hidden="false" customHeight="true" outlineLevel="0" collapsed="false"/>
    <row r="308" customFormat="false" ht="14.25" hidden="false" customHeight="true" outlineLevel="0" collapsed="false"/>
    <row r="309" customFormat="false" ht="14.25" hidden="false" customHeight="true" outlineLevel="0" collapsed="false"/>
    <row r="310" customFormat="false" ht="14.25" hidden="false" customHeight="true" outlineLevel="0" collapsed="false"/>
    <row r="311" customFormat="false" ht="14.25" hidden="false" customHeight="true" outlineLevel="0" collapsed="false"/>
    <row r="312" customFormat="false" ht="14.25" hidden="false" customHeight="true" outlineLevel="0" collapsed="false"/>
    <row r="313" customFormat="false" ht="14.25" hidden="false" customHeight="true" outlineLevel="0" collapsed="false"/>
    <row r="314" customFormat="false" ht="14.25" hidden="false" customHeight="true" outlineLevel="0" collapsed="false"/>
    <row r="315" customFormat="false" ht="14.25" hidden="false" customHeight="true" outlineLevel="0" collapsed="false"/>
    <row r="316" customFormat="false" ht="14.25" hidden="false" customHeight="true" outlineLevel="0" collapsed="false"/>
    <row r="317" customFormat="false" ht="14.25" hidden="false" customHeight="true" outlineLevel="0" collapsed="false"/>
    <row r="318" customFormat="false" ht="14.25" hidden="false" customHeight="true" outlineLevel="0" collapsed="false"/>
    <row r="319" customFormat="false" ht="14.25" hidden="false" customHeight="true" outlineLevel="0" collapsed="false"/>
    <row r="320" customFormat="false" ht="14.25" hidden="false" customHeight="true" outlineLevel="0" collapsed="false"/>
    <row r="321" customFormat="false" ht="14.25" hidden="false" customHeight="true" outlineLevel="0" collapsed="false"/>
    <row r="322" customFormat="false" ht="14.25" hidden="false" customHeight="true" outlineLevel="0" collapsed="false"/>
    <row r="323" customFormat="false" ht="14.25" hidden="false" customHeight="true" outlineLevel="0" collapsed="false"/>
    <row r="324" customFormat="false" ht="14.25" hidden="false" customHeight="true" outlineLevel="0" collapsed="false"/>
    <row r="325" customFormat="false" ht="14.25" hidden="false" customHeight="true" outlineLevel="0" collapsed="false"/>
    <row r="326" customFormat="false" ht="14.25" hidden="false" customHeight="true" outlineLevel="0" collapsed="false"/>
    <row r="327" customFormat="false" ht="14.25" hidden="false" customHeight="true" outlineLevel="0" collapsed="false"/>
    <row r="328" customFormat="false" ht="14.25" hidden="false" customHeight="true" outlineLevel="0" collapsed="false"/>
    <row r="329" customFormat="false" ht="14.25" hidden="false" customHeight="true" outlineLevel="0" collapsed="false"/>
    <row r="330" customFormat="false" ht="14.25" hidden="false" customHeight="true" outlineLevel="0" collapsed="false"/>
    <row r="331" customFormat="false" ht="14.25" hidden="false" customHeight="true" outlineLevel="0" collapsed="false"/>
    <row r="332" customFormat="false" ht="14.25" hidden="false" customHeight="true" outlineLevel="0" collapsed="false"/>
    <row r="333" customFormat="false" ht="14.25" hidden="false" customHeight="true" outlineLevel="0" collapsed="false"/>
    <row r="334" customFormat="false" ht="14.25" hidden="false" customHeight="true" outlineLevel="0" collapsed="false"/>
    <row r="335" customFormat="false" ht="14.25" hidden="false" customHeight="true" outlineLevel="0" collapsed="false"/>
    <row r="336" customFormat="false" ht="14.25" hidden="false" customHeight="true" outlineLevel="0" collapsed="false"/>
    <row r="337" customFormat="false" ht="14.25" hidden="false" customHeight="true" outlineLevel="0" collapsed="false"/>
    <row r="338" customFormat="false" ht="14.25" hidden="false" customHeight="true" outlineLevel="0" collapsed="false"/>
    <row r="339" customFormat="false" ht="14.25" hidden="false" customHeight="true" outlineLevel="0" collapsed="false"/>
    <row r="340" customFormat="false" ht="14.25" hidden="false" customHeight="true" outlineLevel="0" collapsed="false"/>
    <row r="341" customFormat="false" ht="14.25" hidden="false" customHeight="true" outlineLevel="0" collapsed="false"/>
    <row r="342" customFormat="false" ht="14.25" hidden="false" customHeight="true" outlineLevel="0" collapsed="false"/>
    <row r="343" customFormat="false" ht="14.25" hidden="false" customHeight="true" outlineLevel="0" collapsed="false"/>
    <row r="344" customFormat="false" ht="14.25" hidden="false" customHeight="true" outlineLevel="0" collapsed="false"/>
    <row r="345" customFormat="false" ht="14.25" hidden="false" customHeight="true" outlineLevel="0" collapsed="false"/>
    <row r="346" customFormat="false" ht="14.25" hidden="false" customHeight="true" outlineLevel="0" collapsed="false"/>
    <row r="347" customFormat="false" ht="14.25" hidden="false" customHeight="true" outlineLevel="0" collapsed="false"/>
    <row r="348" customFormat="false" ht="14.25" hidden="false" customHeight="true" outlineLevel="0" collapsed="false"/>
    <row r="349" customFormat="false" ht="14.25" hidden="false" customHeight="true" outlineLevel="0" collapsed="false"/>
    <row r="350" customFormat="false" ht="14.25" hidden="false" customHeight="true" outlineLevel="0" collapsed="false"/>
    <row r="351" customFormat="false" ht="14.25" hidden="false" customHeight="true" outlineLevel="0" collapsed="false"/>
    <row r="352" customFormat="false" ht="14.25" hidden="false" customHeight="true" outlineLevel="0" collapsed="false"/>
    <row r="353" customFormat="false" ht="14.25" hidden="false" customHeight="true" outlineLevel="0" collapsed="false"/>
    <row r="354" customFormat="false" ht="14.25" hidden="false" customHeight="true" outlineLevel="0" collapsed="false"/>
    <row r="355" customFormat="false" ht="14.25" hidden="false" customHeight="true" outlineLevel="0" collapsed="false"/>
    <row r="356" customFormat="false" ht="14.25" hidden="false" customHeight="true" outlineLevel="0" collapsed="false"/>
    <row r="357" customFormat="false" ht="14.25" hidden="false" customHeight="true" outlineLevel="0" collapsed="false"/>
    <row r="358" customFormat="false" ht="14.25" hidden="false" customHeight="true" outlineLevel="0" collapsed="false"/>
    <row r="359" customFormat="false" ht="14.25" hidden="false" customHeight="true" outlineLevel="0" collapsed="false"/>
    <row r="360" customFormat="false" ht="14.25" hidden="false" customHeight="true" outlineLevel="0" collapsed="false"/>
    <row r="361" customFormat="false" ht="14.25" hidden="false" customHeight="true" outlineLevel="0" collapsed="false"/>
    <row r="362" customFormat="false" ht="14.25" hidden="false" customHeight="true" outlineLevel="0" collapsed="false"/>
    <row r="363" customFormat="false" ht="14.25" hidden="false" customHeight="true" outlineLevel="0" collapsed="false"/>
    <row r="364" customFormat="false" ht="14.25" hidden="false" customHeight="true" outlineLevel="0" collapsed="false"/>
    <row r="365" customFormat="false" ht="14.25" hidden="false" customHeight="true" outlineLevel="0" collapsed="false"/>
    <row r="366" customFormat="false" ht="14.25" hidden="false" customHeight="true" outlineLevel="0" collapsed="false"/>
    <row r="367" customFormat="false" ht="14.25" hidden="false" customHeight="true" outlineLevel="0" collapsed="false"/>
    <row r="368" customFormat="false" ht="14.25" hidden="false" customHeight="true" outlineLevel="0" collapsed="false"/>
    <row r="369" customFormat="false" ht="14.25" hidden="false" customHeight="true" outlineLevel="0" collapsed="false"/>
    <row r="370" customFormat="false" ht="14.25" hidden="false" customHeight="true" outlineLevel="0" collapsed="false"/>
    <row r="371" customFormat="false" ht="14.25" hidden="false" customHeight="true" outlineLevel="0" collapsed="false"/>
    <row r="372" customFormat="false" ht="14.25" hidden="false" customHeight="true" outlineLevel="0" collapsed="false"/>
    <row r="373" customFormat="false" ht="14.25" hidden="false" customHeight="true" outlineLevel="0" collapsed="false"/>
    <row r="374" customFormat="false" ht="14.25" hidden="false" customHeight="true" outlineLevel="0" collapsed="false"/>
    <row r="375" customFormat="false" ht="14.25" hidden="false" customHeight="true" outlineLevel="0" collapsed="false"/>
    <row r="376" customFormat="false" ht="14.25" hidden="false" customHeight="true" outlineLevel="0" collapsed="false"/>
    <row r="377" customFormat="false" ht="14.25" hidden="false" customHeight="true" outlineLevel="0" collapsed="false"/>
    <row r="378" customFormat="false" ht="14.25" hidden="false" customHeight="true" outlineLevel="0" collapsed="false"/>
    <row r="379" customFormat="false" ht="14.25" hidden="false" customHeight="true" outlineLevel="0" collapsed="false"/>
    <row r="380" customFormat="false" ht="14.25" hidden="false" customHeight="true" outlineLevel="0" collapsed="false"/>
    <row r="381" customFormat="false" ht="14.25" hidden="false" customHeight="true" outlineLevel="0" collapsed="false"/>
    <row r="382" customFormat="false" ht="14.25" hidden="false" customHeight="true" outlineLevel="0" collapsed="false"/>
    <row r="383" customFormat="false" ht="14.25" hidden="false" customHeight="true" outlineLevel="0" collapsed="false"/>
    <row r="384" customFormat="false" ht="14.25" hidden="false" customHeight="true" outlineLevel="0" collapsed="false"/>
    <row r="385" customFormat="false" ht="14.25" hidden="false" customHeight="true" outlineLevel="0" collapsed="false"/>
    <row r="386" customFormat="false" ht="14.25" hidden="false" customHeight="true" outlineLevel="0" collapsed="false"/>
    <row r="387" customFormat="false" ht="14.25" hidden="false" customHeight="true" outlineLevel="0" collapsed="false"/>
    <row r="388" customFormat="false" ht="14.25" hidden="false" customHeight="true" outlineLevel="0" collapsed="false"/>
    <row r="389" customFormat="false" ht="14.25" hidden="false" customHeight="true" outlineLevel="0" collapsed="false"/>
    <row r="390" customFormat="false" ht="14.25" hidden="false" customHeight="true" outlineLevel="0" collapsed="false"/>
    <row r="391" customFormat="false" ht="14.25" hidden="false" customHeight="true" outlineLevel="0" collapsed="false"/>
    <row r="392" customFormat="false" ht="14.25" hidden="false" customHeight="true" outlineLevel="0" collapsed="false"/>
    <row r="393" customFormat="false" ht="14.25" hidden="false" customHeight="true" outlineLevel="0" collapsed="false"/>
    <row r="394" customFormat="false" ht="14.25" hidden="false" customHeight="true" outlineLevel="0" collapsed="false"/>
    <row r="395" customFormat="false" ht="14.25" hidden="false" customHeight="true" outlineLevel="0" collapsed="false"/>
    <row r="396" customFormat="false" ht="14.25" hidden="false" customHeight="true" outlineLevel="0" collapsed="false"/>
    <row r="397" customFormat="false" ht="14.25" hidden="false" customHeight="true" outlineLevel="0" collapsed="false"/>
    <row r="398" customFormat="false" ht="14.25" hidden="false" customHeight="true" outlineLevel="0" collapsed="false"/>
    <row r="399" customFormat="false" ht="14.25" hidden="false" customHeight="true" outlineLevel="0" collapsed="false"/>
    <row r="400" customFormat="false" ht="14.25" hidden="false" customHeight="true" outlineLevel="0" collapsed="false"/>
    <row r="401" customFormat="false" ht="14.25" hidden="false" customHeight="true" outlineLevel="0" collapsed="false"/>
    <row r="402" customFormat="false" ht="14.25" hidden="false" customHeight="true" outlineLevel="0" collapsed="false"/>
    <row r="403" customFormat="false" ht="14.25" hidden="false" customHeight="true" outlineLevel="0" collapsed="false"/>
    <row r="404" customFormat="false" ht="14.25" hidden="false" customHeight="true" outlineLevel="0" collapsed="false"/>
    <row r="405" customFormat="false" ht="14.25" hidden="false" customHeight="true" outlineLevel="0" collapsed="false"/>
    <row r="406" customFormat="false" ht="14.25" hidden="false" customHeight="true" outlineLevel="0" collapsed="false"/>
    <row r="407" customFormat="false" ht="14.25" hidden="false" customHeight="true" outlineLevel="0" collapsed="false"/>
    <row r="408" customFormat="false" ht="14.25" hidden="false" customHeight="true" outlineLevel="0" collapsed="false"/>
    <row r="409" customFormat="false" ht="14.25" hidden="false" customHeight="true" outlineLevel="0" collapsed="false"/>
    <row r="410" customFormat="false" ht="14.25" hidden="false" customHeight="true" outlineLevel="0" collapsed="false"/>
    <row r="411" customFormat="false" ht="14.25" hidden="false" customHeight="true" outlineLevel="0" collapsed="false"/>
    <row r="412" customFormat="false" ht="14.25" hidden="false" customHeight="true" outlineLevel="0" collapsed="false"/>
    <row r="413" customFormat="false" ht="14.25" hidden="false" customHeight="true" outlineLevel="0" collapsed="false"/>
    <row r="414" customFormat="false" ht="14.25" hidden="false" customHeight="true" outlineLevel="0" collapsed="false"/>
    <row r="415" customFormat="false" ht="14.25" hidden="false" customHeight="true" outlineLevel="0" collapsed="false"/>
    <row r="416" customFormat="false" ht="14.25" hidden="false" customHeight="true" outlineLevel="0" collapsed="false"/>
    <row r="417" customFormat="false" ht="14.25" hidden="false" customHeight="true" outlineLevel="0" collapsed="false"/>
    <row r="418" customFormat="false" ht="14.25" hidden="false" customHeight="true" outlineLevel="0" collapsed="false"/>
    <row r="419" customFormat="false" ht="14.25" hidden="false" customHeight="true" outlineLevel="0" collapsed="false"/>
    <row r="420" customFormat="false" ht="14.25" hidden="false" customHeight="true" outlineLevel="0" collapsed="false"/>
    <row r="421" customFormat="false" ht="14.25" hidden="false" customHeight="true" outlineLevel="0" collapsed="false"/>
    <row r="422" customFormat="false" ht="14.25" hidden="false" customHeight="true" outlineLevel="0" collapsed="false"/>
    <row r="423" customFormat="false" ht="14.25" hidden="false" customHeight="true" outlineLevel="0" collapsed="false"/>
    <row r="424" customFormat="false" ht="14.25" hidden="false" customHeight="true" outlineLevel="0" collapsed="false"/>
    <row r="425" customFormat="false" ht="14.25" hidden="false" customHeight="true" outlineLevel="0" collapsed="false"/>
    <row r="426" customFormat="false" ht="14.25" hidden="false" customHeight="true" outlineLevel="0" collapsed="false"/>
    <row r="427" customFormat="false" ht="14.25" hidden="false" customHeight="true" outlineLevel="0" collapsed="false"/>
    <row r="428" customFormat="false" ht="14.25" hidden="false" customHeight="true" outlineLevel="0" collapsed="false"/>
    <row r="429" customFormat="false" ht="14.25" hidden="false" customHeight="true" outlineLevel="0" collapsed="false"/>
    <row r="430" customFormat="false" ht="14.25" hidden="false" customHeight="true" outlineLevel="0" collapsed="false"/>
    <row r="431" customFormat="false" ht="14.25" hidden="false" customHeight="true" outlineLevel="0" collapsed="false"/>
    <row r="432" customFormat="false" ht="14.25" hidden="false" customHeight="true" outlineLevel="0" collapsed="false"/>
    <row r="433" customFormat="false" ht="14.25" hidden="false" customHeight="true" outlineLevel="0" collapsed="false"/>
    <row r="434" customFormat="false" ht="14.25" hidden="false" customHeight="true" outlineLevel="0" collapsed="false"/>
    <row r="435" customFormat="false" ht="14.25" hidden="false" customHeight="true" outlineLevel="0" collapsed="false"/>
    <row r="436" customFormat="false" ht="14.25" hidden="false" customHeight="true" outlineLevel="0" collapsed="false"/>
    <row r="437" customFormat="false" ht="14.25" hidden="false" customHeight="true" outlineLevel="0" collapsed="false"/>
    <row r="438" customFormat="false" ht="14.25" hidden="false" customHeight="true" outlineLevel="0" collapsed="false"/>
    <row r="439" customFormat="false" ht="14.25" hidden="false" customHeight="true" outlineLevel="0" collapsed="false"/>
    <row r="440" customFormat="false" ht="14.25" hidden="false" customHeight="true" outlineLevel="0" collapsed="false"/>
    <row r="441" customFormat="false" ht="14.25" hidden="false" customHeight="true" outlineLevel="0" collapsed="false"/>
    <row r="442" customFormat="false" ht="14.25" hidden="false" customHeight="true" outlineLevel="0" collapsed="false"/>
    <row r="443" customFormat="false" ht="14.25" hidden="false" customHeight="true" outlineLevel="0" collapsed="false"/>
    <row r="444" customFormat="false" ht="14.25" hidden="false" customHeight="true" outlineLevel="0" collapsed="false"/>
    <row r="445" customFormat="false" ht="14.25" hidden="false" customHeight="true" outlineLevel="0" collapsed="false"/>
    <row r="446" customFormat="false" ht="14.25" hidden="false" customHeight="true" outlineLevel="0" collapsed="false"/>
    <row r="447" customFormat="false" ht="14.25" hidden="false" customHeight="true" outlineLevel="0" collapsed="false"/>
    <row r="448" customFormat="false" ht="14.25" hidden="false" customHeight="true" outlineLevel="0" collapsed="false"/>
    <row r="449" customFormat="false" ht="14.25" hidden="false" customHeight="true" outlineLevel="0" collapsed="false"/>
    <row r="450" customFormat="false" ht="14.25" hidden="false" customHeight="true" outlineLevel="0" collapsed="false"/>
    <row r="451" customFormat="false" ht="14.25" hidden="false" customHeight="true" outlineLevel="0" collapsed="false"/>
    <row r="452" customFormat="false" ht="14.25" hidden="false" customHeight="true" outlineLevel="0" collapsed="false"/>
    <row r="453" customFormat="false" ht="14.25" hidden="false" customHeight="true" outlineLevel="0" collapsed="false"/>
    <row r="454" customFormat="false" ht="14.25" hidden="false" customHeight="true" outlineLevel="0" collapsed="false"/>
    <row r="455" customFormat="false" ht="14.25" hidden="false" customHeight="true" outlineLevel="0" collapsed="false"/>
    <row r="456" customFormat="false" ht="14.25" hidden="false" customHeight="true" outlineLevel="0" collapsed="false"/>
    <row r="457" customFormat="false" ht="14.25" hidden="false" customHeight="true" outlineLevel="0" collapsed="false"/>
    <row r="458" customFormat="false" ht="14.25" hidden="false" customHeight="true" outlineLevel="0" collapsed="false"/>
    <row r="459" customFormat="false" ht="14.25" hidden="false" customHeight="true" outlineLevel="0" collapsed="false"/>
    <row r="460" customFormat="false" ht="14.25" hidden="false" customHeight="true" outlineLevel="0" collapsed="false"/>
    <row r="461" customFormat="false" ht="14.25" hidden="false" customHeight="true" outlineLevel="0" collapsed="false"/>
    <row r="462" customFormat="false" ht="14.25" hidden="false" customHeight="true" outlineLevel="0" collapsed="false"/>
    <row r="463" customFormat="false" ht="14.25" hidden="false" customHeight="true" outlineLevel="0" collapsed="false"/>
    <row r="464" customFormat="false" ht="14.25" hidden="false" customHeight="true" outlineLevel="0" collapsed="false"/>
    <row r="465" customFormat="false" ht="14.25" hidden="false" customHeight="true" outlineLevel="0" collapsed="false"/>
    <row r="466" customFormat="false" ht="14.25" hidden="false" customHeight="true" outlineLevel="0" collapsed="false"/>
    <row r="467" customFormat="false" ht="14.25" hidden="false" customHeight="true" outlineLevel="0" collapsed="false"/>
    <row r="468" customFormat="false" ht="14.25" hidden="false" customHeight="true" outlineLevel="0" collapsed="false"/>
    <row r="469" customFormat="false" ht="14.25" hidden="false" customHeight="true" outlineLevel="0" collapsed="false"/>
    <row r="470" customFormat="false" ht="14.25" hidden="false" customHeight="true" outlineLevel="0" collapsed="false"/>
    <row r="471" customFormat="false" ht="14.25" hidden="false" customHeight="true" outlineLevel="0" collapsed="false"/>
    <row r="472" customFormat="false" ht="14.25" hidden="false" customHeight="true" outlineLevel="0" collapsed="false"/>
    <row r="473" customFormat="false" ht="14.25" hidden="false" customHeight="true" outlineLevel="0" collapsed="false"/>
    <row r="474" customFormat="false" ht="14.25" hidden="false" customHeight="true" outlineLevel="0" collapsed="false"/>
    <row r="475" customFormat="false" ht="14.25" hidden="false" customHeight="true" outlineLevel="0" collapsed="false"/>
    <row r="476" customFormat="false" ht="14.25" hidden="false" customHeight="true" outlineLevel="0" collapsed="false"/>
    <row r="477" customFormat="false" ht="14.25" hidden="false" customHeight="true" outlineLevel="0" collapsed="false"/>
    <row r="478" customFormat="false" ht="14.25" hidden="false" customHeight="true" outlineLevel="0" collapsed="false"/>
    <row r="479" customFormat="false" ht="14.25" hidden="false" customHeight="true" outlineLevel="0" collapsed="false"/>
    <row r="480" customFormat="false" ht="14.25" hidden="false" customHeight="true" outlineLevel="0" collapsed="false"/>
    <row r="481" customFormat="false" ht="14.25" hidden="false" customHeight="true" outlineLevel="0" collapsed="false"/>
    <row r="482" customFormat="false" ht="14.25" hidden="false" customHeight="true" outlineLevel="0" collapsed="false"/>
    <row r="483" customFormat="false" ht="14.25" hidden="false" customHeight="true" outlineLevel="0" collapsed="false"/>
    <row r="484" customFormat="false" ht="14.25" hidden="false" customHeight="true" outlineLevel="0" collapsed="false"/>
    <row r="485" customFormat="false" ht="14.25" hidden="false" customHeight="true" outlineLevel="0" collapsed="false"/>
    <row r="486" customFormat="false" ht="14.25" hidden="false" customHeight="true" outlineLevel="0" collapsed="false"/>
    <row r="487" customFormat="false" ht="14.25" hidden="false" customHeight="true" outlineLevel="0" collapsed="false"/>
    <row r="488" customFormat="false" ht="14.25" hidden="false" customHeight="true" outlineLevel="0" collapsed="false"/>
    <row r="489" customFormat="false" ht="14.25" hidden="false" customHeight="true" outlineLevel="0" collapsed="false"/>
    <row r="490" customFormat="false" ht="14.25" hidden="false" customHeight="true" outlineLevel="0" collapsed="false"/>
    <row r="491" customFormat="false" ht="14.25" hidden="false" customHeight="true" outlineLevel="0" collapsed="false"/>
    <row r="492" customFormat="false" ht="14.25" hidden="false" customHeight="true" outlineLevel="0" collapsed="false"/>
    <row r="493" customFormat="false" ht="14.25" hidden="false" customHeight="true" outlineLevel="0" collapsed="false"/>
    <row r="494" customFormat="false" ht="14.25" hidden="false" customHeight="true" outlineLevel="0" collapsed="false"/>
    <row r="495" customFormat="false" ht="14.25" hidden="false" customHeight="true" outlineLevel="0" collapsed="false"/>
    <row r="496" customFormat="false" ht="14.25" hidden="false" customHeight="true" outlineLevel="0" collapsed="false"/>
    <row r="497" customFormat="false" ht="14.25" hidden="false" customHeight="true" outlineLevel="0" collapsed="false"/>
    <row r="498" customFormat="false" ht="14.25" hidden="false" customHeight="true" outlineLevel="0" collapsed="false"/>
    <row r="499" customFormat="false" ht="14.25" hidden="false" customHeight="true" outlineLevel="0" collapsed="false"/>
    <row r="500" customFormat="false" ht="14.25" hidden="false" customHeight="true" outlineLevel="0" collapsed="false"/>
    <row r="501" customFormat="false" ht="14.25" hidden="false" customHeight="true" outlineLevel="0" collapsed="false"/>
    <row r="502" customFormat="false" ht="14.25" hidden="false" customHeight="true" outlineLevel="0" collapsed="false"/>
    <row r="503" customFormat="false" ht="14.25" hidden="false" customHeight="true" outlineLevel="0" collapsed="false"/>
    <row r="504" customFormat="false" ht="14.25" hidden="false" customHeight="true" outlineLevel="0" collapsed="false"/>
    <row r="505" customFormat="false" ht="14.25" hidden="false" customHeight="true" outlineLevel="0" collapsed="false"/>
    <row r="506" customFormat="false" ht="14.25" hidden="false" customHeight="true" outlineLevel="0" collapsed="false"/>
    <row r="507" customFormat="false" ht="14.25" hidden="false" customHeight="true" outlineLevel="0" collapsed="false"/>
    <row r="508" customFormat="false" ht="14.25" hidden="false" customHeight="true" outlineLevel="0" collapsed="false"/>
    <row r="509" customFormat="false" ht="14.25" hidden="false" customHeight="true" outlineLevel="0" collapsed="false"/>
    <row r="510" customFormat="false" ht="14.25" hidden="false" customHeight="true" outlineLevel="0" collapsed="false"/>
    <row r="511" customFormat="false" ht="14.25" hidden="false" customHeight="true" outlineLevel="0" collapsed="false"/>
    <row r="512" customFormat="false" ht="14.25" hidden="false" customHeight="true" outlineLevel="0" collapsed="false"/>
    <row r="513" customFormat="false" ht="14.25" hidden="false" customHeight="true" outlineLevel="0" collapsed="false"/>
    <row r="514" customFormat="false" ht="14.25" hidden="false" customHeight="true" outlineLevel="0" collapsed="false"/>
    <row r="515" customFormat="false" ht="14.25" hidden="false" customHeight="true" outlineLevel="0" collapsed="false"/>
    <row r="516" customFormat="false" ht="14.25" hidden="false" customHeight="true" outlineLevel="0" collapsed="false"/>
    <row r="517" customFormat="false" ht="14.25" hidden="false" customHeight="true" outlineLevel="0" collapsed="false"/>
    <row r="518" customFormat="false" ht="14.25" hidden="false" customHeight="true" outlineLevel="0" collapsed="false"/>
    <row r="519" customFormat="false" ht="14.25" hidden="false" customHeight="true" outlineLevel="0" collapsed="false"/>
    <row r="520" customFormat="false" ht="14.25" hidden="false" customHeight="true" outlineLevel="0" collapsed="false"/>
    <row r="521" customFormat="false" ht="14.25" hidden="false" customHeight="true" outlineLevel="0" collapsed="false"/>
    <row r="522" customFormat="false" ht="14.25" hidden="false" customHeight="true" outlineLevel="0" collapsed="false"/>
    <row r="523" customFormat="false" ht="14.25" hidden="false" customHeight="true" outlineLevel="0" collapsed="false"/>
    <row r="524" customFormat="false" ht="14.25" hidden="false" customHeight="true" outlineLevel="0" collapsed="false"/>
    <row r="525" customFormat="false" ht="14.25" hidden="false" customHeight="true" outlineLevel="0" collapsed="false"/>
    <row r="526" customFormat="false" ht="14.25" hidden="false" customHeight="true" outlineLevel="0" collapsed="false"/>
    <row r="527" customFormat="false" ht="14.25" hidden="false" customHeight="true" outlineLevel="0" collapsed="false"/>
    <row r="528" customFormat="false" ht="14.25" hidden="false" customHeight="true" outlineLevel="0" collapsed="false"/>
    <row r="529" customFormat="false" ht="14.25" hidden="false" customHeight="true" outlineLevel="0" collapsed="false"/>
    <row r="530" customFormat="false" ht="14.25" hidden="false" customHeight="true" outlineLevel="0" collapsed="false"/>
    <row r="531" customFormat="false" ht="14.25" hidden="false" customHeight="true" outlineLevel="0" collapsed="false"/>
    <row r="532" customFormat="false" ht="14.25" hidden="false" customHeight="true" outlineLevel="0" collapsed="false"/>
    <row r="533" customFormat="false" ht="14.25" hidden="false" customHeight="true" outlineLevel="0" collapsed="false"/>
    <row r="534" customFormat="false" ht="14.25" hidden="false" customHeight="true" outlineLevel="0" collapsed="false"/>
    <row r="535" customFormat="false" ht="14.25" hidden="false" customHeight="true" outlineLevel="0" collapsed="false"/>
    <row r="536" customFormat="false" ht="14.25" hidden="false" customHeight="true" outlineLevel="0" collapsed="false"/>
    <row r="537" customFormat="false" ht="14.25" hidden="false" customHeight="true" outlineLevel="0" collapsed="false"/>
    <row r="538" customFormat="false" ht="14.25" hidden="false" customHeight="true" outlineLevel="0" collapsed="false"/>
    <row r="539" customFormat="false" ht="14.25" hidden="false" customHeight="true" outlineLevel="0" collapsed="false"/>
    <row r="540" customFormat="false" ht="14.25" hidden="false" customHeight="true" outlineLevel="0" collapsed="false"/>
    <row r="541" customFormat="false" ht="14.25" hidden="false" customHeight="true" outlineLevel="0" collapsed="false"/>
    <row r="542" customFormat="false" ht="14.25" hidden="false" customHeight="true" outlineLevel="0" collapsed="false"/>
    <row r="543" customFormat="false" ht="14.25" hidden="false" customHeight="true" outlineLevel="0" collapsed="false"/>
    <row r="544" customFormat="false" ht="14.25" hidden="false" customHeight="true" outlineLevel="0" collapsed="false"/>
    <row r="545" customFormat="false" ht="14.25" hidden="false" customHeight="true" outlineLevel="0" collapsed="false"/>
    <row r="546" customFormat="false" ht="14.25" hidden="false" customHeight="true" outlineLevel="0" collapsed="false"/>
    <row r="547" customFormat="false" ht="14.25" hidden="false" customHeight="true" outlineLevel="0" collapsed="false"/>
    <row r="548" customFormat="false" ht="14.25" hidden="false" customHeight="true" outlineLevel="0" collapsed="false"/>
    <row r="549" customFormat="false" ht="14.25" hidden="false" customHeight="true" outlineLevel="0" collapsed="false"/>
    <row r="550" customFormat="false" ht="14.25" hidden="false" customHeight="true" outlineLevel="0" collapsed="false"/>
    <row r="551" customFormat="false" ht="14.25" hidden="false" customHeight="true" outlineLevel="0" collapsed="false"/>
    <row r="552" customFormat="false" ht="14.25" hidden="false" customHeight="true" outlineLevel="0" collapsed="false"/>
    <row r="553" customFormat="false" ht="14.25" hidden="false" customHeight="true" outlineLevel="0" collapsed="false"/>
    <row r="554" customFormat="false" ht="14.25" hidden="false" customHeight="true" outlineLevel="0" collapsed="false"/>
    <row r="555" customFormat="false" ht="14.25" hidden="false" customHeight="true" outlineLevel="0" collapsed="false"/>
    <row r="556" customFormat="false" ht="14.25" hidden="false" customHeight="true" outlineLevel="0" collapsed="false"/>
    <row r="557" customFormat="false" ht="14.25" hidden="false" customHeight="true" outlineLevel="0" collapsed="false"/>
    <row r="558" customFormat="false" ht="14.25" hidden="false" customHeight="true" outlineLevel="0" collapsed="false"/>
    <row r="559" customFormat="false" ht="14.25" hidden="false" customHeight="true" outlineLevel="0" collapsed="false"/>
    <row r="560" customFormat="false" ht="14.25" hidden="false" customHeight="true" outlineLevel="0" collapsed="false"/>
    <row r="561" customFormat="false" ht="14.25" hidden="false" customHeight="true" outlineLevel="0" collapsed="false"/>
    <row r="562" customFormat="false" ht="14.25" hidden="false" customHeight="true" outlineLevel="0" collapsed="false"/>
    <row r="563" customFormat="false" ht="14.25" hidden="false" customHeight="true" outlineLevel="0" collapsed="false"/>
    <row r="564" customFormat="false" ht="14.25" hidden="false" customHeight="true" outlineLevel="0" collapsed="false"/>
    <row r="565" customFormat="false" ht="14.25" hidden="false" customHeight="true" outlineLevel="0" collapsed="false"/>
    <row r="566" customFormat="false" ht="14.25" hidden="false" customHeight="true" outlineLevel="0" collapsed="false"/>
    <row r="567" customFormat="false" ht="14.25" hidden="false" customHeight="true" outlineLevel="0" collapsed="false"/>
    <row r="568" customFormat="false" ht="14.25" hidden="false" customHeight="true" outlineLevel="0" collapsed="false"/>
    <row r="569" customFormat="false" ht="14.25" hidden="false" customHeight="true" outlineLevel="0" collapsed="false"/>
    <row r="570" customFormat="false" ht="14.25" hidden="false" customHeight="true" outlineLevel="0" collapsed="false"/>
    <row r="571" customFormat="false" ht="14.25" hidden="false" customHeight="true" outlineLevel="0" collapsed="false"/>
    <row r="572" customFormat="false" ht="14.25" hidden="false" customHeight="true" outlineLevel="0" collapsed="false"/>
    <row r="573" customFormat="false" ht="14.25" hidden="false" customHeight="true" outlineLevel="0" collapsed="false"/>
    <row r="574" customFormat="false" ht="14.25" hidden="false" customHeight="true" outlineLevel="0" collapsed="false"/>
    <row r="575" customFormat="false" ht="14.25" hidden="false" customHeight="true" outlineLevel="0" collapsed="false"/>
    <row r="576" customFormat="false" ht="14.25" hidden="false" customHeight="true" outlineLevel="0" collapsed="false"/>
    <row r="577" customFormat="false" ht="14.25" hidden="false" customHeight="true" outlineLevel="0" collapsed="false"/>
    <row r="578" customFormat="false" ht="14.25" hidden="false" customHeight="true" outlineLevel="0" collapsed="false"/>
    <row r="579" customFormat="false" ht="14.25" hidden="false" customHeight="true" outlineLevel="0" collapsed="false"/>
    <row r="580" customFormat="false" ht="14.25" hidden="false" customHeight="true" outlineLevel="0" collapsed="false"/>
    <row r="581" customFormat="false" ht="14.25" hidden="false" customHeight="true" outlineLevel="0" collapsed="false"/>
    <row r="582" customFormat="false" ht="14.25" hidden="false" customHeight="true" outlineLevel="0" collapsed="false"/>
    <row r="583" customFormat="false" ht="14.25" hidden="false" customHeight="true" outlineLevel="0" collapsed="false"/>
    <row r="584" customFormat="false" ht="14.25" hidden="false" customHeight="true" outlineLevel="0" collapsed="false"/>
    <row r="585" customFormat="false" ht="14.25" hidden="false" customHeight="true" outlineLevel="0" collapsed="false"/>
    <row r="586" customFormat="false" ht="14.25" hidden="false" customHeight="true" outlineLevel="0" collapsed="false"/>
    <row r="587" customFormat="false" ht="14.25" hidden="false" customHeight="true" outlineLevel="0" collapsed="false"/>
    <row r="588" customFormat="false" ht="14.25" hidden="false" customHeight="true" outlineLevel="0" collapsed="false"/>
    <row r="589" customFormat="false" ht="14.25" hidden="false" customHeight="true" outlineLevel="0" collapsed="false"/>
    <row r="590" customFormat="false" ht="14.25" hidden="false" customHeight="true" outlineLevel="0" collapsed="false"/>
    <row r="591" customFormat="false" ht="14.25" hidden="false" customHeight="true" outlineLevel="0" collapsed="false"/>
    <row r="592" customFormat="false" ht="14.25" hidden="false" customHeight="true" outlineLevel="0" collapsed="false"/>
    <row r="593" customFormat="false" ht="14.25" hidden="false" customHeight="true" outlineLevel="0" collapsed="false"/>
    <row r="594" customFormat="false" ht="14.25" hidden="false" customHeight="true" outlineLevel="0" collapsed="false"/>
    <row r="595" customFormat="false" ht="14.25" hidden="false" customHeight="true" outlineLevel="0" collapsed="false"/>
    <row r="596" customFormat="false" ht="14.25" hidden="false" customHeight="true" outlineLevel="0" collapsed="false"/>
    <row r="597" customFormat="false" ht="14.25" hidden="false" customHeight="true" outlineLevel="0" collapsed="false"/>
    <row r="598" customFormat="false" ht="14.25" hidden="false" customHeight="true" outlineLevel="0" collapsed="false"/>
    <row r="599" customFormat="false" ht="14.25" hidden="false" customHeight="true" outlineLevel="0" collapsed="false"/>
    <row r="600" customFormat="false" ht="14.25" hidden="false" customHeight="true" outlineLevel="0" collapsed="false"/>
    <row r="601" customFormat="false" ht="14.25" hidden="false" customHeight="true" outlineLevel="0" collapsed="false"/>
    <row r="602" customFormat="false" ht="14.25" hidden="false" customHeight="true" outlineLevel="0" collapsed="false"/>
    <row r="603" customFormat="false" ht="14.25" hidden="false" customHeight="true" outlineLevel="0" collapsed="false"/>
    <row r="604" customFormat="false" ht="14.25" hidden="false" customHeight="true" outlineLevel="0" collapsed="false"/>
    <row r="605" customFormat="false" ht="14.25" hidden="false" customHeight="true" outlineLevel="0" collapsed="false"/>
    <row r="606" customFormat="false" ht="14.25" hidden="false" customHeight="true" outlineLevel="0" collapsed="false"/>
    <row r="607" customFormat="false" ht="14.25" hidden="false" customHeight="true" outlineLevel="0" collapsed="false"/>
    <row r="608" customFormat="false" ht="14.25" hidden="false" customHeight="true" outlineLevel="0" collapsed="false"/>
    <row r="609" customFormat="false" ht="14.25" hidden="false" customHeight="true" outlineLevel="0" collapsed="false"/>
    <row r="610" customFormat="false" ht="14.25" hidden="false" customHeight="true" outlineLevel="0" collapsed="false"/>
    <row r="611" customFormat="false" ht="14.25" hidden="false" customHeight="true" outlineLevel="0" collapsed="false"/>
    <row r="612" customFormat="false" ht="14.25" hidden="false" customHeight="true" outlineLevel="0" collapsed="false"/>
    <row r="613" customFormat="false" ht="14.25" hidden="false" customHeight="true" outlineLevel="0" collapsed="false"/>
    <row r="614" customFormat="false" ht="14.25" hidden="false" customHeight="true" outlineLevel="0" collapsed="false"/>
    <row r="615" customFormat="false" ht="14.25" hidden="false" customHeight="true" outlineLevel="0" collapsed="false"/>
    <row r="616" customFormat="false" ht="14.25" hidden="false" customHeight="true" outlineLevel="0" collapsed="false"/>
    <row r="617" customFormat="false" ht="14.25" hidden="false" customHeight="true" outlineLevel="0" collapsed="false"/>
    <row r="618" customFormat="false" ht="14.25" hidden="false" customHeight="true" outlineLevel="0" collapsed="false"/>
    <row r="619" customFormat="false" ht="14.25" hidden="false" customHeight="true" outlineLevel="0" collapsed="false"/>
    <row r="620" customFormat="false" ht="14.25" hidden="false" customHeight="true" outlineLevel="0" collapsed="false"/>
    <row r="621" customFormat="false" ht="14.25" hidden="false" customHeight="true" outlineLevel="0" collapsed="false"/>
    <row r="622" customFormat="false" ht="14.25" hidden="false" customHeight="true" outlineLevel="0" collapsed="false"/>
    <row r="623" customFormat="false" ht="14.25" hidden="false" customHeight="true" outlineLevel="0" collapsed="false"/>
    <row r="624" customFormat="false" ht="14.25" hidden="false" customHeight="true" outlineLevel="0" collapsed="false"/>
    <row r="625" customFormat="false" ht="14.25" hidden="false" customHeight="true" outlineLevel="0" collapsed="false"/>
    <row r="626" customFormat="false" ht="14.25" hidden="false" customHeight="true" outlineLevel="0" collapsed="false"/>
    <row r="627" customFormat="false" ht="14.25" hidden="false" customHeight="true" outlineLevel="0" collapsed="false"/>
    <row r="628" customFormat="false" ht="14.25" hidden="false" customHeight="true" outlineLevel="0" collapsed="false"/>
    <row r="629" customFormat="false" ht="14.25" hidden="false" customHeight="true" outlineLevel="0" collapsed="false"/>
    <row r="630" customFormat="false" ht="14.25" hidden="false" customHeight="true" outlineLevel="0" collapsed="false"/>
    <row r="631" customFormat="false" ht="14.25" hidden="false" customHeight="true" outlineLevel="0" collapsed="false"/>
    <row r="632" customFormat="false" ht="14.25" hidden="false" customHeight="true" outlineLevel="0" collapsed="false"/>
    <row r="633" customFormat="false" ht="14.25" hidden="false" customHeight="true" outlineLevel="0" collapsed="false"/>
    <row r="634" customFormat="false" ht="14.25" hidden="false" customHeight="true" outlineLevel="0" collapsed="false"/>
    <row r="635" customFormat="false" ht="14.25" hidden="false" customHeight="true" outlineLevel="0" collapsed="false"/>
    <row r="636" customFormat="false" ht="14.25" hidden="false" customHeight="true" outlineLevel="0" collapsed="false"/>
    <row r="637" customFormat="false" ht="14.25" hidden="false" customHeight="true" outlineLevel="0" collapsed="false"/>
    <row r="638" customFormat="false" ht="14.25" hidden="false" customHeight="true" outlineLevel="0" collapsed="false"/>
    <row r="639" customFormat="false" ht="14.25" hidden="false" customHeight="true" outlineLevel="0" collapsed="false"/>
    <row r="640" customFormat="false" ht="14.25" hidden="false" customHeight="true" outlineLevel="0" collapsed="false"/>
    <row r="641" customFormat="false" ht="14.25" hidden="false" customHeight="true" outlineLevel="0" collapsed="false"/>
    <row r="642" customFormat="false" ht="14.25" hidden="false" customHeight="true" outlineLevel="0" collapsed="false"/>
    <row r="643" customFormat="false" ht="14.25" hidden="false" customHeight="true" outlineLevel="0" collapsed="false"/>
    <row r="644" customFormat="false" ht="14.25" hidden="false" customHeight="true" outlineLevel="0" collapsed="false"/>
    <row r="645" customFormat="false" ht="14.25" hidden="false" customHeight="true" outlineLevel="0" collapsed="false"/>
    <row r="646" customFormat="false" ht="14.25" hidden="false" customHeight="true" outlineLevel="0" collapsed="false"/>
    <row r="647" customFormat="false" ht="14.25" hidden="false" customHeight="true" outlineLevel="0" collapsed="false"/>
    <row r="648" customFormat="false" ht="14.25" hidden="false" customHeight="true" outlineLevel="0" collapsed="false"/>
    <row r="649" customFormat="false" ht="14.25" hidden="false" customHeight="true" outlineLevel="0" collapsed="false"/>
    <row r="650" customFormat="false" ht="14.25" hidden="false" customHeight="true" outlineLevel="0" collapsed="false"/>
    <row r="651" customFormat="false" ht="14.25" hidden="false" customHeight="true" outlineLevel="0" collapsed="false"/>
    <row r="652" customFormat="false" ht="14.25" hidden="false" customHeight="true" outlineLevel="0" collapsed="false"/>
    <row r="653" customFormat="false" ht="14.25" hidden="false" customHeight="true" outlineLevel="0" collapsed="false"/>
    <row r="654" customFormat="false" ht="14.25" hidden="false" customHeight="true" outlineLevel="0" collapsed="false"/>
    <row r="655" customFormat="false" ht="14.25" hidden="false" customHeight="true" outlineLevel="0" collapsed="false"/>
    <row r="656" customFormat="false" ht="14.25" hidden="false" customHeight="true" outlineLevel="0" collapsed="false"/>
    <row r="657" customFormat="false" ht="14.25" hidden="false" customHeight="true" outlineLevel="0" collapsed="false"/>
    <row r="658" customFormat="false" ht="14.25" hidden="false" customHeight="true" outlineLevel="0" collapsed="false"/>
    <row r="659" customFormat="false" ht="14.25" hidden="false" customHeight="true" outlineLevel="0" collapsed="false"/>
    <row r="660" customFormat="false" ht="14.25" hidden="false" customHeight="true" outlineLevel="0" collapsed="false"/>
    <row r="661" customFormat="false" ht="14.25" hidden="false" customHeight="true" outlineLevel="0" collapsed="false"/>
    <row r="662" customFormat="false" ht="14.25" hidden="false" customHeight="true" outlineLevel="0" collapsed="false"/>
    <row r="663" customFormat="false" ht="14.25" hidden="false" customHeight="true" outlineLevel="0" collapsed="false"/>
    <row r="664" customFormat="false" ht="14.25" hidden="false" customHeight="true" outlineLevel="0" collapsed="false"/>
    <row r="665" customFormat="false" ht="14.25" hidden="false" customHeight="true" outlineLevel="0" collapsed="false"/>
    <row r="666" customFormat="false" ht="14.25" hidden="false" customHeight="true" outlineLevel="0" collapsed="false"/>
    <row r="667" customFormat="false" ht="14.25" hidden="false" customHeight="true" outlineLevel="0" collapsed="false"/>
    <row r="668" customFormat="false" ht="14.25" hidden="false" customHeight="true" outlineLevel="0" collapsed="false"/>
    <row r="669" customFormat="false" ht="14.25" hidden="false" customHeight="true" outlineLevel="0" collapsed="false"/>
    <row r="670" customFormat="false" ht="14.25" hidden="false" customHeight="true" outlineLevel="0" collapsed="false"/>
    <row r="671" customFormat="false" ht="14.25" hidden="false" customHeight="true" outlineLevel="0" collapsed="false"/>
    <row r="672" customFormat="false" ht="14.25" hidden="false" customHeight="true" outlineLevel="0" collapsed="false"/>
    <row r="673" customFormat="false" ht="14.25" hidden="false" customHeight="true" outlineLevel="0" collapsed="false"/>
    <row r="674" customFormat="false" ht="14.25" hidden="false" customHeight="true" outlineLevel="0" collapsed="false"/>
    <row r="675" customFormat="false" ht="14.25" hidden="false" customHeight="true" outlineLevel="0" collapsed="false"/>
    <row r="676" customFormat="false" ht="14.25" hidden="false" customHeight="true" outlineLevel="0" collapsed="false"/>
    <row r="677" customFormat="false" ht="14.25" hidden="false" customHeight="true" outlineLevel="0" collapsed="false"/>
    <row r="678" customFormat="false" ht="14.25" hidden="false" customHeight="true" outlineLevel="0" collapsed="false"/>
    <row r="679" customFormat="false" ht="14.25" hidden="false" customHeight="true" outlineLevel="0" collapsed="false"/>
    <row r="680" customFormat="false" ht="14.25" hidden="false" customHeight="true" outlineLevel="0" collapsed="false"/>
    <row r="681" customFormat="false" ht="14.25" hidden="false" customHeight="true" outlineLevel="0" collapsed="false"/>
    <row r="682" customFormat="false" ht="14.25" hidden="false" customHeight="true" outlineLevel="0" collapsed="false"/>
    <row r="683" customFormat="false" ht="14.25" hidden="false" customHeight="true" outlineLevel="0" collapsed="false"/>
    <row r="684" customFormat="false" ht="14.25" hidden="false" customHeight="true" outlineLevel="0" collapsed="false"/>
    <row r="685" customFormat="false" ht="14.25" hidden="false" customHeight="true" outlineLevel="0" collapsed="false"/>
    <row r="686" customFormat="false" ht="14.25" hidden="false" customHeight="true" outlineLevel="0" collapsed="false"/>
    <row r="687" customFormat="false" ht="14.25" hidden="false" customHeight="true" outlineLevel="0" collapsed="false"/>
    <row r="688" customFormat="false" ht="14.25" hidden="false" customHeight="true" outlineLevel="0" collapsed="false"/>
    <row r="689" customFormat="false" ht="14.25" hidden="false" customHeight="true" outlineLevel="0" collapsed="false"/>
    <row r="690" customFormat="false" ht="14.25" hidden="false" customHeight="true" outlineLevel="0" collapsed="false"/>
    <row r="691" customFormat="false" ht="14.25" hidden="false" customHeight="true" outlineLevel="0" collapsed="false"/>
    <row r="692" customFormat="false" ht="14.25" hidden="false" customHeight="true" outlineLevel="0" collapsed="false"/>
    <row r="693" customFormat="false" ht="14.25" hidden="false" customHeight="true" outlineLevel="0" collapsed="false"/>
    <row r="694" customFormat="false" ht="14.25" hidden="false" customHeight="true" outlineLevel="0" collapsed="false"/>
    <row r="695" customFormat="false" ht="14.25" hidden="false" customHeight="true" outlineLevel="0" collapsed="false"/>
    <row r="696" customFormat="false" ht="14.25" hidden="false" customHeight="true" outlineLevel="0" collapsed="false"/>
    <row r="697" customFormat="false" ht="14.25" hidden="false" customHeight="true" outlineLevel="0" collapsed="false"/>
    <row r="698" customFormat="false" ht="14.25" hidden="false" customHeight="true" outlineLevel="0" collapsed="false"/>
    <row r="699" customFormat="false" ht="14.25" hidden="false" customHeight="true" outlineLevel="0" collapsed="false"/>
    <row r="700" customFormat="false" ht="14.25" hidden="false" customHeight="true" outlineLevel="0" collapsed="false"/>
    <row r="701" customFormat="false" ht="14.25" hidden="false" customHeight="true" outlineLevel="0" collapsed="false"/>
    <row r="702" customFormat="false" ht="14.25" hidden="false" customHeight="true" outlineLevel="0" collapsed="false"/>
    <row r="703" customFormat="false" ht="14.25" hidden="false" customHeight="true" outlineLevel="0" collapsed="false"/>
    <row r="704" customFormat="false" ht="14.25" hidden="false" customHeight="true" outlineLevel="0" collapsed="false"/>
    <row r="705" customFormat="false" ht="14.25" hidden="false" customHeight="true" outlineLevel="0" collapsed="false"/>
    <row r="706" customFormat="false" ht="14.25" hidden="false" customHeight="true" outlineLevel="0" collapsed="false"/>
    <row r="707" customFormat="false" ht="14.25" hidden="false" customHeight="true" outlineLevel="0" collapsed="false"/>
    <row r="708" customFormat="false" ht="14.25" hidden="false" customHeight="true" outlineLevel="0" collapsed="false"/>
    <row r="709" customFormat="false" ht="14.25" hidden="false" customHeight="true" outlineLevel="0" collapsed="false"/>
    <row r="710" customFormat="false" ht="14.25" hidden="false" customHeight="true" outlineLevel="0" collapsed="false"/>
    <row r="711" customFormat="false" ht="14.25" hidden="false" customHeight="true" outlineLevel="0" collapsed="false"/>
    <row r="712" customFormat="false" ht="14.25" hidden="false" customHeight="true" outlineLevel="0" collapsed="false"/>
    <row r="713" customFormat="false" ht="14.25" hidden="false" customHeight="true" outlineLevel="0" collapsed="false"/>
    <row r="714" customFormat="false" ht="14.25" hidden="false" customHeight="true" outlineLevel="0" collapsed="false"/>
    <row r="715" customFormat="false" ht="14.25" hidden="false" customHeight="true" outlineLevel="0" collapsed="false"/>
    <row r="716" customFormat="false" ht="14.25" hidden="false" customHeight="true" outlineLevel="0" collapsed="false"/>
    <row r="717" customFormat="false" ht="14.25" hidden="false" customHeight="true" outlineLevel="0" collapsed="false"/>
    <row r="718" customFormat="false" ht="14.25" hidden="false" customHeight="true" outlineLevel="0" collapsed="false"/>
    <row r="719" customFormat="false" ht="14.25" hidden="false" customHeight="true" outlineLevel="0" collapsed="false"/>
    <row r="720" customFormat="false" ht="14.25" hidden="false" customHeight="true" outlineLevel="0" collapsed="false"/>
    <row r="721" customFormat="false" ht="14.25" hidden="false" customHeight="true" outlineLevel="0" collapsed="false"/>
    <row r="722" customFormat="false" ht="14.25" hidden="false" customHeight="true" outlineLevel="0" collapsed="false"/>
    <row r="723" customFormat="false" ht="14.25" hidden="false" customHeight="true" outlineLevel="0" collapsed="false"/>
    <row r="724" customFormat="false" ht="14.25" hidden="false" customHeight="true" outlineLevel="0" collapsed="false"/>
    <row r="725" customFormat="false" ht="14.25" hidden="false" customHeight="true" outlineLevel="0" collapsed="false"/>
    <row r="726" customFormat="false" ht="14.25" hidden="false" customHeight="true" outlineLevel="0" collapsed="false"/>
    <row r="727" customFormat="false" ht="14.25" hidden="false" customHeight="true" outlineLevel="0" collapsed="false"/>
    <row r="728" customFormat="false" ht="14.25" hidden="false" customHeight="true" outlineLevel="0" collapsed="false"/>
    <row r="729" customFormat="false" ht="14.25" hidden="false" customHeight="true" outlineLevel="0" collapsed="false"/>
    <row r="730" customFormat="false" ht="14.25" hidden="false" customHeight="true" outlineLevel="0" collapsed="false"/>
    <row r="731" customFormat="false" ht="14.25" hidden="false" customHeight="true" outlineLevel="0" collapsed="false"/>
    <row r="732" customFormat="false" ht="14.25" hidden="false" customHeight="true" outlineLevel="0" collapsed="false"/>
    <row r="733" customFormat="false" ht="14.25" hidden="false" customHeight="true" outlineLevel="0" collapsed="false"/>
    <row r="734" customFormat="false" ht="14.25" hidden="false" customHeight="true" outlineLevel="0" collapsed="false"/>
    <row r="735" customFormat="false" ht="14.25" hidden="false" customHeight="true" outlineLevel="0" collapsed="false"/>
    <row r="736" customFormat="false" ht="14.25" hidden="false" customHeight="true" outlineLevel="0" collapsed="false"/>
    <row r="737" customFormat="false" ht="14.25" hidden="false" customHeight="true" outlineLevel="0" collapsed="false"/>
    <row r="738" customFormat="false" ht="14.25" hidden="false" customHeight="true" outlineLevel="0" collapsed="false"/>
    <row r="739" customFormat="false" ht="14.25" hidden="false" customHeight="true" outlineLevel="0" collapsed="false"/>
    <row r="740" customFormat="false" ht="14.25" hidden="false" customHeight="true" outlineLevel="0" collapsed="false"/>
    <row r="741" customFormat="false" ht="14.25" hidden="false" customHeight="true" outlineLevel="0" collapsed="false"/>
    <row r="742" customFormat="false" ht="14.25" hidden="false" customHeight="true" outlineLevel="0" collapsed="false"/>
    <row r="743" customFormat="false" ht="14.25" hidden="false" customHeight="true" outlineLevel="0" collapsed="false"/>
    <row r="744" customFormat="false" ht="14.25" hidden="false" customHeight="true" outlineLevel="0" collapsed="false"/>
    <row r="745" customFormat="false" ht="14.25" hidden="false" customHeight="true" outlineLevel="0" collapsed="false"/>
    <row r="746" customFormat="false" ht="14.25" hidden="false" customHeight="true" outlineLevel="0" collapsed="false"/>
    <row r="747" customFormat="false" ht="14.25" hidden="false" customHeight="true" outlineLevel="0" collapsed="false"/>
    <row r="748" customFormat="false" ht="14.25" hidden="false" customHeight="true" outlineLevel="0" collapsed="false"/>
    <row r="749" customFormat="false" ht="14.25" hidden="false" customHeight="true" outlineLevel="0" collapsed="false"/>
    <row r="750" customFormat="false" ht="14.25" hidden="false" customHeight="true" outlineLevel="0" collapsed="false"/>
    <row r="751" customFormat="false" ht="14.25" hidden="false" customHeight="true" outlineLevel="0" collapsed="false"/>
    <row r="752" customFormat="false" ht="14.25" hidden="false" customHeight="true" outlineLevel="0" collapsed="false"/>
    <row r="753" customFormat="false" ht="14.25" hidden="false" customHeight="true" outlineLevel="0" collapsed="false"/>
    <row r="754" customFormat="false" ht="14.25" hidden="false" customHeight="true" outlineLevel="0" collapsed="false"/>
    <row r="755" customFormat="false" ht="14.25" hidden="false" customHeight="true" outlineLevel="0" collapsed="false"/>
    <row r="756" customFormat="false" ht="14.25" hidden="false" customHeight="true" outlineLevel="0" collapsed="false"/>
    <row r="757" customFormat="false" ht="14.25" hidden="false" customHeight="true" outlineLevel="0" collapsed="false"/>
    <row r="758" customFormat="false" ht="14.25" hidden="false" customHeight="true" outlineLevel="0" collapsed="false"/>
    <row r="759" customFormat="false" ht="14.25" hidden="false" customHeight="true" outlineLevel="0" collapsed="false"/>
    <row r="760" customFormat="false" ht="14.25" hidden="false" customHeight="true" outlineLevel="0" collapsed="false"/>
    <row r="761" customFormat="false" ht="14.25" hidden="false" customHeight="true" outlineLevel="0" collapsed="false"/>
    <row r="762" customFormat="false" ht="14.25" hidden="false" customHeight="true" outlineLevel="0" collapsed="false"/>
    <row r="763" customFormat="false" ht="14.25" hidden="false" customHeight="true" outlineLevel="0" collapsed="false"/>
    <row r="764" customFormat="false" ht="14.25" hidden="false" customHeight="true" outlineLevel="0" collapsed="false"/>
    <row r="765" customFormat="false" ht="14.25" hidden="false" customHeight="true" outlineLevel="0" collapsed="false"/>
    <row r="766" customFormat="false" ht="14.25" hidden="false" customHeight="true" outlineLevel="0" collapsed="false"/>
    <row r="767" customFormat="false" ht="14.25" hidden="false" customHeight="true" outlineLevel="0" collapsed="false"/>
    <row r="768" customFormat="false" ht="14.25" hidden="false" customHeight="true" outlineLevel="0" collapsed="false"/>
    <row r="769" customFormat="false" ht="14.25" hidden="false" customHeight="true" outlineLevel="0" collapsed="false"/>
    <row r="770" customFormat="false" ht="14.25" hidden="false" customHeight="true" outlineLevel="0" collapsed="false"/>
    <row r="771" customFormat="false" ht="14.25" hidden="false" customHeight="true" outlineLevel="0" collapsed="false"/>
    <row r="772" customFormat="false" ht="14.25" hidden="false" customHeight="true" outlineLevel="0" collapsed="false"/>
    <row r="773" customFormat="false" ht="14.25" hidden="false" customHeight="true" outlineLevel="0" collapsed="false"/>
    <row r="774" customFormat="false" ht="14.25" hidden="false" customHeight="true" outlineLevel="0" collapsed="false"/>
    <row r="775" customFormat="false" ht="14.25" hidden="false" customHeight="true" outlineLevel="0" collapsed="false"/>
    <row r="776" customFormat="false" ht="14.25" hidden="false" customHeight="true" outlineLevel="0" collapsed="false"/>
    <row r="777" customFormat="false" ht="14.25" hidden="false" customHeight="true" outlineLevel="0" collapsed="false"/>
    <row r="778" customFormat="false" ht="14.25" hidden="false" customHeight="true" outlineLevel="0" collapsed="false"/>
    <row r="779" customFormat="false" ht="14.25" hidden="false" customHeight="true" outlineLevel="0" collapsed="false"/>
    <row r="780" customFormat="false" ht="14.25" hidden="false" customHeight="true" outlineLevel="0" collapsed="false"/>
    <row r="781" customFormat="false" ht="14.25" hidden="false" customHeight="true" outlineLevel="0" collapsed="false"/>
    <row r="782" customFormat="false" ht="14.25" hidden="false" customHeight="true" outlineLevel="0" collapsed="false"/>
    <row r="783" customFormat="false" ht="14.25" hidden="false" customHeight="true" outlineLevel="0" collapsed="false"/>
    <row r="784" customFormat="false" ht="14.25" hidden="false" customHeight="true" outlineLevel="0" collapsed="false"/>
    <row r="785" customFormat="false" ht="14.25" hidden="false" customHeight="true" outlineLevel="0" collapsed="false"/>
    <row r="786" customFormat="false" ht="14.25" hidden="false" customHeight="true" outlineLevel="0" collapsed="false"/>
    <row r="787" customFormat="false" ht="14.25" hidden="false" customHeight="true" outlineLevel="0" collapsed="false"/>
    <row r="788" customFormat="false" ht="14.25" hidden="false" customHeight="true" outlineLevel="0" collapsed="false"/>
    <row r="789" customFormat="false" ht="14.25" hidden="false" customHeight="true" outlineLevel="0" collapsed="false"/>
    <row r="790" customFormat="false" ht="14.25" hidden="false" customHeight="true" outlineLevel="0" collapsed="false"/>
    <row r="791" customFormat="false" ht="14.25" hidden="false" customHeight="true" outlineLevel="0" collapsed="false"/>
    <row r="792" customFormat="false" ht="14.25" hidden="false" customHeight="true" outlineLevel="0" collapsed="false"/>
    <row r="793" customFormat="false" ht="14.25" hidden="false" customHeight="true" outlineLevel="0" collapsed="false"/>
    <row r="794" customFormat="false" ht="14.25" hidden="false" customHeight="true" outlineLevel="0" collapsed="false"/>
    <row r="795" customFormat="false" ht="14.25" hidden="false" customHeight="true" outlineLevel="0" collapsed="false"/>
    <row r="796" customFormat="false" ht="14.25" hidden="false" customHeight="true" outlineLevel="0" collapsed="false"/>
    <row r="797" customFormat="false" ht="14.25" hidden="false" customHeight="true" outlineLevel="0" collapsed="false"/>
    <row r="798" customFormat="false" ht="14.25" hidden="false" customHeight="true" outlineLevel="0" collapsed="false"/>
    <row r="799" customFormat="false" ht="14.25" hidden="false" customHeight="true" outlineLevel="0" collapsed="false"/>
    <row r="800" customFormat="false" ht="14.25" hidden="false" customHeight="true" outlineLevel="0" collapsed="false"/>
    <row r="801" customFormat="false" ht="14.25" hidden="false" customHeight="true" outlineLevel="0" collapsed="false"/>
    <row r="802" customFormat="false" ht="14.25" hidden="false" customHeight="true" outlineLevel="0" collapsed="false"/>
    <row r="803" customFormat="false" ht="14.25" hidden="false" customHeight="true" outlineLevel="0" collapsed="false"/>
    <row r="804" customFormat="false" ht="14.25" hidden="false" customHeight="true" outlineLevel="0" collapsed="false"/>
    <row r="805" customFormat="false" ht="14.25" hidden="false" customHeight="true" outlineLevel="0" collapsed="false"/>
    <row r="806" customFormat="false" ht="14.25" hidden="false" customHeight="true" outlineLevel="0" collapsed="false"/>
    <row r="807" customFormat="false" ht="14.25" hidden="false" customHeight="true" outlineLevel="0" collapsed="false"/>
    <row r="808" customFormat="false" ht="14.25" hidden="false" customHeight="true" outlineLevel="0" collapsed="false"/>
    <row r="809" customFormat="false" ht="14.25" hidden="false" customHeight="true" outlineLevel="0" collapsed="false"/>
    <row r="810" customFormat="false" ht="14.25" hidden="false" customHeight="true" outlineLevel="0" collapsed="false"/>
    <row r="811" customFormat="false" ht="14.25" hidden="false" customHeight="true" outlineLevel="0" collapsed="false"/>
    <row r="812" customFormat="false" ht="14.25" hidden="false" customHeight="true" outlineLevel="0" collapsed="false"/>
    <row r="813" customFormat="false" ht="14.25" hidden="false" customHeight="true" outlineLevel="0" collapsed="false"/>
    <row r="814" customFormat="false" ht="14.25" hidden="false" customHeight="true" outlineLevel="0" collapsed="false"/>
    <row r="815" customFormat="false" ht="14.25" hidden="false" customHeight="true" outlineLevel="0" collapsed="false"/>
    <row r="816" customFormat="false" ht="14.25" hidden="false" customHeight="true" outlineLevel="0" collapsed="false"/>
    <row r="817" customFormat="false" ht="14.25" hidden="false" customHeight="true" outlineLevel="0" collapsed="false"/>
    <row r="818" customFormat="false" ht="14.25" hidden="false" customHeight="true" outlineLevel="0" collapsed="false"/>
    <row r="819" customFormat="false" ht="14.25" hidden="false" customHeight="true" outlineLevel="0" collapsed="false"/>
    <row r="820" customFormat="false" ht="14.25" hidden="false" customHeight="true" outlineLevel="0" collapsed="false"/>
    <row r="821" customFormat="false" ht="14.25" hidden="false" customHeight="true" outlineLevel="0" collapsed="false"/>
    <row r="822" customFormat="false" ht="14.25" hidden="false" customHeight="true" outlineLevel="0" collapsed="false"/>
    <row r="823" customFormat="false" ht="14.25" hidden="false" customHeight="true" outlineLevel="0" collapsed="false"/>
    <row r="824" customFormat="false" ht="14.25" hidden="false" customHeight="true" outlineLevel="0" collapsed="false"/>
    <row r="825" customFormat="false" ht="14.25" hidden="false" customHeight="true" outlineLevel="0" collapsed="false"/>
    <row r="826" customFormat="false" ht="14.25" hidden="false" customHeight="true" outlineLevel="0" collapsed="false"/>
    <row r="827" customFormat="false" ht="14.25" hidden="false" customHeight="true" outlineLevel="0" collapsed="false"/>
    <row r="828" customFormat="false" ht="14.25" hidden="false" customHeight="true" outlineLevel="0" collapsed="false"/>
    <row r="829" customFormat="false" ht="14.25" hidden="false" customHeight="true" outlineLevel="0" collapsed="false"/>
    <row r="830" customFormat="false" ht="14.25" hidden="false" customHeight="true" outlineLevel="0" collapsed="false"/>
    <row r="831" customFormat="false" ht="14.25" hidden="false" customHeight="true" outlineLevel="0" collapsed="false"/>
    <row r="832" customFormat="false" ht="14.25" hidden="false" customHeight="true" outlineLevel="0" collapsed="false"/>
    <row r="833" customFormat="false" ht="14.25" hidden="false" customHeight="true" outlineLevel="0" collapsed="false"/>
    <row r="834" customFormat="false" ht="14.25" hidden="false" customHeight="true" outlineLevel="0" collapsed="false"/>
    <row r="835" customFormat="false" ht="14.25" hidden="false" customHeight="true" outlineLevel="0" collapsed="false"/>
    <row r="836" customFormat="false" ht="14.25" hidden="false" customHeight="true" outlineLevel="0" collapsed="false"/>
    <row r="837" customFormat="false" ht="14.25" hidden="false" customHeight="true" outlineLevel="0" collapsed="false"/>
    <row r="838" customFormat="false" ht="14.25" hidden="false" customHeight="true" outlineLevel="0" collapsed="false"/>
    <row r="839" customFormat="false" ht="14.25" hidden="false" customHeight="true" outlineLevel="0" collapsed="false"/>
    <row r="840" customFormat="false" ht="14.25" hidden="false" customHeight="true" outlineLevel="0" collapsed="false"/>
    <row r="841" customFormat="false" ht="14.25" hidden="false" customHeight="true" outlineLevel="0" collapsed="false"/>
    <row r="842" customFormat="false" ht="14.25" hidden="false" customHeight="true" outlineLevel="0" collapsed="false"/>
    <row r="843" customFormat="false" ht="14.25" hidden="false" customHeight="true" outlineLevel="0" collapsed="false"/>
    <row r="844" customFormat="false" ht="14.25" hidden="false" customHeight="true" outlineLevel="0" collapsed="false"/>
    <row r="845" customFormat="false" ht="14.25" hidden="false" customHeight="true" outlineLevel="0" collapsed="false"/>
    <row r="846" customFormat="false" ht="14.25" hidden="false" customHeight="true" outlineLevel="0" collapsed="false"/>
    <row r="847" customFormat="false" ht="14.25" hidden="false" customHeight="true" outlineLevel="0" collapsed="false"/>
    <row r="848" customFormat="false" ht="14.25" hidden="false" customHeight="true" outlineLevel="0" collapsed="false"/>
    <row r="849" customFormat="false" ht="14.25" hidden="false" customHeight="true" outlineLevel="0" collapsed="false"/>
    <row r="850" customFormat="false" ht="14.25" hidden="false" customHeight="true" outlineLevel="0" collapsed="false"/>
    <row r="851" customFormat="false" ht="14.25" hidden="false" customHeight="true" outlineLevel="0" collapsed="false"/>
    <row r="852" customFormat="false" ht="14.25" hidden="false" customHeight="true" outlineLevel="0" collapsed="false"/>
    <row r="853" customFormat="false" ht="14.25" hidden="false" customHeight="true" outlineLevel="0" collapsed="false"/>
    <row r="854" customFormat="false" ht="14.25" hidden="false" customHeight="true" outlineLevel="0" collapsed="false"/>
    <row r="855" customFormat="false" ht="14.25" hidden="false" customHeight="true" outlineLevel="0" collapsed="false"/>
    <row r="856" customFormat="false" ht="14.25" hidden="false" customHeight="true" outlineLevel="0" collapsed="false"/>
    <row r="857" customFormat="false" ht="14.25" hidden="false" customHeight="true" outlineLevel="0" collapsed="false"/>
    <row r="858" customFormat="false" ht="14.25" hidden="false" customHeight="true" outlineLevel="0" collapsed="false"/>
    <row r="859" customFormat="false" ht="14.25" hidden="false" customHeight="true" outlineLevel="0" collapsed="false"/>
    <row r="860" customFormat="false" ht="14.25" hidden="false" customHeight="true" outlineLevel="0" collapsed="false"/>
    <row r="861" customFormat="false" ht="14.25" hidden="false" customHeight="true" outlineLevel="0" collapsed="false"/>
    <row r="862" customFormat="false" ht="14.25" hidden="false" customHeight="true" outlineLevel="0" collapsed="false"/>
    <row r="863" customFormat="false" ht="14.25" hidden="false" customHeight="true" outlineLevel="0" collapsed="false"/>
    <row r="864" customFormat="false" ht="14.25" hidden="false" customHeight="true" outlineLevel="0" collapsed="false"/>
    <row r="865" customFormat="false" ht="14.25" hidden="false" customHeight="true" outlineLevel="0" collapsed="false"/>
    <row r="866" customFormat="false" ht="14.25" hidden="false" customHeight="true" outlineLevel="0" collapsed="false"/>
    <row r="867" customFormat="false" ht="14.25" hidden="false" customHeight="true" outlineLevel="0" collapsed="false"/>
    <row r="868" customFormat="false" ht="14.25" hidden="false" customHeight="true" outlineLevel="0" collapsed="false"/>
    <row r="869" customFormat="false" ht="14.25" hidden="false" customHeight="true" outlineLevel="0" collapsed="false"/>
    <row r="870" customFormat="false" ht="14.25" hidden="false" customHeight="true" outlineLevel="0" collapsed="false"/>
    <row r="871" customFormat="false" ht="14.25" hidden="false" customHeight="true" outlineLevel="0" collapsed="false"/>
    <row r="872" customFormat="false" ht="14.25" hidden="false" customHeight="true" outlineLevel="0" collapsed="false"/>
    <row r="873" customFormat="false" ht="14.25" hidden="false" customHeight="true" outlineLevel="0" collapsed="false"/>
    <row r="874" customFormat="false" ht="14.25" hidden="false" customHeight="true" outlineLevel="0" collapsed="false"/>
    <row r="875" customFormat="false" ht="14.25" hidden="false" customHeight="true" outlineLevel="0" collapsed="false"/>
    <row r="876" customFormat="false" ht="14.25" hidden="false" customHeight="true" outlineLevel="0" collapsed="false"/>
    <row r="877" customFormat="false" ht="14.25" hidden="false" customHeight="true" outlineLevel="0" collapsed="false"/>
    <row r="878" customFormat="false" ht="14.25" hidden="false" customHeight="true" outlineLevel="0" collapsed="false"/>
    <row r="879" customFormat="false" ht="14.25" hidden="false" customHeight="true" outlineLevel="0" collapsed="false"/>
    <row r="880" customFormat="false" ht="14.25" hidden="false" customHeight="true" outlineLevel="0" collapsed="false"/>
    <row r="881" customFormat="false" ht="14.25" hidden="false" customHeight="true" outlineLevel="0" collapsed="false"/>
    <row r="882" customFormat="false" ht="14.25" hidden="false" customHeight="true" outlineLevel="0" collapsed="false"/>
    <row r="883" customFormat="false" ht="14.25" hidden="false" customHeight="true" outlineLevel="0" collapsed="false"/>
    <row r="884" customFormat="false" ht="14.25" hidden="false" customHeight="true" outlineLevel="0" collapsed="false"/>
    <row r="885" customFormat="false" ht="14.25" hidden="false" customHeight="true" outlineLevel="0" collapsed="false"/>
    <row r="886" customFormat="false" ht="14.25" hidden="false" customHeight="true" outlineLevel="0" collapsed="false"/>
    <row r="887" customFormat="false" ht="14.25" hidden="false" customHeight="true" outlineLevel="0" collapsed="false"/>
    <row r="888" customFormat="false" ht="14.25" hidden="false" customHeight="true" outlineLevel="0" collapsed="false"/>
    <row r="889" customFormat="false" ht="14.25" hidden="false" customHeight="true" outlineLevel="0" collapsed="false"/>
    <row r="890" customFormat="false" ht="14.25" hidden="false" customHeight="true" outlineLevel="0" collapsed="false"/>
    <row r="891" customFormat="false" ht="14.25" hidden="false" customHeight="true" outlineLevel="0" collapsed="false"/>
    <row r="892" customFormat="false" ht="14.25" hidden="false" customHeight="true" outlineLevel="0" collapsed="false"/>
    <row r="893" customFormat="false" ht="14.25" hidden="false" customHeight="true" outlineLevel="0" collapsed="false"/>
    <row r="894" customFormat="false" ht="14.25" hidden="false" customHeight="true" outlineLevel="0" collapsed="false"/>
    <row r="895" customFormat="false" ht="14.25" hidden="false" customHeight="true" outlineLevel="0" collapsed="false"/>
    <row r="896" customFormat="false" ht="14.25" hidden="false" customHeight="true" outlineLevel="0" collapsed="false"/>
    <row r="897" customFormat="false" ht="14.25" hidden="false" customHeight="true" outlineLevel="0" collapsed="false"/>
    <row r="898" customFormat="false" ht="14.25" hidden="false" customHeight="true" outlineLevel="0" collapsed="false"/>
    <row r="899" customFormat="false" ht="14.25" hidden="false" customHeight="true" outlineLevel="0" collapsed="false"/>
    <row r="900" customFormat="false" ht="14.25" hidden="false" customHeight="true" outlineLevel="0" collapsed="false"/>
    <row r="901" customFormat="false" ht="14.25" hidden="false" customHeight="true" outlineLevel="0" collapsed="false"/>
    <row r="902" customFormat="false" ht="14.25" hidden="false" customHeight="true" outlineLevel="0" collapsed="false"/>
    <row r="903" customFormat="false" ht="14.25" hidden="false" customHeight="true" outlineLevel="0" collapsed="false"/>
    <row r="904" customFormat="false" ht="14.25" hidden="false" customHeight="true" outlineLevel="0" collapsed="false"/>
    <row r="905" customFormat="false" ht="14.25" hidden="false" customHeight="true" outlineLevel="0" collapsed="false"/>
    <row r="906" customFormat="false" ht="14.25" hidden="false" customHeight="true" outlineLevel="0" collapsed="false"/>
    <row r="907" customFormat="false" ht="14.25" hidden="false" customHeight="true" outlineLevel="0" collapsed="false"/>
    <row r="908" customFormat="false" ht="14.25" hidden="false" customHeight="true" outlineLevel="0" collapsed="false"/>
    <row r="909" customFormat="false" ht="14.25" hidden="false" customHeight="true" outlineLevel="0" collapsed="false"/>
    <row r="910" customFormat="false" ht="14.25" hidden="false" customHeight="true" outlineLevel="0" collapsed="false"/>
    <row r="911" customFormat="false" ht="14.25" hidden="false" customHeight="true" outlineLevel="0" collapsed="false"/>
    <row r="912" customFormat="false" ht="14.25" hidden="false" customHeight="true" outlineLevel="0" collapsed="false"/>
    <row r="913" customFormat="false" ht="14.25" hidden="false" customHeight="true" outlineLevel="0" collapsed="false"/>
    <row r="914" customFormat="false" ht="14.25" hidden="false" customHeight="true" outlineLevel="0" collapsed="false"/>
    <row r="915" customFormat="false" ht="14.25" hidden="false" customHeight="true" outlineLevel="0" collapsed="false"/>
    <row r="916" customFormat="false" ht="14.25" hidden="false" customHeight="true" outlineLevel="0" collapsed="false"/>
    <row r="917" customFormat="false" ht="14.25" hidden="false" customHeight="true" outlineLevel="0" collapsed="false"/>
    <row r="918" customFormat="false" ht="14.25" hidden="false" customHeight="true" outlineLevel="0" collapsed="false"/>
    <row r="919" customFormat="false" ht="14.25" hidden="false" customHeight="true" outlineLevel="0" collapsed="false"/>
    <row r="920" customFormat="false" ht="14.25" hidden="false" customHeight="true" outlineLevel="0" collapsed="false"/>
    <row r="921" customFormat="false" ht="14.25" hidden="false" customHeight="true" outlineLevel="0" collapsed="false"/>
    <row r="922" customFormat="false" ht="14.25" hidden="false" customHeight="true" outlineLevel="0" collapsed="false"/>
    <row r="923" customFormat="false" ht="14.25" hidden="false" customHeight="true" outlineLevel="0" collapsed="false"/>
    <row r="924" customFormat="false" ht="14.25" hidden="false" customHeight="true" outlineLevel="0" collapsed="false"/>
    <row r="925" customFormat="false" ht="14.25" hidden="false" customHeight="true" outlineLevel="0" collapsed="false"/>
    <row r="926" customFormat="false" ht="14.25" hidden="false" customHeight="true" outlineLevel="0" collapsed="false"/>
    <row r="927" customFormat="false" ht="14.25" hidden="false" customHeight="true" outlineLevel="0" collapsed="false"/>
    <row r="928" customFormat="false" ht="14.25" hidden="false" customHeight="true" outlineLevel="0" collapsed="false"/>
    <row r="929" customFormat="false" ht="14.25" hidden="false" customHeight="true" outlineLevel="0" collapsed="false"/>
    <row r="930" customFormat="false" ht="14.25" hidden="false" customHeight="true" outlineLevel="0" collapsed="false"/>
    <row r="931" customFormat="false" ht="14.25" hidden="false" customHeight="true" outlineLevel="0" collapsed="false"/>
    <row r="932" customFormat="false" ht="14.25" hidden="false" customHeight="true" outlineLevel="0" collapsed="false"/>
    <row r="933" customFormat="false" ht="14.25" hidden="false" customHeight="true" outlineLevel="0" collapsed="false"/>
    <row r="934" customFormat="false" ht="14.25" hidden="false" customHeight="true" outlineLevel="0" collapsed="false"/>
    <row r="935" customFormat="false" ht="14.25" hidden="false" customHeight="true" outlineLevel="0" collapsed="false"/>
    <row r="936" customFormat="false" ht="14.25" hidden="false" customHeight="true" outlineLevel="0" collapsed="false"/>
    <row r="937" customFormat="false" ht="14.25" hidden="false" customHeight="true" outlineLevel="0" collapsed="false"/>
    <row r="938" customFormat="false" ht="14.25" hidden="false" customHeight="true" outlineLevel="0" collapsed="false"/>
    <row r="939" customFormat="false" ht="14.25" hidden="false" customHeight="true" outlineLevel="0" collapsed="false"/>
    <row r="940" customFormat="false" ht="14.25" hidden="false" customHeight="true" outlineLevel="0" collapsed="false"/>
    <row r="941" customFormat="false" ht="14.25" hidden="false" customHeight="true" outlineLevel="0" collapsed="false"/>
    <row r="942" customFormat="false" ht="14.25" hidden="false" customHeight="true" outlineLevel="0" collapsed="false"/>
    <row r="943" customFormat="false" ht="14.25" hidden="false" customHeight="true" outlineLevel="0" collapsed="false"/>
    <row r="944" customFormat="false" ht="14.25" hidden="false" customHeight="true" outlineLevel="0" collapsed="false"/>
    <row r="945" customFormat="false" ht="14.25" hidden="false" customHeight="true" outlineLevel="0" collapsed="false"/>
    <row r="946" customFormat="false" ht="14.25" hidden="false" customHeight="true" outlineLevel="0" collapsed="false"/>
    <row r="947" customFormat="false" ht="14.25" hidden="false" customHeight="true" outlineLevel="0" collapsed="false"/>
    <row r="948" customFormat="false" ht="14.25" hidden="false" customHeight="true" outlineLevel="0" collapsed="false"/>
    <row r="949" customFormat="false" ht="14.25" hidden="false" customHeight="true" outlineLevel="0" collapsed="false"/>
    <row r="950" customFormat="false" ht="14.25" hidden="false" customHeight="true" outlineLevel="0" collapsed="false"/>
    <row r="951" customFormat="false" ht="14.25" hidden="false" customHeight="true" outlineLevel="0" collapsed="false"/>
    <row r="952" customFormat="false" ht="14.25" hidden="false" customHeight="true" outlineLevel="0" collapsed="false"/>
    <row r="953" customFormat="false" ht="14.25" hidden="false" customHeight="true" outlineLevel="0" collapsed="false"/>
    <row r="954" customFormat="false" ht="14.25" hidden="false" customHeight="true" outlineLevel="0" collapsed="false"/>
    <row r="955" customFormat="false" ht="14.25" hidden="false" customHeight="true" outlineLevel="0" collapsed="false"/>
    <row r="956" customFormat="false" ht="14.25" hidden="false" customHeight="true" outlineLevel="0" collapsed="false"/>
    <row r="957" customFormat="false" ht="14.25" hidden="false" customHeight="true" outlineLevel="0" collapsed="false"/>
    <row r="958" customFormat="false" ht="14.25" hidden="false" customHeight="true" outlineLevel="0" collapsed="false"/>
    <row r="959" customFormat="false" ht="14.25" hidden="false" customHeight="true" outlineLevel="0" collapsed="false"/>
    <row r="960" customFormat="false" ht="14.25" hidden="false" customHeight="true" outlineLevel="0" collapsed="false"/>
    <row r="961" customFormat="false" ht="14.25" hidden="false" customHeight="true" outlineLevel="0" collapsed="false"/>
    <row r="962" customFormat="false" ht="14.25" hidden="false" customHeight="true" outlineLevel="0" collapsed="false"/>
    <row r="963" customFormat="false" ht="14.25" hidden="false" customHeight="true" outlineLevel="0" collapsed="false"/>
    <row r="964" customFormat="false" ht="14.25" hidden="false" customHeight="true" outlineLevel="0" collapsed="false"/>
    <row r="965" customFormat="false" ht="14.25" hidden="false" customHeight="true" outlineLevel="0" collapsed="false"/>
    <row r="966" customFormat="false" ht="14.25" hidden="false" customHeight="true" outlineLevel="0" collapsed="false"/>
    <row r="967" customFormat="false" ht="14.25" hidden="false" customHeight="true" outlineLevel="0" collapsed="false"/>
    <row r="968" customFormat="false" ht="14.25" hidden="false" customHeight="true" outlineLevel="0" collapsed="false"/>
    <row r="969" customFormat="false" ht="14.25" hidden="false" customHeight="true" outlineLevel="0" collapsed="false"/>
    <row r="970" customFormat="false" ht="14.25" hidden="false" customHeight="true" outlineLevel="0" collapsed="false"/>
    <row r="971" customFormat="false" ht="14.25" hidden="false" customHeight="true" outlineLevel="0" collapsed="false"/>
    <row r="972" customFormat="false" ht="14.25" hidden="false" customHeight="true" outlineLevel="0" collapsed="false"/>
    <row r="973" customFormat="false" ht="14.25" hidden="false" customHeight="true" outlineLevel="0" collapsed="false"/>
    <row r="974" customFormat="false" ht="14.25" hidden="false" customHeight="true" outlineLevel="0" collapsed="false"/>
    <row r="975" customFormat="false" ht="14.25" hidden="false" customHeight="true" outlineLevel="0" collapsed="false"/>
    <row r="976" customFormat="false" ht="14.25" hidden="false" customHeight="true" outlineLevel="0" collapsed="false"/>
    <row r="977" customFormat="false" ht="14.25" hidden="false" customHeight="true" outlineLevel="0" collapsed="false"/>
    <row r="978" customFormat="false" ht="14.25" hidden="false" customHeight="true" outlineLevel="0" collapsed="false"/>
    <row r="979" customFormat="false" ht="14.25" hidden="false" customHeight="true" outlineLevel="0" collapsed="false"/>
    <row r="980" customFormat="false" ht="14.25" hidden="false" customHeight="true" outlineLevel="0" collapsed="false"/>
    <row r="981" customFormat="false" ht="14.25" hidden="false" customHeight="true" outlineLevel="0" collapsed="false"/>
    <row r="982" customFormat="false" ht="14.25" hidden="false" customHeight="true" outlineLevel="0" collapsed="false"/>
    <row r="983" customFormat="false" ht="14.25" hidden="false" customHeight="true" outlineLevel="0" collapsed="false"/>
    <row r="984" customFormat="false" ht="14.25" hidden="false" customHeight="true" outlineLevel="0" collapsed="false"/>
    <row r="985" customFormat="false" ht="14.25" hidden="false" customHeight="true" outlineLevel="0" collapsed="false"/>
    <row r="986" customFormat="false" ht="14.25" hidden="false" customHeight="true" outlineLevel="0" collapsed="false"/>
    <row r="987" customFormat="false" ht="14.25" hidden="false" customHeight="true" outlineLevel="0" collapsed="false"/>
    <row r="988" customFormat="false" ht="14.25" hidden="false" customHeight="true" outlineLevel="0" collapsed="false"/>
    <row r="989" customFormat="false" ht="14.25" hidden="false" customHeight="true" outlineLevel="0" collapsed="false"/>
    <row r="990" customFormat="false" ht="14.25" hidden="false" customHeight="true" outlineLevel="0" collapsed="false"/>
    <row r="991" customFormat="false" ht="14.25" hidden="false" customHeight="true" outlineLevel="0" collapsed="false"/>
    <row r="992" customFormat="false" ht="14.25" hidden="false" customHeight="true" outlineLevel="0" collapsed="false"/>
    <row r="993" customFormat="false" ht="14.25" hidden="false" customHeight="true" outlineLevel="0" collapsed="false"/>
    <row r="994" customFormat="false" ht="14.25" hidden="false" customHeight="true" outlineLevel="0" collapsed="false"/>
    <row r="995" customFormat="false" ht="14.25" hidden="false" customHeight="true" outlineLevel="0" collapsed="false"/>
    <row r="996" customFormat="false" ht="14.25" hidden="false" customHeight="true" outlineLevel="0" collapsed="false"/>
    <row r="997" customFormat="false" ht="14.25" hidden="false" customHeight="true" outlineLevel="0" collapsed="false"/>
    <row r="998" customFormat="false" ht="14.25" hidden="false" customHeight="true" outlineLevel="0" collapsed="false"/>
    <row r="999" customFormat="false" ht="14.25" hidden="false" customHeight="true" outlineLevel="0" collapsed="false"/>
    <row r="1000" customFormat="false" ht="14.25" hidden="false" customHeight="true" outlineLevel="0" collapsed="false"/>
  </sheetData>
  <mergeCells count="3">
    <mergeCell ref="B1:D1"/>
    <mergeCell ref="H1:J1"/>
    <mergeCell ref="N1:P1"/>
  </mergeCells>
  <printOptions headings="false" gridLines="false" gridLinesSet="true" horizontalCentered="false" verticalCentered="false"/>
  <pageMargins left="0.7" right="0.7" top="0.75" bottom="0.75" header="0.511811023622047" footer="0.511811023622047"/>
  <pageSetup paperSize="1" scale="100" fitToWidth="1" fitToHeight="1" pageOrder="downThenOver" orientation="landscape" blackAndWhite="false" draft="false" cellComments="none" horizontalDpi="300" verticalDpi="300" copies="1"/>
  <headerFooter differentFirst="false" differentOddEven="false">
    <oddHeader/>
    <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tabColor rgb="FF00B050"/>
    <pageSetUpPr fitToPage="false"/>
  </sheetPr>
  <dimension ref="A1:N1000"/>
  <sheetViews>
    <sheetView showFormulas="false" showGridLines="false" showRowColHeaders="true" showZeros="true" rightToLeft="false" tabSelected="false" showOutlineSymbols="true" defaultGridColor="true" view="normal" topLeftCell="A1" colorId="64" zoomScale="100" zoomScaleNormal="100" zoomScalePageLayoutView="100" workbookViewId="0">
      <selection pane="topLeft" activeCell="A1" activeCellId="0" sqref="A1"/>
    </sheetView>
  </sheetViews>
  <sheetFormatPr defaultColWidth="14.4453125" defaultRowHeight="15" zeroHeight="false" outlineLevelRow="0" outlineLevelCol="0"/>
  <cols>
    <col collapsed="false" customWidth="true" hidden="false" outlineLevel="0" max="1" min="1" style="0" width="33.57"/>
    <col collapsed="false" customWidth="true" hidden="false" outlineLevel="0" max="2" min="2" style="0" width="22.43"/>
    <col collapsed="false" customWidth="true" hidden="false" outlineLevel="0" max="12" min="3" style="0" width="13.43"/>
    <col collapsed="false" customWidth="true" hidden="false" outlineLevel="0" max="13" min="13" style="0" width="14.01"/>
    <col collapsed="false" customWidth="true" hidden="false" outlineLevel="0" max="14" min="14" style="0" width="13.43"/>
    <col collapsed="false" customWidth="true" hidden="false" outlineLevel="0" max="26" min="15" style="0" width="11.43"/>
  </cols>
  <sheetData>
    <row r="1" customFormat="false" ht="14.25" hidden="false" customHeight="true" outlineLevel="0" collapsed="false">
      <c r="A1" s="44" t="s">
        <v>2114</v>
      </c>
      <c r="B1" s="44" t="s">
        <v>2131</v>
      </c>
    </row>
    <row r="2" customFormat="false" ht="14.25" hidden="false" customHeight="true" outlineLevel="0" collapsed="false"/>
    <row r="3" customFormat="false" ht="14.25" hidden="false" customHeight="true" outlineLevel="0" collapsed="false">
      <c r="B3" s="44" t="s">
        <v>2307</v>
      </c>
    </row>
    <row r="4" customFormat="false" ht="14.25" hidden="false" customHeight="true" outlineLevel="0" collapsed="false">
      <c r="A4" s="44" t="s">
        <v>2308</v>
      </c>
      <c r="B4" s="133" t="n">
        <v>42735</v>
      </c>
    </row>
    <row r="5" customFormat="false" ht="14.25" hidden="false" customHeight="true" outlineLevel="0" collapsed="false">
      <c r="A5" s="103" t="s">
        <v>2309</v>
      </c>
      <c r="B5" s="44" t="n">
        <v>118752.28</v>
      </c>
    </row>
    <row r="6" customFormat="false" ht="14.25" hidden="false" customHeight="true" outlineLevel="0" collapsed="false">
      <c r="A6" s="103" t="s">
        <v>2310</v>
      </c>
      <c r="B6" s="44" t="n">
        <v>87811.94</v>
      </c>
    </row>
    <row r="7" customFormat="false" ht="14.25" hidden="false" customHeight="true" outlineLevel="0" collapsed="false">
      <c r="A7" s="103" t="s">
        <v>2311</v>
      </c>
      <c r="B7" s="44" t="n">
        <v>134405.81</v>
      </c>
    </row>
    <row r="8" customFormat="false" ht="14.25" hidden="false" customHeight="true" outlineLevel="0" collapsed="false">
      <c r="A8" s="103" t="s">
        <v>2312</v>
      </c>
      <c r="B8" s="44" t="n">
        <v>252709.37</v>
      </c>
    </row>
    <row r="9" customFormat="false" ht="14.25" hidden="false" customHeight="true" outlineLevel="0" collapsed="false">
      <c r="A9" s="103" t="s">
        <v>2313</v>
      </c>
      <c r="B9" s="44" t="n">
        <v>755762.38</v>
      </c>
    </row>
    <row r="10" customFormat="false" ht="14.25" hidden="false" customHeight="true" outlineLevel="0" collapsed="false">
      <c r="A10" s="103" t="s">
        <v>2314</v>
      </c>
      <c r="B10" s="44" t="n">
        <v>11600.33</v>
      </c>
    </row>
    <row r="11" customFormat="false" ht="14.25" hidden="false" customHeight="true" outlineLevel="0" collapsed="false">
      <c r="A11" s="103" t="s">
        <v>2315</v>
      </c>
      <c r="B11" s="44" t="n">
        <v>10518.22</v>
      </c>
    </row>
    <row r="12" customFormat="false" ht="14.25" hidden="false" customHeight="true" outlineLevel="0" collapsed="false">
      <c r="A12" s="103" t="s">
        <v>2316</v>
      </c>
      <c r="B12" s="44" t="n">
        <v>15065</v>
      </c>
    </row>
    <row r="13" customFormat="false" ht="14.25" hidden="false" customHeight="true" outlineLevel="0" collapsed="false">
      <c r="A13" s="103" t="s">
        <v>2317</v>
      </c>
      <c r="B13" s="44" t="n">
        <v>29024.38</v>
      </c>
    </row>
    <row r="14" customFormat="false" ht="14.25" hidden="false" customHeight="true" outlineLevel="0" collapsed="false">
      <c r="A14" s="103" t="s">
        <v>2318</v>
      </c>
      <c r="B14" s="44" t="n">
        <v>47963.56</v>
      </c>
    </row>
    <row r="15" customFormat="false" ht="14.25" hidden="false" customHeight="true" outlineLevel="0" collapsed="false">
      <c r="A15" s="103" t="s">
        <v>2319</v>
      </c>
      <c r="B15" s="44" t="n">
        <v>0</v>
      </c>
    </row>
    <row r="16" customFormat="false" ht="14.25" hidden="false" customHeight="true" outlineLevel="0" collapsed="false">
      <c r="A16" s="103" t="s">
        <v>2320</v>
      </c>
      <c r="B16" s="44" t="n">
        <v>7378.38</v>
      </c>
    </row>
    <row r="17" customFormat="false" ht="14.25" hidden="false" customHeight="true" outlineLevel="0" collapsed="false">
      <c r="A17" s="103" t="s">
        <v>2321</v>
      </c>
      <c r="B17" s="44" t="n">
        <v>1791.74</v>
      </c>
    </row>
    <row r="18" customFormat="false" ht="14.25" hidden="false" customHeight="true" outlineLevel="0" collapsed="false">
      <c r="A18" s="103" t="s">
        <v>2322</v>
      </c>
      <c r="B18" s="44" t="n">
        <v>9642.61</v>
      </c>
    </row>
    <row r="19" customFormat="false" ht="14.25" hidden="false" customHeight="true" outlineLevel="0" collapsed="false">
      <c r="A19" s="103" t="s">
        <v>2323</v>
      </c>
      <c r="B19" s="44" t="n">
        <v>5301.96</v>
      </c>
    </row>
    <row r="20" customFormat="false" ht="14.25" hidden="false" customHeight="true" outlineLevel="0" collapsed="false">
      <c r="A20" s="103" t="s">
        <v>2324</v>
      </c>
      <c r="B20" s="44" t="n">
        <v>1282868.39</v>
      </c>
    </row>
    <row r="21" customFormat="false" ht="14.25" hidden="false" customHeight="true" outlineLevel="0" collapsed="false">
      <c r="A21" s="103" t="s">
        <v>2325</v>
      </c>
      <c r="B21" s="44" t="n">
        <v>2503954.13</v>
      </c>
    </row>
    <row r="22" customFormat="false" ht="14.25" hidden="false" customHeight="true" outlineLevel="0" collapsed="false">
      <c r="A22" s="103" t="s">
        <v>2326</v>
      </c>
      <c r="B22" s="44" t="n">
        <v>3746133.25</v>
      </c>
    </row>
    <row r="23" customFormat="false" ht="14.25" hidden="false" customHeight="true" outlineLevel="0" collapsed="false">
      <c r="A23" s="103" t="s">
        <v>2327</v>
      </c>
      <c r="B23" s="44" t="n">
        <v>26191357.07</v>
      </c>
    </row>
    <row r="24" customFormat="false" ht="14.25" hidden="false" customHeight="true" outlineLevel="0" collapsed="false">
      <c r="A24" s="103" t="s">
        <v>2328</v>
      </c>
      <c r="B24" s="44" t="n">
        <v>123525.64</v>
      </c>
    </row>
    <row r="25" customFormat="false" ht="14.25" hidden="false" customHeight="true" outlineLevel="0" collapsed="false">
      <c r="A25" s="103" t="s">
        <v>2329</v>
      </c>
      <c r="B25" s="44" t="n">
        <v>115387.24</v>
      </c>
    </row>
    <row r="26" customFormat="false" ht="14.25" hidden="false" customHeight="true" outlineLevel="0" collapsed="false">
      <c r="A26" s="103" t="s">
        <v>2330</v>
      </c>
      <c r="B26" s="44" t="n">
        <v>151032.64</v>
      </c>
    </row>
    <row r="27" customFormat="false" ht="14.25" hidden="false" customHeight="true" outlineLevel="0" collapsed="false">
      <c r="A27" s="103" t="s">
        <v>2331</v>
      </c>
      <c r="B27" s="44" t="n">
        <v>520743.2</v>
      </c>
    </row>
    <row r="28" customFormat="false" ht="14.25" hidden="false" customHeight="true" outlineLevel="0" collapsed="false">
      <c r="A28" s="103" t="s">
        <v>2332</v>
      </c>
      <c r="B28" s="44" t="n">
        <v>275.52</v>
      </c>
    </row>
    <row r="29" customFormat="false" ht="14.25" hidden="false" customHeight="true" outlineLevel="0" collapsed="false">
      <c r="A29" s="103" t="s">
        <v>2333</v>
      </c>
      <c r="B29" s="44" t="n">
        <v>101403.53</v>
      </c>
    </row>
    <row r="30" customFormat="false" ht="14.25" hidden="false" customHeight="true" outlineLevel="0" collapsed="false">
      <c r="A30" s="103" t="s">
        <v>2334</v>
      </c>
      <c r="B30" s="44" t="n">
        <v>110833.12</v>
      </c>
    </row>
    <row r="31" customFormat="false" ht="14.25" hidden="false" customHeight="true" outlineLevel="0" collapsed="false">
      <c r="A31" s="103" t="s">
        <v>2335</v>
      </c>
      <c r="B31" s="44" t="n">
        <v>663500.33</v>
      </c>
    </row>
    <row r="32" customFormat="false" ht="14.25" hidden="false" customHeight="true" outlineLevel="0" collapsed="false">
      <c r="A32" s="103" t="s">
        <v>2336</v>
      </c>
      <c r="B32" s="44" t="n">
        <v>129165.12</v>
      </c>
    </row>
    <row r="33" customFormat="false" ht="14.25" hidden="false" customHeight="true" outlineLevel="0" collapsed="false">
      <c r="A33" s="103" t="s">
        <v>2337</v>
      </c>
      <c r="B33" s="44" t="n">
        <v>214687.87</v>
      </c>
    </row>
    <row r="34" customFormat="false" ht="14.25" hidden="false" customHeight="true" outlineLevel="0" collapsed="false">
      <c r="A34" s="103" t="s">
        <v>2338</v>
      </c>
      <c r="B34" s="44" t="n">
        <v>936038.08</v>
      </c>
    </row>
    <row r="35" customFormat="false" ht="14.25" hidden="false" customHeight="true" outlineLevel="0" collapsed="false">
      <c r="A35" s="103" t="s">
        <v>2339</v>
      </c>
      <c r="B35" s="44" t="n">
        <v>6281839.99</v>
      </c>
    </row>
    <row r="36" customFormat="false" ht="14.25" hidden="false" customHeight="true" outlineLevel="0" collapsed="false">
      <c r="A36" s="103" t="s">
        <v>2340</v>
      </c>
      <c r="B36" s="44" t="n">
        <v>23186.37</v>
      </c>
    </row>
    <row r="37" customFormat="false" ht="14.25" hidden="false" customHeight="true" outlineLevel="0" collapsed="false">
      <c r="A37" s="103" t="s">
        <v>2341</v>
      </c>
      <c r="B37" s="44" t="n">
        <v>14632.91</v>
      </c>
    </row>
    <row r="38" customFormat="false" ht="14.25" hidden="false" customHeight="true" outlineLevel="0" collapsed="false">
      <c r="A38" s="103" t="s">
        <v>2342</v>
      </c>
      <c r="B38" s="44" t="n">
        <v>61548.58</v>
      </c>
    </row>
    <row r="39" customFormat="false" ht="14.25" hidden="false" customHeight="true" outlineLevel="0" collapsed="false">
      <c r="A39" s="103" t="s">
        <v>2343</v>
      </c>
      <c r="B39" s="44" t="n">
        <v>265241.66</v>
      </c>
    </row>
    <row r="40" customFormat="false" ht="14.25" hidden="false" customHeight="true" outlineLevel="0" collapsed="false">
      <c r="A40" s="103" t="s">
        <v>2344</v>
      </c>
      <c r="B40" s="44" t="n">
        <v>0</v>
      </c>
    </row>
    <row r="41" customFormat="false" ht="14.25" hidden="false" customHeight="true" outlineLevel="0" collapsed="false">
      <c r="A41" s="103" t="s">
        <v>2345</v>
      </c>
      <c r="B41" s="44" t="n">
        <v>5253.35</v>
      </c>
    </row>
    <row r="42" customFormat="false" ht="14.25" hidden="false" customHeight="true" outlineLevel="0" collapsed="false">
      <c r="A42" s="103" t="s">
        <v>2346</v>
      </c>
      <c r="B42" s="44" t="n">
        <v>41731.9</v>
      </c>
    </row>
    <row r="43" customFormat="false" ht="14.25" hidden="false" customHeight="true" outlineLevel="0" collapsed="false">
      <c r="A43" s="103" t="s">
        <v>2347</v>
      </c>
      <c r="B43" s="44" t="n">
        <v>50346.21</v>
      </c>
    </row>
    <row r="44" customFormat="false" ht="14.25" hidden="false" customHeight="true" outlineLevel="0" collapsed="false">
      <c r="A44" s="103" t="s">
        <v>2348</v>
      </c>
      <c r="B44" s="44" t="n">
        <v>1416981.96</v>
      </c>
    </row>
    <row r="45" customFormat="false" ht="14.25" hidden="false" customHeight="true" outlineLevel="0" collapsed="false">
      <c r="A45" s="103" t="s">
        <v>2349</v>
      </c>
      <c r="B45" s="44" t="n">
        <v>2607159.29</v>
      </c>
    </row>
    <row r="46" customFormat="false" ht="14.25" hidden="false" customHeight="true" outlineLevel="0" collapsed="false">
      <c r="A46" s="103" t="s">
        <v>2350</v>
      </c>
      <c r="B46" s="44" t="n">
        <v>3853512.2</v>
      </c>
    </row>
    <row r="47" customFormat="false" ht="14.25" hidden="false" customHeight="true" outlineLevel="0" collapsed="false">
      <c r="A47" s="103" t="s">
        <v>2351</v>
      </c>
      <c r="B47" s="44" t="n">
        <v>7111740.96</v>
      </c>
    </row>
    <row r="48" customFormat="false" ht="14.25" hidden="false" customHeight="true" outlineLevel="0" collapsed="false">
      <c r="A48" s="103" t="s">
        <v>2352</v>
      </c>
      <c r="B48" s="44" t="n">
        <v>18473253.01</v>
      </c>
    </row>
    <row r="49" customFormat="false" ht="14.25" hidden="false" customHeight="true" outlineLevel="0" collapsed="false">
      <c r="A49" s="103" t="s">
        <v>2353</v>
      </c>
      <c r="B49" s="44" t="n">
        <v>352035.74</v>
      </c>
    </row>
    <row r="50" customFormat="false" ht="14.25" hidden="false" customHeight="true" outlineLevel="0" collapsed="false">
      <c r="A50" s="103" t="s">
        <v>2354</v>
      </c>
      <c r="B50" s="44" t="n">
        <v>330625.33</v>
      </c>
    </row>
    <row r="51" customFormat="false" ht="14.25" hidden="false" customHeight="true" outlineLevel="0" collapsed="false">
      <c r="A51" s="103" t="s">
        <v>2355</v>
      </c>
      <c r="B51" s="44" t="n">
        <v>445944.35</v>
      </c>
    </row>
    <row r="52" customFormat="false" ht="14.25" hidden="false" customHeight="true" outlineLevel="0" collapsed="false">
      <c r="A52" s="103" t="s">
        <v>2356</v>
      </c>
      <c r="B52" s="44" t="n">
        <v>703430.96</v>
      </c>
    </row>
    <row r="53" customFormat="false" ht="14.25" hidden="false" customHeight="true" outlineLevel="0" collapsed="false">
      <c r="A53" s="103" t="s">
        <v>2357</v>
      </c>
      <c r="B53" s="44" t="n">
        <v>997249.55</v>
      </c>
    </row>
    <row r="54" customFormat="false" ht="14.25" hidden="false" customHeight="true" outlineLevel="0" collapsed="false">
      <c r="A54" s="103" t="s">
        <v>2358</v>
      </c>
      <c r="B54" s="44" t="n">
        <v>4</v>
      </c>
    </row>
    <row r="55" customFormat="false" ht="14.25" hidden="false" customHeight="true" outlineLevel="0" collapsed="false">
      <c r="A55" s="103" t="s">
        <v>2359</v>
      </c>
      <c r="B55" s="44" t="n">
        <v>280973.31</v>
      </c>
    </row>
    <row r="56" customFormat="false" ht="14.25" hidden="false" customHeight="true" outlineLevel="0" collapsed="false">
      <c r="A56" s="103" t="s">
        <v>2360</v>
      </c>
      <c r="B56" s="44" t="n">
        <v>510141.02</v>
      </c>
    </row>
    <row r="57" customFormat="false" ht="14.25" hidden="false" customHeight="true" outlineLevel="0" collapsed="false">
      <c r="A57" s="103" t="s">
        <v>2361</v>
      </c>
      <c r="B57" s="44" t="n">
        <v>696534.49</v>
      </c>
    </row>
    <row r="58" customFormat="false" ht="14.25" hidden="false" customHeight="true" outlineLevel="0" collapsed="false">
      <c r="A58" s="103" t="s">
        <v>2362</v>
      </c>
      <c r="B58" s="44" t="n">
        <v>1346172.34</v>
      </c>
    </row>
    <row r="59" customFormat="false" ht="14.25" hidden="false" customHeight="true" outlineLevel="0" collapsed="false">
      <c r="A59" s="103" t="s">
        <v>2363</v>
      </c>
      <c r="B59" s="44" t="n">
        <v>0</v>
      </c>
    </row>
    <row r="60" customFormat="false" ht="14.25" hidden="false" customHeight="true" outlineLevel="0" collapsed="false">
      <c r="A60" s="103" t="s">
        <v>2364</v>
      </c>
      <c r="B60" s="44" t="n">
        <v>0</v>
      </c>
    </row>
    <row r="61" customFormat="false" ht="14.25" hidden="false" customHeight="true" outlineLevel="0" collapsed="false">
      <c r="A61" s="103" t="s">
        <v>2365</v>
      </c>
      <c r="B61" s="44" t="n">
        <v>0</v>
      </c>
    </row>
    <row r="62" customFormat="false" ht="14.25" hidden="false" customHeight="true" outlineLevel="0" collapsed="false">
      <c r="A62" s="103" t="s">
        <v>2366</v>
      </c>
      <c r="B62" s="44" t="n">
        <v>0</v>
      </c>
    </row>
    <row r="63" customFormat="false" ht="14.25" hidden="false" customHeight="true" outlineLevel="0" collapsed="false">
      <c r="A63" s="103" t="s">
        <v>2367</v>
      </c>
      <c r="B63" s="44" t="n">
        <v>0</v>
      </c>
    </row>
    <row r="64" customFormat="false" ht="14.25" hidden="false" customHeight="true" outlineLevel="0" collapsed="false">
      <c r="A64" s="103" t="s">
        <v>2368</v>
      </c>
      <c r="B64" s="44" t="n">
        <v>0</v>
      </c>
    </row>
    <row r="65" customFormat="false" ht="14.25" hidden="false" customHeight="true" outlineLevel="0" collapsed="false">
      <c r="A65" s="103" t="s">
        <v>2369</v>
      </c>
      <c r="B65" s="44" t="n">
        <v>0</v>
      </c>
    </row>
    <row r="66" customFormat="false" ht="14.25" hidden="false" customHeight="true" outlineLevel="0" collapsed="false">
      <c r="A66" s="103" t="s">
        <v>2370</v>
      </c>
      <c r="B66" s="44" t="n">
        <v>0</v>
      </c>
    </row>
    <row r="67" customFormat="false" ht="14.25" hidden="false" customHeight="true" outlineLevel="0" collapsed="false">
      <c r="A67" s="103" t="s">
        <v>2371</v>
      </c>
      <c r="B67" s="44" t="n">
        <v>0</v>
      </c>
    </row>
    <row r="68" customFormat="false" ht="14.25" hidden="false" customHeight="true" outlineLevel="0" collapsed="false">
      <c r="A68" s="103" t="s">
        <v>2372</v>
      </c>
      <c r="B68" s="44" t="n">
        <v>0</v>
      </c>
    </row>
    <row r="69" customFormat="false" ht="14.25" hidden="false" customHeight="true" outlineLevel="0" collapsed="false">
      <c r="A69" s="103" t="s">
        <v>2373</v>
      </c>
      <c r="B69" s="44" t="n">
        <v>0</v>
      </c>
    </row>
    <row r="70" customFormat="false" ht="14.25" hidden="false" customHeight="true" outlineLevel="0" collapsed="false">
      <c r="A70" s="103" t="s">
        <v>2374</v>
      </c>
      <c r="B70" s="44" t="n">
        <v>0</v>
      </c>
    </row>
    <row r="71" customFormat="false" ht="14.25" hidden="false" customHeight="true" outlineLevel="0" collapsed="false">
      <c r="A71" s="103" t="s">
        <v>2375</v>
      </c>
      <c r="B71" s="44" t="n">
        <v>0</v>
      </c>
    </row>
    <row r="72" customFormat="false" ht="14.25" hidden="false" customHeight="true" outlineLevel="0" collapsed="false">
      <c r="A72" s="103" t="s">
        <v>2376</v>
      </c>
      <c r="B72" s="44" t="n">
        <v>0</v>
      </c>
    </row>
    <row r="73" customFormat="false" ht="14.25" hidden="false" customHeight="true" outlineLevel="0" collapsed="false">
      <c r="A73" s="103" t="s">
        <v>2377</v>
      </c>
      <c r="B73" s="44" t="n">
        <v>0</v>
      </c>
    </row>
    <row r="74" customFormat="false" ht="14.25" hidden="false" customHeight="true" outlineLevel="0" collapsed="false">
      <c r="A74" s="103" t="s">
        <v>2378</v>
      </c>
      <c r="B74" s="44" t="n">
        <v>0</v>
      </c>
    </row>
    <row r="75" customFormat="false" ht="14.25" hidden="false" customHeight="true" outlineLevel="0" collapsed="false">
      <c r="A75" s="103" t="s">
        <v>2379</v>
      </c>
      <c r="B75" s="44" t="n">
        <v>0</v>
      </c>
    </row>
    <row r="76" customFormat="false" ht="14.25" hidden="false" customHeight="true" outlineLevel="0" collapsed="false">
      <c r="A76" s="103" t="s">
        <v>2380</v>
      </c>
      <c r="B76" s="44" t="n">
        <v>0</v>
      </c>
    </row>
    <row r="77" customFormat="false" ht="14.25" hidden="false" customHeight="true" outlineLevel="0" collapsed="false">
      <c r="A77" s="103" t="s">
        <v>2381</v>
      </c>
      <c r="B77" s="44" t="n">
        <v>0</v>
      </c>
    </row>
    <row r="78" customFormat="false" ht="14.25" hidden="false" customHeight="true" outlineLevel="0" collapsed="false">
      <c r="A78" s="103" t="s">
        <v>2382</v>
      </c>
      <c r="B78" s="44" t="n">
        <v>0</v>
      </c>
    </row>
    <row r="79" customFormat="false" ht="14.25" hidden="false" customHeight="true" outlineLevel="0" collapsed="false">
      <c r="A79" s="103" t="s">
        <v>2383</v>
      </c>
      <c r="B79" s="44" t="n">
        <v>0</v>
      </c>
    </row>
    <row r="80" customFormat="false" ht="14.25" hidden="false" customHeight="true" outlineLevel="0" collapsed="false">
      <c r="A80" s="103" t="s">
        <v>2384</v>
      </c>
      <c r="B80" s="44" t="n">
        <v>0</v>
      </c>
    </row>
    <row r="81" customFormat="false" ht="14.25" hidden="false" customHeight="true" outlineLevel="0" collapsed="false">
      <c r="A81" s="103" t="s">
        <v>2385</v>
      </c>
      <c r="B81" s="44" t="n">
        <v>0</v>
      </c>
    </row>
    <row r="82" customFormat="false" ht="14.25" hidden="false" customHeight="true" outlineLevel="0" collapsed="false">
      <c r="A82" s="103" t="s">
        <v>2386</v>
      </c>
      <c r="B82" s="44" t="n">
        <v>0</v>
      </c>
    </row>
    <row r="83" customFormat="false" ht="14.25" hidden="false" customHeight="true" outlineLevel="0" collapsed="false">
      <c r="A83" s="103" t="s">
        <v>2387</v>
      </c>
      <c r="B83" s="44" t="n">
        <v>0</v>
      </c>
    </row>
    <row r="84" customFormat="false" ht="14.25" hidden="false" customHeight="true" outlineLevel="0" collapsed="false">
      <c r="A84" s="103" t="s">
        <v>2388</v>
      </c>
      <c r="B84" s="44" t="n">
        <v>0</v>
      </c>
    </row>
    <row r="85" customFormat="false" ht="14.25" hidden="false" customHeight="true" outlineLevel="0" collapsed="false">
      <c r="A85" s="103" t="s">
        <v>2389</v>
      </c>
      <c r="B85" s="44" t="n">
        <v>0</v>
      </c>
    </row>
    <row r="86" customFormat="false" ht="14.25" hidden="false" customHeight="true" outlineLevel="0" collapsed="false">
      <c r="A86" s="103" t="s">
        <v>2390</v>
      </c>
      <c r="B86" s="44" t="n">
        <v>0</v>
      </c>
    </row>
    <row r="87" customFormat="false" ht="14.25" hidden="false" customHeight="true" outlineLevel="0" collapsed="false">
      <c r="A87" s="103" t="s">
        <v>2391</v>
      </c>
      <c r="B87" s="44" t="n">
        <v>0</v>
      </c>
    </row>
    <row r="88" customFormat="false" ht="14.25" hidden="false" customHeight="true" outlineLevel="0" collapsed="false">
      <c r="A88" s="103" t="s">
        <v>2392</v>
      </c>
      <c r="B88" s="44" t="n">
        <v>0</v>
      </c>
    </row>
    <row r="89" customFormat="false" ht="14.25" hidden="false" customHeight="true" outlineLevel="0" collapsed="false">
      <c r="A89" s="103" t="s">
        <v>2393</v>
      </c>
      <c r="B89" s="44" t="n">
        <v>75454.16</v>
      </c>
    </row>
    <row r="90" customFormat="false" ht="14.25" hidden="false" customHeight="true" outlineLevel="0" collapsed="false">
      <c r="A90" s="103" t="s">
        <v>2394</v>
      </c>
      <c r="B90" s="44" t="n">
        <v>172087.87</v>
      </c>
    </row>
    <row r="91" customFormat="false" ht="14.25" hidden="false" customHeight="true" outlineLevel="0" collapsed="false">
      <c r="A91" s="103" t="s">
        <v>2395</v>
      </c>
      <c r="B91" s="44" t="n">
        <v>288377.58</v>
      </c>
    </row>
    <row r="92" customFormat="false" ht="14.25" hidden="false" customHeight="true" outlineLevel="0" collapsed="false">
      <c r="A92" s="103" t="s">
        <v>2396</v>
      </c>
      <c r="B92" s="44" t="n">
        <v>566634.08</v>
      </c>
    </row>
    <row r="93" customFormat="false" ht="14.25" hidden="false" customHeight="true" outlineLevel="0" collapsed="false">
      <c r="A93" s="103" t="s">
        <v>2397</v>
      </c>
      <c r="B93" s="44" t="n">
        <v>3111009.78</v>
      </c>
    </row>
    <row r="94" customFormat="false" ht="14.25" hidden="false" customHeight="true" outlineLevel="0" collapsed="false">
      <c r="A94" s="103" t="s">
        <v>2398</v>
      </c>
      <c r="B94" s="44" t="n">
        <v>509.43</v>
      </c>
    </row>
    <row r="95" customFormat="false" ht="14.25" hidden="false" customHeight="true" outlineLevel="0" collapsed="false">
      <c r="A95" s="103" t="s">
        <v>2399</v>
      </c>
      <c r="B95" s="44" t="n">
        <v>523.56</v>
      </c>
    </row>
    <row r="96" customFormat="false" ht="14.25" hidden="false" customHeight="true" outlineLevel="0" collapsed="false">
      <c r="A96" s="103" t="s">
        <v>2400</v>
      </c>
      <c r="B96" s="44" t="n">
        <v>810.35</v>
      </c>
    </row>
    <row r="97" customFormat="false" ht="14.25" hidden="false" customHeight="true" outlineLevel="0" collapsed="false">
      <c r="A97" s="103" t="s">
        <v>2401</v>
      </c>
      <c r="B97" s="44" t="n">
        <v>744.47</v>
      </c>
    </row>
    <row r="98" customFormat="false" ht="14.25" hidden="false" customHeight="true" outlineLevel="0" collapsed="false">
      <c r="A98" s="103" t="s">
        <v>2402</v>
      </c>
      <c r="B98" s="44" t="n">
        <v>1378.96</v>
      </c>
    </row>
    <row r="99" customFormat="false" ht="14.25" hidden="false" customHeight="true" outlineLevel="0" collapsed="false">
      <c r="A99" s="103" t="s">
        <v>2403</v>
      </c>
      <c r="B99" s="44" t="n">
        <v>0</v>
      </c>
    </row>
    <row r="100" customFormat="false" ht="14.25" hidden="false" customHeight="true" outlineLevel="0" collapsed="false">
      <c r="A100" s="103" t="s">
        <v>2404</v>
      </c>
      <c r="B100" s="44" t="n">
        <v>362.69</v>
      </c>
    </row>
    <row r="101" customFormat="false" ht="14.25" hidden="false" customHeight="true" outlineLevel="0" collapsed="false">
      <c r="A101" s="103" t="s">
        <v>2405</v>
      </c>
      <c r="B101" s="44" t="n">
        <v>45.28</v>
      </c>
    </row>
    <row r="102" customFormat="false" ht="14.25" hidden="false" customHeight="true" outlineLevel="0" collapsed="false">
      <c r="A102" s="103" t="s">
        <v>2406</v>
      </c>
      <c r="B102" s="44" t="n">
        <v>0</v>
      </c>
    </row>
    <row r="103" customFormat="false" ht="14.25" hidden="false" customHeight="true" outlineLevel="0" collapsed="false">
      <c r="A103" s="103" t="s">
        <v>2407</v>
      </c>
      <c r="B103" s="44" t="n">
        <v>0</v>
      </c>
    </row>
    <row r="104" customFormat="false" ht="14.25" hidden="false" customHeight="true" outlineLevel="0" collapsed="false">
      <c r="A104" s="103" t="s">
        <v>2408</v>
      </c>
      <c r="B104" s="44" t="n">
        <v>0</v>
      </c>
    </row>
    <row r="105" customFormat="false" ht="14.25" hidden="false" customHeight="true" outlineLevel="0" collapsed="false">
      <c r="A105" s="103" t="s">
        <v>2409</v>
      </c>
      <c r="B105" s="44" t="n">
        <v>0</v>
      </c>
    </row>
    <row r="106" customFormat="false" ht="14.25" hidden="false" customHeight="true" outlineLevel="0" collapsed="false">
      <c r="A106" s="103" t="s">
        <v>2410</v>
      </c>
      <c r="B106" s="44" t="n">
        <v>0</v>
      </c>
    </row>
    <row r="107" customFormat="false" ht="14.25" hidden="false" customHeight="true" outlineLevel="0" collapsed="false">
      <c r="A107" s="103" t="s">
        <v>2411</v>
      </c>
      <c r="B107" s="44" t="n">
        <v>0</v>
      </c>
    </row>
    <row r="108" customFormat="false" ht="14.25" hidden="false" customHeight="true" outlineLevel="0" collapsed="false">
      <c r="A108" s="103" t="s">
        <v>2412</v>
      </c>
      <c r="B108" s="44" t="n">
        <v>0</v>
      </c>
    </row>
    <row r="109" customFormat="false" ht="14.25" hidden="false" customHeight="true" outlineLevel="0" collapsed="false">
      <c r="A109" s="103" t="s">
        <v>2413</v>
      </c>
      <c r="B109" s="44" t="n">
        <v>0</v>
      </c>
    </row>
    <row r="110" customFormat="false" ht="14.25" hidden="false" customHeight="true" outlineLevel="0" collapsed="false">
      <c r="A110" s="103" t="s">
        <v>2414</v>
      </c>
      <c r="B110" s="44" t="n">
        <v>0</v>
      </c>
    </row>
    <row r="111" customFormat="false" ht="14.25" hidden="false" customHeight="true" outlineLevel="0" collapsed="false">
      <c r="A111" s="103" t="s">
        <v>2415</v>
      </c>
      <c r="B111" s="44" t="n">
        <v>0</v>
      </c>
    </row>
    <row r="112" customFormat="false" ht="14.25" hidden="false" customHeight="true" outlineLevel="0" collapsed="false">
      <c r="A112" s="103" t="s">
        <v>2416</v>
      </c>
      <c r="B112" s="44" t="n">
        <v>0</v>
      </c>
    </row>
    <row r="113" customFormat="false" ht="14.25" hidden="false" customHeight="true" outlineLevel="0" collapsed="false">
      <c r="A113" s="103" t="s">
        <v>2417</v>
      </c>
      <c r="B113" s="44" t="n">
        <v>0</v>
      </c>
    </row>
    <row r="114" customFormat="false" ht="14.25" hidden="false" customHeight="true" outlineLevel="0" collapsed="false">
      <c r="A114" s="103" t="s">
        <v>2418</v>
      </c>
      <c r="B114" s="44" t="n">
        <v>0</v>
      </c>
    </row>
    <row r="115" customFormat="false" ht="14.25" hidden="false" customHeight="true" outlineLevel="0" collapsed="false">
      <c r="A115" s="103" t="s">
        <v>2419</v>
      </c>
      <c r="B115" s="44" t="n">
        <v>0</v>
      </c>
    </row>
    <row r="116" customFormat="false" ht="14.25" hidden="false" customHeight="true" outlineLevel="0" collapsed="false">
      <c r="A116" s="103" t="s">
        <v>2420</v>
      </c>
      <c r="B116" s="44" t="n">
        <v>0</v>
      </c>
    </row>
    <row r="117" customFormat="false" ht="14.25" hidden="false" customHeight="true" outlineLevel="0" collapsed="false">
      <c r="A117" s="103" t="s">
        <v>2421</v>
      </c>
      <c r="B117" s="44" t="n">
        <v>0</v>
      </c>
    </row>
    <row r="118" customFormat="false" ht="14.25" hidden="false" customHeight="true" outlineLevel="0" collapsed="false">
      <c r="A118" s="103" t="s">
        <v>2422</v>
      </c>
      <c r="B118" s="44" t="n">
        <v>0</v>
      </c>
    </row>
    <row r="119" customFormat="false" ht="14.25" hidden="false" customHeight="true" outlineLevel="0" collapsed="false">
      <c r="A119" s="103" t="s">
        <v>2423</v>
      </c>
      <c r="B119" s="44" t="n">
        <v>0</v>
      </c>
    </row>
    <row r="120" customFormat="false" ht="14.25" hidden="false" customHeight="true" outlineLevel="0" collapsed="false">
      <c r="A120" s="103" t="s">
        <v>2424</v>
      </c>
      <c r="B120" s="44" t="n">
        <v>0</v>
      </c>
    </row>
    <row r="121" customFormat="false" ht="14.25" hidden="false" customHeight="true" outlineLevel="0" collapsed="false">
      <c r="A121" s="103" t="s">
        <v>2425</v>
      </c>
      <c r="B121" s="44" t="n">
        <v>0</v>
      </c>
    </row>
    <row r="122" customFormat="false" ht="14.25" hidden="false" customHeight="true" outlineLevel="0" collapsed="false">
      <c r="A122" s="103" t="s">
        <v>2426</v>
      </c>
      <c r="B122" s="44" t="n">
        <v>0</v>
      </c>
    </row>
    <row r="123" customFormat="false" ht="14.25" hidden="false" customHeight="true" outlineLevel="0" collapsed="false">
      <c r="A123" s="103" t="s">
        <v>2427</v>
      </c>
      <c r="B123" s="44" t="n">
        <v>0</v>
      </c>
    </row>
    <row r="124" customFormat="false" ht="14.25" hidden="false" customHeight="true" outlineLevel="0" collapsed="false">
      <c r="A124" s="103" t="s">
        <v>2428</v>
      </c>
      <c r="B124" s="44" t="n">
        <v>0</v>
      </c>
    </row>
    <row r="125" customFormat="false" ht="14.25" hidden="false" customHeight="true" outlineLevel="0" collapsed="false">
      <c r="A125" s="103" t="s">
        <v>2429</v>
      </c>
      <c r="B125" s="44" t="n">
        <v>0</v>
      </c>
    </row>
    <row r="126" customFormat="false" ht="14.25" hidden="false" customHeight="true" outlineLevel="0" collapsed="false">
      <c r="A126" s="103" t="s">
        <v>2430</v>
      </c>
      <c r="B126" s="44" t="n">
        <v>0</v>
      </c>
    </row>
    <row r="127" customFormat="false" ht="14.25" hidden="false" customHeight="true" outlineLevel="0" collapsed="false">
      <c r="A127" s="103" t="s">
        <v>2431</v>
      </c>
      <c r="B127" s="44" t="n">
        <v>0</v>
      </c>
    </row>
    <row r="128" customFormat="false" ht="14.25" hidden="false" customHeight="true" outlineLevel="0" collapsed="false">
      <c r="A128" s="103" t="s">
        <v>2432</v>
      </c>
      <c r="B128" s="44" t="n">
        <v>0</v>
      </c>
    </row>
    <row r="129" customFormat="false" ht="14.25" hidden="false" customHeight="true" outlineLevel="0" collapsed="false">
      <c r="A129" s="103" t="s">
        <v>2433</v>
      </c>
      <c r="B129" s="44" t="n">
        <v>0</v>
      </c>
    </row>
    <row r="130" customFormat="false" ht="14.25" hidden="false" customHeight="true" outlineLevel="0" collapsed="false">
      <c r="A130" s="103" t="s">
        <v>2434</v>
      </c>
      <c r="B130" s="44" t="n">
        <v>0</v>
      </c>
    </row>
    <row r="131" customFormat="false" ht="14.25" hidden="false" customHeight="true" outlineLevel="0" collapsed="false">
      <c r="A131" s="103" t="s">
        <v>2435</v>
      </c>
      <c r="B131" s="44" t="n">
        <v>8054414.21</v>
      </c>
    </row>
    <row r="132" customFormat="false" ht="14.25" hidden="false" customHeight="true" outlineLevel="0" collapsed="false">
      <c r="A132" s="103" t="s">
        <v>2436</v>
      </c>
      <c r="B132" s="44" t="n">
        <v>-9804021.91</v>
      </c>
    </row>
    <row r="133" customFormat="false" ht="14.25" hidden="false" customHeight="true" outlineLevel="0" collapsed="false">
      <c r="A133" s="103" t="s">
        <v>2437</v>
      </c>
      <c r="B133" s="44" t="n">
        <v>88366110.78</v>
      </c>
    </row>
    <row r="134" customFormat="false" ht="14.25" hidden="false" customHeight="true" outlineLevel="0" collapsed="false">
      <c r="A134" s="103" t="s">
        <v>2438</v>
      </c>
      <c r="B134" s="44" t="n">
        <v>78562088.87</v>
      </c>
    </row>
    <row r="135" customFormat="false" ht="14.25" hidden="false" customHeight="true" outlineLevel="0" collapsed="false">
      <c r="A135" s="103"/>
      <c r="B135" s="134" t="e">
        <f aca="false">+GETPIVOTDATA("Suma de A14",$A$3,"FEC_CORTE",DATE(2016,1,31))-GETPIVOTDATA("Suma de A1499",$A$3,"FEC_CORTE",DATE(2016,1,31))</f>
        <v>#REF!</v>
      </c>
      <c r="C135" s="44"/>
      <c r="D135" s="44"/>
      <c r="E135" s="44"/>
      <c r="F135" s="44"/>
      <c r="G135" s="44"/>
      <c r="H135" s="44"/>
      <c r="I135" s="44"/>
      <c r="J135" s="44"/>
      <c r="K135" s="44"/>
      <c r="L135" s="44"/>
      <c r="M135" s="44"/>
    </row>
    <row r="136" customFormat="false" ht="14.25" hidden="false" customHeight="true" outlineLevel="0" collapsed="false">
      <c r="A136" s="103"/>
      <c r="B136" s="44"/>
      <c r="C136" s="44"/>
      <c r="D136" s="44"/>
      <c r="E136" s="44"/>
      <c r="F136" s="44"/>
      <c r="G136" s="44"/>
      <c r="H136" s="44"/>
      <c r="I136" s="44"/>
      <c r="J136" s="44"/>
      <c r="K136" s="44"/>
      <c r="L136" s="44"/>
      <c r="M136" s="44"/>
    </row>
    <row r="137" customFormat="false" ht="14.25" hidden="false" customHeight="true" outlineLevel="0" collapsed="false">
      <c r="B137" s="44"/>
    </row>
    <row r="138" customFormat="false" ht="14.25" hidden="false" customHeight="true" outlineLevel="0" collapsed="false">
      <c r="A138" s="44" t="e">
        <f aca="false">+'4. clasificación de cartera'!#ref!</f>
        <v>#VALUE!</v>
      </c>
      <c r="B138" s="44" t="n">
        <f aca="false">+SUM(B5:B9)</f>
        <v>1349441.78</v>
      </c>
      <c r="C138" s="44" t="n">
        <f aca="false">+SUM(C5:C9)</f>
        <v>0</v>
      </c>
      <c r="D138" s="44" t="n">
        <f aca="false">+SUM(D5:D9)</f>
        <v>0</v>
      </c>
      <c r="E138" s="44" t="n">
        <f aca="false">+SUM(E5:E9)</f>
        <v>0</v>
      </c>
      <c r="F138" s="44" t="n">
        <f aca="false">+SUM(F5:F9)</f>
        <v>0</v>
      </c>
      <c r="G138" s="44" t="n">
        <f aca="false">+SUM(G5:G9)</f>
        <v>0</v>
      </c>
      <c r="H138" s="44" t="n">
        <f aca="false">+SUM(H5:H9)</f>
        <v>0</v>
      </c>
      <c r="I138" s="44" t="n">
        <f aca="false">+SUM(I5:I9)</f>
        <v>0</v>
      </c>
      <c r="J138" s="44" t="n">
        <f aca="false">+SUM(J5:J9)</f>
        <v>0</v>
      </c>
      <c r="K138" s="44" t="n">
        <f aca="false">+SUM(K5:K9)</f>
        <v>0</v>
      </c>
      <c r="L138" s="44" t="n">
        <f aca="false">+SUM(L5:L9)</f>
        <v>0</v>
      </c>
      <c r="M138" s="44" t="n">
        <f aca="false">+SUM(M5:M9)</f>
        <v>0</v>
      </c>
      <c r="N138" s="44" t="n">
        <f aca="false">+SUM(N5:N9)</f>
        <v>0</v>
      </c>
    </row>
    <row r="139" customFormat="false" ht="14.25" hidden="false" customHeight="true" outlineLevel="0" collapsed="false">
      <c r="A139" s="44" t="e">
        <f aca="false">+'4. clasificación de cartera'!#ref!</f>
        <v>#VALUE!</v>
      </c>
      <c r="B139" s="44" t="n">
        <f aca="false">+SUM(B10:B14)</f>
        <v>114171.49</v>
      </c>
      <c r="C139" s="44" t="n">
        <f aca="false">+SUM(C10:C14)</f>
        <v>0</v>
      </c>
      <c r="D139" s="44" t="n">
        <f aca="false">+SUM(D10:D14)</f>
        <v>0</v>
      </c>
      <c r="E139" s="44" t="n">
        <f aca="false">+SUM(E10:E14)</f>
        <v>0</v>
      </c>
      <c r="F139" s="44" t="n">
        <f aca="false">+SUM(F10:F14)</f>
        <v>0</v>
      </c>
      <c r="G139" s="44" t="n">
        <f aca="false">+SUM(G10:G14)</f>
        <v>0</v>
      </c>
      <c r="H139" s="44" t="n">
        <f aca="false">+SUM(H10:H14)</f>
        <v>0</v>
      </c>
      <c r="I139" s="44" t="n">
        <f aca="false">+SUM(I10:I14)</f>
        <v>0</v>
      </c>
      <c r="J139" s="44" t="n">
        <f aca="false">+SUM(J10:J14)</f>
        <v>0</v>
      </c>
      <c r="K139" s="44" t="n">
        <f aca="false">+SUM(K10:K14)</f>
        <v>0</v>
      </c>
      <c r="L139" s="44" t="n">
        <f aca="false">+SUM(L10:L14)</f>
        <v>0</v>
      </c>
      <c r="M139" s="44" t="n">
        <f aca="false">+SUM(M10:M14)</f>
        <v>0</v>
      </c>
      <c r="N139" s="44" t="n">
        <f aca="false">+SUM(N10:N14)</f>
        <v>0</v>
      </c>
    </row>
    <row r="140" customFormat="false" ht="14.25" hidden="false" customHeight="true" outlineLevel="0" collapsed="false">
      <c r="A140" s="44" t="e">
        <f aca="false">+'4. clasificación de cartera'!#ref!</f>
        <v>#VALUE!</v>
      </c>
      <c r="B140" s="44" t="n">
        <f aca="false">+SUM(B15:B19)</f>
        <v>24114.69</v>
      </c>
      <c r="C140" s="44" t="n">
        <f aca="false">+SUM(C15:C19)</f>
        <v>0</v>
      </c>
      <c r="D140" s="44" t="n">
        <f aca="false">+SUM(D15:D19)</f>
        <v>0</v>
      </c>
      <c r="E140" s="44" t="n">
        <f aca="false">+SUM(E15:E19)</f>
        <v>0</v>
      </c>
      <c r="F140" s="44" t="n">
        <f aca="false">+SUM(F15:F19)</f>
        <v>0</v>
      </c>
      <c r="G140" s="44" t="n">
        <f aca="false">+SUM(G15:G19)</f>
        <v>0</v>
      </c>
      <c r="H140" s="44" t="n">
        <f aca="false">+SUM(H15:H19)</f>
        <v>0</v>
      </c>
      <c r="I140" s="44" t="n">
        <f aca="false">+SUM(I15:I19)</f>
        <v>0</v>
      </c>
      <c r="J140" s="44" t="n">
        <f aca="false">+SUM(J15:J19)</f>
        <v>0</v>
      </c>
      <c r="K140" s="44" t="n">
        <f aca="false">+SUM(K15:K19)</f>
        <v>0</v>
      </c>
      <c r="L140" s="44" t="n">
        <f aca="false">+SUM(L15:L19)</f>
        <v>0</v>
      </c>
      <c r="M140" s="44" t="n">
        <f aca="false">+SUM(M15:M19)</f>
        <v>0</v>
      </c>
      <c r="N140" s="44" t="n">
        <f aca="false">+SUM(N15:N19)</f>
        <v>0</v>
      </c>
    </row>
    <row r="141" customFormat="false" ht="14.25" hidden="false" customHeight="true" outlineLevel="0" collapsed="false">
      <c r="A141" s="44" t="e">
        <f aca="false">+'4. clasificación de cartera'!#ref!</f>
        <v>#VALUE!</v>
      </c>
      <c r="B141" s="44" t="n">
        <f aca="false">+SUM(B20:B23)</f>
        <v>33724312.84</v>
      </c>
      <c r="C141" s="44" t="n">
        <f aca="false">+SUM(C20:C23)</f>
        <v>0</v>
      </c>
      <c r="D141" s="44" t="n">
        <f aca="false">+SUM(D20:D23)</f>
        <v>0</v>
      </c>
      <c r="E141" s="44" t="n">
        <f aca="false">+SUM(E20:E23)</f>
        <v>0</v>
      </c>
      <c r="F141" s="44" t="n">
        <f aca="false">+SUM(F20:F23)</f>
        <v>0</v>
      </c>
      <c r="G141" s="44" t="n">
        <f aca="false">+SUM(G20:G23)</f>
        <v>0</v>
      </c>
      <c r="H141" s="44" t="n">
        <f aca="false">+SUM(H20:H23)</f>
        <v>0</v>
      </c>
      <c r="I141" s="44" t="n">
        <f aca="false">+SUM(I20:I23)</f>
        <v>0</v>
      </c>
      <c r="J141" s="44" t="n">
        <f aca="false">+SUM(J20:J23)</f>
        <v>0</v>
      </c>
      <c r="K141" s="44" t="n">
        <f aca="false">+SUM(K20:K23)</f>
        <v>0</v>
      </c>
      <c r="L141" s="44" t="n">
        <f aca="false">+SUM(L20:L23)</f>
        <v>0</v>
      </c>
      <c r="M141" s="44" t="n">
        <f aca="false">+SUM(M20:M23)</f>
        <v>0</v>
      </c>
      <c r="N141" s="44" t="n">
        <f aca="false">+SUM(N20:N23)</f>
        <v>0</v>
      </c>
    </row>
    <row r="142" customFormat="false" ht="14.25" hidden="false" customHeight="true" outlineLevel="0" collapsed="false">
      <c r="A142" s="44" t="e">
        <f aca="false">+'4. clasificación de cartera'!#ref!</f>
        <v>#VALUE!</v>
      </c>
      <c r="B142" s="44" t="n">
        <f aca="false">+SUM(B24:B27)</f>
        <v>910688.72</v>
      </c>
      <c r="C142" s="44" t="n">
        <f aca="false">+SUM(C24:C27)</f>
        <v>0</v>
      </c>
      <c r="D142" s="44" t="n">
        <f aca="false">+SUM(D24:D27)</f>
        <v>0</v>
      </c>
      <c r="E142" s="44" t="n">
        <f aca="false">+SUM(E24:E27)</f>
        <v>0</v>
      </c>
      <c r="F142" s="44" t="n">
        <f aca="false">+SUM(F24:F27)</f>
        <v>0</v>
      </c>
      <c r="G142" s="44" t="n">
        <f aca="false">+SUM(G24:G27)</f>
        <v>0</v>
      </c>
      <c r="H142" s="44" t="n">
        <f aca="false">+SUM(H24:H27)</f>
        <v>0</v>
      </c>
      <c r="I142" s="44" t="n">
        <f aca="false">+SUM(I24:I27)</f>
        <v>0</v>
      </c>
      <c r="J142" s="44" t="n">
        <f aca="false">+SUM(J24:J27)</f>
        <v>0</v>
      </c>
      <c r="K142" s="44" t="n">
        <f aca="false">+SUM(K24:K27)</f>
        <v>0</v>
      </c>
      <c r="L142" s="44" t="n">
        <f aca="false">+SUM(L24:L27)</f>
        <v>0</v>
      </c>
      <c r="M142" s="44" t="n">
        <f aca="false">+SUM(M24:M27)</f>
        <v>0</v>
      </c>
      <c r="N142" s="44" t="n">
        <f aca="false">+SUM(N24:N27)</f>
        <v>0</v>
      </c>
    </row>
    <row r="143" customFormat="false" ht="14.25" hidden="false" customHeight="true" outlineLevel="0" collapsed="false">
      <c r="A143" s="44" t="e">
        <f aca="false">+'4. clasificación de cartera'!#ref!</f>
        <v>#VALUE!</v>
      </c>
      <c r="B143" s="44" t="n">
        <f aca="false">+SUM(B28:B31)</f>
        <v>876012.5</v>
      </c>
      <c r="C143" s="44" t="n">
        <f aca="false">+SUM(C28:C31)</f>
        <v>0</v>
      </c>
      <c r="D143" s="44" t="n">
        <f aca="false">+SUM(D28:D31)</f>
        <v>0</v>
      </c>
      <c r="E143" s="44" t="n">
        <f aca="false">+SUM(E28:E31)</f>
        <v>0</v>
      </c>
      <c r="F143" s="44" t="n">
        <f aca="false">+SUM(F28:F31)</f>
        <v>0</v>
      </c>
      <c r="G143" s="44" t="n">
        <f aca="false">+SUM(G28:G31)</f>
        <v>0</v>
      </c>
      <c r="H143" s="44" t="n">
        <f aca="false">+SUM(H28:H31)</f>
        <v>0</v>
      </c>
      <c r="I143" s="44" t="n">
        <f aca="false">+SUM(I28:I31)</f>
        <v>0</v>
      </c>
      <c r="J143" s="44" t="n">
        <f aca="false">+SUM(J28:J31)</f>
        <v>0</v>
      </c>
      <c r="K143" s="44" t="n">
        <f aca="false">+SUM(K28:K31)</f>
        <v>0</v>
      </c>
      <c r="L143" s="44" t="n">
        <f aca="false">+SUM(L28:L31)</f>
        <v>0</v>
      </c>
      <c r="M143" s="44" t="n">
        <f aca="false">+SUM(M28:M31)</f>
        <v>0</v>
      </c>
      <c r="N143" s="44" t="n">
        <f aca="false">+SUM(N28:N31)</f>
        <v>0</v>
      </c>
    </row>
    <row r="144" customFormat="false" ht="14.25" hidden="false" customHeight="true" outlineLevel="0" collapsed="false">
      <c r="A144" s="44" t="e">
        <f aca="false">+'4. clasificación de cartera'!#ref!</f>
        <v>#VALUE!</v>
      </c>
      <c r="B144" s="44" t="n">
        <f aca="false">+SUM(B32:B35)</f>
        <v>7561731.06</v>
      </c>
      <c r="C144" s="44" t="n">
        <f aca="false">+SUM(C32:C35)</f>
        <v>0</v>
      </c>
      <c r="D144" s="44" t="n">
        <f aca="false">+SUM(D32:D35)</f>
        <v>0</v>
      </c>
      <c r="E144" s="44" t="n">
        <f aca="false">+SUM(E32:E35)</f>
        <v>0</v>
      </c>
      <c r="F144" s="44" t="n">
        <f aca="false">+SUM(F32:F35)</f>
        <v>0</v>
      </c>
      <c r="G144" s="44" t="n">
        <f aca="false">+SUM(G32:G35)</f>
        <v>0</v>
      </c>
      <c r="H144" s="44" t="n">
        <f aca="false">+SUM(H32:H35)</f>
        <v>0</v>
      </c>
      <c r="I144" s="44" t="n">
        <f aca="false">+SUM(I32:I35)</f>
        <v>0</v>
      </c>
      <c r="J144" s="44" t="n">
        <f aca="false">+SUM(J32:J35)</f>
        <v>0</v>
      </c>
      <c r="K144" s="44" t="n">
        <f aca="false">+SUM(K32:K35)</f>
        <v>0</v>
      </c>
      <c r="L144" s="44" t="n">
        <f aca="false">+SUM(L32:L35)</f>
        <v>0</v>
      </c>
      <c r="M144" s="44" t="n">
        <f aca="false">+SUM(M32:M35)</f>
        <v>0</v>
      </c>
      <c r="N144" s="44" t="n">
        <f aca="false">+SUM(N32:N35)</f>
        <v>0</v>
      </c>
    </row>
    <row r="145" customFormat="false" ht="14.25" hidden="false" customHeight="true" outlineLevel="0" collapsed="false">
      <c r="A145" s="44" t="e">
        <f aca="false">+'4. clasificación de cartera'!#ref!</f>
        <v>#VALUE!</v>
      </c>
      <c r="B145" s="44" t="n">
        <f aca="false">+SUM(B36:B39)</f>
        <v>364609.52</v>
      </c>
      <c r="C145" s="44" t="n">
        <f aca="false">+SUM(C36:C39)</f>
        <v>0</v>
      </c>
      <c r="D145" s="44" t="n">
        <f aca="false">+SUM(D36:D39)</f>
        <v>0</v>
      </c>
      <c r="E145" s="44" t="n">
        <f aca="false">+SUM(E36:E39)</f>
        <v>0</v>
      </c>
      <c r="F145" s="44" t="n">
        <f aca="false">+SUM(F36:F39)</f>
        <v>0</v>
      </c>
      <c r="G145" s="44" t="n">
        <f aca="false">+SUM(G36:G39)</f>
        <v>0</v>
      </c>
      <c r="H145" s="44" t="n">
        <f aca="false">+SUM(H36:H39)</f>
        <v>0</v>
      </c>
      <c r="I145" s="44" t="n">
        <f aca="false">+SUM(I36:I39)</f>
        <v>0</v>
      </c>
      <c r="J145" s="44" t="n">
        <f aca="false">+SUM(J36:J39)</f>
        <v>0</v>
      </c>
      <c r="K145" s="44" t="n">
        <f aca="false">+SUM(K36:K39)</f>
        <v>0</v>
      </c>
      <c r="L145" s="44" t="n">
        <f aca="false">+SUM(L36:L39)</f>
        <v>0</v>
      </c>
      <c r="M145" s="44" t="n">
        <f aca="false">+SUM(M36:M39)</f>
        <v>0</v>
      </c>
      <c r="N145" s="44" t="n">
        <f aca="false">+SUM(N36:N39)</f>
        <v>0</v>
      </c>
    </row>
    <row r="146" customFormat="false" ht="14.25" hidden="false" customHeight="true" outlineLevel="0" collapsed="false">
      <c r="A146" s="44" t="e">
        <f aca="false">+'4. clasificación de cartera'!#ref!</f>
        <v>#VALUE!</v>
      </c>
      <c r="B146" s="44" t="n">
        <f aca="false">+SUM(B40:B43)</f>
        <v>97331.46</v>
      </c>
      <c r="C146" s="44" t="n">
        <f aca="false">+SUM(C40:C43)</f>
        <v>0</v>
      </c>
      <c r="D146" s="44" t="n">
        <f aca="false">+SUM(D40:D43)</f>
        <v>0</v>
      </c>
      <c r="E146" s="44" t="n">
        <f aca="false">+SUM(E40:E43)</f>
        <v>0</v>
      </c>
      <c r="F146" s="44" t="n">
        <f aca="false">+SUM(F40:F43)</f>
        <v>0</v>
      </c>
      <c r="G146" s="44" t="n">
        <f aca="false">+SUM(G40:G43)</f>
        <v>0</v>
      </c>
      <c r="H146" s="44" t="n">
        <f aca="false">+SUM(H40:H43)</f>
        <v>0</v>
      </c>
      <c r="I146" s="44" t="n">
        <f aca="false">+SUM(I40:I43)</f>
        <v>0</v>
      </c>
      <c r="J146" s="44" t="n">
        <f aca="false">+SUM(J40:J43)</f>
        <v>0</v>
      </c>
      <c r="K146" s="44" t="n">
        <f aca="false">+SUM(K40:K43)</f>
        <v>0</v>
      </c>
      <c r="L146" s="44" t="n">
        <f aca="false">+SUM(L40:L43)</f>
        <v>0</v>
      </c>
      <c r="M146" s="44" t="n">
        <f aca="false">+SUM(M40:M43)</f>
        <v>0</v>
      </c>
      <c r="N146" s="44" t="n">
        <f aca="false">+SUM(N40:N43)</f>
        <v>0</v>
      </c>
    </row>
    <row r="147" customFormat="false" ht="14.25" hidden="false" customHeight="true" outlineLevel="0" collapsed="false">
      <c r="A147" s="44" t="e">
        <f aca="false">+'4. clasificación de cartera'!#ref!</f>
        <v>#VALUE!</v>
      </c>
      <c r="B147" s="44" t="n">
        <f aca="false">+SUM(B44:B48)</f>
        <v>33462647.42</v>
      </c>
      <c r="C147" s="44" t="n">
        <f aca="false">+SUM(C44:C48)</f>
        <v>0</v>
      </c>
      <c r="D147" s="44" t="n">
        <f aca="false">+SUM(D44:D48)</f>
        <v>0</v>
      </c>
      <c r="E147" s="44" t="n">
        <f aca="false">+SUM(E44:E48)</f>
        <v>0</v>
      </c>
      <c r="F147" s="44" t="n">
        <f aca="false">+SUM(F44:F48)</f>
        <v>0</v>
      </c>
      <c r="G147" s="44" t="n">
        <f aca="false">+SUM(G44:G48)</f>
        <v>0</v>
      </c>
      <c r="H147" s="44" t="n">
        <f aca="false">+SUM(H44:H48)</f>
        <v>0</v>
      </c>
      <c r="I147" s="44" t="n">
        <f aca="false">+SUM(I44:I48)</f>
        <v>0</v>
      </c>
      <c r="J147" s="44" t="n">
        <f aca="false">+SUM(J44:J48)</f>
        <v>0</v>
      </c>
      <c r="K147" s="44" t="n">
        <f aca="false">+SUM(K44:K48)</f>
        <v>0</v>
      </c>
      <c r="L147" s="44" t="n">
        <f aca="false">+SUM(L44:L48)</f>
        <v>0</v>
      </c>
      <c r="M147" s="44" t="n">
        <f aca="false">+SUM(M44:M48)</f>
        <v>0</v>
      </c>
      <c r="N147" s="44" t="n">
        <f aca="false">+SUM(N44:N48)</f>
        <v>0</v>
      </c>
    </row>
    <row r="148" customFormat="false" ht="14.25" hidden="false" customHeight="true" outlineLevel="0" collapsed="false">
      <c r="A148" s="44" t="e">
        <f aca="false">+'4. clasificación de cartera'!#ref!</f>
        <v>#VALUE!</v>
      </c>
      <c r="B148" s="44" t="n">
        <f aca="false">+SUM(B49:B53)</f>
        <v>2829285.93</v>
      </c>
      <c r="C148" s="44" t="n">
        <f aca="false">+SUM(C49:C53)</f>
        <v>0</v>
      </c>
      <c r="D148" s="44" t="n">
        <f aca="false">+SUM(D49:D53)</f>
        <v>0</v>
      </c>
      <c r="E148" s="44" t="n">
        <f aca="false">+SUM(E49:E53)</f>
        <v>0</v>
      </c>
      <c r="F148" s="44" t="n">
        <f aca="false">+SUM(F49:F53)</f>
        <v>0</v>
      </c>
      <c r="G148" s="44" t="n">
        <f aca="false">+SUM(G49:G53)</f>
        <v>0</v>
      </c>
      <c r="H148" s="44" t="n">
        <f aca="false">+SUM(H49:H53)</f>
        <v>0</v>
      </c>
      <c r="I148" s="44" t="n">
        <f aca="false">+SUM(I49:I53)</f>
        <v>0</v>
      </c>
      <c r="J148" s="44" t="n">
        <f aca="false">+SUM(J49:J53)</f>
        <v>0</v>
      </c>
      <c r="K148" s="44" t="n">
        <f aca="false">+SUM(K49:K53)</f>
        <v>0</v>
      </c>
      <c r="L148" s="44" t="n">
        <f aca="false">+SUM(L49:L53)</f>
        <v>0</v>
      </c>
      <c r="M148" s="44" t="n">
        <f aca="false">+SUM(M49:M53)</f>
        <v>0</v>
      </c>
      <c r="N148" s="44" t="n">
        <f aca="false">+SUM(N49:N53)</f>
        <v>0</v>
      </c>
    </row>
    <row r="149" customFormat="false" ht="14.25" hidden="false" customHeight="true" outlineLevel="0" collapsed="false">
      <c r="A149" s="44" t="e">
        <f aca="false">+'4. clasificación de cartera'!#ref!</f>
        <v>#VALUE!</v>
      </c>
      <c r="B149" s="44" t="n">
        <f aca="false">+SUM(B54:B58)</f>
        <v>2833825.16</v>
      </c>
      <c r="C149" s="44" t="n">
        <f aca="false">+SUM(C54:C58)</f>
        <v>0</v>
      </c>
      <c r="D149" s="44" t="n">
        <f aca="false">+SUM(D54:D58)</f>
        <v>0</v>
      </c>
      <c r="E149" s="44" t="n">
        <f aca="false">+SUM(E54:E58)</f>
        <v>0</v>
      </c>
      <c r="F149" s="44" t="n">
        <f aca="false">+SUM(F54:F58)</f>
        <v>0</v>
      </c>
      <c r="G149" s="44" t="n">
        <f aca="false">+SUM(G54:G58)</f>
        <v>0</v>
      </c>
      <c r="H149" s="44" t="n">
        <f aca="false">+SUM(H54:H58)</f>
        <v>0</v>
      </c>
      <c r="I149" s="44" t="n">
        <f aca="false">+SUM(I54:I58)</f>
        <v>0</v>
      </c>
      <c r="J149" s="44" t="n">
        <f aca="false">+SUM(J54:J58)</f>
        <v>0</v>
      </c>
      <c r="K149" s="44" t="n">
        <f aca="false">+SUM(K54:K58)</f>
        <v>0</v>
      </c>
      <c r="L149" s="44" t="n">
        <f aca="false">+SUM(L54:L58)</f>
        <v>0</v>
      </c>
      <c r="M149" s="44" t="n">
        <f aca="false">+SUM(M54:M58)</f>
        <v>0</v>
      </c>
      <c r="N149" s="44" t="n">
        <f aca="false">+SUM(N54:N58)</f>
        <v>0</v>
      </c>
    </row>
    <row r="150" customFormat="false" ht="14.25" hidden="false" customHeight="true" outlineLevel="0" collapsed="false">
      <c r="A150" s="44" t="e">
        <f aca="false">+'4. clasificación de cartera'!#ref!</f>
        <v>#VALUE!</v>
      </c>
      <c r="B150" s="44" t="n">
        <f aca="false">+SUM(B59:B63)</f>
        <v>0</v>
      </c>
      <c r="C150" s="44" t="n">
        <f aca="false">+SUM(C59:C63)</f>
        <v>0</v>
      </c>
      <c r="D150" s="44" t="n">
        <f aca="false">+SUM(D59:D63)</f>
        <v>0</v>
      </c>
      <c r="E150" s="44" t="n">
        <f aca="false">+SUM(E59:E63)</f>
        <v>0</v>
      </c>
      <c r="F150" s="44" t="n">
        <f aca="false">+SUM(F59:F63)</f>
        <v>0</v>
      </c>
      <c r="G150" s="44" t="n">
        <f aca="false">+SUM(G59:G63)</f>
        <v>0</v>
      </c>
      <c r="H150" s="44" t="n">
        <f aca="false">+SUM(H59:H63)</f>
        <v>0</v>
      </c>
      <c r="I150" s="44" t="n">
        <f aca="false">+SUM(I59:I63)</f>
        <v>0</v>
      </c>
      <c r="J150" s="44" t="n">
        <f aca="false">+SUM(J59:J63)</f>
        <v>0</v>
      </c>
      <c r="K150" s="44" t="n">
        <f aca="false">+SUM(K59:K63)</f>
        <v>0</v>
      </c>
      <c r="L150" s="44" t="n">
        <f aca="false">+SUM(L59:L63)</f>
        <v>0</v>
      </c>
      <c r="M150" s="44" t="n">
        <f aca="false">+SUM(M59:M63)</f>
        <v>0</v>
      </c>
      <c r="N150" s="44" t="n">
        <f aca="false">+SUM(N59:N63)</f>
        <v>0</v>
      </c>
    </row>
    <row r="151" customFormat="false" ht="14.25" hidden="false" customHeight="true" outlineLevel="0" collapsed="false">
      <c r="A151" s="44" t="e">
        <f aca="false">+'4. clasificación de cartera'!#ref!</f>
        <v>#VALUE!</v>
      </c>
      <c r="B151" s="44" t="n">
        <f aca="false">+SUM(B64:B68)</f>
        <v>0</v>
      </c>
      <c r="C151" s="44" t="n">
        <f aca="false">+SUM(C64:C68)</f>
        <v>0</v>
      </c>
      <c r="D151" s="44" t="n">
        <f aca="false">+SUM(D64:D68)</f>
        <v>0</v>
      </c>
      <c r="E151" s="44" t="n">
        <f aca="false">+SUM(E64:E68)</f>
        <v>0</v>
      </c>
      <c r="F151" s="44" t="n">
        <f aca="false">+SUM(F64:F68)</f>
        <v>0</v>
      </c>
      <c r="G151" s="44" t="n">
        <f aca="false">+SUM(G64:G68)</f>
        <v>0</v>
      </c>
      <c r="H151" s="44" t="n">
        <f aca="false">+SUM(H64:H68)</f>
        <v>0</v>
      </c>
      <c r="I151" s="44" t="n">
        <f aca="false">+SUM(I64:I68)</f>
        <v>0</v>
      </c>
      <c r="J151" s="44" t="n">
        <f aca="false">+SUM(J64:J68)</f>
        <v>0</v>
      </c>
      <c r="K151" s="44" t="n">
        <f aca="false">+SUM(K64:K68)</f>
        <v>0</v>
      </c>
      <c r="L151" s="44" t="n">
        <f aca="false">+SUM(L64:L68)</f>
        <v>0</v>
      </c>
      <c r="M151" s="44" t="n">
        <f aca="false">+SUM(M64:M68)</f>
        <v>0</v>
      </c>
      <c r="N151" s="44" t="n">
        <f aca="false">+SUM(N64:N68)</f>
        <v>0</v>
      </c>
    </row>
    <row r="152" customFormat="false" ht="14.25" hidden="false" customHeight="true" outlineLevel="0" collapsed="false">
      <c r="A152" s="44" t="e">
        <f aca="false">+'4. clasificación de cartera'!#ref!</f>
        <v>#VALUE!</v>
      </c>
      <c r="B152" s="44" t="n">
        <f aca="false">+SUM(B69:B73)</f>
        <v>0</v>
      </c>
      <c r="C152" s="44" t="n">
        <f aca="false">+SUM(C69:C73)</f>
        <v>0</v>
      </c>
      <c r="D152" s="44" t="n">
        <f aca="false">+SUM(D69:D73)</f>
        <v>0</v>
      </c>
      <c r="E152" s="44" t="n">
        <f aca="false">+SUM(E69:E73)</f>
        <v>0</v>
      </c>
      <c r="F152" s="44" t="n">
        <f aca="false">+SUM(F69:F73)</f>
        <v>0</v>
      </c>
      <c r="G152" s="44" t="n">
        <f aca="false">+SUM(G69:G73)</f>
        <v>0</v>
      </c>
      <c r="H152" s="44" t="n">
        <f aca="false">+SUM(H69:H73)</f>
        <v>0</v>
      </c>
      <c r="I152" s="44" t="n">
        <f aca="false">+SUM(I69:I73)</f>
        <v>0</v>
      </c>
      <c r="J152" s="44" t="n">
        <f aca="false">+SUM(J69:J73)</f>
        <v>0</v>
      </c>
      <c r="K152" s="44" t="n">
        <f aca="false">+SUM(K69:K73)</f>
        <v>0</v>
      </c>
      <c r="L152" s="44" t="n">
        <f aca="false">+SUM(L69:L73)</f>
        <v>0</v>
      </c>
      <c r="M152" s="44" t="n">
        <f aca="false">+SUM(M69:M73)</f>
        <v>0</v>
      </c>
      <c r="N152" s="44" t="n">
        <f aca="false">+SUM(N69:N73)</f>
        <v>0</v>
      </c>
    </row>
    <row r="153" customFormat="false" ht="14.25" hidden="false" customHeight="true" outlineLevel="0" collapsed="false">
      <c r="A153" s="44" t="e">
        <f aca="false">+'4. clasificación de cartera'!#ref!</f>
        <v>#VALUE!</v>
      </c>
      <c r="B153" s="44" t="n">
        <f aca="false">+SUM(B74:B78)</f>
        <v>0</v>
      </c>
      <c r="C153" s="44" t="n">
        <f aca="false">+SUM(C74:C78)</f>
        <v>0</v>
      </c>
      <c r="D153" s="44" t="n">
        <f aca="false">+SUM(D74:D78)</f>
        <v>0</v>
      </c>
      <c r="E153" s="44" t="n">
        <f aca="false">+SUM(E74:E78)</f>
        <v>0</v>
      </c>
      <c r="F153" s="44" t="n">
        <f aca="false">+SUM(F74:F78)</f>
        <v>0</v>
      </c>
      <c r="G153" s="44" t="n">
        <f aca="false">+SUM(G74:G78)</f>
        <v>0</v>
      </c>
      <c r="H153" s="44" t="n">
        <f aca="false">+SUM(H74:H78)</f>
        <v>0</v>
      </c>
      <c r="I153" s="44" t="n">
        <f aca="false">+SUM(I74:I78)</f>
        <v>0</v>
      </c>
      <c r="J153" s="44" t="n">
        <f aca="false">+SUM(J74:J78)</f>
        <v>0</v>
      </c>
      <c r="K153" s="44" t="n">
        <f aca="false">+SUM(K74:K78)</f>
        <v>0</v>
      </c>
      <c r="L153" s="44" t="n">
        <f aca="false">+SUM(L74:L78)</f>
        <v>0</v>
      </c>
      <c r="M153" s="44" t="n">
        <f aca="false">+SUM(M74:M78)</f>
        <v>0</v>
      </c>
      <c r="N153" s="44" t="n">
        <f aca="false">+SUM(N74:N78)</f>
        <v>0</v>
      </c>
    </row>
    <row r="154" customFormat="false" ht="14.25" hidden="false" customHeight="true" outlineLevel="0" collapsed="false">
      <c r="A154" s="44" t="e">
        <f aca="false">+'4. clasificación de cartera'!#ref!</f>
        <v>#VALUE!</v>
      </c>
      <c r="B154" s="44" t="n">
        <f aca="false">+SUM(B79:B83)</f>
        <v>0</v>
      </c>
      <c r="C154" s="44" t="n">
        <f aca="false">+SUM(C79:C83)</f>
        <v>0</v>
      </c>
      <c r="D154" s="44" t="n">
        <f aca="false">+SUM(D79:D83)</f>
        <v>0</v>
      </c>
      <c r="E154" s="44" t="n">
        <f aca="false">+SUM(E79:E83)</f>
        <v>0</v>
      </c>
      <c r="F154" s="44" t="n">
        <f aca="false">+SUM(F79:F83)</f>
        <v>0</v>
      </c>
      <c r="G154" s="44" t="n">
        <f aca="false">+SUM(G79:G83)</f>
        <v>0</v>
      </c>
      <c r="H154" s="44" t="n">
        <f aca="false">+SUM(H79:H83)</f>
        <v>0</v>
      </c>
      <c r="I154" s="44" t="n">
        <f aca="false">+SUM(I79:I83)</f>
        <v>0</v>
      </c>
      <c r="J154" s="44" t="n">
        <f aca="false">+SUM(J79:J83)</f>
        <v>0</v>
      </c>
      <c r="K154" s="44" t="n">
        <f aca="false">+SUM(K79:K83)</f>
        <v>0</v>
      </c>
      <c r="L154" s="44" t="n">
        <f aca="false">+SUM(L79:L83)</f>
        <v>0</v>
      </c>
      <c r="M154" s="44" t="n">
        <f aca="false">+SUM(M79:M83)</f>
        <v>0</v>
      </c>
      <c r="N154" s="44" t="n">
        <f aca="false">+SUM(N79:N83)</f>
        <v>0</v>
      </c>
    </row>
    <row r="155" customFormat="false" ht="14.25" hidden="false" customHeight="true" outlineLevel="0" collapsed="false">
      <c r="A155" s="44" t="e">
        <f aca="false">+'4. clasificación de cartera'!#ref!</f>
        <v>#VALUE!</v>
      </c>
      <c r="B155" s="44" t="n">
        <f aca="false">+SUM(B84:B88)</f>
        <v>0</v>
      </c>
      <c r="C155" s="44" t="n">
        <f aca="false">+SUM(C84:C88)</f>
        <v>0</v>
      </c>
      <c r="D155" s="44" t="n">
        <f aca="false">+SUM(D84:D88)</f>
        <v>0</v>
      </c>
      <c r="E155" s="44" t="n">
        <f aca="false">+SUM(E84:E88)</f>
        <v>0</v>
      </c>
      <c r="F155" s="44" t="n">
        <f aca="false">+SUM(F84:F88)</f>
        <v>0</v>
      </c>
      <c r="G155" s="44" t="n">
        <f aca="false">+SUM(G84:G88)</f>
        <v>0</v>
      </c>
      <c r="H155" s="44" t="n">
        <f aca="false">+SUM(H84:H88)</f>
        <v>0</v>
      </c>
      <c r="I155" s="44" t="n">
        <f aca="false">+SUM(I84:I88)</f>
        <v>0</v>
      </c>
      <c r="J155" s="44" t="n">
        <f aca="false">+SUM(J84:J88)</f>
        <v>0</v>
      </c>
      <c r="K155" s="44" t="n">
        <f aca="false">+SUM(K84:K88)</f>
        <v>0</v>
      </c>
      <c r="L155" s="44" t="n">
        <f aca="false">+SUM(L84:L88)</f>
        <v>0</v>
      </c>
      <c r="M155" s="44" t="n">
        <f aca="false">+SUM(M84:M88)</f>
        <v>0</v>
      </c>
      <c r="N155" s="44" t="n">
        <f aca="false">+SUM(N84:N88)</f>
        <v>0</v>
      </c>
    </row>
    <row r="156" customFormat="false" ht="14.25" hidden="false" customHeight="true" outlineLevel="0" collapsed="false">
      <c r="A156" s="44" t="e">
        <f aca="false">+'4. clasificación de cartera'!#ref!</f>
        <v>#VALUE!</v>
      </c>
      <c r="B156" s="44" t="n">
        <f aca="false">+SUM(B89:B93)</f>
        <v>4213563.47</v>
      </c>
      <c r="C156" s="44" t="n">
        <f aca="false">+SUM(C89:C93)</f>
        <v>0</v>
      </c>
      <c r="D156" s="44" t="n">
        <f aca="false">+SUM(D89:D93)</f>
        <v>0</v>
      </c>
      <c r="E156" s="44" t="n">
        <f aca="false">+SUM(E89:E93)</f>
        <v>0</v>
      </c>
      <c r="F156" s="44" t="n">
        <f aca="false">+SUM(F89:F93)</f>
        <v>0</v>
      </c>
      <c r="G156" s="44" t="n">
        <f aca="false">+SUM(G89:G93)</f>
        <v>0</v>
      </c>
      <c r="H156" s="44" t="n">
        <f aca="false">+SUM(H89:H93)</f>
        <v>0</v>
      </c>
      <c r="I156" s="44" t="n">
        <f aca="false">+SUM(I89:I93)</f>
        <v>0</v>
      </c>
      <c r="J156" s="44" t="n">
        <f aca="false">+SUM(J89:J93)</f>
        <v>0</v>
      </c>
      <c r="K156" s="44" t="n">
        <f aca="false">+SUM(K89:K93)</f>
        <v>0</v>
      </c>
      <c r="L156" s="44" t="n">
        <f aca="false">+SUM(L89:L93)</f>
        <v>0</v>
      </c>
      <c r="M156" s="44" t="n">
        <f aca="false">+SUM(M89:M93)</f>
        <v>0</v>
      </c>
      <c r="N156" s="44" t="n">
        <f aca="false">+SUM(N89:N93)</f>
        <v>0</v>
      </c>
    </row>
    <row r="157" customFormat="false" ht="14.25" hidden="false" customHeight="true" outlineLevel="0" collapsed="false">
      <c r="A157" s="44" t="e">
        <f aca="false">+'4. clasificación de cartera'!#ref!</f>
        <v>#VALUE!</v>
      </c>
      <c r="B157" s="44" t="n">
        <f aca="false">+SUM(B94:B98)</f>
        <v>3966.77</v>
      </c>
      <c r="C157" s="44" t="n">
        <f aca="false">+SUM(C94:C98)</f>
        <v>0</v>
      </c>
      <c r="D157" s="44" t="n">
        <f aca="false">+SUM(D94:D98)</f>
        <v>0</v>
      </c>
      <c r="E157" s="44" t="n">
        <f aca="false">+SUM(E94:E98)</f>
        <v>0</v>
      </c>
      <c r="F157" s="44" t="n">
        <f aca="false">+SUM(F94:F98)</f>
        <v>0</v>
      </c>
      <c r="G157" s="44" t="n">
        <f aca="false">+SUM(G94:G98)</f>
        <v>0</v>
      </c>
      <c r="H157" s="44" t="n">
        <f aca="false">+SUM(H94:H98)</f>
        <v>0</v>
      </c>
      <c r="I157" s="44" t="n">
        <f aca="false">+SUM(I94:I98)</f>
        <v>0</v>
      </c>
      <c r="J157" s="44" t="n">
        <f aca="false">+SUM(J94:J98)</f>
        <v>0</v>
      </c>
      <c r="K157" s="44" t="n">
        <f aca="false">+SUM(K94:K98)</f>
        <v>0</v>
      </c>
      <c r="L157" s="44" t="n">
        <f aca="false">+SUM(L94:L98)</f>
        <v>0</v>
      </c>
      <c r="M157" s="44" t="n">
        <f aca="false">+SUM(M94:M98)</f>
        <v>0</v>
      </c>
      <c r="N157" s="44" t="n">
        <f aca="false">+SUM(N94:N98)</f>
        <v>0</v>
      </c>
    </row>
    <row r="158" customFormat="false" ht="14.25" hidden="false" customHeight="true" outlineLevel="0" collapsed="false">
      <c r="A158" s="44" t="e">
        <f aca="false">+'4. clasificación de cartera'!#ref!</f>
        <v>#VALUE!</v>
      </c>
      <c r="B158" s="44" t="n">
        <f aca="false">+SUM(B99:B103)</f>
        <v>407.97</v>
      </c>
      <c r="C158" s="44" t="n">
        <f aca="false">+SUM(C99:C103)</f>
        <v>0</v>
      </c>
      <c r="D158" s="44" t="n">
        <f aca="false">+SUM(D99:D103)</f>
        <v>0</v>
      </c>
      <c r="E158" s="44" t="n">
        <f aca="false">+SUM(E99:E103)</f>
        <v>0</v>
      </c>
      <c r="F158" s="44" t="n">
        <f aca="false">+SUM(F99:F103)</f>
        <v>0</v>
      </c>
      <c r="G158" s="44" t="n">
        <f aca="false">+SUM(G99:G103)</f>
        <v>0</v>
      </c>
      <c r="H158" s="44" t="n">
        <f aca="false">+SUM(H99:H103)</f>
        <v>0</v>
      </c>
      <c r="I158" s="44" t="n">
        <f aca="false">+SUM(I99:I103)</f>
        <v>0</v>
      </c>
      <c r="J158" s="44" t="n">
        <f aca="false">+SUM(J99:J103)</f>
        <v>0</v>
      </c>
      <c r="K158" s="44" t="n">
        <f aca="false">+SUM(K99:K103)</f>
        <v>0</v>
      </c>
      <c r="L158" s="44" t="n">
        <f aca="false">+SUM(L99:L103)</f>
        <v>0</v>
      </c>
      <c r="M158" s="44" t="n">
        <f aca="false">+SUM(M99:M103)</f>
        <v>0</v>
      </c>
      <c r="N158" s="44" t="n">
        <f aca="false">+SUM(N99:N103)</f>
        <v>0</v>
      </c>
    </row>
    <row r="159" customFormat="false" ht="14.25" hidden="false" customHeight="true" outlineLevel="0" collapsed="false">
      <c r="A159" s="44" t="e">
        <f aca="false">+'4. clasificación de cartera'!#ref!</f>
        <v>#VALUE!</v>
      </c>
      <c r="B159" s="44" t="n">
        <f aca="false">+SUM(B104:B107)</f>
        <v>0</v>
      </c>
      <c r="C159" s="44" t="n">
        <f aca="false">+SUM(C104:C107)</f>
        <v>0</v>
      </c>
      <c r="D159" s="44" t="n">
        <f aca="false">+SUM(D104:D107)</f>
        <v>0</v>
      </c>
      <c r="E159" s="44" t="n">
        <f aca="false">+SUM(E104:E107)</f>
        <v>0</v>
      </c>
      <c r="F159" s="44" t="n">
        <f aca="false">+SUM(F104:F107)</f>
        <v>0</v>
      </c>
      <c r="G159" s="44" t="n">
        <f aca="false">+SUM(G104:G107)</f>
        <v>0</v>
      </c>
      <c r="H159" s="44" t="n">
        <f aca="false">+SUM(H104:H107)</f>
        <v>0</v>
      </c>
      <c r="I159" s="44" t="n">
        <f aca="false">+SUM(I104:I107)</f>
        <v>0</v>
      </c>
      <c r="J159" s="44" t="n">
        <f aca="false">+SUM(J104:J107)</f>
        <v>0</v>
      </c>
      <c r="K159" s="44" t="n">
        <f aca="false">+SUM(K104:K107)</f>
        <v>0</v>
      </c>
      <c r="L159" s="44" t="n">
        <f aca="false">+SUM(L104:L107)</f>
        <v>0</v>
      </c>
      <c r="M159" s="44" t="n">
        <f aca="false">+SUM(M104:M107)</f>
        <v>0</v>
      </c>
      <c r="N159" s="44" t="n">
        <f aca="false">+SUM(N104:N107)</f>
        <v>0</v>
      </c>
    </row>
    <row r="160" customFormat="false" ht="14.25" hidden="false" customHeight="true" outlineLevel="0" collapsed="false">
      <c r="A160" s="44" t="e">
        <f aca="false">+'4. clasificación de cartera'!#ref!</f>
        <v>#VALUE!</v>
      </c>
      <c r="B160" s="44" t="n">
        <f aca="false">+SUM(B108:B111)</f>
        <v>0</v>
      </c>
      <c r="C160" s="44" t="n">
        <f aca="false">+SUM(C108:C111)</f>
        <v>0</v>
      </c>
      <c r="D160" s="44" t="n">
        <f aca="false">+SUM(D108:D111)</f>
        <v>0</v>
      </c>
      <c r="E160" s="44" t="n">
        <f aca="false">+SUM(E108:E111)</f>
        <v>0</v>
      </c>
      <c r="F160" s="44" t="n">
        <f aca="false">+SUM(F108:F111)</f>
        <v>0</v>
      </c>
      <c r="G160" s="44" t="n">
        <f aca="false">+SUM(G108:G111)</f>
        <v>0</v>
      </c>
      <c r="H160" s="44" t="n">
        <f aca="false">+SUM(H108:H111)</f>
        <v>0</v>
      </c>
      <c r="I160" s="44" t="n">
        <f aca="false">+SUM(I108:I111)</f>
        <v>0</v>
      </c>
      <c r="J160" s="44" t="n">
        <f aca="false">+SUM(J108:J111)</f>
        <v>0</v>
      </c>
      <c r="K160" s="44" t="n">
        <f aca="false">+SUM(K108:K111)</f>
        <v>0</v>
      </c>
      <c r="L160" s="44" t="n">
        <f aca="false">+SUM(L108:L111)</f>
        <v>0</v>
      </c>
      <c r="M160" s="44" t="n">
        <f aca="false">+SUM(M108:M111)</f>
        <v>0</v>
      </c>
      <c r="N160" s="44" t="n">
        <f aca="false">+SUM(N108:N111)</f>
        <v>0</v>
      </c>
    </row>
    <row r="161" customFormat="false" ht="14.25" hidden="false" customHeight="true" outlineLevel="0" collapsed="false">
      <c r="A161" s="44" t="e">
        <f aca="false">+'4. clasificación de cartera'!#ref!</f>
        <v>#VALUE!</v>
      </c>
      <c r="B161" s="44" t="n">
        <f aca="false">+SUM(B112:B115)</f>
        <v>0</v>
      </c>
      <c r="C161" s="44" t="n">
        <f aca="false">+SUM(C112:C115)</f>
        <v>0</v>
      </c>
      <c r="D161" s="44" t="n">
        <f aca="false">+SUM(D112:D115)</f>
        <v>0</v>
      </c>
      <c r="E161" s="44" t="n">
        <f aca="false">+SUM(E112:E115)</f>
        <v>0</v>
      </c>
      <c r="F161" s="44" t="n">
        <f aca="false">+SUM(F112:F115)</f>
        <v>0</v>
      </c>
      <c r="G161" s="44" t="n">
        <f aca="false">+SUM(G112:G115)</f>
        <v>0</v>
      </c>
      <c r="H161" s="44" t="n">
        <f aca="false">+SUM(H112:H115)</f>
        <v>0</v>
      </c>
      <c r="I161" s="44" t="n">
        <f aca="false">+SUM(I112:I115)</f>
        <v>0</v>
      </c>
      <c r="J161" s="44" t="n">
        <f aca="false">+SUM(J112:J115)</f>
        <v>0</v>
      </c>
      <c r="K161" s="44" t="n">
        <f aca="false">+SUM(K112:K115)</f>
        <v>0</v>
      </c>
      <c r="L161" s="44" t="n">
        <f aca="false">+SUM(L112:L115)</f>
        <v>0</v>
      </c>
      <c r="M161" s="44" t="n">
        <f aca="false">+SUM(M112:M115)</f>
        <v>0</v>
      </c>
      <c r="N161" s="44" t="n">
        <f aca="false">+SUM(N112:N115)</f>
        <v>0</v>
      </c>
    </row>
    <row r="162" customFormat="false" ht="14.25" hidden="false" customHeight="true" outlineLevel="0" collapsed="false">
      <c r="A162" s="44" t="e">
        <f aca="false">+'4. clasificación de cartera'!#ref!</f>
        <v>#VALUE!</v>
      </c>
      <c r="B162" s="44" t="n">
        <f aca="false">+SUM(B116:B120)</f>
        <v>0</v>
      </c>
      <c r="C162" s="44" t="n">
        <f aca="false">+SUM(C116:C120)</f>
        <v>0</v>
      </c>
      <c r="D162" s="44" t="n">
        <f aca="false">+SUM(D116:D120)</f>
        <v>0</v>
      </c>
      <c r="E162" s="44" t="n">
        <f aca="false">+SUM(E116:E120)</f>
        <v>0</v>
      </c>
      <c r="F162" s="44" t="n">
        <f aca="false">+SUM(F116:F120)</f>
        <v>0</v>
      </c>
      <c r="G162" s="44" t="n">
        <f aca="false">+SUM(G116:G120)</f>
        <v>0</v>
      </c>
      <c r="H162" s="44" t="n">
        <f aca="false">+SUM(H116:H120)</f>
        <v>0</v>
      </c>
      <c r="I162" s="44" t="n">
        <f aca="false">+SUM(I116:I120)</f>
        <v>0</v>
      </c>
      <c r="J162" s="44" t="n">
        <f aca="false">+SUM(J116:J120)</f>
        <v>0</v>
      </c>
      <c r="K162" s="44" t="n">
        <f aca="false">+SUM(K116:K120)</f>
        <v>0</v>
      </c>
      <c r="L162" s="44" t="n">
        <f aca="false">+SUM(L116:L120)</f>
        <v>0</v>
      </c>
      <c r="M162" s="44" t="n">
        <f aca="false">+SUM(M116:M120)</f>
        <v>0</v>
      </c>
      <c r="N162" s="44" t="n">
        <f aca="false">+SUM(N116:N120)</f>
        <v>0</v>
      </c>
    </row>
    <row r="163" customFormat="false" ht="14.25" hidden="false" customHeight="true" outlineLevel="0" collapsed="false">
      <c r="A163" s="44" t="e">
        <f aca="false">+'4. clasificación de cartera'!#ref!</f>
        <v>#VALUE!</v>
      </c>
      <c r="B163" s="44" t="n">
        <f aca="false">+SUM(B121:B125)</f>
        <v>0</v>
      </c>
      <c r="C163" s="44" t="n">
        <f aca="false">+SUM(C121:C125)</f>
        <v>0</v>
      </c>
      <c r="D163" s="44" t="n">
        <f aca="false">+SUM(D121:D125)</f>
        <v>0</v>
      </c>
      <c r="E163" s="44" t="n">
        <f aca="false">+SUM(E121:E125)</f>
        <v>0</v>
      </c>
      <c r="F163" s="44" t="n">
        <f aca="false">+SUM(F121:F125)</f>
        <v>0</v>
      </c>
      <c r="G163" s="44" t="n">
        <f aca="false">+SUM(G121:G125)</f>
        <v>0</v>
      </c>
      <c r="H163" s="44" t="n">
        <f aca="false">+SUM(H121:H125)</f>
        <v>0</v>
      </c>
      <c r="I163" s="44" t="n">
        <f aca="false">+SUM(I121:I125)</f>
        <v>0</v>
      </c>
      <c r="J163" s="44" t="n">
        <f aca="false">+SUM(J121:J125)</f>
        <v>0</v>
      </c>
      <c r="K163" s="44" t="n">
        <f aca="false">+SUM(K121:K125)</f>
        <v>0</v>
      </c>
      <c r="L163" s="44" t="n">
        <f aca="false">+SUM(L121:L125)</f>
        <v>0</v>
      </c>
      <c r="M163" s="44" t="n">
        <f aca="false">+SUM(M121:M125)</f>
        <v>0</v>
      </c>
      <c r="N163" s="44" t="n">
        <f aca="false">+SUM(N121:N125)</f>
        <v>0</v>
      </c>
    </row>
    <row r="164" customFormat="false" ht="14.25" hidden="false" customHeight="true" outlineLevel="0" collapsed="false">
      <c r="A164" s="44" t="e">
        <f aca="false">+'4. clasificación de cartera'!#ref!</f>
        <v>#VALUE!</v>
      </c>
      <c r="B164" s="44" t="n">
        <f aca="false">+SUM(B126:B130)</f>
        <v>0</v>
      </c>
      <c r="C164" s="44" t="n">
        <f aca="false">+SUM(C126:C130)</f>
        <v>0</v>
      </c>
      <c r="D164" s="44" t="n">
        <f aca="false">+SUM(D126:D130)</f>
        <v>0</v>
      </c>
      <c r="E164" s="44" t="n">
        <f aca="false">+SUM(E126:E130)</f>
        <v>0</v>
      </c>
      <c r="F164" s="44" t="n">
        <f aca="false">+SUM(F126:F130)</f>
        <v>0</v>
      </c>
      <c r="G164" s="44" t="n">
        <f aca="false">+SUM(G126:G130)</f>
        <v>0</v>
      </c>
      <c r="H164" s="44" t="n">
        <f aca="false">+SUM(H126:H130)</f>
        <v>0</v>
      </c>
      <c r="I164" s="44" t="n">
        <f aca="false">+SUM(I126:I130)</f>
        <v>0</v>
      </c>
      <c r="J164" s="44" t="n">
        <f aca="false">+SUM(J126:J130)</f>
        <v>0</v>
      </c>
      <c r="K164" s="44" t="n">
        <f aca="false">+SUM(K126:K130)</f>
        <v>0</v>
      </c>
      <c r="L164" s="44" t="n">
        <f aca="false">+SUM(L126:L130)</f>
        <v>0</v>
      </c>
      <c r="M164" s="44" t="n">
        <f aca="false">+SUM(M126:M130)</f>
        <v>0</v>
      </c>
      <c r="N164" s="44" t="n">
        <f aca="false">+SUM(N126:N130)</f>
        <v>0</v>
      </c>
    </row>
    <row r="165" customFormat="false" ht="14.25" hidden="false" customHeight="true" outlineLevel="0" collapsed="false">
      <c r="B165" s="44"/>
    </row>
    <row r="166" customFormat="false" ht="14.25" hidden="false" customHeight="true" outlineLevel="0" collapsed="false">
      <c r="A166" s="44" t="s">
        <v>2439</v>
      </c>
      <c r="B166" s="44" t="n">
        <f aca="false">+SUM(B138:B164)</f>
        <v>88366110.78</v>
      </c>
      <c r="C166" s="44" t="n">
        <f aca="false">+SUM(C138:C164)</f>
        <v>0</v>
      </c>
      <c r="D166" s="44" t="n">
        <f aca="false">+SUM(D138:D164)</f>
        <v>0</v>
      </c>
      <c r="E166" s="44" t="n">
        <f aca="false">+SUM(E138:E164)</f>
        <v>0</v>
      </c>
      <c r="F166" s="44" t="n">
        <f aca="false">+SUM(F138:F164)</f>
        <v>0</v>
      </c>
      <c r="G166" s="44" t="n">
        <f aca="false">+SUM(G138:G164)</f>
        <v>0</v>
      </c>
      <c r="H166" s="44" t="n">
        <f aca="false">+SUM(H138:H164)</f>
        <v>0</v>
      </c>
      <c r="I166" s="44" t="n">
        <f aca="false">+SUM(I138:I164)</f>
        <v>0</v>
      </c>
      <c r="J166" s="44" t="n">
        <f aca="false">+SUM(J138:J164)</f>
        <v>0</v>
      </c>
      <c r="K166" s="44" t="n">
        <f aca="false">+SUM(K138:K164)</f>
        <v>0</v>
      </c>
      <c r="L166" s="44" t="n">
        <f aca="false">+SUM(L138:L164)</f>
        <v>0</v>
      </c>
      <c r="M166" s="44" t="n">
        <f aca="false">+SUM(M138:M164)</f>
        <v>0</v>
      </c>
      <c r="N166" s="44" t="n">
        <f aca="false">+SUM(N138:N164)</f>
        <v>0</v>
      </c>
    </row>
    <row r="167" customFormat="false" ht="14.25" hidden="false" customHeight="true" outlineLevel="0" collapsed="false">
      <c r="A167" s="44" t="s">
        <v>1941</v>
      </c>
      <c r="B167" s="44" t="n">
        <f aca="false">+B138+B141+B144+B147+B150+B153+B156+B159+B162</f>
        <v>80311696.57</v>
      </c>
      <c r="C167" s="44" t="n">
        <f aca="false">+C138+C141+C144+C147+C150+C153+C156+C159+C162</f>
        <v>0</v>
      </c>
      <c r="D167" s="44" t="n">
        <f aca="false">+D138+D141+D144+D147+D150+D153+D156+D159+D162</f>
        <v>0</v>
      </c>
      <c r="E167" s="44" t="n">
        <f aca="false">+E138+E141+E144+E147+E150+E153+E156+E159+E162</f>
        <v>0</v>
      </c>
      <c r="F167" s="44" t="n">
        <f aca="false">+F138+F141+F144+F147+F150+F153+F156+F159+F162</f>
        <v>0</v>
      </c>
      <c r="G167" s="44" t="n">
        <f aca="false">+G138+G141+G144+G147+G150+G153+G156+G159+G162</f>
        <v>0</v>
      </c>
      <c r="H167" s="44" t="n">
        <f aca="false">+H138+H141+H144+H147+H150+H153+H156+H159+H162</f>
        <v>0</v>
      </c>
      <c r="I167" s="44" t="n">
        <f aca="false">+I138+I141+I144+I147+I150+I153+I156+I159+I162</f>
        <v>0</v>
      </c>
      <c r="J167" s="44" t="n">
        <f aca="false">+J138+J141+J144+J147+J150+J153+J156+J159+J162</f>
        <v>0</v>
      </c>
      <c r="K167" s="44" t="n">
        <f aca="false">+K138+K141+K144+K147+K150+K153+K156+K159+K162</f>
        <v>0</v>
      </c>
      <c r="L167" s="44" t="n">
        <f aca="false">+L138+L141+L144+L147+L150+L153+L156+L159+L162</f>
        <v>0</v>
      </c>
      <c r="M167" s="44" t="n">
        <f aca="false">+M138+M141+M144+M147+M150+M153+M156+M159+M162</f>
        <v>0</v>
      </c>
      <c r="N167" s="44" t="n">
        <f aca="false">+N138+N141+N144+N147+N150+N153+N156+N159+N162</f>
        <v>0</v>
      </c>
    </row>
    <row r="168" customFormat="false" ht="14.25" hidden="false" customHeight="true" outlineLevel="0" collapsed="false">
      <c r="A168" s="44" t="s">
        <v>1975</v>
      </c>
      <c r="B168" s="44" t="n">
        <f aca="false">+B139+B142+B145+B148+B151+B154+B157+B160+B163</f>
        <v>4222722.43</v>
      </c>
      <c r="C168" s="44" t="n">
        <f aca="false">+C139+C142+C145+C148+C151+C154+C157+C160+C163</f>
        <v>0</v>
      </c>
      <c r="D168" s="44" t="n">
        <f aca="false">+D139+D142+D145+D148+D151+D154+D157+D160+D163</f>
        <v>0</v>
      </c>
      <c r="E168" s="44" t="n">
        <f aca="false">+E139+E142+E145+E148+E151+E154+E157+E160+E163</f>
        <v>0</v>
      </c>
      <c r="F168" s="44" t="n">
        <f aca="false">+F139+F142+F145+F148+F151+F154+F157+F160+F163</f>
        <v>0</v>
      </c>
      <c r="G168" s="44" t="n">
        <f aca="false">+G139+G142+G145+G148+G151+G154+G157+G160+G163</f>
        <v>0</v>
      </c>
      <c r="H168" s="44" t="n">
        <f aca="false">+H139+H142+H145+H148+H151+H154+H157+H160+H163</f>
        <v>0</v>
      </c>
      <c r="I168" s="44" t="n">
        <f aca="false">+I139+I142+I145+I148+I151+I154+I157+I160+I163</f>
        <v>0</v>
      </c>
      <c r="J168" s="44" t="n">
        <f aca="false">+J139+J142+J145+J148+J151+J154+J157+J160+J163</f>
        <v>0</v>
      </c>
      <c r="K168" s="44" t="n">
        <f aca="false">+K139+K142+K145+K148+K151+K154+K157+K160+K163</f>
        <v>0</v>
      </c>
      <c r="L168" s="44" t="n">
        <f aca="false">+L139+L142+L145+L148+L151+L154+L157+L160+L163</f>
        <v>0</v>
      </c>
      <c r="M168" s="44" t="n">
        <f aca="false">+M139+M142+M145+M148+M151+M154+M157+M160+M163</f>
        <v>0</v>
      </c>
      <c r="N168" s="44" t="n">
        <f aca="false">+N139+N142+N145+N148+N151+N154+N157+N160+N163</f>
        <v>0</v>
      </c>
    </row>
    <row r="169" customFormat="false" ht="14.25" hidden="false" customHeight="true" outlineLevel="0" collapsed="false">
      <c r="A169" s="44" t="s">
        <v>2009</v>
      </c>
      <c r="B169" s="44" t="n">
        <f aca="false">+B140+B143+B146+B149+B152+B155+B158+B161+B164</f>
        <v>3831691.78</v>
      </c>
      <c r="C169" s="44" t="n">
        <f aca="false">+C140+C143+C146+C149+C152+C155+C158+C161+C164</f>
        <v>0</v>
      </c>
      <c r="D169" s="44" t="n">
        <f aca="false">+D140+D143+D146+D149+D152+D155+D158+D161+D164</f>
        <v>0</v>
      </c>
      <c r="E169" s="44" t="n">
        <f aca="false">+E140+E143+E146+E149+E152+E155+E158+E161+E164</f>
        <v>0</v>
      </c>
      <c r="F169" s="44" t="n">
        <f aca="false">+F140+F143+F146+F149+F152+F155+F158+F161+F164</f>
        <v>0</v>
      </c>
      <c r="G169" s="44" t="n">
        <f aca="false">+G140+G143+G146+G149+G152+G155+G158+G161+G164</f>
        <v>0</v>
      </c>
      <c r="H169" s="44" t="n">
        <f aca="false">+H140+H143+H146+H149+H152+H155+H158+H161+H164</f>
        <v>0</v>
      </c>
      <c r="I169" s="44" t="n">
        <f aca="false">+I140+I143+I146+I149+I152+I155+I158+I161+I164</f>
        <v>0</v>
      </c>
      <c r="J169" s="44" t="n">
        <f aca="false">+J140+J143+J146+J149+J152+J155+J158+J161+J164</f>
        <v>0</v>
      </c>
      <c r="K169" s="44" t="n">
        <f aca="false">+K140+K143+K146+K149+K152+K155+K158+K161+K164</f>
        <v>0</v>
      </c>
      <c r="L169" s="44" t="n">
        <f aca="false">+L140+L143+L146+L149+L152+L155+L158+L161+L164</f>
        <v>0</v>
      </c>
      <c r="M169" s="44" t="n">
        <f aca="false">+M140+M143+M146+M149+M152+M155+M158+M161+M164</f>
        <v>0</v>
      </c>
      <c r="N169" s="44" t="n">
        <f aca="false">+N140+N143+N146+N149+N152+N155+N158+N161+N164</f>
        <v>0</v>
      </c>
    </row>
    <row r="170" customFormat="false" ht="14.25" hidden="false" customHeight="true" outlineLevel="0" collapsed="false">
      <c r="B170" s="135" t="n">
        <f aca="false">+B166-B132</f>
        <v>98170132.69</v>
      </c>
    </row>
    <row r="171" customFormat="false" ht="14.25" hidden="false" customHeight="true" outlineLevel="0" collapsed="false">
      <c r="B171" s="135" t="n">
        <f aca="false">+B170-B133</f>
        <v>9804021.91</v>
      </c>
    </row>
    <row r="172" customFormat="false" ht="14.25" hidden="false" customHeight="true" outlineLevel="0" collapsed="false">
      <c r="B172" s="135"/>
    </row>
    <row r="173" customFormat="false" ht="14.25" hidden="false" customHeight="true" outlineLevel="0" collapsed="false">
      <c r="B173" s="44"/>
    </row>
    <row r="174" customFormat="false" ht="14.25" hidden="false" customHeight="true" outlineLevel="0" collapsed="false">
      <c r="B174" s="100"/>
    </row>
    <row r="175" customFormat="false" ht="14.25" hidden="false" customHeight="true" outlineLevel="0" collapsed="false">
      <c r="B175" s="44"/>
    </row>
    <row r="176" customFormat="false" ht="14.25" hidden="false" customHeight="true" outlineLevel="0" collapsed="false">
      <c r="B176" s="44"/>
    </row>
    <row r="177" customFormat="false" ht="14.25" hidden="false" customHeight="true" outlineLevel="0" collapsed="false">
      <c r="B177" s="44"/>
    </row>
    <row r="178" customFormat="false" ht="14.25" hidden="false" customHeight="true" outlineLevel="0" collapsed="false">
      <c r="B178" s="44"/>
    </row>
    <row r="179" customFormat="false" ht="14.25" hidden="false" customHeight="true" outlineLevel="0" collapsed="false">
      <c r="B179" s="44"/>
    </row>
    <row r="180" customFormat="false" ht="14.25" hidden="false" customHeight="true" outlineLevel="0" collapsed="false">
      <c r="B180" s="44"/>
    </row>
    <row r="181" customFormat="false" ht="14.25" hidden="false" customHeight="true" outlineLevel="0" collapsed="false">
      <c r="B181" s="100"/>
    </row>
    <row r="182" customFormat="false" ht="14.25" hidden="false" customHeight="true" outlineLevel="0" collapsed="false">
      <c r="B182" s="44"/>
    </row>
    <row r="183" customFormat="false" ht="14.25" hidden="false" customHeight="true" outlineLevel="0" collapsed="false">
      <c r="B183" s="44"/>
    </row>
    <row r="184" customFormat="false" ht="14.25" hidden="false" customHeight="true" outlineLevel="0" collapsed="false">
      <c r="B184" s="44"/>
    </row>
    <row r="185" customFormat="false" ht="14.25" hidden="false" customHeight="true" outlineLevel="0" collapsed="false">
      <c r="B185" s="44"/>
    </row>
    <row r="186" customFormat="false" ht="14.25" hidden="false" customHeight="true" outlineLevel="0" collapsed="false">
      <c r="B186" s="44"/>
    </row>
    <row r="187" customFormat="false" ht="14.25" hidden="false" customHeight="true" outlineLevel="0" collapsed="false">
      <c r="B187" s="44"/>
    </row>
    <row r="188" customFormat="false" ht="14.25" hidden="false" customHeight="true" outlineLevel="0" collapsed="false">
      <c r="B188" s="100"/>
    </row>
    <row r="189" customFormat="false" ht="14.25" hidden="false" customHeight="true" outlineLevel="0" collapsed="false">
      <c r="B189" s="44"/>
    </row>
    <row r="190" customFormat="false" ht="14.25" hidden="false" customHeight="true" outlineLevel="0" collapsed="false">
      <c r="B190" s="44"/>
    </row>
    <row r="191" customFormat="false" ht="14.25" hidden="false" customHeight="true" outlineLevel="0" collapsed="false">
      <c r="B191" s="44"/>
    </row>
    <row r="192" customFormat="false" ht="14.25" hidden="false" customHeight="true" outlineLevel="0" collapsed="false">
      <c r="B192" s="44"/>
    </row>
    <row r="193" customFormat="false" ht="14.25" hidden="false" customHeight="true" outlineLevel="0" collapsed="false">
      <c r="B193" s="44"/>
    </row>
    <row r="194" customFormat="false" ht="14.25" hidden="false" customHeight="true" outlineLevel="0" collapsed="false">
      <c r="B194" s="44"/>
    </row>
    <row r="195" customFormat="false" ht="14.25" hidden="false" customHeight="true" outlineLevel="0" collapsed="false">
      <c r="B195" s="136"/>
    </row>
    <row r="196" customFormat="false" ht="14.25" hidden="false" customHeight="true" outlineLevel="0" collapsed="false"/>
    <row r="197" customFormat="false" ht="14.25" hidden="false" customHeight="true" outlineLevel="0" collapsed="false"/>
    <row r="198" customFormat="false" ht="14.25" hidden="false" customHeight="true" outlineLevel="0" collapsed="false"/>
    <row r="199" customFormat="false" ht="14.25" hidden="false" customHeight="true" outlineLevel="0" collapsed="false"/>
    <row r="200" customFormat="false" ht="14.25" hidden="false" customHeight="true" outlineLevel="0" collapsed="false"/>
    <row r="201" customFormat="false" ht="14.25" hidden="false" customHeight="true" outlineLevel="0" collapsed="false"/>
    <row r="202" customFormat="false" ht="14.25" hidden="false" customHeight="true" outlineLevel="0" collapsed="false"/>
    <row r="203" customFormat="false" ht="14.25" hidden="false" customHeight="true" outlineLevel="0" collapsed="false"/>
    <row r="204" customFormat="false" ht="14.25" hidden="false" customHeight="true" outlineLevel="0" collapsed="false"/>
    <row r="205" customFormat="false" ht="14.25" hidden="false" customHeight="true" outlineLevel="0" collapsed="false"/>
    <row r="206" customFormat="false" ht="14.25" hidden="false" customHeight="true" outlineLevel="0" collapsed="false"/>
    <row r="207" customFormat="false" ht="14.25" hidden="false" customHeight="true" outlineLevel="0" collapsed="false"/>
    <row r="208" customFormat="false" ht="14.25" hidden="false" customHeight="true" outlineLevel="0" collapsed="false"/>
    <row r="209" customFormat="false" ht="14.25" hidden="false" customHeight="true" outlineLevel="0" collapsed="false"/>
    <row r="210" customFormat="false" ht="14.25" hidden="false" customHeight="true" outlineLevel="0" collapsed="false"/>
    <row r="211" customFormat="false" ht="14.25" hidden="false" customHeight="true" outlineLevel="0" collapsed="false"/>
    <row r="212" customFormat="false" ht="14.25" hidden="false" customHeight="true" outlineLevel="0" collapsed="false"/>
    <row r="213" customFormat="false" ht="14.25" hidden="false" customHeight="true" outlineLevel="0" collapsed="false"/>
    <row r="214" customFormat="false" ht="14.25" hidden="false" customHeight="true" outlineLevel="0" collapsed="false"/>
    <row r="215" customFormat="false" ht="14.25" hidden="false" customHeight="true" outlineLevel="0" collapsed="false"/>
    <row r="216" customFormat="false" ht="14.25" hidden="false" customHeight="true" outlineLevel="0" collapsed="false"/>
    <row r="217" customFormat="false" ht="14.25" hidden="false" customHeight="true" outlineLevel="0" collapsed="false"/>
    <row r="218" customFormat="false" ht="14.25" hidden="false" customHeight="true" outlineLevel="0" collapsed="false"/>
    <row r="219" customFormat="false" ht="14.25" hidden="false" customHeight="true" outlineLevel="0" collapsed="false"/>
    <row r="220" customFormat="false" ht="14.25" hidden="false" customHeight="true" outlineLevel="0" collapsed="false"/>
    <row r="221" customFormat="false" ht="14.25" hidden="false" customHeight="true" outlineLevel="0" collapsed="false"/>
    <row r="222" customFormat="false" ht="14.25" hidden="false" customHeight="true" outlineLevel="0" collapsed="false"/>
    <row r="223" customFormat="false" ht="14.25" hidden="false" customHeight="true" outlineLevel="0" collapsed="false"/>
    <row r="224" customFormat="false" ht="14.25" hidden="false" customHeight="true" outlineLevel="0" collapsed="false"/>
    <row r="225" customFormat="false" ht="14.25" hidden="false" customHeight="true" outlineLevel="0" collapsed="false"/>
    <row r="226" customFormat="false" ht="14.25" hidden="false" customHeight="true" outlineLevel="0" collapsed="false"/>
    <row r="227" customFormat="false" ht="14.25" hidden="false" customHeight="true" outlineLevel="0" collapsed="false"/>
    <row r="228" customFormat="false" ht="14.25" hidden="false" customHeight="true" outlineLevel="0" collapsed="false"/>
    <row r="229" customFormat="false" ht="14.25" hidden="false" customHeight="true" outlineLevel="0" collapsed="false"/>
    <row r="230" customFormat="false" ht="14.25" hidden="false" customHeight="true" outlineLevel="0" collapsed="false"/>
    <row r="231" customFormat="false" ht="14.25" hidden="false" customHeight="true" outlineLevel="0" collapsed="false"/>
    <row r="232" customFormat="false" ht="14.25" hidden="false" customHeight="true" outlineLevel="0" collapsed="false"/>
    <row r="233" customFormat="false" ht="14.25" hidden="false" customHeight="true" outlineLevel="0" collapsed="false"/>
    <row r="234" customFormat="false" ht="14.25" hidden="false" customHeight="true" outlineLevel="0" collapsed="false"/>
    <row r="235" customFormat="false" ht="14.25" hidden="false" customHeight="true" outlineLevel="0" collapsed="false"/>
    <row r="236" customFormat="false" ht="14.25" hidden="false" customHeight="true" outlineLevel="0" collapsed="false"/>
    <row r="237" customFormat="false" ht="14.25" hidden="false" customHeight="true" outlineLevel="0" collapsed="false"/>
    <row r="238" customFormat="false" ht="14.25" hidden="false" customHeight="true" outlineLevel="0" collapsed="false"/>
    <row r="239" customFormat="false" ht="14.25" hidden="false" customHeight="true" outlineLevel="0" collapsed="false"/>
    <row r="240" customFormat="false" ht="14.25" hidden="false" customHeight="true" outlineLevel="0" collapsed="false"/>
    <row r="241" customFormat="false" ht="14.25" hidden="false" customHeight="true" outlineLevel="0" collapsed="false"/>
    <row r="242" customFormat="false" ht="14.25" hidden="false" customHeight="true" outlineLevel="0" collapsed="false"/>
    <row r="243" customFormat="false" ht="14.25" hidden="false" customHeight="true" outlineLevel="0" collapsed="false"/>
    <row r="244" customFormat="false" ht="14.25" hidden="false" customHeight="true" outlineLevel="0" collapsed="false"/>
    <row r="245" customFormat="false" ht="14.25" hidden="false" customHeight="true" outlineLevel="0" collapsed="false"/>
    <row r="246" customFormat="false" ht="14.25" hidden="false" customHeight="true" outlineLevel="0" collapsed="false"/>
    <row r="247" customFormat="false" ht="14.25" hidden="false" customHeight="true" outlineLevel="0" collapsed="false"/>
    <row r="248" customFormat="false" ht="14.25" hidden="false" customHeight="true" outlineLevel="0" collapsed="false"/>
    <row r="249" customFormat="false" ht="14.25" hidden="false" customHeight="true" outlineLevel="0" collapsed="false"/>
    <row r="250" customFormat="false" ht="14.25" hidden="false" customHeight="true" outlineLevel="0" collapsed="false"/>
    <row r="251" customFormat="false" ht="14.25" hidden="false" customHeight="true" outlineLevel="0" collapsed="false"/>
    <row r="252" customFormat="false" ht="14.25" hidden="false" customHeight="true" outlineLevel="0" collapsed="false"/>
    <row r="253" customFormat="false" ht="14.25" hidden="false" customHeight="true" outlineLevel="0" collapsed="false"/>
    <row r="254" customFormat="false" ht="14.25" hidden="false" customHeight="true" outlineLevel="0" collapsed="false"/>
    <row r="255" customFormat="false" ht="14.25" hidden="false" customHeight="true" outlineLevel="0" collapsed="false"/>
    <row r="256" customFormat="false" ht="14.25" hidden="false" customHeight="true" outlineLevel="0" collapsed="false"/>
    <row r="257" customFormat="false" ht="14.25" hidden="false" customHeight="true" outlineLevel="0" collapsed="false"/>
    <row r="258" customFormat="false" ht="14.25" hidden="false" customHeight="true" outlineLevel="0" collapsed="false"/>
    <row r="259" customFormat="false" ht="14.25" hidden="false" customHeight="true" outlineLevel="0" collapsed="false"/>
    <row r="260" customFormat="false" ht="14.25" hidden="false" customHeight="true" outlineLevel="0" collapsed="false"/>
    <row r="261" customFormat="false" ht="14.25" hidden="false" customHeight="true" outlineLevel="0" collapsed="false"/>
    <row r="262" customFormat="false" ht="14.25" hidden="false" customHeight="true" outlineLevel="0" collapsed="false"/>
    <row r="263" customFormat="false" ht="14.25" hidden="false" customHeight="true" outlineLevel="0" collapsed="false"/>
    <row r="264" customFormat="false" ht="14.25" hidden="false" customHeight="true" outlineLevel="0" collapsed="false"/>
    <row r="265" customFormat="false" ht="14.25" hidden="false" customHeight="true" outlineLevel="0" collapsed="false"/>
    <row r="266" customFormat="false" ht="14.25" hidden="false" customHeight="true" outlineLevel="0" collapsed="false"/>
    <row r="267" customFormat="false" ht="14.25" hidden="false" customHeight="true" outlineLevel="0" collapsed="false"/>
    <row r="268" customFormat="false" ht="14.25" hidden="false" customHeight="true" outlineLevel="0" collapsed="false"/>
    <row r="269" customFormat="false" ht="14.25" hidden="false" customHeight="true" outlineLevel="0" collapsed="false"/>
    <row r="270" customFormat="false" ht="14.25" hidden="false" customHeight="true" outlineLevel="0" collapsed="false"/>
    <row r="271" customFormat="false" ht="14.25" hidden="false" customHeight="true" outlineLevel="0" collapsed="false"/>
    <row r="272" customFormat="false" ht="14.25" hidden="false" customHeight="true" outlineLevel="0" collapsed="false"/>
    <row r="273" customFormat="false" ht="14.25" hidden="false" customHeight="true" outlineLevel="0" collapsed="false"/>
    <row r="274" customFormat="false" ht="14.25" hidden="false" customHeight="true" outlineLevel="0" collapsed="false"/>
    <row r="275" customFormat="false" ht="14.25" hidden="false" customHeight="true" outlineLevel="0" collapsed="false"/>
    <row r="276" customFormat="false" ht="14.25" hidden="false" customHeight="true" outlineLevel="0" collapsed="false"/>
    <row r="277" customFormat="false" ht="14.25" hidden="false" customHeight="true" outlineLevel="0" collapsed="false"/>
    <row r="278" customFormat="false" ht="14.25" hidden="false" customHeight="true" outlineLevel="0" collapsed="false"/>
    <row r="279" customFormat="false" ht="14.25" hidden="false" customHeight="true" outlineLevel="0" collapsed="false"/>
    <row r="280" customFormat="false" ht="14.25" hidden="false" customHeight="true" outlineLevel="0" collapsed="false"/>
    <row r="281" customFormat="false" ht="14.25" hidden="false" customHeight="true" outlineLevel="0" collapsed="false"/>
    <row r="282" customFormat="false" ht="14.25" hidden="false" customHeight="true" outlineLevel="0" collapsed="false"/>
    <row r="283" customFormat="false" ht="14.25" hidden="false" customHeight="true" outlineLevel="0" collapsed="false"/>
    <row r="284" customFormat="false" ht="14.25" hidden="false" customHeight="true" outlineLevel="0" collapsed="false"/>
    <row r="285" customFormat="false" ht="14.25" hidden="false" customHeight="true" outlineLevel="0" collapsed="false"/>
    <row r="286" customFormat="false" ht="14.25" hidden="false" customHeight="true" outlineLevel="0" collapsed="false"/>
    <row r="287" customFormat="false" ht="14.25" hidden="false" customHeight="true" outlineLevel="0" collapsed="false"/>
    <row r="288" customFormat="false" ht="14.25" hidden="false" customHeight="true" outlineLevel="0" collapsed="false"/>
    <row r="289" customFormat="false" ht="14.25" hidden="false" customHeight="true" outlineLevel="0" collapsed="false"/>
    <row r="290" customFormat="false" ht="14.25" hidden="false" customHeight="true" outlineLevel="0" collapsed="false"/>
    <row r="291" customFormat="false" ht="14.25" hidden="false" customHeight="true" outlineLevel="0" collapsed="false"/>
    <row r="292" customFormat="false" ht="14.25" hidden="false" customHeight="true" outlineLevel="0" collapsed="false"/>
    <row r="293" customFormat="false" ht="14.25" hidden="false" customHeight="true" outlineLevel="0" collapsed="false"/>
    <row r="294" customFormat="false" ht="14.25" hidden="false" customHeight="true" outlineLevel="0" collapsed="false"/>
    <row r="295" customFormat="false" ht="14.25" hidden="false" customHeight="true" outlineLevel="0" collapsed="false"/>
    <row r="296" customFormat="false" ht="14.25" hidden="false" customHeight="true" outlineLevel="0" collapsed="false"/>
    <row r="297" customFormat="false" ht="14.25" hidden="false" customHeight="true" outlineLevel="0" collapsed="false"/>
    <row r="298" customFormat="false" ht="14.25" hidden="false" customHeight="true" outlineLevel="0" collapsed="false"/>
    <row r="299" customFormat="false" ht="14.25" hidden="false" customHeight="true" outlineLevel="0" collapsed="false"/>
    <row r="300" customFormat="false" ht="14.25" hidden="false" customHeight="true" outlineLevel="0" collapsed="false"/>
    <row r="301" customFormat="false" ht="14.25" hidden="false" customHeight="true" outlineLevel="0" collapsed="false"/>
    <row r="302" customFormat="false" ht="14.25" hidden="false" customHeight="true" outlineLevel="0" collapsed="false"/>
    <row r="303" customFormat="false" ht="14.25" hidden="false" customHeight="true" outlineLevel="0" collapsed="false"/>
    <row r="304" customFormat="false" ht="14.25" hidden="false" customHeight="true" outlineLevel="0" collapsed="false"/>
    <row r="305" customFormat="false" ht="14.25" hidden="false" customHeight="true" outlineLevel="0" collapsed="false"/>
    <row r="306" customFormat="false" ht="14.25" hidden="false" customHeight="true" outlineLevel="0" collapsed="false"/>
    <row r="307" customFormat="false" ht="14.25" hidden="false" customHeight="true" outlineLevel="0" collapsed="false"/>
    <row r="308" customFormat="false" ht="14.25" hidden="false" customHeight="true" outlineLevel="0" collapsed="false"/>
    <row r="309" customFormat="false" ht="14.25" hidden="false" customHeight="true" outlineLevel="0" collapsed="false"/>
    <row r="310" customFormat="false" ht="14.25" hidden="false" customHeight="true" outlineLevel="0" collapsed="false"/>
    <row r="311" customFormat="false" ht="14.25" hidden="false" customHeight="true" outlineLevel="0" collapsed="false"/>
    <row r="312" customFormat="false" ht="14.25" hidden="false" customHeight="true" outlineLevel="0" collapsed="false"/>
    <row r="313" customFormat="false" ht="14.25" hidden="false" customHeight="true" outlineLevel="0" collapsed="false"/>
    <row r="314" customFormat="false" ht="14.25" hidden="false" customHeight="true" outlineLevel="0" collapsed="false"/>
    <row r="315" customFormat="false" ht="14.25" hidden="false" customHeight="true" outlineLevel="0" collapsed="false"/>
    <row r="316" customFormat="false" ht="14.25" hidden="false" customHeight="true" outlineLevel="0" collapsed="false"/>
    <row r="317" customFormat="false" ht="14.25" hidden="false" customHeight="true" outlineLevel="0" collapsed="false"/>
    <row r="318" customFormat="false" ht="14.25" hidden="false" customHeight="true" outlineLevel="0" collapsed="false"/>
    <row r="319" customFormat="false" ht="14.25" hidden="false" customHeight="true" outlineLevel="0" collapsed="false"/>
    <row r="320" customFormat="false" ht="14.25" hidden="false" customHeight="true" outlineLevel="0" collapsed="false"/>
    <row r="321" customFormat="false" ht="14.25" hidden="false" customHeight="true" outlineLevel="0" collapsed="false"/>
    <row r="322" customFormat="false" ht="14.25" hidden="false" customHeight="true" outlineLevel="0" collapsed="false"/>
    <row r="323" customFormat="false" ht="14.25" hidden="false" customHeight="true" outlineLevel="0" collapsed="false"/>
    <row r="324" customFormat="false" ht="14.25" hidden="false" customHeight="true" outlineLevel="0" collapsed="false"/>
    <row r="325" customFormat="false" ht="14.25" hidden="false" customHeight="true" outlineLevel="0" collapsed="false"/>
    <row r="326" customFormat="false" ht="14.25" hidden="false" customHeight="true" outlineLevel="0" collapsed="false"/>
    <row r="327" customFormat="false" ht="14.25" hidden="false" customHeight="true" outlineLevel="0" collapsed="false"/>
    <row r="328" customFormat="false" ht="14.25" hidden="false" customHeight="true" outlineLevel="0" collapsed="false"/>
    <row r="329" customFormat="false" ht="14.25" hidden="false" customHeight="true" outlineLevel="0" collapsed="false"/>
    <row r="330" customFormat="false" ht="14.25" hidden="false" customHeight="true" outlineLevel="0" collapsed="false"/>
    <row r="331" customFormat="false" ht="14.25" hidden="false" customHeight="true" outlineLevel="0" collapsed="false"/>
    <row r="332" customFormat="false" ht="14.25" hidden="false" customHeight="true" outlineLevel="0" collapsed="false"/>
    <row r="333" customFormat="false" ht="14.25" hidden="false" customHeight="true" outlineLevel="0" collapsed="false"/>
    <row r="334" customFormat="false" ht="14.25" hidden="false" customHeight="true" outlineLevel="0" collapsed="false"/>
    <row r="335" customFormat="false" ht="14.25" hidden="false" customHeight="true" outlineLevel="0" collapsed="false"/>
    <row r="336" customFormat="false" ht="14.25" hidden="false" customHeight="true" outlineLevel="0" collapsed="false"/>
    <row r="337" customFormat="false" ht="14.25" hidden="false" customHeight="true" outlineLevel="0" collapsed="false"/>
    <row r="338" customFormat="false" ht="14.25" hidden="false" customHeight="true" outlineLevel="0" collapsed="false"/>
    <row r="339" customFormat="false" ht="14.25" hidden="false" customHeight="true" outlineLevel="0" collapsed="false"/>
    <row r="340" customFormat="false" ht="14.25" hidden="false" customHeight="true" outlineLevel="0" collapsed="false"/>
    <row r="341" customFormat="false" ht="14.25" hidden="false" customHeight="true" outlineLevel="0" collapsed="false"/>
    <row r="342" customFormat="false" ht="14.25" hidden="false" customHeight="true" outlineLevel="0" collapsed="false"/>
    <row r="343" customFormat="false" ht="14.25" hidden="false" customHeight="true" outlineLevel="0" collapsed="false"/>
    <row r="344" customFormat="false" ht="14.25" hidden="false" customHeight="true" outlineLevel="0" collapsed="false"/>
    <row r="345" customFormat="false" ht="14.25" hidden="false" customHeight="true" outlineLevel="0" collapsed="false"/>
    <row r="346" customFormat="false" ht="14.25" hidden="false" customHeight="true" outlineLevel="0" collapsed="false"/>
    <row r="347" customFormat="false" ht="14.25" hidden="false" customHeight="true" outlineLevel="0" collapsed="false"/>
    <row r="348" customFormat="false" ht="14.25" hidden="false" customHeight="true" outlineLevel="0" collapsed="false"/>
    <row r="349" customFormat="false" ht="14.25" hidden="false" customHeight="true" outlineLevel="0" collapsed="false"/>
    <row r="350" customFormat="false" ht="14.25" hidden="false" customHeight="true" outlineLevel="0" collapsed="false"/>
    <row r="351" customFormat="false" ht="14.25" hidden="false" customHeight="true" outlineLevel="0" collapsed="false"/>
    <row r="352" customFormat="false" ht="14.25" hidden="false" customHeight="true" outlineLevel="0" collapsed="false"/>
    <row r="353" customFormat="false" ht="14.25" hidden="false" customHeight="true" outlineLevel="0" collapsed="false"/>
    <row r="354" customFormat="false" ht="14.25" hidden="false" customHeight="true" outlineLevel="0" collapsed="false"/>
    <row r="355" customFormat="false" ht="14.25" hidden="false" customHeight="true" outlineLevel="0" collapsed="false"/>
    <row r="356" customFormat="false" ht="14.25" hidden="false" customHeight="true" outlineLevel="0" collapsed="false"/>
    <row r="357" customFormat="false" ht="14.25" hidden="false" customHeight="true" outlineLevel="0" collapsed="false"/>
    <row r="358" customFormat="false" ht="14.25" hidden="false" customHeight="true" outlineLevel="0" collapsed="false"/>
    <row r="359" customFormat="false" ht="14.25" hidden="false" customHeight="true" outlineLevel="0" collapsed="false"/>
    <row r="360" customFormat="false" ht="14.25" hidden="false" customHeight="true" outlineLevel="0" collapsed="false"/>
    <row r="361" customFormat="false" ht="14.25" hidden="false" customHeight="true" outlineLevel="0" collapsed="false"/>
    <row r="362" customFormat="false" ht="14.25" hidden="false" customHeight="true" outlineLevel="0" collapsed="false"/>
    <row r="363" customFormat="false" ht="14.25" hidden="false" customHeight="true" outlineLevel="0" collapsed="false"/>
    <row r="364" customFormat="false" ht="14.25" hidden="false" customHeight="true" outlineLevel="0" collapsed="false"/>
    <row r="365" customFormat="false" ht="14.25" hidden="false" customHeight="true" outlineLevel="0" collapsed="false"/>
    <row r="366" customFormat="false" ht="14.25" hidden="false" customHeight="true" outlineLevel="0" collapsed="false"/>
    <row r="367" customFormat="false" ht="14.25" hidden="false" customHeight="true" outlineLevel="0" collapsed="false"/>
    <row r="368" customFormat="false" ht="14.25" hidden="false" customHeight="true" outlineLevel="0" collapsed="false"/>
    <row r="369" customFormat="false" ht="14.25" hidden="false" customHeight="true" outlineLevel="0" collapsed="false"/>
    <row r="370" customFormat="false" ht="14.25" hidden="false" customHeight="true" outlineLevel="0" collapsed="false"/>
    <row r="371" customFormat="false" ht="14.25" hidden="false" customHeight="true" outlineLevel="0" collapsed="false"/>
    <row r="372" customFormat="false" ht="14.25" hidden="false" customHeight="true" outlineLevel="0" collapsed="false"/>
    <row r="373" customFormat="false" ht="14.25" hidden="false" customHeight="true" outlineLevel="0" collapsed="false"/>
    <row r="374" customFormat="false" ht="14.25" hidden="false" customHeight="true" outlineLevel="0" collapsed="false"/>
    <row r="375" customFormat="false" ht="14.25" hidden="false" customHeight="true" outlineLevel="0" collapsed="false"/>
    <row r="376" customFormat="false" ht="14.25" hidden="false" customHeight="true" outlineLevel="0" collapsed="false"/>
    <row r="377" customFormat="false" ht="14.25" hidden="false" customHeight="true" outlineLevel="0" collapsed="false"/>
    <row r="378" customFormat="false" ht="14.25" hidden="false" customHeight="true" outlineLevel="0" collapsed="false"/>
    <row r="379" customFormat="false" ht="14.25" hidden="false" customHeight="true" outlineLevel="0" collapsed="false"/>
    <row r="380" customFormat="false" ht="14.25" hidden="false" customHeight="true" outlineLevel="0" collapsed="false"/>
    <row r="381" customFormat="false" ht="14.25" hidden="false" customHeight="true" outlineLevel="0" collapsed="false"/>
    <row r="382" customFormat="false" ht="14.25" hidden="false" customHeight="true" outlineLevel="0" collapsed="false"/>
    <row r="383" customFormat="false" ht="14.25" hidden="false" customHeight="true" outlineLevel="0" collapsed="false"/>
    <row r="384" customFormat="false" ht="14.25" hidden="false" customHeight="true" outlineLevel="0" collapsed="false"/>
    <row r="385" customFormat="false" ht="14.25" hidden="false" customHeight="true" outlineLevel="0" collapsed="false"/>
    <row r="386" customFormat="false" ht="14.25" hidden="false" customHeight="true" outlineLevel="0" collapsed="false"/>
    <row r="387" customFormat="false" ht="14.25" hidden="false" customHeight="true" outlineLevel="0" collapsed="false"/>
    <row r="388" customFormat="false" ht="14.25" hidden="false" customHeight="true" outlineLevel="0" collapsed="false"/>
    <row r="389" customFormat="false" ht="14.25" hidden="false" customHeight="true" outlineLevel="0" collapsed="false"/>
    <row r="390" customFormat="false" ht="14.25" hidden="false" customHeight="true" outlineLevel="0" collapsed="false"/>
    <row r="391" customFormat="false" ht="14.25" hidden="false" customHeight="true" outlineLevel="0" collapsed="false"/>
    <row r="392" customFormat="false" ht="14.25" hidden="false" customHeight="true" outlineLevel="0" collapsed="false"/>
    <row r="393" customFormat="false" ht="14.25" hidden="false" customHeight="true" outlineLevel="0" collapsed="false"/>
    <row r="394" customFormat="false" ht="14.25" hidden="false" customHeight="true" outlineLevel="0" collapsed="false"/>
    <row r="395" customFormat="false" ht="14.25" hidden="false" customHeight="true" outlineLevel="0" collapsed="false"/>
    <row r="396" customFormat="false" ht="14.25" hidden="false" customHeight="true" outlineLevel="0" collapsed="false"/>
    <row r="397" customFormat="false" ht="14.25" hidden="false" customHeight="true" outlineLevel="0" collapsed="false"/>
    <row r="398" customFormat="false" ht="14.25" hidden="false" customHeight="true" outlineLevel="0" collapsed="false"/>
    <row r="399" customFormat="false" ht="14.25" hidden="false" customHeight="true" outlineLevel="0" collapsed="false"/>
    <row r="400" customFormat="false" ht="14.25" hidden="false" customHeight="true" outlineLevel="0" collapsed="false"/>
    <row r="401" customFormat="false" ht="14.25" hidden="false" customHeight="true" outlineLevel="0" collapsed="false"/>
    <row r="402" customFormat="false" ht="14.25" hidden="false" customHeight="true" outlineLevel="0" collapsed="false"/>
    <row r="403" customFormat="false" ht="14.25" hidden="false" customHeight="true" outlineLevel="0" collapsed="false"/>
    <row r="404" customFormat="false" ht="14.25" hidden="false" customHeight="true" outlineLevel="0" collapsed="false"/>
    <row r="405" customFormat="false" ht="14.25" hidden="false" customHeight="true" outlineLevel="0" collapsed="false"/>
    <row r="406" customFormat="false" ht="14.25" hidden="false" customHeight="true" outlineLevel="0" collapsed="false"/>
    <row r="407" customFormat="false" ht="14.25" hidden="false" customHeight="true" outlineLevel="0" collapsed="false"/>
    <row r="408" customFormat="false" ht="14.25" hidden="false" customHeight="true" outlineLevel="0" collapsed="false"/>
    <row r="409" customFormat="false" ht="14.25" hidden="false" customHeight="true" outlineLevel="0" collapsed="false"/>
    <row r="410" customFormat="false" ht="14.25" hidden="false" customHeight="true" outlineLevel="0" collapsed="false"/>
    <row r="411" customFormat="false" ht="14.25" hidden="false" customHeight="true" outlineLevel="0" collapsed="false"/>
    <row r="412" customFormat="false" ht="14.25" hidden="false" customHeight="true" outlineLevel="0" collapsed="false"/>
    <row r="413" customFormat="false" ht="14.25" hidden="false" customHeight="true" outlineLevel="0" collapsed="false"/>
    <row r="414" customFormat="false" ht="14.25" hidden="false" customHeight="true" outlineLevel="0" collapsed="false"/>
    <row r="415" customFormat="false" ht="14.25" hidden="false" customHeight="true" outlineLevel="0" collapsed="false"/>
    <row r="416" customFormat="false" ht="14.25" hidden="false" customHeight="true" outlineLevel="0" collapsed="false"/>
    <row r="417" customFormat="false" ht="14.25" hidden="false" customHeight="true" outlineLevel="0" collapsed="false"/>
    <row r="418" customFormat="false" ht="14.25" hidden="false" customHeight="true" outlineLevel="0" collapsed="false"/>
    <row r="419" customFormat="false" ht="14.25" hidden="false" customHeight="true" outlineLevel="0" collapsed="false"/>
    <row r="420" customFormat="false" ht="14.25" hidden="false" customHeight="true" outlineLevel="0" collapsed="false"/>
    <row r="421" customFormat="false" ht="14.25" hidden="false" customHeight="true" outlineLevel="0" collapsed="false"/>
    <row r="422" customFormat="false" ht="14.25" hidden="false" customHeight="true" outlineLevel="0" collapsed="false"/>
    <row r="423" customFormat="false" ht="14.25" hidden="false" customHeight="true" outlineLevel="0" collapsed="false"/>
    <row r="424" customFormat="false" ht="14.25" hidden="false" customHeight="true" outlineLevel="0" collapsed="false"/>
    <row r="425" customFormat="false" ht="14.25" hidden="false" customHeight="true" outlineLevel="0" collapsed="false"/>
    <row r="426" customFormat="false" ht="14.25" hidden="false" customHeight="true" outlineLevel="0" collapsed="false"/>
    <row r="427" customFormat="false" ht="14.25" hidden="false" customHeight="true" outlineLevel="0" collapsed="false"/>
    <row r="428" customFormat="false" ht="14.25" hidden="false" customHeight="true" outlineLevel="0" collapsed="false"/>
    <row r="429" customFormat="false" ht="14.25" hidden="false" customHeight="true" outlineLevel="0" collapsed="false"/>
    <row r="430" customFormat="false" ht="14.25" hidden="false" customHeight="true" outlineLevel="0" collapsed="false"/>
    <row r="431" customFormat="false" ht="14.25" hidden="false" customHeight="true" outlineLevel="0" collapsed="false"/>
    <row r="432" customFormat="false" ht="14.25" hidden="false" customHeight="true" outlineLevel="0" collapsed="false"/>
    <row r="433" customFormat="false" ht="14.25" hidden="false" customHeight="true" outlineLevel="0" collapsed="false"/>
    <row r="434" customFormat="false" ht="14.25" hidden="false" customHeight="true" outlineLevel="0" collapsed="false"/>
    <row r="435" customFormat="false" ht="14.25" hidden="false" customHeight="true" outlineLevel="0" collapsed="false"/>
    <row r="436" customFormat="false" ht="14.25" hidden="false" customHeight="true" outlineLevel="0" collapsed="false"/>
    <row r="437" customFormat="false" ht="14.25" hidden="false" customHeight="true" outlineLevel="0" collapsed="false"/>
    <row r="438" customFormat="false" ht="14.25" hidden="false" customHeight="true" outlineLevel="0" collapsed="false"/>
    <row r="439" customFormat="false" ht="14.25" hidden="false" customHeight="true" outlineLevel="0" collapsed="false"/>
    <row r="440" customFormat="false" ht="14.25" hidden="false" customHeight="true" outlineLevel="0" collapsed="false"/>
    <row r="441" customFormat="false" ht="14.25" hidden="false" customHeight="true" outlineLevel="0" collapsed="false"/>
    <row r="442" customFormat="false" ht="14.25" hidden="false" customHeight="true" outlineLevel="0" collapsed="false"/>
    <row r="443" customFormat="false" ht="14.25" hidden="false" customHeight="true" outlineLevel="0" collapsed="false"/>
    <row r="444" customFormat="false" ht="14.25" hidden="false" customHeight="true" outlineLevel="0" collapsed="false"/>
    <row r="445" customFormat="false" ht="14.25" hidden="false" customHeight="true" outlineLevel="0" collapsed="false"/>
    <row r="446" customFormat="false" ht="14.25" hidden="false" customHeight="true" outlineLevel="0" collapsed="false"/>
    <row r="447" customFormat="false" ht="14.25" hidden="false" customHeight="true" outlineLevel="0" collapsed="false"/>
    <row r="448" customFormat="false" ht="14.25" hidden="false" customHeight="true" outlineLevel="0" collapsed="false"/>
    <row r="449" customFormat="false" ht="14.25" hidden="false" customHeight="true" outlineLevel="0" collapsed="false"/>
    <row r="450" customFormat="false" ht="14.25" hidden="false" customHeight="true" outlineLevel="0" collapsed="false"/>
    <row r="451" customFormat="false" ht="14.25" hidden="false" customHeight="true" outlineLevel="0" collapsed="false"/>
    <row r="452" customFormat="false" ht="14.25" hidden="false" customHeight="true" outlineLevel="0" collapsed="false"/>
    <row r="453" customFormat="false" ht="14.25" hidden="false" customHeight="true" outlineLevel="0" collapsed="false"/>
    <row r="454" customFormat="false" ht="14.25" hidden="false" customHeight="true" outlineLevel="0" collapsed="false"/>
    <row r="455" customFormat="false" ht="14.25" hidden="false" customHeight="true" outlineLevel="0" collapsed="false"/>
    <row r="456" customFormat="false" ht="14.25" hidden="false" customHeight="true" outlineLevel="0" collapsed="false"/>
    <row r="457" customFormat="false" ht="14.25" hidden="false" customHeight="true" outlineLevel="0" collapsed="false"/>
    <row r="458" customFormat="false" ht="14.25" hidden="false" customHeight="true" outlineLevel="0" collapsed="false"/>
    <row r="459" customFormat="false" ht="14.25" hidden="false" customHeight="true" outlineLevel="0" collapsed="false"/>
    <row r="460" customFormat="false" ht="14.25" hidden="false" customHeight="true" outlineLevel="0" collapsed="false"/>
    <row r="461" customFormat="false" ht="14.25" hidden="false" customHeight="true" outlineLevel="0" collapsed="false"/>
    <row r="462" customFormat="false" ht="14.25" hidden="false" customHeight="true" outlineLevel="0" collapsed="false"/>
    <row r="463" customFormat="false" ht="14.25" hidden="false" customHeight="true" outlineLevel="0" collapsed="false"/>
    <row r="464" customFormat="false" ht="14.25" hidden="false" customHeight="true" outlineLevel="0" collapsed="false"/>
    <row r="465" customFormat="false" ht="14.25" hidden="false" customHeight="true" outlineLevel="0" collapsed="false"/>
    <row r="466" customFormat="false" ht="14.25" hidden="false" customHeight="true" outlineLevel="0" collapsed="false"/>
    <row r="467" customFormat="false" ht="14.25" hidden="false" customHeight="true" outlineLevel="0" collapsed="false"/>
    <row r="468" customFormat="false" ht="14.25" hidden="false" customHeight="true" outlineLevel="0" collapsed="false"/>
    <row r="469" customFormat="false" ht="14.25" hidden="false" customHeight="true" outlineLevel="0" collapsed="false"/>
    <row r="470" customFormat="false" ht="14.25" hidden="false" customHeight="true" outlineLevel="0" collapsed="false"/>
    <row r="471" customFormat="false" ht="14.25" hidden="false" customHeight="true" outlineLevel="0" collapsed="false"/>
    <row r="472" customFormat="false" ht="14.25" hidden="false" customHeight="true" outlineLevel="0" collapsed="false"/>
    <row r="473" customFormat="false" ht="14.25" hidden="false" customHeight="true" outlineLevel="0" collapsed="false"/>
    <row r="474" customFormat="false" ht="14.25" hidden="false" customHeight="true" outlineLevel="0" collapsed="false"/>
    <row r="475" customFormat="false" ht="14.25" hidden="false" customHeight="true" outlineLevel="0" collapsed="false"/>
    <row r="476" customFormat="false" ht="14.25" hidden="false" customHeight="true" outlineLevel="0" collapsed="false"/>
    <row r="477" customFormat="false" ht="14.25" hidden="false" customHeight="true" outlineLevel="0" collapsed="false"/>
    <row r="478" customFormat="false" ht="14.25" hidden="false" customHeight="true" outlineLevel="0" collapsed="false"/>
    <row r="479" customFormat="false" ht="14.25" hidden="false" customHeight="true" outlineLevel="0" collapsed="false"/>
    <row r="480" customFormat="false" ht="14.25" hidden="false" customHeight="true" outlineLevel="0" collapsed="false"/>
    <row r="481" customFormat="false" ht="14.25" hidden="false" customHeight="true" outlineLevel="0" collapsed="false"/>
    <row r="482" customFormat="false" ht="14.25" hidden="false" customHeight="true" outlineLevel="0" collapsed="false"/>
    <row r="483" customFormat="false" ht="14.25" hidden="false" customHeight="true" outlineLevel="0" collapsed="false"/>
    <row r="484" customFormat="false" ht="14.25" hidden="false" customHeight="true" outlineLevel="0" collapsed="false"/>
    <row r="485" customFormat="false" ht="14.25" hidden="false" customHeight="true" outlineLevel="0" collapsed="false"/>
    <row r="486" customFormat="false" ht="14.25" hidden="false" customHeight="true" outlineLevel="0" collapsed="false"/>
    <row r="487" customFormat="false" ht="14.25" hidden="false" customHeight="true" outlineLevel="0" collapsed="false"/>
    <row r="488" customFormat="false" ht="14.25" hidden="false" customHeight="true" outlineLevel="0" collapsed="false"/>
    <row r="489" customFormat="false" ht="14.25" hidden="false" customHeight="true" outlineLevel="0" collapsed="false"/>
    <row r="490" customFormat="false" ht="14.25" hidden="false" customHeight="true" outlineLevel="0" collapsed="false"/>
    <row r="491" customFormat="false" ht="14.25" hidden="false" customHeight="true" outlineLevel="0" collapsed="false"/>
    <row r="492" customFormat="false" ht="14.25" hidden="false" customHeight="true" outlineLevel="0" collapsed="false"/>
    <row r="493" customFormat="false" ht="14.25" hidden="false" customHeight="true" outlineLevel="0" collapsed="false"/>
    <row r="494" customFormat="false" ht="14.25" hidden="false" customHeight="true" outlineLevel="0" collapsed="false"/>
    <row r="495" customFormat="false" ht="14.25" hidden="false" customHeight="true" outlineLevel="0" collapsed="false"/>
    <row r="496" customFormat="false" ht="14.25" hidden="false" customHeight="true" outlineLevel="0" collapsed="false"/>
    <row r="497" customFormat="false" ht="14.25" hidden="false" customHeight="true" outlineLevel="0" collapsed="false"/>
    <row r="498" customFormat="false" ht="14.25" hidden="false" customHeight="true" outlineLevel="0" collapsed="false"/>
    <row r="499" customFormat="false" ht="14.25" hidden="false" customHeight="true" outlineLevel="0" collapsed="false"/>
    <row r="500" customFormat="false" ht="14.25" hidden="false" customHeight="true" outlineLevel="0" collapsed="false"/>
    <row r="501" customFormat="false" ht="14.25" hidden="false" customHeight="true" outlineLevel="0" collapsed="false"/>
    <row r="502" customFormat="false" ht="14.25" hidden="false" customHeight="true" outlineLevel="0" collapsed="false"/>
    <row r="503" customFormat="false" ht="14.25" hidden="false" customHeight="true" outlineLevel="0" collapsed="false"/>
    <row r="504" customFormat="false" ht="14.25" hidden="false" customHeight="true" outlineLevel="0" collapsed="false"/>
    <row r="505" customFormat="false" ht="14.25" hidden="false" customHeight="true" outlineLevel="0" collapsed="false"/>
    <row r="506" customFormat="false" ht="14.25" hidden="false" customHeight="true" outlineLevel="0" collapsed="false"/>
    <row r="507" customFormat="false" ht="14.25" hidden="false" customHeight="true" outlineLevel="0" collapsed="false"/>
    <row r="508" customFormat="false" ht="14.25" hidden="false" customHeight="true" outlineLevel="0" collapsed="false"/>
    <row r="509" customFormat="false" ht="14.25" hidden="false" customHeight="true" outlineLevel="0" collapsed="false"/>
    <row r="510" customFormat="false" ht="14.25" hidden="false" customHeight="true" outlineLevel="0" collapsed="false"/>
    <row r="511" customFormat="false" ht="14.25" hidden="false" customHeight="true" outlineLevel="0" collapsed="false"/>
    <row r="512" customFormat="false" ht="14.25" hidden="false" customHeight="true" outlineLevel="0" collapsed="false"/>
    <row r="513" customFormat="false" ht="14.25" hidden="false" customHeight="true" outlineLevel="0" collapsed="false"/>
    <row r="514" customFormat="false" ht="14.25" hidden="false" customHeight="true" outlineLevel="0" collapsed="false"/>
    <row r="515" customFormat="false" ht="14.25" hidden="false" customHeight="true" outlineLevel="0" collapsed="false"/>
    <row r="516" customFormat="false" ht="14.25" hidden="false" customHeight="true" outlineLevel="0" collapsed="false"/>
    <row r="517" customFormat="false" ht="14.25" hidden="false" customHeight="true" outlineLevel="0" collapsed="false"/>
    <row r="518" customFormat="false" ht="14.25" hidden="false" customHeight="true" outlineLevel="0" collapsed="false"/>
    <row r="519" customFormat="false" ht="14.25" hidden="false" customHeight="true" outlineLevel="0" collapsed="false"/>
    <row r="520" customFormat="false" ht="14.25" hidden="false" customHeight="true" outlineLevel="0" collapsed="false"/>
    <row r="521" customFormat="false" ht="14.25" hidden="false" customHeight="true" outlineLevel="0" collapsed="false"/>
    <row r="522" customFormat="false" ht="14.25" hidden="false" customHeight="true" outlineLevel="0" collapsed="false"/>
    <row r="523" customFormat="false" ht="14.25" hidden="false" customHeight="true" outlineLevel="0" collapsed="false"/>
    <row r="524" customFormat="false" ht="14.25" hidden="false" customHeight="true" outlineLevel="0" collapsed="false"/>
    <row r="525" customFormat="false" ht="14.25" hidden="false" customHeight="true" outlineLevel="0" collapsed="false"/>
    <row r="526" customFormat="false" ht="14.25" hidden="false" customHeight="true" outlineLevel="0" collapsed="false"/>
    <row r="527" customFormat="false" ht="14.25" hidden="false" customHeight="true" outlineLevel="0" collapsed="false"/>
    <row r="528" customFormat="false" ht="14.25" hidden="false" customHeight="true" outlineLevel="0" collapsed="false"/>
    <row r="529" customFormat="false" ht="14.25" hidden="false" customHeight="true" outlineLevel="0" collapsed="false"/>
    <row r="530" customFormat="false" ht="14.25" hidden="false" customHeight="true" outlineLevel="0" collapsed="false"/>
    <row r="531" customFormat="false" ht="14.25" hidden="false" customHeight="true" outlineLevel="0" collapsed="false"/>
    <row r="532" customFormat="false" ht="14.25" hidden="false" customHeight="true" outlineLevel="0" collapsed="false"/>
    <row r="533" customFormat="false" ht="14.25" hidden="false" customHeight="true" outlineLevel="0" collapsed="false"/>
    <row r="534" customFormat="false" ht="14.25" hidden="false" customHeight="true" outlineLevel="0" collapsed="false"/>
    <row r="535" customFormat="false" ht="14.25" hidden="false" customHeight="true" outlineLevel="0" collapsed="false"/>
    <row r="536" customFormat="false" ht="14.25" hidden="false" customHeight="true" outlineLevel="0" collapsed="false"/>
    <row r="537" customFormat="false" ht="14.25" hidden="false" customHeight="true" outlineLevel="0" collapsed="false"/>
    <row r="538" customFormat="false" ht="14.25" hidden="false" customHeight="true" outlineLevel="0" collapsed="false"/>
    <row r="539" customFormat="false" ht="14.25" hidden="false" customHeight="true" outlineLevel="0" collapsed="false"/>
    <row r="540" customFormat="false" ht="14.25" hidden="false" customHeight="true" outlineLevel="0" collapsed="false"/>
    <row r="541" customFormat="false" ht="14.25" hidden="false" customHeight="true" outlineLevel="0" collapsed="false"/>
    <row r="542" customFormat="false" ht="14.25" hidden="false" customHeight="true" outlineLevel="0" collapsed="false"/>
    <row r="543" customFormat="false" ht="14.25" hidden="false" customHeight="true" outlineLevel="0" collapsed="false"/>
    <row r="544" customFormat="false" ht="14.25" hidden="false" customHeight="true" outlineLevel="0" collapsed="false"/>
    <row r="545" customFormat="false" ht="14.25" hidden="false" customHeight="true" outlineLevel="0" collapsed="false"/>
    <row r="546" customFormat="false" ht="14.25" hidden="false" customHeight="true" outlineLevel="0" collapsed="false"/>
    <row r="547" customFormat="false" ht="14.25" hidden="false" customHeight="true" outlineLevel="0" collapsed="false"/>
    <row r="548" customFormat="false" ht="14.25" hidden="false" customHeight="true" outlineLevel="0" collapsed="false"/>
    <row r="549" customFormat="false" ht="14.25" hidden="false" customHeight="true" outlineLevel="0" collapsed="false"/>
    <row r="550" customFormat="false" ht="14.25" hidden="false" customHeight="true" outlineLevel="0" collapsed="false"/>
    <row r="551" customFormat="false" ht="14.25" hidden="false" customHeight="true" outlineLevel="0" collapsed="false"/>
    <row r="552" customFormat="false" ht="14.25" hidden="false" customHeight="true" outlineLevel="0" collapsed="false"/>
    <row r="553" customFormat="false" ht="14.25" hidden="false" customHeight="true" outlineLevel="0" collapsed="false"/>
    <row r="554" customFormat="false" ht="14.25" hidden="false" customHeight="true" outlineLevel="0" collapsed="false"/>
    <row r="555" customFormat="false" ht="14.25" hidden="false" customHeight="true" outlineLevel="0" collapsed="false"/>
    <row r="556" customFormat="false" ht="14.25" hidden="false" customHeight="true" outlineLevel="0" collapsed="false"/>
    <row r="557" customFormat="false" ht="14.25" hidden="false" customHeight="true" outlineLevel="0" collapsed="false"/>
    <row r="558" customFormat="false" ht="14.25" hidden="false" customHeight="true" outlineLevel="0" collapsed="false"/>
    <row r="559" customFormat="false" ht="14.25" hidden="false" customHeight="true" outlineLevel="0" collapsed="false"/>
    <row r="560" customFormat="false" ht="14.25" hidden="false" customHeight="true" outlineLevel="0" collapsed="false"/>
    <row r="561" customFormat="false" ht="14.25" hidden="false" customHeight="true" outlineLevel="0" collapsed="false"/>
    <row r="562" customFormat="false" ht="14.25" hidden="false" customHeight="true" outlineLevel="0" collapsed="false"/>
    <row r="563" customFormat="false" ht="14.25" hidden="false" customHeight="true" outlineLevel="0" collapsed="false"/>
    <row r="564" customFormat="false" ht="14.25" hidden="false" customHeight="true" outlineLevel="0" collapsed="false"/>
    <row r="565" customFormat="false" ht="14.25" hidden="false" customHeight="true" outlineLevel="0" collapsed="false"/>
    <row r="566" customFormat="false" ht="14.25" hidden="false" customHeight="true" outlineLevel="0" collapsed="false"/>
    <row r="567" customFormat="false" ht="14.25" hidden="false" customHeight="true" outlineLevel="0" collapsed="false"/>
    <row r="568" customFormat="false" ht="14.25" hidden="false" customHeight="true" outlineLevel="0" collapsed="false"/>
    <row r="569" customFormat="false" ht="14.25" hidden="false" customHeight="true" outlineLevel="0" collapsed="false"/>
    <row r="570" customFormat="false" ht="14.25" hidden="false" customHeight="true" outlineLevel="0" collapsed="false"/>
    <row r="571" customFormat="false" ht="14.25" hidden="false" customHeight="true" outlineLevel="0" collapsed="false"/>
    <row r="572" customFormat="false" ht="14.25" hidden="false" customHeight="true" outlineLevel="0" collapsed="false"/>
    <row r="573" customFormat="false" ht="14.25" hidden="false" customHeight="true" outlineLevel="0" collapsed="false"/>
    <row r="574" customFormat="false" ht="14.25" hidden="false" customHeight="true" outlineLevel="0" collapsed="false"/>
    <row r="575" customFormat="false" ht="14.25" hidden="false" customHeight="true" outlineLevel="0" collapsed="false"/>
    <row r="576" customFormat="false" ht="14.25" hidden="false" customHeight="true" outlineLevel="0" collapsed="false"/>
    <row r="577" customFormat="false" ht="14.25" hidden="false" customHeight="true" outlineLevel="0" collapsed="false"/>
    <row r="578" customFormat="false" ht="14.25" hidden="false" customHeight="true" outlineLevel="0" collapsed="false"/>
    <row r="579" customFormat="false" ht="14.25" hidden="false" customHeight="true" outlineLevel="0" collapsed="false"/>
    <row r="580" customFormat="false" ht="14.25" hidden="false" customHeight="true" outlineLevel="0" collapsed="false"/>
    <row r="581" customFormat="false" ht="14.25" hidden="false" customHeight="true" outlineLevel="0" collapsed="false"/>
    <row r="582" customFormat="false" ht="14.25" hidden="false" customHeight="true" outlineLevel="0" collapsed="false"/>
    <row r="583" customFormat="false" ht="14.25" hidden="false" customHeight="true" outlineLevel="0" collapsed="false"/>
    <row r="584" customFormat="false" ht="14.25" hidden="false" customHeight="true" outlineLevel="0" collapsed="false"/>
    <row r="585" customFormat="false" ht="14.25" hidden="false" customHeight="true" outlineLevel="0" collapsed="false"/>
    <row r="586" customFormat="false" ht="14.25" hidden="false" customHeight="true" outlineLevel="0" collapsed="false"/>
    <row r="587" customFormat="false" ht="14.25" hidden="false" customHeight="true" outlineLevel="0" collapsed="false"/>
    <row r="588" customFormat="false" ht="14.25" hidden="false" customHeight="true" outlineLevel="0" collapsed="false"/>
    <row r="589" customFormat="false" ht="14.25" hidden="false" customHeight="true" outlineLevel="0" collapsed="false"/>
    <row r="590" customFormat="false" ht="14.25" hidden="false" customHeight="true" outlineLevel="0" collapsed="false"/>
    <row r="591" customFormat="false" ht="14.25" hidden="false" customHeight="true" outlineLevel="0" collapsed="false"/>
    <row r="592" customFormat="false" ht="14.25" hidden="false" customHeight="true" outlineLevel="0" collapsed="false"/>
    <row r="593" customFormat="false" ht="14.25" hidden="false" customHeight="true" outlineLevel="0" collapsed="false"/>
    <row r="594" customFormat="false" ht="14.25" hidden="false" customHeight="true" outlineLevel="0" collapsed="false"/>
    <row r="595" customFormat="false" ht="14.25" hidden="false" customHeight="true" outlineLevel="0" collapsed="false"/>
    <row r="596" customFormat="false" ht="14.25" hidden="false" customHeight="true" outlineLevel="0" collapsed="false"/>
    <row r="597" customFormat="false" ht="14.25" hidden="false" customHeight="true" outlineLevel="0" collapsed="false"/>
    <row r="598" customFormat="false" ht="14.25" hidden="false" customHeight="true" outlineLevel="0" collapsed="false"/>
    <row r="599" customFormat="false" ht="14.25" hidden="false" customHeight="true" outlineLevel="0" collapsed="false"/>
    <row r="600" customFormat="false" ht="14.25" hidden="false" customHeight="true" outlineLevel="0" collapsed="false"/>
    <row r="601" customFormat="false" ht="14.25" hidden="false" customHeight="true" outlineLevel="0" collapsed="false"/>
    <row r="602" customFormat="false" ht="14.25" hidden="false" customHeight="true" outlineLevel="0" collapsed="false"/>
    <row r="603" customFormat="false" ht="14.25" hidden="false" customHeight="true" outlineLevel="0" collapsed="false"/>
    <row r="604" customFormat="false" ht="14.25" hidden="false" customHeight="true" outlineLevel="0" collapsed="false"/>
    <row r="605" customFormat="false" ht="14.25" hidden="false" customHeight="true" outlineLevel="0" collapsed="false"/>
    <row r="606" customFormat="false" ht="14.25" hidden="false" customHeight="true" outlineLevel="0" collapsed="false"/>
    <row r="607" customFormat="false" ht="14.25" hidden="false" customHeight="true" outlineLevel="0" collapsed="false"/>
    <row r="608" customFormat="false" ht="14.25" hidden="false" customHeight="true" outlineLevel="0" collapsed="false"/>
    <row r="609" customFormat="false" ht="14.25" hidden="false" customHeight="true" outlineLevel="0" collapsed="false"/>
    <row r="610" customFormat="false" ht="14.25" hidden="false" customHeight="true" outlineLevel="0" collapsed="false"/>
    <row r="611" customFormat="false" ht="14.25" hidden="false" customHeight="true" outlineLevel="0" collapsed="false"/>
    <row r="612" customFormat="false" ht="14.25" hidden="false" customHeight="true" outlineLevel="0" collapsed="false"/>
    <row r="613" customFormat="false" ht="14.25" hidden="false" customHeight="true" outlineLevel="0" collapsed="false"/>
    <row r="614" customFormat="false" ht="14.25" hidden="false" customHeight="true" outlineLevel="0" collapsed="false"/>
    <row r="615" customFormat="false" ht="14.25" hidden="false" customHeight="true" outlineLevel="0" collapsed="false"/>
    <row r="616" customFormat="false" ht="14.25" hidden="false" customHeight="true" outlineLevel="0" collapsed="false"/>
    <row r="617" customFormat="false" ht="14.25" hidden="false" customHeight="true" outlineLevel="0" collapsed="false"/>
    <row r="618" customFormat="false" ht="14.25" hidden="false" customHeight="true" outlineLevel="0" collapsed="false"/>
    <row r="619" customFormat="false" ht="14.25" hidden="false" customHeight="true" outlineLevel="0" collapsed="false"/>
    <row r="620" customFormat="false" ht="14.25" hidden="false" customHeight="true" outlineLevel="0" collapsed="false"/>
    <row r="621" customFormat="false" ht="14.25" hidden="false" customHeight="true" outlineLevel="0" collapsed="false"/>
    <row r="622" customFormat="false" ht="14.25" hidden="false" customHeight="true" outlineLevel="0" collapsed="false"/>
    <row r="623" customFormat="false" ht="14.25" hidden="false" customHeight="true" outlineLevel="0" collapsed="false"/>
    <row r="624" customFormat="false" ht="14.25" hidden="false" customHeight="true" outlineLevel="0" collapsed="false"/>
    <row r="625" customFormat="false" ht="14.25" hidden="false" customHeight="true" outlineLevel="0" collapsed="false"/>
    <row r="626" customFormat="false" ht="14.25" hidden="false" customHeight="true" outlineLevel="0" collapsed="false"/>
    <row r="627" customFormat="false" ht="14.25" hidden="false" customHeight="true" outlineLevel="0" collapsed="false"/>
    <row r="628" customFormat="false" ht="14.25" hidden="false" customHeight="true" outlineLevel="0" collapsed="false"/>
    <row r="629" customFormat="false" ht="14.25" hidden="false" customHeight="true" outlineLevel="0" collapsed="false"/>
    <row r="630" customFormat="false" ht="14.25" hidden="false" customHeight="true" outlineLevel="0" collapsed="false"/>
    <row r="631" customFormat="false" ht="14.25" hidden="false" customHeight="true" outlineLevel="0" collapsed="false"/>
    <row r="632" customFormat="false" ht="14.25" hidden="false" customHeight="true" outlineLevel="0" collapsed="false"/>
    <row r="633" customFormat="false" ht="14.25" hidden="false" customHeight="true" outlineLevel="0" collapsed="false"/>
    <row r="634" customFormat="false" ht="14.25" hidden="false" customHeight="true" outlineLevel="0" collapsed="false"/>
    <row r="635" customFormat="false" ht="14.25" hidden="false" customHeight="true" outlineLevel="0" collapsed="false"/>
    <row r="636" customFormat="false" ht="14.25" hidden="false" customHeight="true" outlineLevel="0" collapsed="false"/>
    <row r="637" customFormat="false" ht="14.25" hidden="false" customHeight="true" outlineLevel="0" collapsed="false"/>
    <row r="638" customFormat="false" ht="14.25" hidden="false" customHeight="true" outlineLevel="0" collapsed="false"/>
    <row r="639" customFormat="false" ht="14.25" hidden="false" customHeight="true" outlineLevel="0" collapsed="false"/>
    <row r="640" customFormat="false" ht="14.25" hidden="false" customHeight="true" outlineLevel="0" collapsed="false"/>
    <row r="641" customFormat="false" ht="14.25" hidden="false" customHeight="true" outlineLevel="0" collapsed="false"/>
    <row r="642" customFormat="false" ht="14.25" hidden="false" customHeight="true" outlineLevel="0" collapsed="false"/>
    <row r="643" customFormat="false" ht="14.25" hidden="false" customHeight="true" outlineLevel="0" collapsed="false"/>
    <row r="644" customFormat="false" ht="14.25" hidden="false" customHeight="true" outlineLevel="0" collapsed="false"/>
    <row r="645" customFormat="false" ht="14.25" hidden="false" customHeight="true" outlineLevel="0" collapsed="false"/>
    <row r="646" customFormat="false" ht="14.25" hidden="false" customHeight="true" outlineLevel="0" collapsed="false"/>
    <row r="647" customFormat="false" ht="14.25" hidden="false" customHeight="true" outlineLevel="0" collapsed="false"/>
    <row r="648" customFormat="false" ht="14.25" hidden="false" customHeight="true" outlineLevel="0" collapsed="false"/>
    <row r="649" customFormat="false" ht="14.25" hidden="false" customHeight="true" outlineLevel="0" collapsed="false"/>
    <row r="650" customFormat="false" ht="14.25" hidden="false" customHeight="true" outlineLevel="0" collapsed="false"/>
    <row r="651" customFormat="false" ht="14.25" hidden="false" customHeight="true" outlineLevel="0" collapsed="false"/>
    <row r="652" customFormat="false" ht="14.25" hidden="false" customHeight="true" outlineLevel="0" collapsed="false"/>
    <row r="653" customFormat="false" ht="14.25" hidden="false" customHeight="true" outlineLevel="0" collapsed="false"/>
    <row r="654" customFormat="false" ht="14.25" hidden="false" customHeight="true" outlineLevel="0" collapsed="false"/>
    <row r="655" customFormat="false" ht="14.25" hidden="false" customHeight="true" outlineLevel="0" collapsed="false"/>
    <row r="656" customFormat="false" ht="14.25" hidden="false" customHeight="true" outlineLevel="0" collapsed="false"/>
    <row r="657" customFormat="false" ht="14.25" hidden="false" customHeight="true" outlineLevel="0" collapsed="false"/>
    <row r="658" customFormat="false" ht="14.25" hidden="false" customHeight="true" outlineLevel="0" collapsed="false"/>
    <row r="659" customFormat="false" ht="14.25" hidden="false" customHeight="true" outlineLevel="0" collapsed="false"/>
    <row r="660" customFormat="false" ht="14.25" hidden="false" customHeight="true" outlineLevel="0" collapsed="false"/>
    <row r="661" customFormat="false" ht="14.25" hidden="false" customHeight="true" outlineLevel="0" collapsed="false"/>
    <row r="662" customFormat="false" ht="14.25" hidden="false" customHeight="true" outlineLevel="0" collapsed="false"/>
    <row r="663" customFormat="false" ht="14.25" hidden="false" customHeight="true" outlineLevel="0" collapsed="false"/>
    <row r="664" customFormat="false" ht="14.25" hidden="false" customHeight="true" outlineLevel="0" collapsed="false"/>
    <row r="665" customFormat="false" ht="14.25" hidden="false" customHeight="true" outlineLevel="0" collapsed="false"/>
    <row r="666" customFormat="false" ht="14.25" hidden="false" customHeight="true" outlineLevel="0" collapsed="false"/>
    <row r="667" customFormat="false" ht="14.25" hidden="false" customHeight="true" outlineLevel="0" collapsed="false"/>
    <row r="668" customFormat="false" ht="14.25" hidden="false" customHeight="true" outlineLevel="0" collapsed="false"/>
    <row r="669" customFormat="false" ht="14.25" hidden="false" customHeight="true" outlineLevel="0" collapsed="false"/>
    <row r="670" customFormat="false" ht="14.25" hidden="false" customHeight="true" outlineLevel="0" collapsed="false"/>
    <row r="671" customFormat="false" ht="14.25" hidden="false" customHeight="true" outlineLevel="0" collapsed="false"/>
    <row r="672" customFormat="false" ht="14.25" hidden="false" customHeight="true" outlineLevel="0" collapsed="false"/>
    <row r="673" customFormat="false" ht="14.25" hidden="false" customHeight="true" outlineLevel="0" collapsed="false"/>
    <row r="674" customFormat="false" ht="14.25" hidden="false" customHeight="true" outlineLevel="0" collapsed="false"/>
    <row r="675" customFormat="false" ht="14.25" hidden="false" customHeight="true" outlineLevel="0" collapsed="false"/>
    <row r="676" customFormat="false" ht="14.25" hidden="false" customHeight="true" outlineLevel="0" collapsed="false"/>
    <row r="677" customFormat="false" ht="14.25" hidden="false" customHeight="true" outlineLevel="0" collapsed="false"/>
    <row r="678" customFormat="false" ht="14.25" hidden="false" customHeight="true" outlineLevel="0" collapsed="false"/>
    <row r="679" customFormat="false" ht="14.25" hidden="false" customHeight="true" outlineLevel="0" collapsed="false"/>
    <row r="680" customFormat="false" ht="14.25" hidden="false" customHeight="true" outlineLevel="0" collapsed="false"/>
    <row r="681" customFormat="false" ht="14.25" hidden="false" customHeight="true" outlineLevel="0" collapsed="false"/>
    <row r="682" customFormat="false" ht="14.25" hidden="false" customHeight="true" outlineLevel="0" collapsed="false"/>
    <row r="683" customFormat="false" ht="14.25" hidden="false" customHeight="true" outlineLevel="0" collapsed="false"/>
    <row r="684" customFormat="false" ht="14.25" hidden="false" customHeight="true" outlineLevel="0" collapsed="false"/>
    <row r="685" customFormat="false" ht="14.25" hidden="false" customHeight="true" outlineLevel="0" collapsed="false"/>
    <row r="686" customFormat="false" ht="14.25" hidden="false" customHeight="true" outlineLevel="0" collapsed="false"/>
    <row r="687" customFormat="false" ht="14.25" hidden="false" customHeight="true" outlineLevel="0" collapsed="false"/>
    <row r="688" customFormat="false" ht="14.25" hidden="false" customHeight="true" outlineLevel="0" collapsed="false"/>
    <row r="689" customFormat="false" ht="14.25" hidden="false" customHeight="true" outlineLevel="0" collapsed="false"/>
    <row r="690" customFormat="false" ht="14.25" hidden="false" customHeight="true" outlineLevel="0" collapsed="false"/>
    <row r="691" customFormat="false" ht="14.25" hidden="false" customHeight="true" outlineLevel="0" collapsed="false"/>
    <row r="692" customFormat="false" ht="14.25" hidden="false" customHeight="true" outlineLevel="0" collapsed="false"/>
    <row r="693" customFormat="false" ht="14.25" hidden="false" customHeight="true" outlineLevel="0" collapsed="false"/>
    <row r="694" customFormat="false" ht="14.25" hidden="false" customHeight="true" outlineLevel="0" collapsed="false"/>
    <row r="695" customFormat="false" ht="14.25" hidden="false" customHeight="true" outlineLevel="0" collapsed="false"/>
    <row r="696" customFormat="false" ht="14.25" hidden="false" customHeight="true" outlineLevel="0" collapsed="false"/>
    <row r="697" customFormat="false" ht="14.25" hidden="false" customHeight="true" outlineLevel="0" collapsed="false"/>
    <row r="698" customFormat="false" ht="14.25" hidden="false" customHeight="true" outlineLevel="0" collapsed="false"/>
    <row r="699" customFormat="false" ht="14.25" hidden="false" customHeight="true" outlineLevel="0" collapsed="false"/>
    <row r="700" customFormat="false" ht="14.25" hidden="false" customHeight="true" outlineLevel="0" collapsed="false"/>
    <row r="701" customFormat="false" ht="14.25" hidden="false" customHeight="true" outlineLevel="0" collapsed="false"/>
    <row r="702" customFormat="false" ht="14.25" hidden="false" customHeight="true" outlineLevel="0" collapsed="false"/>
    <row r="703" customFormat="false" ht="14.25" hidden="false" customHeight="true" outlineLevel="0" collapsed="false"/>
    <row r="704" customFormat="false" ht="14.25" hidden="false" customHeight="true" outlineLevel="0" collapsed="false"/>
    <row r="705" customFormat="false" ht="14.25" hidden="false" customHeight="true" outlineLevel="0" collapsed="false"/>
    <row r="706" customFormat="false" ht="14.25" hidden="false" customHeight="true" outlineLevel="0" collapsed="false"/>
    <row r="707" customFormat="false" ht="14.25" hidden="false" customHeight="true" outlineLevel="0" collapsed="false"/>
    <row r="708" customFormat="false" ht="14.25" hidden="false" customHeight="true" outlineLevel="0" collapsed="false"/>
    <row r="709" customFormat="false" ht="14.25" hidden="false" customHeight="true" outlineLevel="0" collapsed="false"/>
    <row r="710" customFormat="false" ht="14.25" hidden="false" customHeight="true" outlineLevel="0" collapsed="false"/>
    <row r="711" customFormat="false" ht="14.25" hidden="false" customHeight="true" outlineLevel="0" collapsed="false"/>
    <row r="712" customFormat="false" ht="14.25" hidden="false" customHeight="true" outlineLevel="0" collapsed="false"/>
    <row r="713" customFormat="false" ht="14.25" hidden="false" customHeight="true" outlineLevel="0" collapsed="false"/>
    <row r="714" customFormat="false" ht="14.25" hidden="false" customHeight="true" outlineLevel="0" collapsed="false"/>
    <row r="715" customFormat="false" ht="14.25" hidden="false" customHeight="true" outlineLevel="0" collapsed="false"/>
    <row r="716" customFormat="false" ht="14.25" hidden="false" customHeight="true" outlineLevel="0" collapsed="false"/>
    <row r="717" customFormat="false" ht="14.25" hidden="false" customHeight="true" outlineLevel="0" collapsed="false"/>
    <row r="718" customFormat="false" ht="14.25" hidden="false" customHeight="true" outlineLevel="0" collapsed="false"/>
    <row r="719" customFormat="false" ht="14.25" hidden="false" customHeight="true" outlineLevel="0" collapsed="false"/>
    <row r="720" customFormat="false" ht="14.25" hidden="false" customHeight="true" outlineLevel="0" collapsed="false"/>
    <row r="721" customFormat="false" ht="14.25" hidden="false" customHeight="true" outlineLevel="0" collapsed="false"/>
    <row r="722" customFormat="false" ht="14.25" hidden="false" customHeight="true" outlineLevel="0" collapsed="false"/>
    <row r="723" customFormat="false" ht="14.25" hidden="false" customHeight="true" outlineLevel="0" collapsed="false"/>
    <row r="724" customFormat="false" ht="14.25" hidden="false" customHeight="true" outlineLevel="0" collapsed="false"/>
    <row r="725" customFormat="false" ht="14.25" hidden="false" customHeight="true" outlineLevel="0" collapsed="false"/>
    <row r="726" customFormat="false" ht="14.25" hidden="false" customHeight="true" outlineLevel="0" collapsed="false"/>
    <row r="727" customFormat="false" ht="14.25" hidden="false" customHeight="true" outlineLevel="0" collapsed="false"/>
    <row r="728" customFormat="false" ht="14.25" hidden="false" customHeight="true" outlineLevel="0" collapsed="false"/>
    <row r="729" customFormat="false" ht="14.25" hidden="false" customHeight="true" outlineLevel="0" collapsed="false"/>
    <row r="730" customFormat="false" ht="14.25" hidden="false" customHeight="true" outlineLevel="0" collapsed="false"/>
    <row r="731" customFormat="false" ht="14.25" hidden="false" customHeight="true" outlineLevel="0" collapsed="false"/>
    <row r="732" customFormat="false" ht="14.25" hidden="false" customHeight="true" outlineLevel="0" collapsed="false"/>
    <row r="733" customFormat="false" ht="14.25" hidden="false" customHeight="true" outlineLevel="0" collapsed="false"/>
    <row r="734" customFormat="false" ht="14.25" hidden="false" customHeight="true" outlineLevel="0" collapsed="false"/>
    <row r="735" customFormat="false" ht="14.25" hidden="false" customHeight="true" outlineLevel="0" collapsed="false"/>
    <row r="736" customFormat="false" ht="14.25" hidden="false" customHeight="true" outlineLevel="0" collapsed="false"/>
    <row r="737" customFormat="false" ht="14.25" hidden="false" customHeight="true" outlineLevel="0" collapsed="false"/>
    <row r="738" customFormat="false" ht="14.25" hidden="false" customHeight="true" outlineLevel="0" collapsed="false"/>
    <row r="739" customFormat="false" ht="14.25" hidden="false" customHeight="true" outlineLevel="0" collapsed="false"/>
    <row r="740" customFormat="false" ht="14.25" hidden="false" customHeight="true" outlineLevel="0" collapsed="false"/>
    <row r="741" customFormat="false" ht="14.25" hidden="false" customHeight="true" outlineLevel="0" collapsed="false"/>
    <row r="742" customFormat="false" ht="14.25" hidden="false" customHeight="true" outlineLevel="0" collapsed="false"/>
    <row r="743" customFormat="false" ht="14.25" hidden="false" customHeight="true" outlineLevel="0" collapsed="false"/>
    <row r="744" customFormat="false" ht="14.25" hidden="false" customHeight="true" outlineLevel="0" collapsed="false"/>
    <row r="745" customFormat="false" ht="14.25" hidden="false" customHeight="true" outlineLevel="0" collapsed="false"/>
    <row r="746" customFormat="false" ht="14.25" hidden="false" customHeight="true" outlineLevel="0" collapsed="false"/>
    <row r="747" customFormat="false" ht="14.25" hidden="false" customHeight="true" outlineLevel="0" collapsed="false"/>
    <row r="748" customFormat="false" ht="14.25" hidden="false" customHeight="true" outlineLevel="0" collapsed="false"/>
    <row r="749" customFormat="false" ht="14.25" hidden="false" customHeight="true" outlineLevel="0" collapsed="false"/>
    <row r="750" customFormat="false" ht="14.25" hidden="false" customHeight="true" outlineLevel="0" collapsed="false"/>
    <row r="751" customFormat="false" ht="14.25" hidden="false" customHeight="true" outlineLevel="0" collapsed="false"/>
    <row r="752" customFormat="false" ht="14.25" hidden="false" customHeight="true" outlineLevel="0" collapsed="false"/>
    <row r="753" customFormat="false" ht="14.25" hidden="false" customHeight="true" outlineLevel="0" collapsed="false"/>
    <row r="754" customFormat="false" ht="14.25" hidden="false" customHeight="true" outlineLevel="0" collapsed="false"/>
    <row r="755" customFormat="false" ht="14.25" hidden="false" customHeight="true" outlineLevel="0" collapsed="false"/>
    <row r="756" customFormat="false" ht="14.25" hidden="false" customHeight="true" outlineLevel="0" collapsed="false"/>
    <row r="757" customFormat="false" ht="14.25" hidden="false" customHeight="true" outlineLevel="0" collapsed="false"/>
    <row r="758" customFormat="false" ht="14.25" hidden="false" customHeight="true" outlineLevel="0" collapsed="false"/>
    <row r="759" customFormat="false" ht="14.25" hidden="false" customHeight="true" outlineLevel="0" collapsed="false"/>
    <row r="760" customFormat="false" ht="14.25" hidden="false" customHeight="true" outlineLevel="0" collapsed="false"/>
    <row r="761" customFormat="false" ht="14.25" hidden="false" customHeight="true" outlineLevel="0" collapsed="false"/>
    <row r="762" customFormat="false" ht="14.25" hidden="false" customHeight="true" outlineLevel="0" collapsed="false"/>
    <row r="763" customFormat="false" ht="14.25" hidden="false" customHeight="true" outlineLevel="0" collapsed="false"/>
    <row r="764" customFormat="false" ht="14.25" hidden="false" customHeight="true" outlineLevel="0" collapsed="false"/>
    <row r="765" customFormat="false" ht="14.25" hidden="false" customHeight="true" outlineLevel="0" collapsed="false"/>
    <row r="766" customFormat="false" ht="14.25" hidden="false" customHeight="true" outlineLevel="0" collapsed="false"/>
    <row r="767" customFormat="false" ht="14.25" hidden="false" customHeight="true" outlineLevel="0" collapsed="false"/>
    <row r="768" customFormat="false" ht="14.25" hidden="false" customHeight="true" outlineLevel="0" collapsed="false"/>
    <row r="769" customFormat="false" ht="14.25" hidden="false" customHeight="true" outlineLevel="0" collapsed="false"/>
    <row r="770" customFormat="false" ht="14.25" hidden="false" customHeight="true" outlineLevel="0" collapsed="false"/>
    <row r="771" customFormat="false" ht="14.25" hidden="false" customHeight="true" outlineLevel="0" collapsed="false"/>
    <row r="772" customFormat="false" ht="14.25" hidden="false" customHeight="true" outlineLevel="0" collapsed="false"/>
    <row r="773" customFormat="false" ht="14.25" hidden="false" customHeight="true" outlineLevel="0" collapsed="false"/>
    <row r="774" customFormat="false" ht="14.25" hidden="false" customHeight="true" outlineLevel="0" collapsed="false"/>
    <row r="775" customFormat="false" ht="14.25" hidden="false" customHeight="true" outlineLevel="0" collapsed="false"/>
    <row r="776" customFormat="false" ht="14.25" hidden="false" customHeight="true" outlineLevel="0" collapsed="false"/>
    <row r="777" customFormat="false" ht="14.25" hidden="false" customHeight="true" outlineLevel="0" collapsed="false"/>
    <row r="778" customFormat="false" ht="14.25" hidden="false" customHeight="true" outlineLevel="0" collapsed="false"/>
    <row r="779" customFormat="false" ht="14.25" hidden="false" customHeight="true" outlineLevel="0" collapsed="false"/>
    <row r="780" customFormat="false" ht="14.25" hidden="false" customHeight="true" outlineLevel="0" collapsed="false"/>
    <row r="781" customFormat="false" ht="14.25" hidden="false" customHeight="true" outlineLevel="0" collapsed="false"/>
    <row r="782" customFormat="false" ht="14.25" hidden="false" customHeight="true" outlineLevel="0" collapsed="false"/>
    <row r="783" customFormat="false" ht="14.25" hidden="false" customHeight="true" outlineLevel="0" collapsed="false"/>
    <row r="784" customFormat="false" ht="14.25" hidden="false" customHeight="true" outlineLevel="0" collapsed="false"/>
    <row r="785" customFormat="false" ht="14.25" hidden="false" customHeight="true" outlineLevel="0" collapsed="false"/>
    <row r="786" customFormat="false" ht="14.25" hidden="false" customHeight="true" outlineLevel="0" collapsed="false"/>
    <row r="787" customFormat="false" ht="14.25" hidden="false" customHeight="true" outlineLevel="0" collapsed="false"/>
    <row r="788" customFormat="false" ht="14.25" hidden="false" customHeight="true" outlineLevel="0" collapsed="false"/>
    <row r="789" customFormat="false" ht="14.25" hidden="false" customHeight="true" outlineLevel="0" collapsed="false"/>
    <row r="790" customFormat="false" ht="14.25" hidden="false" customHeight="true" outlineLevel="0" collapsed="false"/>
    <row r="791" customFormat="false" ht="14.25" hidden="false" customHeight="true" outlineLevel="0" collapsed="false"/>
    <row r="792" customFormat="false" ht="14.25" hidden="false" customHeight="true" outlineLevel="0" collapsed="false"/>
    <row r="793" customFormat="false" ht="14.25" hidden="false" customHeight="true" outlineLevel="0" collapsed="false"/>
    <row r="794" customFormat="false" ht="14.25" hidden="false" customHeight="true" outlineLevel="0" collapsed="false"/>
    <row r="795" customFormat="false" ht="14.25" hidden="false" customHeight="true" outlineLevel="0" collapsed="false"/>
    <row r="796" customFormat="false" ht="14.25" hidden="false" customHeight="true" outlineLevel="0" collapsed="false"/>
    <row r="797" customFormat="false" ht="14.25" hidden="false" customHeight="true" outlineLevel="0" collapsed="false"/>
    <row r="798" customFormat="false" ht="14.25" hidden="false" customHeight="true" outlineLevel="0" collapsed="false"/>
    <row r="799" customFormat="false" ht="14.25" hidden="false" customHeight="true" outlineLevel="0" collapsed="false"/>
    <row r="800" customFormat="false" ht="14.25" hidden="false" customHeight="true" outlineLevel="0" collapsed="false"/>
    <row r="801" customFormat="false" ht="14.25" hidden="false" customHeight="true" outlineLevel="0" collapsed="false"/>
    <row r="802" customFormat="false" ht="14.25" hidden="false" customHeight="true" outlineLevel="0" collapsed="false"/>
    <row r="803" customFormat="false" ht="14.25" hidden="false" customHeight="true" outlineLevel="0" collapsed="false"/>
    <row r="804" customFormat="false" ht="14.25" hidden="false" customHeight="true" outlineLevel="0" collapsed="false"/>
    <row r="805" customFormat="false" ht="14.25" hidden="false" customHeight="true" outlineLevel="0" collapsed="false"/>
    <row r="806" customFormat="false" ht="14.25" hidden="false" customHeight="true" outlineLevel="0" collapsed="false"/>
    <row r="807" customFormat="false" ht="14.25" hidden="false" customHeight="true" outlineLevel="0" collapsed="false"/>
    <row r="808" customFormat="false" ht="14.25" hidden="false" customHeight="true" outlineLevel="0" collapsed="false"/>
    <row r="809" customFormat="false" ht="14.25" hidden="false" customHeight="true" outlineLevel="0" collapsed="false"/>
    <row r="810" customFormat="false" ht="14.25" hidden="false" customHeight="true" outlineLevel="0" collapsed="false"/>
    <row r="811" customFormat="false" ht="14.25" hidden="false" customHeight="true" outlineLevel="0" collapsed="false"/>
    <row r="812" customFormat="false" ht="14.25" hidden="false" customHeight="true" outlineLevel="0" collapsed="false"/>
    <row r="813" customFormat="false" ht="14.25" hidden="false" customHeight="true" outlineLevel="0" collapsed="false"/>
    <row r="814" customFormat="false" ht="14.25" hidden="false" customHeight="true" outlineLevel="0" collapsed="false"/>
    <row r="815" customFormat="false" ht="14.25" hidden="false" customHeight="true" outlineLevel="0" collapsed="false"/>
    <row r="816" customFormat="false" ht="14.25" hidden="false" customHeight="true" outlineLevel="0" collapsed="false"/>
    <row r="817" customFormat="false" ht="14.25" hidden="false" customHeight="true" outlineLevel="0" collapsed="false"/>
    <row r="818" customFormat="false" ht="14.25" hidden="false" customHeight="true" outlineLevel="0" collapsed="false"/>
    <row r="819" customFormat="false" ht="14.25" hidden="false" customHeight="true" outlineLevel="0" collapsed="false"/>
    <row r="820" customFormat="false" ht="14.25" hidden="false" customHeight="true" outlineLevel="0" collapsed="false"/>
    <row r="821" customFormat="false" ht="14.25" hidden="false" customHeight="true" outlineLevel="0" collapsed="false"/>
    <row r="822" customFormat="false" ht="14.25" hidden="false" customHeight="true" outlineLevel="0" collapsed="false"/>
    <row r="823" customFormat="false" ht="14.25" hidden="false" customHeight="true" outlineLevel="0" collapsed="false"/>
    <row r="824" customFormat="false" ht="14.25" hidden="false" customHeight="true" outlineLevel="0" collapsed="false"/>
    <row r="825" customFormat="false" ht="14.25" hidden="false" customHeight="true" outlineLevel="0" collapsed="false"/>
    <row r="826" customFormat="false" ht="14.25" hidden="false" customHeight="true" outlineLevel="0" collapsed="false"/>
    <row r="827" customFormat="false" ht="14.25" hidden="false" customHeight="true" outlineLevel="0" collapsed="false"/>
    <row r="828" customFormat="false" ht="14.25" hidden="false" customHeight="true" outlineLevel="0" collapsed="false"/>
    <row r="829" customFormat="false" ht="14.25" hidden="false" customHeight="true" outlineLevel="0" collapsed="false"/>
    <row r="830" customFormat="false" ht="14.25" hidden="false" customHeight="true" outlineLevel="0" collapsed="false"/>
    <row r="831" customFormat="false" ht="14.25" hidden="false" customHeight="true" outlineLevel="0" collapsed="false"/>
    <row r="832" customFormat="false" ht="14.25" hidden="false" customHeight="true" outlineLevel="0" collapsed="false"/>
    <row r="833" customFormat="false" ht="14.25" hidden="false" customHeight="true" outlineLevel="0" collapsed="false"/>
    <row r="834" customFormat="false" ht="14.25" hidden="false" customHeight="true" outlineLevel="0" collapsed="false"/>
    <row r="835" customFormat="false" ht="14.25" hidden="false" customHeight="true" outlineLevel="0" collapsed="false"/>
    <row r="836" customFormat="false" ht="14.25" hidden="false" customHeight="true" outlineLevel="0" collapsed="false"/>
    <row r="837" customFormat="false" ht="14.25" hidden="false" customHeight="true" outlineLevel="0" collapsed="false"/>
    <row r="838" customFormat="false" ht="14.25" hidden="false" customHeight="true" outlineLevel="0" collapsed="false"/>
    <row r="839" customFormat="false" ht="14.25" hidden="false" customHeight="true" outlineLevel="0" collapsed="false"/>
    <row r="840" customFormat="false" ht="14.25" hidden="false" customHeight="true" outlineLevel="0" collapsed="false"/>
    <row r="841" customFormat="false" ht="14.25" hidden="false" customHeight="true" outlineLevel="0" collapsed="false"/>
    <row r="842" customFormat="false" ht="14.25" hidden="false" customHeight="true" outlineLevel="0" collapsed="false"/>
    <row r="843" customFormat="false" ht="14.25" hidden="false" customHeight="true" outlineLevel="0" collapsed="false"/>
    <row r="844" customFormat="false" ht="14.25" hidden="false" customHeight="true" outlineLevel="0" collapsed="false"/>
    <row r="845" customFormat="false" ht="14.25" hidden="false" customHeight="true" outlineLevel="0" collapsed="false"/>
    <row r="846" customFormat="false" ht="14.25" hidden="false" customHeight="true" outlineLevel="0" collapsed="false"/>
    <row r="847" customFormat="false" ht="14.25" hidden="false" customHeight="true" outlineLevel="0" collapsed="false"/>
    <row r="848" customFormat="false" ht="14.25" hidden="false" customHeight="true" outlineLevel="0" collapsed="false"/>
    <row r="849" customFormat="false" ht="14.25" hidden="false" customHeight="true" outlineLevel="0" collapsed="false"/>
    <row r="850" customFormat="false" ht="14.25" hidden="false" customHeight="true" outlineLevel="0" collapsed="false"/>
    <row r="851" customFormat="false" ht="14.25" hidden="false" customHeight="true" outlineLevel="0" collapsed="false"/>
    <row r="852" customFormat="false" ht="14.25" hidden="false" customHeight="true" outlineLevel="0" collapsed="false"/>
    <row r="853" customFormat="false" ht="14.25" hidden="false" customHeight="true" outlineLevel="0" collapsed="false"/>
    <row r="854" customFormat="false" ht="14.25" hidden="false" customHeight="true" outlineLevel="0" collapsed="false"/>
    <row r="855" customFormat="false" ht="14.25" hidden="false" customHeight="true" outlineLevel="0" collapsed="false"/>
    <row r="856" customFormat="false" ht="14.25" hidden="false" customHeight="true" outlineLevel="0" collapsed="false"/>
    <row r="857" customFormat="false" ht="14.25" hidden="false" customHeight="true" outlineLevel="0" collapsed="false"/>
    <row r="858" customFormat="false" ht="14.25" hidden="false" customHeight="true" outlineLevel="0" collapsed="false"/>
    <row r="859" customFormat="false" ht="14.25" hidden="false" customHeight="true" outlineLevel="0" collapsed="false"/>
    <row r="860" customFormat="false" ht="14.25" hidden="false" customHeight="true" outlineLevel="0" collapsed="false"/>
    <row r="861" customFormat="false" ht="14.25" hidden="false" customHeight="true" outlineLevel="0" collapsed="false"/>
    <row r="862" customFormat="false" ht="14.25" hidden="false" customHeight="true" outlineLevel="0" collapsed="false"/>
    <row r="863" customFormat="false" ht="14.25" hidden="false" customHeight="true" outlineLevel="0" collapsed="false"/>
    <row r="864" customFormat="false" ht="14.25" hidden="false" customHeight="true" outlineLevel="0" collapsed="false"/>
    <row r="865" customFormat="false" ht="14.25" hidden="false" customHeight="true" outlineLevel="0" collapsed="false"/>
    <row r="866" customFormat="false" ht="14.25" hidden="false" customHeight="true" outlineLevel="0" collapsed="false"/>
    <row r="867" customFormat="false" ht="14.25" hidden="false" customHeight="true" outlineLevel="0" collapsed="false"/>
    <row r="868" customFormat="false" ht="14.25" hidden="false" customHeight="true" outlineLevel="0" collapsed="false"/>
    <row r="869" customFormat="false" ht="14.25" hidden="false" customHeight="true" outlineLevel="0" collapsed="false"/>
    <row r="870" customFormat="false" ht="14.25" hidden="false" customHeight="true" outlineLevel="0" collapsed="false"/>
    <row r="871" customFormat="false" ht="14.25" hidden="false" customHeight="true" outlineLevel="0" collapsed="false"/>
    <row r="872" customFormat="false" ht="14.25" hidden="false" customHeight="true" outlineLevel="0" collapsed="false"/>
    <row r="873" customFormat="false" ht="14.25" hidden="false" customHeight="true" outlineLevel="0" collapsed="false"/>
    <row r="874" customFormat="false" ht="14.25" hidden="false" customHeight="true" outlineLevel="0" collapsed="false"/>
    <row r="875" customFormat="false" ht="14.25" hidden="false" customHeight="true" outlineLevel="0" collapsed="false"/>
    <row r="876" customFormat="false" ht="14.25" hidden="false" customHeight="true" outlineLevel="0" collapsed="false"/>
    <row r="877" customFormat="false" ht="14.25" hidden="false" customHeight="true" outlineLevel="0" collapsed="false"/>
    <row r="878" customFormat="false" ht="14.25" hidden="false" customHeight="true" outlineLevel="0" collapsed="false"/>
    <row r="879" customFormat="false" ht="14.25" hidden="false" customHeight="true" outlineLevel="0" collapsed="false"/>
    <row r="880" customFormat="false" ht="14.25" hidden="false" customHeight="true" outlineLevel="0" collapsed="false"/>
    <row r="881" customFormat="false" ht="14.25" hidden="false" customHeight="true" outlineLevel="0" collapsed="false"/>
    <row r="882" customFormat="false" ht="14.25" hidden="false" customHeight="true" outlineLevel="0" collapsed="false"/>
    <row r="883" customFormat="false" ht="14.25" hidden="false" customHeight="true" outlineLevel="0" collapsed="false"/>
    <row r="884" customFormat="false" ht="14.25" hidden="false" customHeight="true" outlineLevel="0" collapsed="false"/>
    <row r="885" customFormat="false" ht="14.25" hidden="false" customHeight="true" outlineLevel="0" collapsed="false"/>
    <row r="886" customFormat="false" ht="14.25" hidden="false" customHeight="true" outlineLevel="0" collapsed="false"/>
    <row r="887" customFormat="false" ht="14.25" hidden="false" customHeight="true" outlineLevel="0" collapsed="false"/>
    <row r="888" customFormat="false" ht="14.25" hidden="false" customHeight="true" outlineLevel="0" collapsed="false"/>
    <row r="889" customFormat="false" ht="14.25" hidden="false" customHeight="true" outlineLevel="0" collapsed="false"/>
    <row r="890" customFormat="false" ht="14.25" hidden="false" customHeight="true" outlineLevel="0" collapsed="false"/>
    <row r="891" customFormat="false" ht="14.25" hidden="false" customHeight="true" outlineLevel="0" collapsed="false"/>
    <row r="892" customFormat="false" ht="14.25" hidden="false" customHeight="true" outlineLevel="0" collapsed="false"/>
    <row r="893" customFormat="false" ht="14.25" hidden="false" customHeight="true" outlineLevel="0" collapsed="false"/>
    <row r="894" customFormat="false" ht="14.25" hidden="false" customHeight="true" outlineLevel="0" collapsed="false"/>
    <row r="895" customFormat="false" ht="14.25" hidden="false" customHeight="true" outlineLevel="0" collapsed="false"/>
    <row r="896" customFormat="false" ht="14.25" hidden="false" customHeight="true" outlineLevel="0" collapsed="false"/>
    <row r="897" customFormat="false" ht="14.25" hidden="false" customHeight="true" outlineLevel="0" collapsed="false"/>
    <row r="898" customFormat="false" ht="14.25" hidden="false" customHeight="true" outlineLevel="0" collapsed="false"/>
    <row r="899" customFormat="false" ht="14.25" hidden="false" customHeight="true" outlineLevel="0" collapsed="false"/>
    <row r="900" customFormat="false" ht="14.25" hidden="false" customHeight="true" outlineLevel="0" collapsed="false"/>
    <row r="901" customFormat="false" ht="14.25" hidden="false" customHeight="true" outlineLevel="0" collapsed="false"/>
    <row r="902" customFormat="false" ht="14.25" hidden="false" customHeight="true" outlineLevel="0" collapsed="false"/>
    <row r="903" customFormat="false" ht="14.25" hidden="false" customHeight="true" outlineLevel="0" collapsed="false"/>
    <row r="904" customFormat="false" ht="14.25" hidden="false" customHeight="true" outlineLevel="0" collapsed="false"/>
    <row r="905" customFormat="false" ht="14.25" hidden="false" customHeight="true" outlineLevel="0" collapsed="false"/>
    <row r="906" customFormat="false" ht="14.25" hidden="false" customHeight="true" outlineLevel="0" collapsed="false"/>
    <row r="907" customFormat="false" ht="14.25" hidden="false" customHeight="true" outlineLevel="0" collapsed="false"/>
    <row r="908" customFormat="false" ht="14.25" hidden="false" customHeight="true" outlineLevel="0" collapsed="false"/>
    <row r="909" customFormat="false" ht="14.25" hidden="false" customHeight="true" outlineLevel="0" collapsed="false"/>
    <row r="910" customFormat="false" ht="14.25" hidden="false" customHeight="true" outlineLevel="0" collapsed="false"/>
    <row r="911" customFormat="false" ht="14.25" hidden="false" customHeight="true" outlineLevel="0" collapsed="false"/>
    <row r="912" customFormat="false" ht="14.25" hidden="false" customHeight="true" outlineLevel="0" collapsed="false"/>
    <row r="913" customFormat="false" ht="14.25" hidden="false" customHeight="true" outlineLevel="0" collapsed="false"/>
    <row r="914" customFormat="false" ht="14.25" hidden="false" customHeight="true" outlineLevel="0" collapsed="false"/>
    <row r="915" customFormat="false" ht="14.25" hidden="false" customHeight="true" outlineLevel="0" collapsed="false"/>
    <row r="916" customFormat="false" ht="14.25" hidden="false" customHeight="true" outlineLevel="0" collapsed="false"/>
    <row r="917" customFormat="false" ht="14.25" hidden="false" customHeight="true" outlineLevel="0" collapsed="false"/>
    <row r="918" customFormat="false" ht="14.25" hidden="false" customHeight="true" outlineLevel="0" collapsed="false"/>
    <row r="919" customFormat="false" ht="14.25" hidden="false" customHeight="true" outlineLevel="0" collapsed="false"/>
    <row r="920" customFormat="false" ht="14.25" hidden="false" customHeight="true" outlineLevel="0" collapsed="false"/>
    <row r="921" customFormat="false" ht="14.25" hidden="false" customHeight="true" outlineLevel="0" collapsed="false"/>
    <row r="922" customFormat="false" ht="14.25" hidden="false" customHeight="true" outlineLevel="0" collapsed="false"/>
    <row r="923" customFormat="false" ht="14.25" hidden="false" customHeight="true" outlineLevel="0" collapsed="false"/>
    <row r="924" customFormat="false" ht="14.25" hidden="false" customHeight="true" outlineLevel="0" collapsed="false"/>
    <row r="925" customFormat="false" ht="14.25" hidden="false" customHeight="true" outlineLevel="0" collapsed="false"/>
    <row r="926" customFormat="false" ht="14.25" hidden="false" customHeight="true" outlineLevel="0" collapsed="false"/>
    <row r="927" customFormat="false" ht="14.25" hidden="false" customHeight="true" outlineLevel="0" collapsed="false"/>
    <row r="928" customFormat="false" ht="14.25" hidden="false" customHeight="true" outlineLevel="0" collapsed="false"/>
    <row r="929" customFormat="false" ht="14.25" hidden="false" customHeight="true" outlineLevel="0" collapsed="false"/>
    <row r="930" customFormat="false" ht="14.25" hidden="false" customHeight="true" outlineLevel="0" collapsed="false"/>
    <row r="931" customFormat="false" ht="14.25" hidden="false" customHeight="true" outlineLevel="0" collapsed="false"/>
    <row r="932" customFormat="false" ht="14.25" hidden="false" customHeight="true" outlineLevel="0" collapsed="false"/>
    <row r="933" customFormat="false" ht="14.25" hidden="false" customHeight="true" outlineLevel="0" collapsed="false"/>
    <row r="934" customFormat="false" ht="14.25" hidden="false" customHeight="true" outlineLevel="0" collapsed="false"/>
    <row r="935" customFormat="false" ht="14.25" hidden="false" customHeight="true" outlineLevel="0" collapsed="false"/>
    <row r="936" customFormat="false" ht="14.25" hidden="false" customHeight="true" outlineLevel="0" collapsed="false"/>
    <row r="937" customFormat="false" ht="14.25" hidden="false" customHeight="true" outlineLevel="0" collapsed="false"/>
    <row r="938" customFormat="false" ht="14.25" hidden="false" customHeight="true" outlineLevel="0" collapsed="false"/>
    <row r="939" customFormat="false" ht="14.25" hidden="false" customHeight="true" outlineLevel="0" collapsed="false"/>
    <row r="940" customFormat="false" ht="14.25" hidden="false" customHeight="true" outlineLevel="0" collapsed="false"/>
    <row r="941" customFormat="false" ht="14.25" hidden="false" customHeight="true" outlineLevel="0" collapsed="false"/>
    <row r="942" customFormat="false" ht="14.25" hidden="false" customHeight="true" outlineLevel="0" collapsed="false"/>
    <row r="943" customFormat="false" ht="14.25" hidden="false" customHeight="true" outlineLevel="0" collapsed="false"/>
    <row r="944" customFormat="false" ht="14.25" hidden="false" customHeight="true" outlineLevel="0" collapsed="false"/>
    <row r="945" customFormat="false" ht="14.25" hidden="false" customHeight="true" outlineLevel="0" collapsed="false"/>
    <row r="946" customFormat="false" ht="14.25" hidden="false" customHeight="true" outlineLevel="0" collapsed="false"/>
    <row r="947" customFormat="false" ht="14.25" hidden="false" customHeight="true" outlineLevel="0" collapsed="false"/>
    <row r="948" customFormat="false" ht="14.25" hidden="false" customHeight="true" outlineLevel="0" collapsed="false"/>
    <row r="949" customFormat="false" ht="14.25" hidden="false" customHeight="true" outlineLevel="0" collapsed="false"/>
    <row r="950" customFormat="false" ht="14.25" hidden="false" customHeight="true" outlineLevel="0" collapsed="false"/>
    <row r="951" customFormat="false" ht="14.25" hidden="false" customHeight="true" outlineLevel="0" collapsed="false"/>
    <row r="952" customFormat="false" ht="14.25" hidden="false" customHeight="true" outlineLevel="0" collapsed="false"/>
    <row r="953" customFormat="false" ht="14.25" hidden="false" customHeight="true" outlineLevel="0" collapsed="false"/>
    <row r="954" customFormat="false" ht="14.25" hidden="false" customHeight="true" outlineLevel="0" collapsed="false"/>
    <row r="955" customFormat="false" ht="14.25" hidden="false" customHeight="true" outlineLevel="0" collapsed="false"/>
    <row r="956" customFormat="false" ht="14.25" hidden="false" customHeight="true" outlineLevel="0" collapsed="false"/>
    <row r="957" customFormat="false" ht="14.25" hidden="false" customHeight="true" outlineLevel="0" collapsed="false"/>
    <row r="958" customFormat="false" ht="14.25" hidden="false" customHeight="true" outlineLevel="0" collapsed="false"/>
    <row r="959" customFormat="false" ht="14.25" hidden="false" customHeight="true" outlineLevel="0" collapsed="false"/>
    <row r="960" customFormat="false" ht="14.25" hidden="false" customHeight="true" outlineLevel="0" collapsed="false"/>
    <row r="961" customFormat="false" ht="14.25" hidden="false" customHeight="true" outlineLevel="0" collapsed="false"/>
    <row r="962" customFormat="false" ht="14.25" hidden="false" customHeight="true" outlineLevel="0" collapsed="false"/>
    <row r="963" customFormat="false" ht="14.25" hidden="false" customHeight="true" outlineLevel="0" collapsed="false"/>
    <row r="964" customFormat="false" ht="14.25" hidden="false" customHeight="true" outlineLevel="0" collapsed="false"/>
    <row r="965" customFormat="false" ht="14.25" hidden="false" customHeight="true" outlineLevel="0" collapsed="false"/>
    <row r="966" customFormat="false" ht="14.25" hidden="false" customHeight="true" outlineLevel="0" collapsed="false"/>
    <row r="967" customFormat="false" ht="14.25" hidden="false" customHeight="true" outlineLevel="0" collapsed="false"/>
    <row r="968" customFormat="false" ht="14.25" hidden="false" customHeight="true" outlineLevel="0" collapsed="false"/>
    <row r="969" customFormat="false" ht="14.25" hidden="false" customHeight="true" outlineLevel="0" collapsed="false"/>
    <row r="970" customFormat="false" ht="14.25" hidden="false" customHeight="true" outlineLevel="0" collapsed="false"/>
    <row r="971" customFormat="false" ht="14.25" hidden="false" customHeight="true" outlineLevel="0" collapsed="false"/>
    <row r="972" customFormat="false" ht="14.25" hidden="false" customHeight="true" outlineLevel="0" collapsed="false"/>
    <row r="973" customFormat="false" ht="14.25" hidden="false" customHeight="true" outlineLevel="0" collapsed="false"/>
    <row r="974" customFormat="false" ht="14.25" hidden="false" customHeight="true" outlineLevel="0" collapsed="false"/>
    <row r="975" customFormat="false" ht="14.25" hidden="false" customHeight="true" outlineLevel="0" collapsed="false"/>
    <row r="976" customFormat="false" ht="14.25" hidden="false" customHeight="true" outlineLevel="0" collapsed="false"/>
    <row r="977" customFormat="false" ht="14.25" hidden="false" customHeight="true" outlineLevel="0" collapsed="false"/>
    <row r="978" customFormat="false" ht="14.25" hidden="false" customHeight="true" outlineLevel="0" collapsed="false"/>
    <row r="979" customFormat="false" ht="14.25" hidden="false" customHeight="true" outlineLevel="0" collapsed="false"/>
    <row r="980" customFormat="false" ht="14.25" hidden="false" customHeight="true" outlineLevel="0" collapsed="false"/>
    <row r="981" customFormat="false" ht="14.25" hidden="false" customHeight="true" outlineLevel="0" collapsed="false"/>
    <row r="982" customFormat="false" ht="14.25" hidden="false" customHeight="true" outlineLevel="0" collapsed="false"/>
    <row r="983" customFormat="false" ht="14.25" hidden="false" customHeight="true" outlineLevel="0" collapsed="false"/>
    <row r="984" customFormat="false" ht="14.25" hidden="false" customHeight="true" outlineLevel="0" collapsed="false"/>
    <row r="985" customFormat="false" ht="14.25" hidden="false" customHeight="true" outlineLevel="0" collapsed="false"/>
    <row r="986" customFormat="false" ht="14.25" hidden="false" customHeight="true" outlineLevel="0" collapsed="false"/>
    <row r="987" customFormat="false" ht="14.25" hidden="false" customHeight="true" outlineLevel="0" collapsed="false"/>
    <row r="988" customFormat="false" ht="14.25" hidden="false" customHeight="true" outlineLevel="0" collapsed="false"/>
    <row r="989" customFormat="false" ht="14.25" hidden="false" customHeight="true" outlineLevel="0" collapsed="false"/>
    <row r="990" customFormat="false" ht="14.25" hidden="false" customHeight="true" outlineLevel="0" collapsed="false"/>
    <row r="991" customFormat="false" ht="14.25" hidden="false" customHeight="true" outlineLevel="0" collapsed="false"/>
    <row r="992" customFormat="false" ht="14.25" hidden="false" customHeight="true" outlineLevel="0" collapsed="false"/>
    <row r="993" customFormat="false" ht="14.25" hidden="false" customHeight="true" outlineLevel="0" collapsed="false"/>
    <row r="994" customFormat="false" ht="14.25" hidden="false" customHeight="true" outlineLevel="0" collapsed="false"/>
    <row r="995" customFormat="false" ht="14.25" hidden="false" customHeight="true" outlineLevel="0" collapsed="false"/>
    <row r="996" customFormat="false" ht="14.25" hidden="false" customHeight="true" outlineLevel="0" collapsed="false"/>
    <row r="997" customFormat="false" ht="14.25" hidden="false" customHeight="true" outlineLevel="0" collapsed="false"/>
    <row r="998" customFormat="false" ht="14.25" hidden="false" customHeight="true" outlineLevel="0" collapsed="false"/>
    <row r="999" customFormat="false" ht="14.25" hidden="false" customHeight="true" outlineLevel="0" collapsed="false"/>
    <row r="1000" customFormat="false" ht="14.25" hidden="false" customHeight="true" outlineLevel="0" collapsed="false"/>
  </sheetData>
  <printOptions headings="false" gridLines="false" gridLinesSet="true" horizontalCentered="false" verticalCentered="false"/>
  <pageMargins left="0.7" right="0.7" top="0.75" bottom="0.75" header="0.511811023622047" footer="0.511811023622047"/>
  <pageSetup paperSize="1" scale="100" fitToWidth="1" fitToHeight="1" pageOrder="downThenOver" orientation="landscape" blackAndWhite="false" draft="false" cellComments="none" horizontalDpi="300" verticalDpi="300" copies="1"/>
  <headerFooter differentFirst="false" differentOddEven="false">
    <oddHeader/>
    <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Z1000"/>
  <sheetViews>
    <sheetView showFormulas="false" showGridLines="false" showRowColHeaders="true" showZeros="true" rightToLeft="false" tabSelected="false" showOutlineSymbols="true" defaultGridColor="true" view="normal" topLeftCell="A1" colorId="64" zoomScale="100" zoomScaleNormal="100" zoomScalePageLayoutView="100" workbookViewId="0">
      <selection pane="topLeft" activeCell="A1" activeCellId="0" sqref="A1"/>
    </sheetView>
  </sheetViews>
  <sheetFormatPr defaultColWidth="14.4453125" defaultRowHeight="15" zeroHeight="false" outlineLevelRow="0" outlineLevelCol="0"/>
  <cols>
    <col collapsed="false" customWidth="true" hidden="false" outlineLevel="0" max="1" min="1" style="0" width="11.43"/>
    <col collapsed="false" customWidth="true" hidden="false" outlineLevel="0" max="2" min="2" style="0" width="31.86"/>
    <col collapsed="false" customWidth="true" hidden="false" outlineLevel="0" max="3" min="3" style="0" width="12.57"/>
    <col collapsed="false" customWidth="true" hidden="false" outlineLevel="0" max="11" min="4" style="0" width="11.43"/>
    <col collapsed="false" customWidth="true" hidden="false" outlineLevel="0" max="12" min="12" style="0" width="13.57"/>
    <col collapsed="false" customWidth="true" hidden="false" outlineLevel="0" max="26" min="13" style="0" width="11.43"/>
  </cols>
  <sheetData>
    <row r="1" customFormat="false" ht="17.25" hidden="false" customHeight="true" outlineLevel="0" collapsed="false">
      <c r="A1" s="22"/>
      <c r="B1" s="22"/>
      <c r="C1" s="22"/>
      <c r="D1" s="22"/>
      <c r="E1" s="22"/>
      <c r="F1" s="22"/>
      <c r="G1" s="22"/>
      <c r="H1" s="22"/>
      <c r="I1" s="23" t="s">
        <v>20</v>
      </c>
      <c r="J1" s="22"/>
      <c r="K1" s="22"/>
      <c r="L1" s="22"/>
      <c r="M1" s="22"/>
      <c r="N1" s="22"/>
      <c r="O1" s="22"/>
      <c r="P1" s="22"/>
      <c r="Q1" s="22"/>
      <c r="R1" s="22"/>
      <c r="S1" s="22"/>
      <c r="T1" s="22"/>
      <c r="U1" s="24"/>
      <c r="V1" s="24"/>
      <c r="W1" s="22"/>
      <c r="X1" s="22"/>
      <c r="Y1" s="22"/>
      <c r="Z1" s="22"/>
    </row>
    <row r="2" customFormat="false" ht="9" hidden="false" customHeight="true" outlineLevel="0" collapsed="false">
      <c r="A2" s="25"/>
      <c r="B2" s="22"/>
      <c r="C2" s="22"/>
      <c r="D2" s="22"/>
      <c r="E2" s="22"/>
      <c r="F2" s="22"/>
      <c r="G2" s="22"/>
      <c r="H2" s="22"/>
      <c r="I2" s="22"/>
      <c r="J2" s="22"/>
      <c r="K2" s="22"/>
      <c r="L2" s="22"/>
      <c r="M2" s="22"/>
      <c r="N2" s="22"/>
      <c r="O2" s="22"/>
      <c r="P2" s="22"/>
      <c r="Q2" s="22"/>
      <c r="R2" s="22"/>
      <c r="S2" s="22"/>
      <c r="T2" s="22"/>
      <c r="U2" s="24"/>
      <c r="V2" s="24"/>
      <c r="W2" s="22"/>
      <c r="X2" s="22"/>
      <c r="Y2" s="22"/>
      <c r="Z2" s="22"/>
    </row>
    <row r="3" customFormat="false" ht="17.25" hidden="false" customHeight="true" outlineLevel="0" collapsed="false">
      <c r="A3" s="25"/>
      <c r="B3" s="22"/>
      <c r="C3" s="22"/>
      <c r="D3" s="22"/>
      <c r="E3" s="22"/>
      <c r="F3" s="22"/>
      <c r="G3" s="22"/>
      <c r="H3" s="22"/>
      <c r="I3" s="22"/>
      <c r="J3" s="22"/>
      <c r="K3" s="22"/>
      <c r="L3" s="22"/>
      <c r="M3" s="22"/>
      <c r="N3" s="22"/>
      <c r="O3" s="22"/>
      <c r="P3" s="22"/>
      <c r="Q3" s="22"/>
      <c r="R3" s="22"/>
      <c r="S3" s="22"/>
      <c r="T3" s="22"/>
      <c r="U3" s="24"/>
      <c r="V3" s="24"/>
      <c r="W3" s="22"/>
      <c r="X3" s="22"/>
      <c r="Y3" s="22"/>
      <c r="Z3" s="22"/>
    </row>
    <row r="4" customFormat="false" ht="17.25" hidden="false" customHeight="true" outlineLevel="0" collapsed="false">
      <c r="A4" s="25"/>
      <c r="B4" s="22"/>
      <c r="C4" s="22"/>
      <c r="D4" s="22"/>
      <c r="E4" s="22"/>
      <c r="F4" s="22"/>
      <c r="G4" s="22"/>
      <c r="H4" s="22"/>
      <c r="I4" s="22"/>
      <c r="J4" s="22"/>
      <c r="K4" s="22"/>
      <c r="L4" s="22"/>
      <c r="M4" s="22"/>
      <c r="N4" s="22"/>
      <c r="O4" s="22"/>
      <c r="P4" s="22"/>
      <c r="Q4" s="22"/>
      <c r="R4" s="22"/>
      <c r="S4" s="22"/>
      <c r="T4" s="22"/>
      <c r="U4" s="24"/>
      <c r="V4" s="24"/>
      <c r="W4" s="22"/>
      <c r="X4" s="22"/>
      <c r="Y4" s="22"/>
      <c r="Z4" s="22"/>
    </row>
    <row r="5" customFormat="false" ht="17.25" hidden="false" customHeight="true" outlineLevel="0" collapsed="false">
      <c r="A5" s="25"/>
      <c r="B5" s="22"/>
      <c r="C5" s="22"/>
      <c r="D5" s="22"/>
      <c r="E5" s="22"/>
      <c r="F5" s="22"/>
      <c r="G5" s="22"/>
      <c r="H5" s="22"/>
      <c r="I5" s="22"/>
      <c r="J5" s="22"/>
      <c r="K5" s="22"/>
      <c r="L5" s="22"/>
      <c r="M5" s="22"/>
      <c r="N5" s="22"/>
      <c r="O5" s="22"/>
      <c r="P5" s="22"/>
      <c r="Q5" s="22"/>
      <c r="R5" s="22"/>
      <c r="S5" s="22"/>
      <c r="T5" s="22"/>
      <c r="U5" s="24"/>
      <c r="V5" s="24"/>
      <c r="W5" s="22"/>
      <c r="X5" s="22"/>
      <c r="Y5" s="22"/>
      <c r="Z5" s="22"/>
    </row>
    <row r="6" customFormat="false" ht="17.25" hidden="false" customHeight="true" outlineLevel="0" collapsed="false">
      <c r="A6" s="25"/>
      <c r="B6" s="22"/>
      <c r="C6" s="22"/>
      <c r="D6" s="22"/>
      <c r="E6" s="22"/>
      <c r="F6" s="22"/>
      <c r="G6" s="22"/>
      <c r="H6" s="22"/>
      <c r="I6" s="22"/>
      <c r="J6" s="22"/>
      <c r="K6" s="22"/>
      <c r="L6" s="22"/>
      <c r="M6" s="22"/>
      <c r="N6" s="22"/>
      <c r="O6" s="22"/>
      <c r="P6" s="22"/>
      <c r="Q6" s="22"/>
      <c r="R6" s="22"/>
      <c r="S6" s="22"/>
      <c r="T6" s="22"/>
      <c r="U6" s="24"/>
      <c r="V6" s="24"/>
      <c r="W6" s="22"/>
      <c r="X6" s="22"/>
      <c r="Y6" s="22"/>
      <c r="Z6" s="22"/>
    </row>
    <row r="7" customFormat="false" ht="17.25" hidden="false" customHeight="true" outlineLevel="0" collapsed="false">
      <c r="A7" s="25"/>
      <c r="B7" s="22"/>
      <c r="C7" s="22"/>
      <c r="D7" s="22"/>
      <c r="E7" s="22"/>
      <c r="F7" s="22"/>
      <c r="G7" s="22"/>
      <c r="H7" s="22"/>
      <c r="I7" s="22"/>
      <c r="J7" s="22"/>
      <c r="K7" s="22"/>
      <c r="L7" s="22"/>
      <c r="M7" s="22"/>
      <c r="N7" s="22"/>
      <c r="O7" s="22"/>
      <c r="P7" s="22"/>
      <c r="Q7" s="22"/>
      <c r="R7" s="22"/>
      <c r="S7" s="22"/>
      <c r="T7" s="22"/>
      <c r="U7" s="24"/>
      <c r="V7" s="24"/>
      <c r="W7" s="22"/>
      <c r="X7" s="22"/>
      <c r="Y7" s="22"/>
      <c r="Z7" s="22"/>
    </row>
    <row r="8" customFormat="false" ht="13.5" hidden="false" customHeight="true" outlineLevel="0" collapsed="false">
      <c r="A8" s="22"/>
      <c r="B8" s="22"/>
      <c r="C8" s="22"/>
      <c r="D8" s="22"/>
      <c r="E8" s="22"/>
      <c r="F8" s="22"/>
      <c r="G8" s="22"/>
      <c r="H8" s="22"/>
      <c r="I8" s="22"/>
      <c r="J8" s="22"/>
      <c r="K8" s="22"/>
      <c r="L8" s="22"/>
      <c r="M8" s="22"/>
      <c r="N8" s="22"/>
      <c r="O8" s="22"/>
      <c r="P8" s="22"/>
      <c r="Q8" s="22"/>
      <c r="R8" s="22"/>
      <c r="S8" s="22"/>
      <c r="T8" s="22"/>
      <c r="U8" s="24"/>
      <c r="V8" s="24"/>
      <c r="W8" s="22"/>
      <c r="X8" s="22"/>
      <c r="Y8" s="22"/>
      <c r="Z8" s="22"/>
    </row>
    <row r="9" customFormat="false" ht="13.5" hidden="false" customHeight="true" outlineLevel="0" collapsed="false">
      <c r="A9" s="22"/>
      <c r="B9" s="26" t="s">
        <v>21</v>
      </c>
      <c r="C9" s="26"/>
      <c r="D9" s="26"/>
      <c r="E9" s="26"/>
      <c r="F9" s="26"/>
      <c r="G9" s="26"/>
      <c r="H9" s="26"/>
      <c r="I9" s="26"/>
      <c r="J9" s="22"/>
      <c r="K9" s="22"/>
      <c r="L9" s="22"/>
      <c r="M9" s="22"/>
      <c r="N9" s="22"/>
      <c r="O9" s="22"/>
      <c r="P9" s="22"/>
      <c r="Q9" s="22"/>
      <c r="R9" s="22"/>
      <c r="S9" s="22"/>
      <c r="T9" s="22"/>
      <c r="U9" s="24"/>
      <c r="V9" s="24"/>
      <c r="W9" s="22"/>
      <c r="X9" s="22"/>
      <c r="Y9" s="22"/>
      <c r="Z9" s="22"/>
    </row>
    <row r="10" customFormat="false" ht="13.5" hidden="false" customHeight="true" outlineLevel="0" collapsed="false">
      <c r="A10" s="22"/>
      <c r="B10" s="22"/>
      <c r="C10" s="22"/>
      <c r="D10" s="22"/>
      <c r="E10" s="22"/>
      <c r="F10" s="22"/>
      <c r="G10" s="22"/>
      <c r="H10" s="22"/>
      <c r="I10" s="22"/>
      <c r="J10" s="22"/>
      <c r="K10" s="22"/>
      <c r="L10" s="22"/>
      <c r="M10" s="22"/>
      <c r="N10" s="22"/>
      <c r="O10" s="22"/>
      <c r="P10" s="22"/>
      <c r="Q10" s="22"/>
      <c r="R10" s="22"/>
      <c r="S10" s="22"/>
      <c r="T10" s="22"/>
      <c r="U10" s="24"/>
      <c r="V10" s="24"/>
      <c r="W10" s="22"/>
      <c r="X10" s="22"/>
      <c r="Y10" s="22"/>
      <c r="Z10" s="22"/>
    </row>
    <row r="11" customFormat="false" ht="13.5" hidden="false" customHeight="true" outlineLevel="0" collapsed="false">
      <c r="A11" s="22"/>
      <c r="B11" s="27" t="s">
        <v>22</v>
      </c>
      <c r="C11" s="27"/>
      <c r="D11" s="27"/>
      <c r="E11" s="27"/>
      <c r="F11" s="27"/>
      <c r="G11" s="27"/>
      <c r="H11" s="27"/>
      <c r="I11" s="27"/>
      <c r="J11" s="22"/>
      <c r="K11" s="22"/>
      <c r="L11" s="22"/>
      <c r="M11" s="22"/>
      <c r="N11" s="22"/>
      <c r="O11" s="22"/>
      <c r="P11" s="22"/>
      <c r="Q11" s="22"/>
      <c r="R11" s="22"/>
      <c r="S11" s="22"/>
      <c r="T11" s="22"/>
      <c r="U11" s="24"/>
      <c r="V11" s="24"/>
      <c r="W11" s="22"/>
      <c r="X11" s="22"/>
      <c r="Y11" s="22"/>
      <c r="Z11" s="22"/>
    </row>
    <row r="12" customFormat="false" ht="13.5" hidden="false" customHeight="true" outlineLevel="0" collapsed="false">
      <c r="A12" s="22"/>
      <c r="B12" s="28"/>
      <c r="C12" s="28"/>
      <c r="D12" s="28"/>
      <c r="E12" s="28"/>
      <c r="F12" s="28"/>
      <c r="G12" s="28"/>
      <c r="H12" s="28"/>
      <c r="I12" s="28"/>
      <c r="J12" s="22"/>
      <c r="K12" s="22"/>
      <c r="L12" s="22"/>
      <c r="M12" s="22"/>
      <c r="N12" s="22"/>
      <c r="O12" s="22"/>
      <c r="P12" s="22"/>
      <c r="Q12" s="22"/>
      <c r="R12" s="22"/>
      <c r="S12" s="22"/>
      <c r="T12" s="22"/>
      <c r="U12" s="24"/>
      <c r="V12" s="24"/>
      <c r="W12" s="22"/>
      <c r="X12" s="22"/>
      <c r="Y12" s="22"/>
      <c r="Z12" s="22"/>
    </row>
    <row r="13" customFormat="false" ht="16.5" hidden="false" customHeight="true" outlineLevel="0" collapsed="false">
      <c r="A13" s="22"/>
      <c r="B13" s="29" t="s">
        <v>23</v>
      </c>
      <c r="C13" s="29"/>
      <c r="D13" s="29"/>
      <c r="E13" s="29"/>
      <c r="F13" s="29"/>
      <c r="G13" s="29"/>
      <c r="H13" s="29"/>
      <c r="I13" s="29"/>
      <c r="J13" s="30"/>
      <c r="K13" s="30"/>
      <c r="L13" s="30"/>
      <c r="M13" s="22"/>
      <c r="N13" s="22"/>
      <c r="O13" s="22"/>
      <c r="P13" s="22"/>
      <c r="Q13" s="22"/>
      <c r="R13" s="22"/>
      <c r="S13" s="22"/>
      <c r="T13" s="22"/>
      <c r="U13" s="24"/>
      <c r="V13" s="24"/>
      <c r="W13" s="22"/>
      <c r="X13" s="22"/>
      <c r="Y13" s="22"/>
      <c r="Z13" s="22"/>
    </row>
    <row r="14" customFormat="false" ht="15" hidden="false" customHeight="true" outlineLevel="0" collapsed="false">
      <c r="A14" s="22"/>
      <c r="B14" s="29"/>
      <c r="C14" s="29"/>
      <c r="D14" s="29"/>
      <c r="E14" s="29"/>
      <c r="F14" s="29"/>
      <c r="G14" s="29"/>
      <c r="H14" s="29"/>
      <c r="I14" s="29"/>
      <c r="J14" s="22"/>
      <c r="K14" s="22"/>
      <c r="L14" s="22"/>
      <c r="M14" s="22"/>
      <c r="N14" s="22"/>
      <c r="O14" s="22"/>
      <c r="P14" s="22"/>
      <c r="Q14" s="22"/>
      <c r="R14" s="22"/>
      <c r="S14" s="22"/>
      <c r="T14" s="22"/>
      <c r="U14" s="24"/>
      <c r="V14" s="24"/>
      <c r="W14" s="22"/>
      <c r="X14" s="22"/>
      <c r="Y14" s="22"/>
      <c r="Z14" s="22"/>
    </row>
    <row r="15" customFormat="false" ht="15" hidden="false" customHeight="true" outlineLevel="0" collapsed="false">
      <c r="A15" s="22"/>
      <c r="B15" s="29"/>
      <c r="C15" s="29"/>
      <c r="D15" s="29"/>
      <c r="E15" s="29"/>
      <c r="F15" s="29"/>
      <c r="G15" s="29"/>
      <c r="H15" s="29"/>
      <c r="I15" s="29"/>
      <c r="J15" s="22"/>
      <c r="K15" s="22"/>
      <c r="L15" s="22"/>
      <c r="M15" s="22"/>
      <c r="N15" s="22"/>
      <c r="O15" s="22"/>
      <c r="P15" s="22"/>
      <c r="Q15" s="22"/>
      <c r="R15" s="22"/>
      <c r="S15" s="22"/>
      <c r="T15" s="22"/>
      <c r="U15" s="24"/>
      <c r="V15" s="24"/>
      <c r="W15" s="22"/>
      <c r="X15" s="22"/>
      <c r="Y15" s="22"/>
      <c r="Z15" s="22"/>
    </row>
    <row r="16" customFormat="false" ht="15" hidden="false" customHeight="true" outlineLevel="0" collapsed="false">
      <c r="A16" s="22"/>
      <c r="B16" s="29"/>
      <c r="C16" s="29"/>
      <c r="D16" s="29"/>
      <c r="E16" s="29"/>
      <c r="F16" s="29"/>
      <c r="G16" s="29"/>
      <c r="H16" s="29"/>
      <c r="I16" s="29"/>
      <c r="J16" s="22"/>
      <c r="K16" s="22"/>
      <c r="L16" s="22"/>
      <c r="M16" s="22"/>
      <c r="N16" s="22"/>
      <c r="O16" s="22"/>
      <c r="P16" s="22"/>
      <c r="Q16" s="22"/>
      <c r="R16" s="22"/>
      <c r="S16" s="22"/>
      <c r="T16" s="22"/>
      <c r="U16" s="24"/>
      <c r="V16" s="24"/>
      <c r="W16" s="22"/>
      <c r="X16" s="22"/>
      <c r="Y16" s="22"/>
      <c r="Z16" s="22"/>
    </row>
    <row r="17" customFormat="false" ht="15" hidden="false" customHeight="true" outlineLevel="0" collapsed="false">
      <c r="A17" s="22"/>
      <c r="B17" s="29"/>
      <c r="C17" s="29"/>
      <c r="D17" s="29"/>
      <c r="E17" s="29"/>
      <c r="F17" s="29"/>
      <c r="G17" s="29"/>
      <c r="H17" s="29"/>
      <c r="I17" s="29"/>
      <c r="J17" s="22"/>
      <c r="K17" s="22"/>
      <c r="L17" s="22"/>
      <c r="M17" s="22"/>
      <c r="N17" s="22"/>
      <c r="O17" s="22"/>
      <c r="P17" s="22"/>
      <c r="Q17" s="22"/>
      <c r="R17" s="22"/>
      <c r="S17" s="22"/>
      <c r="T17" s="22"/>
      <c r="U17" s="24"/>
      <c r="V17" s="24"/>
      <c r="W17" s="22"/>
      <c r="X17" s="22"/>
      <c r="Y17" s="22"/>
      <c r="Z17" s="22"/>
    </row>
    <row r="18" customFormat="false" ht="15" hidden="false" customHeight="true" outlineLevel="0" collapsed="false">
      <c r="A18" s="22"/>
      <c r="B18" s="29"/>
      <c r="C18" s="29"/>
      <c r="D18" s="29"/>
      <c r="E18" s="29"/>
      <c r="F18" s="29"/>
      <c r="G18" s="29"/>
      <c r="H18" s="29"/>
      <c r="I18" s="29"/>
      <c r="J18" s="22"/>
      <c r="K18" s="22"/>
      <c r="L18" s="22"/>
      <c r="M18" s="22"/>
      <c r="N18" s="22"/>
      <c r="O18" s="22"/>
      <c r="P18" s="22"/>
      <c r="Q18" s="22"/>
      <c r="R18" s="22"/>
      <c r="S18" s="22"/>
      <c r="T18" s="22"/>
      <c r="U18" s="24"/>
      <c r="V18" s="24"/>
      <c r="W18" s="22"/>
      <c r="X18" s="22"/>
      <c r="Y18" s="22"/>
      <c r="Z18" s="22"/>
    </row>
    <row r="19" customFormat="false" ht="15" hidden="false" customHeight="true" outlineLevel="0" collapsed="false">
      <c r="A19" s="22"/>
      <c r="B19" s="29"/>
      <c r="C19" s="29"/>
      <c r="D19" s="29"/>
      <c r="E19" s="29"/>
      <c r="F19" s="29"/>
      <c r="G19" s="29"/>
      <c r="H19" s="29"/>
      <c r="I19" s="29"/>
      <c r="J19" s="22"/>
      <c r="K19" s="22"/>
      <c r="L19" s="22"/>
      <c r="M19" s="22"/>
      <c r="N19" s="22"/>
      <c r="O19" s="22"/>
      <c r="P19" s="22"/>
      <c r="Q19" s="22"/>
      <c r="R19" s="22"/>
      <c r="S19" s="22"/>
      <c r="T19" s="22"/>
      <c r="U19" s="24"/>
      <c r="V19" s="24"/>
      <c r="W19" s="22"/>
      <c r="X19" s="22"/>
      <c r="Y19" s="22"/>
      <c r="Z19" s="22"/>
    </row>
    <row r="20" customFormat="false" ht="13.5" hidden="false" customHeight="true" outlineLevel="0" collapsed="false">
      <c r="A20" s="22"/>
      <c r="B20" s="29"/>
      <c r="C20" s="29"/>
      <c r="D20" s="29"/>
      <c r="E20" s="29"/>
      <c r="F20" s="29"/>
      <c r="G20" s="29"/>
      <c r="H20" s="29"/>
      <c r="I20" s="29"/>
      <c r="J20" s="22"/>
      <c r="K20" s="22"/>
      <c r="L20" s="22"/>
      <c r="M20" s="22"/>
      <c r="N20" s="22"/>
      <c r="O20" s="22"/>
      <c r="P20" s="22"/>
      <c r="Q20" s="22"/>
      <c r="R20" s="22"/>
      <c r="S20" s="22"/>
      <c r="T20" s="22"/>
      <c r="U20" s="24"/>
      <c r="V20" s="24"/>
      <c r="W20" s="22"/>
      <c r="X20" s="22"/>
      <c r="Y20" s="22"/>
      <c r="Z20" s="22"/>
    </row>
    <row r="21" customFormat="false" ht="13.5" hidden="false" customHeight="true" outlineLevel="0" collapsed="false">
      <c r="A21" s="22"/>
      <c r="B21" s="29"/>
      <c r="C21" s="29"/>
      <c r="D21" s="29"/>
      <c r="E21" s="29"/>
      <c r="F21" s="29"/>
      <c r="G21" s="29"/>
      <c r="H21" s="29"/>
      <c r="I21" s="29"/>
      <c r="J21" s="22"/>
      <c r="K21" s="22"/>
      <c r="L21" s="22"/>
      <c r="M21" s="22"/>
      <c r="N21" s="22"/>
      <c r="O21" s="22"/>
      <c r="P21" s="22"/>
      <c r="Q21" s="22"/>
      <c r="R21" s="22"/>
      <c r="S21" s="22"/>
      <c r="T21" s="22"/>
      <c r="U21" s="24"/>
      <c r="V21" s="24"/>
      <c r="W21" s="22"/>
      <c r="X21" s="22"/>
      <c r="Y21" s="22"/>
      <c r="Z21" s="22"/>
    </row>
    <row r="22" customFormat="false" ht="13.5" hidden="false" customHeight="true" outlineLevel="0" collapsed="false">
      <c r="A22" s="22"/>
      <c r="B22" s="29"/>
      <c r="C22" s="29"/>
      <c r="D22" s="29"/>
      <c r="E22" s="29"/>
      <c r="F22" s="29"/>
      <c r="G22" s="29"/>
      <c r="H22" s="29"/>
      <c r="I22" s="29"/>
      <c r="J22" s="22"/>
      <c r="K22" s="22"/>
      <c r="L22" s="22"/>
      <c r="M22" s="22"/>
      <c r="N22" s="22"/>
      <c r="O22" s="22"/>
      <c r="P22" s="22"/>
      <c r="Q22" s="22"/>
      <c r="R22" s="22"/>
      <c r="S22" s="22"/>
      <c r="T22" s="22"/>
      <c r="U22" s="24"/>
      <c r="V22" s="24"/>
      <c r="W22" s="22"/>
      <c r="X22" s="22"/>
      <c r="Y22" s="22"/>
      <c r="Z22" s="22"/>
    </row>
    <row r="23" customFormat="false" ht="13.5" hidden="false" customHeight="true" outlineLevel="0" collapsed="false">
      <c r="A23" s="22"/>
      <c r="B23" s="29"/>
      <c r="C23" s="29"/>
      <c r="D23" s="29"/>
      <c r="E23" s="29"/>
      <c r="F23" s="29"/>
      <c r="G23" s="29"/>
      <c r="H23" s="29"/>
      <c r="I23" s="29"/>
      <c r="J23" s="22"/>
      <c r="K23" s="22"/>
      <c r="L23" s="22"/>
      <c r="M23" s="22"/>
      <c r="N23" s="22"/>
      <c r="O23" s="22"/>
      <c r="P23" s="22"/>
      <c r="Q23" s="22"/>
      <c r="R23" s="22"/>
      <c r="S23" s="22"/>
      <c r="T23" s="22"/>
      <c r="U23" s="24"/>
      <c r="V23" s="24"/>
      <c r="W23" s="22"/>
      <c r="X23" s="22"/>
      <c r="Y23" s="22"/>
      <c r="Z23" s="22"/>
    </row>
    <row r="24" customFormat="false" ht="13.5" hidden="false" customHeight="true" outlineLevel="0" collapsed="false">
      <c r="A24" s="22"/>
      <c r="B24" s="22"/>
      <c r="C24" s="22"/>
      <c r="D24" s="22"/>
      <c r="E24" s="22"/>
      <c r="F24" s="22"/>
      <c r="G24" s="22"/>
      <c r="H24" s="22"/>
      <c r="I24" s="22"/>
      <c r="J24" s="22"/>
      <c r="K24" s="22"/>
      <c r="L24" s="22"/>
      <c r="M24" s="22"/>
      <c r="N24" s="22"/>
      <c r="O24" s="22"/>
      <c r="P24" s="22"/>
      <c r="Q24" s="22"/>
      <c r="R24" s="22"/>
      <c r="S24" s="22"/>
      <c r="T24" s="22"/>
      <c r="U24" s="24"/>
      <c r="V24" s="24"/>
      <c r="W24" s="22"/>
      <c r="X24" s="22"/>
      <c r="Y24" s="22"/>
      <c r="Z24" s="22"/>
    </row>
    <row r="25" customFormat="false" ht="13.5" hidden="false" customHeight="true" outlineLevel="0" collapsed="false">
      <c r="A25" s="22"/>
      <c r="B25" s="27" t="s">
        <v>24</v>
      </c>
      <c r="C25" s="27"/>
      <c r="D25" s="27"/>
      <c r="E25" s="27"/>
      <c r="F25" s="27"/>
      <c r="G25" s="27"/>
      <c r="H25" s="27"/>
      <c r="I25" s="27"/>
      <c r="J25" s="22"/>
      <c r="K25" s="22"/>
      <c r="L25" s="22"/>
      <c r="M25" s="22"/>
      <c r="N25" s="22"/>
      <c r="O25" s="22"/>
      <c r="P25" s="22"/>
      <c r="Q25" s="22"/>
      <c r="R25" s="22"/>
      <c r="S25" s="22"/>
      <c r="T25" s="22"/>
      <c r="U25" s="24"/>
      <c r="V25" s="24"/>
      <c r="W25" s="22"/>
      <c r="X25" s="22"/>
      <c r="Y25" s="22"/>
      <c r="Z25" s="22"/>
    </row>
    <row r="26" customFormat="false" ht="13.5" hidden="false" customHeight="true" outlineLevel="0" collapsed="false">
      <c r="A26" s="22"/>
      <c r="B26" s="22"/>
      <c r="C26" s="22"/>
      <c r="D26" s="22"/>
      <c r="E26" s="22"/>
      <c r="F26" s="22"/>
      <c r="G26" s="22"/>
      <c r="H26" s="22"/>
      <c r="I26" s="22"/>
      <c r="J26" s="22"/>
      <c r="K26" s="22"/>
      <c r="L26" s="22"/>
      <c r="M26" s="22"/>
      <c r="N26" s="22"/>
      <c r="O26" s="22"/>
      <c r="P26" s="22"/>
      <c r="Q26" s="22"/>
      <c r="R26" s="22"/>
      <c r="S26" s="22"/>
      <c r="T26" s="22"/>
      <c r="U26" s="24"/>
      <c r="V26" s="24"/>
      <c r="W26" s="22"/>
      <c r="X26" s="22"/>
      <c r="Y26" s="22"/>
      <c r="Z26" s="22"/>
    </row>
    <row r="27" customFormat="false" ht="107.25" hidden="false" customHeight="true" outlineLevel="0" collapsed="false">
      <c r="A27" s="22"/>
      <c r="B27" s="31" t="s">
        <v>25</v>
      </c>
      <c r="C27" s="31"/>
      <c r="D27" s="31"/>
      <c r="E27" s="31"/>
      <c r="F27" s="31"/>
      <c r="G27" s="31"/>
      <c r="H27" s="31"/>
      <c r="I27" s="31"/>
      <c r="J27" s="22"/>
      <c r="K27" s="22"/>
      <c r="L27" s="22"/>
      <c r="M27" s="22"/>
      <c r="N27" s="22"/>
      <c r="O27" s="22"/>
      <c r="P27" s="22"/>
      <c r="Q27" s="22"/>
      <c r="R27" s="22"/>
      <c r="S27" s="22"/>
      <c r="T27" s="22"/>
      <c r="U27" s="24"/>
      <c r="V27" s="24"/>
      <c r="W27" s="22"/>
      <c r="X27" s="22"/>
      <c r="Y27" s="22"/>
      <c r="Z27" s="22"/>
    </row>
    <row r="28" customFormat="false" ht="13.5" hidden="false" customHeight="true" outlineLevel="0" collapsed="false">
      <c r="A28" s="22"/>
      <c r="B28" s="32"/>
      <c r="C28" s="32"/>
      <c r="D28" s="32"/>
      <c r="E28" s="32"/>
      <c r="F28" s="32"/>
      <c r="G28" s="32"/>
      <c r="H28" s="32"/>
      <c r="I28" s="32"/>
      <c r="J28" s="22"/>
      <c r="K28" s="22"/>
      <c r="L28" s="22"/>
      <c r="M28" s="22"/>
      <c r="N28" s="22"/>
      <c r="O28" s="22"/>
      <c r="P28" s="22"/>
      <c r="Q28" s="22"/>
      <c r="R28" s="22"/>
      <c r="S28" s="22"/>
      <c r="T28" s="22"/>
      <c r="U28" s="24"/>
      <c r="V28" s="24"/>
      <c r="W28" s="22"/>
      <c r="X28" s="22"/>
      <c r="Y28" s="22"/>
      <c r="Z28" s="22"/>
    </row>
    <row r="29" customFormat="false" ht="95.25" hidden="false" customHeight="true" outlineLevel="0" collapsed="false">
      <c r="A29" s="22"/>
      <c r="B29" s="31" t="s">
        <v>26</v>
      </c>
      <c r="C29" s="31"/>
      <c r="D29" s="31"/>
      <c r="E29" s="31"/>
      <c r="F29" s="31"/>
      <c r="G29" s="31"/>
      <c r="H29" s="31"/>
      <c r="I29" s="31"/>
      <c r="J29" s="22"/>
      <c r="K29" s="22"/>
      <c r="L29" s="22"/>
      <c r="M29" s="22"/>
      <c r="N29" s="22"/>
      <c r="O29" s="22"/>
      <c r="P29" s="22"/>
      <c r="Q29" s="22"/>
      <c r="R29" s="22"/>
      <c r="S29" s="22"/>
      <c r="T29" s="22"/>
      <c r="U29" s="24"/>
      <c r="V29" s="24"/>
      <c r="W29" s="22"/>
      <c r="X29" s="22"/>
      <c r="Y29" s="22"/>
      <c r="Z29" s="22"/>
    </row>
    <row r="30" customFormat="false" ht="13.5" hidden="false" customHeight="true" outlineLevel="0" collapsed="false">
      <c r="A30" s="22"/>
      <c r="B30" s="33"/>
      <c r="C30" s="33"/>
      <c r="D30" s="33"/>
      <c r="E30" s="33"/>
      <c r="F30" s="33"/>
      <c r="G30" s="33"/>
      <c r="H30" s="33"/>
      <c r="I30" s="33"/>
      <c r="J30" s="22"/>
      <c r="K30" s="22"/>
      <c r="L30" s="22"/>
      <c r="M30" s="22"/>
      <c r="N30" s="22"/>
      <c r="O30" s="22"/>
      <c r="P30" s="22"/>
      <c r="Q30" s="22"/>
      <c r="R30" s="22"/>
      <c r="S30" s="22"/>
      <c r="T30" s="22"/>
      <c r="U30" s="24"/>
      <c r="V30" s="24"/>
      <c r="W30" s="22"/>
      <c r="X30" s="22"/>
      <c r="Y30" s="22"/>
      <c r="Z30" s="22"/>
    </row>
    <row r="31" customFormat="false" ht="40.5" hidden="false" customHeight="true" outlineLevel="0" collapsed="false">
      <c r="A31" s="22"/>
      <c r="B31" s="31" t="s">
        <v>27</v>
      </c>
      <c r="C31" s="31"/>
      <c r="D31" s="31"/>
      <c r="E31" s="31"/>
      <c r="F31" s="31"/>
      <c r="G31" s="31"/>
      <c r="H31" s="31"/>
      <c r="I31" s="31"/>
      <c r="J31" s="22"/>
      <c r="K31" s="22"/>
      <c r="L31" s="22"/>
      <c r="M31" s="22"/>
      <c r="N31" s="22"/>
      <c r="O31" s="22"/>
      <c r="P31" s="22"/>
      <c r="Q31" s="22"/>
      <c r="R31" s="22"/>
      <c r="S31" s="22"/>
      <c r="T31" s="22"/>
      <c r="U31" s="24"/>
      <c r="V31" s="24"/>
      <c r="W31" s="22"/>
      <c r="X31" s="22"/>
      <c r="Y31" s="22"/>
      <c r="Z31" s="22"/>
    </row>
    <row r="32" customFormat="false" ht="52.5" hidden="false" customHeight="true" outlineLevel="0" collapsed="false">
      <c r="A32" s="22"/>
      <c r="B32" s="31" t="s">
        <v>28</v>
      </c>
      <c r="C32" s="31"/>
      <c r="D32" s="31"/>
      <c r="E32" s="31"/>
      <c r="F32" s="31"/>
      <c r="G32" s="31"/>
      <c r="H32" s="31"/>
      <c r="I32" s="31"/>
      <c r="J32" s="22"/>
      <c r="K32" s="22"/>
      <c r="L32" s="22"/>
      <c r="M32" s="22"/>
      <c r="N32" s="22"/>
      <c r="O32" s="22"/>
      <c r="P32" s="22"/>
      <c r="Q32" s="22"/>
      <c r="R32" s="22"/>
      <c r="S32" s="22"/>
      <c r="T32" s="22"/>
      <c r="U32" s="24"/>
      <c r="V32" s="24"/>
      <c r="W32" s="22"/>
      <c r="X32" s="22"/>
      <c r="Y32" s="22"/>
      <c r="Z32" s="22"/>
    </row>
    <row r="33" customFormat="false" ht="38.25" hidden="false" customHeight="true" outlineLevel="0" collapsed="false">
      <c r="A33" s="22"/>
      <c r="B33" s="31" t="s">
        <v>29</v>
      </c>
      <c r="C33" s="31"/>
      <c r="D33" s="31"/>
      <c r="E33" s="31"/>
      <c r="F33" s="31"/>
      <c r="G33" s="31"/>
      <c r="H33" s="31"/>
      <c r="I33" s="31"/>
      <c r="J33" s="22"/>
      <c r="K33" s="22"/>
      <c r="L33" s="22"/>
      <c r="M33" s="22"/>
      <c r="N33" s="22"/>
      <c r="O33" s="22"/>
      <c r="P33" s="22"/>
      <c r="Q33" s="22"/>
      <c r="R33" s="22"/>
      <c r="S33" s="22"/>
      <c r="T33" s="22"/>
      <c r="U33" s="24"/>
      <c r="V33" s="24"/>
      <c r="W33" s="22"/>
      <c r="X33" s="22"/>
      <c r="Y33" s="22"/>
      <c r="Z33" s="22"/>
    </row>
    <row r="34" customFormat="false" ht="13.5" hidden="false" customHeight="true" outlineLevel="0" collapsed="false">
      <c r="A34" s="22"/>
      <c r="B34" s="33" t="s">
        <v>30</v>
      </c>
      <c r="C34" s="33"/>
      <c r="D34" s="33"/>
      <c r="E34" s="33"/>
      <c r="F34" s="33"/>
      <c r="G34" s="33"/>
      <c r="H34" s="33"/>
      <c r="I34" s="33"/>
      <c r="J34" s="22"/>
      <c r="K34" s="22"/>
      <c r="L34" s="22"/>
      <c r="M34" s="22"/>
      <c r="N34" s="22"/>
      <c r="O34" s="22"/>
      <c r="P34" s="22"/>
      <c r="Q34" s="22"/>
      <c r="R34" s="22"/>
      <c r="S34" s="22"/>
      <c r="T34" s="22"/>
      <c r="U34" s="24"/>
      <c r="V34" s="24"/>
      <c r="W34" s="22"/>
      <c r="X34" s="22"/>
      <c r="Y34" s="22"/>
      <c r="Z34" s="22"/>
    </row>
    <row r="35" customFormat="false" ht="13.5" hidden="false" customHeight="true" outlineLevel="0" collapsed="false">
      <c r="A35" s="22"/>
      <c r="B35" s="22"/>
      <c r="C35" s="22"/>
      <c r="D35" s="22"/>
      <c r="E35" s="22"/>
      <c r="F35" s="22"/>
      <c r="G35" s="22"/>
      <c r="H35" s="22"/>
      <c r="I35" s="22"/>
      <c r="J35" s="22"/>
      <c r="K35" s="22"/>
      <c r="L35" s="22"/>
      <c r="M35" s="22"/>
      <c r="N35" s="22"/>
      <c r="O35" s="22"/>
      <c r="P35" s="22"/>
      <c r="Q35" s="22"/>
      <c r="R35" s="22"/>
      <c r="S35" s="22"/>
      <c r="T35" s="22"/>
      <c r="U35" s="24"/>
      <c r="V35" s="24"/>
      <c r="W35" s="22"/>
      <c r="X35" s="22"/>
      <c r="Y35" s="22"/>
      <c r="Z35" s="22"/>
    </row>
    <row r="36" customFormat="false" ht="13.5" hidden="false" customHeight="true" outlineLevel="0" collapsed="false">
      <c r="A36" s="22"/>
      <c r="B36" s="27" t="s">
        <v>31</v>
      </c>
      <c r="C36" s="27"/>
      <c r="D36" s="27"/>
      <c r="E36" s="27"/>
      <c r="F36" s="27"/>
      <c r="G36" s="27"/>
      <c r="H36" s="27"/>
      <c r="I36" s="27"/>
      <c r="J36" s="22"/>
      <c r="K36" s="22"/>
      <c r="L36" s="22"/>
      <c r="M36" s="22"/>
      <c r="N36" s="22"/>
      <c r="O36" s="22"/>
      <c r="P36" s="22"/>
      <c r="Q36" s="22"/>
      <c r="R36" s="22"/>
      <c r="S36" s="22"/>
      <c r="T36" s="22"/>
      <c r="U36" s="24"/>
      <c r="V36" s="24"/>
      <c r="W36" s="22"/>
      <c r="X36" s="22"/>
      <c r="Y36" s="22"/>
      <c r="Z36" s="22"/>
    </row>
    <row r="37" customFormat="false" ht="13.5" hidden="false" customHeight="true" outlineLevel="0" collapsed="false">
      <c r="A37" s="22"/>
      <c r="B37" s="22"/>
      <c r="C37" s="22"/>
      <c r="D37" s="22"/>
      <c r="E37" s="22"/>
      <c r="F37" s="22"/>
      <c r="G37" s="22"/>
      <c r="H37" s="22"/>
      <c r="I37" s="22"/>
      <c r="J37" s="22"/>
      <c r="K37" s="22"/>
      <c r="L37" s="22"/>
      <c r="M37" s="22"/>
      <c r="N37" s="22"/>
      <c r="O37" s="22"/>
      <c r="P37" s="22"/>
      <c r="Q37" s="22"/>
      <c r="R37" s="22"/>
      <c r="S37" s="22"/>
      <c r="T37" s="22"/>
      <c r="U37" s="24"/>
      <c r="V37" s="24"/>
      <c r="W37" s="22"/>
      <c r="X37" s="22"/>
      <c r="Y37" s="22"/>
      <c r="Z37" s="22"/>
    </row>
    <row r="38" customFormat="false" ht="31.5" hidden="false" customHeight="true" outlineLevel="0" collapsed="false">
      <c r="A38" s="22"/>
      <c r="B38" s="31" t="s">
        <v>32</v>
      </c>
      <c r="C38" s="31"/>
      <c r="D38" s="31"/>
      <c r="E38" s="31"/>
      <c r="F38" s="31"/>
      <c r="G38" s="31"/>
      <c r="H38" s="31"/>
      <c r="I38" s="31"/>
      <c r="J38" s="22"/>
      <c r="K38" s="22"/>
      <c r="L38" s="22"/>
      <c r="M38" s="22"/>
      <c r="N38" s="22"/>
      <c r="O38" s="22"/>
      <c r="P38" s="22"/>
      <c r="Q38" s="22"/>
      <c r="R38" s="22"/>
      <c r="S38" s="22"/>
      <c r="T38" s="22"/>
      <c r="U38" s="24"/>
      <c r="V38" s="24"/>
      <c r="W38" s="22"/>
      <c r="X38" s="22"/>
      <c r="Y38" s="22"/>
      <c r="Z38" s="22"/>
    </row>
    <row r="39" customFormat="false" ht="18" hidden="false" customHeight="true" outlineLevel="0" collapsed="false">
      <c r="A39" s="22"/>
      <c r="B39" s="31" t="s">
        <v>33</v>
      </c>
      <c r="C39" s="31"/>
      <c r="D39" s="31"/>
      <c r="E39" s="31"/>
      <c r="F39" s="31"/>
      <c r="G39" s="31"/>
      <c r="H39" s="31"/>
      <c r="I39" s="31"/>
      <c r="J39" s="22"/>
      <c r="K39" s="22"/>
      <c r="L39" s="22"/>
      <c r="M39" s="22"/>
      <c r="N39" s="22"/>
      <c r="O39" s="22"/>
      <c r="P39" s="22"/>
      <c r="Q39" s="22"/>
      <c r="R39" s="22"/>
      <c r="S39" s="22"/>
      <c r="T39" s="22"/>
      <c r="U39" s="24"/>
      <c r="V39" s="24"/>
      <c r="W39" s="22"/>
      <c r="X39" s="22"/>
      <c r="Y39" s="22"/>
      <c r="Z39" s="22"/>
    </row>
    <row r="40" customFormat="false" ht="18" hidden="false" customHeight="true" outlineLevel="0" collapsed="false">
      <c r="A40" s="22"/>
      <c r="B40" s="32"/>
      <c r="C40" s="32"/>
      <c r="D40" s="32"/>
      <c r="E40" s="32"/>
      <c r="F40" s="32"/>
      <c r="G40" s="32"/>
      <c r="H40" s="32"/>
      <c r="I40" s="32"/>
      <c r="J40" s="22"/>
      <c r="K40" s="22"/>
      <c r="L40" s="22"/>
      <c r="M40" s="22"/>
      <c r="N40" s="22"/>
      <c r="O40" s="22"/>
      <c r="P40" s="22"/>
      <c r="Q40" s="22"/>
      <c r="R40" s="22"/>
      <c r="S40" s="22"/>
      <c r="T40" s="22"/>
      <c r="U40" s="24"/>
      <c r="V40" s="24"/>
      <c r="W40" s="22"/>
      <c r="X40" s="22"/>
      <c r="Y40" s="22"/>
      <c r="Z40" s="22"/>
    </row>
    <row r="41" customFormat="false" ht="18" hidden="false" customHeight="true" outlineLevel="0" collapsed="false">
      <c r="A41" s="22"/>
      <c r="B41" s="33"/>
      <c r="C41" s="32"/>
      <c r="D41" s="32"/>
      <c r="E41" s="32"/>
      <c r="F41" s="32"/>
      <c r="G41" s="32"/>
      <c r="H41" s="32"/>
      <c r="I41" s="32"/>
      <c r="J41" s="22"/>
      <c r="K41" s="22"/>
      <c r="L41" s="22"/>
      <c r="M41" s="22"/>
      <c r="N41" s="22"/>
      <c r="O41" s="22"/>
      <c r="P41" s="22"/>
      <c r="Q41" s="22"/>
      <c r="R41" s="22"/>
      <c r="S41" s="22"/>
      <c r="T41" s="22"/>
      <c r="U41" s="24"/>
      <c r="V41" s="24"/>
      <c r="W41" s="22"/>
      <c r="X41" s="22"/>
      <c r="Y41" s="22"/>
      <c r="Z41" s="22"/>
    </row>
    <row r="42" customFormat="false" ht="13.5" hidden="false" customHeight="true" outlineLevel="0" collapsed="false">
      <c r="A42" s="22"/>
      <c r="B42" s="33"/>
      <c r="C42" s="33"/>
      <c r="D42" s="33"/>
      <c r="E42" s="33"/>
      <c r="F42" s="33"/>
      <c r="G42" s="33"/>
      <c r="H42" s="33"/>
      <c r="I42" s="33"/>
      <c r="J42" s="22"/>
      <c r="K42" s="22"/>
      <c r="L42" s="22"/>
      <c r="M42" s="22"/>
      <c r="N42" s="22"/>
      <c r="O42" s="22"/>
      <c r="P42" s="22"/>
      <c r="Q42" s="22"/>
      <c r="R42" s="22"/>
      <c r="S42" s="22"/>
      <c r="T42" s="22"/>
      <c r="U42" s="24"/>
      <c r="V42" s="24"/>
      <c r="W42" s="22"/>
      <c r="X42" s="22"/>
      <c r="Y42" s="22"/>
      <c r="Z42" s="22"/>
    </row>
    <row r="43" customFormat="false" ht="13.5" hidden="false" customHeight="true" outlineLevel="0" collapsed="false">
      <c r="A43" s="22"/>
      <c r="B43" s="27" t="s">
        <v>34</v>
      </c>
      <c r="C43" s="27"/>
      <c r="D43" s="27"/>
      <c r="E43" s="27"/>
      <c r="F43" s="27"/>
      <c r="G43" s="27"/>
      <c r="H43" s="27"/>
      <c r="I43" s="27"/>
      <c r="J43" s="22"/>
      <c r="K43" s="22"/>
      <c r="L43" s="22"/>
      <c r="M43" s="22"/>
      <c r="N43" s="22"/>
      <c r="O43" s="22"/>
      <c r="P43" s="22"/>
      <c r="Q43" s="22"/>
      <c r="R43" s="22"/>
      <c r="S43" s="22"/>
      <c r="T43" s="22"/>
      <c r="U43" s="24"/>
      <c r="V43" s="24"/>
      <c r="W43" s="22"/>
      <c r="X43" s="22"/>
      <c r="Y43" s="22"/>
      <c r="Z43" s="22"/>
    </row>
    <row r="44" customFormat="false" ht="13.5" hidden="false" customHeight="true" outlineLevel="0" collapsed="false">
      <c r="A44" s="22"/>
      <c r="B44" s="22"/>
      <c r="C44" s="22"/>
      <c r="D44" s="22"/>
      <c r="E44" s="22"/>
      <c r="F44" s="22"/>
      <c r="G44" s="22"/>
      <c r="H44" s="22"/>
      <c r="I44" s="22"/>
      <c r="J44" s="22"/>
      <c r="K44" s="22"/>
      <c r="L44" s="22"/>
      <c r="M44" s="22"/>
      <c r="N44" s="22"/>
      <c r="O44" s="22"/>
      <c r="P44" s="22"/>
      <c r="Q44" s="22"/>
      <c r="R44" s="22"/>
      <c r="S44" s="22"/>
      <c r="T44" s="22"/>
      <c r="U44" s="24"/>
      <c r="V44" s="24"/>
      <c r="W44" s="22"/>
      <c r="X44" s="22"/>
      <c r="Y44" s="22"/>
      <c r="Z44" s="22"/>
    </row>
    <row r="45" customFormat="false" ht="13.5" hidden="false" customHeight="true" outlineLevel="0" collapsed="false">
      <c r="A45" s="22"/>
      <c r="B45" s="34" t="n">
        <v>46042</v>
      </c>
      <c r="C45" s="22"/>
      <c r="D45" s="22"/>
      <c r="E45" s="22"/>
      <c r="F45" s="22"/>
      <c r="G45" s="22"/>
      <c r="H45" s="22"/>
      <c r="I45" s="22"/>
      <c r="J45" s="22"/>
      <c r="K45" s="22"/>
      <c r="L45" s="22"/>
      <c r="M45" s="22"/>
      <c r="N45" s="22"/>
      <c r="O45" s="22"/>
      <c r="P45" s="22"/>
      <c r="Q45" s="22"/>
      <c r="R45" s="22"/>
      <c r="S45" s="22"/>
      <c r="T45" s="22"/>
      <c r="U45" s="24"/>
      <c r="V45" s="24"/>
      <c r="W45" s="22"/>
      <c r="X45" s="22"/>
      <c r="Y45" s="22"/>
      <c r="Z45" s="22"/>
    </row>
    <row r="46" customFormat="false" ht="13.5" hidden="false" customHeight="true" outlineLevel="0" collapsed="false">
      <c r="A46" s="22"/>
      <c r="B46" s="34"/>
      <c r="C46" s="22"/>
      <c r="D46" s="22"/>
      <c r="E46" s="22"/>
      <c r="F46" s="22"/>
      <c r="G46" s="22"/>
      <c r="H46" s="22"/>
      <c r="I46" s="22"/>
      <c r="J46" s="22"/>
      <c r="K46" s="22"/>
      <c r="L46" s="22"/>
      <c r="M46" s="22"/>
      <c r="N46" s="22"/>
      <c r="O46" s="22"/>
      <c r="P46" s="22"/>
      <c r="Q46" s="22"/>
      <c r="R46" s="22"/>
      <c r="S46" s="22"/>
      <c r="T46" s="22"/>
      <c r="U46" s="24"/>
      <c r="V46" s="24"/>
      <c r="W46" s="22"/>
      <c r="X46" s="22"/>
      <c r="Y46" s="22"/>
      <c r="Z46" s="22"/>
    </row>
    <row r="47" customFormat="false" ht="13.5" hidden="false" customHeight="true" outlineLevel="0" collapsed="false">
      <c r="A47" s="22"/>
      <c r="B47" s="27" t="s">
        <v>35</v>
      </c>
      <c r="C47" s="27"/>
      <c r="D47" s="27"/>
      <c r="E47" s="27"/>
      <c r="F47" s="27"/>
      <c r="G47" s="27"/>
      <c r="H47" s="27"/>
      <c r="I47" s="27"/>
      <c r="J47" s="22"/>
      <c r="K47" s="22"/>
      <c r="L47" s="22"/>
      <c r="M47" s="22"/>
      <c r="N47" s="22"/>
      <c r="O47" s="22"/>
      <c r="P47" s="22"/>
      <c r="Q47" s="22"/>
      <c r="R47" s="22"/>
      <c r="S47" s="22"/>
      <c r="T47" s="22"/>
      <c r="U47" s="24"/>
      <c r="V47" s="24"/>
      <c r="W47" s="22"/>
      <c r="X47" s="22"/>
      <c r="Y47" s="22"/>
      <c r="Z47" s="22"/>
    </row>
    <row r="48" customFormat="false" ht="13.5" hidden="false" customHeight="true" outlineLevel="0" collapsed="false">
      <c r="A48" s="22"/>
      <c r="B48" s="22"/>
      <c r="C48" s="22"/>
      <c r="D48" s="22"/>
      <c r="E48" s="22"/>
      <c r="F48" s="22"/>
      <c r="G48" s="22"/>
      <c r="H48" s="22"/>
      <c r="I48" s="22"/>
      <c r="J48" s="22"/>
      <c r="K48" s="22"/>
      <c r="L48" s="22"/>
      <c r="M48" s="22"/>
      <c r="N48" s="22"/>
      <c r="O48" s="22"/>
      <c r="P48" s="22"/>
      <c r="Q48" s="22"/>
      <c r="R48" s="22"/>
      <c r="S48" s="22"/>
      <c r="T48" s="22"/>
      <c r="U48" s="24"/>
      <c r="V48" s="24"/>
      <c r="W48" s="22"/>
      <c r="X48" s="22"/>
      <c r="Y48" s="22"/>
      <c r="Z48" s="22"/>
    </row>
    <row r="49" customFormat="false" ht="13.5" hidden="false" customHeight="true" outlineLevel="0" collapsed="false">
      <c r="A49" s="22"/>
      <c r="B49" s="34" t="n">
        <v>46043</v>
      </c>
      <c r="C49" s="22"/>
      <c r="D49" s="22"/>
      <c r="E49" s="22"/>
      <c r="F49" s="22"/>
      <c r="G49" s="22"/>
      <c r="H49" s="22"/>
      <c r="I49" s="22"/>
      <c r="J49" s="22"/>
      <c r="K49" s="22"/>
      <c r="L49" s="22"/>
      <c r="M49" s="22"/>
      <c r="N49" s="22"/>
      <c r="O49" s="22"/>
      <c r="P49" s="22"/>
      <c r="Q49" s="22"/>
      <c r="R49" s="22"/>
      <c r="S49" s="22"/>
      <c r="T49" s="22"/>
      <c r="U49" s="24"/>
      <c r="V49" s="24"/>
      <c r="W49" s="22"/>
      <c r="X49" s="22"/>
      <c r="Y49" s="22"/>
      <c r="Z49" s="22"/>
    </row>
    <row r="50" customFormat="false" ht="13.5" hidden="false" customHeight="true" outlineLevel="0" collapsed="false">
      <c r="A50" s="22"/>
      <c r="B50" s="22"/>
      <c r="C50" s="22"/>
      <c r="D50" s="22"/>
      <c r="E50" s="22"/>
      <c r="F50" s="22"/>
      <c r="G50" s="22"/>
      <c r="H50" s="22"/>
      <c r="I50" s="22"/>
      <c r="J50" s="22"/>
      <c r="K50" s="22"/>
      <c r="L50" s="22"/>
      <c r="M50" s="22"/>
      <c r="N50" s="22"/>
      <c r="O50" s="22"/>
      <c r="P50" s="22"/>
      <c r="Q50" s="22"/>
      <c r="R50" s="22"/>
      <c r="S50" s="22"/>
      <c r="T50" s="22"/>
      <c r="U50" s="24"/>
      <c r="V50" s="24"/>
      <c r="W50" s="22"/>
      <c r="X50" s="22"/>
      <c r="Y50" s="22"/>
      <c r="Z50" s="22"/>
    </row>
    <row r="51" customFormat="false" ht="13.5" hidden="false" customHeight="true" outlineLevel="0" collapsed="false">
      <c r="A51" s="22"/>
      <c r="B51" s="27" t="s">
        <v>36</v>
      </c>
      <c r="C51" s="27"/>
      <c r="D51" s="27"/>
      <c r="E51" s="27"/>
      <c r="F51" s="27"/>
      <c r="G51" s="27"/>
      <c r="H51" s="27"/>
      <c r="I51" s="27"/>
      <c r="J51" s="22"/>
      <c r="K51" s="22"/>
      <c r="L51" s="22"/>
      <c r="M51" s="22"/>
      <c r="N51" s="22"/>
      <c r="O51" s="22"/>
      <c r="P51" s="22"/>
      <c r="Q51" s="22"/>
      <c r="R51" s="22"/>
      <c r="S51" s="22"/>
      <c r="T51" s="22"/>
      <c r="U51" s="24"/>
      <c r="V51" s="24"/>
      <c r="W51" s="22"/>
      <c r="X51" s="22"/>
      <c r="Y51" s="22"/>
      <c r="Z51" s="22"/>
    </row>
    <row r="52" customFormat="false" ht="13.5" hidden="false" customHeight="true" outlineLevel="0" collapsed="false">
      <c r="A52" s="22"/>
      <c r="B52" s="22"/>
      <c r="C52" s="22"/>
      <c r="D52" s="22"/>
      <c r="E52" s="22"/>
      <c r="F52" s="22"/>
      <c r="G52" s="22"/>
      <c r="H52" s="22"/>
      <c r="I52" s="22"/>
      <c r="J52" s="22"/>
      <c r="K52" s="22"/>
      <c r="L52" s="22"/>
      <c r="M52" s="22"/>
      <c r="N52" s="22"/>
      <c r="O52" s="22"/>
      <c r="P52" s="22"/>
      <c r="Q52" s="22"/>
      <c r="R52" s="22"/>
      <c r="S52" s="22"/>
      <c r="T52" s="22"/>
      <c r="U52" s="24"/>
      <c r="V52" s="24"/>
      <c r="W52" s="22"/>
      <c r="X52" s="22"/>
      <c r="Y52" s="22"/>
      <c r="Z52" s="22"/>
    </row>
    <row r="53" customFormat="false" ht="13.5" hidden="false" customHeight="true" outlineLevel="0" collapsed="false">
      <c r="A53" s="22"/>
      <c r="B53" s="34" t="s">
        <v>37</v>
      </c>
      <c r="C53" s="22"/>
      <c r="D53" s="22"/>
      <c r="E53" s="22"/>
      <c r="F53" s="22"/>
      <c r="G53" s="22"/>
      <c r="H53" s="22"/>
      <c r="I53" s="22"/>
      <c r="J53" s="22"/>
      <c r="K53" s="22"/>
      <c r="L53" s="22"/>
      <c r="M53" s="22"/>
      <c r="N53" s="22"/>
      <c r="O53" s="22"/>
      <c r="P53" s="22"/>
      <c r="Q53" s="22"/>
      <c r="R53" s="22"/>
      <c r="S53" s="22"/>
      <c r="T53" s="22"/>
      <c r="U53" s="24"/>
      <c r="V53" s="24"/>
      <c r="W53" s="22"/>
      <c r="X53" s="22"/>
      <c r="Y53" s="22"/>
      <c r="Z53" s="22"/>
    </row>
    <row r="54" customFormat="false" ht="13.5" hidden="false" customHeight="true" outlineLevel="0" collapsed="false">
      <c r="A54" s="22"/>
      <c r="B54" s="22"/>
      <c r="C54" s="22"/>
      <c r="D54" s="22"/>
      <c r="E54" s="22"/>
      <c r="F54" s="22"/>
      <c r="G54" s="22"/>
      <c r="H54" s="22"/>
      <c r="I54" s="22"/>
      <c r="J54" s="22"/>
      <c r="K54" s="22"/>
      <c r="L54" s="22"/>
      <c r="M54" s="22"/>
      <c r="N54" s="22"/>
      <c r="O54" s="22"/>
      <c r="P54" s="22"/>
      <c r="Q54" s="22"/>
      <c r="R54" s="22"/>
      <c r="S54" s="22"/>
      <c r="T54" s="22"/>
      <c r="U54" s="24"/>
      <c r="V54" s="24"/>
      <c r="W54" s="22"/>
      <c r="X54" s="22"/>
      <c r="Y54" s="22"/>
      <c r="Z54" s="22"/>
    </row>
    <row r="55" customFormat="false" ht="13.5" hidden="false" customHeight="true" outlineLevel="0" collapsed="false">
      <c r="A55" s="22"/>
      <c r="B55" s="22"/>
      <c r="C55" s="22"/>
      <c r="D55" s="22"/>
      <c r="E55" s="22"/>
      <c r="F55" s="22"/>
      <c r="G55" s="22"/>
      <c r="H55" s="22"/>
      <c r="I55" s="22"/>
      <c r="J55" s="22"/>
      <c r="K55" s="22"/>
      <c r="L55" s="22"/>
      <c r="M55" s="22"/>
      <c r="N55" s="22"/>
      <c r="O55" s="22"/>
      <c r="P55" s="22"/>
      <c r="Q55" s="22"/>
      <c r="R55" s="22"/>
      <c r="S55" s="22"/>
      <c r="T55" s="22"/>
      <c r="U55" s="24"/>
      <c r="V55" s="24"/>
      <c r="W55" s="22"/>
      <c r="X55" s="22"/>
      <c r="Y55" s="22"/>
      <c r="Z55" s="22"/>
    </row>
    <row r="56" customFormat="false" ht="13.5" hidden="false" customHeight="true" outlineLevel="0" collapsed="false">
      <c r="A56" s="22"/>
      <c r="B56" s="22"/>
      <c r="C56" s="22"/>
      <c r="D56" s="22"/>
      <c r="E56" s="22"/>
      <c r="F56" s="22"/>
      <c r="G56" s="22"/>
      <c r="H56" s="22"/>
      <c r="I56" s="22"/>
      <c r="J56" s="22"/>
      <c r="K56" s="22"/>
      <c r="L56" s="22"/>
      <c r="M56" s="22"/>
      <c r="N56" s="22"/>
      <c r="O56" s="22"/>
      <c r="P56" s="22"/>
      <c r="Q56" s="22"/>
      <c r="R56" s="22"/>
      <c r="S56" s="22"/>
      <c r="T56" s="22"/>
      <c r="U56" s="24"/>
      <c r="V56" s="24"/>
      <c r="W56" s="22"/>
      <c r="X56" s="22"/>
      <c r="Y56" s="22"/>
      <c r="Z56" s="22"/>
    </row>
    <row r="57" customFormat="false" ht="13.5" hidden="false" customHeight="true" outlineLevel="0" collapsed="false">
      <c r="A57" s="22"/>
      <c r="B57" s="22"/>
      <c r="C57" s="22"/>
      <c r="D57" s="22"/>
      <c r="E57" s="22"/>
      <c r="F57" s="22"/>
      <c r="G57" s="22"/>
      <c r="H57" s="22"/>
      <c r="I57" s="22"/>
      <c r="J57" s="22"/>
      <c r="K57" s="22"/>
      <c r="L57" s="22"/>
      <c r="M57" s="22"/>
      <c r="N57" s="22"/>
      <c r="O57" s="22"/>
      <c r="P57" s="22"/>
      <c r="Q57" s="22"/>
      <c r="R57" s="22"/>
      <c r="S57" s="22"/>
      <c r="T57" s="22"/>
      <c r="U57" s="24"/>
      <c r="V57" s="24"/>
      <c r="W57" s="22"/>
      <c r="X57" s="22"/>
      <c r="Y57" s="22"/>
      <c r="Z57" s="22"/>
    </row>
    <row r="58" customFormat="false" ht="13.5" hidden="false" customHeight="true" outlineLevel="0" collapsed="false">
      <c r="A58" s="22"/>
      <c r="B58" s="22"/>
      <c r="C58" s="22"/>
      <c r="D58" s="22"/>
      <c r="E58" s="22"/>
      <c r="F58" s="22"/>
      <c r="G58" s="22"/>
      <c r="H58" s="22"/>
      <c r="I58" s="22"/>
      <c r="J58" s="22"/>
      <c r="K58" s="22"/>
      <c r="L58" s="22"/>
      <c r="M58" s="22"/>
      <c r="N58" s="22"/>
      <c r="O58" s="22"/>
      <c r="P58" s="22"/>
      <c r="Q58" s="22"/>
      <c r="R58" s="22"/>
      <c r="S58" s="22"/>
      <c r="T58" s="22"/>
      <c r="U58" s="24"/>
      <c r="V58" s="24"/>
      <c r="W58" s="22"/>
      <c r="X58" s="22"/>
      <c r="Y58" s="22"/>
      <c r="Z58" s="22"/>
    </row>
    <row r="59" customFormat="false" ht="13.5" hidden="false" customHeight="true" outlineLevel="0" collapsed="false">
      <c r="A59" s="22"/>
      <c r="B59" s="22"/>
      <c r="C59" s="22"/>
      <c r="D59" s="22"/>
      <c r="E59" s="22"/>
      <c r="F59" s="22"/>
      <c r="G59" s="22"/>
      <c r="H59" s="22"/>
      <c r="I59" s="22"/>
      <c r="J59" s="22"/>
      <c r="K59" s="22"/>
      <c r="L59" s="22"/>
      <c r="M59" s="22"/>
      <c r="N59" s="22"/>
      <c r="O59" s="22"/>
      <c r="P59" s="22"/>
      <c r="Q59" s="22"/>
      <c r="R59" s="22"/>
      <c r="S59" s="22"/>
      <c r="T59" s="22"/>
      <c r="U59" s="24"/>
      <c r="V59" s="24"/>
      <c r="W59" s="22"/>
      <c r="X59" s="22"/>
      <c r="Y59" s="22"/>
      <c r="Z59" s="22"/>
    </row>
    <row r="60" customFormat="false" ht="13.5" hidden="false" customHeight="true" outlineLevel="0" collapsed="false">
      <c r="A60" s="22"/>
      <c r="B60" s="22"/>
      <c r="C60" s="22"/>
      <c r="D60" s="22"/>
      <c r="E60" s="22"/>
      <c r="F60" s="22"/>
      <c r="G60" s="22"/>
      <c r="H60" s="22"/>
      <c r="I60" s="22"/>
      <c r="J60" s="22"/>
      <c r="K60" s="22"/>
      <c r="L60" s="22"/>
      <c r="M60" s="22"/>
      <c r="N60" s="22"/>
      <c r="O60" s="22"/>
      <c r="P60" s="22"/>
      <c r="Q60" s="22"/>
      <c r="R60" s="22"/>
      <c r="S60" s="22"/>
      <c r="T60" s="22"/>
      <c r="U60" s="24"/>
      <c r="V60" s="24"/>
      <c r="W60" s="22"/>
      <c r="X60" s="22"/>
      <c r="Y60" s="22"/>
      <c r="Z60" s="22"/>
    </row>
    <row r="61" customFormat="false" ht="13.5" hidden="false" customHeight="true" outlineLevel="0" collapsed="false">
      <c r="A61" s="22"/>
      <c r="B61" s="22"/>
      <c r="C61" s="22"/>
      <c r="D61" s="22"/>
      <c r="E61" s="22"/>
      <c r="F61" s="22"/>
      <c r="G61" s="22"/>
      <c r="H61" s="22"/>
      <c r="I61" s="22"/>
      <c r="J61" s="22"/>
      <c r="K61" s="22"/>
      <c r="L61" s="22"/>
      <c r="M61" s="22"/>
      <c r="N61" s="22"/>
      <c r="O61" s="22"/>
      <c r="P61" s="22"/>
      <c r="Q61" s="22"/>
      <c r="R61" s="22"/>
      <c r="S61" s="22"/>
      <c r="T61" s="22"/>
      <c r="U61" s="24"/>
      <c r="V61" s="24"/>
      <c r="W61" s="22"/>
      <c r="X61" s="22"/>
      <c r="Y61" s="22"/>
      <c r="Z61" s="22"/>
    </row>
    <row r="62" customFormat="false" ht="13.5" hidden="false" customHeight="true" outlineLevel="0" collapsed="false">
      <c r="A62" s="22"/>
      <c r="B62" s="22"/>
      <c r="C62" s="22"/>
      <c r="D62" s="22"/>
      <c r="E62" s="22"/>
      <c r="F62" s="22"/>
      <c r="G62" s="22"/>
      <c r="H62" s="22"/>
      <c r="I62" s="22"/>
      <c r="J62" s="22"/>
      <c r="K62" s="22"/>
      <c r="L62" s="22"/>
      <c r="M62" s="22"/>
      <c r="N62" s="22"/>
      <c r="O62" s="22"/>
      <c r="P62" s="22"/>
      <c r="Q62" s="22"/>
      <c r="R62" s="22"/>
      <c r="S62" s="22"/>
      <c r="T62" s="22"/>
      <c r="U62" s="24"/>
      <c r="V62" s="24"/>
      <c r="W62" s="22"/>
      <c r="X62" s="22"/>
      <c r="Y62" s="22"/>
      <c r="Z62" s="22"/>
    </row>
    <row r="63" customFormat="false" ht="13.5" hidden="false" customHeight="true" outlineLevel="0" collapsed="false">
      <c r="A63" s="22"/>
      <c r="B63" s="22"/>
      <c r="C63" s="22"/>
      <c r="D63" s="22"/>
      <c r="E63" s="22"/>
      <c r="F63" s="22"/>
      <c r="G63" s="22"/>
      <c r="H63" s="22"/>
      <c r="I63" s="22"/>
      <c r="J63" s="22"/>
      <c r="K63" s="22"/>
      <c r="L63" s="22"/>
      <c r="M63" s="22"/>
      <c r="N63" s="22"/>
      <c r="O63" s="22"/>
      <c r="P63" s="22"/>
      <c r="Q63" s="22"/>
      <c r="R63" s="22"/>
      <c r="S63" s="22"/>
      <c r="T63" s="22"/>
      <c r="U63" s="24"/>
      <c r="V63" s="24"/>
      <c r="W63" s="22"/>
      <c r="X63" s="22"/>
      <c r="Y63" s="22"/>
      <c r="Z63" s="22"/>
    </row>
    <row r="64" customFormat="false" ht="13.5" hidden="false" customHeight="true" outlineLevel="0" collapsed="false">
      <c r="A64" s="22"/>
      <c r="B64" s="22"/>
      <c r="C64" s="22"/>
      <c r="D64" s="22"/>
      <c r="E64" s="22"/>
      <c r="F64" s="22"/>
      <c r="G64" s="22"/>
      <c r="H64" s="22"/>
      <c r="I64" s="22"/>
      <c r="J64" s="22"/>
      <c r="K64" s="22"/>
      <c r="L64" s="22"/>
      <c r="M64" s="22"/>
      <c r="N64" s="22"/>
      <c r="O64" s="22"/>
      <c r="P64" s="22"/>
      <c r="Q64" s="22"/>
      <c r="R64" s="22"/>
      <c r="S64" s="22"/>
      <c r="T64" s="22"/>
      <c r="U64" s="24"/>
      <c r="V64" s="24"/>
      <c r="W64" s="22"/>
      <c r="X64" s="22"/>
      <c r="Y64" s="22"/>
      <c r="Z64" s="22"/>
    </row>
    <row r="65" customFormat="false" ht="13.5" hidden="false" customHeight="true" outlineLevel="0" collapsed="false">
      <c r="A65" s="22"/>
      <c r="B65" s="22"/>
      <c r="C65" s="22"/>
      <c r="D65" s="22"/>
      <c r="E65" s="22"/>
      <c r="F65" s="22"/>
      <c r="G65" s="22"/>
      <c r="H65" s="22"/>
      <c r="I65" s="22"/>
      <c r="J65" s="22"/>
      <c r="K65" s="22"/>
      <c r="L65" s="22"/>
      <c r="M65" s="22"/>
      <c r="N65" s="22"/>
      <c r="O65" s="22"/>
      <c r="P65" s="22"/>
      <c r="Q65" s="22"/>
      <c r="R65" s="22"/>
      <c r="S65" s="22"/>
      <c r="T65" s="22"/>
      <c r="U65" s="24"/>
      <c r="V65" s="24"/>
      <c r="W65" s="22"/>
      <c r="X65" s="22"/>
      <c r="Y65" s="22"/>
      <c r="Z65" s="22"/>
    </row>
    <row r="66" customFormat="false" ht="13.5" hidden="false" customHeight="true" outlineLevel="0" collapsed="false">
      <c r="A66" s="22"/>
      <c r="B66" s="22"/>
      <c r="C66" s="22"/>
      <c r="D66" s="22"/>
      <c r="E66" s="22"/>
      <c r="F66" s="22"/>
      <c r="G66" s="22"/>
      <c r="H66" s="22"/>
      <c r="I66" s="22"/>
      <c r="J66" s="22"/>
      <c r="K66" s="22"/>
      <c r="L66" s="22"/>
      <c r="M66" s="22"/>
      <c r="N66" s="22"/>
      <c r="O66" s="22"/>
      <c r="P66" s="22"/>
      <c r="Q66" s="22"/>
      <c r="R66" s="22"/>
      <c r="S66" s="22"/>
      <c r="T66" s="22"/>
      <c r="U66" s="24"/>
      <c r="V66" s="24"/>
      <c r="W66" s="22"/>
      <c r="X66" s="22"/>
      <c r="Y66" s="22"/>
      <c r="Z66" s="22"/>
    </row>
    <row r="67" customFormat="false" ht="13.5" hidden="false" customHeight="true" outlineLevel="0" collapsed="false">
      <c r="A67" s="22"/>
      <c r="B67" s="22"/>
      <c r="C67" s="22"/>
      <c r="D67" s="22"/>
      <c r="E67" s="22"/>
      <c r="F67" s="22"/>
      <c r="G67" s="22"/>
      <c r="H67" s="22"/>
      <c r="I67" s="22"/>
      <c r="J67" s="22"/>
      <c r="K67" s="22"/>
      <c r="L67" s="22"/>
      <c r="M67" s="22"/>
      <c r="N67" s="22"/>
      <c r="O67" s="22"/>
      <c r="P67" s="22"/>
      <c r="Q67" s="22"/>
      <c r="R67" s="22"/>
      <c r="S67" s="22"/>
      <c r="T67" s="22"/>
      <c r="U67" s="24"/>
      <c r="V67" s="24"/>
      <c r="W67" s="22"/>
      <c r="X67" s="22"/>
      <c r="Y67" s="22"/>
      <c r="Z67" s="22"/>
    </row>
    <row r="68" customFormat="false" ht="13.5" hidden="false" customHeight="true" outlineLevel="0" collapsed="false">
      <c r="A68" s="22"/>
      <c r="B68" s="22"/>
      <c r="C68" s="22"/>
      <c r="D68" s="22"/>
      <c r="E68" s="22"/>
      <c r="F68" s="22"/>
      <c r="G68" s="22"/>
      <c r="H68" s="22"/>
      <c r="I68" s="22"/>
      <c r="J68" s="22"/>
      <c r="K68" s="22"/>
      <c r="L68" s="22"/>
      <c r="M68" s="22"/>
      <c r="N68" s="22"/>
      <c r="O68" s="22"/>
      <c r="P68" s="22"/>
      <c r="Q68" s="22"/>
      <c r="R68" s="22"/>
      <c r="S68" s="22"/>
      <c r="T68" s="22"/>
      <c r="U68" s="24"/>
      <c r="V68" s="24"/>
      <c r="W68" s="22"/>
      <c r="X68" s="22"/>
      <c r="Y68" s="22"/>
      <c r="Z68" s="22"/>
    </row>
    <row r="69" customFormat="false" ht="13.5" hidden="false" customHeight="true" outlineLevel="0" collapsed="false">
      <c r="A69" s="22"/>
      <c r="B69" s="22"/>
      <c r="C69" s="22"/>
      <c r="D69" s="22"/>
      <c r="E69" s="22"/>
      <c r="F69" s="22"/>
      <c r="G69" s="22"/>
      <c r="H69" s="22"/>
      <c r="I69" s="22"/>
      <c r="J69" s="22"/>
      <c r="K69" s="22"/>
      <c r="L69" s="22"/>
      <c r="M69" s="22"/>
      <c r="N69" s="22"/>
      <c r="O69" s="22"/>
      <c r="P69" s="22"/>
      <c r="Q69" s="22"/>
      <c r="R69" s="22"/>
      <c r="S69" s="22"/>
      <c r="T69" s="22"/>
      <c r="U69" s="24"/>
      <c r="V69" s="24"/>
      <c r="W69" s="22"/>
      <c r="X69" s="22"/>
      <c r="Y69" s="22"/>
      <c r="Z69" s="22"/>
    </row>
    <row r="70" customFormat="false" ht="13.5" hidden="false" customHeight="true" outlineLevel="0" collapsed="false">
      <c r="A70" s="22"/>
      <c r="B70" s="22"/>
      <c r="C70" s="22"/>
      <c r="D70" s="22"/>
      <c r="E70" s="22"/>
      <c r="F70" s="22"/>
      <c r="G70" s="22"/>
      <c r="H70" s="22"/>
      <c r="I70" s="22"/>
      <c r="J70" s="22"/>
      <c r="K70" s="22"/>
      <c r="L70" s="22"/>
      <c r="M70" s="22"/>
      <c r="N70" s="22"/>
      <c r="O70" s="22"/>
      <c r="P70" s="22"/>
      <c r="Q70" s="22"/>
      <c r="R70" s="22"/>
      <c r="S70" s="22"/>
      <c r="T70" s="22"/>
      <c r="U70" s="24"/>
      <c r="V70" s="24"/>
      <c r="W70" s="22"/>
      <c r="X70" s="22"/>
      <c r="Y70" s="22"/>
      <c r="Z70" s="22"/>
    </row>
    <row r="71" customFormat="false" ht="13.5" hidden="false" customHeight="true" outlineLevel="0" collapsed="false">
      <c r="A71" s="22"/>
      <c r="B71" s="22"/>
      <c r="C71" s="22"/>
      <c r="D71" s="22"/>
      <c r="E71" s="22"/>
      <c r="F71" s="22"/>
      <c r="G71" s="22"/>
      <c r="H71" s="22"/>
      <c r="I71" s="22"/>
      <c r="J71" s="22"/>
      <c r="K71" s="22"/>
      <c r="L71" s="22"/>
      <c r="M71" s="22"/>
      <c r="N71" s="22"/>
      <c r="O71" s="22"/>
      <c r="P71" s="22"/>
      <c r="Q71" s="22"/>
      <c r="R71" s="22"/>
      <c r="S71" s="22"/>
      <c r="T71" s="22"/>
      <c r="U71" s="24"/>
      <c r="V71" s="24"/>
      <c r="W71" s="22"/>
      <c r="X71" s="22"/>
      <c r="Y71" s="22"/>
      <c r="Z71" s="22"/>
    </row>
    <row r="72" customFormat="false" ht="13.5" hidden="false" customHeight="true" outlineLevel="0" collapsed="false">
      <c r="A72" s="22"/>
      <c r="B72" s="22"/>
      <c r="C72" s="22"/>
      <c r="D72" s="22"/>
      <c r="E72" s="22"/>
      <c r="F72" s="22"/>
      <c r="G72" s="22"/>
      <c r="H72" s="22"/>
      <c r="I72" s="22"/>
      <c r="J72" s="22"/>
      <c r="K72" s="22"/>
      <c r="L72" s="22"/>
      <c r="M72" s="22"/>
      <c r="N72" s="22"/>
      <c r="O72" s="22"/>
      <c r="P72" s="22"/>
      <c r="Q72" s="22"/>
      <c r="R72" s="22"/>
      <c r="S72" s="22"/>
      <c r="T72" s="22"/>
      <c r="U72" s="24"/>
      <c r="V72" s="24"/>
      <c r="W72" s="22"/>
      <c r="X72" s="22"/>
      <c r="Y72" s="22"/>
      <c r="Z72" s="22"/>
    </row>
    <row r="73" customFormat="false" ht="13.5" hidden="false" customHeight="true" outlineLevel="0" collapsed="false">
      <c r="A73" s="22"/>
      <c r="B73" s="22"/>
      <c r="C73" s="22"/>
      <c r="D73" s="22"/>
      <c r="E73" s="22"/>
      <c r="F73" s="22"/>
      <c r="G73" s="22"/>
      <c r="H73" s="22"/>
      <c r="I73" s="22"/>
      <c r="J73" s="22"/>
      <c r="K73" s="22"/>
      <c r="L73" s="22"/>
      <c r="M73" s="22"/>
      <c r="N73" s="22"/>
      <c r="O73" s="22"/>
      <c r="P73" s="22"/>
      <c r="Q73" s="22"/>
      <c r="R73" s="22"/>
      <c r="S73" s="22"/>
      <c r="T73" s="22"/>
      <c r="U73" s="24"/>
      <c r="V73" s="24"/>
      <c r="W73" s="22"/>
      <c r="X73" s="22"/>
      <c r="Y73" s="22"/>
      <c r="Z73" s="22"/>
    </row>
    <row r="74" customFormat="false" ht="13.5" hidden="false" customHeight="true" outlineLevel="0" collapsed="false">
      <c r="A74" s="22"/>
      <c r="B74" s="22"/>
      <c r="C74" s="22"/>
      <c r="D74" s="22"/>
      <c r="E74" s="22"/>
      <c r="F74" s="22"/>
      <c r="G74" s="22"/>
      <c r="H74" s="22"/>
      <c r="I74" s="22"/>
      <c r="J74" s="22"/>
      <c r="K74" s="22"/>
      <c r="L74" s="22"/>
      <c r="M74" s="22"/>
      <c r="N74" s="22"/>
      <c r="O74" s="22"/>
      <c r="P74" s="22"/>
      <c r="Q74" s="22"/>
      <c r="R74" s="22"/>
      <c r="S74" s="22"/>
      <c r="T74" s="22"/>
      <c r="U74" s="24"/>
      <c r="V74" s="24"/>
      <c r="W74" s="22"/>
      <c r="X74" s="22"/>
      <c r="Y74" s="22"/>
      <c r="Z74" s="22"/>
    </row>
    <row r="75" customFormat="false" ht="13.5" hidden="false" customHeight="true" outlineLevel="0" collapsed="false">
      <c r="A75" s="22"/>
      <c r="B75" s="22"/>
      <c r="C75" s="22"/>
      <c r="D75" s="22"/>
      <c r="E75" s="22"/>
      <c r="F75" s="22"/>
      <c r="G75" s="22"/>
      <c r="H75" s="22"/>
      <c r="I75" s="22"/>
      <c r="J75" s="22"/>
      <c r="K75" s="22"/>
      <c r="L75" s="22"/>
      <c r="M75" s="22"/>
      <c r="N75" s="22"/>
      <c r="O75" s="22"/>
      <c r="P75" s="22"/>
      <c r="Q75" s="22"/>
      <c r="R75" s="22"/>
      <c r="S75" s="22"/>
      <c r="T75" s="22"/>
      <c r="U75" s="24"/>
      <c r="V75" s="24"/>
      <c r="W75" s="22"/>
      <c r="X75" s="22"/>
      <c r="Y75" s="22"/>
      <c r="Z75" s="22"/>
    </row>
    <row r="76" customFormat="false" ht="13.5" hidden="false" customHeight="true" outlineLevel="0" collapsed="false">
      <c r="A76" s="22"/>
      <c r="B76" s="22"/>
      <c r="C76" s="22"/>
      <c r="D76" s="22"/>
      <c r="E76" s="22"/>
      <c r="F76" s="22"/>
      <c r="G76" s="22"/>
      <c r="H76" s="22"/>
      <c r="I76" s="22"/>
      <c r="J76" s="22"/>
      <c r="K76" s="22"/>
      <c r="L76" s="22"/>
      <c r="M76" s="22"/>
      <c r="N76" s="22"/>
      <c r="O76" s="22"/>
      <c r="P76" s="22"/>
      <c r="Q76" s="22"/>
      <c r="R76" s="22"/>
      <c r="S76" s="22"/>
      <c r="T76" s="22"/>
      <c r="U76" s="24"/>
      <c r="V76" s="24"/>
      <c r="W76" s="22"/>
      <c r="X76" s="22"/>
      <c r="Y76" s="22"/>
      <c r="Z76" s="22"/>
    </row>
    <row r="77" customFormat="false" ht="13.5" hidden="false" customHeight="true" outlineLevel="0" collapsed="false">
      <c r="A77" s="22"/>
      <c r="B77" s="22"/>
      <c r="C77" s="22"/>
      <c r="D77" s="22"/>
      <c r="E77" s="22"/>
      <c r="F77" s="22"/>
      <c r="G77" s="22"/>
      <c r="H77" s="22"/>
      <c r="I77" s="22"/>
      <c r="J77" s="22"/>
      <c r="K77" s="22"/>
      <c r="L77" s="22"/>
      <c r="M77" s="22"/>
      <c r="N77" s="22"/>
      <c r="O77" s="22"/>
      <c r="P77" s="22"/>
      <c r="Q77" s="22"/>
      <c r="R77" s="22"/>
      <c r="S77" s="22"/>
      <c r="T77" s="22"/>
      <c r="U77" s="24"/>
      <c r="V77" s="24"/>
      <c r="W77" s="22"/>
      <c r="X77" s="22"/>
      <c r="Y77" s="22"/>
      <c r="Z77" s="22"/>
    </row>
    <row r="78" customFormat="false" ht="13.5" hidden="false" customHeight="true" outlineLevel="0" collapsed="false">
      <c r="A78" s="22"/>
      <c r="B78" s="22"/>
      <c r="C78" s="22"/>
      <c r="D78" s="22"/>
      <c r="E78" s="22"/>
      <c r="F78" s="22"/>
      <c r="G78" s="22"/>
      <c r="H78" s="22"/>
      <c r="I78" s="22"/>
      <c r="J78" s="22"/>
      <c r="K78" s="22"/>
      <c r="L78" s="22"/>
      <c r="M78" s="22"/>
      <c r="N78" s="22"/>
      <c r="O78" s="22"/>
      <c r="P78" s="22"/>
      <c r="Q78" s="22"/>
      <c r="R78" s="22"/>
      <c r="S78" s="22"/>
      <c r="T78" s="22"/>
      <c r="U78" s="24"/>
      <c r="V78" s="24"/>
      <c r="W78" s="22"/>
      <c r="X78" s="22"/>
      <c r="Y78" s="22"/>
      <c r="Z78" s="22"/>
    </row>
    <row r="79" customFormat="false" ht="13.5" hidden="false" customHeight="true" outlineLevel="0" collapsed="false">
      <c r="A79" s="22"/>
      <c r="B79" s="22"/>
      <c r="C79" s="22"/>
      <c r="D79" s="22"/>
      <c r="E79" s="22"/>
      <c r="F79" s="22"/>
      <c r="G79" s="22"/>
      <c r="H79" s="22"/>
      <c r="I79" s="22"/>
      <c r="J79" s="22"/>
      <c r="K79" s="22"/>
      <c r="L79" s="22"/>
      <c r="M79" s="22"/>
      <c r="N79" s="22"/>
      <c r="O79" s="22"/>
      <c r="P79" s="22"/>
      <c r="Q79" s="22"/>
      <c r="R79" s="22"/>
      <c r="S79" s="22"/>
      <c r="T79" s="22"/>
      <c r="U79" s="24"/>
      <c r="V79" s="24"/>
      <c r="W79" s="22"/>
      <c r="X79" s="22"/>
      <c r="Y79" s="22"/>
      <c r="Z79" s="22"/>
    </row>
    <row r="80" customFormat="false" ht="13.5" hidden="false" customHeight="true" outlineLevel="0" collapsed="false">
      <c r="A80" s="22"/>
      <c r="B80" s="22"/>
      <c r="C80" s="22"/>
      <c r="D80" s="22"/>
      <c r="E80" s="22"/>
      <c r="F80" s="22"/>
      <c r="G80" s="22"/>
      <c r="H80" s="22"/>
      <c r="I80" s="22"/>
      <c r="J80" s="22"/>
      <c r="K80" s="22"/>
      <c r="L80" s="22"/>
      <c r="M80" s="22"/>
      <c r="N80" s="22"/>
      <c r="O80" s="22"/>
      <c r="P80" s="22"/>
      <c r="Q80" s="22"/>
      <c r="R80" s="22"/>
      <c r="S80" s="22"/>
      <c r="T80" s="22"/>
      <c r="U80" s="24"/>
      <c r="V80" s="24"/>
      <c r="W80" s="22"/>
      <c r="X80" s="22"/>
      <c r="Y80" s="22"/>
      <c r="Z80" s="22"/>
    </row>
    <row r="81" customFormat="false" ht="13.5" hidden="false" customHeight="true" outlineLevel="0" collapsed="false">
      <c r="A81" s="22"/>
      <c r="B81" s="22"/>
      <c r="C81" s="22"/>
      <c r="D81" s="22"/>
      <c r="E81" s="22"/>
      <c r="F81" s="22"/>
      <c r="G81" s="22"/>
      <c r="H81" s="22"/>
      <c r="I81" s="22"/>
      <c r="J81" s="22"/>
      <c r="K81" s="22"/>
      <c r="L81" s="22"/>
      <c r="M81" s="22"/>
      <c r="N81" s="22"/>
      <c r="O81" s="22"/>
      <c r="P81" s="22"/>
      <c r="Q81" s="22"/>
      <c r="R81" s="22"/>
      <c r="S81" s="22"/>
      <c r="T81" s="22"/>
      <c r="U81" s="24"/>
      <c r="V81" s="24"/>
      <c r="W81" s="22"/>
      <c r="X81" s="22"/>
      <c r="Y81" s="22"/>
      <c r="Z81" s="22"/>
    </row>
    <row r="82" customFormat="false" ht="13.5" hidden="false" customHeight="true" outlineLevel="0" collapsed="false">
      <c r="A82" s="22"/>
      <c r="B82" s="22"/>
      <c r="C82" s="22"/>
      <c r="D82" s="22"/>
      <c r="E82" s="22"/>
      <c r="F82" s="22"/>
      <c r="G82" s="22"/>
      <c r="H82" s="22"/>
      <c r="I82" s="22"/>
      <c r="J82" s="22"/>
      <c r="K82" s="22"/>
      <c r="L82" s="22"/>
      <c r="M82" s="22"/>
      <c r="N82" s="22"/>
      <c r="O82" s="22"/>
      <c r="P82" s="22"/>
      <c r="Q82" s="22"/>
      <c r="R82" s="22"/>
      <c r="S82" s="22"/>
      <c r="T82" s="22"/>
      <c r="U82" s="24"/>
      <c r="V82" s="24"/>
      <c r="W82" s="22"/>
      <c r="X82" s="22"/>
      <c r="Y82" s="22"/>
      <c r="Z82" s="22"/>
    </row>
    <row r="83" customFormat="false" ht="13.5" hidden="false" customHeight="true" outlineLevel="0" collapsed="false">
      <c r="A83" s="22"/>
      <c r="B83" s="22"/>
      <c r="C83" s="22"/>
      <c r="D83" s="22"/>
      <c r="E83" s="22"/>
      <c r="F83" s="22"/>
      <c r="G83" s="22"/>
      <c r="H83" s="22"/>
      <c r="I83" s="22"/>
      <c r="J83" s="22"/>
      <c r="K83" s="22"/>
      <c r="L83" s="22"/>
      <c r="M83" s="22"/>
      <c r="N83" s="22"/>
      <c r="O83" s="22"/>
      <c r="P83" s="22"/>
      <c r="Q83" s="22"/>
      <c r="R83" s="22"/>
      <c r="S83" s="22"/>
      <c r="T83" s="22"/>
      <c r="U83" s="24"/>
      <c r="V83" s="24"/>
      <c r="W83" s="22"/>
      <c r="X83" s="22"/>
      <c r="Y83" s="22"/>
      <c r="Z83" s="22"/>
    </row>
    <row r="84" customFormat="false" ht="13.5" hidden="false" customHeight="true" outlineLevel="0" collapsed="false">
      <c r="A84" s="22"/>
      <c r="B84" s="22"/>
      <c r="C84" s="22"/>
      <c r="D84" s="22"/>
      <c r="E84" s="22"/>
      <c r="F84" s="22"/>
      <c r="G84" s="22"/>
      <c r="H84" s="22"/>
      <c r="I84" s="22"/>
      <c r="J84" s="22"/>
      <c r="K84" s="22"/>
      <c r="L84" s="22"/>
      <c r="M84" s="22"/>
      <c r="N84" s="22"/>
      <c r="O84" s="22"/>
      <c r="P84" s="22"/>
      <c r="Q84" s="22"/>
      <c r="R84" s="22"/>
      <c r="S84" s="22"/>
      <c r="T84" s="22"/>
      <c r="U84" s="24"/>
      <c r="V84" s="24"/>
      <c r="W84" s="22"/>
      <c r="X84" s="22"/>
      <c r="Y84" s="22"/>
      <c r="Z84" s="22"/>
    </row>
    <row r="85" customFormat="false" ht="13.5" hidden="false" customHeight="true" outlineLevel="0" collapsed="false">
      <c r="A85" s="22"/>
      <c r="B85" s="22"/>
      <c r="C85" s="22"/>
      <c r="D85" s="22"/>
      <c r="E85" s="22"/>
      <c r="F85" s="22"/>
      <c r="G85" s="22"/>
      <c r="H85" s="22"/>
      <c r="I85" s="22"/>
      <c r="J85" s="22"/>
      <c r="K85" s="22"/>
      <c r="L85" s="22"/>
      <c r="M85" s="22"/>
      <c r="N85" s="22"/>
      <c r="O85" s="22"/>
      <c r="P85" s="22"/>
      <c r="Q85" s="22"/>
      <c r="R85" s="22"/>
      <c r="S85" s="22"/>
      <c r="T85" s="22"/>
      <c r="U85" s="24"/>
      <c r="V85" s="24"/>
      <c r="W85" s="22"/>
      <c r="X85" s="22"/>
      <c r="Y85" s="22"/>
      <c r="Z85" s="22"/>
    </row>
    <row r="86" customFormat="false" ht="13.5" hidden="false" customHeight="true" outlineLevel="0" collapsed="false">
      <c r="A86" s="22"/>
      <c r="B86" s="22"/>
      <c r="C86" s="22"/>
      <c r="D86" s="22"/>
      <c r="E86" s="22"/>
      <c r="F86" s="22"/>
      <c r="G86" s="22"/>
      <c r="H86" s="22"/>
      <c r="I86" s="22"/>
      <c r="J86" s="22"/>
      <c r="K86" s="22"/>
      <c r="L86" s="22"/>
      <c r="M86" s="22"/>
      <c r="N86" s="22"/>
      <c r="O86" s="22"/>
      <c r="P86" s="22"/>
      <c r="Q86" s="22"/>
      <c r="R86" s="22"/>
      <c r="S86" s="22"/>
      <c r="T86" s="22"/>
      <c r="U86" s="24"/>
      <c r="V86" s="24"/>
      <c r="W86" s="22"/>
      <c r="X86" s="22"/>
      <c r="Y86" s="22"/>
      <c r="Z86" s="22"/>
    </row>
    <row r="87" customFormat="false" ht="13.5" hidden="false" customHeight="true" outlineLevel="0" collapsed="false">
      <c r="A87" s="22"/>
      <c r="B87" s="22"/>
      <c r="C87" s="22"/>
      <c r="D87" s="22"/>
      <c r="E87" s="22"/>
      <c r="F87" s="22"/>
      <c r="G87" s="22"/>
      <c r="H87" s="22"/>
      <c r="I87" s="22"/>
      <c r="J87" s="22"/>
      <c r="K87" s="22"/>
      <c r="L87" s="22"/>
      <c r="M87" s="22"/>
      <c r="N87" s="22"/>
      <c r="O87" s="22"/>
      <c r="P87" s="22"/>
      <c r="Q87" s="22"/>
      <c r="R87" s="22"/>
      <c r="S87" s="22"/>
      <c r="T87" s="22"/>
      <c r="U87" s="24"/>
      <c r="V87" s="24"/>
      <c r="W87" s="22"/>
      <c r="X87" s="22"/>
      <c r="Y87" s="22"/>
      <c r="Z87" s="22"/>
    </row>
    <row r="88" customFormat="false" ht="13.5" hidden="false" customHeight="true" outlineLevel="0" collapsed="false">
      <c r="A88" s="22"/>
      <c r="B88" s="22"/>
      <c r="C88" s="22"/>
      <c r="D88" s="22"/>
      <c r="E88" s="22"/>
      <c r="F88" s="22"/>
      <c r="G88" s="22"/>
      <c r="H88" s="22"/>
      <c r="I88" s="22"/>
      <c r="J88" s="22"/>
      <c r="K88" s="22"/>
      <c r="L88" s="22"/>
      <c r="M88" s="22"/>
      <c r="N88" s="22"/>
      <c r="O88" s="22"/>
      <c r="P88" s="22"/>
      <c r="Q88" s="22"/>
      <c r="R88" s="22"/>
      <c r="S88" s="22"/>
      <c r="T88" s="22"/>
      <c r="U88" s="24"/>
      <c r="V88" s="24"/>
      <c r="W88" s="22"/>
      <c r="X88" s="22"/>
      <c r="Y88" s="22"/>
      <c r="Z88" s="22"/>
    </row>
    <row r="89" customFormat="false" ht="13.5" hidden="false" customHeight="true" outlineLevel="0" collapsed="false">
      <c r="A89" s="22"/>
      <c r="B89" s="22"/>
      <c r="C89" s="22"/>
      <c r="D89" s="22"/>
      <c r="E89" s="22"/>
      <c r="F89" s="22"/>
      <c r="G89" s="22"/>
      <c r="H89" s="22"/>
      <c r="I89" s="22"/>
      <c r="J89" s="22"/>
      <c r="K89" s="22"/>
      <c r="L89" s="22"/>
      <c r="M89" s="22"/>
      <c r="N89" s="22"/>
      <c r="O89" s="22"/>
      <c r="P89" s="22"/>
      <c r="Q89" s="22"/>
      <c r="R89" s="22"/>
      <c r="S89" s="22"/>
      <c r="T89" s="22"/>
      <c r="U89" s="24"/>
      <c r="V89" s="24"/>
      <c r="W89" s="22"/>
      <c r="X89" s="22"/>
      <c r="Y89" s="22"/>
      <c r="Z89" s="22"/>
    </row>
    <row r="90" customFormat="false" ht="13.5" hidden="false" customHeight="true" outlineLevel="0" collapsed="false">
      <c r="A90" s="22"/>
      <c r="B90" s="22"/>
      <c r="C90" s="22"/>
      <c r="D90" s="22"/>
      <c r="E90" s="22"/>
      <c r="F90" s="22"/>
      <c r="G90" s="22"/>
      <c r="H90" s="22"/>
      <c r="I90" s="22"/>
      <c r="J90" s="22"/>
      <c r="K90" s="22"/>
      <c r="L90" s="22"/>
      <c r="M90" s="22"/>
      <c r="N90" s="22"/>
      <c r="O90" s="22"/>
      <c r="P90" s="22"/>
      <c r="Q90" s="22"/>
      <c r="R90" s="22"/>
      <c r="S90" s="22"/>
      <c r="T90" s="22"/>
      <c r="U90" s="24"/>
      <c r="V90" s="24"/>
      <c r="W90" s="22"/>
      <c r="X90" s="22"/>
      <c r="Y90" s="22"/>
      <c r="Z90" s="22"/>
    </row>
    <row r="91" customFormat="false" ht="13.5" hidden="false" customHeight="true" outlineLevel="0" collapsed="false">
      <c r="A91" s="22"/>
      <c r="B91" s="22"/>
      <c r="C91" s="22"/>
      <c r="D91" s="22"/>
      <c r="E91" s="22"/>
      <c r="F91" s="22"/>
      <c r="G91" s="22"/>
      <c r="H91" s="22"/>
      <c r="I91" s="22"/>
      <c r="J91" s="22"/>
      <c r="K91" s="22"/>
      <c r="L91" s="22"/>
      <c r="M91" s="22"/>
      <c r="N91" s="22"/>
      <c r="O91" s="22"/>
      <c r="P91" s="22"/>
      <c r="Q91" s="22"/>
      <c r="R91" s="22"/>
      <c r="S91" s="22"/>
      <c r="T91" s="22"/>
      <c r="U91" s="24"/>
      <c r="V91" s="24"/>
      <c r="W91" s="22"/>
      <c r="X91" s="22"/>
      <c r="Y91" s="22"/>
      <c r="Z91" s="22"/>
    </row>
    <row r="92" customFormat="false" ht="13.5" hidden="false" customHeight="true" outlineLevel="0" collapsed="false">
      <c r="A92" s="22"/>
      <c r="B92" s="22"/>
      <c r="C92" s="22"/>
      <c r="D92" s="22"/>
      <c r="E92" s="22"/>
      <c r="F92" s="22"/>
      <c r="G92" s="22"/>
      <c r="H92" s="22"/>
      <c r="I92" s="22"/>
      <c r="J92" s="22"/>
      <c r="K92" s="22"/>
      <c r="L92" s="22"/>
      <c r="M92" s="22"/>
      <c r="N92" s="22"/>
      <c r="O92" s="22"/>
      <c r="P92" s="22"/>
      <c r="Q92" s="22"/>
      <c r="R92" s="22"/>
      <c r="S92" s="22"/>
      <c r="T92" s="22"/>
      <c r="U92" s="24"/>
      <c r="V92" s="24"/>
      <c r="W92" s="22"/>
      <c r="X92" s="22"/>
      <c r="Y92" s="22"/>
      <c r="Z92" s="22"/>
    </row>
    <row r="93" customFormat="false" ht="13.5" hidden="false" customHeight="true" outlineLevel="0" collapsed="false">
      <c r="A93" s="22"/>
      <c r="B93" s="22"/>
      <c r="C93" s="22"/>
      <c r="D93" s="22"/>
      <c r="E93" s="22"/>
      <c r="F93" s="22"/>
      <c r="G93" s="22"/>
      <c r="H93" s="22"/>
      <c r="I93" s="22"/>
      <c r="J93" s="22"/>
      <c r="K93" s="22"/>
      <c r="L93" s="22"/>
      <c r="M93" s="22"/>
      <c r="N93" s="22"/>
      <c r="O93" s="22"/>
      <c r="P93" s="22"/>
      <c r="Q93" s="22"/>
      <c r="R93" s="22"/>
      <c r="S93" s="22"/>
      <c r="T93" s="22"/>
      <c r="U93" s="24"/>
      <c r="V93" s="24"/>
      <c r="W93" s="22"/>
      <c r="X93" s="22"/>
      <c r="Y93" s="22"/>
      <c r="Z93" s="22"/>
    </row>
    <row r="94" customFormat="false" ht="13.5" hidden="false" customHeight="true" outlineLevel="0" collapsed="false">
      <c r="A94" s="22"/>
      <c r="B94" s="22"/>
      <c r="C94" s="22"/>
      <c r="D94" s="22"/>
      <c r="E94" s="22"/>
      <c r="F94" s="22"/>
      <c r="G94" s="22"/>
      <c r="H94" s="22"/>
      <c r="I94" s="22"/>
      <c r="J94" s="22"/>
      <c r="K94" s="22"/>
      <c r="L94" s="22"/>
      <c r="M94" s="22"/>
      <c r="N94" s="22"/>
      <c r="O94" s="22"/>
      <c r="P94" s="22"/>
      <c r="Q94" s="22"/>
      <c r="R94" s="22"/>
      <c r="S94" s="22"/>
      <c r="T94" s="22"/>
      <c r="U94" s="24"/>
      <c r="V94" s="24"/>
      <c r="W94" s="22"/>
      <c r="X94" s="22"/>
      <c r="Y94" s="22"/>
      <c r="Z94" s="22"/>
    </row>
    <row r="95" customFormat="false" ht="13.5" hidden="false" customHeight="true" outlineLevel="0" collapsed="false">
      <c r="A95" s="22"/>
      <c r="B95" s="22"/>
      <c r="C95" s="22"/>
      <c r="D95" s="22"/>
      <c r="E95" s="22"/>
      <c r="F95" s="22"/>
      <c r="G95" s="22"/>
      <c r="H95" s="22"/>
      <c r="I95" s="22"/>
      <c r="J95" s="22"/>
      <c r="K95" s="22"/>
      <c r="L95" s="22"/>
      <c r="M95" s="22"/>
      <c r="N95" s="22"/>
      <c r="O95" s="22"/>
      <c r="P95" s="22"/>
      <c r="Q95" s="22"/>
      <c r="R95" s="22"/>
      <c r="S95" s="22"/>
      <c r="T95" s="22"/>
      <c r="U95" s="24"/>
      <c r="V95" s="24"/>
      <c r="W95" s="22"/>
      <c r="X95" s="22"/>
      <c r="Y95" s="22"/>
      <c r="Z95" s="22"/>
    </row>
    <row r="96" customFormat="false" ht="13.5" hidden="false" customHeight="true" outlineLevel="0" collapsed="false">
      <c r="A96" s="22"/>
      <c r="B96" s="22"/>
      <c r="C96" s="22"/>
      <c r="D96" s="22"/>
      <c r="E96" s="22"/>
      <c r="F96" s="22"/>
      <c r="G96" s="22"/>
      <c r="H96" s="22"/>
      <c r="I96" s="22"/>
      <c r="J96" s="22"/>
      <c r="K96" s="22"/>
      <c r="L96" s="22"/>
      <c r="M96" s="22"/>
      <c r="N96" s="22"/>
      <c r="O96" s="22"/>
      <c r="P96" s="22"/>
      <c r="Q96" s="22"/>
      <c r="R96" s="22"/>
      <c r="S96" s="22"/>
      <c r="T96" s="22"/>
      <c r="U96" s="24"/>
      <c r="V96" s="24"/>
      <c r="W96" s="22"/>
      <c r="X96" s="22"/>
      <c r="Y96" s="22"/>
      <c r="Z96" s="22"/>
    </row>
    <row r="97" customFormat="false" ht="13.5" hidden="false" customHeight="true" outlineLevel="0" collapsed="false">
      <c r="A97" s="22"/>
      <c r="B97" s="22"/>
      <c r="C97" s="22"/>
      <c r="D97" s="22"/>
      <c r="E97" s="22"/>
      <c r="F97" s="22"/>
      <c r="G97" s="22"/>
      <c r="H97" s="22"/>
      <c r="I97" s="22"/>
      <c r="J97" s="22"/>
      <c r="K97" s="22"/>
      <c r="L97" s="22"/>
      <c r="M97" s="22"/>
      <c r="N97" s="22"/>
      <c r="O97" s="22"/>
      <c r="P97" s="22"/>
      <c r="Q97" s="22"/>
      <c r="R97" s="22"/>
      <c r="S97" s="22"/>
      <c r="T97" s="22"/>
      <c r="U97" s="24"/>
      <c r="V97" s="24"/>
      <c r="W97" s="22"/>
      <c r="X97" s="22"/>
      <c r="Y97" s="22"/>
      <c r="Z97" s="22"/>
    </row>
    <row r="98" customFormat="false" ht="13.5" hidden="false" customHeight="true" outlineLevel="0" collapsed="false">
      <c r="A98" s="22"/>
      <c r="B98" s="22"/>
      <c r="C98" s="22"/>
      <c r="D98" s="22"/>
      <c r="E98" s="22"/>
      <c r="F98" s="22"/>
      <c r="G98" s="22"/>
      <c r="H98" s="22"/>
      <c r="I98" s="22"/>
      <c r="J98" s="22"/>
      <c r="K98" s="22"/>
      <c r="L98" s="22"/>
      <c r="M98" s="22"/>
      <c r="N98" s="22"/>
      <c r="O98" s="22"/>
      <c r="P98" s="22"/>
      <c r="Q98" s="22"/>
      <c r="R98" s="22"/>
      <c r="S98" s="22"/>
      <c r="T98" s="22"/>
      <c r="U98" s="24"/>
      <c r="V98" s="24"/>
      <c r="W98" s="22"/>
      <c r="X98" s="22"/>
      <c r="Y98" s="22"/>
      <c r="Z98" s="22"/>
    </row>
    <row r="99" customFormat="false" ht="13.5" hidden="false" customHeight="true" outlineLevel="0" collapsed="false">
      <c r="A99" s="22"/>
      <c r="B99" s="22"/>
      <c r="C99" s="22"/>
      <c r="D99" s="22"/>
      <c r="E99" s="22"/>
      <c r="F99" s="22"/>
      <c r="G99" s="22"/>
      <c r="H99" s="22"/>
      <c r="I99" s="22"/>
      <c r="J99" s="22"/>
      <c r="K99" s="22"/>
      <c r="L99" s="22"/>
      <c r="M99" s="22"/>
      <c r="N99" s="22"/>
      <c r="O99" s="22"/>
      <c r="P99" s="22"/>
      <c r="Q99" s="22"/>
      <c r="R99" s="22"/>
      <c r="S99" s="22"/>
      <c r="T99" s="22"/>
      <c r="U99" s="24"/>
      <c r="V99" s="24"/>
      <c r="W99" s="22"/>
      <c r="X99" s="22"/>
      <c r="Y99" s="22"/>
      <c r="Z99" s="22"/>
    </row>
    <row r="100" customFormat="false" ht="13.5" hidden="false" customHeight="true" outlineLevel="0" collapsed="false">
      <c r="A100" s="22"/>
      <c r="B100" s="22"/>
      <c r="C100" s="22"/>
      <c r="D100" s="22"/>
      <c r="E100" s="22"/>
      <c r="F100" s="22"/>
      <c r="G100" s="22"/>
      <c r="H100" s="22"/>
      <c r="I100" s="22"/>
      <c r="J100" s="22"/>
      <c r="K100" s="22"/>
      <c r="L100" s="22"/>
      <c r="M100" s="22"/>
      <c r="N100" s="22"/>
      <c r="O100" s="22"/>
      <c r="P100" s="22"/>
      <c r="Q100" s="22"/>
      <c r="R100" s="22"/>
      <c r="S100" s="22"/>
      <c r="T100" s="22"/>
      <c r="U100" s="24"/>
      <c r="V100" s="24"/>
      <c r="W100" s="22"/>
      <c r="X100" s="22"/>
      <c r="Y100" s="22"/>
      <c r="Z100" s="22"/>
    </row>
    <row r="101" customFormat="false" ht="13.5" hidden="false" customHeight="true" outlineLevel="0" collapsed="false">
      <c r="A101" s="22"/>
      <c r="B101" s="22"/>
      <c r="C101" s="22"/>
      <c r="D101" s="22"/>
      <c r="E101" s="22"/>
      <c r="F101" s="22"/>
      <c r="G101" s="22"/>
      <c r="H101" s="22"/>
      <c r="I101" s="22"/>
      <c r="J101" s="22"/>
      <c r="K101" s="22"/>
      <c r="L101" s="22"/>
      <c r="M101" s="22"/>
      <c r="N101" s="22"/>
      <c r="O101" s="22"/>
      <c r="P101" s="22"/>
      <c r="Q101" s="22"/>
      <c r="R101" s="22"/>
      <c r="S101" s="22"/>
      <c r="T101" s="22"/>
      <c r="U101" s="24"/>
      <c r="V101" s="24"/>
      <c r="W101" s="22"/>
      <c r="X101" s="22"/>
      <c r="Y101" s="22"/>
      <c r="Z101" s="22"/>
    </row>
    <row r="102" customFormat="false" ht="13.5" hidden="false" customHeight="true" outlineLevel="0" collapsed="false">
      <c r="A102" s="22"/>
      <c r="B102" s="22"/>
      <c r="C102" s="22"/>
      <c r="D102" s="22"/>
      <c r="E102" s="22"/>
      <c r="F102" s="22"/>
      <c r="G102" s="22"/>
      <c r="H102" s="22"/>
      <c r="I102" s="22"/>
      <c r="J102" s="22"/>
      <c r="K102" s="22"/>
      <c r="L102" s="22"/>
      <c r="M102" s="22"/>
      <c r="N102" s="22"/>
      <c r="O102" s="22"/>
      <c r="P102" s="22"/>
      <c r="Q102" s="22"/>
      <c r="R102" s="22"/>
      <c r="S102" s="22"/>
      <c r="T102" s="22"/>
      <c r="U102" s="24"/>
      <c r="V102" s="24"/>
      <c r="W102" s="22"/>
      <c r="X102" s="22"/>
      <c r="Y102" s="22"/>
      <c r="Z102" s="22"/>
    </row>
    <row r="103" customFormat="false" ht="13.5" hidden="false" customHeight="true" outlineLevel="0" collapsed="false">
      <c r="A103" s="22"/>
      <c r="B103" s="22"/>
      <c r="C103" s="22"/>
      <c r="D103" s="22"/>
      <c r="E103" s="22"/>
      <c r="F103" s="22"/>
      <c r="G103" s="22"/>
      <c r="H103" s="22"/>
      <c r="I103" s="22"/>
      <c r="J103" s="22"/>
      <c r="K103" s="22"/>
      <c r="L103" s="22"/>
      <c r="M103" s="22"/>
      <c r="N103" s="22"/>
      <c r="O103" s="22"/>
      <c r="P103" s="22"/>
      <c r="Q103" s="22"/>
      <c r="R103" s="22"/>
      <c r="S103" s="22"/>
      <c r="T103" s="22"/>
      <c r="U103" s="24"/>
      <c r="V103" s="24"/>
      <c r="W103" s="22"/>
      <c r="X103" s="22"/>
      <c r="Y103" s="22"/>
      <c r="Z103" s="22"/>
    </row>
    <row r="104" customFormat="false" ht="13.5" hidden="false" customHeight="true" outlineLevel="0" collapsed="false">
      <c r="A104" s="22"/>
      <c r="B104" s="22"/>
      <c r="C104" s="22"/>
      <c r="D104" s="22"/>
      <c r="E104" s="22"/>
      <c r="F104" s="22"/>
      <c r="G104" s="22"/>
      <c r="H104" s="22"/>
      <c r="I104" s="22"/>
      <c r="J104" s="22"/>
      <c r="K104" s="22"/>
      <c r="L104" s="22"/>
      <c r="M104" s="22"/>
      <c r="N104" s="22"/>
      <c r="O104" s="22"/>
      <c r="P104" s="22"/>
      <c r="Q104" s="22"/>
      <c r="R104" s="22"/>
      <c r="S104" s="22"/>
      <c r="T104" s="22"/>
      <c r="U104" s="24"/>
      <c r="V104" s="24"/>
      <c r="W104" s="22"/>
      <c r="X104" s="22"/>
      <c r="Y104" s="22"/>
      <c r="Z104" s="22"/>
    </row>
    <row r="105" customFormat="false" ht="13.5" hidden="false" customHeight="true" outlineLevel="0" collapsed="false">
      <c r="A105" s="22"/>
      <c r="B105" s="22"/>
      <c r="C105" s="22"/>
      <c r="D105" s="22"/>
      <c r="E105" s="22"/>
      <c r="F105" s="22"/>
      <c r="G105" s="22"/>
      <c r="H105" s="22"/>
      <c r="I105" s="22"/>
      <c r="J105" s="22"/>
      <c r="K105" s="22"/>
      <c r="L105" s="22"/>
      <c r="M105" s="22"/>
      <c r="N105" s="22"/>
      <c r="O105" s="22"/>
      <c r="P105" s="22"/>
      <c r="Q105" s="22"/>
      <c r="R105" s="22"/>
      <c r="S105" s="22"/>
      <c r="T105" s="22"/>
      <c r="U105" s="24"/>
      <c r="V105" s="24"/>
      <c r="W105" s="22"/>
      <c r="X105" s="22"/>
      <c r="Y105" s="22"/>
      <c r="Z105" s="22"/>
    </row>
    <row r="106" customFormat="false" ht="13.5" hidden="false" customHeight="true" outlineLevel="0" collapsed="false">
      <c r="A106" s="22"/>
      <c r="B106" s="22"/>
      <c r="C106" s="22"/>
      <c r="D106" s="22"/>
      <c r="E106" s="22"/>
      <c r="F106" s="22"/>
      <c r="G106" s="22"/>
      <c r="H106" s="22"/>
      <c r="I106" s="22"/>
      <c r="J106" s="22"/>
      <c r="K106" s="22"/>
      <c r="L106" s="22"/>
      <c r="M106" s="22"/>
      <c r="N106" s="22"/>
      <c r="O106" s="22"/>
      <c r="P106" s="22"/>
      <c r="Q106" s="22"/>
      <c r="R106" s="22"/>
      <c r="S106" s="22"/>
      <c r="T106" s="22"/>
      <c r="U106" s="24"/>
      <c r="V106" s="24"/>
      <c r="W106" s="22"/>
      <c r="X106" s="22"/>
      <c r="Y106" s="22"/>
      <c r="Z106" s="22"/>
    </row>
    <row r="107" customFormat="false" ht="13.5" hidden="false" customHeight="true" outlineLevel="0" collapsed="false">
      <c r="A107" s="22"/>
      <c r="B107" s="22"/>
      <c r="C107" s="22"/>
      <c r="D107" s="22"/>
      <c r="E107" s="22"/>
      <c r="F107" s="22"/>
      <c r="G107" s="22"/>
      <c r="H107" s="22"/>
      <c r="I107" s="22"/>
      <c r="J107" s="22"/>
      <c r="K107" s="22"/>
      <c r="L107" s="22"/>
      <c r="M107" s="22"/>
      <c r="N107" s="22"/>
      <c r="O107" s="22"/>
      <c r="P107" s="22"/>
      <c r="Q107" s="22"/>
      <c r="R107" s="22"/>
      <c r="S107" s="22"/>
      <c r="T107" s="22"/>
      <c r="U107" s="24"/>
      <c r="V107" s="24"/>
      <c r="W107" s="22"/>
      <c r="X107" s="22"/>
      <c r="Y107" s="22"/>
      <c r="Z107" s="22"/>
    </row>
    <row r="108" customFormat="false" ht="13.5" hidden="false" customHeight="true" outlineLevel="0" collapsed="false">
      <c r="A108" s="22"/>
      <c r="B108" s="22"/>
      <c r="C108" s="22"/>
      <c r="D108" s="22"/>
      <c r="E108" s="22"/>
      <c r="F108" s="22"/>
      <c r="G108" s="22"/>
      <c r="H108" s="22"/>
      <c r="I108" s="22"/>
      <c r="J108" s="22"/>
      <c r="K108" s="22"/>
      <c r="L108" s="22"/>
      <c r="M108" s="22"/>
      <c r="N108" s="22"/>
      <c r="O108" s="22"/>
      <c r="P108" s="22"/>
      <c r="Q108" s="22"/>
      <c r="R108" s="22"/>
      <c r="S108" s="22"/>
      <c r="T108" s="22"/>
      <c r="U108" s="24"/>
      <c r="V108" s="24"/>
      <c r="W108" s="22"/>
      <c r="X108" s="22"/>
      <c r="Y108" s="22"/>
      <c r="Z108" s="22"/>
    </row>
    <row r="109" customFormat="false" ht="13.5" hidden="false" customHeight="true" outlineLevel="0" collapsed="false">
      <c r="A109" s="22"/>
      <c r="B109" s="22"/>
      <c r="C109" s="22"/>
      <c r="D109" s="22"/>
      <c r="E109" s="22"/>
      <c r="F109" s="22"/>
      <c r="G109" s="22"/>
      <c r="H109" s="22"/>
      <c r="I109" s="22"/>
      <c r="J109" s="22"/>
      <c r="K109" s="22"/>
      <c r="L109" s="22"/>
      <c r="M109" s="22"/>
      <c r="N109" s="22"/>
      <c r="O109" s="22"/>
      <c r="P109" s="22"/>
      <c r="Q109" s="22"/>
      <c r="R109" s="22"/>
      <c r="S109" s="22"/>
      <c r="T109" s="22"/>
      <c r="U109" s="24"/>
      <c r="V109" s="24"/>
      <c r="W109" s="22"/>
      <c r="X109" s="22"/>
      <c r="Y109" s="22"/>
      <c r="Z109" s="22"/>
    </row>
    <row r="110" customFormat="false" ht="13.5" hidden="false" customHeight="true" outlineLevel="0" collapsed="false">
      <c r="A110" s="22"/>
      <c r="B110" s="22"/>
      <c r="C110" s="22"/>
      <c r="D110" s="22"/>
      <c r="E110" s="22"/>
      <c r="F110" s="22"/>
      <c r="G110" s="22"/>
      <c r="H110" s="22"/>
      <c r="I110" s="22"/>
      <c r="J110" s="22"/>
      <c r="K110" s="22"/>
      <c r="L110" s="22"/>
      <c r="M110" s="22"/>
      <c r="N110" s="22"/>
      <c r="O110" s="22"/>
      <c r="P110" s="22"/>
      <c r="Q110" s="22"/>
      <c r="R110" s="22"/>
      <c r="S110" s="22"/>
      <c r="T110" s="22"/>
      <c r="U110" s="24"/>
      <c r="V110" s="24"/>
      <c r="W110" s="22"/>
      <c r="X110" s="22"/>
      <c r="Y110" s="22"/>
      <c r="Z110" s="22"/>
    </row>
    <row r="111" customFormat="false" ht="13.5" hidden="false" customHeight="true" outlineLevel="0" collapsed="false">
      <c r="A111" s="22"/>
      <c r="B111" s="22"/>
      <c r="C111" s="22"/>
      <c r="D111" s="22"/>
      <c r="E111" s="22"/>
      <c r="F111" s="22"/>
      <c r="G111" s="22"/>
      <c r="H111" s="22"/>
      <c r="I111" s="22"/>
      <c r="J111" s="22"/>
      <c r="K111" s="22"/>
      <c r="L111" s="22"/>
      <c r="M111" s="22"/>
      <c r="N111" s="22"/>
      <c r="O111" s="22"/>
      <c r="P111" s="22"/>
      <c r="Q111" s="22"/>
      <c r="R111" s="22"/>
      <c r="S111" s="22"/>
      <c r="T111" s="22"/>
      <c r="U111" s="24"/>
      <c r="V111" s="24"/>
      <c r="W111" s="22"/>
      <c r="X111" s="22"/>
      <c r="Y111" s="22"/>
      <c r="Z111" s="22"/>
    </row>
    <row r="112" customFormat="false" ht="13.5" hidden="false" customHeight="true" outlineLevel="0" collapsed="false">
      <c r="A112" s="22"/>
      <c r="B112" s="22"/>
      <c r="C112" s="22"/>
      <c r="D112" s="22"/>
      <c r="E112" s="22"/>
      <c r="F112" s="22"/>
      <c r="G112" s="22"/>
      <c r="H112" s="22"/>
      <c r="I112" s="22"/>
      <c r="J112" s="22"/>
      <c r="K112" s="22"/>
      <c r="L112" s="22"/>
      <c r="M112" s="22"/>
      <c r="N112" s="22"/>
      <c r="O112" s="22"/>
      <c r="P112" s="22"/>
      <c r="Q112" s="22"/>
      <c r="R112" s="22"/>
      <c r="S112" s="22"/>
      <c r="T112" s="22"/>
      <c r="U112" s="24"/>
      <c r="V112" s="24"/>
      <c r="W112" s="22"/>
      <c r="X112" s="22"/>
      <c r="Y112" s="22"/>
      <c r="Z112" s="22"/>
    </row>
    <row r="113" customFormat="false" ht="13.5" hidden="false" customHeight="true" outlineLevel="0" collapsed="false">
      <c r="A113" s="22"/>
      <c r="B113" s="22"/>
      <c r="C113" s="22"/>
      <c r="D113" s="22"/>
      <c r="E113" s="22"/>
      <c r="F113" s="22"/>
      <c r="G113" s="22"/>
      <c r="H113" s="22"/>
      <c r="I113" s="22"/>
      <c r="J113" s="22"/>
      <c r="K113" s="22"/>
      <c r="L113" s="22"/>
      <c r="M113" s="22"/>
      <c r="N113" s="22"/>
      <c r="O113" s="22"/>
      <c r="P113" s="22"/>
      <c r="Q113" s="22"/>
      <c r="R113" s="22"/>
      <c r="S113" s="22"/>
      <c r="T113" s="22"/>
      <c r="U113" s="24"/>
      <c r="V113" s="24"/>
      <c r="W113" s="22"/>
      <c r="X113" s="22"/>
      <c r="Y113" s="22"/>
      <c r="Z113" s="22"/>
    </row>
    <row r="114" customFormat="false" ht="13.5" hidden="false" customHeight="true" outlineLevel="0" collapsed="false">
      <c r="A114" s="22"/>
      <c r="B114" s="22"/>
      <c r="C114" s="22"/>
      <c r="D114" s="22"/>
      <c r="E114" s="22"/>
      <c r="F114" s="22"/>
      <c r="G114" s="22"/>
      <c r="H114" s="22"/>
      <c r="I114" s="22"/>
      <c r="J114" s="22"/>
      <c r="K114" s="22"/>
      <c r="L114" s="22"/>
      <c r="M114" s="22"/>
      <c r="N114" s="22"/>
      <c r="O114" s="22"/>
      <c r="P114" s="22"/>
      <c r="Q114" s="22"/>
      <c r="R114" s="22"/>
      <c r="S114" s="22"/>
      <c r="T114" s="22"/>
      <c r="U114" s="24"/>
      <c r="V114" s="24"/>
      <c r="W114" s="22"/>
      <c r="X114" s="22"/>
      <c r="Y114" s="22"/>
      <c r="Z114" s="22"/>
    </row>
    <row r="115" customFormat="false" ht="13.5" hidden="false" customHeight="true" outlineLevel="0" collapsed="false">
      <c r="A115" s="22"/>
      <c r="B115" s="22"/>
      <c r="C115" s="22"/>
      <c r="D115" s="22"/>
      <c r="E115" s="22"/>
      <c r="F115" s="22"/>
      <c r="G115" s="22"/>
      <c r="H115" s="22"/>
      <c r="I115" s="22"/>
      <c r="J115" s="22"/>
      <c r="K115" s="22"/>
      <c r="L115" s="22"/>
      <c r="M115" s="22"/>
      <c r="N115" s="22"/>
      <c r="O115" s="22"/>
      <c r="P115" s="22"/>
      <c r="Q115" s="22"/>
      <c r="R115" s="22"/>
      <c r="S115" s="22"/>
      <c r="T115" s="22"/>
      <c r="U115" s="24"/>
      <c r="V115" s="24"/>
      <c r="W115" s="22"/>
      <c r="X115" s="22"/>
      <c r="Y115" s="22"/>
      <c r="Z115" s="22"/>
    </row>
    <row r="116" customFormat="false" ht="13.5" hidden="false" customHeight="true" outlineLevel="0" collapsed="false">
      <c r="A116" s="22"/>
      <c r="B116" s="22"/>
      <c r="C116" s="22"/>
      <c r="D116" s="22"/>
      <c r="E116" s="22"/>
      <c r="F116" s="22"/>
      <c r="G116" s="22"/>
      <c r="H116" s="22"/>
      <c r="I116" s="22"/>
      <c r="J116" s="22"/>
      <c r="K116" s="22"/>
      <c r="L116" s="22"/>
      <c r="M116" s="22"/>
      <c r="N116" s="22"/>
      <c r="O116" s="22"/>
      <c r="P116" s="22"/>
      <c r="Q116" s="22"/>
      <c r="R116" s="22"/>
      <c r="S116" s="22"/>
      <c r="T116" s="22"/>
      <c r="U116" s="24"/>
      <c r="V116" s="24"/>
      <c r="W116" s="22"/>
      <c r="X116" s="22"/>
      <c r="Y116" s="22"/>
      <c r="Z116" s="22"/>
    </row>
    <row r="117" customFormat="false" ht="13.5" hidden="false" customHeight="true" outlineLevel="0" collapsed="false">
      <c r="A117" s="22"/>
      <c r="B117" s="22"/>
      <c r="C117" s="22"/>
      <c r="D117" s="22"/>
      <c r="E117" s="22"/>
      <c r="F117" s="22"/>
      <c r="G117" s="22"/>
      <c r="H117" s="22"/>
      <c r="I117" s="22"/>
      <c r="J117" s="22"/>
      <c r="K117" s="22"/>
      <c r="L117" s="22"/>
      <c r="M117" s="22"/>
      <c r="N117" s="22"/>
      <c r="O117" s="22"/>
      <c r="P117" s="22"/>
      <c r="Q117" s="22"/>
      <c r="R117" s="22"/>
      <c r="S117" s="22"/>
      <c r="T117" s="22"/>
      <c r="U117" s="24"/>
      <c r="V117" s="24"/>
      <c r="W117" s="22"/>
      <c r="X117" s="22"/>
      <c r="Y117" s="22"/>
      <c r="Z117" s="22"/>
    </row>
    <row r="118" customFormat="false" ht="13.5" hidden="false" customHeight="true" outlineLevel="0" collapsed="false">
      <c r="A118" s="22"/>
      <c r="B118" s="22"/>
      <c r="C118" s="22"/>
      <c r="D118" s="22"/>
      <c r="E118" s="22"/>
      <c r="F118" s="22"/>
      <c r="G118" s="22"/>
      <c r="H118" s="22"/>
      <c r="I118" s="22"/>
      <c r="J118" s="22"/>
      <c r="K118" s="22"/>
      <c r="L118" s="22"/>
      <c r="M118" s="22"/>
      <c r="N118" s="22"/>
      <c r="O118" s="22"/>
      <c r="P118" s="22"/>
      <c r="Q118" s="22"/>
      <c r="R118" s="22"/>
      <c r="S118" s="22"/>
      <c r="T118" s="22"/>
      <c r="U118" s="24"/>
      <c r="V118" s="24"/>
      <c r="W118" s="22"/>
      <c r="X118" s="22"/>
      <c r="Y118" s="22"/>
      <c r="Z118" s="22"/>
    </row>
    <row r="119" customFormat="false" ht="13.5" hidden="false" customHeight="true" outlineLevel="0" collapsed="false">
      <c r="A119" s="22"/>
      <c r="B119" s="22"/>
      <c r="C119" s="22"/>
      <c r="D119" s="22"/>
      <c r="E119" s="22"/>
      <c r="F119" s="22"/>
      <c r="G119" s="22"/>
      <c r="H119" s="22"/>
      <c r="I119" s="22"/>
      <c r="J119" s="22"/>
      <c r="K119" s="22"/>
      <c r="L119" s="22"/>
      <c r="M119" s="22"/>
      <c r="N119" s="22"/>
      <c r="O119" s="22"/>
      <c r="P119" s="22"/>
      <c r="Q119" s="22"/>
      <c r="R119" s="22"/>
      <c r="S119" s="22"/>
      <c r="T119" s="22"/>
      <c r="U119" s="24"/>
      <c r="V119" s="24"/>
      <c r="W119" s="22"/>
      <c r="X119" s="22"/>
      <c r="Y119" s="22"/>
      <c r="Z119" s="22"/>
    </row>
    <row r="120" customFormat="false" ht="13.5" hidden="false" customHeight="true" outlineLevel="0" collapsed="false">
      <c r="A120" s="22"/>
      <c r="B120" s="22"/>
      <c r="C120" s="22"/>
      <c r="D120" s="22"/>
      <c r="E120" s="22"/>
      <c r="F120" s="22"/>
      <c r="G120" s="22"/>
      <c r="H120" s="22"/>
      <c r="I120" s="22"/>
      <c r="J120" s="22"/>
      <c r="K120" s="22"/>
      <c r="L120" s="22"/>
      <c r="M120" s="22"/>
      <c r="N120" s="22"/>
      <c r="O120" s="22"/>
      <c r="P120" s="22"/>
      <c r="Q120" s="22"/>
      <c r="R120" s="22"/>
      <c r="S120" s="22"/>
      <c r="T120" s="22"/>
      <c r="U120" s="24"/>
      <c r="V120" s="24"/>
      <c r="W120" s="22"/>
      <c r="X120" s="22"/>
      <c r="Y120" s="22"/>
      <c r="Z120" s="22"/>
    </row>
    <row r="121" customFormat="false" ht="13.5" hidden="false" customHeight="true" outlineLevel="0" collapsed="false">
      <c r="A121" s="22"/>
      <c r="B121" s="22"/>
      <c r="C121" s="22"/>
      <c r="D121" s="22"/>
      <c r="E121" s="22"/>
      <c r="F121" s="22"/>
      <c r="G121" s="22"/>
      <c r="H121" s="22"/>
      <c r="I121" s="22"/>
      <c r="J121" s="22"/>
      <c r="K121" s="22"/>
      <c r="L121" s="22"/>
      <c r="M121" s="22"/>
      <c r="N121" s="22"/>
      <c r="O121" s="22"/>
      <c r="P121" s="22"/>
      <c r="Q121" s="22"/>
      <c r="R121" s="22"/>
      <c r="S121" s="22"/>
      <c r="T121" s="22"/>
      <c r="U121" s="24"/>
      <c r="V121" s="24"/>
      <c r="W121" s="22"/>
      <c r="X121" s="22"/>
      <c r="Y121" s="22"/>
      <c r="Z121" s="22"/>
    </row>
    <row r="122" customFormat="false" ht="13.5" hidden="false" customHeight="true" outlineLevel="0" collapsed="false">
      <c r="A122" s="22"/>
      <c r="B122" s="22"/>
      <c r="C122" s="22"/>
      <c r="D122" s="22"/>
      <c r="E122" s="22"/>
      <c r="F122" s="22"/>
      <c r="G122" s="22"/>
      <c r="H122" s="22"/>
      <c r="I122" s="22"/>
      <c r="J122" s="22"/>
      <c r="K122" s="22"/>
      <c r="L122" s="22"/>
      <c r="M122" s="22"/>
      <c r="N122" s="22"/>
      <c r="O122" s="22"/>
      <c r="P122" s="22"/>
      <c r="Q122" s="22"/>
      <c r="R122" s="22"/>
      <c r="S122" s="22"/>
      <c r="T122" s="22"/>
      <c r="U122" s="24"/>
      <c r="V122" s="24"/>
      <c r="W122" s="22"/>
      <c r="X122" s="22"/>
      <c r="Y122" s="22"/>
      <c r="Z122" s="22"/>
    </row>
    <row r="123" customFormat="false" ht="13.5" hidden="false" customHeight="true" outlineLevel="0" collapsed="false">
      <c r="A123" s="22"/>
      <c r="B123" s="22"/>
      <c r="C123" s="22"/>
      <c r="D123" s="22"/>
      <c r="E123" s="22"/>
      <c r="F123" s="22"/>
      <c r="G123" s="22"/>
      <c r="H123" s="22"/>
      <c r="I123" s="22"/>
      <c r="J123" s="22"/>
      <c r="K123" s="22"/>
      <c r="L123" s="22"/>
      <c r="M123" s="22"/>
      <c r="N123" s="22"/>
      <c r="O123" s="22"/>
      <c r="P123" s="22"/>
      <c r="Q123" s="22"/>
      <c r="R123" s="22"/>
      <c r="S123" s="22"/>
      <c r="T123" s="22"/>
      <c r="U123" s="24"/>
      <c r="V123" s="24"/>
      <c r="W123" s="22"/>
      <c r="X123" s="22"/>
      <c r="Y123" s="22"/>
      <c r="Z123" s="22"/>
    </row>
    <row r="124" customFormat="false" ht="13.5" hidden="false" customHeight="true" outlineLevel="0" collapsed="false">
      <c r="A124" s="22"/>
      <c r="B124" s="22"/>
      <c r="C124" s="22"/>
      <c r="D124" s="22"/>
      <c r="E124" s="22"/>
      <c r="F124" s="22"/>
      <c r="G124" s="22"/>
      <c r="H124" s="22"/>
      <c r="I124" s="22"/>
      <c r="J124" s="22"/>
      <c r="K124" s="22"/>
      <c r="L124" s="22"/>
      <c r="M124" s="22"/>
      <c r="N124" s="22"/>
      <c r="O124" s="22"/>
      <c r="P124" s="22"/>
      <c r="Q124" s="22"/>
      <c r="R124" s="22"/>
      <c r="S124" s="22"/>
      <c r="T124" s="22"/>
      <c r="U124" s="24"/>
      <c r="V124" s="24"/>
      <c r="W124" s="22"/>
      <c r="X124" s="22"/>
      <c r="Y124" s="22"/>
      <c r="Z124" s="22"/>
    </row>
    <row r="125" customFormat="false" ht="13.5" hidden="false" customHeight="true" outlineLevel="0" collapsed="false">
      <c r="A125" s="22"/>
      <c r="B125" s="22"/>
      <c r="C125" s="22"/>
      <c r="D125" s="22"/>
      <c r="E125" s="22"/>
      <c r="F125" s="22"/>
      <c r="G125" s="22"/>
      <c r="H125" s="22"/>
      <c r="I125" s="22"/>
      <c r="J125" s="22"/>
      <c r="K125" s="22"/>
      <c r="L125" s="22"/>
      <c r="M125" s="22"/>
      <c r="N125" s="22"/>
      <c r="O125" s="22"/>
      <c r="P125" s="22"/>
      <c r="Q125" s="22"/>
      <c r="R125" s="22"/>
      <c r="S125" s="22"/>
      <c r="T125" s="22"/>
      <c r="U125" s="24"/>
      <c r="V125" s="24"/>
      <c r="W125" s="22"/>
      <c r="X125" s="22"/>
      <c r="Y125" s="22"/>
      <c r="Z125" s="22"/>
    </row>
    <row r="126" customFormat="false" ht="13.5" hidden="false" customHeight="true" outlineLevel="0" collapsed="false">
      <c r="A126" s="22"/>
      <c r="B126" s="22"/>
      <c r="C126" s="22"/>
      <c r="D126" s="22"/>
      <c r="E126" s="22"/>
      <c r="F126" s="22"/>
      <c r="G126" s="22"/>
      <c r="H126" s="22"/>
      <c r="I126" s="22"/>
      <c r="J126" s="22"/>
      <c r="K126" s="22"/>
      <c r="L126" s="22"/>
      <c r="M126" s="22"/>
      <c r="N126" s="22"/>
      <c r="O126" s="22"/>
      <c r="P126" s="22"/>
      <c r="Q126" s="22"/>
      <c r="R126" s="22"/>
      <c r="S126" s="22"/>
      <c r="T126" s="22"/>
      <c r="U126" s="24"/>
      <c r="V126" s="24"/>
      <c r="W126" s="22"/>
      <c r="X126" s="22"/>
      <c r="Y126" s="22"/>
      <c r="Z126" s="22"/>
    </row>
    <row r="127" customFormat="false" ht="13.5" hidden="false" customHeight="true" outlineLevel="0" collapsed="false">
      <c r="A127" s="22"/>
      <c r="B127" s="22"/>
      <c r="C127" s="22"/>
      <c r="D127" s="22"/>
      <c r="E127" s="22"/>
      <c r="F127" s="22"/>
      <c r="G127" s="22"/>
      <c r="H127" s="22"/>
      <c r="I127" s="22"/>
      <c r="J127" s="22"/>
      <c r="K127" s="22"/>
      <c r="L127" s="22"/>
      <c r="M127" s="22"/>
      <c r="N127" s="22"/>
      <c r="O127" s="22"/>
      <c r="P127" s="22"/>
      <c r="Q127" s="22"/>
      <c r="R127" s="22"/>
      <c r="S127" s="22"/>
      <c r="T127" s="22"/>
      <c r="U127" s="24"/>
      <c r="V127" s="24"/>
      <c r="W127" s="22"/>
      <c r="X127" s="22"/>
      <c r="Y127" s="22"/>
      <c r="Z127" s="22"/>
    </row>
    <row r="128" customFormat="false" ht="13.5" hidden="false" customHeight="true" outlineLevel="0" collapsed="false">
      <c r="A128" s="22"/>
      <c r="B128" s="22"/>
      <c r="C128" s="22"/>
      <c r="D128" s="22"/>
      <c r="E128" s="22"/>
      <c r="F128" s="22"/>
      <c r="G128" s="22"/>
      <c r="H128" s="22"/>
      <c r="I128" s="22"/>
      <c r="J128" s="22"/>
      <c r="K128" s="22"/>
      <c r="L128" s="22"/>
      <c r="M128" s="22"/>
      <c r="N128" s="22"/>
      <c r="O128" s="22"/>
      <c r="P128" s="22"/>
      <c r="Q128" s="22"/>
      <c r="R128" s="22"/>
      <c r="S128" s="22"/>
      <c r="T128" s="22"/>
      <c r="U128" s="24"/>
      <c r="V128" s="24"/>
      <c r="W128" s="22"/>
      <c r="X128" s="22"/>
      <c r="Y128" s="22"/>
      <c r="Z128" s="22"/>
    </row>
    <row r="129" customFormat="false" ht="13.5" hidden="false" customHeight="true" outlineLevel="0" collapsed="false">
      <c r="A129" s="22"/>
      <c r="B129" s="22"/>
      <c r="C129" s="22"/>
      <c r="D129" s="22"/>
      <c r="E129" s="22"/>
      <c r="F129" s="22"/>
      <c r="G129" s="22"/>
      <c r="H129" s="22"/>
      <c r="I129" s="22"/>
      <c r="J129" s="22"/>
      <c r="K129" s="22"/>
      <c r="L129" s="22"/>
      <c r="M129" s="22"/>
      <c r="N129" s="22"/>
      <c r="O129" s="22"/>
      <c r="P129" s="22"/>
      <c r="Q129" s="22"/>
      <c r="R129" s="22"/>
      <c r="S129" s="22"/>
      <c r="T129" s="22"/>
      <c r="U129" s="24"/>
      <c r="V129" s="24"/>
      <c r="W129" s="22"/>
      <c r="X129" s="22"/>
      <c r="Y129" s="22"/>
      <c r="Z129" s="22"/>
    </row>
    <row r="130" customFormat="false" ht="13.5" hidden="false" customHeight="true" outlineLevel="0" collapsed="false">
      <c r="A130" s="22"/>
      <c r="B130" s="22"/>
      <c r="C130" s="22"/>
      <c r="D130" s="22"/>
      <c r="E130" s="22"/>
      <c r="F130" s="22"/>
      <c r="G130" s="22"/>
      <c r="H130" s="22"/>
      <c r="I130" s="22"/>
      <c r="J130" s="22"/>
      <c r="K130" s="22"/>
      <c r="L130" s="22"/>
      <c r="M130" s="22"/>
      <c r="N130" s="22"/>
      <c r="O130" s="22"/>
      <c r="P130" s="22"/>
      <c r="Q130" s="22"/>
      <c r="R130" s="22"/>
      <c r="S130" s="22"/>
      <c r="T130" s="22"/>
      <c r="U130" s="24"/>
      <c r="V130" s="24"/>
      <c r="W130" s="22"/>
      <c r="X130" s="22"/>
      <c r="Y130" s="22"/>
      <c r="Z130" s="22"/>
    </row>
    <row r="131" customFormat="false" ht="13.5" hidden="false" customHeight="true" outlineLevel="0" collapsed="false">
      <c r="A131" s="22"/>
      <c r="B131" s="22"/>
      <c r="C131" s="22"/>
      <c r="D131" s="22"/>
      <c r="E131" s="22"/>
      <c r="F131" s="22"/>
      <c r="G131" s="22"/>
      <c r="H131" s="22"/>
      <c r="I131" s="22"/>
      <c r="J131" s="22"/>
      <c r="K131" s="22"/>
      <c r="L131" s="22"/>
      <c r="M131" s="22"/>
      <c r="N131" s="22"/>
      <c r="O131" s="22"/>
      <c r="P131" s="22"/>
      <c r="Q131" s="22"/>
      <c r="R131" s="22"/>
      <c r="S131" s="22"/>
      <c r="T131" s="22"/>
      <c r="U131" s="24"/>
      <c r="V131" s="24"/>
      <c r="W131" s="22"/>
      <c r="X131" s="22"/>
      <c r="Y131" s="22"/>
      <c r="Z131" s="22"/>
    </row>
    <row r="132" customFormat="false" ht="13.5" hidden="false" customHeight="true" outlineLevel="0" collapsed="false">
      <c r="A132" s="22"/>
      <c r="B132" s="22"/>
      <c r="C132" s="22"/>
      <c r="D132" s="22"/>
      <c r="E132" s="22"/>
      <c r="F132" s="22"/>
      <c r="G132" s="22"/>
      <c r="H132" s="22"/>
      <c r="I132" s="22"/>
      <c r="J132" s="22"/>
      <c r="K132" s="22"/>
      <c r="L132" s="22"/>
      <c r="M132" s="22"/>
      <c r="N132" s="22"/>
      <c r="O132" s="22"/>
      <c r="P132" s="22"/>
      <c r="Q132" s="22"/>
      <c r="R132" s="22"/>
      <c r="S132" s="22"/>
      <c r="T132" s="22"/>
      <c r="U132" s="24"/>
      <c r="V132" s="24"/>
      <c r="W132" s="22"/>
      <c r="X132" s="22"/>
      <c r="Y132" s="22"/>
      <c r="Z132" s="22"/>
    </row>
    <row r="133" customFormat="false" ht="13.5" hidden="false" customHeight="true" outlineLevel="0" collapsed="false">
      <c r="A133" s="22"/>
      <c r="B133" s="22"/>
      <c r="C133" s="22"/>
      <c r="D133" s="22"/>
      <c r="E133" s="22"/>
      <c r="F133" s="22"/>
      <c r="G133" s="22"/>
      <c r="H133" s="22"/>
      <c r="I133" s="22"/>
      <c r="J133" s="22"/>
      <c r="K133" s="22"/>
      <c r="L133" s="22"/>
      <c r="M133" s="22"/>
      <c r="N133" s="22"/>
      <c r="O133" s="22"/>
      <c r="P133" s="22"/>
      <c r="Q133" s="22"/>
      <c r="R133" s="22"/>
      <c r="S133" s="22"/>
      <c r="T133" s="22"/>
      <c r="U133" s="24"/>
      <c r="V133" s="24"/>
      <c r="W133" s="22"/>
      <c r="X133" s="22"/>
      <c r="Y133" s="22"/>
      <c r="Z133" s="22"/>
    </row>
    <row r="134" customFormat="false" ht="13.5" hidden="false" customHeight="true" outlineLevel="0" collapsed="false">
      <c r="A134" s="22"/>
      <c r="B134" s="22"/>
      <c r="C134" s="22"/>
      <c r="D134" s="22"/>
      <c r="E134" s="22"/>
      <c r="F134" s="22"/>
      <c r="G134" s="22"/>
      <c r="H134" s="22"/>
      <c r="I134" s="22"/>
      <c r="J134" s="22"/>
      <c r="K134" s="22"/>
      <c r="L134" s="22"/>
      <c r="M134" s="22"/>
      <c r="N134" s="22"/>
      <c r="O134" s="22"/>
      <c r="P134" s="22"/>
      <c r="Q134" s="22"/>
      <c r="R134" s="22"/>
      <c r="S134" s="22"/>
      <c r="T134" s="22"/>
      <c r="U134" s="24"/>
      <c r="V134" s="24"/>
      <c r="W134" s="22"/>
      <c r="X134" s="22"/>
      <c r="Y134" s="22"/>
      <c r="Z134" s="22"/>
    </row>
    <row r="135" customFormat="false" ht="13.5" hidden="false" customHeight="true" outlineLevel="0" collapsed="false">
      <c r="A135" s="22"/>
      <c r="B135" s="22"/>
      <c r="C135" s="22"/>
      <c r="D135" s="22"/>
      <c r="E135" s="22"/>
      <c r="F135" s="22"/>
      <c r="G135" s="22"/>
      <c r="H135" s="22"/>
      <c r="I135" s="22"/>
      <c r="J135" s="22"/>
      <c r="K135" s="22"/>
      <c r="L135" s="22"/>
      <c r="M135" s="22"/>
      <c r="N135" s="22"/>
      <c r="O135" s="22"/>
      <c r="P135" s="22"/>
      <c r="Q135" s="22"/>
      <c r="R135" s="22"/>
      <c r="S135" s="22"/>
      <c r="T135" s="22"/>
      <c r="U135" s="24"/>
      <c r="V135" s="24"/>
      <c r="W135" s="22"/>
      <c r="X135" s="22"/>
      <c r="Y135" s="22"/>
      <c r="Z135" s="22"/>
    </row>
    <row r="136" customFormat="false" ht="13.5" hidden="false" customHeight="true" outlineLevel="0" collapsed="false">
      <c r="A136" s="22"/>
      <c r="B136" s="22"/>
      <c r="C136" s="22"/>
      <c r="D136" s="22"/>
      <c r="E136" s="22"/>
      <c r="F136" s="22"/>
      <c r="G136" s="22"/>
      <c r="H136" s="22"/>
      <c r="I136" s="22"/>
      <c r="J136" s="22"/>
      <c r="K136" s="22"/>
      <c r="L136" s="22"/>
      <c r="M136" s="22"/>
      <c r="N136" s="22"/>
      <c r="O136" s="22"/>
      <c r="P136" s="22"/>
      <c r="Q136" s="22"/>
      <c r="R136" s="22"/>
      <c r="S136" s="22"/>
      <c r="T136" s="22"/>
      <c r="U136" s="24"/>
      <c r="V136" s="24"/>
      <c r="W136" s="22"/>
      <c r="X136" s="22"/>
      <c r="Y136" s="22"/>
      <c r="Z136" s="22"/>
    </row>
    <row r="137" customFormat="false" ht="13.5" hidden="false" customHeight="true" outlineLevel="0" collapsed="false">
      <c r="A137" s="22"/>
      <c r="B137" s="22"/>
      <c r="C137" s="22"/>
      <c r="D137" s="22"/>
      <c r="E137" s="22"/>
      <c r="F137" s="22"/>
      <c r="G137" s="22"/>
      <c r="H137" s="22"/>
      <c r="I137" s="22"/>
      <c r="J137" s="22"/>
      <c r="K137" s="22"/>
      <c r="L137" s="22"/>
      <c r="M137" s="22"/>
      <c r="N137" s="22"/>
      <c r="O137" s="22"/>
      <c r="P137" s="22"/>
      <c r="Q137" s="22"/>
      <c r="R137" s="22"/>
      <c r="S137" s="22"/>
      <c r="T137" s="22"/>
      <c r="U137" s="24"/>
      <c r="V137" s="24"/>
      <c r="W137" s="22"/>
      <c r="X137" s="22"/>
      <c r="Y137" s="22"/>
      <c r="Z137" s="22"/>
    </row>
    <row r="138" customFormat="false" ht="13.5" hidden="false" customHeight="true" outlineLevel="0" collapsed="false">
      <c r="A138" s="22"/>
      <c r="B138" s="22"/>
      <c r="C138" s="22"/>
      <c r="D138" s="22"/>
      <c r="E138" s="22"/>
      <c r="F138" s="22"/>
      <c r="G138" s="22"/>
      <c r="H138" s="22"/>
      <c r="I138" s="22"/>
      <c r="J138" s="22"/>
      <c r="K138" s="22"/>
      <c r="L138" s="22"/>
      <c r="M138" s="22"/>
      <c r="N138" s="22"/>
      <c r="O138" s="22"/>
      <c r="P138" s="22"/>
      <c r="Q138" s="22"/>
      <c r="R138" s="22"/>
      <c r="S138" s="22"/>
      <c r="T138" s="22"/>
      <c r="U138" s="24"/>
      <c r="V138" s="24"/>
      <c r="W138" s="22"/>
      <c r="X138" s="22"/>
      <c r="Y138" s="22"/>
      <c r="Z138" s="22"/>
    </row>
    <row r="139" customFormat="false" ht="13.5" hidden="false" customHeight="true" outlineLevel="0" collapsed="false">
      <c r="A139" s="22"/>
      <c r="B139" s="22"/>
      <c r="C139" s="22"/>
      <c r="D139" s="22"/>
      <c r="E139" s="22"/>
      <c r="F139" s="22"/>
      <c r="G139" s="22"/>
      <c r="H139" s="22"/>
      <c r="I139" s="22"/>
      <c r="J139" s="22"/>
      <c r="K139" s="22"/>
      <c r="L139" s="22"/>
      <c r="M139" s="22"/>
      <c r="N139" s="22"/>
      <c r="O139" s="22"/>
      <c r="P139" s="22"/>
      <c r="Q139" s="22"/>
      <c r="R139" s="22"/>
      <c r="S139" s="22"/>
      <c r="T139" s="22"/>
      <c r="U139" s="24"/>
      <c r="V139" s="24"/>
      <c r="W139" s="22"/>
      <c r="X139" s="22"/>
      <c r="Y139" s="22"/>
      <c r="Z139" s="22"/>
    </row>
    <row r="140" customFormat="false" ht="13.5" hidden="false" customHeight="true" outlineLevel="0" collapsed="false">
      <c r="A140" s="22"/>
      <c r="B140" s="22"/>
      <c r="C140" s="22"/>
      <c r="D140" s="22"/>
      <c r="E140" s="22"/>
      <c r="F140" s="22"/>
      <c r="G140" s="22"/>
      <c r="H140" s="22"/>
      <c r="I140" s="22"/>
      <c r="J140" s="22"/>
      <c r="K140" s="22"/>
      <c r="L140" s="22"/>
      <c r="M140" s="22"/>
      <c r="N140" s="22"/>
      <c r="O140" s="22"/>
      <c r="P140" s="22"/>
      <c r="Q140" s="22"/>
      <c r="R140" s="22"/>
      <c r="S140" s="22"/>
      <c r="T140" s="22"/>
      <c r="U140" s="24"/>
      <c r="V140" s="24"/>
      <c r="W140" s="22"/>
      <c r="X140" s="22"/>
      <c r="Y140" s="22"/>
      <c r="Z140" s="22"/>
    </row>
    <row r="141" customFormat="false" ht="13.5" hidden="false" customHeight="true" outlineLevel="0" collapsed="false">
      <c r="A141" s="22"/>
      <c r="B141" s="22"/>
      <c r="C141" s="22"/>
      <c r="D141" s="22"/>
      <c r="E141" s="22"/>
      <c r="F141" s="22"/>
      <c r="G141" s="22"/>
      <c r="H141" s="22"/>
      <c r="I141" s="22"/>
      <c r="J141" s="22"/>
      <c r="K141" s="22"/>
      <c r="L141" s="22"/>
      <c r="M141" s="22"/>
      <c r="N141" s="22"/>
      <c r="O141" s="22"/>
      <c r="P141" s="22"/>
      <c r="Q141" s="22"/>
      <c r="R141" s="22"/>
      <c r="S141" s="22"/>
      <c r="T141" s="22"/>
      <c r="U141" s="24"/>
      <c r="V141" s="24"/>
      <c r="W141" s="22"/>
      <c r="X141" s="22"/>
      <c r="Y141" s="22"/>
      <c r="Z141" s="22"/>
    </row>
    <row r="142" customFormat="false" ht="13.5" hidden="false" customHeight="true" outlineLevel="0" collapsed="false">
      <c r="A142" s="22"/>
      <c r="B142" s="22"/>
      <c r="C142" s="22"/>
      <c r="D142" s="22"/>
      <c r="E142" s="22"/>
      <c r="F142" s="22"/>
      <c r="G142" s="22"/>
      <c r="H142" s="22"/>
      <c r="I142" s="22"/>
      <c r="J142" s="22"/>
      <c r="K142" s="22"/>
      <c r="L142" s="22"/>
      <c r="M142" s="22"/>
      <c r="N142" s="22"/>
      <c r="O142" s="22"/>
      <c r="P142" s="22"/>
      <c r="Q142" s="22"/>
      <c r="R142" s="22"/>
      <c r="S142" s="22"/>
      <c r="T142" s="22"/>
      <c r="U142" s="24"/>
      <c r="V142" s="24"/>
      <c r="W142" s="22"/>
      <c r="X142" s="22"/>
      <c r="Y142" s="22"/>
      <c r="Z142" s="22"/>
    </row>
    <row r="143" customFormat="false" ht="13.5" hidden="false" customHeight="true" outlineLevel="0" collapsed="false">
      <c r="A143" s="22"/>
      <c r="B143" s="22"/>
      <c r="C143" s="22"/>
      <c r="D143" s="22"/>
      <c r="E143" s="22"/>
      <c r="F143" s="22"/>
      <c r="G143" s="22"/>
      <c r="H143" s="22"/>
      <c r="I143" s="22"/>
      <c r="J143" s="22"/>
      <c r="K143" s="22"/>
      <c r="L143" s="22"/>
      <c r="M143" s="22"/>
      <c r="N143" s="22"/>
      <c r="O143" s="22"/>
      <c r="P143" s="22"/>
      <c r="Q143" s="22"/>
      <c r="R143" s="22"/>
      <c r="S143" s="22"/>
      <c r="T143" s="22"/>
      <c r="U143" s="24"/>
      <c r="V143" s="24"/>
      <c r="W143" s="22"/>
      <c r="X143" s="22"/>
      <c r="Y143" s="22"/>
      <c r="Z143" s="22"/>
    </row>
    <row r="144" customFormat="false" ht="13.5" hidden="false" customHeight="true" outlineLevel="0" collapsed="false">
      <c r="A144" s="22"/>
      <c r="B144" s="22"/>
      <c r="C144" s="22"/>
      <c r="D144" s="22"/>
      <c r="E144" s="22"/>
      <c r="F144" s="22"/>
      <c r="G144" s="22"/>
      <c r="H144" s="22"/>
      <c r="I144" s="22"/>
      <c r="J144" s="22"/>
      <c r="K144" s="22"/>
      <c r="L144" s="22"/>
      <c r="M144" s="22"/>
      <c r="N144" s="22"/>
      <c r="O144" s="22"/>
      <c r="P144" s="22"/>
      <c r="Q144" s="22"/>
      <c r="R144" s="22"/>
      <c r="S144" s="22"/>
      <c r="T144" s="22"/>
      <c r="U144" s="24"/>
      <c r="V144" s="24"/>
      <c r="W144" s="22"/>
      <c r="X144" s="22"/>
      <c r="Y144" s="22"/>
      <c r="Z144" s="22"/>
    </row>
    <row r="145" customFormat="false" ht="13.5" hidden="false" customHeight="true" outlineLevel="0" collapsed="false">
      <c r="A145" s="22"/>
      <c r="B145" s="22"/>
      <c r="C145" s="22"/>
      <c r="D145" s="22"/>
      <c r="E145" s="22"/>
      <c r="F145" s="22"/>
      <c r="G145" s="22"/>
      <c r="H145" s="22"/>
      <c r="I145" s="22"/>
      <c r="J145" s="22"/>
      <c r="K145" s="22"/>
      <c r="L145" s="22"/>
      <c r="M145" s="22"/>
      <c r="N145" s="22"/>
      <c r="O145" s="22"/>
      <c r="P145" s="22"/>
      <c r="Q145" s="22"/>
      <c r="R145" s="22"/>
      <c r="S145" s="22"/>
      <c r="T145" s="22"/>
      <c r="U145" s="24"/>
      <c r="V145" s="24"/>
      <c r="W145" s="22"/>
      <c r="X145" s="22"/>
      <c r="Y145" s="22"/>
      <c r="Z145" s="22"/>
    </row>
    <row r="146" customFormat="false" ht="13.5" hidden="false" customHeight="true" outlineLevel="0" collapsed="false">
      <c r="A146" s="22"/>
      <c r="B146" s="22"/>
      <c r="C146" s="22"/>
      <c r="D146" s="22"/>
      <c r="E146" s="22"/>
      <c r="F146" s="22"/>
      <c r="G146" s="22"/>
      <c r="H146" s="22"/>
      <c r="I146" s="22"/>
      <c r="J146" s="22"/>
      <c r="K146" s="22"/>
      <c r="L146" s="22"/>
      <c r="M146" s="22"/>
      <c r="N146" s="22"/>
      <c r="O146" s="22"/>
      <c r="P146" s="22"/>
      <c r="Q146" s="22"/>
      <c r="R146" s="22"/>
      <c r="S146" s="22"/>
      <c r="T146" s="22"/>
      <c r="U146" s="24"/>
      <c r="V146" s="24"/>
      <c r="W146" s="22"/>
      <c r="X146" s="22"/>
      <c r="Y146" s="22"/>
      <c r="Z146" s="22"/>
    </row>
    <row r="147" customFormat="false" ht="13.5" hidden="false" customHeight="true" outlineLevel="0" collapsed="false">
      <c r="A147" s="22"/>
      <c r="B147" s="22"/>
      <c r="C147" s="22"/>
      <c r="D147" s="22"/>
      <c r="E147" s="22"/>
      <c r="F147" s="22"/>
      <c r="G147" s="22"/>
      <c r="H147" s="22"/>
      <c r="I147" s="22"/>
      <c r="J147" s="22"/>
      <c r="K147" s="22"/>
      <c r="L147" s="22"/>
      <c r="M147" s="22"/>
      <c r="N147" s="22"/>
      <c r="O147" s="22"/>
      <c r="P147" s="22"/>
      <c r="Q147" s="22"/>
      <c r="R147" s="22"/>
      <c r="S147" s="22"/>
      <c r="T147" s="22"/>
      <c r="U147" s="24"/>
      <c r="V147" s="24"/>
      <c r="W147" s="22"/>
      <c r="X147" s="22"/>
      <c r="Y147" s="22"/>
      <c r="Z147" s="22"/>
    </row>
    <row r="148" customFormat="false" ht="13.5" hidden="false" customHeight="true" outlineLevel="0" collapsed="false">
      <c r="A148" s="22"/>
      <c r="B148" s="22"/>
      <c r="C148" s="22"/>
      <c r="D148" s="22"/>
      <c r="E148" s="22"/>
      <c r="F148" s="22"/>
      <c r="G148" s="22"/>
      <c r="H148" s="22"/>
      <c r="I148" s="22"/>
      <c r="J148" s="22"/>
      <c r="K148" s="22"/>
      <c r="L148" s="22"/>
      <c r="M148" s="22"/>
      <c r="N148" s="22"/>
      <c r="O148" s="22"/>
      <c r="P148" s="22"/>
      <c r="Q148" s="22"/>
      <c r="R148" s="22"/>
      <c r="S148" s="22"/>
      <c r="T148" s="22"/>
      <c r="U148" s="24"/>
      <c r="V148" s="24"/>
      <c r="W148" s="22"/>
      <c r="X148" s="22"/>
      <c r="Y148" s="22"/>
      <c r="Z148" s="22"/>
    </row>
    <row r="149" customFormat="false" ht="13.5" hidden="false" customHeight="true" outlineLevel="0" collapsed="false">
      <c r="A149" s="22"/>
      <c r="B149" s="22"/>
      <c r="C149" s="22"/>
      <c r="D149" s="22"/>
      <c r="E149" s="22"/>
      <c r="F149" s="22"/>
      <c r="G149" s="22"/>
      <c r="H149" s="22"/>
      <c r="I149" s="22"/>
      <c r="J149" s="22"/>
      <c r="K149" s="22"/>
      <c r="L149" s="22"/>
      <c r="M149" s="22"/>
      <c r="N149" s="22"/>
      <c r="O149" s="22"/>
      <c r="P149" s="22"/>
      <c r="Q149" s="22"/>
      <c r="R149" s="22"/>
      <c r="S149" s="22"/>
      <c r="T149" s="22"/>
      <c r="U149" s="24"/>
      <c r="V149" s="24"/>
      <c r="W149" s="22"/>
      <c r="X149" s="22"/>
      <c r="Y149" s="22"/>
      <c r="Z149" s="22"/>
    </row>
    <row r="150" customFormat="false" ht="13.5" hidden="false" customHeight="true" outlineLevel="0" collapsed="false">
      <c r="A150" s="22"/>
      <c r="B150" s="22"/>
      <c r="C150" s="22"/>
      <c r="D150" s="22"/>
      <c r="E150" s="22"/>
      <c r="F150" s="22"/>
      <c r="G150" s="22"/>
      <c r="H150" s="22"/>
      <c r="I150" s="22"/>
      <c r="J150" s="22"/>
      <c r="K150" s="22"/>
      <c r="L150" s="22"/>
      <c r="M150" s="22"/>
      <c r="N150" s="22"/>
      <c r="O150" s="22"/>
      <c r="P150" s="22"/>
      <c r="Q150" s="22"/>
      <c r="R150" s="22"/>
      <c r="S150" s="22"/>
      <c r="T150" s="22"/>
      <c r="U150" s="24"/>
      <c r="V150" s="24"/>
      <c r="W150" s="22"/>
      <c r="X150" s="22"/>
      <c r="Y150" s="22"/>
      <c r="Z150" s="22"/>
    </row>
    <row r="151" customFormat="false" ht="13.5" hidden="false" customHeight="true" outlineLevel="0" collapsed="false">
      <c r="A151" s="22"/>
      <c r="B151" s="22"/>
      <c r="C151" s="22"/>
      <c r="D151" s="22"/>
      <c r="E151" s="22"/>
      <c r="F151" s="22"/>
      <c r="G151" s="22"/>
      <c r="H151" s="22"/>
      <c r="I151" s="22"/>
      <c r="J151" s="22"/>
      <c r="K151" s="22"/>
      <c r="L151" s="22"/>
      <c r="M151" s="22"/>
      <c r="N151" s="22"/>
      <c r="O151" s="22"/>
      <c r="P151" s="22"/>
      <c r="Q151" s="22"/>
      <c r="R151" s="22"/>
      <c r="S151" s="22"/>
      <c r="T151" s="22"/>
      <c r="U151" s="24"/>
      <c r="V151" s="24"/>
      <c r="W151" s="22"/>
      <c r="X151" s="22"/>
      <c r="Y151" s="22"/>
      <c r="Z151" s="22"/>
    </row>
    <row r="152" customFormat="false" ht="13.5" hidden="false" customHeight="true" outlineLevel="0" collapsed="false">
      <c r="A152" s="22"/>
      <c r="B152" s="22"/>
      <c r="C152" s="22"/>
      <c r="D152" s="22"/>
      <c r="E152" s="22"/>
      <c r="F152" s="22"/>
      <c r="G152" s="22"/>
      <c r="H152" s="22"/>
      <c r="I152" s="22"/>
      <c r="J152" s="22"/>
      <c r="K152" s="22"/>
      <c r="L152" s="22"/>
      <c r="M152" s="22"/>
      <c r="N152" s="22"/>
      <c r="O152" s="22"/>
      <c r="P152" s="22"/>
      <c r="Q152" s="22"/>
      <c r="R152" s="22"/>
      <c r="S152" s="22"/>
      <c r="T152" s="22"/>
      <c r="U152" s="24"/>
      <c r="V152" s="24"/>
      <c r="W152" s="22"/>
      <c r="X152" s="22"/>
      <c r="Y152" s="22"/>
      <c r="Z152" s="22"/>
    </row>
    <row r="153" customFormat="false" ht="13.5" hidden="false" customHeight="true" outlineLevel="0" collapsed="false">
      <c r="A153" s="22"/>
      <c r="B153" s="22"/>
      <c r="C153" s="22"/>
      <c r="D153" s="22"/>
      <c r="E153" s="22"/>
      <c r="F153" s="22"/>
      <c r="G153" s="22"/>
      <c r="H153" s="22"/>
      <c r="I153" s="22"/>
      <c r="J153" s="22"/>
      <c r="K153" s="22"/>
      <c r="L153" s="22"/>
      <c r="M153" s="22"/>
      <c r="N153" s="22"/>
      <c r="O153" s="22"/>
      <c r="P153" s="22"/>
      <c r="Q153" s="22"/>
      <c r="R153" s="22"/>
      <c r="S153" s="22"/>
      <c r="T153" s="22"/>
      <c r="U153" s="24"/>
      <c r="V153" s="24"/>
      <c r="W153" s="22"/>
      <c r="X153" s="22"/>
      <c r="Y153" s="22"/>
      <c r="Z153" s="22"/>
    </row>
    <row r="154" customFormat="false" ht="13.5" hidden="false" customHeight="true" outlineLevel="0" collapsed="false">
      <c r="A154" s="22"/>
      <c r="B154" s="22"/>
      <c r="C154" s="22"/>
      <c r="D154" s="22"/>
      <c r="E154" s="22"/>
      <c r="F154" s="22"/>
      <c r="G154" s="22"/>
      <c r="H154" s="22"/>
      <c r="I154" s="22"/>
      <c r="J154" s="22"/>
      <c r="K154" s="22"/>
      <c r="L154" s="22"/>
      <c r="M154" s="22"/>
      <c r="N154" s="22"/>
      <c r="O154" s="22"/>
      <c r="P154" s="22"/>
      <c r="Q154" s="22"/>
      <c r="R154" s="22"/>
      <c r="S154" s="22"/>
      <c r="T154" s="22"/>
      <c r="U154" s="24"/>
      <c r="V154" s="24"/>
      <c r="W154" s="22"/>
      <c r="X154" s="22"/>
      <c r="Y154" s="22"/>
      <c r="Z154" s="22"/>
    </row>
    <row r="155" customFormat="false" ht="13.5" hidden="false" customHeight="true" outlineLevel="0" collapsed="false">
      <c r="A155" s="22"/>
      <c r="B155" s="22"/>
      <c r="C155" s="22"/>
      <c r="D155" s="22"/>
      <c r="E155" s="22"/>
      <c r="F155" s="22"/>
      <c r="G155" s="22"/>
      <c r="H155" s="22"/>
      <c r="I155" s="22"/>
      <c r="J155" s="22"/>
      <c r="K155" s="22"/>
      <c r="L155" s="22"/>
      <c r="M155" s="22"/>
      <c r="N155" s="22"/>
      <c r="O155" s="22"/>
      <c r="P155" s="22"/>
      <c r="Q155" s="22"/>
      <c r="R155" s="22"/>
      <c r="S155" s="22"/>
      <c r="T155" s="22"/>
      <c r="U155" s="24"/>
      <c r="V155" s="24"/>
      <c r="W155" s="22"/>
      <c r="X155" s="22"/>
      <c r="Y155" s="22"/>
      <c r="Z155" s="22"/>
    </row>
    <row r="156" customFormat="false" ht="13.5" hidden="false" customHeight="true" outlineLevel="0" collapsed="false">
      <c r="A156" s="22"/>
      <c r="B156" s="22"/>
      <c r="C156" s="22"/>
      <c r="D156" s="22"/>
      <c r="E156" s="22"/>
      <c r="F156" s="22"/>
      <c r="G156" s="22"/>
      <c r="H156" s="22"/>
      <c r="I156" s="22"/>
      <c r="J156" s="22"/>
      <c r="K156" s="22"/>
      <c r="L156" s="22"/>
      <c r="M156" s="22"/>
      <c r="N156" s="22"/>
      <c r="O156" s="22"/>
      <c r="P156" s="22"/>
      <c r="Q156" s="22"/>
      <c r="R156" s="22"/>
      <c r="S156" s="22"/>
      <c r="T156" s="22"/>
      <c r="U156" s="24"/>
      <c r="V156" s="24"/>
      <c r="W156" s="22"/>
      <c r="X156" s="22"/>
      <c r="Y156" s="22"/>
      <c r="Z156" s="22"/>
    </row>
    <row r="157" customFormat="false" ht="13.5" hidden="false" customHeight="true" outlineLevel="0" collapsed="false">
      <c r="A157" s="22"/>
      <c r="B157" s="22"/>
      <c r="C157" s="22"/>
      <c r="D157" s="22"/>
      <c r="E157" s="22"/>
      <c r="F157" s="22"/>
      <c r="G157" s="22"/>
      <c r="H157" s="22"/>
      <c r="I157" s="22"/>
      <c r="J157" s="22"/>
      <c r="K157" s="22"/>
      <c r="L157" s="22"/>
      <c r="M157" s="22"/>
      <c r="N157" s="22"/>
      <c r="O157" s="22"/>
      <c r="P157" s="22"/>
      <c r="Q157" s="22"/>
      <c r="R157" s="22"/>
      <c r="S157" s="22"/>
      <c r="T157" s="22"/>
      <c r="U157" s="24"/>
      <c r="V157" s="24"/>
      <c r="W157" s="22"/>
      <c r="X157" s="22"/>
      <c r="Y157" s="22"/>
      <c r="Z157" s="22"/>
    </row>
    <row r="158" customFormat="false" ht="13.5" hidden="false" customHeight="true" outlineLevel="0" collapsed="false">
      <c r="A158" s="22"/>
      <c r="B158" s="22"/>
      <c r="C158" s="22"/>
      <c r="D158" s="22"/>
      <c r="E158" s="22"/>
      <c r="F158" s="22"/>
      <c r="G158" s="22"/>
      <c r="H158" s="22"/>
      <c r="I158" s="22"/>
      <c r="J158" s="22"/>
      <c r="K158" s="22"/>
      <c r="L158" s="22"/>
      <c r="M158" s="22"/>
      <c r="N158" s="22"/>
      <c r="O158" s="22"/>
      <c r="P158" s="22"/>
      <c r="Q158" s="22"/>
      <c r="R158" s="22"/>
      <c r="S158" s="22"/>
      <c r="T158" s="22"/>
      <c r="U158" s="24"/>
      <c r="V158" s="24"/>
      <c r="W158" s="22"/>
      <c r="X158" s="22"/>
      <c r="Y158" s="22"/>
      <c r="Z158" s="22"/>
    </row>
    <row r="159" customFormat="false" ht="13.5" hidden="false" customHeight="true" outlineLevel="0" collapsed="false">
      <c r="A159" s="22"/>
      <c r="B159" s="22"/>
      <c r="C159" s="22"/>
      <c r="D159" s="22"/>
      <c r="E159" s="22"/>
      <c r="F159" s="22"/>
      <c r="G159" s="22"/>
      <c r="H159" s="22"/>
      <c r="I159" s="22"/>
      <c r="J159" s="22"/>
      <c r="K159" s="22"/>
      <c r="L159" s="22"/>
      <c r="M159" s="22"/>
      <c r="N159" s="22"/>
      <c r="O159" s="22"/>
      <c r="P159" s="22"/>
      <c r="Q159" s="22"/>
      <c r="R159" s="22"/>
      <c r="S159" s="22"/>
      <c r="T159" s="22"/>
      <c r="U159" s="24"/>
      <c r="V159" s="24"/>
      <c r="W159" s="22"/>
      <c r="X159" s="22"/>
      <c r="Y159" s="22"/>
      <c r="Z159" s="22"/>
    </row>
    <row r="160" customFormat="false" ht="13.5" hidden="false" customHeight="true" outlineLevel="0" collapsed="false">
      <c r="A160" s="22"/>
      <c r="B160" s="22"/>
      <c r="C160" s="22"/>
      <c r="D160" s="22"/>
      <c r="E160" s="22"/>
      <c r="F160" s="22"/>
      <c r="G160" s="22"/>
      <c r="H160" s="22"/>
      <c r="I160" s="22"/>
      <c r="J160" s="22"/>
      <c r="K160" s="22"/>
      <c r="L160" s="22"/>
      <c r="M160" s="22"/>
      <c r="N160" s="22"/>
      <c r="O160" s="22"/>
      <c r="P160" s="22"/>
      <c r="Q160" s="22"/>
      <c r="R160" s="22"/>
      <c r="S160" s="22"/>
      <c r="T160" s="22"/>
      <c r="U160" s="24"/>
      <c r="V160" s="24"/>
      <c r="W160" s="22"/>
      <c r="X160" s="22"/>
      <c r="Y160" s="22"/>
      <c r="Z160" s="22"/>
    </row>
    <row r="161" customFormat="false" ht="13.5" hidden="false" customHeight="true" outlineLevel="0" collapsed="false">
      <c r="A161" s="22"/>
      <c r="B161" s="22"/>
      <c r="C161" s="22"/>
      <c r="D161" s="22"/>
      <c r="E161" s="22"/>
      <c r="F161" s="22"/>
      <c r="G161" s="22"/>
      <c r="H161" s="22"/>
      <c r="I161" s="22"/>
      <c r="J161" s="22"/>
      <c r="K161" s="22"/>
      <c r="L161" s="22"/>
      <c r="M161" s="22"/>
      <c r="N161" s="22"/>
      <c r="O161" s="22"/>
      <c r="P161" s="22"/>
      <c r="Q161" s="22"/>
      <c r="R161" s="22"/>
      <c r="S161" s="22"/>
      <c r="T161" s="22"/>
      <c r="U161" s="24"/>
      <c r="V161" s="24"/>
      <c r="W161" s="22"/>
      <c r="X161" s="22"/>
      <c r="Y161" s="22"/>
      <c r="Z161" s="22"/>
    </row>
    <row r="162" customFormat="false" ht="13.5" hidden="false" customHeight="true" outlineLevel="0" collapsed="false">
      <c r="A162" s="22"/>
      <c r="B162" s="22"/>
      <c r="C162" s="22"/>
      <c r="D162" s="22"/>
      <c r="E162" s="22"/>
      <c r="F162" s="22"/>
      <c r="G162" s="22"/>
      <c r="H162" s="22"/>
      <c r="I162" s="22"/>
      <c r="J162" s="22"/>
      <c r="K162" s="22"/>
      <c r="L162" s="22"/>
      <c r="M162" s="22"/>
      <c r="N162" s="22"/>
      <c r="O162" s="22"/>
      <c r="P162" s="22"/>
      <c r="Q162" s="22"/>
      <c r="R162" s="22"/>
      <c r="S162" s="22"/>
      <c r="T162" s="22"/>
      <c r="U162" s="24"/>
      <c r="V162" s="24"/>
      <c r="W162" s="22"/>
      <c r="X162" s="22"/>
      <c r="Y162" s="22"/>
      <c r="Z162" s="22"/>
    </row>
    <row r="163" customFormat="false" ht="13.5" hidden="false" customHeight="true" outlineLevel="0" collapsed="false">
      <c r="A163" s="22"/>
      <c r="B163" s="22"/>
      <c r="C163" s="22"/>
      <c r="D163" s="22"/>
      <c r="E163" s="22"/>
      <c r="F163" s="22"/>
      <c r="G163" s="22"/>
      <c r="H163" s="22"/>
      <c r="I163" s="22"/>
      <c r="J163" s="22"/>
      <c r="K163" s="22"/>
      <c r="L163" s="22"/>
      <c r="M163" s="22"/>
      <c r="N163" s="22"/>
      <c r="O163" s="22"/>
      <c r="P163" s="22"/>
      <c r="Q163" s="22"/>
      <c r="R163" s="22"/>
      <c r="S163" s="22"/>
      <c r="T163" s="22"/>
      <c r="U163" s="24"/>
      <c r="V163" s="24"/>
      <c r="W163" s="22"/>
      <c r="X163" s="22"/>
      <c r="Y163" s="22"/>
      <c r="Z163" s="22"/>
    </row>
    <row r="164" customFormat="false" ht="13.5" hidden="false" customHeight="true" outlineLevel="0" collapsed="false">
      <c r="A164" s="22"/>
      <c r="B164" s="22"/>
      <c r="C164" s="22"/>
      <c r="D164" s="22"/>
      <c r="E164" s="22"/>
      <c r="F164" s="22"/>
      <c r="G164" s="22"/>
      <c r="H164" s="22"/>
      <c r="I164" s="22"/>
      <c r="J164" s="22"/>
      <c r="K164" s="22"/>
      <c r="L164" s="22"/>
      <c r="M164" s="22"/>
      <c r="N164" s="22"/>
      <c r="O164" s="22"/>
      <c r="P164" s="22"/>
      <c r="Q164" s="22"/>
      <c r="R164" s="22"/>
      <c r="S164" s="22"/>
      <c r="T164" s="22"/>
      <c r="U164" s="24"/>
      <c r="V164" s="24"/>
      <c r="W164" s="22"/>
      <c r="X164" s="22"/>
      <c r="Y164" s="22"/>
      <c r="Z164" s="22"/>
    </row>
    <row r="165" customFormat="false" ht="13.5" hidden="false" customHeight="true" outlineLevel="0" collapsed="false">
      <c r="A165" s="22"/>
      <c r="B165" s="22"/>
      <c r="C165" s="22"/>
      <c r="D165" s="22"/>
      <c r="E165" s="22"/>
      <c r="F165" s="22"/>
      <c r="G165" s="22"/>
      <c r="H165" s="22"/>
      <c r="I165" s="22"/>
      <c r="J165" s="22"/>
      <c r="K165" s="22"/>
      <c r="L165" s="22"/>
      <c r="M165" s="22"/>
      <c r="N165" s="22"/>
      <c r="O165" s="22"/>
      <c r="P165" s="22"/>
      <c r="Q165" s="22"/>
      <c r="R165" s="22"/>
      <c r="S165" s="22"/>
      <c r="T165" s="22"/>
      <c r="U165" s="24"/>
      <c r="V165" s="24"/>
      <c r="W165" s="22"/>
      <c r="X165" s="22"/>
      <c r="Y165" s="22"/>
      <c r="Z165" s="22"/>
    </row>
    <row r="166" customFormat="false" ht="13.5" hidden="false" customHeight="true" outlineLevel="0" collapsed="false">
      <c r="A166" s="22"/>
      <c r="B166" s="22"/>
      <c r="C166" s="22"/>
      <c r="D166" s="22"/>
      <c r="E166" s="22"/>
      <c r="F166" s="22"/>
      <c r="G166" s="22"/>
      <c r="H166" s="22"/>
      <c r="I166" s="22"/>
      <c r="J166" s="22"/>
      <c r="K166" s="22"/>
      <c r="L166" s="22"/>
      <c r="M166" s="22"/>
      <c r="N166" s="22"/>
      <c r="O166" s="22"/>
      <c r="P166" s="22"/>
      <c r="Q166" s="22"/>
      <c r="R166" s="22"/>
      <c r="S166" s="22"/>
      <c r="T166" s="22"/>
      <c r="U166" s="24"/>
      <c r="V166" s="24"/>
      <c r="W166" s="22"/>
      <c r="X166" s="22"/>
      <c r="Y166" s="22"/>
      <c r="Z166" s="22"/>
    </row>
    <row r="167" customFormat="false" ht="13.5" hidden="false" customHeight="true" outlineLevel="0" collapsed="false">
      <c r="A167" s="22"/>
      <c r="B167" s="22"/>
      <c r="C167" s="22"/>
      <c r="D167" s="22"/>
      <c r="E167" s="22"/>
      <c r="F167" s="22"/>
      <c r="G167" s="22"/>
      <c r="H167" s="22"/>
      <c r="I167" s="22"/>
      <c r="J167" s="22"/>
      <c r="K167" s="22"/>
      <c r="L167" s="22"/>
      <c r="M167" s="22"/>
      <c r="N167" s="22"/>
      <c r="O167" s="22"/>
      <c r="P167" s="22"/>
      <c r="Q167" s="22"/>
      <c r="R167" s="22"/>
      <c r="S167" s="22"/>
      <c r="T167" s="22"/>
      <c r="U167" s="24"/>
      <c r="V167" s="24"/>
      <c r="W167" s="22"/>
      <c r="X167" s="22"/>
      <c r="Y167" s="22"/>
      <c r="Z167" s="22"/>
    </row>
    <row r="168" customFormat="false" ht="13.5" hidden="false" customHeight="true" outlineLevel="0" collapsed="false">
      <c r="A168" s="22"/>
      <c r="B168" s="22"/>
      <c r="C168" s="22"/>
      <c r="D168" s="22"/>
      <c r="E168" s="22"/>
      <c r="F168" s="22"/>
      <c r="G168" s="22"/>
      <c r="H168" s="22"/>
      <c r="I168" s="22"/>
      <c r="J168" s="22"/>
      <c r="K168" s="22"/>
      <c r="L168" s="22"/>
      <c r="M168" s="22"/>
      <c r="N168" s="22"/>
      <c r="O168" s="22"/>
      <c r="P168" s="22"/>
      <c r="Q168" s="22"/>
      <c r="R168" s="22"/>
      <c r="S168" s="22"/>
      <c r="T168" s="22"/>
      <c r="U168" s="24"/>
      <c r="V168" s="24"/>
      <c r="W168" s="22"/>
      <c r="X168" s="22"/>
      <c r="Y168" s="22"/>
      <c r="Z168" s="22"/>
    </row>
    <row r="169" customFormat="false" ht="13.5" hidden="false" customHeight="true" outlineLevel="0" collapsed="false">
      <c r="A169" s="22"/>
      <c r="B169" s="22"/>
      <c r="C169" s="22"/>
      <c r="D169" s="22"/>
      <c r="E169" s="22"/>
      <c r="F169" s="22"/>
      <c r="G169" s="22"/>
      <c r="H169" s="22"/>
      <c r="I169" s="22"/>
      <c r="J169" s="22"/>
      <c r="K169" s="22"/>
      <c r="L169" s="22"/>
      <c r="M169" s="22"/>
      <c r="N169" s="22"/>
      <c r="O169" s="22"/>
      <c r="P169" s="22"/>
      <c r="Q169" s="22"/>
      <c r="R169" s="22"/>
      <c r="S169" s="22"/>
      <c r="T169" s="22"/>
      <c r="U169" s="24"/>
      <c r="V169" s="24"/>
      <c r="W169" s="22"/>
      <c r="X169" s="22"/>
      <c r="Y169" s="22"/>
      <c r="Z169" s="22"/>
    </row>
    <row r="170" customFormat="false" ht="13.5" hidden="false" customHeight="true" outlineLevel="0" collapsed="false">
      <c r="A170" s="22"/>
      <c r="B170" s="22"/>
      <c r="C170" s="22"/>
      <c r="D170" s="22"/>
      <c r="E170" s="22"/>
      <c r="F170" s="22"/>
      <c r="G170" s="22"/>
      <c r="H170" s="22"/>
      <c r="I170" s="22"/>
      <c r="J170" s="22"/>
      <c r="K170" s="22"/>
      <c r="L170" s="22"/>
      <c r="M170" s="22"/>
      <c r="N170" s="22"/>
      <c r="O170" s="22"/>
      <c r="P170" s="22"/>
      <c r="Q170" s="22"/>
      <c r="R170" s="22"/>
      <c r="S170" s="22"/>
      <c r="T170" s="22"/>
      <c r="U170" s="24"/>
      <c r="V170" s="24"/>
      <c r="W170" s="22"/>
      <c r="X170" s="22"/>
      <c r="Y170" s="22"/>
      <c r="Z170" s="22"/>
    </row>
    <row r="171" customFormat="false" ht="13.5" hidden="false" customHeight="true" outlineLevel="0" collapsed="false">
      <c r="A171" s="22"/>
      <c r="B171" s="22"/>
      <c r="C171" s="22"/>
      <c r="D171" s="22"/>
      <c r="E171" s="22"/>
      <c r="F171" s="22"/>
      <c r="G171" s="22"/>
      <c r="H171" s="22"/>
      <c r="I171" s="22"/>
      <c r="J171" s="22"/>
      <c r="K171" s="22"/>
      <c r="L171" s="22"/>
      <c r="M171" s="22"/>
      <c r="N171" s="22"/>
      <c r="O171" s="22"/>
      <c r="P171" s="22"/>
      <c r="Q171" s="22"/>
      <c r="R171" s="22"/>
      <c r="S171" s="22"/>
      <c r="T171" s="22"/>
      <c r="U171" s="24"/>
      <c r="V171" s="24"/>
      <c r="W171" s="22"/>
      <c r="X171" s="22"/>
      <c r="Y171" s="22"/>
      <c r="Z171" s="22"/>
    </row>
    <row r="172" customFormat="false" ht="13.5" hidden="false" customHeight="true" outlineLevel="0" collapsed="false">
      <c r="A172" s="22"/>
      <c r="B172" s="22"/>
      <c r="C172" s="22"/>
      <c r="D172" s="22"/>
      <c r="E172" s="22"/>
      <c r="F172" s="22"/>
      <c r="G172" s="22"/>
      <c r="H172" s="22"/>
      <c r="I172" s="22"/>
      <c r="J172" s="22"/>
      <c r="K172" s="22"/>
      <c r="L172" s="22"/>
      <c r="M172" s="22"/>
      <c r="N172" s="22"/>
      <c r="O172" s="22"/>
      <c r="P172" s="22"/>
      <c r="Q172" s="22"/>
      <c r="R172" s="22"/>
      <c r="S172" s="22"/>
      <c r="T172" s="22"/>
      <c r="U172" s="24"/>
      <c r="V172" s="24"/>
      <c r="W172" s="22"/>
      <c r="X172" s="22"/>
      <c r="Y172" s="22"/>
      <c r="Z172" s="22"/>
    </row>
    <row r="173" customFormat="false" ht="13.5" hidden="false" customHeight="true" outlineLevel="0" collapsed="false">
      <c r="A173" s="22"/>
      <c r="B173" s="22"/>
      <c r="C173" s="22"/>
      <c r="D173" s="22"/>
      <c r="E173" s="22"/>
      <c r="F173" s="22"/>
      <c r="G173" s="22"/>
      <c r="H173" s="22"/>
      <c r="I173" s="22"/>
      <c r="J173" s="22"/>
      <c r="K173" s="22"/>
      <c r="L173" s="22"/>
      <c r="M173" s="22"/>
      <c r="N173" s="22"/>
      <c r="O173" s="22"/>
      <c r="P173" s="22"/>
      <c r="Q173" s="22"/>
      <c r="R173" s="22"/>
      <c r="S173" s="22"/>
      <c r="T173" s="22"/>
      <c r="U173" s="24"/>
      <c r="V173" s="24"/>
      <c r="W173" s="22"/>
      <c r="X173" s="22"/>
      <c r="Y173" s="22"/>
      <c r="Z173" s="22"/>
    </row>
    <row r="174" customFormat="false" ht="13.5" hidden="false" customHeight="true" outlineLevel="0" collapsed="false">
      <c r="A174" s="22"/>
      <c r="B174" s="22"/>
      <c r="C174" s="22"/>
      <c r="D174" s="22"/>
      <c r="E174" s="22"/>
      <c r="F174" s="22"/>
      <c r="G174" s="22"/>
      <c r="H174" s="22"/>
      <c r="I174" s="22"/>
      <c r="J174" s="22"/>
      <c r="K174" s="22"/>
      <c r="L174" s="22"/>
      <c r="M174" s="22"/>
      <c r="N174" s="22"/>
      <c r="O174" s="22"/>
      <c r="P174" s="22"/>
      <c r="Q174" s="22"/>
      <c r="R174" s="22"/>
      <c r="S174" s="22"/>
      <c r="T174" s="22"/>
      <c r="U174" s="24"/>
      <c r="V174" s="24"/>
      <c r="W174" s="22"/>
      <c r="X174" s="22"/>
      <c r="Y174" s="22"/>
      <c r="Z174" s="22"/>
    </row>
    <row r="175" customFormat="false" ht="13.5" hidden="false" customHeight="true" outlineLevel="0" collapsed="false">
      <c r="A175" s="22"/>
      <c r="B175" s="22"/>
      <c r="C175" s="22"/>
      <c r="D175" s="22"/>
      <c r="E175" s="22"/>
      <c r="F175" s="22"/>
      <c r="G175" s="22"/>
      <c r="H175" s="22"/>
      <c r="I175" s="22"/>
      <c r="J175" s="22"/>
      <c r="K175" s="22"/>
      <c r="L175" s="22"/>
      <c r="M175" s="22"/>
      <c r="N175" s="22"/>
      <c r="O175" s="22"/>
      <c r="P175" s="22"/>
      <c r="Q175" s="22"/>
      <c r="R175" s="22"/>
      <c r="S175" s="22"/>
      <c r="T175" s="22"/>
      <c r="U175" s="24"/>
      <c r="V175" s="24"/>
      <c r="W175" s="22"/>
      <c r="X175" s="22"/>
      <c r="Y175" s="22"/>
      <c r="Z175" s="22"/>
    </row>
    <row r="176" customFormat="false" ht="13.5" hidden="false" customHeight="true" outlineLevel="0" collapsed="false">
      <c r="A176" s="22"/>
      <c r="B176" s="22"/>
      <c r="C176" s="22"/>
      <c r="D176" s="22"/>
      <c r="E176" s="22"/>
      <c r="F176" s="22"/>
      <c r="G176" s="22"/>
      <c r="H176" s="22"/>
      <c r="I176" s="22"/>
      <c r="J176" s="22"/>
      <c r="K176" s="22"/>
      <c r="L176" s="22"/>
      <c r="M176" s="22"/>
      <c r="N176" s="22"/>
      <c r="O176" s="22"/>
      <c r="P176" s="22"/>
      <c r="Q176" s="22"/>
      <c r="R176" s="22"/>
      <c r="S176" s="22"/>
      <c r="T176" s="22"/>
      <c r="U176" s="24"/>
      <c r="V176" s="24"/>
      <c r="W176" s="22"/>
      <c r="X176" s="22"/>
      <c r="Y176" s="22"/>
      <c r="Z176" s="22"/>
    </row>
    <row r="177" customFormat="false" ht="13.5" hidden="false" customHeight="true" outlineLevel="0" collapsed="false">
      <c r="A177" s="22"/>
      <c r="B177" s="22"/>
      <c r="C177" s="22"/>
      <c r="D177" s="22"/>
      <c r="E177" s="22"/>
      <c r="F177" s="22"/>
      <c r="G177" s="22"/>
      <c r="H177" s="22"/>
      <c r="I177" s="22"/>
      <c r="J177" s="22"/>
      <c r="K177" s="22"/>
      <c r="L177" s="22"/>
      <c r="M177" s="22"/>
      <c r="N177" s="22"/>
      <c r="O177" s="22"/>
      <c r="P177" s="22"/>
      <c r="Q177" s="22"/>
      <c r="R177" s="22"/>
      <c r="S177" s="22"/>
      <c r="T177" s="22"/>
      <c r="U177" s="24"/>
      <c r="V177" s="24"/>
      <c r="W177" s="22"/>
      <c r="X177" s="22"/>
      <c r="Y177" s="22"/>
      <c r="Z177" s="22"/>
    </row>
    <row r="178" customFormat="false" ht="13.5" hidden="false" customHeight="true" outlineLevel="0" collapsed="false">
      <c r="A178" s="22"/>
      <c r="B178" s="22"/>
      <c r="C178" s="22"/>
      <c r="D178" s="22"/>
      <c r="E178" s="22"/>
      <c r="F178" s="22"/>
      <c r="G178" s="22"/>
      <c r="H178" s="22"/>
      <c r="I178" s="22"/>
      <c r="J178" s="22"/>
      <c r="K178" s="22"/>
      <c r="L178" s="22"/>
      <c r="M178" s="22"/>
      <c r="N178" s="22"/>
      <c r="O178" s="22"/>
      <c r="P178" s="22"/>
      <c r="Q178" s="22"/>
      <c r="R178" s="22"/>
      <c r="S178" s="22"/>
      <c r="T178" s="22"/>
      <c r="U178" s="24"/>
      <c r="V178" s="24"/>
      <c r="W178" s="22"/>
      <c r="X178" s="22"/>
      <c r="Y178" s="22"/>
      <c r="Z178" s="22"/>
    </row>
    <row r="179" customFormat="false" ht="13.5" hidden="false" customHeight="true" outlineLevel="0" collapsed="false">
      <c r="A179" s="22"/>
      <c r="B179" s="22"/>
      <c r="C179" s="22"/>
      <c r="D179" s="22"/>
      <c r="E179" s="22"/>
      <c r="F179" s="22"/>
      <c r="G179" s="22"/>
      <c r="H179" s="22"/>
      <c r="I179" s="22"/>
      <c r="J179" s="22"/>
      <c r="K179" s="22"/>
      <c r="L179" s="22"/>
      <c r="M179" s="22"/>
      <c r="N179" s="22"/>
      <c r="O179" s="22"/>
      <c r="P179" s="22"/>
      <c r="Q179" s="22"/>
      <c r="R179" s="22"/>
      <c r="S179" s="22"/>
      <c r="T179" s="22"/>
      <c r="U179" s="24"/>
      <c r="V179" s="24"/>
      <c r="W179" s="22"/>
      <c r="X179" s="22"/>
      <c r="Y179" s="22"/>
      <c r="Z179" s="22"/>
    </row>
    <row r="180" customFormat="false" ht="13.5" hidden="false" customHeight="true" outlineLevel="0" collapsed="false">
      <c r="A180" s="22"/>
      <c r="B180" s="22"/>
      <c r="C180" s="22"/>
      <c r="D180" s="22"/>
      <c r="E180" s="22"/>
      <c r="F180" s="22"/>
      <c r="G180" s="22"/>
      <c r="H180" s="22"/>
      <c r="I180" s="22"/>
      <c r="J180" s="22"/>
      <c r="K180" s="22"/>
      <c r="L180" s="22"/>
      <c r="M180" s="22"/>
      <c r="N180" s="22"/>
      <c r="O180" s="22"/>
      <c r="P180" s="22"/>
      <c r="Q180" s="22"/>
      <c r="R180" s="22"/>
      <c r="S180" s="22"/>
      <c r="T180" s="22"/>
      <c r="U180" s="24"/>
      <c r="V180" s="24"/>
      <c r="W180" s="22"/>
      <c r="X180" s="22"/>
      <c r="Y180" s="22"/>
      <c r="Z180" s="22"/>
    </row>
    <row r="181" customFormat="false" ht="13.5" hidden="false" customHeight="true" outlineLevel="0" collapsed="false">
      <c r="A181" s="22"/>
      <c r="B181" s="22"/>
      <c r="C181" s="22"/>
      <c r="D181" s="22"/>
      <c r="E181" s="22"/>
      <c r="F181" s="22"/>
      <c r="G181" s="22"/>
      <c r="H181" s="22"/>
      <c r="I181" s="22"/>
      <c r="J181" s="22"/>
      <c r="K181" s="22"/>
      <c r="L181" s="22"/>
      <c r="M181" s="22"/>
      <c r="N181" s="22"/>
      <c r="O181" s="22"/>
      <c r="P181" s="22"/>
      <c r="Q181" s="22"/>
      <c r="R181" s="22"/>
      <c r="S181" s="22"/>
      <c r="T181" s="22"/>
      <c r="U181" s="24"/>
      <c r="V181" s="24"/>
      <c r="W181" s="22"/>
      <c r="X181" s="22"/>
      <c r="Y181" s="22"/>
      <c r="Z181" s="22"/>
    </row>
    <row r="182" customFormat="false" ht="13.5" hidden="false" customHeight="true" outlineLevel="0" collapsed="false">
      <c r="A182" s="22"/>
      <c r="B182" s="22"/>
      <c r="C182" s="22"/>
      <c r="D182" s="22"/>
      <c r="E182" s="22"/>
      <c r="F182" s="22"/>
      <c r="G182" s="22"/>
      <c r="H182" s="22"/>
      <c r="I182" s="22"/>
      <c r="J182" s="22"/>
      <c r="K182" s="22"/>
      <c r="L182" s="22"/>
      <c r="M182" s="22"/>
      <c r="N182" s="22"/>
      <c r="O182" s="22"/>
      <c r="P182" s="22"/>
      <c r="Q182" s="22"/>
      <c r="R182" s="22"/>
      <c r="S182" s="22"/>
      <c r="T182" s="22"/>
      <c r="U182" s="24"/>
      <c r="V182" s="24"/>
      <c r="W182" s="22"/>
      <c r="X182" s="22"/>
      <c r="Y182" s="22"/>
      <c r="Z182" s="22"/>
    </row>
    <row r="183" customFormat="false" ht="13.5" hidden="false" customHeight="true" outlineLevel="0" collapsed="false">
      <c r="A183" s="22"/>
      <c r="B183" s="22"/>
      <c r="C183" s="22"/>
      <c r="D183" s="22"/>
      <c r="E183" s="22"/>
      <c r="F183" s="22"/>
      <c r="G183" s="22"/>
      <c r="H183" s="22"/>
      <c r="I183" s="22"/>
      <c r="J183" s="22"/>
      <c r="K183" s="22"/>
      <c r="L183" s="22"/>
      <c r="M183" s="22"/>
      <c r="N183" s="22"/>
      <c r="O183" s="22"/>
      <c r="P183" s="22"/>
      <c r="Q183" s="22"/>
      <c r="R183" s="22"/>
      <c r="S183" s="22"/>
      <c r="T183" s="22"/>
      <c r="U183" s="24"/>
      <c r="V183" s="24"/>
      <c r="W183" s="22"/>
      <c r="X183" s="22"/>
      <c r="Y183" s="22"/>
      <c r="Z183" s="22"/>
    </row>
    <row r="184" customFormat="false" ht="13.5" hidden="false" customHeight="true" outlineLevel="0" collapsed="false">
      <c r="A184" s="22"/>
      <c r="B184" s="22"/>
      <c r="C184" s="22"/>
      <c r="D184" s="22"/>
      <c r="E184" s="22"/>
      <c r="F184" s="22"/>
      <c r="G184" s="22"/>
      <c r="H184" s="22"/>
      <c r="I184" s="22"/>
      <c r="J184" s="22"/>
      <c r="K184" s="22"/>
      <c r="L184" s="22"/>
      <c r="M184" s="22"/>
      <c r="N184" s="22"/>
      <c r="O184" s="22"/>
      <c r="P184" s="22"/>
      <c r="Q184" s="22"/>
      <c r="R184" s="22"/>
      <c r="S184" s="22"/>
      <c r="T184" s="22"/>
      <c r="U184" s="24"/>
      <c r="V184" s="24"/>
      <c r="W184" s="22"/>
      <c r="X184" s="22"/>
      <c r="Y184" s="22"/>
      <c r="Z184" s="22"/>
    </row>
    <row r="185" customFormat="false" ht="13.5" hidden="false" customHeight="true" outlineLevel="0" collapsed="false">
      <c r="A185" s="22"/>
      <c r="B185" s="22"/>
      <c r="C185" s="22"/>
      <c r="D185" s="22"/>
      <c r="E185" s="22"/>
      <c r="F185" s="22"/>
      <c r="G185" s="22"/>
      <c r="H185" s="22"/>
      <c r="I185" s="22"/>
      <c r="J185" s="22"/>
      <c r="K185" s="22"/>
      <c r="L185" s="22"/>
      <c r="M185" s="22"/>
      <c r="N185" s="22"/>
      <c r="O185" s="22"/>
      <c r="P185" s="22"/>
      <c r="Q185" s="22"/>
      <c r="R185" s="22"/>
      <c r="S185" s="22"/>
      <c r="T185" s="22"/>
      <c r="U185" s="24"/>
      <c r="V185" s="24"/>
      <c r="W185" s="22"/>
      <c r="X185" s="22"/>
      <c r="Y185" s="22"/>
      <c r="Z185" s="22"/>
    </row>
    <row r="186" customFormat="false" ht="13.5" hidden="false" customHeight="true" outlineLevel="0" collapsed="false">
      <c r="A186" s="22"/>
      <c r="B186" s="22"/>
      <c r="C186" s="22"/>
      <c r="D186" s="22"/>
      <c r="E186" s="22"/>
      <c r="F186" s="22"/>
      <c r="G186" s="22"/>
      <c r="H186" s="22"/>
      <c r="I186" s="22"/>
      <c r="J186" s="22"/>
      <c r="K186" s="22"/>
      <c r="L186" s="22"/>
      <c r="M186" s="22"/>
      <c r="N186" s="22"/>
      <c r="O186" s="22"/>
      <c r="P186" s="22"/>
      <c r="Q186" s="22"/>
      <c r="R186" s="22"/>
      <c r="S186" s="22"/>
      <c r="T186" s="22"/>
      <c r="U186" s="24"/>
      <c r="V186" s="24"/>
      <c r="W186" s="22"/>
      <c r="X186" s="22"/>
      <c r="Y186" s="22"/>
      <c r="Z186" s="22"/>
    </row>
    <row r="187" customFormat="false" ht="13.5" hidden="false" customHeight="true" outlineLevel="0" collapsed="false">
      <c r="A187" s="22"/>
      <c r="B187" s="22"/>
      <c r="C187" s="22"/>
      <c r="D187" s="22"/>
      <c r="E187" s="22"/>
      <c r="F187" s="22"/>
      <c r="G187" s="22"/>
      <c r="H187" s="22"/>
      <c r="I187" s="22"/>
      <c r="J187" s="22"/>
      <c r="K187" s="22"/>
      <c r="L187" s="22"/>
      <c r="M187" s="22"/>
      <c r="N187" s="22"/>
      <c r="O187" s="22"/>
      <c r="P187" s="22"/>
      <c r="Q187" s="22"/>
      <c r="R187" s="22"/>
      <c r="S187" s="22"/>
      <c r="T187" s="22"/>
      <c r="U187" s="24"/>
      <c r="V187" s="24"/>
      <c r="W187" s="22"/>
      <c r="X187" s="22"/>
      <c r="Y187" s="22"/>
      <c r="Z187" s="22"/>
    </row>
    <row r="188" customFormat="false" ht="13.5" hidden="false" customHeight="true" outlineLevel="0" collapsed="false">
      <c r="A188" s="22"/>
      <c r="B188" s="22"/>
      <c r="C188" s="22"/>
      <c r="D188" s="22"/>
      <c r="E188" s="22"/>
      <c r="F188" s="22"/>
      <c r="G188" s="22"/>
      <c r="H188" s="22"/>
      <c r="I188" s="22"/>
      <c r="J188" s="22"/>
      <c r="K188" s="22"/>
      <c r="L188" s="22"/>
      <c r="M188" s="22"/>
      <c r="N188" s="22"/>
      <c r="O188" s="22"/>
      <c r="P188" s="22"/>
      <c r="Q188" s="22"/>
      <c r="R188" s="22"/>
      <c r="S188" s="22"/>
      <c r="T188" s="22"/>
      <c r="U188" s="24"/>
      <c r="V188" s="24"/>
      <c r="W188" s="22"/>
      <c r="X188" s="22"/>
      <c r="Y188" s="22"/>
      <c r="Z188" s="22"/>
    </row>
    <row r="189" customFormat="false" ht="13.5" hidden="false" customHeight="true" outlineLevel="0" collapsed="false">
      <c r="A189" s="22"/>
      <c r="B189" s="22"/>
      <c r="C189" s="22"/>
      <c r="D189" s="22"/>
      <c r="E189" s="22"/>
      <c r="F189" s="22"/>
      <c r="G189" s="22"/>
      <c r="H189" s="22"/>
      <c r="I189" s="22"/>
      <c r="J189" s="22"/>
      <c r="K189" s="22"/>
      <c r="L189" s="22"/>
      <c r="M189" s="22"/>
      <c r="N189" s="22"/>
      <c r="O189" s="22"/>
      <c r="P189" s="22"/>
      <c r="Q189" s="22"/>
      <c r="R189" s="22"/>
      <c r="S189" s="22"/>
      <c r="T189" s="22"/>
      <c r="U189" s="24"/>
      <c r="V189" s="24"/>
      <c r="W189" s="22"/>
      <c r="X189" s="22"/>
      <c r="Y189" s="22"/>
      <c r="Z189" s="22"/>
    </row>
    <row r="190" customFormat="false" ht="13.5" hidden="false" customHeight="true" outlineLevel="0" collapsed="false">
      <c r="A190" s="22"/>
      <c r="B190" s="22"/>
      <c r="C190" s="22"/>
      <c r="D190" s="22"/>
      <c r="E190" s="22"/>
      <c r="F190" s="22"/>
      <c r="G190" s="22"/>
      <c r="H190" s="22"/>
      <c r="I190" s="22"/>
      <c r="J190" s="22"/>
      <c r="K190" s="22"/>
      <c r="L190" s="22"/>
      <c r="M190" s="22"/>
      <c r="N190" s="22"/>
      <c r="O190" s="22"/>
      <c r="P190" s="22"/>
      <c r="Q190" s="22"/>
      <c r="R190" s="22"/>
      <c r="S190" s="22"/>
      <c r="T190" s="22"/>
      <c r="U190" s="24"/>
      <c r="V190" s="24"/>
      <c r="W190" s="22"/>
      <c r="X190" s="22"/>
      <c r="Y190" s="22"/>
      <c r="Z190" s="22"/>
    </row>
    <row r="191" customFormat="false" ht="13.5" hidden="false" customHeight="true" outlineLevel="0" collapsed="false">
      <c r="A191" s="22"/>
      <c r="B191" s="22"/>
      <c r="C191" s="22"/>
      <c r="D191" s="22"/>
      <c r="E191" s="22"/>
      <c r="F191" s="22"/>
      <c r="G191" s="22"/>
      <c r="H191" s="22"/>
      <c r="I191" s="22"/>
      <c r="J191" s="22"/>
      <c r="K191" s="22"/>
      <c r="L191" s="22"/>
      <c r="M191" s="22"/>
      <c r="N191" s="22"/>
      <c r="O191" s="22"/>
      <c r="P191" s="22"/>
      <c r="Q191" s="22"/>
      <c r="R191" s="22"/>
      <c r="S191" s="22"/>
      <c r="T191" s="22"/>
      <c r="U191" s="24"/>
      <c r="V191" s="24"/>
      <c r="W191" s="22"/>
      <c r="X191" s="22"/>
      <c r="Y191" s="22"/>
      <c r="Z191" s="22"/>
    </row>
    <row r="192" customFormat="false" ht="13.5" hidden="false" customHeight="true" outlineLevel="0" collapsed="false">
      <c r="A192" s="22"/>
      <c r="B192" s="22"/>
      <c r="C192" s="22"/>
      <c r="D192" s="22"/>
      <c r="E192" s="22"/>
      <c r="F192" s="22"/>
      <c r="G192" s="22"/>
      <c r="H192" s="22"/>
      <c r="I192" s="22"/>
      <c r="J192" s="22"/>
      <c r="K192" s="22"/>
      <c r="L192" s="22"/>
      <c r="M192" s="22"/>
      <c r="N192" s="22"/>
      <c r="O192" s="22"/>
      <c r="P192" s="22"/>
      <c r="Q192" s="22"/>
      <c r="R192" s="22"/>
      <c r="S192" s="22"/>
      <c r="T192" s="22"/>
      <c r="U192" s="24"/>
      <c r="V192" s="24"/>
      <c r="W192" s="22"/>
      <c r="X192" s="22"/>
      <c r="Y192" s="22"/>
      <c r="Z192" s="22"/>
    </row>
    <row r="193" customFormat="false" ht="13.5" hidden="false" customHeight="true" outlineLevel="0" collapsed="false">
      <c r="A193" s="22"/>
      <c r="B193" s="22"/>
      <c r="C193" s="22"/>
      <c r="D193" s="22"/>
      <c r="E193" s="22"/>
      <c r="F193" s="22"/>
      <c r="G193" s="22"/>
      <c r="H193" s="22"/>
      <c r="I193" s="22"/>
      <c r="J193" s="22"/>
      <c r="K193" s="22"/>
      <c r="L193" s="22"/>
      <c r="M193" s="22"/>
      <c r="N193" s="22"/>
      <c r="O193" s="22"/>
      <c r="P193" s="22"/>
      <c r="Q193" s="22"/>
      <c r="R193" s="22"/>
      <c r="S193" s="22"/>
      <c r="T193" s="22"/>
      <c r="U193" s="24"/>
      <c r="V193" s="24"/>
      <c r="W193" s="22"/>
      <c r="X193" s="22"/>
      <c r="Y193" s="22"/>
      <c r="Z193" s="22"/>
    </row>
    <row r="194" customFormat="false" ht="13.5" hidden="false" customHeight="true" outlineLevel="0" collapsed="false">
      <c r="A194" s="22"/>
      <c r="B194" s="22"/>
      <c r="C194" s="22"/>
      <c r="D194" s="22"/>
      <c r="E194" s="22"/>
      <c r="F194" s="22"/>
      <c r="G194" s="22"/>
      <c r="H194" s="22"/>
      <c r="I194" s="22"/>
      <c r="J194" s="22"/>
      <c r="K194" s="22"/>
      <c r="L194" s="22"/>
      <c r="M194" s="22"/>
      <c r="N194" s="22"/>
      <c r="O194" s="22"/>
      <c r="P194" s="22"/>
      <c r="Q194" s="22"/>
      <c r="R194" s="22"/>
      <c r="S194" s="22"/>
      <c r="T194" s="22"/>
      <c r="U194" s="24"/>
      <c r="V194" s="24"/>
      <c r="W194" s="22"/>
      <c r="X194" s="22"/>
      <c r="Y194" s="22"/>
      <c r="Z194" s="22"/>
    </row>
    <row r="195" customFormat="false" ht="13.5" hidden="false" customHeight="true" outlineLevel="0" collapsed="false">
      <c r="A195" s="22"/>
      <c r="B195" s="22"/>
      <c r="C195" s="22"/>
      <c r="D195" s="22"/>
      <c r="E195" s="22"/>
      <c r="F195" s="22"/>
      <c r="G195" s="22"/>
      <c r="H195" s="22"/>
      <c r="I195" s="22"/>
      <c r="J195" s="22"/>
      <c r="K195" s="22"/>
      <c r="L195" s="22"/>
      <c r="M195" s="22"/>
      <c r="N195" s="22"/>
      <c r="O195" s="22"/>
      <c r="P195" s="22"/>
      <c r="Q195" s="22"/>
      <c r="R195" s="22"/>
      <c r="S195" s="22"/>
      <c r="T195" s="22"/>
      <c r="U195" s="24"/>
      <c r="V195" s="24"/>
      <c r="W195" s="22"/>
      <c r="X195" s="22"/>
      <c r="Y195" s="22"/>
      <c r="Z195" s="22"/>
    </row>
    <row r="196" customFormat="false" ht="13.5" hidden="false" customHeight="true" outlineLevel="0" collapsed="false">
      <c r="A196" s="22"/>
      <c r="B196" s="22"/>
      <c r="C196" s="22"/>
      <c r="D196" s="22"/>
      <c r="E196" s="22"/>
      <c r="F196" s="22"/>
      <c r="G196" s="22"/>
      <c r="H196" s="22"/>
      <c r="I196" s="22"/>
      <c r="J196" s="22"/>
      <c r="K196" s="22"/>
      <c r="L196" s="22"/>
      <c r="M196" s="22"/>
      <c r="N196" s="22"/>
      <c r="O196" s="22"/>
      <c r="P196" s="22"/>
      <c r="Q196" s="22"/>
      <c r="R196" s="22"/>
      <c r="S196" s="22"/>
      <c r="T196" s="22"/>
      <c r="U196" s="24"/>
      <c r="V196" s="24"/>
      <c r="W196" s="22"/>
      <c r="X196" s="22"/>
      <c r="Y196" s="22"/>
      <c r="Z196" s="22"/>
    </row>
    <row r="197" customFormat="false" ht="13.5" hidden="false" customHeight="true" outlineLevel="0" collapsed="false">
      <c r="A197" s="22"/>
      <c r="B197" s="22"/>
      <c r="C197" s="22"/>
      <c r="D197" s="22"/>
      <c r="E197" s="22"/>
      <c r="F197" s="22"/>
      <c r="G197" s="22"/>
      <c r="H197" s="22"/>
      <c r="I197" s="22"/>
      <c r="J197" s="22"/>
      <c r="K197" s="22"/>
      <c r="L197" s="22"/>
      <c r="M197" s="22"/>
      <c r="N197" s="22"/>
      <c r="O197" s="22"/>
      <c r="P197" s="22"/>
      <c r="Q197" s="22"/>
      <c r="R197" s="22"/>
      <c r="S197" s="22"/>
      <c r="T197" s="22"/>
      <c r="U197" s="24"/>
      <c r="V197" s="24"/>
      <c r="W197" s="22"/>
      <c r="X197" s="22"/>
      <c r="Y197" s="22"/>
      <c r="Z197" s="22"/>
    </row>
    <row r="198" customFormat="false" ht="13.5" hidden="false" customHeight="true" outlineLevel="0" collapsed="false">
      <c r="A198" s="22"/>
      <c r="B198" s="22"/>
      <c r="C198" s="22"/>
      <c r="D198" s="22"/>
      <c r="E198" s="22"/>
      <c r="F198" s="22"/>
      <c r="G198" s="22"/>
      <c r="H198" s="22"/>
      <c r="I198" s="22"/>
      <c r="J198" s="22"/>
      <c r="K198" s="22"/>
      <c r="L198" s="22"/>
      <c r="M198" s="22"/>
      <c r="N198" s="22"/>
      <c r="O198" s="22"/>
      <c r="P198" s="22"/>
      <c r="Q198" s="22"/>
      <c r="R198" s="22"/>
      <c r="S198" s="22"/>
      <c r="T198" s="22"/>
      <c r="U198" s="24"/>
      <c r="V198" s="24"/>
      <c r="W198" s="22"/>
      <c r="X198" s="22"/>
      <c r="Y198" s="22"/>
      <c r="Z198" s="22"/>
    </row>
    <row r="199" customFormat="false" ht="13.5" hidden="false" customHeight="true" outlineLevel="0" collapsed="false">
      <c r="A199" s="22"/>
      <c r="B199" s="22"/>
      <c r="C199" s="22"/>
      <c r="D199" s="22"/>
      <c r="E199" s="22"/>
      <c r="F199" s="22"/>
      <c r="G199" s="22"/>
      <c r="H199" s="22"/>
      <c r="I199" s="22"/>
      <c r="J199" s="22"/>
      <c r="K199" s="22"/>
      <c r="L199" s="22"/>
      <c r="M199" s="22"/>
      <c r="N199" s="22"/>
      <c r="O199" s="22"/>
      <c r="P199" s="22"/>
      <c r="Q199" s="22"/>
      <c r="R199" s="22"/>
      <c r="S199" s="22"/>
      <c r="T199" s="22"/>
      <c r="U199" s="24"/>
      <c r="V199" s="24"/>
      <c r="W199" s="22"/>
      <c r="X199" s="22"/>
      <c r="Y199" s="22"/>
      <c r="Z199" s="22"/>
    </row>
    <row r="200" customFormat="false" ht="13.5" hidden="false" customHeight="true" outlineLevel="0" collapsed="false">
      <c r="A200" s="22"/>
      <c r="B200" s="22"/>
      <c r="C200" s="22"/>
      <c r="D200" s="22"/>
      <c r="E200" s="22"/>
      <c r="F200" s="22"/>
      <c r="G200" s="22"/>
      <c r="H200" s="22"/>
      <c r="I200" s="22"/>
      <c r="J200" s="22"/>
      <c r="K200" s="22"/>
      <c r="L200" s="22"/>
      <c r="M200" s="22"/>
      <c r="N200" s="22"/>
      <c r="O200" s="22"/>
      <c r="P200" s="22"/>
      <c r="Q200" s="22"/>
      <c r="R200" s="22"/>
      <c r="S200" s="22"/>
      <c r="T200" s="22"/>
      <c r="U200" s="24"/>
      <c r="V200" s="24"/>
      <c r="W200" s="22"/>
      <c r="X200" s="22"/>
      <c r="Y200" s="22"/>
      <c r="Z200" s="22"/>
    </row>
    <row r="201" customFormat="false" ht="13.5" hidden="false" customHeight="true" outlineLevel="0" collapsed="false">
      <c r="A201" s="22"/>
      <c r="B201" s="22"/>
      <c r="C201" s="22"/>
      <c r="D201" s="22"/>
      <c r="E201" s="22"/>
      <c r="F201" s="22"/>
      <c r="G201" s="22"/>
      <c r="H201" s="22"/>
      <c r="I201" s="22"/>
      <c r="J201" s="22"/>
      <c r="K201" s="22"/>
      <c r="L201" s="22"/>
      <c r="M201" s="22"/>
      <c r="N201" s="22"/>
      <c r="O201" s="22"/>
      <c r="P201" s="22"/>
      <c r="Q201" s="22"/>
      <c r="R201" s="22"/>
      <c r="S201" s="22"/>
      <c r="T201" s="22"/>
      <c r="U201" s="24"/>
      <c r="V201" s="24"/>
      <c r="W201" s="22"/>
      <c r="X201" s="22"/>
      <c r="Y201" s="22"/>
      <c r="Z201" s="22"/>
    </row>
    <row r="202" customFormat="false" ht="13.5" hidden="false" customHeight="true" outlineLevel="0" collapsed="false">
      <c r="A202" s="22"/>
      <c r="B202" s="22"/>
      <c r="C202" s="22"/>
      <c r="D202" s="22"/>
      <c r="E202" s="22"/>
      <c r="F202" s="22"/>
      <c r="G202" s="22"/>
      <c r="H202" s="22"/>
      <c r="I202" s="22"/>
      <c r="J202" s="22"/>
      <c r="K202" s="22"/>
      <c r="L202" s="22"/>
      <c r="M202" s="22"/>
      <c r="N202" s="22"/>
      <c r="O202" s="22"/>
      <c r="P202" s="22"/>
      <c r="Q202" s="22"/>
      <c r="R202" s="22"/>
      <c r="S202" s="22"/>
      <c r="T202" s="22"/>
      <c r="U202" s="24"/>
      <c r="V202" s="24"/>
      <c r="W202" s="22"/>
      <c r="X202" s="22"/>
      <c r="Y202" s="22"/>
      <c r="Z202" s="22"/>
    </row>
    <row r="203" customFormat="false" ht="13.5" hidden="false" customHeight="true" outlineLevel="0" collapsed="false">
      <c r="A203" s="22"/>
      <c r="B203" s="22"/>
      <c r="C203" s="22"/>
      <c r="D203" s="22"/>
      <c r="E203" s="22"/>
      <c r="F203" s="22"/>
      <c r="G203" s="22"/>
      <c r="H203" s="22"/>
      <c r="I203" s="22"/>
      <c r="J203" s="22"/>
      <c r="K203" s="22"/>
      <c r="L203" s="22"/>
      <c r="M203" s="22"/>
      <c r="N203" s="22"/>
      <c r="O203" s="22"/>
      <c r="P203" s="22"/>
      <c r="Q203" s="22"/>
      <c r="R203" s="22"/>
      <c r="S203" s="22"/>
      <c r="T203" s="22"/>
      <c r="U203" s="24"/>
      <c r="V203" s="24"/>
      <c r="W203" s="22"/>
      <c r="X203" s="22"/>
      <c r="Y203" s="22"/>
      <c r="Z203" s="22"/>
    </row>
    <row r="204" customFormat="false" ht="13.5" hidden="false" customHeight="true" outlineLevel="0" collapsed="false">
      <c r="A204" s="22"/>
      <c r="B204" s="22"/>
      <c r="C204" s="22"/>
      <c r="D204" s="22"/>
      <c r="E204" s="22"/>
      <c r="F204" s="22"/>
      <c r="G204" s="22"/>
      <c r="H204" s="22"/>
      <c r="I204" s="22"/>
      <c r="J204" s="22"/>
      <c r="K204" s="22"/>
      <c r="L204" s="22"/>
      <c r="M204" s="22"/>
      <c r="N204" s="22"/>
      <c r="O204" s="22"/>
      <c r="P204" s="22"/>
      <c r="Q204" s="22"/>
      <c r="R204" s="22"/>
      <c r="S204" s="22"/>
      <c r="T204" s="22"/>
      <c r="U204" s="24"/>
      <c r="V204" s="24"/>
      <c r="W204" s="22"/>
      <c r="X204" s="22"/>
      <c r="Y204" s="22"/>
      <c r="Z204" s="22"/>
    </row>
    <row r="205" customFormat="false" ht="13.5" hidden="false" customHeight="true" outlineLevel="0" collapsed="false">
      <c r="A205" s="22"/>
      <c r="B205" s="22"/>
      <c r="C205" s="22"/>
      <c r="D205" s="22"/>
      <c r="E205" s="22"/>
      <c r="F205" s="22"/>
      <c r="G205" s="22"/>
      <c r="H205" s="22"/>
      <c r="I205" s="22"/>
      <c r="J205" s="22"/>
      <c r="K205" s="22"/>
      <c r="L205" s="22"/>
      <c r="M205" s="22"/>
      <c r="N205" s="22"/>
      <c r="O205" s="22"/>
      <c r="P205" s="22"/>
      <c r="Q205" s="22"/>
      <c r="R205" s="22"/>
      <c r="S205" s="22"/>
      <c r="T205" s="22"/>
      <c r="U205" s="24"/>
      <c r="V205" s="24"/>
      <c r="W205" s="22"/>
      <c r="X205" s="22"/>
      <c r="Y205" s="22"/>
      <c r="Z205" s="22"/>
    </row>
    <row r="206" customFormat="false" ht="13.5" hidden="false" customHeight="true" outlineLevel="0" collapsed="false">
      <c r="A206" s="22"/>
      <c r="B206" s="22"/>
      <c r="C206" s="22"/>
      <c r="D206" s="22"/>
      <c r="E206" s="22"/>
      <c r="F206" s="22"/>
      <c r="G206" s="22"/>
      <c r="H206" s="22"/>
      <c r="I206" s="22"/>
      <c r="J206" s="22"/>
      <c r="K206" s="22"/>
      <c r="L206" s="22"/>
      <c r="M206" s="22"/>
      <c r="N206" s="22"/>
      <c r="O206" s="22"/>
      <c r="P206" s="22"/>
      <c r="Q206" s="22"/>
      <c r="R206" s="22"/>
      <c r="S206" s="22"/>
      <c r="T206" s="22"/>
      <c r="U206" s="24"/>
      <c r="V206" s="24"/>
      <c r="W206" s="22"/>
      <c r="X206" s="22"/>
      <c r="Y206" s="22"/>
      <c r="Z206" s="22"/>
    </row>
    <row r="207" customFormat="false" ht="13.5" hidden="false" customHeight="true" outlineLevel="0" collapsed="false">
      <c r="A207" s="22"/>
      <c r="B207" s="22"/>
      <c r="C207" s="22"/>
      <c r="D207" s="22"/>
      <c r="E207" s="22"/>
      <c r="F207" s="22"/>
      <c r="G207" s="22"/>
      <c r="H207" s="22"/>
      <c r="I207" s="22"/>
      <c r="J207" s="22"/>
      <c r="K207" s="22"/>
      <c r="L207" s="22"/>
      <c r="M207" s="22"/>
      <c r="N207" s="22"/>
      <c r="O207" s="22"/>
      <c r="P207" s="22"/>
      <c r="Q207" s="22"/>
      <c r="R207" s="22"/>
      <c r="S207" s="22"/>
      <c r="T207" s="22"/>
      <c r="U207" s="24"/>
      <c r="V207" s="24"/>
      <c r="W207" s="22"/>
      <c r="X207" s="22"/>
      <c r="Y207" s="22"/>
      <c r="Z207" s="22"/>
    </row>
    <row r="208" customFormat="false" ht="13.5" hidden="false" customHeight="true" outlineLevel="0" collapsed="false">
      <c r="A208" s="22"/>
      <c r="B208" s="22"/>
      <c r="C208" s="22"/>
      <c r="D208" s="22"/>
      <c r="E208" s="22"/>
      <c r="F208" s="22"/>
      <c r="G208" s="22"/>
      <c r="H208" s="22"/>
      <c r="I208" s="22"/>
      <c r="J208" s="22"/>
      <c r="K208" s="22"/>
      <c r="L208" s="22"/>
      <c r="M208" s="22"/>
      <c r="N208" s="22"/>
      <c r="O208" s="22"/>
      <c r="P208" s="22"/>
      <c r="Q208" s="22"/>
      <c r="R208" s="22"/>
      <c r="S208" s="22"/>
      <c r="T208" s="22"/>
      <c r="U208" s="24"/>
      <c r="V208" s="24"/>
      <c r="W208" s="22"/>
      <c r="X208" s="22"/>
      <c r="Y208" s="22"/>
      <c r="Z208" s="22"/>
    </row>
    <row r="209" customFormat="false" ht="13.5" hidden="false" customHeight="true" outlineLevel="0" collapsed="false">
      <c r="A209" s="22"/>
      <c r="B209" s="22"/>
      <c r="C209" s="22"/>
      <c r="D209" s="22"/>
      <c r="E209" s="22"/>
      <c r="F209" s="22"/>
      <c r="G209" s="22"/>
      <c r="H209" s="22"/>
      <c r="I209" s="22"/>
      <c r="J209" s="22"/>
      <c r="K209" s="22"/>
      <c r="L209" s="22"/>
      <c r="M209" s="22"/>
      <c r="N209" s="22"/>
      <c r="O209" s="22"/>
      <c r="P209" s="22"/>
      <c r="Q209" s="22"/>
      <c r="R209" s="22"/>
      <c r="S209" s="22"/>
      <c r="T209" s="22"/>
      <c r="U209" s="24"/>
      <c r="V209" s="24"/>
      <c r="W209" s="22"/>
      <c r="X209" s="22"/>
      <c r="Y209" s="22"/>
      <c r="Z209" s="22"/>
    </row>
    <row r="210" customFormat="false" ht="13.5" hidden="false" customHeight="true" outlineLevel="0" collapsed="false">
      <c r="A210" s="22"/>
      <c r="B210" s="22"/>
      <c r="C210" s="22"/>
      <c r="D210" s="22"/>
      <c r="E210" s="22"/>
      <c r="F210" s="22"/>
      <c r="G210" s="22"/>
      <c r="H210" s="22"/>
      <c r="I210" s="22"/>
      <c r="J210" s="22"/>
      <c r="K210" s="22"/>
      <c r="L210" s="22"/>
      <c r="M210" s="22"/>
      <c r="N210" s="22"/>
      <c r="O210" s="22"/>
      <c r="P210" s="22"/>
      <c r="Q210" s="22"/>
      <c r="R210" s="22"/>
      <c r="S210" s="22"/>
      <c r="T210" s="22"/>
      <c r="U210" s="24"/>
      <c r="V210" s="24"/>
      <c r="W210" s="22"/>
      <c r="X210" s="22"/>
      <c r="Y210" s="22"/>
      <c r="Z210" s="22"/>
    </row>
    <row r="211" customFormat="false" ht="13.5" hidden="false" customHeight="true" outlineLevel="0" collapsed="false">
      <c r="A211" s="22"/>
      <c r="B211" s="22"/>
      <c r="C211" s="22"/>
      <c r="D211" s="22"/>
      <c r="E211" s="22"/>
      <c r="F211" s="22"/>
      <c r="G211" s="22"/>
      <c r="H211" s="22"/>
      <c r="I211" s="22"/>
      <c r="J211" s="22"/>
      <c r="K211" s="22"/>
      <c r="L211" s="22"/>
      <c r="M211" s="22"/>
      <c r="N211" s="22"/>
      <c r="O211" s="22"/>
      <c r="P211" s="22"/>
      <c r="Q211" s="22"/>
      <c r="R211" s="22"/>
      <c r="S211" s="22"/>
      <c r="T211" s="22"/>
      <c r="U211" s="24"/>
      <c r="V211" s="24"/>
      <c r="W211" s="22"/>
      <c r="X211" s="22"/>
      <c r="Y211" s="22"/>
      <c r="Z211" s="22"/>
    </row>
    <row r="212" customFormat="false" ht="13.5" hidden="false" customHeight="true" outlineLevel="0" collapsed="false">
      <c r="A212" s="22"/>
      <c r="B212" s="22"/>
      <c r="C212" s="22"/>
      <c r="D212" s="22"/>
      <c r="E212" s="22"/>
      <c r="F212" s="22"/>
      <c r="G212" s="22"/>
      <c r="H212" s="22"/>
      <c r="I212" s="22"/>
      <c r="J212" s="22"/>
      <c r="K212" s="22"/>
      <c r="L212" s="22"/>
      <c r="M212" s="22"/>
      <c r="N212" s="22"/>
      <c r="O212" s="22"/>
      <c r="P212" s="22"/>
      <c r="Q212" s="22"/>
      <c r="R212" s="22"/>
      <c r="S212" s="22"/>
      <c r="T212" s="22"/>
      <c r="U212" s="24"/>
      <c r="V212" s="24"/>
      <c r="W212" s="22"/>
      <c r="X212" s="22"/>
      <c r="Y212" s="22"/>
      <c r="Z212" s="22"/>
    </row>
    <row r="213" customFormat="false" ht="13.5" hidden="false" customHeight="true" outlineLevel="0" collapsed="false">
      <c r="A213" s="22"/>
      <c r="B213" s="22"/>
      <c r="C213" s="22"/>
      <c r="D213" s="22"/>
      <c r="E213" s="22"/>
      <c r="F213" s="22"/>
      <c r="G213" s="22"/>
      <c r="H213" s="22"/>
      <c r="I213" s="22"/>
      <c r="J213" s="22"/>
      <c r="K213" s="22"/>
      <c r="L213" s="22"/>
      <c r="M213" s="22"/>
      <c r="N213" s="22"/>
      <c r="O213" s="22"/>
      <c r="P213" s="22"/>
      <c r="Q213" s="22"/>
      <c r="R213" s="22"/>
      <c r="S213" s="22"/>
      <c r="T213" s="22"/>
      <c r="U213" s="24"/>
      <c r="V213" s="24"/>
      <c r="W213" s="22"/>
      <c r="X213" s="22"/>
      <c r="Y213" s="22"/>
      <c r="Z213" s="22"/>
    </row>
    <row r="214" customFormat="false" ht="13.5" hidden="false" customHeight="true" outlineLevel="0" collapsed="false">
      <c r="A214" s="22"/>
      <c r="B214" s="22"/>
      <c r="C214" s="22"/>
      <c r="D214" s="22"/>
      <c r="E214" s="22"/>
      <c r="F214" s="22"/>
      <c r="G214" s="22"/>
      <c r="H214" s="22"/>
      <c r="I214" s="22"/>
      <c r="J214" s="22"/>
      <c r="K214" s="22"/>
      <c r="L214" s="22"/>
      <c r="M214" s="22"/>
      <c r="N214" s="22"/>
      <c r="O214" s="22"/>
      <c r="P214" s="22"/>
      <c r="Q214" s="22"/>
      <c r="R214" s="22"/>
      <c r="S214" s="22"/>
      <c r="T214" s="22"/>
      <c r="U214" s="24"/>
      <c r="V214" s="24"/>
      <c r="W214" s="22"/>
      <c r="X214" s="22"/>
      <c r="Y214" s="22"/>
      <c r="Z214" s="22"/>
    </row>
    <row r="215" customFormat="false" ht="13.5" hidden="false" customHeight="true" outlineLevel="0" collapsed="false">
      <c r="A215" s="22"/>
      <c r="B215" s="22"/>
      <c r="C215" s="22"/>
      <c r="D215" s="22"/>
      <c r="E215" s="22"/>
      <c r="F215" s="22"/>
      <c r="G215" s="22"/>
      <c r="H215" s="22"/>
      <c r="I215" s="22"/>
      <c r="J215" s="22"/>
      <c r="K215" s="22"/>
      <c r="L215" s="22"/>
      <c r="M215" s="22"/>
      <c r="N215" s="22"/>
      <c r="O215" s="22"/>
      <c r="P215" s="22"/>
      <c r="Q215" s="22"/>
      <c r="R215" s="22"/>
      <c r="S215" s="22"/>
      <c r="T215" s="22"/>
      <c r="U215" s="24"/>
      <c r="V215" s="24"/>
      <c r="W215" s="22"/>
      <c r="X215" s="22"/>
      <c r="Y215" s="22"/>
      <c r="Z215" s="22"/>
    </row>
    <row r="216" customFormat="false" ht="13.5" hidden="false" customHeight="true" outlineLevel="0" collapsed="false">
      <c r="A216" s="22"/>
      <c r="B216" s="22"/>
      <c r="C216" s="22"/>
      <c r="D216" s="22"/>
      <c r="E216" s="22"/>
      <c r="F216" s="22"/>
      <c r="G216" s="22"/>
      <c r="H216" s="22"/>
      <c r="I216" s="22"/>
      <c r="J216" s="22"/>
      <c r="K216" s="22"/>
      <c r="L216" s="22"/>
      <c r="M216" s="22"/>
      <c r="N216" s="22"/>
      <c r="O216" s="22"/>
      <c r="P216" s="22"/>
      <c r="Q216" s="22"/>
      <c r="R216" s="22"/>
      <c r="S216" s="22"/>
      <c r="T216" s="22"/>
      <c r="U216" s="24"/>
      <c r="V216" s="24"/>
      <c r="W216" s="22"/>
      <c r="X216" s="22"/>
      <c r="Y216" s="22"/>
      <c r="Z216" s="22"/>
    </row>
    <row r="217" customFormat="false" ht="13.5" hidden="false" customHeight="true" outlineLevel="0" collapsed="false">
      <c r="A217" s="22"/>
      <c r="B217" s="22"/>
      <c r="C217" s="22"/>
      <c r="D217" s="22"/>
      <c r="E217" s="22"/>
      <c r="F217" s="22"/>
      <c r="G217" s="22"/>
      <c r="H217" s="22"/>
      <c r="I217" s="22"/>
      <c r="J217" s="22"/>
      <c r="K217" s="22"/>
      <c r="L217" s="22"/>
      <c r="M217" s="22"/>
      <c r="N217" s="22"/>
      <c r="O217" s="22"/>
      <c r="P217" s="22"/>
      <c r="Q217" s="22"/>
      <c r="R217" s="22"/>
      <c r="S217" s="22"/>
      <c r="T217" s="22"/>
      <c r="U217" s="24"/>
      <c r="V217" s="24"/>
      <c r="W217" s="22"/>
      <c r="X217" s="22"/>
      <c r="Y217" s="22"/>
      <c r="Z217" s="22"/>
    </row>
    <row r="218" customFormat="false" ht="13.5" hidden="false" customHeight="true" outlineLevel="0" collapsed="false">
      <c r="A218" s="22"/>
      <c r="B218" s="22"/>
      <c r="C218" s="22"/>
      <c r="D218" s="22"/>
      <c r="E218" s="22"/>
      <c r="F218" s="22"/>
      <c r="G218" s="22"/>
      <c r="H218" s="22"/>
      <c r="I218" s="22"/>
      <c r="J218" s="22"/>
      <c r="K218" s="22"/>
      <c r="L218" s="22"/>
      <c r="M218" s="22"/>
      <c r="N218" s="22"/>
      <c r="O218" s="22"/>
      <c r="P218" s="22"/>
      <c r="Q218" s="22"/>
      <c r="R218" s="22"/>
      <c r="S218" s="22"/>
      <c r="T218" s="22"/>
      <c r="U218" s="24"/>
      <c r="V218" s="24"/>
      <c r="W218" s="22"/>
      <c r="X218" s="22"/>
      <c r="Y218" s="22"/>
      <c r="Z218" s="22"/>
    </row>
    <row r="219" customFormat="false" ht="13.5" hidden="false" customHeight="true" outlineLevel="0" collapsed="false">
      <c r="A219" s="22"/>
      <c r="B219" s="22"/>
      <c r="C219" s="22"/>
      <c r="D219" s="22"/>
      <c r="E219" s="22"/>
      <c r="F219" s="22"/>
      <c r="G219" s="22"/>
      <c r="H219" s="22"/>
      <c r="I219" s="22"/>
      <c r="J219" s="22"/>
      <c r="K219" s="22"/>
      <c r="L219" s="22"/>
      <c r="M219" s="22"/>
      <c r="N219" s="22"/>
      <c r="O219" s="22"/>
      <c r="P219" s="22"/>
      <c r="Q219" s="22"/>
      <c r="R219" s="22"/>
      <c r="S219" s="22"/>
      <c r="T219" s="22"/>
      <c r="U219" s="24"/>
      <c r="V219" s="24"/>
      <c r="W219" s="22"/>
      <c r="X219" s="22"/>
      <c r="Y219" s="22"/>
      <c r="Z219" s="22"/>
    </row>
    <row r="220" customFormat="false" ht="13.5" hidden="false" customHeight="true" outlineLevel="0" collapsed="false">
      <c r="A220" s="22"/>
      <c r="B220" s="22"/>
      <c r="C220" s="22"/>
      <c r="D220" s="22"/>
      <c r="E220" s="22"/>
      <c r="F220" s="22"/>
      <c r="G220" s="22"/>
      <c r="H220" s="22"/>
      <c r="I220" s="22"/>
      <c r="J220" s="22"/>
      <c r="K220" s="22"/>
      <c r="L220" s="22"/>
      <c r="M220" s="22"/>
      <c r="N220" s="22"/>
      <c r="O220" s="22"/>
      <c r="P220" s="22"/>
      <c r="Q220" s="22"/>
      <c r="R220" s="22"/>
      <c r="S220" s="22"/>
      <c r="T220" s="22"/>
      <c r="U220" s="24"/>
      <c r="V220" s="24"/>
      <c r="W220" s="22"/>
      <c r="X220" s="22"/>
      <c r="Y220" s="22"/>
      <c r="Z220" s="22"/>
    </row>
    <row r="221" customFormat="false" ht="13.5" hidden="false" customHeight="true" outlineLevel="0" collapsed="false">
      <c r="A221" s="22"/>
      <c r="B221" s="22"/>
      <c r="C221" s="22"/>
      <c r="D221" s="22"/>
      <c r="E221" s="22"/>
      <c r="F221" s="22"/>
      <c r="G221" s="22"/>
      <c r="H221" s="22"/>
      <c r="I221" s="22"/>
      <c r="J221" s="22"/>
      <c r="K221" s="22"/>
      <c r="L221" s="22"/>
      <c r="M221" s="22"/>
      <c r="N221" s="22"/>
      <c r="O221" s="22"/>
      <c r="P221" s="22"/>
      <c r="Q221" s="22"/>
      <c r="R221" s="22"/>
      <c r="S221" s="22"/>
      <c r="T221" s="22"/>
      <c r="U221" s="24"/>
      <c r="V221" s="24"/>
      <c r="W221" s="22"/>
      <c r="X221" s="22"/>
      <c r="Y221" s="22"/>
      <c r="Z221" s="22"/>
    </row>
    <row r="222" customFormat="false" ht="13.5" hidden="false" customHeight="true" outlineLevel="0" collapsed="false">
      <c r="A222" s="22"/>
      <c r="B222" s="22"/>
      <c r="C222" s="22"/>
      <c r="D222" s="22"/>
      <c r="E222" s="22"/>
      <c r="F222" s="22"/>
      <c r="G222" s="22"/>
      <c r="H222" s="22"/>
      <c r="I222" s="22"/>
      <c r="J222" s="22"/>
      <c r="K222" s="22"/>
      <c r="L222" s="22"/>
      <c r="M222" s="22"/>
      <c r="N222" s="22"/>
      <c r="O222" s="22"/>
      <c r="P222" s="22"/>
      <c r="Q222" s="22"/>
      <c r="R222" s="22"/>
      <c r="S222" s="22"/>
      <c r="T222" s="22"/>
      <c r="U222" s="24"/>
      <c r="V222" s="24"/>
      <c r="W222" s="22"/>
      <c r="X222" s="22"/>
      <c r="Y222" s="22"/>
      <c r="Z222" s="22"/>
    </row>
    <row r="223" customFormat="false" ht="13.5" hidden="false" customHeight="true" outlineLevel="0" collapsed="false">
      <c r="A223" s="22"/>
      <c r="B223" s="22"/>
      <c r="C223" s="22"/>
      <c r="D223" s="22"/>
      <c r="E223" s="22"/>
      <c r="F223" s="22"/>
      <c r="G223" s="22"/>
      <c r="H223" s="22"/>
      <c r="I223" s="22"/>
      <c r="J223" s="22"/>
      <c r="K223" s="22"/>
      <c r="L223" s="22"/>
      <c r="M223" s="22"/>
      <c r="N223" s="22"/>
      <c r="O223" s="22"/>
      <c r="P223" s="22"/>
      <c r="Q223" s="22"/>
      <c r="R223" s="22"/>
      <c r="S223" s="22"/>
      <c r="T223" s="22"/>
      <c r="U223" s="24"/>
      <c r="V223" s="24"/>
      <c r="W223" s="22"/>
      <c r="X223" s="22"/>
      <c r="Y223" s="22"/>
      <c r="Z223" s="22"/>
    </row>
    <row r="224" customFormat="false" ht="13.5" hidden="false" customHeight="true" outlineLevel="0" collapsed="false">
      <c r="A224" s="22"/>
      <c r="B224" s="22"/>
      <c r="C224" s="22"/>
      <c r="D224" s="22"/>
      <c r="E224" s="22"/>
      <c r="F224" s="22"/>
      <c r="G224" s="22"/>
      <c r="H224" s="22"/>
      <c r="I224" s="22"/>
      <c r="J224" s="22"/>
      <c r="K224" s="22"/>
      <c r="L224" s="22"/>
      <c r="M224" s="22"/>
      <c r="N224" s="22"/>
      <c r="O224" s="22"/>
      <c r="P224" s="22"/>
      <c r="Q224" s="22"/>
      <c r="R224" s="22"/>
      <c r="S224" s="22"/>
      <c r="T224" s="22"/>
      <c r="U224" s="24"/>
      <c r="V224" s="24"/>
      <c r="W224" s="22"/>
      <c r="X224" s="22"/>
      <c r="Y224" s="22"/>
      <c r="Z224" s="22"/>
    </row>
    <row r="225" customFormat="false" ht="13.5" hidden="false" customHeight="true" outlineLevel="0" collapsed="false">
      <c r="A225" s="22"/>
      <c r="B225" s="22"/>
      <c r="C225" s="22"/>
      <c r="D225" s="22"/>
      <c r="E225" s="22"/>
      <c r="F225" s="22"/>
      <c r="G225" s="22"/>
      <c r="H225" s="22"/>
      <c r="I225" s="22"/>
      <c r="J225" s="22"/>
      <c r="K225" s="22"/>
      <c r="L225" s="22"/>
      <c r="M225" s="22"/>
      <c r="N225" s="22"/>
      <c r="O225" s="22"/>
      <c r="P225" s="22"/>
      <c r="Q225" s="22"/>
      <c r="R225" s="22"/>
      <c r="S225" s="22"/>
      <c r="T225" s="22"/>
      <c r="U225" s="24"/>
      <c r="V225" s="24"/>
      <c r="W225" s="22"/>
      <c r="X225" s="22"/>
      <c r="Y225" s="22"/>
      <c r="Z225" s="22"/>
    </row>
    <row r="226" customFormat="false" ht="13.5" hidden="false" customHeight="true" outlineLevel="0" collapsed="false">
      <c r="A226" s="22"/>
      <c r="B226" s="22"/>
      <c r="C226" s="22"/>
      <c r="D226" s="22"/>
      <c r="E226" s="22"/>
      <c r="F226" s="22"/>
      <c r="G226" s="22"/>
      <c r="H226" s="22"/>
      <c r="I226" s="22"/>
      <c r="J226" s="22"/>
      <c r="K226" s="22"/>
      <c r="L226" s="22"/>
      <c r="M226" s="22"/>
      <c r="N226" s="22"/>
      <c r="O226" s="22"/>
      <c r="P226" s="22"/>
      <c r="Q226" s="22"/>
      <c r="R226" s="22"/>
      <c r="S226" s="22"/>
      <c r="T226" s="22"/>
      <c r="U226" s="24"/>
      <c r="V226" s="24"/>
      <c r="W226" s="22"/>
      <c r="X226" s="22"/>
      <c r="Y226" s="22"/>
      <c r="Z226" s="22"/>
    </row>
    <row r="227" customFormat="false" ht="13.5" hidden="false" customHeight="true" outlineLevel="0" collapsed="false">
      <c r="A227" s="22"/>
      <c r="B227" s="22"/>
      <c r="C227" s="22"/>
      <c r="D227" s="22"/>
      <c r="E227" s="22"/>
      <c r="F227" s="22"/>
      <c r="G227" s="22"/>
      <c r="H227" s="22"/>
      <c r="I227" s="22"/>
      <c r="J227" s="22"/>
      <c r="K227" s="22"/>
      <c r="L227" s="22"/>
      <c r="M227" s="22"/>
      <c r="N227" s="22"/>
      <c r="O227" s="22"/>
      <c r="P227" s="22"/>
      <c r="Q227" s="22"/>
      <c r="R227" s="22"/>
      <c r="S227" s="22"/>
      <c r="T227" s="22"/>
      <c r="U227" s="24"/>
      <c r="V227" s="24"/>
      <c r="W227" s="22"/>
      <c r="X227" s="22"/>
      <c r="Y227" s="22"/>
      <c r="Z227" s="22"/>
    </row>
    <row r="228" customFormat="false" ht="13.5" hidden="false" customHeight="true" outlineLevel="0" collapsed="false">
      <c r="A228" s="22"/>
      <c r="B228" s="22"/>
      <c r="C228" s="22"/>
      <c r="D228" s="22"/>
      <c r="E228" s="22"/>
      <c r="F228" s="22"/>
      <c r="G228" s="22"/>
      <c r="H228" s="22"/>
      <c r="I228" s="22"/>
      <c r="J228" s="22"/>
      <c r="K228" s="22"/>
      <c r="L228" s="22"/>
      <c r="M228" s="22"/>
      <c r="N228" s="22"/>
      <c r="O228" s="22"/>
      <c r="P228" s="22"/>
      <c r="Q228" s="22"/>
      <c r="R228" s="22"/>
      <c r="S228" s="22"/>
      <c r="T228" s="22"/>
      <c r="U228" s="24"/>
      <c r="V228" s="24"/>
      <c r="W228" s="22"/>
      <c r="X228" s="22"/>
      <c r="Y228" s="22"/>
      <c r="Z228" s="22"/>
    </row>
    <row r="229" customFormat="false" ht="13.5" hidden="false" customHeight="true" outlineLevel="0" collapsed="false">
      <c r="A229" s="22"/>
      <c r="B229" s="22"/>
      <c r="C229" s="22"/>
      <c r="D229" s="22"/>
      <c r="E229" s="22"/>
      <c r="F229" s="22"/>
      <c r="G229" s="22"/>
      <c r="H229" s="22"/>
      <c r="I229" s="22"/>
      <c r="J229" s="22"/>
      <c r="K229" s="22"/>
      <c r="L229" s="22"/>
      <c r="M229" s="22"/>
      <c r="N229" s="22"/>
      <c r="O229" s="22"/>
      <c r="P229" s="22"/>
      <c r="Q229" s="22"/>
      <c r="R229" s="22"/>
      <c r="S229" s="22"/>
      <c r="T229" s="22"/>
      <c r="U229" s="24"/>
      <c r="V229" s="24"/>
      <c r="W229" s="22"/>
      <c r="X229" s="22"/>
      <c r="Y229" s="22"/>
      <c r="Z229" s="22"/>
    </row>
    <row r="230" customFormat="false" ht="13.5" hidden="false" customHeight="true" outlineLevel="0" collapsed="false">
      <c r="A230" s="22"/>
      <c r="B230" s="22"/>
      <c r="C230" s="22"/>
      <c r="D230" s="22"/>
      <c r="E230" s="22"/>
      <c r="F230" s="22"/>
      <c r="G230" s="22"/>
      <c r="H230" s="22"/>
      <c r="I230" s="22"/>
      <c r="J230" s="22"/>
      <c r="K230" s="22"/>
      <c r="L230" s="22"/>
      <c r="M230" s="22"/>
      <c r="N230" s="22"/>
      <c r="O230" s="22"/>
      <c r="P230" s="22"/>
      <c r="Q230" s="22"/>
      <c r="R230" s="22"/>
      <c r="S230" s="22"/>
      <c r="T230" s="22"/>
      <c r="U230" s="24"/>
      <c r="V230" s="24"/>
      <c r="W230" s="22"/>
      <c r="X230" s="22"/>
      <c r="Y230" s="22"/>
      <c r="Z230" s="22"/>
    </row>
    <row r="231" customFormat="false" ht="13.5" hidden="false" customHeight="true" outlineLevel="0" collapsed="false">
      <c r="A231" s="22"/>
      <c r="B231" s="22"/>
      <c r="C231" s="22"/>
      <c r="D231" s="22"/>
      <c r="E231" s="22"/>
      <c r="F231" s="22"/>
      <c r="G231" s="22"/>
      <c r="H231" s="22"/>
      <c r="I231" s="22"/>
      <c r="J231" s="22"/>
      <c r="K231" s="22"/>
      <c r="L231" s="22"/>
      <c r="M231" s="22"/>
      <c r="N231" s="22"/>
      <c r="O231" s="22"/>
      <c r="P231" s="22"/>
      <c r="Q231" s="22"/>
      <c r="R231" s="22"/>
      <c r="S231" s="22"/>
      <c r="T231" s="22"/>
      <c r="U231" s="24"/>
      <c r="V231" s="24"/>
      <c r="W231" s="22"/>
      <c r="X231" s="22"/>
      <c r="Y231" s="22"/>
      <c r="Z231" s="22"/>
    </row>
    <row r="232" customFormat="false" ht="13.5" hidden="false" customHeight="true" outlineLevel="0" collapsed="false">
      <c r="A232" s="22"/>
      <c r="B232" s="22"/>
      <c r="C232" s="22"/>
      <c r="D232" s="22"/>
      <c r="E232" s="22"/>
      <c r="F232" s="22"/>
      <c r="G232" s="22"/>
      <c r="H232" s="22"/>
      <c r="I232" s="22"/>
      <c r="J232" s="22"/>
      <c r="K232" s="22"/>
      <c r="L232" s="22"/>
      <c r="M232" s="22"/>
      <c r="N232" s="22"/>
      <c r="O232" s="22"/>
      <c r="P232" s="22"/>
      <c r="Q232" s="22"/>
      <c r="R232" s="22"/>
      <c r="S232" s="22"/>
      <c r="T232" s="22"/>
      <c r="U232" s="24"/>
      <c r="V232" s="24"/>
      <c r="W232" s="22"/>
      <c r="X232" s="22"/>
      <c r="Y232" s="22"/>
      <c r="Z232" s="22"/>
    </row>
    <row r="233" customFormat="false" ht="13.5" hidden="false" customHeight="true" outlineLevel="0" collapsed="false">
      <c r="A233" s="22"/>
      <c r="B233" s="22"/>
      <c r="C233" s="22"/>
      <c r="D233" s="22"/>
      <c r="E233" s="22"/>
      <c r="F233" s="22"/>
      <c r="G233" s="22"/>
      <c r="H233" s="22"/>
      <c r="I233" s="22"/>
      <c r="J233" s="22"/>
      <c r="K233" s="22"/>
      <c r="L233" s="22"/>
      <c r="M233" s="22"/>
      <c r="N233" s="22"/>
      <c r="O233" s="22"/>
      <c r="P233" s="22"/>
      <c r="Q233" s="22"/>
      <c r="R233" s="22"/>
      <c r="S233" s="22"/>
      <c r="T233" s="22"/>
      <c r="U233" s="24"/>
      <c r="V233" s="24"/>
      <c r="W233" s="22"/>
      <c r="X233" s="22"/>
      <c r="Y233" s="22"/>
      <c r="Z233" s="22"/>
    </row>
    <row r="234" customFormat="false" ht="13.5" hidden="false" customHeight="true" outlineLevel="0" collapsed="false">
      <c r="A234" s="22"/>
      <c r="B234" s="22"/>
      <c r="C234" s="22"/>
      <c r="D234" s="22"/>
      <c r="E234" s="22"/>
      <c r="F234" s="22"/>
      <c r="G234" s="22"/>
      <c r="H234" s="22"/>
      <c r="I234" s="22"/>
      <c r="J234" s="22"/>
      <c r="K234" s="22"/>
      <c r="L234" s="22"/>
      <c r="M234" s="22"/>
      <c r="N234" s="22"/>
      <c r="O234" s="22"/>
      <c r="P234" s="22"/>
      <c r="Q234" s="22"/>
      <c r="R234" s="22"/>
      <c r="S234" s="22"/>
      <c r="T234" s="22"/>
      <c r="U234" s="24"/>
      <c r="V234" s="24"/>
      <c r="W234" s="22"/>
      <c r="X234" s="22"/>
      <c r="Y234" s="22"/>
      <c r="Z234" s="22"/>
    </row>
    <row r="235" customFormat="false" ht="13.5" hidden="false" customHeight="true" outlineLevel="0" collapsed="false">
      <c r="A235" s="22"/>
      <c r="B235" s="22"/>
      <c r="C235" s="22"/>
      <c r="D235" s="22"/>
      <c r="E235" s="22"/>
      <c r="F235" s="22"/>
      <c r="G235" s="22"/>
      <c r="H235" s="22"/>
      <c r="I235" s="22"/>
      <c r="J235" s="22"/>
      <c r="K235" s="22"/>
      <c r="L235" s="22"/>
      <c r="M235" s="22"/>
      <c r="N235" s="22"/>
      <c r="O235" s="22"/>
      <c r="P235" s="22"/>
      <c r="Q235" s="22"/>
      <c r="R235" s="22"/>
      <c r="S235" s="22"/>
      <c r="T235" s="22"/>
      <c r="U235" s="24"/>
      <c r="V235" s="24"/>
      <c r="W235" s="22"/>
      <c r="X235" s="22"/>
      <c r="Y235" s="22"/>
      <c r="Z235" s="22"/>
    </row>
    <row r="236" customFormat="false" ht="13.5" hidden="false" customHeight="true" outlineLevel="0" collapsed="false">
      <c r="A236" s="22"/>
      <c r="B236" s="22"/>
      <c r="C236" s="22"/>
      <c r="D236" s="22"/>
      <c r="E236" s="22"/>
      <c r="F236" s="22"/>
      <c r="G236" s="22"/>
      <c r="H236" s="22"/>
      <c r="I236" s="22"/>
      <c r="J236" s="22"/>
      <c r="K236" s="22"/>
      <c r="L236" s="22"/>
      <c r="M236" s="22"/>
      <c r="N236" s="22"/>
      <c r="O236" s="22"/>
      <c r="P236" s="22"/>
      <c r="Q236" s="22"/>
      <c r="R236" s="22"/>
      <c r="S236" s="22"/>
      <c r="T236" s="22"/>
      <c r="U236" s="24"/>
      <c r="V236" s="24"/>
      <c r="W236" s="22"/>
      <c r="X236" s="22"/>
      <c r="Y236" s="22"/>
      <c r="Z236" s="22"/>
    </row>
    <row r="237" customFormat="false" ht="13.5" hidden="false" customHeight="true" outlineLevel="0" collapsed="false">
      <c r="A237" s="22"/>
      <c r="B237" s="22"/>
      <c r="C237" s="22"/>
      <c r="D237" s="22"/>
      <c r="E237" s="22"/>
      <c r="F237" s="22"/>
      <c r="G237" s="22"/>
      <c r="H237" s="22"/>
      <c r="I237" s="22"/>
      <c r="J237" s="22"/>
      <c r="K237" s="22"/>
      <c r="L237" s="22"/>
      <c r="M237" s="22"/>
      <c r="N237" s="22"/>
      <c r="O237" s="22"/>
      <c r="P237" s="22"/>
      <c r="Q237" s="22"/>
      <c r="R237" s="22"/>
      <c r="S237" s="22"/>
      <c r="T237" s="22"/>
      <c r="U237" s="24"/>
      <c r="V237" s="24"/>
      <c r="W237" s="22"/>
      <c r="X237" s="22"/>
      <c r="Y237" s="22"/>
      <c r="Z237" s="22"/>
    </row>
    <row r="238" customFormat="false" ht="13.5" hidden="false" customHeight="true" outlineLevel="0" collapsed="false">
      <c r="A238" s="22"/>
      <c r="B238" s="22"/>
      <c r="C238" s="22"/>
      <c r="D238" s="22"/>
      <c r="E238" s="22"/>
      <c r="F238" s="22"/>
      <c r="G238" s="22"/>
      <c r="H238" s="22"/>
      <c r="I238" s="22"/>
      <c r="J238" s="22"/>
      <c r="K238" s="22"/>
      <c r="L238" s="22"/>
      <c r="M238" s="22"/>
      <c r="N238" s="22"/>
      <c r="O238" s="22"/>
      <c r="P238" s="22"/>
      <c r="Q238" s="22"/>
      <c r="R238" s="22"/>
      <c r="S238" s="22"/>
      <c r="T238" s="22"/>
      <c r="U238" s="24"/>
      <c r="V238" s="24"/>
      <c r="W238" s="22"/>
      <c r="X238" s="22"/>
      <c r="Y238" s="22"/>
      <c r="Z238" s="22"/>
    </row>
    <row r="239" customFormat="false" ht="13.5" hidden="false" customHeight="true" outlineLevel="0" collapsed="false">
      <c r="A239" s="22"/>
      <c r="B239" s="22"/>
      <c r="C239" s="22"/>
      <c r="D239" s="22"/>
      <c r="E239" s="22"/>
      <c r="F239" s="22"/>
      <c r="G239" s="22"/>
      <c r="H239" s="22"/>
      <c r="I239" s="22"/>
      <c r="J239" s="22"/>
      <c r="K239" s="22"/>
      <c r="L239" s="22"/>
      <c r="M239" s="22"/>
      <c r="N239" s="22"/>
      <c r="O239" s="22"/>
      <c r="P239" s="22"/>
      <c r="Q239" s="22"/>
      <c r="R239" s="22"/>
      <c r="S239" s="22"/>
      <c r="T239" s="22"/>
      <c r="U239" s="24"/>
      <c r="V239" s="24"/>
      <c r="W239" s="22"/>
      <c r="X239" s="22"/>
      <c r="Y239" s="22"/>
      <c r="Z239" s="22"/>
    </row>
    <row r="240" customFormat="false" ht="13.5" hidden="false" customHeight="true" outlineLevel="0" collapsed="false">
      <c r="A240" s="22"/>
      <c r="B240" s="22"/>
      <c r="C240" s="22"/>
      <c r="D240" s="22"/>
      <c r="E240" s="22"/>
      <c r="F240" s="22"/>
      <c r="G240" s="22"/>
      <c r="H240" s="22"/>
      <c r="I240" s="22"/>
      <c r="J240" s="22"/>
      <c r="K240" s="22"/>
      <c r="L240" s="22"/>
      <c r="M240" s="22"/>
      <c r="N240" s="22"/>
      <c r="O240" s="22"/>
      <c r="P240" s="22"/>
      <c r="Q240" s="22"/>
      <c r="R240" s="22"/>
      <c r="S240" s="22"/>
      <c r="T240" s="22"/>
      <c r="U240" s="24"/>
      <c r="V240" s="24"/>
      <c r="W240" s="22"/>
      <c r="X240" s="22"/>
      <c r="Y240" s="22"/>
      <c r="Z240" s="22"/>
    </row>
    <row r="241" customFormat="false" ht="13.5" hidden="false" customHeight="true" outlineLevel="0" collapsed="false">
      <c r="A241" s="22"/>
      <c r="B241" s="22"/>
      <c r="C241" s="22"/>
      <c r="D241" s="22"/>
      <c r="E241" s="22"/>
      <c r="F241" s="22"/>
      <c r="G241" s="22"/>
      <c r="H241" s="22"/>
      <c r="I241" s="22"/>
      <c r="J241" s="22"/>
      <c r="K241" s="22"/>
      <c r="L241" s="22"/>
      <c r="M241" s="22"/>
      <c r="N241" s="22"/>
      <c r="O241" s="22"/>
      <c r="P241" s="22"/>
      <c r="Q241" s="22"/>
      <c r="R241" s="22"/>
      <c r="S241" s="22"/>
      <c r="T241" s="22"/>
      <c r="U241" s="24"/>
      <c r="V241" s="24"/>
      <c r="W241" s="22"/>
      <c r="X241" s="22"/>
      <c r="Y241" s="22"/>
      <c r="Z241" s="22"/>
    </row>
    <row r="242" customFormat="false" ht="13.5" hidden="false" customHeight="true" outlineLevel="0" collapsed="false">
      <c r="A242" s="22"/>
      <c r="B242" s="22"/>
      <c r="C242" s="22"/>
      <c r="D242" s="22"/>
      <c r="E242" s="22"/>
      <c r="F242" s="22"/>
      <c r="G242" s="22"/>
      <c r="H242" s="22"/>
      <c r="I242" s="22"/>
      <c r="J242" s="22"/>
      <c r="K242" s="22"/>
      <c r="L242" s="22"/>
      <c r="M242" s="22"/>
      <c r="N242" s="22"/>
      <c r="O242" s="22"/>
      <c r="P242" s="22"/>
      <c r="Q242" s="22"/>
      <c r="R242" s="22"/>
      <c r="S242" s="22"/>
      <c r="T242" s="22"/>
      <c r="U242" s="24"/>
      <c r="V242" s="24"/>
      <c r="W242" s="22"/>
      <c r="X242" s="22"/>
      <c r="Y242" s="22"/>
      <c r="Z242" s="22"/>
    </row>
    <row r="243" customFormat="false" ht="13.5" hidden="false" customHeight="true" outlineLevel="0" collapsed="false">
      <c r="A243" s="22"/>
      <c r="B243" s="22"/>
      <c r="C243" s="22"/>
      <c r="D243" s="22"/>
      <c r="E243" s="22"/>
      <c r="F243" s="22"/>
      <c r="G243" s="22"/>
      <c r="H243" s="22"/>
      <c r="I243" s="22"/>
      <c r="J243" s="22"/>
      <c r="K243" s="22"/>
      <c r="L243" s="22"/>
      <c r="M243" s="22"/>
      <c r="N243" s="22"/>
      <c r="O243" s="22"/>
      <c r="P243" s="22"/>
      <c r="Q243" s="22"/>
      <c r="R243" s="22"/>
      <c r="S243" s="22"/>
      <c r="T243" s="22"/>
      <c r="U243" s="24"/>
      <c r="V243" s="24"/>
      <c r="W243" s="22"/>
      <c r="X243" s="22"/>
      <c r="Y243" s="22"/>
      <c r="Z243" s="22"/>
    </row>
    <row r="244" customFormat="false" ht="13.5" hidden="false" customHeight="true" outlineLevel="0" collapsed="false">
      <c r="A244" s="22"/>
      <c r="B244" s="22"/>
      <c r="C244" s="22"/>
      <c r="D244" s="22"/>
      <c r="E244" s="22"/>
      <c r="F244" s="22"/>
      <c r="G244" s="22"/>
      <c r="H244" s="22"/>
      <c r="I244" s="22"/>
      <c r="J244" s="22"/>
      <c r="K244" s="22"/>
      <c r="L244" s="22"/>
      <c r="M244" s="22"/>
      <c r="N244" s="22"/>
      <c r="O244" s="22"/>
      <c r="P244" s="22"/>
      <c r="Q244" s="22"/>
      <c r="R244" s="22"/>
      <c r="S244" s="22"/>
      <c r="T244" s="22"/>
      <c r="U244" s="24"/>
      <c r="V244" s="24"/>
      <c r="W244" s="22"/>
      <c r="X244" s="22"/>
      <c r="Y244" s="22"/>
      <c r="Z244" s="22"/>
    </row>
    <row r="245" customFormat="false" ht="13.5" hidden="false" customHeight="true" outlineLevel="0" collapsed="false">
      <c r="A245" s="22"/>
      <c r="B245" s="22"/>
      <c r="C245" s="22"/>
      <c r="D245" s="22"/>
      <c r="E245" s="22"/>
      <c r="F245" s="22"/>
      <c r="G245" s="22"/>
      <c r="H245" s="22"/>
      <c r="I245" s="22"/>
      <c r="J245" s="22"/>
      <c r="K245" s="22"/>
      <c r="L245" s="22"/>
      <c r="M245" s="22"/>
      <c r="N245" s="22"/>
      <c r="O245" s="22"/>
      <c r="P245" s="22"/>
      <c r="Q245" s="22"/>
      <c r="R245" s="22"/>
      <c r="S245" s="22"/>
      <c r="T245" s="22"/>
      <c r="U245" s="24"/>
      <c r="V245" s="24"/>
      <c r="W245" s="22"/>
      <c r="X245" s="22"/>
      <c r="Y245" s="22"/>
      <c r="Z245" s="22"/>
    </row>
    <row r="246" customFormat="false" ht="13.5" hidden="false" customHeight="true" outlineLevel="0" collapsed="false">
      <c r="A246" s="22"/>
      <c r="B246" s="22"/>
      <c r="C246" s="22"/>
      <c r="D246" s="22"/>
      <c r="E246" s="22"/>
      <c r="F246" s="22"/>
      <c r="G246" s="22"/>
      <c r="H246" s="22"/>
      <c r="I246" s="22"/>
      <c r="J246" s="22"/>
      <c r="K246" s="22"/>
      <c r="L246" s="22"/>
      <c r="M246" s="22"/>
      <c r="N246" s="22"/>
      <c r="O246" s="22"/>
      <c r="P246" s="22"/>
      <c r="Q246" s="22"/>
      <c r="R246" s="22"/>
      <c r="S246" s="22"/>
      <c r="T246" s="22"/>
      <c r="U246" s="24"/>
      <c r="V246" s="24"/>
      <c r="W246" s="22"/>
      <c r="X246" s="22"/>
      <c r="Y246" s="22"/>
      <c r="Z246" s="22"/>
    </row>
    <row r="247" customFormat="false" ht="13.5" hidden="false" customHeight="true" outlineLevel="0" collapsed="false">
      <c r="A247" s="22"/>
      <c r="B247" s="22"/>
      <c r="C247" s="22"/>
      <c r="D247" s="22"/>
      <c r="E247" s="22"/>
      <c r="F247" s="22"/>
      <c r="G247" s="22"/>
      <c r="H247" s="22"/>
      <c r="I247" s="22"/>
      <c r="J247" s="22"/>
      <c r="K247" s="22"/>
      <c r="L247" s="22"/>
      <c r="M247" s="22"/>
      <c r="N247" s="22"/>
      <c r="O247" s="22"/>
      <c r="P247" s="22"/>
      <c r="Q247" s="22"/>
      <c r="R247" s="22"/>
      <c r="S247" s="22"/>
      <c r="T247" s="22"/>
      <c r="U247" s="24"/>
      <c r="V247" s="24"/>
      <c r="W247" s="22"/>
      <c r="X247" s="22"/>
      <c r="Y247" s="22"/>
      <c r="Z247" s="22"/>
    </row>
    <row r="248" customFormat="false" ht="13.5" hidden="false" customHeight="true" outlineLevel="0" collapsed="false">
      <c r="A248" s="22"/>
      <c r="B248" s="22"/>
      <c r="C248" s="22"/>
      <c r="D248" s="22"/>
      <c r="E248" s="22"/>
      <c r="F248" s="22"/>
      <c r="G248" s="22"/>
      <c r="H248" s="22"/>
      <c r="I248" s="22"/>
      <c r="J248" s="22"/>
      <c r="K248" s="22"/>
      <c r="L248" s="22"/>
      <c r="M248" s="22"/>
      <c r="N248" s="22"/>
      <c r="O248" s="22"/>
      <c r="P248" s="22"/>
      <c r="Q248" s="22"/>
      <c r="R248" s="22"/>
      <c r="S248" s="22"/>
      <c r="T248" s="22"/>
      <c r="U248" s="24"/>
      <c r="V248" s="24"/>
      <c r="W248" s="22"/>
      <c r="X248" s="22"/>
      <c r="Y248" s="22"/>
      <c r="Z248" s="22"/>
    </row>
    <row r="249" customFormat="false" ht="13.5" hidden="false" customHeight="true" outlineLevel="0" collapsed="false">
      <c r="A249" s="22"/>
      <c r="B249" s="22"/>
      <c r="C249" s="22"/>
      <c r="D249" s="22"/>
      <c r="E249" s="22"/>
      <c r="F249" s="22"/>
      <c r="G249" s="22"/>
      <c r="H249" s="22"/>
      <c r="I249" s="22"/>
      <c r="J249" s="22"/>
      <c r="K249" s="22"/>
      <c r="L249" s="22"/>
      <c r="M249" s="22"/>
      <c r="N249" s="22"/>
      <c r="O249" s="22"/>
      <c r="P249" s="22"/>
      <c r="Q249" s="22"/>
      <c r="R249" s="22"/>
      <c r="S249" s="22"/>
      <c r="T249" s="22"/>
      <c r="U249" s="24"/>
      <c r="V249" s="24"/>
      <c r="W249" s="22"/>
      <c r="X249" s="22"/>
      <c r="Y249" s="22"/>
      <c r="Z249" s="22"/>
    </row>
    <row r="250" customFormat="false" ht="13.5" hidden="false" customHeight="true" outlineLevel="0" collapsed="false">
      <c r="A250" s="22"/>
      <c r="B250" s="22"/>
      <c r="C250" s="22"/>
      <c r="D250" s="22"/>
      <c r="E250" s="22"/>
      <c r="F250" s="22"/>
      <c r="G250" s="22"/>
      <c r="H250" s="22"/>
      <c r="I250" s="22"/>
      <c r="J250" s="22"/>
      <c r="K250" s="22"/>
      <c r="L250" s="22"/>
      <c r="M250" s="22"/>
      <c r="N250" s="22"/>
      <c r="O250" s="22"/>
      <c r="P250" s="22"/>
      <c r="Q250" s="22"/>
      <c r="R250" s="22"/>
      <c r="S250" s="22"/>
      <c r="T250" s="22"/>
      <c r="U250" s="24"/>
      <c r="V250" s="24"/>
      <c r="W250" s="22"/>
      <c r="X250" s="22"/>
      <c r="Y250" s="22"/>
      <c r="Z250" s="22"/>
    </row>
    <row r="251" customFormat="false" ht="13.5" hidden="false" customHeight="true" outlineLevel="0" collapsed="false">
      <c r="A251" s="22"/>
      <c r="B251" s="22"/>
      <c r="C251" s="22"/>
      <c r="D251" s="22"/>
      <c r="E251" s="22"/>
      <c r="F251" s="22"/>
      <c r="G251" s="22"/>
      <c r="H251" s="22"/>
      <c r="I251" s="22"/>
      <c r="J251" s="22"/>
      <c r="K251" s="22"/>
      <c r="L251" s="22"/>
      <c r="M251" s="22"/>
      <c r="N251" s="22"/>
      <c r="O251" s="22"/>
      <c r="P251" s="22"/>
      <c r="Q251" s="22"/>
      <c r="R251" s="22"/>
      <c r="S251" s="22"/>
      <c r="T251" s="22"/>
      <c r="U251" s="24"/>
      <c r="V251" s="24"/>
      <c r="W251" s="22"/>
      <c r="X251" s="22"/>
      <c r="Y251" s="22"/>
      <c r="Z251" s="22"/>
    </row>
    <row r="252" customFormat="false" ht="13.5" hidden="false" customHeight="true" outlineLevel="0" collapsed="false">
      <c r="A252" s="22"/>
      <c r="B252" s="22"/>
      <c r="C252" s="22"/>
      <c r="D252" s="22"/>
      <c r="E252" s="22"/>
      <c r="F252" s="22"/>
      <c r="G252" s="22"/>
      <c r="H252" s="22"/>
      <c r="I252" s="22"/>
      <c r="J252" s="22"/>
      <c r="K252" s="22"/>
      <c r="L252" s="22"/>
      <c r="M252" s="22"/>
      <c r="N252" s="22"/>
      <c r="O252" s="22"/>
      <c r="P252" s="22"/>
      <c r="Q252" s="22"/>
      <c r="R252" s="22"/>
      <c r="S252" s="22"/>
      <c r="T252" s="22"/>
      <c r="U252" s="24"/>
      <c r="V252" s="24"/>
      <c r="W252" s="22"/>
      <c r="X252" s="22"/>
      <c r="Y252" s="22"/>
      <c r="Z252" s="22"/>
    </row>
    <row r="253" customFormat="false" ht="13.5" hidden="false" customHeight="true" outlineLevel="0" collapsed="false">
      <c r="A253" s="22"/>
      <c r="B253" s="22"/>
      <c r="C253" s="22"/>
      <c r="D253" s="22"/>
      <c r="E253" s="22"/>
      <c r="F253" s="22"/>
      <c r="G253" s="22"/>
      <c r="H253" s="22"/>
      <c r="I253" s="22"/>
      <c r="J253" s="22"/>
      <c r="K253" s="22"/>
      <c r="L253" s="22"/>
      <c r="M253" s="22"/>
      <c r="N253" s="22"/>
      <c r="O253" s="22"/>
      <c r="P253" s="22"/>
      <c r="Q253" s="22"/>
      <c r="R253" s="22"/>
      <c r="S253" s="22"/>
      <c r="T253" s="22"/>
      <c r="U253" s="24"/>
      <c r="V253" s="24"/>
      <c r="W253" s="22"/>
      <c r="X253" s="22"/>
      <c r="Y253" s="22"/>
      <c r="Z253" s="22"/>
    </row>
    <row r="254" customFormat="false" ht="13.5" hidden="false" customHeight="true" outlineLevel="0" collapsed="false">
      <c r="A254" s="22"/>
      <c r="B254" s="22"/>
      <c r="C254" s="22"/>
      <c r="D254" s="22"/>
      <c r="E254" s="22"/>
      <c r="F254" s="22"/>
      <c r="G254" s="22"/>
      <c r="H254" s="22"/>
      <c r="I254" s="22"/>
      <c r="J254" s="22"/>
      <c r="K254" s="22"/>
      <c r="L254" s="22"/>
      <c r="M254" s="22"/>
      <c r="N254" s="22"/>
      <c r="O254" s="22"/>
      <c r="P254" s="22"/>
      <c r="Q254" s="22"/>
      <c r="R254" s="22"/>
      <c r="S254" s="22"/>
      <c r="T254" s="22"/>
      <c r="U254" s="24"/>
      <c r="V254" s="24"/>
      <c r="W254" s="22"/>
      <c r="X254" s="22"/>
      <c r="Y254" s="22"/>
      <c r="Z254" s="22"/>
    </row>
    <row r="255" customFormat="false" ht="13.5" hidden="false" customHeight="true" outlineLevel="0" collapsed="false">
      <c r="A255" s="22"/>
      <c r="B255" s="22"/>
      <c r="C255" s="22"/>
      <c r="D255" s="22"/>
      <c r="E255" s="22"/>
      <c r="F255" s="22"/>
      <c r="G255" s="22"/>
      <c r="H255" s="22"/>
      <c r="I255" s="22"/>
      <c r="J255" s="22"/>
      <c r="K255" s="22"/>
      <c r="L255" s="22"/>
      <c r="M255" s="22"/>
      <c r="N255" s="22"/>
      <c r="O255" s="22"/>
      <c r="P255" s="22"/>
      <c r="Q255" s="22"/>
      <c r="R255" s="22"/>
      <c r="S255" s="22"/>
      <c r="T255" s="22"/>
      <c r="U255" s="24"/>
      <c r="V255" s="24"/>
      <c r="W255" s="22"/>
      <c r="X255" s="22"/>
      <c r="Y255" s="22"/>
      <c r="Z255" s="22"/>
    </row>
    <row r="256" customFormat="false" ht="13.5" hidden="false" customHeight="true" outlineLevel="0" collapsed="false">
      <c r="A256" s="22"/>
      <c r="B256" s="22"/>
      <c r="C256" s="22"/>
      <c r="D256" s="22"/>
      <c r="E256" s="22"/>
      <c r="F256" s="22"/>
      <c r="G256" s="22"/>
      <c r="H256" s="22"/>
      <c r="I256" s="22"/>
      <c r="J256" s="22"/>
      <c r="K256" s="22"/>
      <c r="L256" s="22"/>
      <c r="M256" s="22"/>
      <c r="N256" s="22"/>
      <c r="O256" s="22"/>
      <c r="P256" s="22"/>
      <c r="Q256" s="22"/>
      <c r="R256" s="22"/>
      <c r="S256" s="22"/>
      <c r="T256" s="22"/>
      <c r="U256" s="24"/>
      <c r="V256" s="24"/>
      <c r="W256" s="22"/>
      <c r="X256" s="22"/>
      <c r="Y256" s="22"/>
      <c r="Z256" s="22"/>
    </row>
    <row r="257" customFormat="false" ht="13.5" hidden="false" customHeight="true" outlineLevel="0" collapsed="false">
      <c r="A257" s="22"/>
      <c r="B257" s="22"/>
      <c r="C257" s="22"/>
      <c r="D257" s="22"/>
      <c r="E257" s="22"/>
      <c r="F257" s="22"/>
      <c r="G257" s="22"/>
      <c r="H257" s="22"/>
      <c r="I257" s="22"/>
      <c r="J257" s="22"/>
      <c r="K257" s="22"/>
      <c r="L257" s="22"/>
      <c r="M257" s="22"/>
      <c r="N257" s="22"/>
      <c r="O257" s="22"/>
      <c r="P257" s="22"/>
      <c r="Q257" s="22"/>
      <c r="R257" s="22"/>
      <c r="S257" s="22"/>
      <c r="T257" s="22"/>
      <c r="U257" s="24"/>
      <c r="V257" s="24"/>
      <c r="W257" s="22"/>
      <c r="X257" s="22"/>
      <c r="Y257" s="22"/>
      <c r="Z257" s="22"/>
    </row>
    <row r="258" customFormat="false" ht="13.5" hidden="false" customHeight="true" outlineLevel="0" collapsed="false">
      <c r="A258" s="22"/>
      <c r="B258" s="22"/>
      <c r="C258" s="22"/>
      <c r="D258" s="22"/>
      <c r="E258" s="22"/>
      <c r="F258" s="22"/>
      <c r="G258" s="22"/>
      <c r="H258" s="22"/>
      <c r="I258" s="22"/>
      <c r="J258" s="22"/>
      <c r="K258" s="22"/>
      <c r="L258" s="22"/>
      <c r="M258" s="22"/>
      <c r="N258" s="22"/>
      <c r="O258" s="22"/>
      <c r="P258" s="22"/>
      <c r="Q258" s="22"/>
      <c r="R258" s="22"/>
      <c r="S258" s="22"/>
      <c r="T258" s="22"/>
      <c r="U258" s="24"/>
      <c r="V258" s="24"/>
      <c r="W258" s="22"/>
      <c r="X258" s="22"/>
      <c r="Y258" s="22"/>
      <c r="Z258" s="22"/>
    </row>
    <row r="259" customFormat="false" ht="13.5" hidden="false" customHeight="true" outlineLevel="0" collapsed="false">
      <c r="A259" s="22"/>
      <c r="B259" s="22"/>
      <c r="C259" s="22"/>
      <c r="D259" s="22"/>
      <c r="E259" s="22"/>
      <c r="F259" s="22"/>
      <c r="G259" s="22"/>
      <c r="H259" s="22"/>
      <c r="I259" s="22"/>
      <c r="J259" s="22"/>
      <c r="K259" s="22"/>
      <c r="L259" s="22"/>
      <c r="M259" s="22"/>
      <c r="N259" s="22"/>
      <c r="O259" s="22"/>
      <c r="P259" s="22"/>
      <c r="Q259" s="22"/>
      <c r="R259" s="22"/>
      <c r="S259" s="22"/>
      <c r="T259" s="22"/>
      <c r="U259" s="24"/>
      <c r="V259" s="24"/>
      <c r="W259" s="22"/>
      <c r="X259" s="22"/>
      <c r="Y259" s="22"/>
      <c r="Z259" s="22"/>
    </row>
    <row r="260" customFormat="false" ht="13.5" hidden="false" customHeight="true" outlineLevel="0" collapsed="false">
      <c r="A260" s="22"/>
      <c r="B260" s="22"/>
      <c r="C260" s="22"/>
      <c r="D260" s="22"/>
      <c r="E260" s="22"/>
      <c r="F260" s="22"/>
      <c r="G260" s="22"/>
      <c r="H260" s="22"/>
      <c r="I260" s="22"/>
      <c r="J260" s="22"/>
      <c r="K260" s="22"/>
      <c r="L260" s="22"/>
      <c r="M260" s="22"/>
      <c r="N260" s="22"/>
      <c r="O260" s="22"/>
      <c r="P260" s="22"/>
      <c r="Q260" s="22"/>
      <c r="R260" s="22"/>
      <c r="S260" s="22"/>
      <c r="T260" s="22"/>
      <c r="U260" s="24"/>
      <c r="V260" s="24"/>
      <c r="W260" s="22"/>
      <c r="X260" s="22"/>
      <c r="Y260" s="22"/>
      <c r="Z260" s="22"/>
    </row>
    <row r="261" customFormat="false" ht="13.5" hidden="false" customHeight="true" outlineLevel="0" collapsed="false">
      <c r="A261" s="22"/>
      <c r="B261" s="22"/>
      <c r="C261" s="22"/>
      <c r="D261" s="22"/>
      <c r="E261" s="22"/>
      <c r="F261" s="22"/>
      <c r="G261" s="22"/>
      <c r="H261" s="22"/>
      <c r="I261" s="22"/>
      <c r="J261" s="22"/>
      <c r="K261" s="22"/>
      <c r="L261" s="22"/>
      <c r="M261" s="22"/>
      <c r="N261" s="22"/>
      <c r="O261" s="22"/>
      <c r="P261" s="22"/>
      <c r="Q261" s="22"/>
      <c r="R261" s="22"/>
      <c r="S261" s="22"/>
      <c r="T261" s="22"/>
      <c r="U261" s="24"/>
      <c r="V261" s="24"/>
      <c r="W261" s="22"/>
      <c r="X261" s="22"/>
      <c r="Y261" s="22"/>
      <c r="Z261" s="22"/>
    </row>
    <row r="262" customFormat="false" ht="13.5" hidden="false" customHeight="true" outlineLevel="0" collapsed="false">
      <c r="A262" s="22"/>
      <c r="B262" s="22"/>
      <c r="C262" s="22"/>
      <c r="D262" s="22"/>
      <c r="E262" s="22"/>
      <c r="F262" s="22"/>
      <c r="G262" s="22"/>
      <c r="H262" s="22"/>
      <c r="I262" s="22"/>
      <c r="J262" s="22"/>
      <c r="K262" s="22"/>
      <c r="L262" s="22"/>
      <c r="M262" s="22"/>
      <c r="N262" s="22"/>
      <c r="O262" s="22"/>
      <c r="P262" s="22"/>
      <c r="Q262" s="22"/>
      <c r="R262" s="22"/>
      <c r="S262" s="22"/>
      <c r="T262" s="22"/>
      <c r="U262" s="24"/>
      <c r="V262" s="24"/>
      <c r="W262" s="22"/>
      <c r="X262" s="22"/>
      <c r="Y262" s="22"/>
      <c r="Z262" s="22"/>
    </row>
    <row r="263" customFormat="false" ht="13.5" hidden="false" customHeight="true" outlineLevel="0" collapsed="false">
      <c r="A263" s="22"/>
      <c r="B263" s="22"/>
      <c r="C263" s="22"/>
      <c r="D263" s="22"/>
      <c r="E263" s="22"/>
      <c r="F263" s="22"/>
      <c r="G263" s="22"/>
      <c r="H263" s="22"/>
      <c r="I263" s="22"/>
      <c r="J263" s="22"/>
      <c r="K263" s="22"/>
      <c r="L263" s="22"/>
      <c r="M263" s="22"/>
      <c r="N263" s="22"/>
      <c r="O263" s="22"/>
      <c r="P263" s="22"/>
      <c r="Q263" s="22"/>
      <c r="R263" s="22"/>
      <c r="S263" s="22"/>
      <c r="T263" s="22"/>
      <c r="U263" s="24"/>
      <c r="V263" s="24"/>
      <c r="W263" s="22"/>
      <c r="X263" s="22"/>
      <c r="Y263" s="22"/>
      <c r="Z263" s="22"/>
    </row>
    <row r="264" customFormat="false" ht="13.5" hidden="false" customHeight="true" outlineLevel="0" collapsed="false">
      <c r="A264" s="22"/>
      <c r="B264" s="22"/>
      <c r="C264" s="22"/>
      <c r="D264" s="22"/>
      <c r="E264" s="22"/>
      <c r="F264" s="22"/>
      <c r="G264" s="22"/>
      <c r="H264" s="22"/>
      <c r="I264" s="22"/>
      <c r="J264" s="22"/>
      <c r="K264" s="22"/>
      <c r="L264" s="22"/>
      <c r="M264" s="22"/>
      <c r="N264" s="22"/>
      <c r="O264" s="22"/>
      <c r="P264" s="22"/>
      <c r="Q264" s="22"/>
      <c r="R264" s="22"/>
      <c r="S264" s="22"/>
      <c r="T264" s="22"/>
      <c r="U264" s="24"/>
      <c r="V264" s="24"/>
      <c r="W264" s="22"/>
      <c r="X264" s="22"/>
      <c r="Y264" s="22"/>
      <c r="Z264" s="22"/>
    </row>
    <row r="265" customFormat="false" ht="13.5" hidden="false" customHeight="true" outlineLevel="0" collapsed="false">
      <c r="A265" s="22"/>
      <c r="B265" s="22"/>
      <c r="C265" s="22"/>
      <c r="D265" s="22"/>
      <c r="E265" s="22"/>
      <c r="F265" s="22"/>
      <c r="G265" s="22"/>
      <c r="H265" s="22"/>
      <c r="I265" s="22"/>
      <c r="J265" s="22"/>
      <c r="K265" s="22"/>
      <c r="L265" s="22"/>
      <c r="M265" s="22"/>
      <c r="N265" s="22"/>
      <c r="O265" s="22"/>
      <c r="P265" s="22"/>
      <c r="Q265" s="22"/>
      <c r="R265" s="22"/>
      <c r="S265" s="22"/>
      <c r="T265" s="22"/>
      <c r="U265" s="24"/>
      <c r="V265" s="24"/>
      <c r="W265" s="22"/>
      <c r="X265" s="22"/>
      <c r="Y265" s="22"/>
      <c r="Z265" s="22"/>
    </row>
    <row r="266" customFormat="false" ht="13.5" hidden="false" customHeight="true" outlineLevel="0" collapsed="false">
      <c r="A266" s="22"/>
      <c r="B266" s="22"/>
      <c r="C266" s="22"/>
      <c r="D266" s="22"/>
      <c r="E266" s="22"/>
      <c r="F266" s="22"/>
      <c r="G266" s="22"/>
      <c r="H266" s="22"/>
      <c r="I266" s="22"/>
      <c r="J266" s="22"/>
      <c r="K266" s="22"/>
      <c r="L266" s="22"/>
      <c r="M266" s="22"/>
      <c r="N266" s="22"/>
      <c r="O266" s="22"/>
      <c r="P266" s="22"/>
      <c r="Q266" s="22"/>
      <c r="R266" s="22"/>
      <c r="S266" s="22"/>
      <c r="T266" s="22"/>
      <c r="U266" s="24"/>
      <c r="V266" s="24"/>
      <c r="W266" s="22"/>
      <c r="X266" s="22"/>
      <c r="Y266" s="22"/>
      <c r="Z266" s="22"/>
    </row>
    <row r="267" customFormat="false" ht="13.5" hidden="false" customHeight="true" outlineLevel="0" collapsed="false">
      <c r="A267" s="22"/>
      <c r="B267" s="22"/>
      <c r="C267" s="22"/>
      <c r="D267" s="22"/>
      <c r="E267" s="22"/>
      <c r="F267" s="22"/>
      <c r="G267" s="22"/>
      <c r="H267" s="22"/>
      <c r="I267" s="22"/>
      <c r="J267" s="22"/>
      <c r="K267" s="22"/>
      <c r="L267" s="22"/>
      <c r="M267" s="22"/>
      <c r="N267" s="22"/>
      <c r="O267" s="22"/>
      <c r="P267" s="22"/>
      <c r="Q267" s="22"/>
      <c r="R267" s="22"/>
      <c r="S267" s="22"/>
      <c r="T267" s="22"/>
      <c r="U267" s="24"/>
      <c r="V267" s="24"/>
      <c r="W267" s="22"/>
      <c r="X267" s="22"/>
      <c r="Y267" s="22"/>
      <c r="Z267" s="22"/>
    </row>
    <row r="268" customFormat="false" ht="13.5" hidden="false" customHeight="true" outlineLevel="0" collapsed="false">
      <c r="A268" s="22"/>
      <c r="B268" s="22"/>
      <c r="C268" s="22"/>
      <c r="D268" s="22"/>
      <c r="E268" s="22"/>
      <c r="F268" s="22"/>
      <c r="G268" s="22"/>
      <c r="H268" s="22"/>
      <c r="I268" s="22"/>
      <c r="J268" s="22"/>
      <c r="K268" s="22"/>
      <c r="L268" s="22"/>
      <c r="M268" s="22"/>
      <c r="N268" s="22"/>
      <c r="O268" s="22"/>
      <c r="P268" s="22"/>
      <c r="Q268" s="22"/>
      <c r="R268" s="22"/>
      <c r="S268" s="22"/>
      <c r="T268" s="22"/>
      <c r="U268" s="24"/>
      <c r="V268" s="24"/>
      <c r="W268" s="22"/>
      <c r="X268" s="22"/>
      <c r="Y268" s="22"/>
      <c r="Z268" s="22"/>
    </row>
    <row r="269" customFormat="false" ht="13.5" hidden="false" customHeight="true" outlineLevel="0" collapsed="false">
      <c r="A269" s="22"/>
      <c r="B269" s="22"/>
      <c r="C269" s="22"/>
      <c r="D269" s="22"/>
      <c r="E269" s="22"/>
      <c r="F269" s="22"/>
      <c r="G269" s="22"/>
      <c r="H269" s="22"/>
      <c r="I269" s="22"/>
      <c r="J269" s="22"/>
      <c r="K269" s="22"/>
      <c r="L269" s="22"/>
      <c r="M269" s="22"/>
      <c r="N269" s="22"/>
      <c r="O269" s="22"/>
      <c r="P269" s="22"/>
      <c r="Q269" s="22"/>
      <c r="R269" s="22"/>
      <c r="S269" s="22"/>
      <c r="T269" s="22"/>
      <c r="U269" s="24"/>
      <c r="V269" s="24"/>
      <c r="W269" s="22"/>
      <c r="X269" s="22"/>
      <c r="Y269" s="22"/>
      <c r="Z269" s="22"/>
    </row>
    <row r="270" customFormat="false" ht="13.5" hidden="false" customHeight="true" outlineLevel="0" collapsed="false">
      <c r="A270" s="22"/>
      <c r="B270" s="22"/>
      <c r="C270" s="22"/>
      <c r="D270" s="22"/>
      <c r="E270" s="22"/>
      <c r="F270" s="22"/>
      <c r="G270" s="22"/>
      <c r="H270" s="22"/>
      <c r="I270" s="22"/>
      <c r="J270" s="22"/>
      <c r="K270" s="22"/>
      <c r="L270" s="22"/>
      <c r="M270" s="22"/>
      <c r="N270" s="22"/>
      <c r="O270" s="22"/>
      <c r="P270" s="22"/>
      <c r="Q270" s="22"/>
      <c r="R270" s="22"/>
      <c r="S270" s="22"/>
      <c r="T270" s="22"/>
      <c r="U270" s="24"/>
      <c r="V270" s="24"/>
      <c r="W270" s="22"/>
      <c r="X270" s="22"/>
      <c r="Y270" s="22"/>
      <c r="Z270" s="22"/>
    </row>
    <row r="271" customFormat="false" ht="13.5" hidden="false" customHeight="true" outlineLevel="0" collapsed="false">
      <c r="A271" s="22"/>
      <c r="B271" s="22"/>
      <c r="C271" s="22"/>
      <c r="D271" s="22"/>
      <c r="E271" s="22"/>
      <c r="F271" s="22"/>
      <c r="G271" s="22"/>
      <c r="H271" s="22"/>
      <c r="I271" s="22"/>
      <c r="J271" s="22"/>
      <c r="K271" s="22"/>
      <c r="L271" s="22"/>
      <c r="M271" s="22"/>
      <c r="N271" s="22"/>
      <c r="O271" s="22"/>
      <c r="P271" s="22"/>
      <c r="Q271" s="22"/>
      <c r="R271" s="22"/>
      <c r="S271" s="22"/>
      <c r="T271" s="22"/>
      <c r="U271" s="24"/>
      <c r="V271" s="24"/>
      <c r="W271" s="22"/>
      <c r="X271" s="22"/>
      <c r="Y271" s="22"/>
      <c r="Z271" s="22"/>
    </row>
    <row r="272" customFormat="false" ht="13.5" hidden="false" customHeight="true" outlineLevel="0" collapsed="false">
      <c r="A272" s="22"/>
      <c r="B272" s="22"/>
      <c r="C272" s="22"/>
      <c r="D272" s="22"/>
      <c r="E272" s="22"/>
      <c r="F272" s="22"/>
      <c r="G272" s="22"/>
      <c r="H272" s="22"/>
      <c r="I272" s="22"/>
      <c r="J272" s="22"/>
      <c r="K272" s="22"/>
      <c r="L272" s="22"/>
      <c r="M272" s="22"/>
      <c r="N272" s="22"/>
      <c r="O272" s="22"/>
      <c r="P272" s="22"/>
      <c r="Q272" s="22"/>
      <c r="R272" s="22"/>
      <c r="S272" s="22"/>
      <c r="T272" s="22"/>
      <c r="U272" s="24"/>
      <c r="V272" s="24"/>
      <c r="W272" s="22"/>
      <c r="X272" s="22"/>
      <c r="Y272" s="22"/>
      <c r="Z272" s="22"/>
    </row>
    <row r="273" customFormat="false" ht="13.5" hidden="false" customHeight="true" outlineLevel="0" collapsed="false">
      <c r="A273" s="22"/>
      <c r="B273" s="22"/>
      <c r="C273" s="22"/>
      <c r="D273" s="22"/>
      <c r="E273" s="22"/>
      <c r="F273" s="22"/>
      <c r="G273" s="22"/>
      <c r="H273" s="22"/>
      <c r="I273" s="22"/>
      <c r="J273" s="22"/>
      <c r="K273" s="22"/>
      <c r="L273" s="22"/>
      <c r="M273" s="22"/>
      <c r="N273" s="22"/>
      <c r="O273" s="22"/>
      <c r="P273" s="22"/>
      <c r="Q273" s="22"/>
      <c r="R273" s="22"/>
      <c r="S273" s="22"/>
      <c r="T273" s="22"/>
      <c r="U273" s="24"/>
      <c r="V273" s="24"/>
      <c r="W273" s="22"/>
      <c r="X273" s="22"/>
      <c r="Y273" s="22"/>
      <c r="Z273" s="22"/>
    </row>
    <row r="274" customFormat="false" ht="13.5" hidden="false" customHeight="true" outlineLevel="0" collapsed="false">
      <c r="A274" s="22"/>
      <c r="B274" s="22"/>
      <c r="C274" s="22"/>
      <c r="D274" s="22"/>
      <c r="E274" s="22"/>
      <c r="F274" s="22"/>
      <c r="G274" s="22"/>
      <c r="H274" s="22"/>
      <c r="I274" s="22"/>
      <c r="J274" s="22"/>
      <c r="K274" s="22"/>
      <c r="L274" s="22"/>
      <c r="M274" s="22"/>
      <c r="N274" s="22"/>
      <c r="O274" s="22"/>
      <c r="P274" s="22"/>
      <c r="Q274" s="22"/>
      <c r="R274" s="22"/>
      <c r="S274" s="22"/>
      <c r="T274" s="22"/>
      <c r="U274" s="24"/>
      <c r="V274" s="24"/>
      <c r="W274" s="22"/>
      <c r="X274" s="22"/>
      <c r="Y274" s="22"/>
      <c r="Z274" s="22"/>
    </row>
    <row r="275" customFormat="false" ht="13.5" hidden="false" customHeight="true" outlineLevel="0" collapsed="false">
      <c r="A275" s="22"/>
      <c r="B275" s="22"/>
      <c r="C275" s="22"/>
      <c r="D275" s="22"/>
      <c r="E275" s="22"/>
      <c r="F275" s="22"/>
      <c r="G275" s="22"/>
      <c r="H275" s="22"/>
      <c r="I275" s="22"/>
      <c r="J275" s="22"/>
      <c r="K275" s="22"/>
      <c r="L275" s="22"/>
      <c r="M275" s="22"/>
      <c r="N275" s="22"/>
      <c r="O275" s="22"/>
      <c r="P275" s="22"/>
      <c r="Q275" s="22"/>
      <c r="R275" s="22"/>
      <c r="S275" s="22"/>
      <c r="T275" s="22"/>
      <c r="U275" s="24"/>
      <c r="V275" s="24"/>
      <c r="W275" s="22"/>
      <c r="X275" s="22"/>
      <c r="Y275" s="22"/>
      <c r="Z275" s="22"/>
    </row>
    <row r="276" customFormat="false" ht="13.5" hidden="false" customHeight="true" outlineLevel="0" collapsed="false">
      <c r="A276" s="22"/>
      <c r="B276" s="22"/>
      <c r="C276" s="22"/>
      <c r="D276" s="22"/>
      <c r="E276" s="22"/>
      <c r="F276" s="22"/>
      <c r="G276" s="22"/>
      <c r="H276" s="22"/>
      <c r="I276" s="22"/>
      <c r="J276" s="22"/>
      <c r="K276" s="22"/>
      <c r="L276" s="22"/>
      <c r="M276" s="22"/>
      <c r="N276" s="22"/>
      <c r="O276" s="22"/>
      <c r="P276" s="22"/>
      <c r="Q276" s="22"/>
      <c r="R276" s="22"/>
      <c r="S276" s="22"/>
      <c r="T276" s="22"/>
      <c r="U276" s="24"/>
      <c r="V276" s="24"/>
      <c r="W276" s="22"/>
      <c r="X276" s="22"/>
      <c r="Y276" s="22"/>
      <c r="Z276" s="22"/>
    </row>
    <row r="277" customFormat="false" ht="13.5" hidden="false" customHeight="true" outlineLevel="0" collapsed="false">
      <c r="A277" s="22"/>
      <c r="B277" s="22"/>
      <c r="C277" s="22"/>
      <c r="D277" s="22"/>
      <c r="E277" s="22"/>
      <c r="F277" s="22"/>
      <c r="G277" s="22"/>
      <c r="H277" s="22"/>
      <c r="I277" s="22"/>
      <c r="J277" s="22"/>
      <c r="K277" s="22"/>
      <c r="L277" s="22"/>
      <c r="M277" s="22"/>
      <c r="N277" s="22"/>
      <c r="O277" s="22"/>
      <c r="P277" s="22"/>
      <c r="Q277" s="22"/>
      <c r="R277" s="22"/>
      <c r="S277" s="22"/>
      <c r="T277" s="22"/>
      <c r="U277" s="24"/>
      <c r="V277" s="24"/>
      <c r="W277" s="22"/>
      <c r="X277" s="22"/>
      <c r="Y277" s="22"/>
      <c r="Z277" s="22"/>
    </row>
    <row r="278" customFormat="false" ht="13.5" hidden="false" customHeight="true" outlineLevel="0" collapsed="false">
      <c r="A278" s="22"/>
      <c r="B278" s="22"/>
      <c r="C278" s="22"/>
      <c r="D278" s="22"/>
      <c r="E278" s="22"/>
      <c r="F278" s="22"/>
      <c r="G278" s="22"/>
      <c r="H278" s="22"/>
      <c r="I278" s="22"/>
      <c r="J278" s="22"/>
      <c r="K278" s="22"/>
      <c r="L278" s="22"/>
      <c r="M278" s="22"/>
      <c r="N278" s="22"/>
      <c r="O278" s="22"/>
      <c r="P278" s="22"/>
      <c r="Q278" s="22"/>
      <c r="R278" s="22"/>
      <c r="S278" s="22"/>
      <c r="T278" s="22"/>
      <c r="U278" s="24"/>
      <c r="V278" s="24"/>
      <c r="W278" s="22"/>
      <c r="X278" s="22"/>
      <c r="Y278" s="22"/>
      <c r="Z278" s="22"/>
    </row>
    <row r="279" customFormat="false" ht="13.5" hidden="false" customHeight="true" outlineLevel="0" collapsed="false">
      <c r="A279" s="22"/>
      <c r="B279" s="22"/>
      <c r="C279" s="22"/>
      <c r="D279" s="22"/>
      <c r="E279" s="22"/>
      <c r="F279" s="22"/>
      <c r="G279" s="22"/>
      <c r="H279" s="22"/>
      <c r="I279" s="22"/>
      <c r="J279" s="22"/>
      <c r="K279" s="22"/>
      <c r="L279" s="22"/>
      <c r="M279" s="22"/>
      <c r="N279" s="22"/>
      <c r="O279" s="22"/>
      <c r="P279" s="22"/>
      <c r="Q279" s="22"/>
      <c r="R279" s="22"/>
      <c r="S279" s="22"/>
      <c r="T279" s="22"/>
      <c r="U279" s="24"/>
      <c r="V279" s="24"/>
      <c r="W279" s="22"/>
      <c r="X279" s="22"/>
      <c r="Y279" s="22"/>
      <c r="Z279" s="22"/>
    </row>
    <row r="280" customFormat="false" ht="13.5" hidden="false" customHeight="true" outlineLevel="0" collapsed="false">
      <c r="A280" s="22"/>
      <c r="B280" s="22"/>
      <c r="C280" s="22"/>
      <c r="D280" s="22"/>
      <c r="E280" s="22"/>
      <c r="F280" s="22"/>
      <c r="G280" s="22"/>
      <c r="H280" s="22"/>
      <c r="I280" s="22"/>
      <c r="J280" s="22"/>
      <c r="K280" s="22"/>
      <c r="L280" s="22"/>
      <c r="M280" s="22"/>
      <c r="N280" s="22"/>
      <c r="O280" s="22"/>
      <c r="P280" s="22"/>
      <c r="Q280" s="22"/>
      <c r="R280" s="22"/>
      <c r="S280" s="22"/>
      <c r="T280" s="22"/>
      <c r="U280" s="24"/>
      <c r="V280" s="24"/>
      <c r="W280" s="22"/>
      <c r="X280" s="22"/>
      <c r="Y280" s="22"/>
      <c r="Z280" s="22"/>
    </row>
    <row r="281" customFormat="false" ht="13.5" hidden="false" customHeight="true" outlineLevel="0" collapsed="false">
      <c r="A281" s="22"/>
      <c r="B281" s="22"/>
      <c r="C281" s="22"/>
      <c r="D281" s="22"/>
      <c r="E281" s="22"/>
      <c r="F281" s="22"/>
      <c r="G281" s="22"/>
      <c r="H281" s="22"/>
      <c r="I281" s="22"/>
      <c r="J281" s="22"/>
      <c r="K281" s="22"/>
      <c r="L281" s="22"/>
      <c r="M281" s="22"/>
      <c r="N281" s="22"/>
      <c r="O281" s="22"/>
      <c r="P281" s="22"/>
      <c r="Q281" s="22"/>
      <c r="R281" s="22"/>
      <c r="S281" s="22"/>
      <c r="T281" s="22"/>
      <c r="U281" s="24"/>
      <c r="V281" s="24"/>
      <c r="W281" s="22"/>
      <c r="X281" s="22"/>
      <c r="Y281" s="22"/>
      <c r="Z281" s="22"/>
    </row>
    <row r="282" customFormat="false" ht="13.5" hidden="false" customHeight="true" outlineLevel="0" collapsed="false">
      <c r="A282" s="22"/>
      <c r="B282" s="22"/>
      <c r="C282" s="22"/>
      <c r="D282" s="22"/>
      <c r="E282" s="22"/>
      <c r="F282" s="22"/>
      <c r="G282" s="22"/>
      <c r="H282" s="22"/>
      <c r="I282" s="22"/>
      <c r="J282" s="22"/>
      <c r="K282" s="22"/>
      <c r="L282" s="22"/>
      <c r="M282" s="22"/>
      <c r="N282" s="22"/>
      <c r="O282" s="22"/>
      <c r="P282" s="22"/>
      <c r="Q282" s="22"/>
      <c r="R282" s="22"/>
      <c r="S282" s="22"/>
      <c r="T282" s="22"/>
      <c r="U282" s="24"/>
      <c r="V282" s="24"/>
      <c r="W282" s="22"/>
      <c r="X282" s="22"/>
      <c r="Y282" s="22"/>
      <c r="Z282" s="22"/>
    </row>
    <row r="283" customFormat="false" ht="13.5" hidden="false" customHeight="true" outlineLevel="0" collapsed="false">
      <c r="A283" s="22"/>
      <c r="B283" s="22"/>
      <c r="C283" s="22"/>
      <c r="D283" s="22"/>
      <c r="E283" s="22"/>
      <c r="F283" s="22"/>
      <c r="G283" s="22"/>
      <c r="H283" s="22"/>
      <c r="I283" s="22"/>
      <c r="J283" s="22"/>
      <c r="K283" s="22"/>
      <c r="L283" s="22"/>
      <c r="M283" s="22"/>
      <c r="N283" s="22"/>
      <c r="O283" s="22"/>
      <c r="P283" s="22"/>
      <c r="Q283" s="22"/>
      <c r="R283" s="22"/>
      <c r="S283" s="22"/>
      <c r="T283" s="22"/>
      <c r="U283" s="24"/>
      <c r="V283" s="24"/>
      <c r="W283" s="22"/>
      <c r="X283" s="22"/>
      <c r="Y283" s="22"/>
      <c r="Z283" s="22"/>
    </row>
    <row r="284" customFormat="false" ht="13.5" hidden="false" customHeight="true" outlineLevel="0" collapsed="false">
      <c r="A284" s="22"/>
      <c r="B284" s="22"/>
      <c r="C284" s="22"/>
      <c r="D284" s="22"/>
      <c r="E284" s="22"/>
      <c r="F284" s="22"/>
      <c r="G284" s="22"/>
      <c r="H284" s="22"/>
      <c r="I284" s="22"/>
      <c r="J284" s="22"/>
      <c r="K284" s="22"/>
      <c r="L284" s="22"/>
      <c r="M284" s="22"/>
      <c r="N284" s="22"/>
      <c r="O284" s="22"/>
      <c r="P284" s="22"/>
      <c r="Q284" s="22"/>
      <c r="R284" s="22"/>
      <c r="S284" s="22"/>
      <c r="T284" s="22"/>
      <c r="U284" s="24"/>
      <c r="V284" s="24"/>
      <c r="W284" s="22"/>
      <c r="X284" s="22"/>
      <c r="Y284" s="22"/>
      <c r="Z284" s="22"/>
    </row>
    <row r="285" customFormat="false" ht="13.5" hidden="false" customHeight="true" outlineLevel="0" collapsed="false">
      <c r="A285" s="22"/>
      <c r="B285" s="22"/>
      <c r="C285" s="22"/>
      <c r="D285" s="22"/>
      <c r="E285" s="22"/>
      <c r="F285" s="22"/>
      <c r="G285" s="22"/>
      <c r="H285" s="22"/>
      <c r="I285" s="22"/>
      <c r="J285" s="22"/>
      <c r="K285" s="22"/>
      <c r="L285" s="22"/>
      <c r="M285" s="22"/>
      <c r="N285" s="22"/>
      <c r="O285" s="22"/>
      <c r="P285" s="22"/>
      <c r="Q285" s="22"/>
      <c r="R285" s="22"/>
      <c r="S285" s="22"/>
      <c r="T285" s="22"/>
      <c r="U285" s="24"/>
      <c r="V285" s="24"/>
      <c r="W285" s="22"/>
      <c r="X285" s="22"/>
      <c r="Y285" s="22"/>
      <c r="Z285" s="22"/>
    </row>
    <row r="286" customFormat="false" ht="13.5" hidden="false" customHeight="true" outlineLevel="0" collapsed="false">
      <c r="A286" s="22"/>
      <c r="B286" s="22"/>
      <c r="C286" s="22"/>
      <c r="D286" s="22"/>
      <c r="E286" s="22"/>
      <c r="F286" s="22"/>
      <c r="G286" s="22"/>
      <c r="H286" s="22"/>
      <c r="I286" s="22"/>
      <c r="J286" s="22"/>
      <c r="K286" s="22"/>
      <c r="L286" s="22"/>
      <c r="M286" s="22"/>
      <c r="N286" s="22"/>
      <c r="O286" s="22"/>
      <c r="P286" s="22"/>
      <c r="Q286" s="22"/>
      <c r="R286" s="22"/>
      <c r="S286" s="22"/>
      <c r="T286" s="22"/>
      <c r="U286" s="24"/>
      <c r="V286" s="24"/>
      <c r="W286" s="22"/>
      <c r="X286" s="22"/>
      <c r="Y286" s="22"/>
      <c r="Z286" s="22"/>
    </row>
    <row r="287" customFormat="false" ht="13.5" hidden="false" customHeight="true" outlineLevel="0" collapsed="false">
      <c r="A287" s="22"/>
      <c r="B287" s="22"/>
      <c r="C287" s="22"/>
      <c r="D287" s="22"/>
      <c r="E287" s="22"/>
      <c r="F287" s="22"/>
      <c r="G287" s="22"/>
      <c r="H287" s="22"/>
      <c r="I287" s="22"/>
      <c r="J287" s="22"/>
      <c r="K287" s="22"/>
      <c r="L287" s="22"/>
      <c r="M287" s="22"/>
      <c r="N287" s="22"/>
      <c r="O287" s="22"/>
      <c r="P287" s="22"/>
      <c r="Q287" s="22"/>
      <c r="R287" s="22"/>
      <c r="S287" s="22"/>
      <c r="T287" s="22"/>
      <c r="U287" s="24"/>
      <c r="V287" s="24"/>
      <c r="W287" s="22"/>
      <c r="X287" s="22"/>
      <c r="Y287" s="22"/>
      <c r="Z287" s="22"/>
    </row>
    <row r="288" customFormat="false" ht="13.5" hidden="false" customHeight="true" outlineLevel="0" collapsed="false">
      <c r="A288" s="22"/>
      <c r="B288" s="22"/>
      <c r="C288" s="22"/>
      <c r="D288" s="22"/>
      <c r="E288" s="22"/>
      <c r="F288" s="22"/>
      <c r="G288" s="22"/>
      <c r="H288" s="22"/>
      <c r="I288" s="22"/>
      <c r="J288" s="22"/>
      <c r="K288" s="22"/>
      <c r="L288" s="22"/>
      <c r="M288" s="22"/>
      <c r="N288" s="22"/>
      <c r="O288" s="22"/>
      <c r="P288" s="22"/>
      <c r="Q288" s="22"/>
      <c r="R288" s="22"/>
      <c r="S288" s="22"/>
      <c r="T288" s="22"/>
      <c r="U288" s="24"/>
      <c r="V288" s="24"/>
      <c r="W288" s="22"/>
      <c r="X288" s="22"/>
      <c r="Y288" s="22"/>
      <c r="Z288" s="22"/>
    </row>
    <row r="289" customFormat="false" ht="13.5" hidden="false" customHeight="true" outlineLevel="0" collapsed="false">
      <c r="A289" s="22"/>
      <c r="B289" s="22"/>
      <c r="C289" s="22"/>
      <c r="D289" s="22"/>
      <c r="E289" s="22"/>
      <c r="F289" s="22"/>
      <c r="G289" s="22"/>
      <c r="H289" s="22"/>
      <c r="I289" s="22"/>
      <c r="J289" s="22"/>
      <c r="K289" s="22"/>
      <c r="L289" s="22"/>
      <c r="M289" s="22"/>
      <c r="N289" s="22"/>
      <c r="O289" s="22"/>
      <c r="P289" s="22"/>
      <c r="Q289" s="22"/>
      <c r="R289" s="22"/>
      <c r="S289" s="22"/>
      <c r="T289" s="22"/>
      <c r="U289" s="24"/>
      <c r="V289" s="24"/>
      <c r="W289" s="22"/>
      <c r="X289" s="22"/>
      <c r="Y289" s="22"/>
      <c r="Z289" s="22"/>
    </row>
    <row r="290" customFormat="false" ht="13.5" hidden="false" customHeight="true" outlineLevel="0" collapsed="false">
      <c r="A290" s="22"/>
      <c r="B290" s="22"/>
      <c r="C290" s="22"/>
      <c r="D290" s="22"/>
      <c r="E290" s="22"/>
      <c r="F290" s="22"/>
      <c r="G290" s="22"/>
      <c r="H290" s="22"/>
      <c r="I290" s="22"/>
      <c r="J290" s="22"/>
      <c r="K290" s="22"/>
      <c r="L290" s="22"/>
      <c r="M290" s="22"/>
      <c r="N290" s="22"/>
      <c r="O290" s="22"/>
      <c r="P290" s="22"/>
      <c r="Q290" s="22"/>
      <c r="R290" s="22"/>
      <c r="S290" s="22"/>
      <c r="T290" s="22"/>
      <c r="U290" s="24"/>
      <c r="V290" s="24"/>
      <c r="W290" s="22"/>
      <c r="X290" s="22"/>
      <c r="Y290" s="22"/>
      <c r="Z290" s="22"/>
    </row>
    <row r="291" customFormat="false" ht="13.5" hidden="false" customHeight="true" outlineLevel="0" collapsed="false">
      <c r="A291" s="22"/>
      <c r="B291" s="22"/>
      <c r="C291" s="22"/>
      <c r="D291" s="22"/>
      <c r="E291" s="22"/>
      <c r="F291" s="22"/>
      <c r="G291" s="22"/>
      <c r="H291" s="22"/>
      <c r="I291" s="22"/>
      <c r="J291" s="22"/>
      <c r="K291" s="22"/>
      <c r="L291" s="22"/>
      <c r="M291" s="22"/>
      <c r="N291" s="22"/>
      <c r="O291" s="22"/>
      <c r="P291" s="22"/>
      <c r="Q291" s="22"/>
      <c r="R291" s="22"/>
      <c r="S291" s="22"/>
      <c r="T291" s="22"/>
      <c r="U291" s="24"/>
      <c r="V291" s="24"/>
      <c r="W291" s="22"/>
      <c r="X291" s="22"/>
      <c r="Y291" s="22"/>
      <c r="Z291" s="22"/>
    </row>
    <row r="292" customFormat="false" ht="13.5" hidden="false" customHeight="true" outlineLevel="0" collapsed="false">
      <c r="A292" s="22"/>
      <c r="B292" s="22"/>
      <c r="C292" s="22"/>
      <c r="D292" s="22"/>
      <c r="E292" s="22"/>
      <c r="F292" s="22"/>
      <c r="G292" s="22"/>
      <c r="H292" s="22"/>
      <c r="I292" s="22"/>
      <c r="J292" s="22"/>
      <c r="K292" s="22"/>
      <c r="L292" s="22"/>
      <c r="M292" s="22"/>
      <c r="N292" s="22"/>
      <c r="O292" s="22"/>
      <c r="P292" s="22"/>
      <c r="Q292" s="22"/>
      <c r="R292" s="22"/>
      <c r="S292" s="22"/>
      <c r="T292" s="22"/>
      <c r="U292" s="24"/>
      <c r="V292" s="24"/>
      <c r="W292" s="22"/>
      <c r="X292" s="22"/>
      <c r="Y292" s="22"/>
      <c r="Z292" s="22"/>
    </row>
    <row r="293" customFormat="false" ht="13.5" hidden="false" customHeight="true" outlineLevel="0" collapsed="false">
      <c r="A293" s="22"/>
      <c r="B293" s="22"/>
      <c r="C293" s="22"/>
      <c r="D293" s="22"/>
      <c r="E293" s="22"/>
      <c r="F293" s="22"/>
      <c r="G293" s="22"/>
      <c r="H293" s="22"/>
      <c r="I293" s="22"/>
      <c r="J293" s="22"/>
      <c r="K293" s="22"/>
      <c r="L293" s="22"/>
      <c r="M293" s="22"/>
      <c r="N293" s="22"/>
      <c r="O293" s="22"/>
      <c r="P293" s="22"/>
      <c r="Q293" s="22"/>
      <c r="R293" s="22"/>
      <c r="S293" s="22"/>
      <c r="T293" s="22"/>
      <c r="U293" s="24"/>
      <c r="V293" s="24"/>
      <c r="W293" s="22"/>
      <c r="X293" s="22"/>
      <c r="Y293" s="22"/>
      <c r="Z293" s="22"/>
    </row>
    <row r="294" customFormat="false" ht="13.5" hidden="false" customHeight="true" outlineLevel="0" collapsed="false">
      <c r="A294" s="22"/>
      <c r="B294" s="22"/>
      <c r="C294" s="22"/>
      <c r="D294" s="22"/>
      <c r="E294" s="22"/>
      <c r="F294" s="22"/>
      <c r="G294" s="22"/>
      <c r="H294" s="22"/>
      <c r="I294" s="22"/>
      <c r="J294" s="22"/>
      <c r="K294" s="22"/>
      <c r="L294" s="22"/>
      <c r="M294" s="22"/>
      <c r="N294" s="22"/>
      <c r="O294" s="22"/>
      <c r="P294" s="22"/>
      <c r="Q294" s="22"/>
      <c r="R294" s="22"/>
      <c r="S294" s="22"/>
      <c r="T294" s="22"/>
      <c r="U294" s="24"/>
      <c r="V294" s="24"/>
      <c r="W294" s="22"/>
      <c r="X294" s="22"/>
      <c r="Y294" s="22"/>
      <c r="Z294" s="22"/>
    </row>
    <row r="295" customFormat="false" ht="13.5" hidden="false" customHeight="true" outlineLevel="0" collapsed="false">
      <c r="A295" s="22"/>
      <c r="B295" s="22"/>
      <c r="C295" s="22"/>
      <c r="D295" s="22"/>
      <c r="E295" s="22"/>
      <c r="F295" s="22"/>
      <c r="G295" s="22"/>
      <c r="H295" s="22"/>
      <c r="I295" s="22"/>
      <c r="J295" s="22"/>
      <c r="K295" s="22"/>
      <c r="L295" s="22"/>
      <c r="M295" s="22"/>
      <c r="N295" s="22"/>
      <c r="O295" s="22"/>
      <c r="P295" s="22"/>
      <c r="Q295" s="22"/>
      <c r="R295" s="22"/>
      <c r="S295" s="22"/>
      <c r="T295" s="22"/>
      <c r="U295" s="24"/>
      <c r="V295" s="24"/>
      <c r="W295" s="22"/>
      <c r="X295" s="22"/>
      <c r="Y295" s="22"/>
      <c r="Z295" s="22"/>
    </row>
    <row r="296" customFormat="false" ht="13.5" hidden="false" customHeight="true" outlineLevel="0" collapsed="false">
      <c r="A296" s="22"/>
      <c r="B296" s="22"/>
      <c r="C296" s="22"/>
      <c r="D296" s="22"/>
      <c r="E296" s="22"/>
      <c r="F296" s="22"/>
      <c r="G296" s="22"/>
      <c r="H296" s="22"/>
      <c r="I296" s="22"/>
      <c r="J296" s="22"/>
      <c r="K296" s="22"/>
      <c r="L296" s="22"/>
      <c r="M296" s="22"/>
      <c r="N296" s="22"/>
      <c r="O296" s="22"/>
      <c r="P296" s="22"/>
      <c r="Q296" s="22"/>
      <c r="R296" s="22"/>
      <c r="S296" s="22"/>
      <c r="T296" s="22"/>
      <c r="U296" s="24"/>
      <c r="V296" s="24"/>
      <c r="W296" s="22"/>
      <c r="X296" s="22"/>
      <c r="Y296" s="22"/>
      <c r="Z296" s="22"/>
    </row>
    <row r="297" customFormat="false" ht="13.5" hidden="false" customHeight="true" outlineLevel="0" collapsed="false">
      <c r="A297" s="22"/>
      <c r="B297" s="22"/>
      <c r="C297" s="22"/>
      <c r="D297" s="22"/>
      <c r="E297" s="22"/>
      <c r="F297" s="22"/>
      <c r="G297" s="22"/>
      <c r="H297" s="22"/>
      <c r="I297" s="22"/>
      <c r="J297" s="22"/>
      <c r="K297" s="22"/>
      <c r="L297" s="22"/>
      <c r="M297" s="22"/>
      <c r="N297" s="22"/>
      <c r="O297" s="22"/>
      <c r="P297" s="22"/>
      <c r="Q297" s="22"/>
      <c r="R297" s="22"/>
      <c r="S297" s="22"/>
      <c r="T297" s="22"/>
      <c r="U297" s="24"/>
      <c r="V297" s="24"/>
      <c r="W297" s="22"/>
      <c r="X297" s="22"/>
      <c r="Y297" s="22"/>
      <c r="Z297" s="22"/>
    </row>
    <row r="298" customFormat="false" ht="13.5" hidden="false" customHeight="true" outlineLevel="0" collapsed="false">
      <c r="A298" s="22"/>
      <c r="B298" s="22"/>
      <c r="C298" s="22"/>
      <c r="D298" s="22"/>
      <c r="E298" s="22"/>
      <c r="F298" s="22"/>
      <c r="G298" s="22"/>
      <c r="H298" s="22"/>
      <c r="I298" s="22"/>
      <c r="J298" s="22"/>
      <c r="K298" s="22"/>
      <c r="L298" s="22"/>
      <c r="M298" s="22"/>
      <c r="N298" s="22"/>
      <c r="O298" s="22"/>
      <c r="P298" s="22"/>
      <c r="Q298" s="22"/>
      <c r="R298" s="22"/>
      <c r="S298" s="22"/>
      <c r="T298" s="22"/>
      <c r="U298" s="24"/>
      <c r="V298" s="24"/>
      <c r="W298" s="22"/>
      <c r="X298" s="22"/>
      <c r="Y298" s="22"/>
      <c r="Z298" s="22"/>
    </row>
    <row r="299" customFormat="false" ht="13.5" hidden="false" customHeight="true" outlineLevel="0" collapsed="false">
      <c r="A299" s="22"/>
      <c r="B299" s="22"/>
      <c r="C299" s="22"/>
      <c r="D299" s="22"/>
      <c r="E299" s="22"/>
      <c r="F299" s="22"/>
      <c r="G299" s="22"/>
      <c r="H299" s="22"/>
      <c r="I299" s="22"/>
      <c r="J299" s="22"/>
      <c r="K299" s="22"/>
      <c r="L299" s="22"/>
      <c r="M299" s="22"/>
      <c r="N299" s="22"/>
      <c r="O299" s="22"/>
      <c r="P299" s="22"/>
      <c r="Q299" s="22"/>
      <c r="R299" s="22"/>
      <c r="S299" s="22"/>
      <c r="T299" s="22"/>
      <c r="U299" s="24"/>
      <c r="V299" s="24"/>
      <c r="W299" s="22"/>
      <c r="X299" s="22"/>
      <c r="Y299" s="22"/>
      <c r="Z299" s="22"/>
    </row>
    <row r="300" customFormat="false" ht="13.5" hidden="false" customHeight="true" outlineLevel="0" collapsed="false">
      <c r="A300" s="22"/>
      <c r="B300" s="22"/>
      <c r="C300" s="22"/>
      <c r="D300" s="22"/>
      <c r="E300" s="22"/>
      <c r="F300" s="22"/>
      <c r="G300" s="22"/>
      <c r="H300" s="22"/>
      <c r="I300" s="22"/>
      <c r="J300" s="22"/>
      <c r="K300" s="22"/>
      <c r="L300" s="22"/>
      <c r="M300" s="22"/>
      <c r="N300" s="22"/>
      <c r="O300" s="22"/>
      <c r="P300" s="22"/>
      <c r="Q300" s="22"/>
      <c r="R300" s="22"/>
      <c r="S300" s="22"/>
      <c r="T300" s="22"/>
      <c r="U300" s="24"/>
      <c r="V300" s="24"/>
      <c r="W300" s="22"/>
      <c r="X300" s="22"/>
      <c r="Y300" s="22"/>
      <c r="Z300" s="22"/>
    </row>
    <row r="301" customFormat="false" ht="13.5" hidden="false" customHeight="true" outlineLevel="0" collapsed="false">
      <c r="A301" s="22"/>
      <c r="B301" s="22"/>
      <c r="C301" s="22"/>
      <c r="D301" s="22"/>
      <c r="E301" s="22"/>
      <c r="F301" s="22"/>
      <c r="G301" s="22"/>
      <c r="H301" s="22"/>
      <c r="I301" s="22"/>
      <c r="J301" s="22"/>
      <c r="K301" s="22"/>
      <c r="L301" s="22"/>
      <c r="M301" s="22"/>
      <c r="N301" s="22"/>
      <c r="O301" s="22"/>
      <c r="P301" s="22"/>
      <c r="Q301" s="22"/>
      <c r="R301" s="22"/>
      <c r="S301" s="22"/>
      <c r="T301" s="22"/>
      <c r="U301" s="24"/>
      <c r="V301" s="24"/>
      <c r="W301" s="22"/>
      <c r="X301" s="22"/>
      <c r="Y301" s="22"/>
      <c r="Z301" s="22"/>
    </row>
    <row r="302" customFormat="false" ht="13.5" hidden="false" customHeight="true" outlineLevel="0" collapsed="false">
      <c r="A302" s="22"/>
      <c r="B302" s="22"/>
      <c r="C302" s="22"/>
      <c r="D302" s="22"/>
      <c r="E302" s="22"/>
      <c r="F302" s="22"/>
      <c r="G302" s="22"/>
      <c r="H302" s="22"/>
      <c r="I302" s="22"/>
      <c r="J302" s="22"/>
      <c r="K302" s="22"/>
      <c r="L302" s="22"/>
      <c r="M302" s="22"/>
      <c r="N302" s="22"/>
      <c r="O302" s="22"/>
      <c r="P302" s="22"/>
      <c r="Q302" s="22"/>
      <c r="R302" s="22"/>
      <c r="S302" s="22"/>
      <c r="T302" s="22"/>
      <c r="U302" s="24"/>
      <c r="V302" s="24"/>
      <c r="W302" s="22"/>
      <c r="X302" s="22"/>
      <c r="Y302" s="22"/>
      <c r="Z302" s="22"/>
    </row>
    <row r="303" customFormat="false" ht="13.5" hidden="false" customHeight="true" outlineLevel="0" collapsed="false">
      <c r="A303" s="22"/>
      <c r="B303" s="22"/>
      <c r="C303" s="22"/>
      <c r="D303" s="22"/>
      <c r="E303" s="22"/>
      <c r="F303" s="22"/>
      <c r="G303" s="22"/>
      <c r="H303" s="22"/>
      <c r="I303" s="22"/>
      <c r="J303" s="22"/>
      <c r="K303" s="22"/>
      <c r="L303" s="22"/>
      <c r="M303" s="22"/>
      <c r="N303" s="22"/>
      <c r="O303" s="22"/>
      <c r="P303" s="22"/>
      <c r="Q303" s="22"/>
      <c r="R303" s="22"/>
      <c r="S303" s="22"/>
      <c r="T303" s="22"/>
      <c r="U303" s="24"/>
      <c r="V303" s="24"/>
      <c r="W303" s="22"/>
      <c r="X303" s="22"/>
      <c r="Y303" s="22"/>
      <c r="Z303" s="22"/>
    </row>
    <row r="304" customFormat="false" ht="13.5" hidden="false" customHeight="true" outlineLevel="0" collapsed="false">
      <c r="A304" s="22"/>
      <c r="B304" s="22"/>
      <c r="C304" s="22"/>
      <c r="D304" s="22"/>
      <c r="E304" s="22"/>
      <c r="F304" s="22"/>
      <c r="G304" s="22"/>
      <c r="H304" s="22"/>
      <c r="I304" s="22"/>
      <c r="J304" s="22"/>
      <c r="K304" s="22"/>
      <c r="L304" s="22"/>
      <c r="M304" s="22"/>
      <c r="N304" s="22"/>
      <c r="O304" s="22"/>
      <c r="P304" s="22"/>
      <c r="Q304" s="22"/>
      <c r="R304" s="22"/>
      <c r="S304" s="22"/>
      <c r="T304" s="22"/>
      <c r="U304" s="24"/>
      <c r="V304" s="24"/>
      <c r="W304" s="22"/>
      <c r="X304" s="22"/>
      <c r="Y304" s="22"/>
      <c r="Z304" s="22"/>
    </row>
    <row r="305" customFormat="false" ht="13.5" hidden="false" customHeight="true" outlineLevel="0" collapsed="false">
      <c r="A305" s="22"/>
      <c r="B305" s="22"/>
      <c r="C305" s="22"/>
      <c r="D305" s="22"/>
      <c r="E305" s="22"/>
      <c r="F305" s="22"/>
      <c r="G305" s="22"/>
      <c r="H305" s="22"/>
      <c r="I305" s="22"/>
      <c r="J305" s="22"/>
      <c r="K305" s="22"/>
      <c r="L305" s="22"/>
      <c r="M305" s="22"/>
      <c r="N305" s="22"/>
      <c r="O305" s="22"/>
      <c r="P305" s="22"/>
      <c r="Q305" s="22"/>
      <c r="R305" s="22"/>
      <c r="S305" s="22"/>
      <c r="T305" s="22"/>
      <c r="U305" s="24"/>
      <c r="V305" s="24"/>
      <c r="W305" s="22"/>
      <c r="X305" s="22"/>
      <c r="Y305" s="22"/>
      <c r="Z305" s="22"/>
    </row>
    <row r="306" customFormat="false" ht="13.5" hidden="false" customHeight="true" outlineLevel="0" collapsed="false">
      <c r="A306" s="22"/>
      <c r="B306" s="22"/>
      <c r="C306" s="22"/>
      <c r="D306" s="22"/>
      <c r="E306" s="22"/>
      <c r="F306" s="22"/>
      <c r="G306" s="22"/>
      <c r="H306" s="22"/>
      <c r="I306" s="22"/>
      <c r="J306" s="22"/>
      <c r="K306" s="22"/>
      <c r="L306" s="22"/>
      <c r="M306" s="22"/>
      <c r="N306" s="22"/>
      <c r="O306" s="22"/>
      <c r="P306" s="22"/>
      <c r="Q306" s="22"/>
      <c r="R306" s="22"/>
      <c r="S306" s="22"/>
      <c r="T306" s="22"/>
      <c r="U306" s="24"/>
      <c r="V306" s="24"/>
      <c r="W306" s="22"/>
      <c r="X306" s="22"/>
      <c r="Y306" s="22"/>
      <c r="Z306" s="22"/>
    </row>
    <row r="307" customFormat="false" ht="13.5" hidden="false" customHeight="true" outlineLevel="0" collapsed="false">
      <c r="A307" s="22"/>
      <c r="B307" s="22"/>
      <c r="C307" s="22"/>
      <c r="D307" s="22"/>
      <c r="E307" s="22"/>
      <c r="F307" s="22"/>
      <c r="G307" s="22"/>
      <c r="H307" s="22"/>
      <c r="I307" s="22"/>
      <c r="J307" s="22"/>
      <c r="K307" s="22"/>
      <c r="L307" s="22"/>
      <c r="M307" s="22"/>
      <c r="N307" s="22"/>
      <c r="O307" s="22"/>
      <c r="P307" s="22"/>
      <c r="Q307" s="22"/>
      <c r="R307" s="22"/>
      <c r="S307" s="22"/>
      <c r="T307" s="22"/>
      <c r="U307" s="24"/>
      <c r="V307" s="24"/>
      <c r="W307" s="22"/>
      <c r="X307" s="22"/>
      <c r="Y307" s="22"/>
      <c r="Z307" s="22"/>
    </row>
    <row r="308" customFormat="false" ht="13.5" hidden="false" customHeight="true" outlineLevel="0" collapsed="false">
      <c r="A308" s="22"/>
      <c r="B308" s="22"/>
      <c r="C308" s="22"/>
      <c r="D308" s="22"/>
      <c r="E308" s="22"/>
      <c r="F308" s="22"/>
      <c r="G308" s="22"/>
      <c r="H308" s="22"/>
      <c r="I308" s="22"/>
      <c r="J308" s="22"/>
      <c r="K308" s="22"/>
      <c r="L308" s="22"/>
      <c r="M308" s="22"/>
      <c r="N308" s="22"/>
      <c r="O308" s="22"/>
      <c r="P308" s="22"/>
      <c r="Q308" s="22"/>
      <c r="R308" s="22"/>
      <c r="S308" s="22"/>
      <c r="T308" s="22"/>
      <c r="U308" s="24"/>
      <c r="V308" s="24"/>
      <c r="W308" s="22"/>
      <c r="X308" s="22"/>
      <c r="Y308" s="22"/>
      <c r="Z308" s="22"/>
    </row>
    <row r="309" customFormat="false" ht="13.5" hidden="false" customHeight="true" outlineLevel="0" collapsed="false">
      <c r="A309" s="22"/>
      <c r="B309" s="22"/>
      <c r="C309" s="22"/>
      <c r="D309" s="22"/>
      <c r="E309" s="22"/>
      <c r="F309" s="22"/>
      <c r="G309" s="22"/>
      <c r="H309" s="22"/>
      <c r="I309" s="22"/>
      <c r="J309" s="22"/>
      <c r="K309" s="22"/>
      <c r="L309" s="22"/>
      <c r="M309" s="22"/>
      <c r="N309" s="22"/>
      <c r="O309" s="22"/>
      <c r="P309" s="22"/>
      <c r="Q309" s="22"/>
      <c r="R309" s="22"/>
      <c r="S309" s="22"/>
      <c r="T309" s="22"/>
      <c r="U309" s="24"/>
      <c r="V309" s="24"/>
      <c r="W309" s="22"/>
      <c r="X309" s="22"/>
      <c r="Y309" s="22"/>
      <c r="Z309" s="22"/>
    </row>
    <row r="310" customFormat="false" ht="13.5" hidden="false" customHeight="true" outlineLevel="0" collapsed="false">
      <c r="A310" s="22"/>
      <c r="B310" s="22"/>
      <c r="C310" s="22"/>
      <c r="D310" s="22"/>
      <c r="E310" s="22"/>
      <c r="F310" s="22"/>
      <c r="G310" s="22"/>
      <c r="H310" s="22"/>
      <c r="I310" s="22"/>
      <c r="J310" s="22"/>
      <c r="K310" s="22"/>
      <c r="L310" s="22"/>
      <c r="M310" s="22"/>
      <c r="N310" s="22"/>
      <c r="O310" s="22"/>
      <c r="P310" s="22"/>
      <c r="Q310" s="22"/>
      <c r="R310" s="22"/>
      <c r="S310" s="22"/>
      <c r="T310" s="22"/>
      <c r="U310" s="24"/>
      <c r="V310" s="24"/>
      <c r="W310" s="22"/>
      <c r="X310" s="22"/>
      <c r="Y310" s="22"/>
      <c r="Z310" s="22"/>
    </row>
    <row r="311" customFormat="false" ht="13.5" hidden="false" customHeight="true" outlineLevel="0" collapsed="false">
      <c r="A311" s="22"/>
      <c r="B311" s="22"/>
      <c r="C311" s="22"/>
      <c r="D311" s="22"/>
      <c r="E311" s="22"/>
      <c r="F311" s="22"/>
      <c r="G311" s="22"/>
      <c r="H311" s="22"/>
      <c r="I311" s="22"/>
      <c r="J311" s="22"/>
      <c r="K311" s="22"/>
      <c r="L311" s="22"/>
      <c r="M311" s="22"/>
      <c r="N311" s="22"/>
      <c r="O311" s="22"/>
      <c r="P311" s="22"/>
      <c r="Q311" s="22"/>
      <c r="R311" s="22"/>
      <c r="S311" s="22"/>
      <c r="T311" s="22"/>
      <c r="U311" s="24"/>
      <c r="V311" s="24"/>
      <c r="W311" s="22"/>
      <c r="X311" s="22"/>
      <c r="Y311" s="22"/>
      <c r="Z311" s="22"/>
    </row>
    <row r="312" customFormat="false" ht="13.5" hidden="false" customHeight="true" outlineLevel="0" collapsed="false">
      <c r="A312" s="22"/>
      <c r="B312" s="22"/>
      <c r="C312" s="22"/>
      <c r="D312" s="22"/>
      <c r="E312" s="22"/>
      <c r="F312" s="22"/>
      <c r="G312" s="22"/>
      <c r="H312" s="22"/>
      <c r="I312" s="22"/>
      <c r="J312" s="22"/>
      <c r="K312" s="22"/>
      <c r="L312" s="22"/>
      <c r="M312" s="22"/>
      <c r="N312" s="22"/>
      <c r="O312" s="22"/>
      <c r="P312" s="22"/>
      <c r="Q312" s="22"/>
      <c r="R312" s="22"/>
      <c r="S312" s="22"/>
      <c r="T312" s="22"/>
      <c r="U312" s="24"/>
      <c r="V312" s="24"/>
      <c r="W312" s="22"/>
      <c r="X312" s="22"/>
      <c r="Y312" s="22"/>
      <c r="Z312" s="22"/>
    </row>
    <row r="313" customFormat="false" ht="13.5" hidden="false" customHeight="true" outlineLevel="0" collapsed="false">
      <c r="A313" s="22"/>
      <c r="B313" s="22"/>
      <c r="C313" s="22"/>
      <c r="D313" s="22"/>
      <c r="E313" s="22"/>
      <c r="F313" s="22"/>
      <c r="G313" s="22"/>
      <c r="H313" s="22"/>
      <c r="I313" s="22"/>
      <c r="J313" s="22"/>
      <c r="K313" s="22"/>
      <c r="L313" s="22"/>
      <c r="M313" s="22"/>
      <c r="N313" s="22"/>
      <c r="O313" s="22"/>
      <c r="P313" s="22"/>
      <c r="Q313" s="22"/>
      <c r="R313" s="22"/>
      <c r="S313" s="22"/>
      <c r="T313" s="22"/>
      <c r="U313" s="24"/>
      <c r="V313" s="24"/>
      <c r="W313" s="22"/>
      <c r="X313" s="22"/>
      <c r="Y313" s="22"/>
      <c r="Z313" s="22"/>
    </row>
    <row r="314" customFormat="false" ht="13.5" hidden="false" customHeight="true" outlineLevel="0" collapsed="false">
      <c r="A314" s="22"/>
      <c r="B314" s="22"/>
      <c r="C314" s="22"/>
      <c r="D314" s="22"/>
      <c r="E314" s="22"/>
      <c r="F314" s="22"/>
      <c r="G314" s="22"/>
      <c r="H314" s="22"/>
      <c r="I314" s="22"/>
      <c r="J314" s="22"/>
      <c r="K314" s="22"/>
      <c r="L314" s="22"/>
      <c r="M314" s="22"/>
      <c r="N314" s="22"/>
      <c r="O314" s="22"/>
      <c r="P314" s="22"/>
      <c r="Q314" s="22"/>
      <c r="R314" s="22"/>
      <c r="S314" s="22"/>
      <c r="T314" s="22"/>
      <c r="U314" s="24"/>
      <c r="V314" s="24"/>
      <c r="W314" s="22"/>
      <c r="X314" s="22"/>
      <c r="Y314" s="22"/>
      <c r="Z314" s="22"/>
    </row>
    <row r="315" customFormat="false" ht="13.5" hidden="false" customHeight="true" outlineLevel="0" collapsed="false">
      <c r="A315" s="22"/>
      <c r="B315" s="22"/>
      <c r="C315" s="22"/>
      <c r="D315" s="22"/>
      <c r="E315" s="22"/>
      <c r="F315" s="22"/>
      <c r="G315" s="22"/>
      <c r="H315" s="22"/>
      <c r="I315" s="22"/>
      <c r="J315" s="22"/>
      <c r="K315" s="22"/>
      <c r="L315" s="22"/>
      <c r="M315" s="22"/>
      <c r="N315" s="22"/>
      <c r="O315" s="22"/>
      <c r="P315" s="22"/>
      <c r="Q315" s="22"/>
      <c r="R315" s="22"/>
      <c r="S315" s="22"/>
      <c r="T315" s="22"/>
      <c r="U315" s="24"/>
      <c r="V315" s="24"/>
      <c r="W315" s="22"/>
      <c r="X315" s="22"/>
      <c r="Y315" s="22"/>
      <c r="Z315" s="22"/>
    </row>
    <row r="316" customFormat="false" ht="13.5" hidden="false" customHeight="true" outlineLevel="0" collapsed="false">
      <c r="A316" s="22"/>
      <c r="B316" s="22"/>
      <c r="C316" s="22"/>
      <c r="D316" s="22"/>
      <c r="E316" s="22"/>
      <c r="F316" s="22"/>
      <c r="G316" s="22"/>
      <c r="H316" s="22"/>
      <c r="I316" s="22"/>
      <c r="J316" s="22"/>
      <c r="K316" s="22"/>
      <c r="L316" s="22"/>
      <c r="M316" s="22"/>
      <c r="N316" s="22"/>
      <c r="O316" s="22"/>
      <c r="P316" s="22"/>
      <c r="Q316" s="22"/>
      <c r="R316" s="22"/>
      <c r="S316" s="22"/>
      <c r="T316" s="22"/>
      <c r="U316" s="24"/>
      <c r="V316" s="24"/>
      <c r="W316" s="22"/>
      <c r="X316" s="22"/>
      <c r="Y316" s="22"/>
      <c r="Z316" s="22"/>
    </row>
    <row r="317" customFormat="false" ht="13.5" hidden="false" customHeight="true" outlineLevel="0" collapsed="false">
      <c r="A317" s="22"/>
      <c r="B317" s="22"/>
      <c r="C317" s="22"/>
      <c r="D317" s="22"/>
      <c r="E317" s="22"/>
      <c r="F317" s="22"/>
      <c r="G317" s="22"/>
      <c r="H317" s="22"/>
      <c r="I317" s="22"/>
      <c r="J317" s="22"/>
      <c r="K317" s="22"/>
      <c r="L317" s="22"/>
      <c r="M317" s="22"/>
      <c r="N317" s="22"/>
      <c r="O317" s="22"/>
      <c r="P317" s="22"/>
      <c r="Q317" s="22"/>
      <c r="R317" s="22"/>
      <c r="S317" s="22"/>
      <c r="T317" s="22"/>
      <c r="U317" s="24"/>
      <c r="V317" s="24"/>
      <c r="W317" s="22"/>
      <c r="X317" s="22"/>
      <c r="Y317" s="22"/>
      <c r="Z317" s="22"/>
    </row>
    <row r="318" customFormat="false" ht="13.5" hidden="false" customHeight="true" outlineLevel="0" collapsed="false">
      <c r="A318" s="22"/>
      <c r="B318" s="22"/>
      <c r="C318" s="22"/>
      <c r="D318" s="22"/>
      <c r="E318" s="22"/>
      <c r="F318" s="22"/>
      <c r="G318" s="22"/>
      <c r="H318" s="22"/>
      <c r="I318" s="22"/>
      <c r="J318" s="22"/>
      <c r="K318" s="22"/>
      <c r="L318" s="22"/>
      <c r="M318" s="22"/>
      <c r="N318" s="22"/>
      <c r="O318" s="22"/>
      <c r="P318" s="22"/>
      <c r="Q318" s="22"/>
      <c r="R318" s="22"/>
      <c r="S318" s="22"/>
      <c r="T318" s="22"/>
      <c r="U318" s="24"/>
      <c r="V318" s="24"/>
      <c r="W318" s="22"/>
      <c r="X318" s="22"/>
      <c r="Y318" s="22"/>
      <c r="Z318" s="22"/>
    </row>
    <row r="319" customFormat="false" ht="13.5" hidden="false" customHeight="true" outlineLevel="0" collapsed="false">
      <c r="A319" s="22"/>
      <c r="B319" s="22"/>
      <c r="C319" s="22"/>
      <c r="D319" s="22"/>
      <c r="E319" s="22"/>
      <c r="F319" s="22"/>
      <c r="G319" s="22"/>
      <c r="H319" s="22"/>
      <c r="I319" s="22"/>
      <c r="J319" s="22"/>
      <c r="K319" s="22"/>
      <c r="L319" s="22"/>
      <c r="M319" s="22"/>
      <c r="N319" s="22"/>
      <c r="O319" s="22"/>
      <c r="P319" s="22"/>
      <c r="Q319" s="22"/>
      <c r="R319" s="22"/>
      <c r="S319" s="22"/>
      <c r="T319" s="22"/>
      <c r="U319" s="24"/>
      <c r="V319" s="24"/>
      <c r="W319" s="22"/>
      <c r="X319" s="22"/>
      <c r="Y319" s="22"/>
      <c r="Z319" s="22"/>
    </row>
    <row r="320" customFormat="false" ht="13.5" hidden="false" customHeight="true" outlineLevel="0" collapsed="false">
      <c r="A320" s="22"/>
      <c r="B320" s="22"/>
      <c r="C320" s="22"/>
      <c r="D320" s="22"/>
      <c r="E320" s="22"/>
      <c r="F320" s="22"/>
      <c r="G320" s="22"/>
      <c r="H320" s="22"/>
      <c r="I320" s="22"/>
      <c r="J320" s="22"/>
      <c r="K320" s="22"/>
      <c r="L320" s="22"/>
      <c r="M320" s="22"/>
      <c r="N320" s="22"/>
      <c r="O320" s="22"/>
      <c r="P320" s="22"/>
      <c r="Q320" s="22"/>
      <c r="R320" s="22"/>
      <c r="S320" s="22"/>
      <c r="T320" s="22"/>
      <c r="U320" s="24"/>
      <c r="V320" s="24"/>
      <c r="W320" s="22"/>
      <c r="X320" s="22"/>
      <c r="Y320" s="22"/>
      <c r="Z320" s="22"/>
    </row>
    <row r="321" customFormat="false" ht="13.5" hidden="false" customHeight="true" outlineLevel="0" collapsed="false">
      <c r="A321" s="22"/>
      <c r="B321" s="22"/>
      <c r="C321" s="22"/>
      <c r="D321" s="22"/>
      <c r="E321" s="22"/>
      <c r="F321" s="22"/>
      <c r="G321" s="22"/>
      <c r="H321" s="22"/>
      <c r="I321" s="22"/>
      <c r="J321" s="22"/>
      <c r="K321" s="22"/>
      <c r="L321" s="22"/>
      <c r="M321" s="22"/>
      <c r="N321" s="22"/>
      <c r="O321" s="22"/>
      <c r="P321" s="22"/>
      <c r="Q321" s="22"/>
      <c r="R321" s="22"/>
      <c r="S321" s="22"/>
      <c r="T321" s="22"/>
      <c r="U321" s="24"/>
      <c r="V321" s="24"/>
      <c r="W321" s="22"/>
      <c r="X321" s="22"/>
      <c r="Y321" s="22"/>
      <c r="Z321" s="22"/>
    </row>
    <row r="322" customFormat="false" ht="13.5" hidden="false" customHeight="true" outlineLevel="0" collapsed="false">
      <c r="A322" s="22"/>
      <c r="B322" s="22"/>
      <c r="C322" s="22"/>
      <c r="D322" s="22"/>
      <c r="E322" s="22"/>
      <c r="F322" s="22"/>
      <c r="G322" s="22"/>
      <c r="H322" s="22"/>
      <c r="I322" s="22"/>
      <c r="J322" s="22"/>
      <c r="K322" s="22"/>
      <c r="L322" s="22"/>
      <c r="M322" s="22"/>
      <c r="N322" s="22"/>
      <c r="O322" s="22"/>
      <c r="P322" s="22"/>
      <c r="Q322" s="22"/>
      <c r="R322" s="22"/>
      <c r="S322" s="22"/>
      <c r="T322" s="22"/>
      <c r="U322" s="24"/>
      <c r="V322" s="24"/>
      <c r="W322" s="22"/>
      <c r="X322" s="22"/>
      <c r="Y322" s="22"/>
      <c r="Z322" s="22"/>
    </row>
    <row r="323" customFormat="false" ht="13.5" hidden="false" customHeight="true" outlineLevel="0" collapsed="false">
      <c r="A323" s="22"/>
      <c r="B323" s="22"/>
      <c r="C323" s="22"/>
      <c r="D323" s="22"/>
      <c r="E323" s="22"/>
      <c r="F323" s="22"/>
      <c r="G323" s="22"/>
      <c r="H323" s="22"/>
      <c r="I323" s="22"/>
      <c r="J323" s="22"/>
      <c r="K323" s="22"/>
      <c r="L323" s="22"/>
      <c r="M323" s="22"/>
      <c r="N323" s="22"/>
      <c r="O323" s="22"/>
      <c r="P323" s="22"/>
      <c r="Q323" s="22"/>
      <c r="R323" s="22"/>
      <c r="S323" s="22"/>
      <c r="T323" s="22"/>
      <c r="U323" s="24"/>
      <c r="V323" s="24"/>
      <c r="W323" s="22"/>
      <c r="X323" s="22"/>
      <c r="Y323" s="22"/>
      <c r="Z323" s="22"/>
    </row>
    <row r="324" customFormat="false" ht="13.5" hidden="false" customHeight="true" outlineLevel="0" collapsed="false">
      <c r="A324" s="22"/>
      <c r="B324" s="22"/>
      <c r="C324" s="22"/>
      <c r="D324" s="22"/>
      <c r="E324" s="22"/>
      <c r="F324" s="22"/>
      <c r="G324" s="22"/>
      <c r="H324" s="22"/>
      <c r="I324" s="22"/>
      <c r="J324" s="22"/>
      <c r="K324" s="22"/>
      <c r="L324" s="22"/>
      <c r="M324" s="22"/>
      <c r="N324" s="22"/>
      <c r="O324" s="22"/>
      <c r="P324" s="22"/>
      <c r="Q324" s="22"/>
      <c r="R324" s="22"/>
      <c r="S324" s="22"/>
      <c r="T324" s="22"/>
      <c r="U324" s="24"/>
      <c r="V324" s="24"/>
      <c r="W324" s="22"/>
      <c r="X324" s="22"/>
      <c r="Y324" s="22"/>
      <c r="Z324" s="22"/>
    </row>
    <row r="325" customFormat="false" ht="13.5" hidden="false" customHeight="true" outlineLevel="0" collapsed="false">
      <c r="A325" s="22"/>
      <c r="B325" s="22"/>
      <c r="C325" s="22"/>
      <c r="D325" s="22"/>
      <c r="E325" s="22"/>
      <c r="F325" s="22"/>
      <c r="G325" s="22"/>
      <c r="H325" s="22"/>
      <c r="I325" s="22"/>
      <c r="J325" s="22"/>
      <c r="K325" s="22"/>
      <c r="L325" s="22"/>
      <c r="M325" s="22"/>
      <c r="N325" s="22"/>
      <c r="O325" s="22"/>
      <c r="P325" s="22"/>
      <c r="Q325" s="22"/>
      <c r="R325" s="22"/>
      <c r="S325" s="22"/>
      <c r="T325" s="22"/>
      <c r="U325" s="24"/>
      <c r="V325" s="24"/>
      <c r="W325" s="22"/>
      <c r="X325" s="22"/>
      <c r="Y325" s="22"/>
      <c r="Z325" s="22"/>
    </row>
    <row r="326" customFormat="false" ht="13.5" hidden="false" customHeight="true" outlineLevel="0" collapsed="false">
      <c r="A326" s="22"/>
      <c r="B326" s="22"/>
      <c r="C326" s="22"/>
      <c r="D326" s="22"/>
      <c r="E326" s="22"/>
      <c r="F326" s="22"/>
      <c r="G326" s="22"/>
      <c r="H326" s="22"/>
      <c r="I326" s="22"/>
      <c r="J326" s="22"/>
      <c r="K326" s="22"/>
      <c r="L326" s="22"/>
      <c r="M326" s="22"/>
      <c r="N326" s="22"/>
      <c r="O326" s="22"/>
      <c r="P326" s="22"/>
      <c r="Q326" s="22"/>
      <c r="R326" s="22"/>
      <c r="S326" s="22"/>
      <c r="T326" s="22"/>
      <c r="U326" s="24"/>
      <c r="V326" s="24"/>
      <c r="W326" s="22"/>
      <c r="X326" s="22"/>
      <c r="Y326" s="22"/>
      <c r="Z326" s="22"/>
    </row>
    <row r="327" customFormat="false" ht="13.5" hidden="false" customHeight="true" outlineLevel="0" collapsed="false">
      <c r="A327" s="22"/>
      <c r="B327" s="22"/>
      <c r="C327" s="22"/>
      <c r="D327" s="22"/>
      <c r="E327" s="22"/>
      <c r="F327" s="22"/>
      <c r="G327" s="22"/>
      <c r="H327" s="22"/>
      <c r="I327" s="22"/>
      <c r="J327" s="22"/>
      <c r="K327" s="22"/>
      <c r="L327" s="22"/>
      <c r="M327" s="22"/>
      <c r="N327" s="22"/>
      <c r="O327" s="22"/>
      <c r="P327" s="22"/>
      <c r="Q327" s="22"/>
      <c r="R327" s="22"/>
      <c r="S327" s="22"/>
      <c r="T327" s="22"/>
      <c r="U327" s="24"/>
      <c r="V327" s="24"/>
      <c r="W327" s="22"/>
      <c r="X327" s="22"/>
      <c r="Y327" s="22"/>
      <c r="Z327" s="22"/>
    </row>
    <row r="328" customFormat="false" ht="13.5" hidden="false" customHeight="true" outlineLevel="0" collapsed="false">
      <c r="A328" s="22"/>
      <c r="B328" s="22"/>
      <c r="C328" s="22"/>
      <c r="D328" s="22"/>
      <c r="E328" s="22"/>
      <c r="F328" s="22"/>
      <c r="G328" s="22"/>
      <c r="H328" s="22"/>
      <c r="I328" s="22"/>
      <c r="J328" s="22"/>
      <c r="K328" s="22"/>
      <c r="L328" s="22"/>
      <c r="M328" s="22"/>
      <c r="N328" s="22"/>
      <c r="O328" s="22"/>
      <c r="P328" s="22"/>
      <c r="Q328" s="22"/>
      <c r="R328" s="22"/>
      <c r="S328" s="22"/>
      <c r="T328" s="22"/>
      <c r="U328" s="24"/>
      <c r="V328" s="24"/>
      <c r="W328" s="22"/>
      <c r="X328" s="22"/>
      <c r="Y328" s="22"/>
      <c r="Z328" s="22"/>
    </row>
    <row r="329" customFormat="false" ht="13.5" hidden="false" customHeight="true" outlineLevel="0" collapsed="false">
      <c r="A329" s="22"/>
      <c r="B329" s="22"/>
      <c r="C329" s="22"/>
      <c r="D329" s="22"/>
      <c r="E329" s="22"/>
      <c r="F329" s="22"/>
      <c r="G329" s="22"/>
      <c r="H329" s="22"/>
      <c r="I329" s="22"/>
      <c r="J329" s="22"/>
      <c r="K329" s="22"/>
      <c r="L329" s="22"/>
      <c r="M329" s="22"/>
      <c r="N329" s="22"/>
      <c r="O329" s="22"/>
      <c r="P329" s="22"/>
      <c r="Q329" s="22"/>
      <c r="R329" s="22"/>
      <c r="S329" s="22"/>
      <c r="T329" s="22"/>
      <c r="U329" s="24"/>
      <c r="V329" s="24"/>
      <c r="W329" s="22"/>
      <c r="X329" s="22"/>
      <c r="Y329" s="22"/>
      <c r="Z329" s="22"/>
    </row>
    <row r="330" customFormat="false" ht="13.5" hidden="false" customHeight="true" outlineLevel="0" collapsed="false">
      <c r="A330" s="22"/>
      <c r="B330" s="22"/>
      <c r="C330" s="22"/>
      <c r="D330" s="22"/>
      <c r="E330" s="22"/>
      <c r="F330" s="22"/>
      <c r="G330" s="22"/>
      <c r="H330" s="22"/>
      <c r="I330" s="22"/>
      <c r="J330" s="22"/>
      <c r="K330" s="22"/>
      <c r="L330" s="22"/>
      <c r="M330" s="22"/>
      <c r="N330" s="22"/>
      <c r="O330" s="22"/>
      <c r="P330" s="22"/>
      <c r="Q330" s="22"/>
      <c r="R330" s="22"/>
      <c r="S330" s="22"/>
      <c r="T330" s="22"/>
      <c r="U330" s="24"/>
      <c r="V330" s="24"/>
      <c r="W330" s="22"/>
      <c r="X330" s="22"/>
      <c r="Y330" s="22"/>
      <c r="Z330" s="22"/>
    </row>
    <row r="331" customFormat="false" ht="13.5" hidden="false" customHeight="true" outlineLevel="0" collapsed="false">
      <c r="A331" s="22"/>
      <c r="B331" s="22"/>
      <c r="C331" s="22"/>
      <c r="D331" s="22"/>
      <c r="E331" s="22"/>
      <c r="F331" s="22"/>
      <c r="G331" s="22"/>
      <c r="H331" s="22"/>
      <c r="I331" s="22"/>
      <c r="J331" s="22"/>
      <c r="K331" s="22"/>
      <c r="L331" s="22"/>
      <c r="M331" s="22"/>
      <c r="N331" s="22"/>
      <c r="O331" s="22"/>
      <c r="P331" s="22"/>
      <c r="Q331" s="22"/>
      <c r="R331" s="22"/>
      <c r="S331" s="22"/>
      <c r="T331" s="22"/>
      <c r="U331" s="24"/>
      <c r="V331" s="24"/>
      <c r="W331" s="22"/>
      <c r="X331" s="22"/>
      <c r="Y331" s="22"/>
      <c r="Z331" s="22"/>
    </row>
    <row r="332" customFormat="false" ht="13.5" hidden="false" customHeight="true" outlineLevel="0" collapsed="false">
      <c r="A332" s="22"/>
      <c r="B332" s="22"/>
      <c r="C332" s="22"/>
      <c r="D332" s="22"/>
      <c r="E332" s="22"/>
      <c r="F332" s="22"/>
      <c r="G332" s="22"/>
      <c r="H332" s="22"/>
      <c r="I332" s="22"/>
      <c r="J332" s="22"/>
      <c r="K332" s="22"/>
      <c r="L332" s="22"/>
      <c r="M332" s="22"/>
      <c r="N332" s="22"/>
      <c r="O332" s="22"/>
      <c r="P332" s="22"/>
      <c r="Q332" s="22"/>
      <c r="R332" s="22"/>
      <c r="S332" s="22"/>
      <c r="T332" s="22"/>
      <c r="U332" s="24"/>
      <c r="V332" s="24"/>
      <c r="W332" s="22"/>
      <c r="X332" s="22"/>
      <c r="Y332" s="22"/>
      <c r="Z332" s="22"/>
    </row>
    <row r="333" customFormat="false" ht="13.5" hidden="false" customHeight="true" outlineLevel="0" collapsed="false">
      <c r="A333" s="22"/>
      <c r="B333" s="22"/>
      <c r="C333" s="22"/>
      <c r="D333" s="22"/>
      <c r="E333" s="22"/>
      <c r="F333" s="22"/>
      <c r="G333" s="22"/>
      <c r="H333" s="22"/>
      <c r="I333" s="22"/>
      <c r="J333" s="22"/>
      <c r="K333" s="22"/>
      <c r="L333" s="22"/>
      <c r="M333" s="22"/>
      <c r="N333" s="22"/>
      <c r="O333" s="22"/>
      <c r="P333" s="22"/>
      <c r="Q333" s="22"/>
      <c r="R333" s="22"/>
      <c r="S333" s="22"/>
      <c r="T333" s="22"/>
      <c r="U333" s="24"/>
      <c r="V333" s="24"/>
      <c r="W333" s="22"/>
      <c r="X333" s="22"/>
      <c r="Y333" s="22"/>
      <c r="Z333" s="22"/>
    </row>
    <row r="334" customFormat="false" ht="13.5" hidden="false" customHeight="true" outlineLevel="0" collapsed="false">
      <c r="A334" s="22"/>
      <c r="B334" s="22"/>
      <c r="C334" s="22"/>
      <c r="D334" s="22"/>
      <c r="E334" s="22"/>
      <c r="F334" s="22"/>
      <c r="G334" s="22"/>
      <c r="H334" s="22"/>
      <c r="I334" s="22"/>
      <c r="J334" s="22"/>
      <c r="K334" s="22"/>
      <c r="L334" s="22"/>
      <c r="M334" s="22"/>
      <c r="N334" s="22"/>
      <c r="O334" s="22"/>
      <c r="P334" s="22"/>
      <c r="Q334" s="22"/>
      <c r="R334" s="22"/>
      <c r="S334" s="22"/>
      <c r="T334" s="22"/>
      <c r="U334" s="24"/>
      <c r="V334" s="24"/>
      <c r="W334" s="22"/>
      <c r="X334" s="22"/>
      <c r="Y334" s="22"/>
      <c r="Z334" s="22"/>
    </row>
    <row r="335" customFormat="false" ht="13.5" hidden="false" customHeight="true" outlineLevel="0" collapsed="false">
      <c r="A335" s="22"/>
      <c r="B335" s="22"/>
      <c r="C335" s="22"/>
      <c r="D335" s="22"/>
      <c r="E335" s="22"/>
      <c r="F335" s="22"/>
      <c r="G335" s="22"/>
      <c r="H335" s="22"/>
      <c r="I335" s="22"/>
      <c r="J335" s="22"/>
      <c r="K335" s="22"/>
      <c r="L335" s="22"/>
      <c r="M335" s="22"/>
      <c r="N335" s="22"/>
      <c r="O335" s="22"/>
      <c r="P335" s="22"/>
      <c r="Q335" s="22"/>
      <c r="R335" s="22"/>
      <c r="S335" s="22"/>
      <c r="T335" s="22"/>
      <c r="U335" s="24"/>
      <c r="V335" s="24"/>
      <c r="W335" s="22"/>
      <c r="X335" s="22"/>
      <c r="Y335" s="22"/>
      <c r="Z335" s="22"/>
    </row>
    <row r="336" customFormat="false" ht="13.5" hidden="false" customHeight="true" outlineLevel="0" collapsed="false">
      <c r="A336" s="22"/>
      <c r="B336" s="22"/>
      <c r="C336" s="22"/>
      <c r="D336" s="22"/>
      <c r="E336" s="22"/>
      <c r="F336" s="22"/>
      <c r="G336" s="22"/>
      <c r="H336" s="22"/>
      <c r="I336" s="22"/>
      <c r="J336" s="22"/>
      <c r="K336" s="22"/>
      <c r="L336" s="22"/>
      <c r="M336" s="22"/>
      <c r="N336" s="22"/>
      <c r="O336" s="22"/>
      <c r="P336" s="22"/>
      <c r="Q336" s="22"/>
      <c r="R336" s="22"/>
      <c r="S336" s="22"/>
      <c r="T336" s="22"/>
      <c r="U336" s="24"/>
      <c r="V336" s="24"/>
      <c r="W336" s="22"/>
      <c r="X336" s="22"/>
      <c r="Y336" s="22"/>
      <c r="Z336" s="22"/>
    </row>
    <row r="337" customFormat="false" ht="13.5" hidden="false" customHeight="true" outlineLevel="0" collapsed="false">
      <c r="A337" s="22"/>
      <c r="B337" s="22"/>
      <c r="C337" s="22"/>
      <c r="D337" s="22"/>
      <c r="E337" s="22"/>
      <c r="F337" s="22"/>
      <c r="G337" s="22"/>
      <c r="H337" s="22"/>
      <c r="I337" s="22"/>
      <c r="J337" s="22"/>
      <c r="K337" s="22"/>
      <c r="L337" s="22"/>
      <c r="M337" s="22"/>
      <c r="N337" s="22"/>
      <c r="O337" s="22"/>
      <c r="P337" s="22"/>
      <c r="Q337" s="22"/>
      <c r="R337" s="22"/>
      <c r="S337" s="22"/>
      <c r="T337" s="22"/>
      <c r="U337" s="24"/>
      <c r="V337" s="24"/>
      <c r="W337" s="22"/>
      <c r="X337" s="22"/>
      <c r="Y337" s="22"/>
      <c r="Z337" s="22"/>
    </row>
    <row r="338" customFormat="false" ht="13.5" hidden="false" customHeight="true" outlineLevel="0" collapsed="false">
      <c r="A338" s="22"/>
      <c r="B338" s="22"/>
      <c r="C338" s="22"/>
      <c r="D338" s="22"/>
      <c r="E338" s="22"/>
      <c r="F338" s="22"/>
      <c r="G338" s="22"/>
      <c r="H338" s="22"/>
      <c r="I338" s="22"/>
      <c r="J338" s="22"/>
      <c r="K338" s="22"/>
      <c r="L338" s="22"/>
      <c r="M338" s="22"/>
      <c r="N338" s="22"/>
      <c r="O338" s="22"/>
      <c r="P338" s="22"/>
      <c r="Q338" s="22"/>
      <c r="R338" s="22"/>
      <c r="S338" s="22"/>
      <c r="T338" s="22"/>
      <c r="U338" s="24"/>
      <c r="V338" s="24"/>
      <c r="W338" s="22"/>
      <c r="X338" s="22"/>
      <c r="Y338" s="22"/>
      <c r="Z338" s="22"/>
    </row>
    <row r="339" customFormat="false" ht="13.5" hidden="false" customHeight="true" outlineLevel="0" collapsed="false">
      <c r="A339" s="22"/>
      <c r="B339" s="22"/>
      <c r="C339" s="22"/>
      <c r="D339" s="22"/>
      <c r="E339" s="22"/>
      <c r="F339" s="22"/>
      <c r="G339" s="22"/>
      <c r="H339" s="22"/>
      <c r="I339" s="22"/>
      <c r="J339" s="22"/>
      <c r="K339" s="22"/>
      <c r="L339" s="22"/>
      <c r="M339" s="22"/>
      <c r="N339" s="22"/>
      <c r="O339" s="22"/>
      <c r="P339" s="22"/>
      <c r="Q339" s="22"/>
      <c r="R339" s="22"/>
      <c r="S339" s="22"/>
      <c r="T339" s="22"/>
      <c r="U339" s="24"/>
      <c r="V339" s="24"/>
      <c r="W339" s="22"/>
      <c r="X339" s="22"/>
      <c r="Y339" s="22"/>
      <c r="Z339" s="22"/>
    </row>
    <row r="340" customFormat="false" ht="13.5" hidden="false" customHeight="true" outlineLevel="0" collapsed="false">
      <c r="A340" s="22"/>
      <c r="B340" s="22"/>
      <c r="C340" s="22"/>
      <c r="D340" s="22"/>
      <c r="E340" s="22"/>
      <c r="F340" s="22"/>
      <c r="G340" s="22"/>
      <c r="H340" s="22"/>
      <c r="I340" s="22"/>
      <c r="J340" s="22"/>
      <c r="K340" s="22"/>
      <c r="L340" s="22"/>
      <c r="M340" s="22"/>
      <c r="N340" s="22"/>
      <c r="O340" s="22"/>
      <c r="P340" s="22"/>
      <c r="Q340" s="22"/>
      <c r="R340" s="22"/>
      <c r="S340" s="22"/>
      <c r="T340" s="22"/>
      <c r="U340" s="24"/>
      <c r="V340" s="24"/>
      <c r="W340" s="22"/>
      <c r="X340" s="22"/>
      <c r="Y340" s="22"/>
      <c r="Z340" s="22"/>
    </row>
    <row r="341" customFormat="false" ht="13.5" hidden="false" customHeight="true" outlineLevel="0" collapsed="false">
      <c r="A341" s="22"/>
      <c r="B341" s="22"/>
      <c r="C341" s="22"/>
      <c r="D341" s="22"/>
      <c r="E341" s="22"/>
      <c r="F341" s="22"/>
      <c r="G341" s="22"/>
      <c r="H341" s="22"/>
      <c r="I341" s="22"/>
      <c r="J341" s="22"/>
      <c r="K341" s="22"/>
      <c r="L341" s="22"/>
      <c r="M341" s="22"/>
      <c r="N341" s="22"/>
      <c r="O341" s="22"/>
      <c r="P341" s="22"/>
      <c r="Q341" s="22"/>
      <c r="R341" s="22"/>
      <c r="S341" s="22"/>
      <c r="T341" s="22"/>
      <c r="U341" s="24"/>
      <c r="V341" s="24"/>
      <c r="W341" s="22"/>
      <c r="X341" s="22"/>
      <c r="Y341" s="22"/>
      <c r="Z341" s="22"/>
    </row>
    <row r="342" customFormat="false" ht="13.5" hidden="false" customHeight="true" outlineLevel="0" collapsed="false">
      <c r="A342" s="22"/>
      <c r="B342" s="22"/>
      <c r="C342" s="22"/>
      <c r="D342" s="22"/>
      <c r="E342" s="22"/>
      <c r="F342" s="22"/>
      <c r="G342" s="22"/>
      <c r="H342" s="22"/>
      <c r="I342" s="22"/>
      <c r="J342" s="22"/>
      <c r="K342" s="22"/>
      <c r="L342" s="22"/>
      <c r="M342" s="22"/>
      <c r="N342" s="22"/>
      <c r="O342" s="22"/>
      <c r="P342" s="22"/>
      <c r="Q342" s="22"/>
      <c r="R342" s="22"/>
      <c r="S342" s="22"/>
      <c r="T342" s="22"/>
      <c r="U342" s="24"/>
      <c r="V342" s="24"/>
      <c r="W342" s="22"/>
      <c r="X342" s="22"/>
      <c r="Y342" s="22"/>
      <c r="Z342" s="22"/>
    </row>
    <row r="343" customFormat="false" ht="13.5" hidden="false" customHeight="true" outlineLevel="0" collapsed="false">
      <c r="A343" s="22"/>
      <c r="B343" s="22"/>
      <c r="C343" s="22"/>
      <c r="D343" s="22"/>
      <c r="E343" s="22"/>
      <c r="F343" s="22"/>
      <c r="G343" s="22"/>
      <c r="H343" s="22"/>
      <c r="I343" s="22"/>
      <c r="J343" s="22"/>
      <c r="K343" s="22"/>
      <c r="L343" s="22"/>
      <c r="M343" s="22"/>
      <c r="N343" s="22"/>
      <c r="O343" s="22"/>
      <c r="P343" s="22"/>
      <c r="Q343" s="22"/>
      <c r="R343" s="22"/>
      <c r="S343" s="22"/>
      <c r="T343" s="22"/>
      <c r="U343" s="24"/>
      <c r="V343" s="24"/>
      <c r="W343" s="22"/>
      <c r="X343" s="22"/>
      <c r="Y343" s="22"/>
      <c r="Z343" s="22"/>
    </row>
    <row r="344" customFormat="false" ht="13.5" hidden="false" customHeight="true" outlineLevel="0" collapsed="false">
      <c r="A344" s="22"/>
      <c r="B344" s="22"/>
      <c r="C344" s="22"/>
      <c r="D344" s="22"/>
      <c r="E344" s="22"/>
      <c r="F344" s="22"/>
      <c r="G344" s="22"/>
      <c r="H344" s="22"/>
      <c r="I344" s="22"/>
      <c r="J344" s="22"/>
      <c r="K344" s="22"/>
      <c r="L344" s="22"/>
      <c r="M344" s="22"/>
      <c r="N344" s="22"/>
      <c r="O344" s="22"/>
      <c r="P344" s="22"/>
      <c r="Q344" s="22"/>
      <c r="R344" s="22"/>
      <c r="S344" s="22"/>
      <c r="T344" s="22"/>
      <c r="U344" s="24"/>
      <c r="V344" s="24"/>
      <c r="W344" s="22"/>
      <c r="X344" s="22"/>
      <c r="Y344" s="22"/>
      <c r="Z344" s="22"/>
    </row>
    <row r="345" customFormat="false" ht="13.5" hidden="false" customHeight="true" outlineLevel="0" collapsed="false">
      <c r="A345" s="22"/>
      <c r="B345" s="22"/>
      <c r="C345" s="22"/>
      <c r="D345" s="22"/>
      <c r="E345" s="22"/>
      <c r="F345" s="22"/>
      <c r="G345" s="22"/>
      <c r="H345" s="22"/>
      <c r="I345" s="22"/>
      <c r="J345" s="22"/>
      <c r="K345" s="22"/>
      <c r="L345" s="22"/>
      <c r="M345" s="22"/>
      <c r="N345" s="22"/>
      <c r="O345" s="22"/>
      <c r="P345" s="22"/>
      <c r="Q345" s="22"/>
      <c r="R345" s="22"/>
      <c r="S345" s="22"/>
      <c r="T345" s="22"/>
      <c r="U345" s="24"/>
      <c r="V345" s="24"/>
      <c r="W345" s="22"/>
      <c r="X345" s="22"/>
      <c r="Y345" s="22"/>
      <c r="Z345" s="22"/>
    </row>
    <row r="346" customFormat="false" ht="13.5" hidden="false" customHeight="true" outlineLevel="0" collapsed="false">
      <c r="A346" s="22"/>
      <c r="B346" s="22"/>
      <c r="C346" s="22"/>
      <c r="D346" s="22"/>
      <c r="E346" s="22"/>
      <c r="F346" s="22"/>
      <c r="G346" s="22"/>
      <c r="H346" s="22"/>
      <c r="I346" s="22"/>
      <c r="J346" s="22"/>
      <c r="K346" s="22"/>
      <c r="L346" s="22"/>
      <c r="M346" s="22"/>
      <c r="N346" s="22"/>
      <c r="O346" s="22"/>
      <c r="P346" s="22"/>
      <c r="Q346" s="22"/>
      <c r="R346" s="22"/>
      <c r="S346" s="22"/>
      <c r="T346" s="22"/>
      <c r="U346" s="24"/>
      <c r="V346" s="24"/>
      <c r="W346" s="22"/>
      <c r="X346" s="22"/>
      <c r="Y346" s="22"/>
      <c r="Z346" s="22"/>
    </row>
    <row r="347" customFormat="false" ht="13.5" hidden="false" customHeight="true" outlineLevel="0" collapsed="false">
      <c r="A347" s="22"/>
      <c r="B347" s="22"/>
      <c r="C347" s="22"/>
      <c r="D347" s="22"/>
      <c r="E347" s="22"/>
      <c r="F347" s="22"/>
      <c r="G347" s="22"/>
      <c r="H347" s="22"/>
      <c r="I347" s="22"/>
      <c r="J347" s="22"/>
      <c r="K347" s="22"/>
      <c r="L347" s="22"/>
      <c r="M347" s="22"/>
      <c r="N347" s="22"/>
      <c r="O347" s="22"/>
      <c r="P347" s="22"/>
      <c r="Q347" s="22"/>
      <c r="R347" s="22"/>
      <c r="S347" s="22"/>
      <c r="T347" s="22"/>
      <c r="U347" s="24"/>
      <c r="V347" s="24"/>
      <c r="W347" s="22"/>
      <c r="X347" s="22"/>
      <c r="Y347" s="22"/>
      <c r="Z347" s="22"/>
    </row>
    <row r="348" customFormat="false" ht="13.5" hidden="false" customHeight="true" outlineLevel="0" collapsed="false">
      <c r="A348" s="22"/>
      <c r="B348" s="22"/>
      <c r="C348" s="22"/>
      <c r="D348" s="22"/>
      <c r="E348" s="22"/>
      <c r="F348" s="22"/>
      <c r="G348" s="22"/>
      <c r="H348" s="22"/>
      <c r="I348" s="22"/>
      <c r="J348" s="22"/>
      <c r="K348" s="22"/>
      <c r="L348" s="22"/>
      <c r="M348" s="22"/>
      <c r="N348" s="22"/>
      <c r="O348" s="22"/>
      <c r="P348" s="22"/>
      <c r="Q348" s="22"/>
      <c r="R348" s="22"/>
      <c r="S348" s="22"/>
      <c r="T348" s="22"/>
      <c r="U348" s="24"/>
      <c r="V348" s="24"/>
      <c r="W348" s="22"/>
      <c r="X348" s="22"/>
      <c r="Y348" s="22"/>
      <c r="Z348" s="22"/>
    </row>
    <row r="349" customFormat="false" ht="13.5" hidden="false" customHeight="true" outlineLevel="0" collapsed="false">
      <c r="A349" s="22"/>
      <c r="B349" s="22"/>
      <c r="C349" s="22"/>
      <c r="D349" s="22"/>
      <c r="E349" s="22"/>
      <c r="F349" s="22"/>
      <c r="G349" s="22"/>
      <c r="H349" s="22"/>
      <c r="I349" s="22"/>
      <c r="J349" s="22"/>
      <c r="K349" s="22"/>
      <c r="L349" s="22"/>
      <c r="M349" s="22"/>
      <c r="N349" s="22"/>
      <c r="O349" s="22"/>
      <c r="P349" s="22"/>
      <c r="Q349" s="22"/>
      <c r="R349" s="22"/>
      <c r="S349" s="22"/>
      <c r="T349" s="22"/>
      <c r="U349" s="24"/>
      <c r="V349" s="24"/>
      <c r="W349" s="22"/>
      <c r="X349" s="22"/>
      <c r="Y349" s="22"/>
      <c r="Z349" s="22"/>
    </row>
    <row r="350" customFormat="false" ht="13.5" hidden="false" customHeight="true" outlineLevel="0" collapsed="false">
      <c r="A350" s="22"/>
      <c r="B350" s="22"/>
      <c r="C350" s="22"/>
      <c r="D350" s="22"/>
      <c r="E350" s="22"/>
      <c r="F350" s="22"/>
      <c r="G350" s="22"/>
      <c r="H350" s="22"/>
      <c r="I350" s="22"/>
      <c r="J350" s="22"/>
      <c r="K350" s="22"/>
      <c r="L350" s="22"/>
      <c r="M350" s="22"/>
      <c r="N350" s="22"/>
      <c r="O350" s="22"/>
      <c r="P350" s="22"/>
      <c r="Q350" s="22"/>
      <c r="R350" s="22"/>
      <c r="S350" s="22"/>
      <c r="T350" s="22"/>
      <c r="U350" s="24"/>
      <c r="V350" s="24"/>
      <c r="W350" s="22"/>
      <c r="X350" s="22"/>
      <c r="Y350" s="22"/>
      <c r="Z350" s="22"/>
    </row>
    <row r="351" customFormat="false" ht="13.5" hidden="false" customHeight="true" outlineLevel="0" collapsed="false">
      <c r="A351" s="22"/>
      <c r="B351" s="22"/>
      <c r="C351" s="22"/>
      <c r="D351" s="22"/>
      <c r="E351" s="22"/>
      <c r="F351" s="22"/>
      <c r="G351" s="22"/>
      <c r="H351" s="22"/>
      <c r="I351" s="22"/>
      <c r="J351" s="22"/>
      <c r="K351" s="22"/>
      <c r="L351" s="22"/>
      <c r="M351" s="22"/>
      <c r="N351" s="22"/>
      <c r="O351" s="22"/>
      <c r="P351" s="22"/>
      <c r="Q351" s="22"/>
      <c r="R351" s="22"/>
      <c r="S351" s="22"/>
      <c r="T351" s="22"/>
      <c r="U351" s="24"/>
      <c r="V351" s="24"/>
      <c r="W351" s="22"/>
      <c r="X351" s="22"/>
      <c r="Y351" s="22"/>
      <c r="Z351" s="22"/>
    </row>
    <row r="352" customFormat="false" ht="13.5" hidden="false" customHeight="true" outlineLevel="0" collapsed="false">
      <c r="A352" s="22"/>
      <c r="B352" s="22"/>
      <c r="C352" s="22"/>
      <c r="D352" s="22"/>
      <c r="E352" s="22"/>
      <c r="F352" s="22"/>
      <c r="G352" s="22"/>
      <c r="H352" s="22"/>
      <c r="I352" s="22"/>
      <c r="J352" s="22"/>
      <c r="K352" s="22"/>
      <c r="L352" s="22"/>
      <c r="M352" s="22"/>
      <c r="N352" s="22"/>
      <c r="O352" s="22"/>
      <c r="P352" s="22"/>
      <c r="Q352" s="22"/>
      <c r="R352" s="22"/>
      <c r="S352" s="22"/>
      <c r="T352" s="22"/>
      <c r="U352" s="24"/>
      <c r="V352" s="24"/>
      <c r="W352" s="22"/>
      <c r="X352" s="22"/>
      <c r="Y352" s="22"/>
      <c r="Z352" s="22"/>
    </row>
    <row r="353" customFormat="false" ht="13.5" hidden="false" customHeight="true" outlineLevel="0" collapsed="false">
      <c r="A353" s="22"/>
      <c r="B353" s="22"/>
      <c r="C353" s="22"/>
      <c r="D353" s="22"/>
      <c r="E353" s="22"/>
      <c r="F353" s="22"/>
      <c r="G353" s="22"/>
      <c r="H353" s="22"/>
      <c r="I353" s="22"/>
      <c r="J353" s="22"/>
      <c r="K353" s="22"/>
      <c r="L353" s="22"/>
      <c r="M353" s="22"/>
      <c r="N353" s="22"/>
      <c r="O353" s="22"/>
      <c r="P353" s="22"/>
      <c r="Q353" s="22"/>
      <c r="R353" s="22"/>
      <c r="S353" s="22"/>
      <c r="T353" s="22"/>
      <c r="U353" s="24"/>
      <c r="V353" s="24"/>
      <c r="W353" s="22"/>
      <c r="X353" s="22"/>
      <c r="Y353" s="22"/>
      <c r="Z353" s="22"/>
    </row>
    <row r="354" customFormat="false" ht="13.5" hidden="false" customHeight="true" outlineLevel="0" collapsed="false">
      <c r="A354" s="22"/>
      <c r="B354" s="22"/>
      <c r="C354" s="22"/>
      <c r="D354" s="22"/>
      <c r="E354" s="22"/>
      <c r="F354" s="22"/>
      <c r="G354" s="22"/>
      <c r="H354" s="22"/>
      <c r="I354" s="22"/>
      <c r="J354" s="22"/>
      <c r="K354" s="22"/>
      <c r="L354" s="22"/>
      <c r="M354" s="22"/>
      <c r="N354" s="22"/>
      <c r="O354" s="22"/>
      <c r="P354" s="22"/>
      <c r="Q354" s="22"/>
      <c r="R354" s="22"/>
      <c r="S354" s="22"/>
      <c r="T354" s="22"/>
      <c r="U354" s="24"/>
      <c r="V354" s="24"/>
      <c r="W354" s="22"/>
      <c r="X354" s="22"/>
      <c r="Y354" s="22"/>
      <c r="Z354" s="22"/>
    </row>
    <row r="355" customFormat="false" ht="13.5" hidden="false" customHeight="true" outlineLevel="0" collapsed="false">
      <c r="A355" s="22"/>
      <c r="B355" s="22"/>
      <c r="C355" s="22"/>
      <c r="D355" s="22"/>
      <c r="E355" s="22"/>
      <c r="F355" s="22"/>
      <c r="G355" s="22"/>
      <c r="H355" s="22"/>
      <c r="I355" s="22"/>
      <c r="J355" s="22"/>
      <c r="K355" s="22"/>
      <c r="L355" s="22"/>
      <c r="M355" s="22"/>
      <c r="N355" s="22"/>
      <c r="O355" s="22"/>
      <c r="P355" s="22"/>
      <c r="Q355" s="22"/>
      <c r="R355" s="22"/>
      <c r="S355" s="22"/>
      <c r="T355" s="22"/>
      <c r="U355" s="24"/>
      <c r="V355" s="24"/>
      <c r="W355" s="22"/>
      <c r="X355" s="22"/>
      <c r="Y355" s="22"/>
      <c r="Z355" s="22"/>
    </row>
    <row r="356" customFormat="false" ht="13.5" hidden="false" customHeight="true" outlineLevel="0" collapsed="false">
      <c r="A356" s="22"/>
      <c r="B356" s="22"/>
      <c r="C356" s="22"/>
      <c r="D356" s="22"/>
      <c r="E356" s="22"/>
      <c r="F356" s="22"/>
      <c r="G356" s="22"/>
      <c r="H356" s="22"/>
      <c r="I356" s="22"/>
      <c r="J356" s="22"/>
      <c r="K356" s="22"/>
      <c r="L356" s="22"/>
      <c r="M356" s="22"/>
      <c r="N356" s="22"/>
      <c r="O356" s="22"/>
      <c r="P356" s="22"/>
      <c r="Q356" s="22"/>
      <c r="R356" s="22"/>
      <c r="S356" s="22"/>
      <c r="T356" s="22"/>
      <c r="U356" s="24"/>
      <c r="V356" s="24"/>
      <c r="W356" s="22"/>
      <c r="X356" s="22"/>
      <c r="Y356" s="22"/>
      <c r="Z356" s="22"/>
    </row>
    <row r="357" customFormat="false" ht="13.5" hidden="false" customHeight="true" outlineLevel="0" collapsed="false">
      <c r="A357" s="22"/>
      <c r="B357" s="22"/>
      <c r="C357" s="22"/>
      <c r="D357" s="22"/>
      <c r="E357" s="22"/>
      <c r="F357" s="22"/>
      <c r="G357" s="22"/>
      <c r="H357" s="22"/>
      <c r="I357" s="22"/>
      <c r="J357" s="22"/>
      <c r="K357" s="22"/>
      <c r="L357" s="22"/>
      <c r="M357" s="22"/>
      <c r="N357" s="22"/>
      <c r="O357" s="22"/>
      <c r="P357" s="22"/>
      <c r="Q357" s="22"/>
      <c r="R357" s="22"/>
      <c r="S357" s="22"/>
      <c r="T357" s="22"/>
      <c r="U357" s="24"/>
      <c r="V357" s="24"/>
      <c r="W357" s="22"/>
      <c r="X357" s="22"/>
      <c r="Y357" s="22"/>
      <c r="Z357" s="22"/>
    </row>
    <row r="358" customFormat="false" ht="13.5" hidden="false" customHeight="true" outlineLevel="0" collapsed="false">
      <c r="A358" s="22"/>
      <c r="B358" s="22"/>
      <c r="C358" s="22"/>
      <c r="D358" s="22"/>
      <c r="E358" s="22"/>
      <c r="F358" s="22"/>
      <c r="G358" s="22"/>
      <c r="H358" s="22"/>
      <c r="I358" s="22"/>
      <c r="J358" s="22"/>
      <c r="K358" s="22"/>
      <c r="L358" s="22"/>
      <c r="M358" s="22"/>
      <c r="N358" s="22"/>
      <c r="O358" s="22"/>
      <c r="P358" s="22"/>
      <c r="Q358" s="22"/>
      <c r="R358" s="22"/>
      <c r="S358" s="22"/>
      <c r="T358" s="22"/>
      <c r="U358" s="24"/>
      <c r="V358" s="24"/>
      <c r="W358" s="22"/>
      <c r="X358" s="22"/>
      <c r="Y358" s="22"/>
      <c r="Z358" s="22"/>
    </row>
    <row r="359" customFormat="false" ht="13.5" hidden="false" customHeight="true" outlineLevel="0" collapsed="false">
      <c r="A359" s="22"/>
      <c r="B359" s="22"/>
      <c r="C359" s="22"/>
      <c r="D359" s="22"/>
      <c r="E359" s="22"/>
      <c r="F359" s="22"/>
      <c r="G359" s="22"/>
      <c r="H359" s="22"/>
      <c r="I359" s="22"/>
      <c r="J359" s="22"/>
      <c r="K359" s="22"/>
      <c r="L359" s="22"/>
      <c r="M359" s="22"/>
      <c r="N359" s="22"/>
      <c r="O359" s="22"/>
      <c r="P359" s="22"/>
      <c r="Q359" s="22"/>
      <c r="R359" s="22"/>
      <c r="S359" s="22"/>
      <c r="T359" s="22"/>
      <c r="U359" s="24"/>
      <c r="V359" s="24"/>
      <c r="W359" s="22"/>
      <c r="X359" s="22"/>
      <c r="Y359" s="22"/>
      <c r="Z359" s="22"/>
    </row>
    <row r="360" customFormat="false" ht="13.5" hidden="false" customHeight="true" outlineLevel="0" collapsed="false">
      <c r="A360" s="22"/>
      <c r="B360" s="22"/>
      <c r="C360" s="22"/>
      <c r="D360" s="22"/>
      <c r="E360" s="22"/>
      <c r="F360" s="22"/>
      <c r="G360" s="22"/>
      <c r="H360" s="22"/>
      <c r="I360" s="22"/>
      <c r="J360" s="22"/>
      <c r="K360" s="22"/>
      <c r="L360" s="22"/>
      <c r="M360" s="22"/>
      <c r="N360" s="22"/>
      <c r="O360" s="22"/>
      <c r="P360" s="22"/>
      <c r="Q360" s="22"/>
      <c r="R360" s="22"/>
      <c r="S360" s="22"/>
      <c r="T360" s="22"/>
      <c r="U360" s="24"/>
      <c r="V360" s="24"/>
      <c r="W360" s="22"/>
      <c r="X360" s="22"/>
      <c r="Y360" s="22"/>
      <c r="Z360" s="22"/>
    </row>
    <row r="361" customFormat="false" ht="13.5" hidden="false" customHeight="true" outlineLevel="0" collapsed="false">
      <c r="A361" s="22"/>
      <c r="B361" s="22"/>
      <c r="C361" s="22"/>
      <c r="D361" s="22"/>
      <c r="E361" s="22"/>
      <c r="F361" s="22"/>
      <c r="G361" s="22"/>
      <c r="H361" s="22"/>
      <c r="I361" s="22"/>
      <c r="J361" s="22"/>
      <c r="K361" s="22"/>
      <c r="L361" s="22"/>
      <c r="M361" s="22"/>
      <c r="N361" s="22"/>
      <c r="O361" s="22"/>
      <c r="P361" s="22"/>
      <c r="Q361" s="22"/>
      <c r="R361" s="22"/>
      <c r="S361" s="22"/>
      <c r="T361" s="22"/>
      <c r="U361" s="24"/>
      <c r="V361" s="24"/>
      <c r="W361" s="22"/>
      <c r="X361" s="22"/>
      <c r="Y361" s="22"/>
      <c r="Z361" s="22"/>
    </row>
    <row r="362" customFormat="false" ht="13.5" hidden="false" customHeight="true" outlineLevel="0" collapsed="false">
      <c r="A362" s="22"/>
      <c r="B362" s="22"/>
      <c r="C362" s="22"/>
      <c r="D362" s="22"/>
      <c r="E362" s="22"/>
      <c r="F362" s="22"/>
      <c r="G362" s="22"/>
      <c r="H362" s="22"/>
      <c r="I362" s="22"/>
      <c r="J362" s="22"/>
      <c r="K362" s="22"/>
      <c r="L362" s="22"/>
      <c r="M362" s="22"/>
      <c r="N362" s="22"/>
      <c r="O362" s="22"/>
      <c r="P362" s="22"/>
      <c r="Q362" s="22"/>
      <c r="R362" s="22"/>
      <c r="S362" s="22"/>
      <c r="T362" s="22"/>
      <c r="U362" s="24"/>
      <c r="V362" s="24"/>
      <c r="W362" s="22"/>
      <c r="X362" s="22"/>
      <c r="Y362" s="22"/>
      <c r="Z362" s="22"/>
    </row>
    <row r="363" customFormat="false" ht="13.5" hidden="false" customHeight="true" outlineLevel="0" collapsed="false">
      <c r="A363" s="22"/>
      <c r="B363" s="22"/>
      <c r="C363" s="22"/>
      <c r="D363" s="22"/>
      <c r="E363" s="22"/>
      <c r="F363" s="22"/>
      <c r="G363" s="22"/>
      <c r="H363" s="22"/>
      <c r="I363" s="22"/>
      <c r="J363" s="22"/>
      <c r="K363" s="22"/>
      <c r="L363" s="22"/>
      <c r="M363" s="22"/>
      <c r="N363" s="22"/>
      <c r="O363" s="22"/>
      <c r="P363" s="22"/>
      <c r="Q363" s="22"/>
      <c r="R363" s="22"/>
      <c r="S363" s="22"/>
      <c r="T363" s="22"/>
      <c r="U363" s="24"/>
      <c r="V363" s="24"/>
      <c r="W363" s="22"/>
      <c r="X363" s="22"/>
      <c r="Y363" s="22"/>
      <c r="Z363" s="22"/>
    </row>
    <row r="364" customFormat="false" ht="13.5" hidden="false" customHeight="true" outlineLevel="0" collapsed="false">
      <c r="A364" s="22"/>
      <c r="B364" s="22"/>
      <c r="C364" s="22"/>
      <c r="D364" s="22"/>
      <c r="E364" s="22"/>
      <c r="F364" s="22"/>
      <c r="G364" s="22"/>
      <c r="H364" s="22"/>
      <c r="I364" s="22"/>
      <c r="J364" s="22"/>
      <c r="K364" s="22"/>
      <c r="L364" s="22"/>
      <c r="M364" s="22"/>
      <c r="N364" s="22"/>
      <c r="O364" s="22"/>
      <c r="P364" s="22"/>
      <c r="Q364" s="22"/>
      <c r="R364" s="22"/>
      <c r="S364" s="22"/>
      <c r="T364" s="22"/>
      <c r="U364" s="24"/>
      <c r="V364" s="24"/>
      <c r="W364" s="22"/>
      <c r="X364" s="22"/>
      <c r="Y364" s="22"/>
      <c r="Z364" s="22"/>
    </row>
    <row r="365" customFormat="false" ht="13.5" hidden="false" customHeight="true" outlineLevel="0" collapsed="false">
      <c r="A365" s="22"/>
      <c r="B365" s="22"/>
      <c r="C365" s="22"/>
      <c r="D365" s="22"/>
      <c r="E365" s="22"/>
      <c r="F365" s="22"/>
      <c r="G365" s="22"/>
      <c r="H365" s="22"/>
      <c r="I365" s="22"/>
      <c r="J365" s="22"/>
      <c r="K365" s="22"/>
      <c r="L365" s="22"/>
      <c r="M365" s="22"/>
      <c r="N365" s="22"/>
      <c r="O365" s="22"/>
      <c r="P365" s="22"/>
      <c r="Q365" s="22"/>
      <c r="R365" s="22"/>
      <c r="S365" s="22"/>
      <c r="T365" s="22"/>
      <c r="U365" s="24"/>
      <c r="V365" s="24"/>
      <c r="W365" s="22"/>
      <c r="X365" s="22"/>
      <c r="Y365" s="22"/>
      <c r="Z365" s="22"/>
    </row>
    <row r="366" customFormat="false" ht="13.5" hidden="false" customHeight="true" outlineLevel="0" collapsed="false">
      <c r="A366" s="22"/>
      <c r="B366" s="22"/>
      <c r="C366" s="22"/>
      <c r="D366" s="22"/>
      <c r="E366" s="22"/>
      <c r="F366" s="22"/>
      <c r="G366" s="22"/>
      <c r="H366" s="22"/>
      <c r="I366" s="22"/>
      <c r="J366" s="22"/>
      <c r="K366" s="22"/>
      <c r="L366" s="22"/>
      <c r="M366" s="22"/>
      <c r="N366" s="22"/>
      <c r="O366" s="22"/>
      <c r="P366" s="22"/>
      <c r="Q366" s="22"/>
      <c r="R366" s="22"/>
      <c r="S366" s="22"/>
      <c r="T366" s="22"/>
      <c r="U366" s="24"/>
      <c r="V366" s="24"/>
      <c r="W366" s="22"/>
      <c r="X366" s="22"/>
      <c r="Y366" s="22"/>
      <c r="Z366" s="22"/>
    </row>
    <row r="367" customFormat="false" ht="13.5" hidden="false" customHeight="true" outlineLevel="0" collapsed="false">
      <c r="A367" s="22"/>
      <c r="B367" s="22"/>
      <c r="C367" s="22"/>
      <c r="D367" s="22"/>
      <c r="E367" s="22"/>
      <c r="F367" s="22"/>
      <c r="G367" s="22"/>
      <c r="H367" s="22"/>
      <c r="I367" s="22"/>
      <c r="J367" s="22"/>
      <c r="K367" s="22"/>
      <c r="L367" s="22"/>
      <c r="M367" s="22"/>
      <c r="N367" s="22"/>
      <c r="O367" s="22"/>
      <c r="P367" s="22"/>
      <c r="Q367" s="22"/>
      <c r="R367" s="22"/>
      <c r="S367" s="22"/>
      <c r="T367" s="22"/>
      <c r="U367" s="24"/>
      <c r="V367" s="24"/>
      <c r="W367" s="22"/>
      <c r="X367" s="22"/>
      <c r="Y367" s="22"/>
      <c r="Z367" s="22"/>
    </row>
    <row r="368" customFormat="false" ht="13.5" hidden="false" customHeight="true" outlineLevel="0" collapsed="false">
      <c r="A368" s="22"/>
      <c r="B368" s="22"/>
      <c r="C368" s="22"/>
      <c r="D368" s="22"/>
      <c r="E368" s="22"/>
      <c r="F368" s="22"/>
      <c r="G368" s="22"/>
      <c r="H368" s="22"/>
      <c r="I368" s="22"/>
      <c r="J368" s="22"/>
      <c r="K368" s="22"/>
      <c r="L368" s="22"/>
      <c r="M368" s="22"/>
      <c r="N368" s="22"/>
      <c r="O368" s="22"/>
      <c r="P368" s="22"/>
      <c r="Q368" s="22"/>
      <c r="R368" s="22"/>
      <c r="S368" s="22"/>
      <c r="T368" s="22"/>
      <c r="U368" s="24"/>
      <c r="V368" s="24"/>
      <c r="W368" s="22"/>
      <c r="X368" s="22"/>
      <c r="Y368" s="22"/>
      <c r="Z368" s="22"/>
    </row>
    <row r="369" customFormat="false" ht="13.5" hidden="false" customHeight="true" outlineLevel="0" collapsed="false">
      <c r="A369" s="22"/>
      <c r="B369" s="22"/>
      <c r="C369" s="22"/>
      <c r="D369" s="22"/>
      <c r="E369" s="22"/>
      <c r="F369" s="22"/>
      <c r="G369" s="22"/>
      <c r="H369" s="22"/>
      <c r="I369" s="22"/>
      <c r="J369" s="22"/>
      <c r="K369" s="22"/>
      <c r="L369" s="22"/>
      <c r="M369" s="22"/>
      <c r="N369" s="22"/>
      <c r="O369" s="22"/>
      <c r="P369" s="22"/>
      <c r="Q369" s="22"/>
      <c r="R369" s="22"/>
      <c r="S369" s="22"/>
      <c r="T369" s="22"/>
      <c r="U369" s="24"/>
      <c r="V369" s="24"/>
      <c r="W369" s="22"/>
      <c r="X369" s="22"/>
      <c r="Y369" s="22"/>
      <c r="Z369" s="22"/>
    </row>
    <row r="370" customFormat="false" ht="13.5" hidden="false" customHeight="true" outlineLevel="0" collapsed="false">
      <c r="A370" s="22"/>
      <c r="B370" s="22"/>
      <c r="C370" s="22"/>
      <c r="D370" s="22"/>
      <c r="E370" s="22"/>
      <c r="F370" s="22"/>
      <c r="G370" s="22"/>
      <c r="H370" s="22"/>
      <c r="I370" s="22"/>
      <c r="J370" s="22"/>
      <c r="K370" s="22"/>
      <c r="L370" s="22"/>
      <c r="M370" s="22"/>
      <c r="N370" s="22"/>
      <c r="O370" s="22"/>
      <c r="P370" s="22"/>
      <c r="Q370" s="22"/>
      <c r="R370" s="22"/>
      <c r="S370" s="22"/>
      <c r="T370" s="22"/>
      <c r="U370" s="24"/>
      <c r="V370" s="24"/>
      <c r="W370" s="22"/>
      <c r="X370" s="22"/>
      <c r="Y370" s="22"/>
      <c r="Z370" s="22"/>
    </row>
    <row r="371" customFormat="false" ht="13.5" hidden="false" customHeight="true" outlineLevel="0" collapsed="false">
      <c r="A371" s="22"/>
      <c r="B371" s="22"/>
      <c r="C371" s="22"/>
      <c r="D371" s="22"/>
      <c r="E371" s="22"/>
      <c r="F371" s="22"/>
      <c r="G371" s="22"/>
      <c r="H371" s="22"/>
      <c r="I371" s="22"/>
      <c r="J371" s="22"/>
      <c r="K371" s="22"/>
      <c r="L371" s="22"/>
      <c r="M371" s="22"/>
      <c r="N371" s="22"/>
      <c r="O371" s="22"/>
      <c r="P371" s="22"/>
      <c r="Q371" s="22"/>
      <c r="R371" s="22"/>
      <c r="S371" s="22"/>
      <c r="T371" s="22"/>
      <c r="U371" s="24"/>
      <c r="V371" s="24"/>
      <c r="W371" s="22"/>
      <c r="X371" s="22"/>
      <c r="Y371" s="22"/>
      <c r="Z371" s="22"/>
    </row>
    <row r="372" customFormat="false" ht="13.5" hidden="false" customHeight="true" outlineLevel="0" collapsed="false">
      <c r="A372" s="22"/>
      <c r="B372" s="22"/>
      <c r="C372" s="22"/>
      <c r="D372" s="22"/>
      <c r="E372" s="22"/>
      <c r="F372" s="22"/>
      <c r="G372" s="22"/>
      <c r="H372" s="22"/>
      <c r="I372" s="22"/>
      <c r="J372" s="22"/>
      <c r="K372" s="22"/>
      <c r="L372" s="22"/>
      <c r="M372" s="22"/>
      <c r="N372" s="22"/>
      <c r="O372" s="22"/>
      <c r="P372" s="22"/>
      <c r="Q372" s="22"/>
      <c r="R372" s="22"/>
      <c r="S372" s="22"/>
      <c r="T372" s="22"/>
      <c r="U372" s="24"/>
      <c r="V372" s="24"/>
      <c r="W372" s="22"/>
      <c r="X372" s="22"/>
      <c r="Y372" s="22"/>
      <c r="Z372" s="22"/>
    </row>
    <row r="373" customFormat="false" ht="13.5" hidden="false" customHeight="true" outlineLevel="0" collapsed="false">
      <c r="A373" s="22"/>
      <c r="B373" s="22"/>
      <c r="C373" s="22"/>
      <c r="D373" s="22"/>
      <c r="E373" s="22"/>
      <c r="F373" s="22"/>
      <c r="G373" s="22"/>
      <c r="H373" s="22"/>
      <c r="I373" s="22"/>
      <c r="J373" s="22"/>
      <c r="K373" s="22"/>
      <c r="L373" s="22"/>
      <c r="M373" s="22"/>
      <c r="N373" s="22"/>
      <c r="O373" s="22"/>
      <c r="P373" s="22"/>
      <c r="Q373" s="22"/>
      <c r="R373" s="22"/>
      <c r="S373" s="22"/>
      <c r="T373" s="22"/>
      <c r="U373" s="24"/>
      <c r="V373" s="24"/>
      <c r="W373" s="22"/>
      <c r="X373" s="22"/>
      <c r="Y373" s="22"/>
      <c r="Z373" s="22"/>
    </row>
    <row r="374" customFormat="false" ht="13.5" hidden="false" customHeight="true" outlineLevel="0" collapsed="false">
      <c r="A374" s="22"/>
      <c r="B374" s="22"/>
      <c r="C374" s="22"/>
      <c r="D374" s="22"/>
      <c r="E374" s="22"/>
      <c r="F374" s="22"/>
      <c r="G374" s="22"/>
      <c r="H374" s="22"/>
      <c r="I374" s="22"/>
      <c r="J374" s="22"/>
      <c r="K374" s="22"/>
      <c r="L374" s="22"/>
      <c r="M374" s="22"/>
      <c r="N374" s="22"/>
      <c r="O374" s="22"/>
      <c r="P374" s="22"/>
      <c r="Q374" s="22"/>
      <c r="R374" s="22"/>
      <c r="S374" s="22"/>
      <c r="T374" s="22"/>
      <c r="U374" s="24"/>
      <c r="V374" s="24"/>
      <c r="W374" s="22"/>
      <c r="X374" s="22"/>
      <c r="Y374" s="22"/>
      <c r="Z374" s="22"/>
    </row>
    <row r="375" customFormat="false" ht="13.5" hidden="false" customHeight="true" outlineLevel="0" collapsed="false">
      <c r="A375" s="22"/>
      <c r="B375" s="22"/>
      <c r="C375" s="22"/>
      <c r="D375" s="22"/>
      <c r="E375" s="22"/>
      <c r="F375" s="22"/>
      <c r="G375" s="22"/>
      <c r="H375" s="22"/>
      <c r="I375" s="22"/>
      <c r="J375" s="22"/>
      <c r="K375" s="22"/>
      <c r="L375" s="22"/>
      <c r="M375" s="22"/>
      <c r="N375" s="22"/>
      <c r="O375" s="22"/>
      <c r="P375" s="22"/>
      <c r="Q375" s="22"/>
      <c r="R375" s="22"/>
      <c r="S375" s="22"/>
      <c r="T375" s="22"/>
      <c r="U375" s="24"/>
      <c r="V375" s="24"/>
      <c r="W375" s="22"/>
      <c r="X375" s="22"/>
      <c r="Y375" s="22"/>
      <c r="Z375" s="22"/>
    </row>
    <row r="376" customFormat="false" ht="13.5" hidden="false" customHeight="true" outlineLevel="0" collapsed="false">
      <c r="A376" s="22"/>
      <c r="B376" s="22"/>
      <c r="C376" s="22"/>
      <c r="D376" s="22"/>
      <c r="E376" s="22"/>
      <c r="F376" s="22"/>
      <c r="G376" s="22"/>
      <c r="H376" s="22"/>
      <c r="I376" s="22"/>
      <c r="J376" s="22"/>
      <c r="K376" s="22"/>
      <c r="L376" s="22"/>
      <c r="M376" s="22"/>
      <c r="N376" s="22"/>
      <c r="O376" s="22"/>
      <c r="P376" s="22"/>
      <c r="Q376" s="22"/>
      <c r="R376" s="22"/>
      <c r="S376" s="22"/>
      <c r="T376" s="22"/>
      <c r="U376" s="24"/>
      <c r="V376" s="24"/>
      <c r="W376" s="22"/>
      <c r="X376" s="22"/>
      <c r="Y376" s="22"/>
      <c r="Z376" s="22"/>
    </row>
    <row r="377" customFormat="false" ht="13.5" hidden="false" customHeight="true" outlineLevel="0" collapsed="false">
      <c r="A377" s="22"/>
      <c r="B377" s="22"/>
      <c r="C377" s="22"/>
      <c r="D377" s="22"/>
      <c r="E377" s="22"/>
      <c r="F377" s="22"/>
      <c r="G377" s="22"/>
      <c r="H377" s="22"/>
      <c r="I377" s="22"/>
      <c r="J377" s="22"/>
      <c r="K377" s="22"/>
      <c r="L377" s="22"/>
      <c r="M377" s="22"/>
      <c r="N377" s="22"/>
      <c r="O377" s="22"/>
      <c r="P377" s="22"/>
      <c r="Q377" s="22"/>
      <c r="R377" s="22"/>
      <c r="S377" s="22"/>
      <c r="T377" s="22"/>
      <c r="U377" s="24"/>
      <c r="V377" s="24"/>
      <c r="W377" s="22"/>
      <c r="X377" s="22"/>
      <c r="Y377" s="22"/>
      <c r="Z377" s="22"/>
    </row>
    <row r="378" customFormat="false" ht="13.5" hidden="false" customHeight="true" outlineLevel="0" collapsed="false">
      <c r="A378" s="22"/>
      <c r="B378" s="22"/>
      <c r="C378" s="22"/>
      <c r="D378" s="22"/>
      <c r="E378" s="22"/>
      <c r="F378" s="22"/>
      <c r="G378" s="22"/>
      <c r="H378" s="22"/>
      <c r="I378" s="22"/>
      <c r="J378" s="22"/>
      <c r="K378" s="22"/>
      <c r="L378" s="22"/>
      <c r="M378" s="22"/>
      <c r="N378" s="22"/>
      <c r="O378" s="22"/>
      <c r="P378" s="22"/>
      <c r="Q378" s="22"/>
      <c r="R378" s="22"/>
      <c r="S378" s="22"/>
      <c r="T378" s="22"/>
      <c r="U378" s="24"/>
      <c r="V378" s="24"/>
      <c r="W378" s="22"/>
      <c r="X378" s="22"/>
      <c r="Y378" s="22"/>
      <c r="Z378" s="22"/>
    </row>
    <row r="379" customFormat="false" ht="13.5" hidden="false" customHeight="true" outlineLevel="0" collapsed="false">
      <c r="A379" s="22"/>
      <c r="B379" s="22"/>
      <c r="C379" s="22"/>
      <c r="D379" s="22"/>
      <c r="E379" s="22"/>
      <c r="F379" s="22"/>
      <c r="G379" s="22"/>
      <c r="H379" s="22"/>
      <c r="I379" s="22"/>
      <c r="J379" s="22"/>
      <c r="K379" s="22"/>
      <c r="L379" s="22"/>
      <c r="M379" s="22"/>
      <c r="N379" s="22"/>
      <c r="O379" s="22"/>
      <c r="P379" s="22"/>
      <c r="Q379" s="22"/>
      <c r="R379" s="22"/>
      <c r="S379" s="22"/>
      <c r="T379" s="22"/>
      <c r="U379" s="24"/>
      <c r="V379" s="24"/>
      <c r="W379" s="22"/>
      <c r="X379" s="22"/>
      <c r="Y379" s="22"/>
      <c r="Z379" s="22"/>
    </row>
    <row r="380" customFormat="false" ht="13.5" hidden="false" customHeight="true" outlineLevel="0" collapsed="false">
      <c r="A380" s="22"/>
      <c r="B380" s="22"/>
      <c r="C380" s="22"/>
      <c r="D380" s="22"/>
      <c r="E380" s="22"/>
      <c r="F380" s="22"/>
      <c r="G380" s="22"/>
      <c r="H380" s="22"/>
      <c r="I380" s="22"/>
      <c r="J380" s="22"/>
      <c r="K380" s="22"/>
      <c r="L380" s="22"/>
      <c r="M380" s="22"/>
      <c r="N380" s="22"/>
      <c r="O380" s="22"/>
      <c r="P380" s="22"/>
      <c r="Q380" s="22"/>
      <c r="R380" s="22"/>
      <c r="S380" s="22"/>
      <c r="T380" s="22"/>
      <c r="U380" s="24"/>
      <c r="V380" s="24"/>
      <c r="W380" s="22"/>
      <c r="X380" s="22"/>
      <c r="Y380" s="22"/>
      <c r="Z380" s="22"/>
    </row>
    <row r="381" customFormat="false" ht="13.5" hidden="false" customHeight="true" outlineLevel="0" collapsed="false">
      <c r="A381" s="22"/>
      <c r="B381" s="22"/>
      <c r="C381" s="22"/>
      <c r="D381" s="22"/>
      <c r="E381" s="22"/>
      <c r="F381" s="22"/>
      <c r="G381" s="22"/>
      <c r="H381" s="22"/>
      <c r="I381" s="22"/>
      <c r="J381" s="22"/>
      <c r="K381" s="22"/>
      <c r="L381" s="22"/>
      <c r="M381" s="22"/>
      <c r="N381" s="22"/>
      <c r="O381" s="22"/>
      <c r="P381" s="22"/>
      <c r="Q381" s="22"/>
      <c r="R381" s="22"/>
      <c r="S381" s="22"/>
      <c r="T381" s="22"/>
      <c r="U381" s="24"/>
      <c r="V381" s="24"/>
      <c r="W381" s="22"/>
      <c r="X381" s="22"/>
      <c r="Y381" s="22"/>
      <c r="Z381" s="22"/>
    </row>
    <row r="382" customFormat="false" ht="13.5" hidden="false" customHeight="true" outlineLevel="0" collapsed="false">
      <c r="A382" s="22"/>
      <c r="B382" s="22"/>
      <c r="C382" s="22"/>
      <c r="D382" s="22"/>
      <c r="E382" s="22"/>
      <c r="F382" s="22"/>
      <c r="G382" s="22"/>
      <c r="H382" s="22"/>
      <c r="I382" s="22"/>
      <c r="J382" s="22"/>
      <c r="K382" s="22"/>
      <c r="L382" s="22"/>
      <c r="M382" s="22"/>
      <c r="N382" s="22"/>
      <c r="O382" s="22"/>
      <c r="P382" s="22"/>
      <c r="Q382" s="22"/>
      <c r="R382" s="22"/>
      <c r="S382" s="22"/>
      <c r="T382" s="22"/>
      <c r="U382" s="24"/>
      <c r="V382" s="24"/>
      <c r="W382" s="22"/>
      <c r="X382" s="22"/>
      <c r="Y382" s="22"/>
      <c r="Z382" s="22"/>
    </row>
    <row r="383" customFormat="false" ht="13.5" hidden="false" customHeight="true" outlineLevel="0" collapsed="false">
      <c r="A383" s="22"/>
      <c r="B383" s="22"/>
      <c r="C383" s="22"/>
      <c r="D383" s="22"/>
      <c r="E383" s="22"/>
      <c r="F383" s="22"/>
      <c r="G383" s="22"/>
      <c r="H383" s="22"/>
      <c r="I383" s="22"/>
      <c r="J383" s="22"/>
      <c r="K383" s="22"/>
      <c r="L383" s="22"/>
      <c r="M383" s="22"/>
      <c r="N383" s="22"/>
      <c r="O383" s="22"/>
      <c r="P383" s="22"/>
      <c r="Q383" s="22"/>
      <c r="R383" s="22"/>
      <c r="S383" s="22"/>
      <c r="T383" s="22"/>
      <c r="U383" s="24"/>
      <c r="V383" s="24"/>
      <c r="W383" s="22"/>
      <c r="X383" s="22"/>
      <c r="Y383" s="22"/>
      <c r="Z383" s="22"/>
    </row>
    <row r="384" customFormat="false" ht="13.5" hidden="false" customHeight="true" outlineLevel="0" collapsed="false">
      <c r="A384" s="22"/>
      <c r="B384" s="22"/>
      <c r="C384" s="22"/>
      <c r="D384" s="22"/>
      <c r="E384" s="22"/>
      <c r="F384" s="22"/>
      <c r="G384" s="22"/>
      <c r="H384" s="22"/>
      <c r="I384" s="22"/>
      <c r="J384" s="22"/>
      <c r="K384" s="22"/>
      <c r="L384" s="22"/>
      <c r="M384" s="22"/>
      <c r="N384" s="22"/>
      <c r="O384" s="22"/>
      <c r="P384" s="22"/>
      <c r="Q384" s="22"/>
      <c r="R384" s="22"/>
      <c r="S384" s="22"/>
      <c r="T384" s="22"/>
      <c r="U384" s="24"/>
      <c r="V384" s="24"/>
      <c r="W384" s="22"/>
      <c r="X384" s="22"/>
      <c r="Y384" s="22"/>
      <c r="Z384" s="22"/>
    </row>
    <row r="385" customFormat="false" ht="13.5" hidden="false" customHeight="true" outlineLevel="0" collapsed="false">
      <c r="A385" s="22"/>
      <c r="B385" s="22"/>
      <c r="C385" s="22"/>
      <c r="D385" s="22"/>
      <c r="E385" s="22"/>
      <c r="F385" s="22"/>
      <c r="G385" s="22"/>
      <c r="H385" s="22"/>
      <c r="I385" s="22"/>
      <c r="J385" s="22"/>
      <c r="K385" s="22"/>
      <c r="L385" s="22"/>
      <c r="M385" s="22"/>
      <c r="N385" s="22"/>
      <c r="O385" s="22"/>
      <c r="P385" s="22"/>
      <c r="Q385" s="22"/>
      <c r="R385" s="22"/>
      <c r="S385" s="22"/>
      <c r="T385" s="22"/>
      <c r="U385" s="24"/>
      <c r="V385" s="24"/>
      <c r="W385" s="22"/>
      <c r="X385" s="22"/>
      <c r="Y385" s="22"/>
      <c r="Z385" s="22"/>
    </row>
    <row r="386" customFormat="false" ht="13.5" hidden="false" customHeight="true" outlineLevel="0" collapsed="false">
      <c r="A386" s="22"/>
      <c r="B386" s="22"/>
      <c r="C386" s="22"/>
      <c r="D386" s="22"/>
      <c r="E386" s="22"/>
      <c r="F386" s="22"/>
      <c r="G386" s="22"/>
      <c r="H386" s="22"/>
      <c r="I386" s="22"/>
      <c r="J386" s="22"/>
      <c r="K386" s="22"/>
      <c r="L386" s="22"/>
      <c r="M386" s="22"/>
      <c r="N386" s="22"/>
      <c r="O386" s="22"/>
      <c r="P386" s="22"/>
      <c r="Q386" s="22"/>
      <c r="R386" s="22"/>
      <c r="S386" s="22"/>
      <c r="T386" s="22"/>
      <c r="U386" s="24"/>
      <c r="V386" s="24"/>
      <c r="W386" s="22"/>
      <c r="X386" s="22"/>
      <c r="Y386" s="22"/>
      <c r="Z386" s="22"/>
    </row>
    <row r="387" customFormat="false" ht="13.5" hidden="false" customHeight="true" outlineLevel="0" collapsed="false">
      <c r="A387" s="22"/>
      <c r="B387" s="22"/>
      <c r="C387" s="22"/>
      <c r="D387" s="22"/>
      <c r="E387" s="22"/>
      <c r="F387" s="22"/>
      <c r="G387" s="22"/>
      <c r="H387" s="22"/>
      <c r="I387" s="22"/>
      <c r="J387" s="22"/>
      <c r="K387" s="22"/>
      <c r="L387" s="22"/>
      <c r="M387" s="22"/>
      <c r="N387" s="22"/>
      <c r="O387" s="22"/>
      <c r="P387" s="22"/>
      <c r="Q387" s="22"/>
      <c r="R387" s="22"/>
      <c r="S387" s="22"/>
      <c r="T387" s="22"/>
      <c r="U387" s="24"/>
      <c r="V387" s="24"/>
      <c r="W387" s="22"/>
      <c r="X387" s="22"/>
      <c r="Y387" s="22"/>
      <c r="Z387" s="22"/>
    </row>
    <row r="388" customFormat="false" ht="13.5" hidden="false" customHeight="true" outlineLevel="0" collapsed="false">
      <c r="A388" s="22"/>
      <c r="B388" s="22"/>
      <c r="C388" s="22"/>
      <c r="D388" s="22"/>
      <c r="E388" s="22"/>
      <c r="F388" s="22"/>
      <c r="G388" s="22"/>
      <c r="H388" s="22"/>
      <c r="I388" s="22"/>
      <c r="J388" s="22"/>
      <c r="K388" s="22"/>
      <c r="L388" s="22"/>
      <c r="M388" s="22"/>
      <c r="N388" s="22"/>
      <c r="O388" s="22"/>
      <c r="P388" s="22"/>
      <c r="Q388" s="22"/>
      <c r="R388" s="22"/>
      <c r="S388" s="22"/>
      <c r="T388" s="22"/>
      <c r="U388" s="24"/>
      <c r="V388" s="24"/>
      <c r="W388" s="22"/>
      <c r="X388" s="22"/>
      <c r="Y388" s="22"/>
      <c r="Z388" s="22"/>
    </row>
    <row r="389" customFormat="false" ht="13.5" hidden="false" customHeight="true" outlineLevel="0" collapsed="false">
      <c r="A389" s="22"/>
      <c r="B389" s="22"/>
      <c r="C389" s="22"/>
      <c r="D389" s="22"/>
      <c r="E389" s="22"/>
      <c r="F389" s="22"/>
      <c r="G389" s="22"/>
      <c r="H389" s="22"/>
      <c r="I389" s="22"/>
      <c r="J389" s="22"/>
      <c r="K389" s="22"/>
      <c r="L389" s="22"/>
      <c r="M389" s="22"/>
      <c r="N389" s="22"/>
      <c r="O389" s="22"/>
      <c r="P389" s="22"/>
      <c r="Q389" s="22"/>
      <c r="R389" s="22"/>
      <c r="S389" s="22"/>
      <c r="T389" s="22"/>
      <c r="U389" s="24"/>
      <c r="V389" s="24"/>
      <c r="W389" s="22"/>
      <c r="X389" s="22"/>
      <c r="Y389" s="22"/>
      <c r="Z389" s="22"/>
    </row>
    <row r="390" customFormat="false" ht="13.5" hidden="false" customHeight="true" outlineLevel="0" collapsed="false">
      <c r="A390" s="22"/>
      <c r="B390" s="22"/>
      <c r="C390" s="22"/>
      <c r="D390" s="22"/>
      <c r="E390" s="22"/>
      <c r="F390" s="22"/>
      <c r="G390" s="22"/>
      <c r="H390" s="22"/>
      <c r="I390" s="22"/>
      <c r="J390" s="22"/>
      <c r="K390" s="22"/>
      <c r="L390" s="22"/>
      <c r="M390" s="22"/>
      <c r="N390" s="22"/>
      <c r="O390" s="22"/>
      <c r="P390" s="22"/>
      <c r="Q390" s="22"/>
      <c r="R390" s="22"/>
      <c r="S390" s="22"/>
      <c r="T390" s="22"/>
      <c r="U390" s="24"/>
      <c r="V390" s="24"/>
      <c r="W390" s="22"/>
      <c r="X390" s="22"/>
      <c r="Y390" s="22"/>
      <c r="Z390" s="22"/>
    </row>
    <row r="391" customFormat="false" ht="13.5" hidden="false" customHeight="true" outlineLevel="0" collapsed="false">
      <c r="A391" s="22"/>
      <c r="B391" s="22"/>
      <c r="C391" s="22"/>
      <c r="D391" s="22"/>
      <c r="E391" s="22"/>
      <c r="F391" s="22"/>
      <c r="G391" s="22"/>
      <c r="H391" s="22"/>
      <c r="I391" s="22"/>
      <c r="J391" s="22"/>
      <c r="K391" s="22"/>
      <c r="L391" s="22"/>
      <c r="M391" s="22"/>
      <c r="N391" s="22"/>
      <c r="O391" s="22"/>
      <c r="P391" s="22"/>
      <c r="Q391" s="22"/>
      <c r="R391" s="22"/>
      <c r="S391" s="22"/>
      <c r="T391" s="22"/>
      <c r="U391" s="24"/>
      <c r="V391" s="24"/>
      <c r="W391" s="22"/>
      <c r="X391" s="22"/>
      <c r="Y391" s="22"/>
      <c r="Z391" s="22"/>
    </row>
    <row r="392" customFormat="false" ht="13.5" hidden="false" customHeight="true" outlineLevel="0" collapsed="false">
      <c r="A392" s="22"/>
      <c r="B392" s="22"/>
      <c r="C392" s="22"/>
      <c r="D392" s="22"/>
      <c r="E392" s="22"/>
      <c r="F392" s="22"/>
      <c r="G392" s="22"/>
      <c r="H392" s="22"/>
      <c r="I392" s="22"/>
      <c r="J392" s="22"/>
      <c r="K392" s="22"/>
      <c r="L392" s="22"/>
      <c r="M392" s="22"/>
      <c r="N392" s="22"/>
      <c r="O392" s="22"/>
      <c r="P392" s="22"/>
      <c r="Q392" s="22"/>
      <c r="R392" s="22"/>
      <c r="S392" s="22"/>
      <c r="T392" s="22"/>
      <c r="U392" s="24"/>
      <c r="V392" s="24"/>
      <c r="W392" s="22"/>
      <c r="X392" s="22"/>
      <c r="Y392" s="22"/>
      <c r="Z392" s="22"/>
    </row>
    <row r="393" customFormat="false" ht="13.5" hidden="false" customHeight="true" outlineLevel="0" collapsed="false">
      <c r="A393" s="22"/>
      <c r="B393" s="22"/>
      <c r="C393" s="22"/>
      <c r="D393" s="22"/>
      <c r="E393" s="22"/>
      <c r="F393" s="22"/>
      <c r="G393" s="22"/>
      <c r="H393" s="22"/>
      <c r="I393" s="22"/>
      <c r="J393" s="22"/>
      <c r="K393" s="22"/>
      <c r="L393" s="22"/>
      <c r="M393" s="22"/>
      <c r="N393" s="22"/>
      <c r="O393" s="22"/>
      <c r="P393" s="22"/>
      <c r="Q393" s="22"/>
      <c r="R393" s="22"/>
      <c r="S393" s="22"/>
      <c r="T393" s="22"/>
      <c r="U393" s="24"/>
      <c r="V393" s="24"/>
      <c r="W393" s="22"/>
      <c r="X393" s="22"/>
      <c r="Y393" s="22"/>
      <c r="Z393" s="22"/>
    </row>
    <row r="394" customFormat="false" ht="13.5" hidden="false" customHeight="true" outlineLevel="0" collapsed="false">
      <c r="A394" s="22"/>
      <c r="B394" s="22"/>
      <c r="C394" s="22"/>
      <c r="D394" s="22"/>
      <c r="E394" s="22"/>
      <c r="F394" s="22"/>
      <c r="G394" s="22"/>
      <c r="H394" s="22"/>
      <c r="I394" s="22"/>
      <c r="J394" s="22"/>
      <c r="K394" s="22"/>
      <c r="L394" s="22"/>
      <c r="M394" s="22"/>
      <c r="N394" s="22"/>
      <c r="O394" s="22"/>
      <c r="P394" s="22"/>
      <c r="Q394" s="22"/>
      <c r="R394" s="22"/>
      <c r="S394" s="22"/>
      <c r="T394" s="22"/>
      <c r="U394" s="24"/>
      <c r="V394" s="24"/>
      <c r="W394" s="22"/>
      <c r="X394" s="22"/>
      <c r="Y394" s="22"/>
      <c r="Z394" s="22"/>
    </row>
    <row r="395" customFormat="false" ht="13.5" hidden="false" customHeight="true" outlineLevel="0" collapsed="false">
      <c r="A395" s="22"/>
      <c r="B395" s="22"/>
      <c r="C395" s="22"/>
      <c r="D395" s="22"/>
      <c r="E395" s="22"/>
      <c r="F395" s="22"/>
      <c r="G395" s="22"/>
      <c r="H395" s="22"/>
      <c r="I395" s="22"/>
      <c r="J395" s="22"/>
      <c r="K395" s="22"/>
      <c r="L395" s="22"/>
      <c r="M395" s="22"/>
      <c r="N395" s="22"/>
      <c r="O395" s="22"/>
      <c r="P395" s="22"/>
      <c r="Q395" s="22"/>
      <c r="R395" s="22"/>
      <c r="S395" s="22"/>
      <c r="T395" s="22"/>
      <c r="U395" s="24"/>
      <c r="V395" s="24"/>
      <c r="W395" s="22"/>
      <c r="X395" s="22"/>
      <c r="Y395" s="22"/>
      <c r="Z395" s="22"/>
    </row>
    <row r="396" customFormat="false" ht="13.5" hidden="false" customHeight="true" outlineLevel="0" collapsed="false">
      <c r="A396" s="22"/>
      <c r="B396" s="22"/>
      <c r="C396" s="22"/>
      <c r="D396" s="22"/>
      <c r="E396" s="22"/>
      <c r="F396" s="22"/>
      <c r="G396" s="22"/>
      <c r="H396" s="22"/>
      <c r="I396" s="22"/>
      <c r="J396" s="22"/>
      <c r="K396" s="22"/>
      <c r="L396" s="22"/>
      <c r="M396" s="22"/>
      <c r="N396" s="22"/>
      <c r="O396" s="22"/>
      <c r="P396" s="22"/>
      <c r="Q396" s="22"/>
      <c r="R396" s="22"/>
      <c r="S396" s="22"/>
      <c r="T396" s="22"/>
      <c r="U396" s="24"/>
      <c r="V396" s="24"/>
      <c r="W396" s="22"/>
      <c r="X396" s="22"/>
      <c r="Y396" s="22"/>
      <c r="Z396" s="22"/>
    </row>
    <row r="397" customFormat="false" ht="13.5" hidden="false" customHeight="true" outlineLevel="0" collapsed="false">
      <c r="A397" s="22"/>
      <c r="B397" s="22"/>
      <c r="C397" s="22"/>
      <c r="D397" s="22"/>
      <c r="E397" s="22"/>
      <c r="F397" s="22"/>
      <c r="G397" s="22"/>
      <c r="H397" s="22"/>
      <c r="I397" s="22"/>
      <c r="J397" s="22"/>
      <c r="K397" s="22"/>
      <c r="L397" s="22"/>
      <c r="M397" s="22"/>
      <c r="N397" s="22"/>
      <c r="O397" s="22"/>
      <c r="P397" s="22"/>
      <c r="Q397" s="22"/>
      <c r="R397" s="22"/>
      <c r="S397" s="22"/>
      <c r="T397" s="22"/>
      <c r="U397" s="24"/>
      <c r="V397" s="24"/>
      <c r="W397" s="22"/>
      <c r="X397" s="22"/>
      <c r="Y397" s="22"/>
      <c r="Z397" s="22"/>
    </row>
    <row r="398" customFormat="false" ht="13.5" hidden="false" customHeight="true" outlineLevel="0" collapsed="false">
      <c r="A398" s="22"/>
      <c r="B398" s="22"/>
      <c r="C398" s="22"/>
      <c r="D398" s="22"/>
      <c r="E398" s="22"/>
      <c r="F398" s="22"/>
      <c r="G398" s="22"/>
      <c r="H398" s="22"/>
      <c r="I398" s="22"/>
      <c r="J398" s="22"/>
      <c r="K398" s="22"/>
      <c r="L398" s="22"/>
      <c r="M398" s="22"/>
      <c r="N398" s="22"/>
      <c r="O398" s="22"/>
      <c r="P398" s="22"/>
      <c r="Q398" s="22"/>
      <c r="R398" s="22"/>
      <c r="S398" s="22"/>
      <c r="T398" s="22"/>
      <c r="U398" s="24"/>
      <c r="V398" s="24"/>
      <c r="W398" s="22"/>
      <c r="X398" s="22"/>
      <c r="Y398" s="22"/>
      <c r="Z398" s="22"/>
    </row>
    <row r="399" customFormat="false" ht="13.5" hidden="false" customHeight="true" outlineLevel="0" collapsed="false">
      <c r="A399" s="22"/>
      <c r="B399" s="22"/>
      <c r="C399" s="22"/>
      <c r="D399" s="22"/>
      <c r="E399" s="22"/>
      <c r="F399" s="22"/>
      <c r="G399" s="22"/>
      <c r="H399" s="22"/>
      <c r="I399" s="22"/>
      <c r="J399" s="22"/>
      <c r="K399" s="22"/>
      <c r="L399" s="22"/>
      <c r="M399" s="22"/>
      <c r="N399" s="22"/>
      <c r="O399" s="22"/>
      <c r="P399" s="22"/>
      <c r="Q399" s="22"/>
      <c r="R399" s="22"/>
      <c r="S399" s="22"/>
      <c r="T399" s="22"/>
      <c r="U399" s="24"/>
      <c r="V399" s="24"/>
      <c r="W399" s="22"/>
      <c r="X399" s="22"/>
      <c r="Y399" s="22"/>
      <c r="Z399" s="22"/>
    </row>
    <row r="400" customFormat="false" ht="13.5" hidden="false" customHeight="true" outlineLevel="0" collapsed="false">
      <c r="A400" s="22"/>
      <c r="B400" s="22"/>
      <c r="C400" s="22"/>
      <c r="D400" s="22"/>
      <c r="E400" s="22"/>
      <c r="F400" s="22"/>
      <c r="G400" s="22"/>
      <c r="H400" s="22"/>
      <c r="I400" s="22"/>
      <c r="J400" s="22"/>
      <c r="K400" s="22"/>
      <c r="L400" s="22"/>
      <c r="M400" s="22"/>
      <c r="N400" s="22"/>
      <c r="O400" s="22"/>
      <c r="P400" s="22"/>
      <c r="Q400" s="22"/>
      <c r="R400" s="22"/>
      <c r="S400" s="22"/>
      <c r="T400" s="22"/>
      <c r="U400" s="24"/>
      <c r="V400" s="24"/>
      <c r="W400" s="22"/>
      <c r="X400" s="22"/>
      <c r="Y400" s="22"/>
      <c r="Z400" s="22"/>
    </row>
    <row r="401" customFormat="false" ht="13.5" hidden="false" customHeight="true" outlineLevel="0" collapsed="false">
      <c r="A401" s="22"/>
      <c r="B401" s="22"/>
      <c r="C401" s="22"/>
      <c r="D401" s="22"/>
      <c r="E401" s="22"/>
      <c r="F401" s="22"/>
      <c r="G401" s="22"/>
      <c r="H401" s="22"/>
      <c r="I401" s="22"/>
      <c r="J401" s="22"/>
      <c r="K401" s="22"/>
      <c r="L401" s="22"/>
      <c r="M401" s="22"/>
      <c r="N401" s="22"/>
      <c r="O401" s="22"/>
      <c r="P401" s="22"/>
      <c r="Q401" s="22"/>
      <c r="R401" s="22"/>
      <c r="S401" s="22"/>
      <c r="T401" s="22"/>
      <c r="U401" s="24"/>
      <c r="V401" s="24"/>
      <c r="W401" s="22"/>
      <c r="X401" s="22"/>
      <c r="Y401" s="22"/>
      <c r="Z401" s="22"/>
    </row>
    <row r="402" customFormat="false" ht="13.5" hidden="false" customHeight="true" outlineLevel="0" collapsed="false">
      <c r="A402" s="22"/>
      <c r="B402" s="22"/>
      <c r="C402" s="22"/>
      <c r="D402" s="22"/>
      <c r="E402" s="22"/>
      <c r="F402" s="22"/>
      <c r="G402" s="22"/>
      <c r="H402" s="22"/>
      <c r="I402" s="22"/>
      <c r="J402" s="22"/>
      <c r="K402" s="22"/>
      <c r="L402" s="22"/>
      <c r="M402" s="22"/>
      <c r="N402" s="22"/>
      <c r="O402" s="22"/>
      <c r="P402" s="22"/>
      <c r="Q402" s="22"/>
      <c r="R402" s="22"/>
      <c r="S402" s="22"/>
      <c r="T402" s="22"/>
      <c r="U402" s="24"/>
      <c r="V402" s="24"/>
      <c r="W402" s="22"/>
      <c r="X402" s="22"/>
      <c r="Y402" s="22"/>
      <c r="Z402" s="22"/>
    </row>
    <row r="403" customFormat="false" ht="13.5" hidden="false" customHeight="true" outlineLevel="0" collapsed="false">
      <c r="A403" s="22"/>
      <c r="B403" s="22"/>
      <c r="C403" s="22"/>
      <c r="D403" s="22"/>
      <c r="E403" s="22"/>
      <c r="F403" s="22"/>
      <c r="G403" s="22"/>
      <c r="H403" s="22"/>
      <c r="I403" s="22"/>
      <c r="J403" s="22"/>
      <c r="K403" s="22"/>
      <c r="L403" s="22"/>
      <c r="M403" s="22"/>
      <c r="N403" s="22"/>
      <c r="O403" s="22"/>
      <c r="P403" s="22"/>
      <c r="Q403" s="22"/>
      <c r="R403" s="22"/>
      <c r="S403" s="22"/>
      <c r="T403" s="22"/>
      <c r="U403" s="24"/>
      <c r="V403" s="24"/>
      <c r="W403" s="22"/>
      <c r="X403" s="22"/>
      <c r="Y403" s="22"/>
      <c r="Z403" s="22"/>
    </row>
    <row r="404" customFormat="false" ht="13.5" hidden="false" customHeight="true" outlineLevel="0" collapsed="false">
      <c r="A404" s="22"/>
      <c r="B404" s="22"/>
      <c r="C404" s="22"/>
      <c r="D404" s="22"/>
      <c r="E404" s="22"/>
      <c r="F404" s="22"/>
      <c r="G404" s="22"/>
      <c r="H404" s="22"/>
      <c r="I404" s="22"/>
      <c r="J404" s="22"/>
      <c r="K404" s="22"/>
      <c r="L404" s="22"/>
      <c r="M404" s="22"/>
      <c r="N404" s="22"/>
      <c r="O404" s="22"/>
      <c r="P404" s="22"/>
      <c r="Q404" s="22"/>
      <c r="R404" s="22"/>
      <c r="S404" s="22"/>
      <c r="T404" s="22"/>
      <c r="U404" s="24"/>
      <c r="V404" s="24"/>
      <c r="W404" s="22"/>
      <c r="X404" s="22"/>
      <c r="Y404" s="22"/>
      <c r="Z404" s="22"/>
    </row>
    <row r="405" customFormat="false" ht="13.5" hidden="false" customHeight="true" outlineLevel="0" collapsed="false">
      <c r="A405" s="22"/>
      <c r="B405" s="22"/>
      <c r="C405" s="22"/>
      <c r="D405" s="22"/>
      <c r="E405" s="22"/>
      <c r="F405" s="22"/>
      <c r="G405" s="22"/>
      <c r="H405" s="22"/>
      <c r="I405" s="22"/>
      <c r="J405" s="22"/>
      <c r="K405" s="22"/>
      <c r="L405" s="22"/>
      <c r="M405" s="22"/>
      <c r="N405" s="22"/>
      <c r="O405" s="22"/>
      <c r="P405" s="22"/>
      <c r="Q405" s="22"/>
      <c r="R405" s="22"/>
      <c r="S405" s="22"/>
      <c r="T405" s="22"/>
      <c r="U405" s="24"/>
      <c r="V405" s="24"/>
      <c r="W405" s="22"/>
      <c r="X405" s="22"/>
      <c r="Y405" s="22"/>
      <c r="Z405" s="22"/>
    </row>
    <row r="406" customFormat="false" ht="13.5" hidden="false" customHeight="true" outlineLevel="0" collapsed="false">
      <c r="A406" s="22"/>
      <c r="B406" s="22"/>
      <c r="C406" s="22"/>
      <c r="D406" s="22"/>
      <c r="E406" s="22"/>
      <c r="F406" s="22"/>
      <c r="G406" s="22"/>
      <c r="H406" s="22"/>
      <c r="I406" s="22"/>
      <c r="J406" s="22"/>
      <c r="K406" s="22"/>
      <c r="L406" s="22"/>
      <c r="M406" s="22"/>
      <c r="N406" s="22"/>
      <c r="O406" s="22"/>
      <c r="P406" s="22"/>
      <c r="Q406" s="22"/>
      <c r="R406" s="22"/>
      <c r="S406" s="22"/>
      <c r="T406" s="22"/>
      <c r="U406" s="24"/>
      <c r="V406" s="24"/>
      <c r="W406" s="22"/>
      <c r="X406" s="22"/>
      <c r="Y406" s="22"/>
      <c r="Z406" s="22"/>
    </row>
    <row r="407" customFormat="false" ht="13.5" hidden="false" customHeight="true" outlineLevel="0" collapsed="false">
      <c r="A407" s="22"/>
      <c r="B407" s="22"/>
      <c r="C407" s="22"/>
      <c r="D407" s="22"/>
      <c r="E407" s="22"/>
      <c r="F407" s="22"/>
      <c r="G407" s="22"/>
      <c r="H407" s="22"/>
      <c r="I407" s="22"/>
      <c r="J407" s="22"/>
      <c r="K407" s="22"/>
      <c r="L407" s="22"/>
      <c r="M407" s="22"/>
      <c r="N407" s="22"/>
      <c r="O407" s="22"/>
      <c r="P407" s="22"/>
      <c r="Q407" s="22"/>
      <c r="R407" s="22"/>
      <c r="S407" s="22"/>
      <c r="T407" s="22"/>
      <c r="U407" s="24"/>
      <c r="V407" s="24"/>
      <c r="W407" s="22"/>
      <c r="X407" s="22"/>
      <c r="Y407" s="22"/>
      <c r="Z407" s="22"/>
    </row>
    <row r="408" customFormat="false" ht="13.5" hidden="false" customHeight="true" outlineLevel="0" collapsed="false">
      <c r="A408" s="22"/>
      <c r="B408" s="22"/>
      <c r="C408" s="22"/>
      <c r="D408" s="22"/>
      <c r="E408" s="22"/>
      <c r="F408" s="22"/>
      <c r="G408" s="22"/>
      <c r="H408" s="22"/>
      <c r="I408" s="22"/>
      <c r="J408" s="22"/>
      <c r="K408" s="22"/>
      <c r="L408" s="22"/>
      <c r="M408" s="22"/>
      <c r="N408" s="22"/>
      <c r="O408" s="22"/>
      <c r="P408" s="22"/>
      <c r="Q408" s="22"/>
      <c r="R408" s="22"/>
      <c r="S408" s="22"/>
      <c r="T408" s="22"/>
      <c r="U408" s="24"/>
      <c r="V408" s="24"/>
      <c r="W408" s="22"/>
      <c r="X408" s="22"/>
      <c r="Y408" s="22"/>
      <c r="Z408" s="22"/>
    </row>
    <row r="409" customFormat="false" ht="13.5" hidden="false" customHeight="true" outlineLevel="0" collapsed="false">
      <c r="A409" s="22"/>
      <c r="B409" s="22"/>
      <c r="C409" s="22"/>
      <c r="D409" s="22"/>
      <c r="E409" s="22"/>
      <c r="F409" s="22"/>
      <c r="G409" s="22"/>
      <c r="H409" s="22"/>
      <c r="I409" s="22"/>
      <c r="J409" s="22"/>
      <c r="K409" s="22"/>
      <c r="L409" s="22"/>
      <c r="M409" s="22"/>
      <c r="N409" s="22"/>
      <c r="O409" s="22"/>
      <c r="P409" s="22"/>
      <c r="Q409" s="22"/>
      <c r="R409" s="22"/>
      <c r="S409" s="22"/>
      <c r="T409" s="22"/>
      <c r="U409" s="24"/>
      <c r="V409" s="24"/>
      <c r="W409" s="22"/>
      <c r="X409" s="22"/>
      <c r="Y409" s="22"/>
      <c r="Z409" s="22"/>
    </row>
    <row r="410" customFormat="false" ht="13.5" hidden="false" customHeight="true" outlineLevel="0" collapsed="false">
      <c r="A410" s="22"/>
      <c r="B410" s="22"/>
      <c r="C410" s="22"/>
      <c r="D410" s="22"/>
      <c r="E410" s="22"/>
      <c r="F410" s="22"/>
      <c r="G410" s="22"/>
      <c r="H410" s="22"/>
      <c r="I410" s="22"/>
      <c r="J410" s="22"/>
      <c r="K410" s="22"/>
      <c r="L410" s="22"/>
      <c r="M410" s="22"/>
      <c r="N410" s="22"/>
      <c r="O410" s="22"/>
      <c r="P410" s="22"/>
      <c r="Q410" s="22"/>
      <c r="R410" s="22"/>
      <c r="S410" s="22"/>
      <c r="T410" s="22"/>
      <c r="U410" s="24"/>
      <c r="V410" s="24"/>
      <c r="W410" s="22"/>
      <c r="X410" s="22"/>
      <c r="Y410" s="22"/>
      <c r="Z410" s="22"/>
    </row>
    <row r="411" customFormat="false" ht="13.5" hidden="false" customHeight="true" outlineLevel="0" collapsed="false">
      <c r="A411" s="22"/>
      <c r="B411" s="22"/>
      <c r="C411" s="22"/>
      <c r="D411" s="22"/>
      <c r="E411" s="22"/>
      <c r="F411" s="22"/>
      <c r="G411" s="22"/>
      <c r="H411" s="22"/>
      <c r="I411" s="22"/>
      <c r="J411" s="22"/>
      <c r="K411" s="22"/>
      <c r="L411" s="22"/>
      <c r="M411" s="22"/>
      <c r="N411" s="22"/>
      <c r="O411" s="22"/>
      <c r="P411" s="22"/>
      <c r="Q411" s="22"/>
      <c r="R411" s="22"/>
      <c r="S411" s="22"/>
      <c r="T411" s="22"/>
      <c r="U411" s="24"/>
      <c r="V411" s="24"/>
      <c r="W411" s="22"/>
      <c r="X411" s="22"/>
      <c r="Y411" s="22"/>
      <c r="Z411" s="22"/>
    </row>
    <row r="412" customFormat="false" ht="13.5" hidden="false" customHeight="true" outlineLevel="0" collapsed="false">
      <c r="A412" s="22"/>
      <c r="B412" s="22"/>
      <c r="C412" s="22"/>
      <c r="D412" s="22"/>
      <c r="E412" s="22"/>
      <c r="F412" s="22"/>
      <c r="G412" s="22"/>
      <c r="H412" s="22"/>
      <c r="I412" s="22"/>
      <c r="J412" s="22"/>
      <c r="K412" s="22"/>
      <c r="L412" s="22"/>
      <c r="M412" s="22"/>
      <c r="N412" s="22"/>
      <c r="O412" s="22"/>
      <c r="P412" s="22"/>
      <c r="Q412" s="22"/>
      <c r="R412" s="22"/>
      <c r="S412" s="22"/>
      <c r="T412" s="22"/>
      <c r="U412" s="24"/>
      <c r="V412" s="24"/>
      <c r="W412" s="22"/>
      <c r="X412" s="22"/>
      <c r="Y412" s="22"/>
      <c r="Z412" s="22"/>
    </row>
    <row r="413" customFormat="false" ht="13.5" hidden="false" customHeight="true" outlineLevel="0" collapsed="false">
      <c r="A413" s="22"/>
      <c r="B413" s="22"/>
      <c r="C413" s="22"/>
      <c r="D413" s="22"/>
      <c r="E413" s="22"/>
      <c r="F413" s="22"/>
      <c r="G413" s="22"/>
      <c r="H413" s="22"/>
      <c r="I413" s="22"/>
      <c r="J413" s="22"/>
      <c r="K413" s="22"/>
      <c r="L413" s="22"/>
      <c r="M413" s="22"/>
      <c r="N413" s="22"/>
      <c r="O413" s="22"/>
      <c r="P413" s="22"/>
      <c r="Q413" s="22"/>
      <c r="R413" s="22"/>
      <c r="S413" s="22"/>
      <c r="T413" s="22"/>
      <c r="U413" s="24"/>
      <c r="V413" s="24"/>
      <c r="W413" s="22"/>
      <c r="X413" s="22"/>
      <c r="Y413" s="22"/>
      <c r="Z413" s="22"/>
    </row>
    <row r="414" customFormat="false" ht="13.5" hidden="false" customHeight="true" outlineLevel="0" collapsed="false">
      <c r="A414" s="22"/>
      <c r="B414" s="22"/>
      <c r="C414" s="22"/>
      <c r="D414" s="22"/>
      <c r="E414" s="22"/>
      <c r="F414" s="22"/>
      <c r="G414" s="22"/>
      <c r="H414" s="22"/>
      <c r="I414" s="22"/>
      <c r="J414" s="22"/>
      <c r="K414" s="22"/>
      <c r="L414" s="22"/>
      <c r="M414" s="22"/>
      <c r="N414" s="22"/>
      <c r="O414" s="22"/>
      <c r="P414" s="22"/>
      <c r="Q414" s="22"/>
      <c r="R414" s="22"/>
      <c r="S414" s="22"/>
      <c r="T414" s="22"/>
      <c r="U414" s="24"/>
      <c r="V414" s="24"/>
      <c r="W414" s="22"/>
      <c r="X414" s="22"/>
      <c r="Y414" s="22"/>
      <c r="Z414" s="22"/>
    </row>
    <row r="415" customFormat="false" ht="13.5" hidden="false" customHeight="true" outlineLevel="0" collapsed="false">
      <c r="A415" s="22"/>
      <c r="B415" s="22"/>
      <c r="C415" s="22"/>
      <c r="D415" s="22"/>
      <c r="E415" s="22"/>
      <c r="F415" s="22"/>
      <c r="G415" s="22"/>
      <c r="H415" s="22"/>
      <c r="I415" s="22"/>
      <c r="J415" s="22"/>
      <c r="K415" s="22"/>
      <c r="L415" s="22"/>
      <c r="M415" s="22"/>
      <c r="N415" s="22"/>
      <c r="O415" s="22"/>
      <c r="P415" s="22"/>
      <c r="Q415" s="22"/>
      <c r="R415" s="22"/>
      <c r="S415" s="22"/>
      <c r="T415" s="22"/>
      <c r="U415" s="24"/>
      <c r="V415" s="24"/>
      <c r="W415" s="22"/>
      <c r="X415" s="22"/>
      <c r="Y415" s="22"/>
      <c r="Z415" s="22"/>
    </row>
    <row r="416" customFormat="false" ht="13.5" hidden="false" customHeight="true" outlineLevel="0" collapsed="false">
      <c r="A416" s="22"/>
      <c r="B416" s="22"/>
      <c r="C416" s="22"/>
      <c r="D416" s="22"/>
      <c r="E416" s="22"/>
      <c r="F416" s="22"/>
      <c r="G416" s="22"/>
      <c r="H416" s="22"/>
      <c r="I416" s="22"/>
      <c r="J416" s="22"/>
      <c r="K416" s="22"/>
      <c r="L416" s="22"/>
      <c r="M416" s="22"/>
      <c r="N416" s="22"/>
      <c r="O416" s="22"/>
      <c r="P416" s="22"/>
      <c r="Q416" s="22"/>
      <c r="R416" s="22"/>
      <c r="S416" s="22"/>
      <c r="T416" s="22"/>
      <c r="U416" s="24"/>
      <c r="V416" s="24"/>
      <c r="W416" s="22"/>
      <c r="X416" s="22"/>
      <c r="Y416" s="22"/>
      <c r="Z416" s="22"/>
    </row>
    <row r="417" customFormat="false" ht="13.5" hidden="false" customHeight="true" outlineLevel="0" collapsed="false">
      <c r="A417" s="22"/>
      <c r="B417" s="22"/>
      <c r="C417" s="22"/>
      <c r="D417" s="22"/>
      <c r="E417" s="22"/>
      <c r="F417" s="22"/>
      <c r="G417" s="22"/>
      <c r="H417" s="22"/>
      <c r="I417" s="22"/>
      <c r="J417" s="22"/>
      <c r="K417" s="22"/>
      <c r="L417" s="22"/>
      <c r="M417" s="22"/>
      <c r="N417" s="22"/>
      <c r="O417" s="22"/>
      <c r="P417" s="22"/>
      <c r="Q417" s="22"/>
      <c r="R417" s="22"/>
      <c r="S417" s="22"/>
      <c r="T417" s="22"/>
      <c r="U417" s="24"/>
      <c r="V417" s="24"/>
      <c r="W417" s="22"/>
      <c r="X417" s="22"/>
      <c r="Y417" s="22"/>
      <c r="Z417" s="22"/>
    </row>
    <row r="418" customFormat="false" ht="13.5" hidden="false" customHeight="true" outlineLevel="0" collapsed="false">
      <c r="A418" s="22"/>
      <c r="B418" s="22"/>
      <c r="C418" s="22"/>
      <c r="D418" s="22"/>
      <c r="E418" s="22"/>
      <c r="F418" s="22"/>
      <c r="G418" s="22"/>
      <c r="H418" s="22"/>
      <c r="I418" s="22"/>
      <c r="J418" s="22"/>
      <c r="K418" s="22"/>
      <c r="L418" s="22"/>
      <c r="M418" s="22"/>
      <c r="N418" s="22"/>
      <c r="O418" s="22"/>
      <c r="P418" s="22"/>
      <c r="Q418" s="22"/>
      <c r="R418" s="22"/>
      <c r="S418" s="22"/>
      <c r="T418" s="22"/>
      <c r="U418" s="24"/>
      <c r="V418" s="24"/>
      <c r="W418" s="22"/>
      <c r="X418" s="22"/>
      <c r="Y418" s="22"/>
      <c r="Z418" s="22"/>
    </row>
    <row r="419" customFormat="false" ht="13.5" hidden="false" customHeight="true" outlineLevel="0" collapsed="false">
      <c r="A419" s="22"/>
      <c r="B419" s="22"/>
      <c r="C419" s="22"/>
      <c r="D419" s="22"/>
      <c r="E419" s="22"/>
      <c r="F419" s="22"/>
      <c r="G419" s="22"/>
      <c r="H419" s="22"/>
      <c r="I419" s="22"/>
      <c r="J419" s="22"/>
      <c r="K419" s="22"/>
      <c r="L419" s="22"/>
      <c r="M419" s="22"/>
      <c r="N419" s="22"/>
      <c r="O419" s="22"/>
      <c r="P419" s="22"/>
      <c r="Q419" s="22"/>
      <c r="R419" s="22"/>
      <c r="S419" s="22"/>
      <c r="T419" s="22"/>
      <c r="U419" s="24"/>
      <c r="V419" s="24"/>
      <c r="W419" s="22"/>
      <c r="X419" s="22"/>
      <c r="Y419" s="22"/>
      <c r="Z419" s="22"/>
    </row>
    <row r="420" customFormat="false" ht="13.5" hidden="false" customHeight="true" outlineLevel="0" collapsed="false">
      <c r="A420" s="22"/>
      <c r="B420" s="22"/>
      <c r="C420" s="22"/>
      <c r="D420" s="22"/>
      <c r="E420" s="22"/>
      <c r="F420" s="22"/>
      <c r="G420" s="22"/>
      <c r="H420" s="22"/>
      <c r="I420" s="22"/>
      <c r="J420" s="22"/>
      <c r="K420" s="22"/>
      <c r="L420" s="22"/>
      <c r="M420" s="22"/>
      <c r="N420" s="22"/>
      <c r="O420" s="22"/>
      <c r="P420" s="22"/>
      <c r="Q420" s="22"/>
      <c r="R420" s="22"/>
      <c r="S420" s="22"/>
      <c r="T420" s="22"/>
      <c r="U420" s="24"/>
      <c r="V420" s="24"/>
      <c r="W420" s="22"/>
      <c r="X420" s="22"/>
      <c r="Y420" s="22"/>
      <c r="Z420" s="22"/>
    </row>
    <row r="421" customFormat="false" ht="13.5" hidden="false" customHeight="true" outlineLevel="0" collapsed="false">
      <c r="A421" s="22"/>
      <c r="B421" s="22"/>
      <c r="C421" s="22"/>
      <c r="D421" s="22"/>
      <c r="E421" s="22"/>
      <c r="F421" s="22"/>
      <c r="G421" s="22"/>
      <c r="H421" s="22"/>
      <c r="I421" s="22"/>
      <c r="J421" s="22"/>
      <c r="K421" s="22"/>
      <c r="L421" s="22"/>
      <c r="M421" s="22"/>
      <c r="N421" s="22"/>
      <c r="O421" s="22"/>
      <c r="P421" s="22"/>
      <c r="Q421" s="22"/>
      <c r="R421" s="22"/>
      <c r="S421" s="22"/>
      <c r="T421" s="22"/>
      <c r="U421" s="24"/>
      <c r="V421" s="24"/>
      <c r="W421" s="22"/>
      <c r="X421" s="22"/>
      <c r="Y421" s="22"/>
      <c r="Z421" s="22"/>
    </row>
    <row r="422" customFormat="false" ht="13.5" hidden="false" customHeight="true" outlineLevel="0" collapsed="false">
      <c r="A422" s="22"/>
      <c r="B422" s="22"/>
      <c r="C422" s="22"/>
      <c r="D422" s="22"/>
      <c r="E422" s="22"/>
      <c r="F422" s="22"/>
      <c r="G422" s="22"/>
      <c r="H422" s="22"/>
      <c r="I422" s="22"/>
      <c r="J422" s="22"/>
      <c r="K422" s="22"/>
      <c r="L422" s="22"/>
      <c r="M422" s="22"/>
      <c r="N422" s="22"/>
      <c r="O422" s="22"/>
      <c r="P422" s="22"/>
      <c r="Q422" s="22"/>
      <c r="R422" s="22"/>
      <c r="S422" s="22"/>
      <c r="T422" s="22"/>
      <c r="U422" s="24"/>
      <c r="V422" s="24"/>
      <c r="W422" s="22"/>
      <c r="X422" s="22"/>
      <c r="Y422" s="22"/>
      <c r="Z422" s="22"/>
    </row>
    <row r="423" customFormat="false" ht="13.5" hidden="false" customHeight="true" outlineLevel="0" collapsed="false">
      <c r="A423" s="22"/>
      <c r="B423" s="22"/>
      <c r="C423" s="22"/>
      <c r="D423" s="22"/>
      <c r="E423" s="22"/>
      <c r="F423" s="22"/>
      <c r="G423" s="22"/>
      <c r="H423" s="22"/>
      <c r="I423" s="22"/>
      <c r="J423" s="22"/>
      <c r="K423" s="22"/>
      <c r="L423" s="22"/>
      <c r="M423" s="22"/>
      <c r="N423" s="22"/>
      <c r="O423" s="22"/>
      <c r="P423" s="22"/>
      <c r="Q423" s="22"/>
      <c r="R423" s="22"/>
      <c r="S423" s="22"/>
      <c r="T423" s="22"/>
      <c r="U423" s="24"/>
      <c r="V423" s="24"/>
      <c r="W423" s="22"/>
      <c r="X423" s="22"/>
      <c r="Y423" s="22"/>
      <c r="Z423" s="22"/>
    </row>
    <row r="424" customFormat="false" ht="13.5" hidden="false" customHeight="true" outlineLevel="0" collapsed="false">
      <c r="A424" s="22"/>
      <c r="B424" s="22"/>
      <c r="C424" s="22"/>
      <c r="D424" s="22"/>
      <c r="E424" s="22"/>
      <c r="F424" s="22"/>
      <c r="G424" s="22"/>
      <c r="H424" s="22"/>
      <c r="I424" s="22"/>
      <c r="J424" s="22"/>
      <c r="K424" s="22"/>
      <c r="L424" s="22"/>
      <c r="M424" s="22"/>
      <c r="N424" s="22"/>
      <c r="O424" s="22"/>
      <c r="P424" s="22"/>
      <c r="Q424" s="22"/>
      <c r="R424" s="22"/>
      <c r="S424" s="22"/>
      <c r="T424" s="22"/>
      <c r="U424" s="24"/>
      <c r="V424" s="24"/>
      <c r="W424" s="22"/>
      <c r="X424" s="22"/>
      <c r="Y424" s="22"/>
      <c r="Z424" s="22"/>
    </row>
    <row r="425" customFormat="false" ht="13.5" hidden="false" customHeight="true" outlineLevel="0" collapsed="false">
      <c r="A425" s="22"/>
      <c r="B425" s="22"/>
      <c r="C425" s="22"/>
      <c r="D425" s="22"/>
      <c r="E425" s="22"/>
      <c r="F425" s="22"/>
      <c r="G425" s="22"/>
      <c r="H425" s="22"/>
      <c r="I425" s="22"/>
      <c r="J425" s="22"/>
      <c r="K425" s="22"/>
      <c r="L425" s="22"/>
      <c r="M425" s="22"/>
      <c r="N425" s="22"/>
      <c r="O425" s="22"/>
      <c r="P425" s="22"/>
      <c r="Q425" s="22"/>
      <c r="R425" s="22"/>
      <c r="S425" s="22"/>
      <c r="T425" s="22"/>
      <c r="U425" s="24"/>
      <c r="V425" s="24"/>
      <c r="W425" s="22"/>
      <c r="X425" s="22"/>
      <c r="Y425" s="22"/>
      <c r="Z425" s="22"/>
    </row>
    <row r="426" customFormat="false" ht="13.5" hidden="false" customHeight="true" outlineLevel="0" collapsed="false">
      <c r="A426" s="22"/>
      <c r="B426" s="22"/>
      <c r="C426" s="22"/>
      <c r="D426" s="22"/>
      <c r="E426" s="22"/>
      <c r="F426" s="22"/>
      <c r="G426" s="22"/>
      <c r="H426" s="22"/>
      <c r="I426" s="22"/>
      <c r="J426" s="22"/>
      <c r="K426" s="22"/>
      <c r="L426" s="22"/>
      <c r="M426" s="22"/>
      <c r="N426" s="22"/>
      <c r="O426" s="22"/>
      <c r="P426" s="22"/>
      <c r="Q426" s="22"/>
      <c r="R426" s="22"/>
      <c r="S426" s="22"/>
      <c r="T426" s="22"/>
      <c r="U426" s="24"/>
      <c r="V426" s="24"/>
      <c r="W426" s="22"/>
      <c r="X426" s="22"/>
      <c r="Y426" s="22"/>
      <c r="Z426" s="22"/>
    </row>
    <row r="427" customFormat="false" ht="13.5" hidden="false" customHeight="true" outlineLevel="0" collapsed="false">
      <c r="A427" s="22"/>
      <c r="B427" s="22"/>
      <c r="C427" s="22"/>
      <c r="D427" s="22"/>
      <c r="E427" s="22"/>
      <c r="F427" s="22"/>
      <c r="G427" s="22"/>
      <c r="H427" s="22"/>
      <c r="I427" s="22"/>
      <c r="J427" s="22"/>
      <c r="K427" s="22"/>
      <c r="L427" s="22"/>
      <c r="M427" s="22"/>
      <c r="N427" s="22"/>
      <c r="O427" s="22"/>
      <c r="P427" s="22"/>
      <c r="Q427" s="22"/>
      <c r="R427" s="22"/>
      <c r="S427" s="22"/>
      <c r="T427" s="22"/>
      <c r="U427" s="24"/>
      <c r="V427" s="24"/>
      <c r="W427" s="22"/>
      <c r="X427" s="22"/>
      <c r="Y427" s="22"/>
      <c r="Z427" s="22"/>
    </row>
    <row r="428" customFormat="false" ht="13.5" hidden="false" customHeight="true" outlineLevel="0" collapsed="false">
      <c r="A428" s="22"/>
      <c r="B428" s="22"/>
      <c r="C428" s="22"/>
      <c r="D428" s="22"/>
      <c r="E428" s="22"/>
      <c r="F428" s="22"/>
      <c r="G428" s="22"/>
      <c r="H428" s="22"/>
      <c r="I428" s="22"/>
      <c r="J428" s="22"/>
      <c r="K428" s="22"/>
      <c r="L428" s="22"/>
      <c r="M428" s="22"/>
      <c r="N428" s="22"/>
      <c r="O428" s="22"/>
      <c r="P428" s="22"/>
      <c r="Q428" s="22"/>
      <c r="R428" s="22"/>
      <c r="S428" s="22"/>
      <c r="T428" s="22"/>
      <c r="U428" s="24"/>
      <c r="V428" s="24"/>
      <c r="W428" s="22"/>
      <c r="X428" s="22"/>
      <c r="Y428" s="22"/>
      <c r="Z428" s="22"/>
    </row>
    <row r="429" customFormat="false" ht="13.5" hidden="false" customHeight="true" outlineLevel="0" collapsed="false">
      <c r="A429" s="22"/>
      <c r="B429" s="22"/>
      <c r="C429" s="22"/>
      <c r="D429" s="22"/>
      <c r="E429" s="22"/>
      <c r="F429" s="22"/>
      <c r="G429" s="22"/>
      <c r="H429" s="22"/>
      <c r="I429" s="22"/>
      <c r="J429" s="22"/>
      <c r="K429" s="22"/>
      <c r="L429" s="22"/>
      <c r="M429" s="22"/>
      <c r="N429" s="22"/>
      <c r="O429" s="22"/>
      <c r="P429" s="22"/>
      <c r="Q429" s="22"/>
      <c r="R429" s="22"/>
      <c r="S429" s="22"/>
      <c r="T429" s="22"/>
      <c r="U429" s="24"/>
      <c r="V429" s="24"/>
      <c r="W429" s="22"/>
      <c r="X429" s="22"/>
      <c r="Y429" s="22"/>
      <c r="Z429" s="22"/>
    </row>
    <row r="430" customFormat="false" ht="13.5" hidden="false" customHeight="true" outlineLevel="0" collapsed="false">
      <c r="A430" s="22"/>
      <c r="B430" s="22"/>
      <c r="C430" s="22"/>
      <c r="D430" s="22"/>
      <c r="E430" s="22"/>
      <c r="F430" s="22"/>
      <c r="G430" s="22"/>
      <c r="H430" s="22"/>
      <c r="I430" s="22"/>
      <c r="J430" s="22"/>
      <c r="K430" s="22"/>
      <c r="L430" s="22"/>
      <c r="M430" s="22"/>
      <c r="N430" s="22"/>
      <c r="O430" s="22"/>
      <c r="P430" s="22"/>
      <c r="Q430" s="22"/>
      <c r="R430" s="22"/>
      <c r="S430" s="22"/>
      <c r="T430" s="22"/>
      <c r="U430" s="24"/>
      <c r="V430" s="24"/>
      <c r="W430" s="22"/>
      <c r="X430" s="22"/>
      <c r="Y430" s="22"/>
      <c r="Z430" s="22"/>
    </row>
    <row r="431" customFormat="false" ht="13.5" hidden="false" customHeight="true" outlineLevel="0" collapsed="false">
      <c r="A431" s="22"/>
      <c r="B431" s="22"/>
      <c r="C431" s="22"/>
      <c r="D431" s="22"/>
      <c r="E431" s="22"/>
      <c r="F431" s="22"/>
      <c r="G431" s="22"/>
      <c r="H431" s="22"/>
      <c r="I431" s="22"/>
      <c r="J431" s="22"/>
      <c r="K431" s="22"/>
      <c r="L431" s="22"/>
      <c r="M431" s="22"/>
      <c r="N431" s="22"/>
      <c r="O431" s="22"/>
      <c r="P431" s="22"/>
      <c r="Q431" s="22"/>
      <c r="R431" s="22"/>
      <c r="S431" s="22"/>
      <c r="T431" s="22"/>
      <c r="U431" s="24"/>
      <c r="V431" s="24"/>
      <c r="W431" s="22"/>
      <c r="X431" s="22"/>
      <c r="Y431" s="22"/>
      <c r="Z431" s="22"/>
    </row>
    <row r="432" customFormat="false" ht="13.5" hidden="false" customHeight="true" outlineLevel="0" collapsed="false">
      <c r="A432" s="22"/>
      <c r="B432" s="22"/>
      <c r="C432" s="22"/>
      <c r="D432" s="22"/>
      <c r="E432" s="22"/>
      <c r="F432" s="22"/>
      <c r="G432" s="22"/>
      <c r="H432" s="22"/>
      <c r="I432" s="22"/>
      <c r="J432" s="22"/>
      <c r="K432" s="22"/>
      <c r="L432" s="22"/>
      <c r="M432" s="22"/>
      <c r="N432" s="22"/>
      <c r="O432" s="22"/>
      <c r="P432" s="22"/>
      <c r="Q432" s="22"/>
      <c r="R432" s="22"/>
      <c r="S432" s="22"/>
      <c r="T432" s="22"/>
      <c r="U432" s="24"/>
      <c r="V432" s="24"/>
      <c r="W432" s="22"/>
      <c r="X432" s="22"/>
      <c r="Y432" s="22"/>
      <c r="Z432" s="22"/>
    </row>
    <row r="433" customFormat="false" ht="13.5" hidden="false" customHeight="true" outlineLevel="0" collapsed="false">
      <c r="A433" s="22"/>
      <c r="B433" s="22"/>
      <c r="C433" s="22"/>
      <c r="D433" s="22"/>
      <c r="E433" s="22"/>
      <c r="F433" s="22"/>
      <c r="G433" s="22"/>
      <c r="H433" s="22"/>
      <c r="I433" s="22"/>
      <c r="J433" s="22"/>
      <c r="K433" s="22"/>
      <c r="L433" s="22"/>
      <c r="M433" s="22"/>
      <c r="N433" s="22"/>
      <c r="O433" s="22"/>
      <c r="P433" s="22"/>
      <c r="Q433" s="22"/>
      <c r="R433" s="22"/>
      <c r="S433" s="22"/>
      <c r="T433" s="22"/>
      <c r="U433" s="24"/>
      <c r="V433" s="24"/>
      <c r="W433" s="22"/>
      <c r="X433" s="22"/>
      <c r="Y433" s="22"/>
      <c r="Z433" s="22"/>
    </row>
    <row r="434" customFormat="false" ht="13.5" hidden="false" customHeight="true" outlineLevel="0" collapsed="false">
      <c r="A434" s="22"/>
      <c r="B434" s="22"/>
      <c r="C434" s="22"/>
      <c r="D434" s="22"/>
      <c r="E434" s="22"/>
      <c r="F434" s="22"/>
      <c r="G434" s="22"/>
      <c r="H434" s="22"/>
      <c r="I434" s="22"/>
      <c r="J434" s="22"/>
      <c r="K434" s="22"/>
      <c r="L434" s="22"/>
      <c r="M434" s="22"/>
      <c r="N434" s="22"/>
      <c r="O434" s="22"/>
      <c r="P434" s="22"/>
      <c r="Q434" s="22"/>
      <c r="R434" s="22"/>
      <c r="S434" s="22"/>
      <c r="T434" s="22"/>
      <c r="U434" s="24"/>
      <c r="V434" s="24"/>
      <c r="W434" s="22"/>
      <c r="X434" s="22"/>
      <c r="Y434" s="22"/>
      <c r="Z434" s="22"/>
    </row>
    <row r="435" customFormat="false" ht="13.5" hidden="false" customHeight="true" outlineLevel="0" collapsed="false">
      <c r="A435" s="22"/>
      <c r="B435" s="22"/>
      <c r="C435" s="22"/>
      <c r="D435" s="22"/>
      <c r="E435" s="22"/>
      <c r="F435" s="22"/>
      <c r="G435" s="22"/>
      <c r="H435" s="22"/>
      <c r="I435" s="22"/>
      <c r="J435" s="22"/>
      <c r="K435" s="22"/>
      <c r="L435" s="22"/>
      <c r="M435" s="22"/>
      <c r="N435" s="22"/>
      <c r="O435" s="22"/>
      <c r="P435" s="22"/>
      <c r="Q435" s="22"/>
      <c r="R435" s="22"/>
      <c r="S435" s="22"/>
      <c r="T435" s="22"/>
      <c r="U435" s="24"/>
      <c r="V435" s="24"/>
      <c r="W435" s="22"/>
      <c r="X435" s="22"/>
      <c r="Y435" s="22"/>
      <c r="Z435" s="22"/>
    </row>
    <row r="436" customFormat="false" ht="13.5" hidden="false" customHeight="true" outlineLevel="0" collapsed="false">
      <c r="A436" s="22"/>
      <c r="B436" s="22"/>
      <c r="C436" s="22"/>
      <c r="D436" s="22"/>
      <c r="E436" s="22"/>
      <c r="F436" s="22"/>
      <c r="G436" s="22"/>
      <c r="H436" s="22"/>
      <c r="I436" s="22"/>
      <c r="J436" s="22"/>
      <c r="K436" s="22"/>
      <c r="L436" s="22"/>
      <c r="M436" s="22"/>
      <c r="N436" s="22"/>
      <c r="O436" s="22"/>
      <c r="P436" s="22"/>
      <c r="Q436" s="22"/>
      <c r="R436" s="22"/>
      <c r="S436" s="22"/>
      <c r="T436" s="22"/>
      <c r="U436" s="24"/>
      <c r="V436" s="24"/>
      <c r="W436" s="22"/>
      <c r="X436" s="22"/>
      <c r="Y436" s="22"/>
      <c r="Z436" s="22"/>
    </row>
    <row r="437" customFormat="false" ht="13.5" hidden="false" customHeight="true" outlineLevel="0" collapsed="false">
      <c r="A437" s="22"/>
      <c r="B437" s="22"/>
      <c r="C437" s="22"/>
      <c r="D437" s="22"/>
      <c r="E437" s="22"/>
      <c r="F437" s="22"/>
      <c r="G437" s="22"/>
      <c r="H437" s="22"/>
      <c r="I437" s="22"/>
      <c r="J437" s="22"/>
      <c r="K437" s="22"/>
      <c r="L437" s="22"/>
      <c r="M437" s="22"/>
      <c r="N437" s="22"/>
      <c r="O437" s="22"/>
      <c r="P437" s="22"/>
      <c r="Q437" s="22"/>
      <c r="R437" s="22"/>
      <c r="S437" s="22"/>
      <c r="T437" s="22"/>
      <c r="U437" s="24"/>
      <c r="V437" s="24"/>
      <c r="W437" s="22"/>
      <c r="X437" s="22"/>
      <c r="Y437" s="22"/>
      <c r="Z437" s="22"/>
    </row>
    <row r="438" customFormat="false" ht="13.5" hidden="false" customHeight="true" outlineLevel="0" collapsed="false">
      <c r="A438" s="22"/>
      <c r="B438" s="22"/>
      <c r="C438" s="22"/>
      <c r="D438" s="22"/>
      <c r="E438" s="22"/>
      <c r="F438" s="22"/>
      <c r="G438" s="22"/>
      <c r="H438" s="22"/>
      <c r="I438" s="22"/>
      <c r="J438" s="22"/>
      <c r="K438" s="22"/>
      <c r="L438" s="22"/>
      <c r="M438" s="22"/>
      <c r="N438" s="22"/>
      <c r="O438" s="22"/>
      <c r="P438" s="22"/>
      <c r="Q438" s="22"/>
      <c r="R438" s="22"/>
      <c r="S438" s="22"/>
      <c r="T438" s="22"/>
      <c r="U438" s="24"/>
      <c r="V438" s="24"/>
      <c r="W438" s="22"/>
      <c r="X438" s="22"/>
      <c r="Y438" s="22"/>
      <c r="Z438" s="22"/>
    </row>
    <row r="439" customFormat="false" ht="13.5" hidden="false" customHeight="true" outlineLevel="0" collapsed="false">
      <c r="A439" s="22"/>
      <c r="B439" s="22"/>
      <c r="C439" s="22"/>
      <c r="D439" s="22"/>
      <c r="E439" s="22"/>
      <c r="F439" s="22"/>
      <c r="G439" s="22"/>
      <c r="H439" s="22"/>
      <c r="I439" s="22"/>
      <c r="J439" s="22"/>
      <c r="K439" s="22"/>
      <c r="L439" s="22"/>
      <c r="M439" s="22"/>
      <c r="N439" s="22"/>
      <c r="O439" s="22"/>
      <c r="P439" s="22"/>
      <c r="Q439" s="22"/>
      <c r="R439" s="22"/>
      <c r="S439" s="22"/>
      <c r="T439" s="22"/>
      <c r="U439" s="24"/>
      <c r="V439" s="24"/>
      <c r="W439" s="22"/>
      <c r="X439" s="22"/>
      <c r="Y439" s="22"/>
      <c r="Z439" s="22"/>
    </row>
    <row r="440" customFormat="false" ht="13.5" hidden="false" customHeight="true" outlineLevel="0" collapsed="false">
      <c r="A440" s="22"/>
      <c r="B440" s="22"/>
      <c r="C440" s="22"/>
      <c r="D440" s="22"/>
      <c r="E440" s="22"/>
      <c r="F440" s="22"/>
      <c r="G440" s="22"/>
      <c r="H440" s="22"/>
      <c r="I440" s="22"/>
      <c r="J440" s="22"/>
      <c r="K440" s="22"/>
      <c r="L440" s="22"/>
      <c r="M440" s="22"/>
      <c r="N440" s="22"/>
      <c r="O440" s="22"/>
      <c r="P440" s="22"/>
      <c r="Q440" s="22"/>
      <c r="R440" s="22"/>
      <c r="S440" s="22"/>
      <c r="T440" s="22"/>
      <c r="U440" s="24"/>
      <c r="V440" s="24"/>
      <c r="W440" s="22"/>
      <c r="X440" s="22"/>
      <c r="Y440" s="22"/>
      <c r="Z440" s="22"/>
    </row>
    <row r="441" customFormat="false" ht="13.5" hidden="false" customHeight="true" outlineLevel="0" collapsed="false">
      <c r="A441" s="22"/>
      <c r="B441" s="22"/>
      <c r="C441" s="22"/>
      <c r="D441" s="22"/>
      <c r="E441" s="22"/>
      <c r="F441" s="22"/>
      <c r="G441" s="22"/>
      <c r="H441" s="22"/>
      <c r="I441" s="22"/>
      <c r="J441" s="22"/>
      <c r="K441" s="22"/>
      <c r="L441" s="22"/>
      <c r="M441" s="22"/>
      <c r="N441" s="22"/>
      <c r="O441" s="22"/>
      <c r="P441" s="22"/>
      <c r="Q441" s="22"/>
      <c r="R441" s="22"/>
      <c r="S441" s="22"/>
      <c r="T441" s="22"/>
      <c r="U441" s="24"/>
      <c r="V441" s="24"/>
      <c r="W441" s="22"/>
      <c r="X441" s="22"/>
      <c r="Y441" s="22"/>
      <c r="Z441" s="22"/>
    </row>
    <row r="442" customFormat="false" ht="13.5" hidden="false" customHeight="true" outlineLevel="0" collapsed="false">
      <c r="A442" s="22"/>
      <c r="B442" s="22"/>
      <c r="C442" s="22"/>
      <c r="D442" s="22"/>
      <c r="E442" s="22"/>
      <c r="F442" s="22"/>
      <c r="G442" s="22"/>
      <c r="H442" s="22"/>
      <c r="I442" s="22"/>
      <c r="J442" s="22"/>
      <c r="K442" s="22"/>
      <c r="L442" s="22"/>
      <c r="M442" s="22"/>
      <c r="N442" s="22"/>
      <c r="O442" s="22"/>
      <c r="P442" s="22"/>
      <c r="Q442" s="22"/>
      <c r="R442" s="22"/>
      <c r="S442" s="22"/>
      <c r="T442" s="22"/>
      <c r="U442" s="24"/>
      <c r="V442" s="24"/>
      <c r="W442" s="22"/>
      <c r="X442" s="22"/>
      <c r="Y442" s="22"/>
      <c r="Z442" s="22"/>
    </row>
    <row r="443" customFormat="false" ht="13.5" hidden="false" customHeight="true" outlineLevel="0" collapsed="false">
      <c r="A443" s="22"/>
      <c r="B443" s="22"/>
      <c r="C443" s="22"/>
      <c r="D443" s="22"/>
      <c r="E443" s="22"/>
      <c r="F443" s="22"/>
      <c r="G443" s="22"/>
      <c r="H443" s="22"/>
      <c r="I443" s="22"/>
      <c r="J443" s="22"/>
      <c r="K443" s="22"/>
      <c r="L443" s="22"/>
      <c r="M443" s="22"/>
      <c r="N443" s="22"/>
      <c r="O443" s="22"/>
      <c r="P443" s="22"/>
      <c r="Q443" s="22"/>
      <c r="R443" s="22"/>
      <c r="S443" s="22"/>
      <c r="T443" s="22"/>
      <c r="U443" s="24"/>
      <c r="V443" s="24"/>
      <c r="W443" s="22"/>
      <c r="X443" s="22"/>
      <c r="Y443" s="22"/>
      <c r="Z443" s="22"/>
    </row>
    <row r="444" customFormat="false" ht="13.5" hidden="false" customHeight="true" outlineLevel="0" collapsed="false">
      <c r="A444" s="22"/>
      <c r="B444" s="22"/>
      <c r="C444" s="22"/>
      <c r="D444" s="22"/>
      <c r="E444" s="22"/>
      <c r="F444" s="22"/>
      <c r="G444" s="22"/>
      <c r="H444" s="22"/>
      <c r="I444" s="22"/>
      <c r="J444" s="22"/>
      <c r="K444" s="22"/>
      <c r="L444" s="22"/>
      <c r="M444" s="22"/>
      <c r="N444" s="22"/>
      <c r="O444" s="22"/>
      <c r="P444" s="22"/>
      <c r="Q444" s="22"/>
      <c r="R444" s="22"/>
      <c r="S444" s="22"/>
      <c r="T444" s="22"/>
      <c r="U444" s="24"/>
      <c r="V444" s="24"/>
      <c r="W444" s="22"/>
      <c r="X444" s="22"/>
      <c r="Y444" s="22"/>
      <c r="Z444" s="22"/>
    </row>
    <row r="445" customFormat="false" ht="13.5" hidden="false" customHeight="true" outlineLevel="0" collapsed="false">
      <c r="A445" s="22"/>
      <c r="B445" s="22"/>
      <c r="C445" s="22"/>
      <c r="D445" s="22"/>
      <c r="E445" s="22"/>
      <c r="F445" s="22"/>
      <c r="G445" s="22"/>
      <c r="H445" s="22"/>
      <c r="I445" s="22"/>
      <c r="J445" s="22"/>
      <c r="K445" s="22"/>
      <c r="L445" s="22"/>
      <c r="M445" s="22"/>
      <c r="N445" s="22"/>
      <c r="O445" s="22"/>
      <c r="P445" s="22"/>
      <c r="Q445" s="22"/>
      <c r="R445" s="22"/>
      <c r="S445" s="22"/>
      <c r="T445" s="22"/>
      <c r="U445" s="24"/>
      <c r="V445" s="24"/>
      <c r="W445" s="22"/>
      <c r="X445" s="22"/>
      <c r="Y445" s="22"/>
      <c r="Z445" s="22"/>
    </row>
    <row r="446" customFormat="false" ht="13.5" hidden="false" customHeight="true" outlineLevel="0" collapsed="false">
      <c r="A446" s="22"/>
      <c r="B446" s="22"/>
      <c r="C446" s="22"/>
      <c r="D446" s="22"/>
      <c r="E446" s="22"/>
      <c r="F446" s="22"/>
      <c r="G446" s="22"/>
      <c r="H446" s="22"/>
      <c r="I446" s="22"/>
      <c r="J446" s="22"/>
      <c r="K446" s="22"/>
      <c r="L446" s="22"/>
      <c r="M446" s="22"/>
      <c r="N446" s="22"/>
      <c r="O446" s="22"/>
      <c r="P446" s="22"/>
      <c r="Q446" s="22"/>
      <c r="R446" s="22"/>
      <c r="S446" s="22"/>
      <c r="T446" s="22"/>
      <c r="U446" s="24"/>
      <c r="V446" s="24"/>
      <c r="W446" s="22"/>
      <c r="X446" s="22"/>
      <c r="Y446" s="22"/>
      <c r="Z446" s="22"/>
    </row>
    <row r="447" customFormat="false" ht="13.5" hidden="false" customHeight="true" outlineLevel="0" collapsed="false">
      <c r="A447" s="22"/>
      <c r="B447" s="22"/>
      <c r="C447" s="22"/>
      <c r="D447" s="22"/>
      <c r="E447" s="22"/>
      <c r="F447" s="22"/>
      <c r="G447" s="22"/>
      <c r="H447" s="22"/>
      <c r="I447" s="22"/>
      <c r="J447" s="22"/>
      <c r="K447" s="22"/>
      <c r="L447" s="22"/>
      <c r="M447" s="22"/>
      <c r="N447" s="22"/>
      <c r="O447" s="22"/>
      <c r="P447" s="22"/>
      <c r="Q447" s="22"/>
      <c r="R447" s="22"/>
      <c r="S447" s="22"/>
      <c r="T447" s="22"/>
      <c r="U447" s="24"/>
      <c r="V447" s="24"/>
      <c r="W447" s="22"/>
      <c r="X447" s="22"/>
      <c r="Y447" s="22"/>
      <c r="Z447" s="22"/>
    </row>
    <row r="448" customFormat="false" ht="13.5" hidden="false" customHeight="true" outlineLevel="0" collapsed="false">
      <c r="A448" s="22"/>
      <c r="B448" s="22"/>
      <c r="C448" s="22"/>
      <c r="D448" s="22"/>
      <c r="E448" s="22"/>
      <c r="F448" s="22"/>
      <c r="G448" s="22"/>
      <c r="H448" s="22"/>
      <c r="I448" s="22"/>
      <c r="J448" s="22"/>
      <c r="K448" s="22"/>
      <c r="L448" s="22"/>
      <c r="M448" s="22"/>
      <c r="N448" s="22"/>
      <c r="O448" s="22"/>
      <c r="P448" s="22"/>
      <c r="Q448" s="22"/>
      <c r="R448" s="22"/>
      <c r="S448" s="22"/>
      <c r="T448" s="22"/>
      <c r="U448" s="24"/>
      <c r="V448" s="24"/>
      <c r="W448" s="22"/>
      <c r="X448" s="22"/>
      <c r="Y448" s="22"/>
      <c r="Z448" s="22"/>
    </row>
    <row r="449" customFormat="false" ht="13.5" hidden="false" customHeight="true" outlineLevel="0" collapsed="false">
      <c r="A449" s="22"/>
      <c r="B449" s="22"/>
      <c r="C449" s="22"/>
      <c r="D449" s="22"/>
      <c r="E449" s="22"/>
      <c r="F449" s="22"/>
      <c r="G449" s="22"/>
      <c r="H449" s="22"/>
      <c r="I449" s="22"/>
      <c r="J449" s="22"/>
      <c r="K449" s="22"/>
      <c r="L449" s="22"/>
      <c r="M449" s="22"/>
      <c r="N449" s="22"/>
      <c r="O449" s="22"/>
      <c r="P449" s="22"/>
      <c r="Q449" s="22"/>
      <c r="R449" s="22"/>
      <c r="S449" s="22"/>
      <c r="T449" s="22"/>
      <c r="U449" s="24"/>
      <c r="V449" s="24"/>
      <c r="W449" s="22"/>
      <c r="X449" s="22"/>
      <c r="Y449" s="22"/>
      <c r="Z449" s="22"/>
    </row>
    <row r="450" customFormat="false" ht="13.5" hidden="false" customHeight="true" outlineLevel="0" collapsed="false">
      <c r="A450" s="22"/>
      <c r="B450" s="22"/>
      <c r="C450" s="22"/>
      <c r="D450" s="22"/>
      <c r="E450" s="22"/>
      <c r="F450" s="22"/>
      <c r="G450" s="22"/>
      <c r="H450" s="22"/>
      <c r="I450" s="22"/>
      <c r="J450" s="22"/>
      <c r="K450" s="22"/>
      <c r="L450" s="22"/>
      <c r="M450" s="22"/>
      <c r="N450" s="22"/>
      <c r="O450" s="22"/>
      <c r="P450" s="22"/>
      <c r="Q450" s="22"/>
      <c r="R450" s="22"/>
      <c r="S450" s="22"/>
      <c r="T450" s="22"/>
      <c r="U450" s="24"/>
      <c r="V450" s="24"/>
      <c r="W450" s="22"/>
      <c r="X450" s="22"/>
      <c r="Y450" s="22"/>
      <c r="Z450" s="22"/>
    </row>
    <row r="451" customFormat="false" ht="13.5" hidden="false" customHeight="true" outlineLevel="0" collapsed="false">
      <c r="A451" s="22"/>
      <c r="B451" s="22"/>
      <c r="C451" s="22"/>
      <c r="D451" s="22"/>
      <c r="E451" s="22"/>
      <c r="F451" s="22"/>
      <c r="G451" s="22"/>
      <c r="H451" s="22"/>
      <c r="I451" s="22"/>
      <c r="J451" s="22"/>
      <c r="K451" s="22"/>
      <c r="L451" s="22"/>
      <c r="M451" s="22"/>
      <c r="N451" s="22"/>
      <c r="O451" s="22"/>
      <c r="P451" s="22"/>
      <c r="Q451" s="22"/>
      <c r="R451" s="22"/>
      <c r="S451" s="22"/>
      <c r="T451" s="22"/>
      <c r="U451" s="24"/>
      <c r="V451" s="24"/>
      <c r="W451" s="22"/>
      <c r="X451" s="22"/>
      <c r="Y451" s="22"/>
      <c r="Z451" s="22"/>
    </row>
    <row r="452" customFormat="false" ht="13.5" hidden="false" customHeight="true" outlineLevel="0" collapsed="false">
      <c r="A452" s="22"/>
      <c r="B452" s="22"/>
      <c r="C452" s="22"/>
      <c r="D452" s="22"/>
      <c r="E452" s="22"/>
      <c r="F452" s="22"/>
      <c r="G452" s="22"/>
      <c r="H452" s="22"/>
      <c r="I452" s="22"/>
      <c r="J452" s="22"/>
      <c r="K452" s="22"/>
      <c r="L452" s="22"/>
      <c r="M452" s="22"/>
      <c r="N452" s="22"/>
      <c r="O452" s="22"/>
      <c r="P452" s="22"/>
      <c r="Q452" s="22"/>
      <c r="R452" s="22"/>
      <c r="S452" s="22"/>
      <c r="T452" s="22"/>
      <c r="U452" s="24"/>
      <c r="V452" s="24"/>
      <c r="W452" s="22"/>
      <c r="X452" s="22"/>
      <c r="Y452" s="22"/>
      <c r="Z452" s="22"/>
    </row>
    <row r="453" customFormat="false" ht="13.5" hidden="false" customHeight="true" outlineLevel="0" collapsed="false">
      <c r="A453" s="22"/>
      <c r="B453" s="22"/>
      <c r="C453" s="22"/>
      <c r="D453" s="22"/>
      <c r="E453" s="22"/>
      <c r="F453" s="22"/>
      <c r="G453" s="22"/>
      <c r="H453" s="22"/>
      <c r="I453" s="22"/>
      <c r="J453" s="22"/>
      <c r="K453" s="22"/>
      <c r="L453" s="22"/>
      <c r="M453" s="22"/>
      <c r="N453" s="22"/>
      <c r="O453" s="22"/>
      <c r="P453" s="22"/>
      <c r="Q453" s="22"/>
      <c r="R453" s="22"/>
      <c r="S453" s="22"/>
      <c r="T453" s="22"/>
      <c r="U453" s="24"/>
      <c r="V453" s="24"/>
      <c r="W453" s="22"/>
      <c r="X453" s="22"/>
      <c r="Y453" s="22"/>
      <c r="Z453" s="22"/>
    </row>
    <row r="454" customFormat="false" ht="13.5" hidden="false" customHeight="true" outlineLevel="0" collapsed="false">
      <c r="A454" s="22"/>
      <c r="B454" s="22"/>
      <c r="C454" s="22"/>
      <c r="D454" s="22"/>
      <c r="E454" s="22"/>
      <c r="F454" s="22"/>
      <c r="G454" s="22"/>
      <c r="H454" s="22"/>
      <c r="I454" s="22"/>
      <c r="J454" s="22"/>
      <c r="K454" s="22"/>
      <c r="L454" s="22"/>
      <c r="M454" s="22"/>
      <c r="N454" s="22"/>
      <c r="O454" s="22"/>
      <c r="P454" s="22"/>
      <c r="Q454" s="22"/>
      <c r="R454" s="22"/>
      <c r="S454" s="22"/>
      <c r="T454" s="22"/>
      <c r="U454" s="24"/>
      <c r="V454" s="24"/>
      <c r="W454" s="22"/>
      <c r="X454" s="22"/>
      <c r="Y454" s="22"/>
      <c r="Z454" s="22"/>
    </row>
    <row r="455" customFormat="false" ht="13.5" hidden="false" customHeight="true" outlineLevel="0" collapsed="false">
      <c r="A455" s="22"/>
      <c r="B455" s="22"/>
      <c r="C455" s="22"/>
      <c r="D455" s="22"/>
      <c r="E455" s="22"/>
      <c r="F455" s="22"/>
      <c r="G455" s="22"/>
      <c r="H455" s="22"/>
      <c r="I455" s="22"/>
      <c r="J455" s="22"/>
      <c r="K455" s="22"/>
      <c r="L455" s="22"/>
      <c r="M455" s="22"/>
      <c r="N455" s="22"/>
      <c r="O455" s="22"/>
      <c r="P455" s="22"/>
      <c r="Q455" s="22"/>
      <c r="R455" s="22"/>
      <c r="S455" s="22"/>
      <c r="T455" s="22"/>
      <c r="U455" s="24"/>
      <c r="V455" s="24"/>
      <c r="W455" s="22"/>
      <c r="X455" s="22"/>
      <c r="Y455" s="22"/>
      <c r="Z455" s="22"/>
    </row>
    <row r="456" customFormat="false" ht="13.5" hidden="false" customHeight="true" outlineLevel="0" collapsed="false">
      <c r="A456" s="22"/>
      <c r="B456" s="22"/>
      <c r="C456" s="22"/>
      <c r="D456" s="22"/>
      <c r="E456" s="22"/>
      <c r="F456" s="22"/>
      <c r="G456" s="22"/>
      <c r="H456" s="22"/>
      <c r="I456" s="22"/>
      <c r="J456" s="22"/>
      <c r="K456" s="22"/>
      <c r="L456" s="22"/>
      <c r="M456" s="22"/>
      <c r="N456" s="22"/>
      <c r="O456" s="22"/>
      <c r="P456" s="22"/>
      <c r="Q456" s="22"/>
      <c r="R456" s="22"/>
      <c r="S456" s="22"/>
      <c r="T456" s="22"/>
      <c r="U456" s="24"/>
      <c r="V456" s="24"/>
      <c r="W456" s="22"/>
      <c r="X456" s="22"/>
      <c r="Y456" s="22"/>
      <c r="Z456" s="22"/>
    </row>
    <row r="457" customFormat="false" ht="13.5" hidden="false" customHeight="true" outlineLevel="0" collapsed="false">
      <c r="A457" s="22"/>
      <c r="B457" s="22"/>
      <c r="C457" s="22"/>
      <c r="D457" s="22"/>
      <c r="E457" s="22"/>
      <c r="F457" s="22"/>
      <c r="G457" s="22"/>
      <c r="H457" s="22"/>
      <c r="I457" s="22"/>
      <c r="J457" s="22"/>
      <c r="K457" s="22"/>
      <c r="L457" s="22"/>
      <c r="M457" s="22"/>
      <c r="N457" s="22"/>
      <c r="O457" s="22"/>
      <c r="P457" s="22"/>
      <c r="Q457" s="22"/>
      <c r="R457" s="22"/>
      <c r="S457" s="22"/>
      <c r="T457" s="22"/>
      <c r="U457" s="24"/>
      <c r="V457" s="24"/>
      <c r="W457" s="22"/>
      <c r="X457" s="22"/>
      <c r="Y457" s="22"/>
      <c r="Z457" s="22"/>
    </row>
    <row r="458" customFormat="false" ht="13.5" hidden="false" customHeight="true" outlineLevel="0" collapsed="false">
      <c r="A458" s="22"/>
      <c r="B458" s="22"/>
      <c r="C458" s="22"/>
      <c r="D458" s="22"/>
      <c r="E458" s="22"/>
      <c r="F458" s="22"/>
      <c r="G458" s="22"/>
      <c r="H458" s="22"/>
      <c r="I458" s="22"/>
      <c r="J458" s="22"/>
      <c r="K458" s="22"/>
      <c r="L458" s="22"/>
      <c r="M458" s="22"/>
      <c r="N458" s="22"/>
      <c r="O458" s="22"/>
      <c r="P458" s="22"/>
      <c r="Q458" s="22"/>
      <c r="R458" s="22"/>
      <c r="S458" s="22"/>
      <c r="T458" s="22"/>
      <c r="U458" s="24"/>
      <c r="V458" s="24"/>
      <c r="W458" s="22"/>
      <c r="X458" s="22"/>
      <c r="Y458" s="22"/>
      <c r="Z458" s="22"/>
    </row>
    <row r="459" customFormat="false" ht="13.5" hidden="false" customHeight="true" outlineLevel="0" collapsed="false">
      <c r="A459" s="22"/>
      <c r="B459" s="22"/>
      <c r="C459" s="22"/>
      <c r="D459" s="22"/>
      <c r="E459" s="22"/>
      <c r="F459" s="22"/>
      <c r="G459" s="22"/>
      <c r="H459" s="22"/>
      <c r="I459" s="22"/>
      <c r="J459" s="22"/>
      <c r="K459" s="22"/>
      <c r="L459" s="22"/>
      <c r="M459" s="22"/>
      <c r="N459" s="22"/>
      <c r="O459" s="22"/>
      <c r="P459" s="22"/>
      <c r="Q459" s="22"/>
      <c r="R459" s="22"/>
      <c r="S459" s="22"/>
      <c r="T459" s="22"/>
      <c r="U459" s="24"/>
      <c r="V459" s="24"/>
      <c r="W459" s="22"/>
      <c r="X459" s="22"/>
      <c r="Y459" s="22"/>
      <c r="Z459" s="22"/>
    </row>
    <row r="460" customFormat="false" ht="13.5" hidden="false" customHeight="true" outlineLevel="0" collapsed="false">
      <c r="A460" s="22"/>
      <c r="B460" s="22"/>
      <c r="C460" s="22"/>
      <c r="D460" s="22"/>
      <c r="E460" s="22"/>
      <c r="F460" s="22"/>
      <c r="G460" s="22"/>
      <c r="H460" s="22"/>
      <c r="I460" s="22"/>
      <c r="J460" s="22"/>
      <c r="K460" s="22"/>
      <c r="L460" s="22"/>
      <c r="M460" s="22"/>
      <c r="N460" s="22"/>
      <c r="O460" s="22"/>
      <c r="P460" s="22"/>
      <c r="Q460" s="22"/>
      <c r="R460" s="22"/>
      <c r="S460" s="22"/>
      <c r="T460" s="22"/>
      <c r="U460" s="24"/>
      <c r="V460" s="24"/>
      <c r="W460" s="22"/>
      <c r="X460" s="22"/>
      <c r="Y460" s="22"/>
      <c r="Z460" s="22"/>
    </row>
    <row r="461" customFormat="false" ht="13.5" hidden="false" customHeight="true" outlineLevel="0" collapsed="false">
      <c r="A461" s="22"/>
      <c r="B461" s="22"/>
      <c r="C461" s="22"/>
      <c r="D461" s="22"/>
      <c r="E461" s="22"/>
      <c r="F461" s="22"/>
      <c r="G461" s="22"/>
      <c r="H461" s="22"/>
      <c r="I461" s="22"/>
      <c r="J461" s="22"/>
      <c r="K461" s="22"/>
      <c r="L461" s="22"/>
      <c r="M461" s="22"/>
      <c r="N461" s="22"/>
      <c r="O461" s="22"/>
      <c r="P461" s="22"/>
      <c r="Q461" s="22"/>
      <c r="R461" s="22"/>
      <c r="S461" s="22"/>
      <c r="T461" s="22"/>
      <c r="U461" s="24"/>
      <c r="V461" s="24"/>
      <c r="W461" s="22"/>
      <c r="X461" s="22"/>
      <c r="Y461" s="22"/>
      <c r="Z461" s="22"/>
    </row>
    <row r="462" customFormat="false" ht="13.5" hidden="false" customHeight="true" outlineLevel="0" collapsed="false">
      <c r="A462" s="22"/>
      <c r="B462" s="22"/>
      <c r="C462" s="22"/>
      <c r="D462" s="22"/>
      <c r="E462" s="22"/>
      <c r="F462" s="22"/>
      <c r="G462" s="22"/>
      <c r="H462" s="22"/>
      <c r="I462" s="22"/>
      <c r="J462" s="22"/>
      <c r="K462" s="22"/>
      <c r="L462" s="22"/>
      <c r="M462" s="22"/>
      <c r="N462" s="22"/>
      <c r="O462" s="22"/>
      <c r="P462" s="22"/>
      <c r="Q462" s="22"/>
      <c r="R462" s="22"/>
      <c r="S462" s="22"/>
      <c r="T462" s="22"/>
      <c r="U462" s="24"/>
      <c r="V462" s="24"/>
      <c r="W462" s="22"/>
      <c r="X462" s="22"/>
      <c r="Y462" s="22"/>
      <c r="Z462" s="22"/>
    </row>
    <row r="463" customFormat="false" ht="13.5" hidden="false" customHeight="true" outlineLevel="0" collapsed="false">
      <c r="A463" s="22"/>
      <c r="B463" s="22"/>
      <c r="C463" s="22"/>
      <c r="D463" s="22"/>
      <c r="E463" s="22"/>
      <c r="F463" s="22"/>
      <c r="G463" s="22"/>
      <c r="H463" s="22"/>
      <c r="I463" s="22"/>
      <c r="J463" s="22"/>
      <c r="K463" s="22"/>
      <c r="L463" s="22"/>
      <c r="M463" s="22"/>
      <c r="N463" s="22"/>
      <c r="O463" s="22"/>
      <c r="P463" s="22"/>
      <c r="Q463" s="22"/>
      <c r="R463" s="22"/>
      <c r="S463" s="22"/>
      <c r="T463" s="22"/>
      <c r="U463" s="24"/>
      <c r="V463" s="24"/>
      <c r="W463" s="22"/>
      <c r="X463" s="22"/>
      <c r="Y463" s="22"/>
      <c r="Z463" s="22"/>
    </row>
    <row r="464" customFormat="false" ht="13.5" hidden="false" customHeight="true" outlineLevel="0" collapsed="false">
      <c r="A464" s="22"/>
      <c r="B464" s="22"/>
      <c r="C464" s="22"/>
      <c r="D464" s="22"/>
      <c r="E464" s="22"/>
      <c r="F464" s="22"/>
      <c r="G464" s="22"/>
      <c r="H464" s="22"/>
      <c r="I464" s="22"/>
      <c r="J464" s="22"/>
      <c r="K464" s="22"/>
      <c r="L464" s="22"/>
      <c r="M464" s="22"/>
      <c r="N464" s="22"/>
      <c r="O464" s="22"/>
      <c r="P464" s="22"/>
      <c r="Q464" s="22"/>
      <c r="R464" s="22"/>
      <c r="S464" s="22"/>
      <c r="T464" s="22"/>
      <c r="U464" s="24"/>
      <c r="V464" s="24"/>
      <c r="W464" s="22"/>
      <c r="X464" s="22"/>
      <c r="Y464" s="22"/>
      <c r="Z464" s="22"/>
    </row>
    <row r="465" customFormat="false" ht="13.5" hidden="false" customHeight="true" outlineLevel="0" collapsed="false">
      <c r="A465" s="22"/>
      <c r="B465" s="22"/>
      <c r="C465" s="22"/>
      <c r="D465" s="22"/>
      <c r="E465" s="22"/>
      <c r="F465" s="22"/>
      <c r="G465" s="22"/>
      <c r="H465" s="22"/>
      <c r="I465" s="22"/>
      <c r="J465" s="22"/>
      <c r="K465" s="22"/>
      <c r="L465" s="22"/>
      <c r="M465" s="22"/>
      <c r="N465" s="22"/>
      <c r="O465" s="22"/>
      <c r="P465" s="22"/>
      <c r="Q465" s="22"/>
      <c r="R465" s="22"/>
      <c r="S465" s="22"/>
      <c r="T465" s="22"/>
      <c r="U465" s="24"/>
      <c r="V465" s="24"/>
      <c r="W465" s="22"/>
      <c r="X465" s="22"/>
      <c r="Y465" s="22"/>
      <c r="Z465" s="22"/>
    </row>
    <row r="466" customFormat="false" ht="13.5" hidden="false" customHeight="true" outlineLevel="0" collapsed="false">
      <c r="A466" s="22"/>
      <c r="B466" s="22"/>
      <c r="C466" s="22"/>
      <c r="D466" s="22"/>
      <c r="E466" s="22"/>
      <c r="F466" s="22"/>
      <c r="G466" s="22"/>
      <c r="H466" s="22"/>
      <c r="I466" s="22"/>
      <c r="J466" s="22"/>
      <c r="K466" s="22"/>
      <c r="L466" s="22"/>
      <c r="M466" s="22"/>
      <c r="N466" s="22"/>
      <c r="O466" s="22"/>
      <c r="P466" s="22"/>
      <c r="Q466" s="22"/>
      <c r="R466" s="22"/>
      <c r="S466" s="22"/>
      <c r="T466" s="22"/>
      <c r="U466" s="24"/>
      <c r="V466" s="24"/>
      <c r="W466" s="22"/>
      <c r="X466" s="22"/>
      <c r="Y466" s="22"/>
      <c r="Z466" s="22"/>
    </row>
    <row r="467" customFormat="false" ht="13.5" hidden="false" customHeight="true" outlineLevel="0" collapsed="false">
      <c r="A467" s="22"/>
      <c r="B467" s="22"/>
      <c r="C467" s="22"/>
      <c r="D467" s="22"/>
      <c r="E467" s="22"/>
      <c r="F467" s="22"/>
      <c r="G467" s="22"/>
      <c r="H467" s="22"/>
      <c r="I467" s="22"/>
      <c r="J467" s="22"/>
      <c r="K467" s="22"/>
      <c r="L467" s="22"/>
      <c r="M467" s="22"/>
      <c r="N467" s="22"/>
      <c r="O467" s="22"/>
      <c r="P467" s="22"/>
      <c r="Q467" s="22"/>
      <c r="R467" s="22"/>
      <c r="S467" s="22"/>
      <c r="T467" s="22"/>
      <c r="U467" s="24"/>
      <c r="V467" s="24"/>
      <c r="W467" s="22"/>
      <c r="X467" s="22"/>
      <c r="Y467" s="22"/>
      <c r="Z467" s="22"/>
    </row>
    <row r="468" customFormat="false" ht="13.5" hidden="false" customHeight="true" outlineLevel="0" collapsed="false">
      <c r="A468" s="22"/>
      <c r="B468" s="22"/>
      <c r="C468" s="22"/>
      <c r="D468" s="22"/>
      <c r="E468" s="22"/>
      <c r="F468" s="22"/>
      <c r="G468" s="22"/>
      <c r="H468" s="22"/>
      <c r="I468" s="22"/>
      <c r="J468" s="22"/>
      <c r="K468" s="22"/>
      <c r="L468" s="22"/>
      <c r="M468" s="22"/>
      <c r="N468" s="22"/>
      <c r="O468" s="22"/>
      <c r="P468" s="22"/>
      <c r="Q468" s="22"/>
      <c r="R468" s="22"/>
      <c r="S468" s="22"/>
      <c r="T468" s="22"/>
      <c r="U468" s="24"/>
      <c r="V468" s="24"/>
      <c r="W468" s="22"/>
      <c r="X468" s="22"/>
      <c r="Y468" s="22"/>
      <c r="Z468" s="22"/>
    </row>
    <row r="469" customFormat="false" ht="13.5" hidden="false" customHeight="true" outlineLevel="0" collapsed="false">
      <c r="A469" s="22"/>
      <c r="B469" s="22"/>
      <c r="C469" s="22"/>
      <c r="D469" s="22"/>
      <c r="E469" s="22"/>
      <c r="F469" s="22"/>
      <c r="G469" s="22"/>
      <c r="H469" s="22"/>
      <c r="I469" s="22"/>
      <c r="J469" s="22"/>
      <c r="K469" s="22"/>
      <c r="L469" s="22"/>
      <c r="M469" s="22"/>
      <c r="N469" s="22"/>
      <c r="O469" s="22"/>
      <c r="P469" s="22"/>
      <c r="Q469" s="22"/>
      <c r="R469" s="22"/>
      <c r="S469" s="22"/>
      <c r="T469" s="22"/>
      <c r="U469" s="24"/>
      <c r="V469" s="24"/>
      <c r="W469" s="22"/>
      <c r="X469" s="22"/>
      <c r="Y469" s="22"/>
      <c r="Z469" s="22"/>
    </row>
    <row r="470" customFormat="false" ht="13.5" hidden="false" customHeight="true" outlineLevel="0" collapsed="false">
      <c r="A470" s="22"/>
      <c r="B470" s="22"/>
      <c r="C470" s="22"/>
      <c r="D470" s="22"/>
      <c r="E470" s="22"/>
      <c r="F470" s="22"/>
      <c r="G470" s="22"/>
      <c r="H470" s="22"/>
      <c r="I470" s="22"/>
      <c r="J470" s="22"/>
      <c r="K470" s="22"/>
      <c r="L470" s="22"/>
      <c r="M470" s="22"/>
      <c r="N470" s="22"/>
      <c r="O470" s="22"/>
      <c r="P470" s="22"/>
      <c r="Q470" s="22"/>
      <c r="R470" s="22"/>
      <c r="S470" s="22"/>
      <c r="T470" s="22"/>
      <c r="U470" s="24"/>
      <c r="V470" s="24"/>
      <c r="W470" s="22"/>
      <c r="X470" s="22"/>
      <c r="Y470" s="22"/>
      <c r="Z470" s="22"/>
    </row>
    <row r="471" customFormat="false" ht="13.5" hidden="false" customHeight="true" outlineLevel="0" collapsed="false">
      <c r="A471" s="22"/>
      <c r="B471" s="22"/>
      <c r="C471" s="22"/>
      <c r="D471" s="22"/>
      <c r="E471" s="22"/>
      <c r="F471" s="22"/>
      <c r="G471" s="22"/>
      <c r="H471" s="22"/>
      <c r="I471" s="22"/>
      <c r="J471" s="22"/>
      <c r="K471" s="22"/>
      <c r="L471" s="22"/>
      <c r="M471" s="22"/>
      <c r="N471" s="22"/>
      <c r="O471" s="22"/>
      <c r="P471" s="22"/>
      <c r="Q471" s="22"/>
      <c r="R471" s="22"/>
      <c r="S471" s="22"/>
      <c r="T471" s="22"/>
      <c r="U471" s="24"/>
      <c r="V471" s="24"/>
      <c r="W471" s="22"/>
      <c r="X471" s="22"/>
      <c r="Y471" s="22"/>
      <c r="Z471" s="22"/>
    </row>
    <row r="472" customFormat="false" ht="13.5" hidden="false" customHeight="true" outlineLevel="0" collapsed="false">
      <c r="A472" s="22"/>
      <c r="B472" s="22"/>
      <c r="C472" s="22"/>
      <c r="D472" s="22"/>
      <c r="E472" s="22"/>
      <c r="F472" s="22"/>
      <c r="G472" s="22"/>
      <c r="H472" s="22"/>
      <c r="I472" s="22"/>
      <c r="J472" s="22"/>
      <c r="K472" s="22"/>
      <c r="L472" s="22"/>
      <c r="M472" s="22"/>
      <c r="N472" s="22"/>
      <c r="O472" s="22"/>
      <c r="P472" s="22"/>
      <c r="Q472" s="22"/>
      <c r="R472" s="22"/>
      <c r="S472" s="22"/>
      <c r="T472" s="22"/>
      <c r="U472" s="24"/>
      <c r="V472" s="24"/>
      <c r="W472" s="22"/>
      <c r="X472" s="22"/>
      <c r="Y472" s="22"/>
      <c r="Z472" s="22"/>
    </row>
    <row r="473" customFormat="false" ht="13.5" hidden="false" customHeight="true" outlineLevel="0" collapsed="false">
      <c r="A473" s="22"/>
      <c r="B473" s="22"/>
      <c r="C473" s="22"/>
      <c r="D473" s="22"/>
      <c r="E473" s="22"/>
      <c r="F473" s="22"/>
      <c r="G473" s="22"/>
      <c r="H473" s="22"/>
      <c r="I473" s="22"/>
      <c r="J473" s="22"/>
      <c r="K473" s="22"/>
      <c r="L473" s="22"/>
      <c r="M473" s="22"/>
      <c r="N473" s="22"/>
      <c r="O473" s="22"/>
      <c r="P473" s="22"/>
      <c r="Q473" s="22"/>
      <c r="R473" s="22"/>
      <c r="S473" s="22"/>
      <c r="T473" s="22"/>
      <c r="U473" s="24"/>
      <c r="V473" s="24"/>
      <c r="W473" s="22"/>
      <c r="X473" s="22"/>
      <c r="Y473" s="22"/>
      <c r="Z473" s="22"/>
    </row>
    <row r="474" customFormat="false" ht="13.5" hidden="false" customHeight="true" outlineLevel="0" collapsed="false">
      <c r="A474" s="22"/>
      <c r="B474" s="22"/>
      <c r="C474" s="22"/>
      <c r="D474" s="22"/>
      <c r="E474" s="22"/>
      <c r="F474" s="22"/>
      <c r="G474" s="22"/>
      <c r="H474" s="22"/>
      <c r="I474" s="22"/>
      <c r="J474" s="22"/>
      <c r="K474" s="22"/>
      <c r="L474" s="22"/>
      <c r="M474" s="22"/>
      <c r="N474" s="22"/>
      <c r="O474" s="22"/>
      <c r="P474" s="22"/>
      <c r="Q474" s="22"/>
      <c r="R474" s="22"/>
      <c r="S474" s="22"/>
      <c r="T474" s="22"/>
      <c r="U474" s="24"/>
      <c r="V474" s="24"/>
      <c r="W474" s="22"/>
      <c r="X474" s="22"/>
      <c r="Y474" s="22"/>
      <c r="Z474" s="22"/>
    </row>
    <row r="475" customFormat="false" ht="13.5" hidden="false" customHeight="true" outlineLevel="0" collapsed="false">
      <c r="A475" s="22"/>
      <c r="B475" s="22"/>
      <c r="C475" s="22"/>
      <c r="D475" s="22"/>
      <c r="E475" s="22"/>
      <c r="F475" s="22"/>
      <c r="G475" s="22"/>
      <c r="H475" s="22"/>
      <c r="I475" s="22"/>
      <c r="J475" s="22"/>
      <c r="K475" s="22"/>
      <c r="L475" s="22"/>
      <c r="M475" s="22"/>
      <c r="N475" s="22"/>
      <c r="O475" s="22"/>
      <c r="P475" s="22"/>
      <c r="Q475" s="22"/>
      <c r="R475" s="22"/>
      <c r="S475" s="22"/>
      <c r="T475" s="22"/>
      <c r="U475" s="24"/>
      <c r="V475" s="24"/>
      <c r="W475" s="22"/>
      <c r="X475" s="22"/>
      <c r="Y475" s="22"/>
      <c r="Z475" s="22"/>
    </row>
    <row r="476" customFormat="false" ht="13.5" hidden="false" customHeight="true" outlineLevel="0" collapsed="false">
      <c r="A476" s="22"/>
      <c r="B476" s="22"/>
      <c r="C476" s="22"/>
      <c r="D476" s="22"/>
      <c r="E476" s="22"/>
      <c r="F476" s="22"/>
      <c r="G476" s="22"/>
      <c r="H476" s="22"/>
      <c r="I476" s="22"/>
      <c r="J476" s="22"/>
      <c r="K476" s="22"/>
      <c r="L476" s="22"/>
      <c r="M476" s="22"/>
      <c r="N476" s="22"/>
      <c r="O476" s="22"/>
      <c r="P476" s="22"/>
      <c r="Q476" s="22"/>
      <c r="R476" s="22"/>
      <c r="S476" s="22"/>
      <c r="T476" s="22"/>
      <c r="U476" s="24"/>
      <c r="V476" s="24"/>
      <c r="W476" s="22"/>
      <c r="X476" s="22"/>
      <c r="Y476" s="22"/>
      <c r="Z476" s="22"/>
    </row>
    <row r="477" customFormat="false" ht="13.5" hidden="false" customHeight="true" outlineLevel="0" collapsed="false">
      <c r="A477" s="22"/>
      <c r="B477" s="22"/>
      <c r="C477" s="22"/>
      <c r="D477" s="22"/>
      <c r="E477" s="22"/>
      <c r="F477" s="22"/>
      <c r="G477" s="22"/>
      <c r="H477" s="22"/>
      <c r="I477" s="22"/>
      <c r="J477" s="22"/>
      <c r="K477" s="22"/>
      <c r="L477" s="22"/>
      <c r="M477" s="22"/>
      <c r="N477" s="22"/>
      <c r="O477" s="22"/>
      <c r="P477" s="22"/>
      <c r="Q477" s="22"/>
      <c r="R477" s="22"/>
      <c r="S477" s="22"/>
      <c r="T477" s="22"/>
      <c r="U477" s="24"/>
      <c r="V477" s="24"/>
      <c r="W477" s="22"/>
      <c r="X477" s="22"/>
      <c r="Y477" s="22"/>
      <c r="Z477" s="22"/>
    </row>
    <row r="478" customFormat="false" ht="13.5" hidden="false" customHeight="true" outlineLevel="0" collapsed="false">
      <c r="A478" s="22"/>
      <c r="B478" s="22"/>
      <c r="C478" s="22"/>
      <c r="D478" s="22"/>
      <c r="E478" s="22"/>
      <c r="F478" s="22"/>
      <c r="G478" s="22"/>
      <c r="H478" s="22"/>
      <c r="I478" s="22"/>
      <c r="J478" s="22"/>
      <c r="K478" s="22"/>
      <c r="L478" s="22"/>
      <c r="M478" s="22"/>
      <c r="N478" s="22"/>
      <c r="O478" s="22"/>
      <c r="P478" s="22"/>
      <c r="Q478" s="22"/>
      <c r="R478" s="22"/>
      <c r="S478" s="22"/>
      <c r="T478" s="22"/>
      <c r="U478" s="24"/>
      <c r="V478" s="24"/>
      <c r="W478" s="22"/>
      <c r="X478" s="22"/>
      <c r="Y478" s="22"/>
      <c r="Z478" s="22"/>
    </row>
    <row r="479" customFormat="false" ht="13.5" hidden="false" customHeight="true" outlineLevel="0" collapsed="false">
      <c r="A479" s="22"/>
      <c r="B479" s="22"/>
      <c r="C479" s="22"/>
      <c r="D479" s="22"/>
      <c r="E479" s="22"/>
      <c r="F479" s="22"/>
      <c r="G479" s="22"/>
      <c r="H479" s="22"/>
      <c r="I479" s="22"/>
      <c r="J479" s="22"/>
      <c r="K479" s="22"/>
      <c r="L479" s="22"/>
      <c r="M479" s="22"/>
      <c r="N479" s="22"/>
      <c r="O479" s="22"/>
      <c r="P479" s="22"/>
      <c r="Q479" s="22"/>
      <c r="R479" s="22"/>
      <c r="S479" s="22"/>
      <c r="T479" s="22"/>
      <c r="U479" s="24"/>
      <c r="V479" s="24"/>
      <c r="W479" s="22"/>
      <c r="X479" s="22"/>
      <c r="Y479" s="22"/>
      <c r="Z479" s="22"/>
    </row>
    <row r="480" customFormat="false" ht="13.5" hidden="false" customHeight="true" outlineLevel="0" collapsed="false">
      <c r="A480" s="22"/>
      <c r="B480" s="22"/>
      <c r="C480" s="22"/>
      <c r="D480" s="22"/>
      <c r="E480" s="22"/>
      <c r="F480" s="22"/>
      <c r="G480" s="22"/>
      <c r="H480" s="22"/>
      <c r="I480" s="22"/>
      <c r="J480" s="22"/>
      <c r="K480" s="22"/>
      <c r="L480" s="22"/>
      <c r="M480" s="22"/>
      <c r="N480" s="22"/>
      <c r="O480" s="22"/>
      <c r="P480" s="22"/>
      <c r="Q480" s="22"/>
      <c r="R480" s="22"/>
      <c r="S480" s="22"/>
      <c r="T480" s="22"/>
      <c r="U480" s="24"/>
      <c r="V480" s="24"/>
      <c r="W480" s="22"/>
      <c r="X480" s="22"/>
      <c r="Y480" s="22"/>
      <c r="Z480" s="22"/>
    </row>
    <row r="481" customFormat="false" ht="13.5" hidden="false" customHeight="true" outlineLevel="0" collapsed="false">
      <c r="A481" s="22"/>
      <c r="B481" s="22"/>
      <c r="C481" s="22"/>
      <c r="D481" s="22"/>
      <c r="E481" s="22"/>
      <c r="F481" s="22"/>
      <c r="G481" s="22"/>
      <c r="H481" s="22"/>
      <c r="I481" s="22"/>
      <c r="J481" s="22"/>
      <c r="K481" s="22"/>
      <c r="L481" s="22"/>
      <c r="M481" s="22"/>
      <c r="N481" s="22"/>
      <c r="O481" s="22"/>
      <c r="P481" s="22"/>
      <c r="Q481" s="22"/>
      <c r="R481" s="22"/>
      <c r="S481" s="22"/>
      <c r="T481" s="22"/>
      <c r="U481" s="24"/>
      <c r="V481" s="24"/>
      <c r="W481" s="22"/>
      <c r="X481" s="22"/>
      <c r="Y481" s="22"/>
      <c r="Z481" s="22"/>
    </row>
    <row r="482" customFormat="false" ht="13.5" hidden="false" customHeight="true" outlineLevel="0" collapsed="false">
      <c r="A482" s="22"/>
      <c r="B482" s="22"/>
      <c r="C482" s="22"/>
      <c r="D482" s="22"/>
      <c r="E482" s="22"/>
      <c r="F482" s="22"/>
      <c r="G482" s="22"/>
      <c r="H482" s="22"/>
      <c r="I482" s="22"/>
      <c r="J482" s="22"/>
      <c r="K482" s="22"/>
      <c r="L482" s="22"/>
      <c r="M482" s="22"/>
      <c r="N482" s="22"/>
      <c r="O482" s="22"/>
      <c r="P482" s="22"/>
      <c r="Q482" s="22"/>
      <c r="R482" s="22"/>
      <c r="S482" s="22"/>
      <c r="T482" s="22"/>
      <c r="U482" s="24"/>
      <c r="V482" s="24"/>
      <c r="W482" s="22"/>
      <c r="X482" s="22"/>
      <c r="Y482" s="22"/>
      <c r="Z482" s="22"/>
    </row>
    <row r="483" customFormat="false" ht="13.5" hidden="false" customHeight="true" outlineLevel="0" collapsed="false">
      <c r="A483" s="22"/>
      <c r="B483" s="22"/>
      <c r="C483" s="22"/>
      <c r="D483" s="22"/>
      <c r="E483" s="22"/>
      <c r="F483" s="22"/>
      <c r="G483" s="22"/>
      <c r="H483" s="22"/>
      <c r="I483" s="22"/>
      <c r="J483" s="22"/>
      <c r="K483" s="22"/>
      <c r="L483" s="22"/>
      <c r="M483" s="22"/>
      <c r="N483" s="22"/>
      <c r="O483" s="22"/>
      <c r="P483" s="22"/>
      <c r="Q483" s="22"/>
      <c r="R483" s="22"/>
      <c r="S483" s="22"/>
      <c r="T483" s="22"/>
      <c r="U483" s="24"/>
      <c r="V483" s="24"/>
      <c r="W483" s="22"/>
      <c r="X483" s="22"/>
      <c r="Y483" s="22"/>
      <c r="Z483" s="22"/>
    </row>
    <row r="484" customFormat="false" ht="13.5" hidden="false" customHeight="true" outlineLevel="0" collapsed="false">
      <c r="A484" s="22"/>
      <c r="B484" s="22"/>
      <c r="C484" s="22"/>
      <c r="D484" s="22"/>
      <c r="E484" s="22"/>
      <c r="F484" s="22"/>
      <c r="G484" s="22"/>
      <c r="H484" s="22"/>
      <c r="I484" s="22"/>
      <c r="J484" s="22"/>
      <c r="K484" s="22"/>
      <c r="L484" s="22"/>
      <c r="M484" s="22"/>
      <c r="N484" s="22"/>
      <c r="O484" s="22"/>
      <c r="P484" s="22"/>
      <c r="Q484" s="22"/>
      <c r="R484" s="22"/>
      <c r="S484" s="22"/>
      <c r="T484" s="22"/>
      <c r="U484" s="24"/>
      <c r="V484" s="24"/>
      <c r="W484" s="22"/>
      <c r="X484" s="22"/>
      <c r="Y484" s="22"/>
      <c r="Z484" s="22"/>
    </row>
    <row r="485" customFormat="false" ht="13.5" hidden="false" customHeight="true" outlineLevel="0" collapsed="false">
      <c r="A485" s="22"/>
      <c r="B485" s="22"/>
      <c r="C485" s="22"/>
      <c r="D485" s="22"/>
      <c r="E485" s="22"/>
      <c r="F485" s="22"/>
      <c r="G485" s="22"/>
      <c r="H485" s="22"/>
      <c r="I485" s="22"/>
      <c r="J485" s="22"/>
      <c r="K485" s="22"/>
      <c r="L485" s="22"/>
      <c r="M485" s="22"/>
      <c r="N485" s="22"/>
      <c r="O485" s="22"/>
      <c r="P485" s="22"/>
      <c r="Q485" s="22"/>
      <c r="R485" s="22"/>
      <c r="S485" s="22"/>
      <c r="T485" s="22"/>
      <c r="U485" s="24"/>
      <c r="V485" s="24"/>
      <c r="W485" s="22"/>
      <c r="X485" s="22"/>
      <c r="Y485" s="22"/>
      <c r="Z485" s="22"/>
    </row>
    <row r="486" customFormat="false" ht="13.5" hidden="false" customHeight="true" outlineLevel="0" collapsed="false">
      <c r="A486" s="22"/>
      <c r="B486" s="22"/>
      <c r="C486" s="22"/>
      <c r="D486" s="22"/>
      <c r="E486" s="22"/>
      <c r="F486" s="22"/>
      <c r="G486" s="22"/>
      <c r="H486" s="22"/>
      <c r="I486" s="22"/>
      <c r="J486" s="22"/>
      <c r="K486" s="22"/>
      <c r="L486" s="22"/>
      <c r="M486" s="22"/>
      <c r="N486" s="22"/>
      <c r="O486" s="22"/>
      <c r="P486" s="22"/>
      <c r="Q486" s="22"/>
      <c r="R486" s="22"/>
      <c r="S486" s="22"/>
      <c r="T486" s="22"/>
      <c r="U486" s="24"/>
      <c r="V486" s="24"/>
      <c r="W486" s="22"/>
      <c r="X486" s="22"/>
      <c r="Y486" s="22"/>
      <c r="Z486" s="22"/>
    </row>
    <row r="487" customFormat="false" ht="13.5" hidden="false" customHeight="true" outlineLevel="0" collapsed="false">
      <c r="A487" s="22"/>
      <c r="B487" s="22"/>
      <c r="C487" s="22"/>
      <c r="D487" s="22"/>
      <c r="E487" s="22"/>
      <c r="F487" s="22"/>
      <c r="G487" s="22"/>
      <c r="H487" s="22"/>
      <c r="I487" s="22"/>
      <c r="J487" s="22"/>
      <c r="K487" s="22"/>
      <c r="L487" s="22"/>
      <c r="M487" s="22"/>
      <c r="N487" s="22"/>
      <c r="O487" s="22"/>
      <c r="P487" s="22"/>
      <c r="Q487" s="22"/>
      <c r="R487" s="22"/>
      <c r="S487" s="22"/>
      <c r="T487" s="22"/>
      <c r="U487" s="24"/>
      <c r="V487" s="24"/>
      <c r="W487" s="22"/>
      <c r="X487" s="22"/>
      <c r="Y487" s="22"/>
      <c r="Z487" s="22"/>
    </row>
    <row r="488" customFormat="false" ht="13.5" hidden="false" customHeight="true" outlineLevel="0" collapsed="false">
      <c r="A488" s="22"/>
      <c r="B488" s="22"/>
      <c r="C488" s="22"/>
      <c r="D488" s="22"/>
      <c r="E488" s="22"/>
      <c r="F488" s="22"/>
      <c r="G488" s="22"/>
      <c r="H488" s="22"/>
      <c r="I488" s="22"/>
      <c r="J488" s="22"/>
      <c r="K488" s="22"/>
      <c r="L488" s="22"/>
      <c r="M488" s="22"/>
      <c r="N488" s="22"/>
      <c r="O488" s="22"/>
      <c r="P488" s="22"/>
      <c r="Q488" s="22"/>
      <c r="R488" s="22"/>
      <c r="S488" s="22"/>
      <c r="T488" s="22"/>
      <c r="U488" s="24"/>
      <c r="V488" s="24"/>
      <c r="W488" s="22"/>
      <c r="X488" s="22"/>
      <c r="Y488" s="22"/>
      <c r="Z488" s="22"/>
    </row>
    <row r="489" customFormat="false" ht="13.5" hidden="false" customHeight="true" outlineLevel="0" collapsed="false">
      <c r="A489" s="22"/>
      <c r="B489" s="22"/>
      <c r="C489" s="22"/>
      <c r="D489" s="22"/>
      <c r="E489" s="22"/>
      <c r="F489" s="22"/>
      <c r="G489" s="22"/>
      <c r="H489" s="22"/>
      <c r="I489" s="22"/>
      <c r="J489" s="22"/>
      <c r="K489" s="22"/>
      <c r="L489" s="22"/>
      <c r="M489" s="22"/>
      <c r="N489" s="22"/>
      <c r="O489" s="22"/>
      <c r="P489" s="22"/>
      <c r="Q489" s="22"/>
      <c r="R489" s="22"/>
      <c r="S489" s="22"/>
      <c r="T489" s="22"/>
      <c r="U489" s="24"/>
      <c r="V489" s="24"/>
      <c r="W489" s="22"/>
      <c r="X489" s="22"/>
      <c r="Y489" s="22"/>
      <c r="Z489" s="22"/>
    </row>
    <row r="490" customFormat="false" ht="13.5" hidden="false" customHeight="true" outlineLevel="0" collapsed="false">
      <c r="A490" s="22"/>
      <c r="B490" s="22"/>
      <c r="C490" s="22"/>
      <c r="D490" s="22"/>
      <c r="E490" s="22"/>
      <c r="F490" s="22"/>
      <c r="G490" s="22"/>
      <c r="H490" s="22"/>
      <c r="I490" s="22"/>
      <c r="J490" s="22"/>
      <c r="K490" s="22"/>
      <c r="L490" s="22"/>
      <c r="M490" s="22"/>
      <c r="N490" s="22"/>
      <c r="O490" s="22"/>
      <c r="P490" s="22"/>
      <c r="Q490" s="22"/>
      <c r="R490" s="22"/>
      <c r="S490" s="22"/>
      <c r="T490" s="22"/>
      <c r="U490" s="24"/>
      <c r="V490" s="24"/>
      <c r="W490" s="22"/>
      <c r="X490" s="22"/>
      <c r="Y490" s="22"/>
      <c r="Z490" s="22"/>
    </row>
    <row r="491" customFormat="false" ht="13.5" hidden="false" customHeight="true" outlineLevel="0" collapsed="false">
      <c r="A491" s="22"/>
      <c r="B491" s="22"/>
      <c r="C491" s="22"/>
      <c r="D491" s="22"/>
      <c r="E491" s="22"/>
      <c r="F491" s="22"/>
      <c r="G491" s="22"/>
      <c r="H491" s="22"/>
      <c r="I491" s="22"/>
      <c r="J491" s="22"/>
      <c r="K491" s="22"/>
      <c r="L491" s="22"/>
      <c r="M491" s="22"/>
      <c r="N491" s="22"/>
      <c r="O491" s="22"/>
      <c r="P491" s="22"/>
      <c r="Q491" s="22"/>
      <c r="R491" s="22"/>
      <c r="S491" s="22"/>
      <c r="T491" s="22"/>
      <c r="U491" s="24"/>
      <c r="V491" s="24"/>
      <c r="W491" s="22"/>
      <c r="X491" s="22"/>
      <c r="Y491" s="22"/>
      <c r="Z491" s="22"/>
    </row>
    <row r="492" customFormat="false" ht="13.5" hidden="false" customHeight="true" outlineLevel="0" collapsed="false">
      <c r="A492" s="22"/>
      <c r="B492" s="22"/>
      <c r="C492" s="22"/>
      <c r="D492" s="22"/>
      <c r="E492" s="22"/>
      <c r="F492" s="22"/>
      <c r="G492" s="22"/>
      <c r="H492" s="22"/>
      <c r="I492" s="22"/>
      <c r="J492" s="22"/>
      <c r="K492" s="22"/>
      <c r="L492" s="22"/>
      <c r="M492" s="22"/>
      <c r="N492" s="22"/>
      <c r="O492" s="22"/>
      <c r="P492" s="22"/>
      <c r="Q492" s="22"/>
      <c r="R492" s="22"/>
      <c r="S492" s="22"/>
      <c r="T492" s="22"/>
      <c r="U492" s="24"/>
      <c r="V492" s="24"/>
      <c r="W492" s="22"/>
      <c r="X492" s="22"/>
      <c r="Y492" s="22"/>
      <c r="Z492" s="22"/>
    </row>
    <row r="493" customFormat="false" ht="13.5" hidden="false" customHeight="true" outlineLevel="0" collapsed="false">
      <c r="A493" s="22"/>
      <c r="B493" s="22"/>
      <c r="C493" s="22"/>
      <c r="D493" s="22"/>
      <c r="E493" s="22"/>
      <c r="F493" s="22"/>
      <c r="G493" s="22"/>
      <c r="H493" s="22"/>
      <c r="I493" s="22"/>
      <c r="J493" s="22"/>
      <c r="K493" s="22"/>
      <c r="L493" s="22"/>
      <c r="M493" s="22"/>
      <c r="N493" s="22"/>
      <c r="O493" s="22"/>
      <c r="P493" s="22"/>
      <c r="Q493" s="22"/>
      <c r="R493" s="22"/>
      <c r="S493" s="22"/>
      <c r="T493" s="22"/>
      <c r="U493" s="24"/>
      <c r="V493" s="24"/>
      <c r="W493" s="22"/>
      <c r="X493" s="22"/>
      <c r="Y493" s="22"/>
      <c r="Z493" s="22"/>
    </row>
    <row r="494" customFormat="false" ht="13.5" hidden="false" customHeight="true" outlineLevel="0" collapsed="false">
      <c r="A494" s="22"/>
      <c r="B494" s="22"/>
      <c r="C494" s="22"/>
      <c r="D494" s="22"/>
      <c r="E494" s="22"/>
      <c r="F494" s="22"/>
      <c r="G494" s="22"/>
      <c r="H494" s="22"/>
      <c r="I494" s="22"/>
      <c r="J494" s="22"/>
      <c r="K494" s="22"/>
      <c r="L494" s="22"/>
      <c r="M494" s="22"/>
      <c r="N494" s="22"/>
      <c r="O494" s="22"/>
      <c r="P494" s="22"/>
      <c r="Q494" s="22"/>
      <c r="R494" s="22"/>
      <c r="S494" s="22"/>
      <c r="T494" s="22"/>
      <c r="U494" s="24"/>
      <c r="V494" s="24"/>
      <c r="W494" s="22"/>
      <c r="X494" s="22"/>
      <c r="Y494" s="22"/>
      <c r="Z494" s="22"/>
    </row>
    <row r="495" customFormat="false" ht="13.5" hidden="false" customHeight="true" outlineLevel="0" collapsed="false">
      <c r="A495" s="22"/>
      <c r="B495" s="22"/>
      <c r="C495" s="22"/>
      <c r="D495" s="22"/>
      <c r="E495" s="22"/>
      <c r="F495" s="22"/>
      <c r="G495" s="22"/>
      <c r="H495" s="22"/>
      <c r="I495" s="22"/>
      <c r="J495" s="22"/>
      <c r="K495" s="22"/>
      <c r="L495" s="22"/>
      <c r="M495" s="22"/>
      <c r="N495" s="22"/>
      <c r="O495" s="22"/>
      <c r="P495" s="22"/>
      <c r="Q495" s="22"/>
      <c r="R495" s="22"/>
      <c r="S495" s="22"/>
      <c r="T495" s="22"/>
      <c r="U495" s="24"/>
      <c r="V495" s="24"/>
      <c r="W495" s="22"/>
      <c r="X495" s="22"/>
      <c r="Y495" s="22"/>
      <c r="Z495" s="22"/>
    </row>
    <row r="496" customFormat="false" ht="13.5" hidden="false" customHeight="true" outlineLevel="0" collapsed="false">
      <c r="A496" s="22"/>
      <c r="B496" s="22"/>
      <c r="C496" s="22"/>
      <c r="D496" s="22"/>
      <c r="E496" s="22"/>
      <c r="F496" s="22"/>
      <c r="G496" s="22"/>
      <c r="H496" s="22"/>
      <c r="I496" s="22"/>
      <c r="J496" s="22"/>
      <c r="K496" s="22"/>
      <c r="L496" s="22"/>
      <c r="M496" s="22"/>
      <c r="N496" s="22"/>
      <c r="O496" s="22"/>
      <c r="P496" s="22"/>
      <c r="Q496" s="22"/>
      <c r="R496" s="22"/>
      <c r="S496" s="22"/>
      <c r="T496" s="22"/>
      <c r="U496" s="24"/>
      <c r="V496" s="24"/>
      <c r="W496" s="22"/>
      <c r="X496" s="22"/>
      <c r="Y496" s="22"/>
      <c r="Z496" s="22"/>
    </row>
    <row r="497" customFormat="false" ht="13.5" hidden="false" customHeight="true" outlineLevel="0" collapsed="false">
      <c r="A497" s="22"/>
      <c r="B497" s="22"/>
      <c r="C497" s="22"/>
      <c r="D497" s="22"/>
      <c r="E497" s="22"/>
      <c r="F497" s="22"/>
      <c r="G497" s="22"/>
      <c r="H497" s="22"/>
      <c r="I497" s="22"/>
      <c r="J497" s="22"/>
      <c r="K497" s="22"/>
      <c r="L497" s="22"/>
      <c r="M497" s="22"/>
      <c r="N497" s="22"/>
      <c r="O497" s="22"/>
      <c r="P497" s="22"/>
      <c r="Q497" s="22"/>
      <c r="R497" s="22"/>
      <c r="S497" s="22"/>
      <c r="T497" s="22"/>
      <c r="U497" s="24"/>
      <c r="V497" s="24"/>
      <c r="W497" s="22"/>
      <c r="X497" s="22"/>
      <c r="Y497" s="22"/>
      <c r="Z497" s="22"/>
    </row>
    <row r="498" customFormat="false" ht="13.5" hidden="false" customHeight="true" outlineLevel="0" collapsed="false">
      <c r="A498" s="22"/>
      <c r="B498" s="22"/>
      <c r="C498" s="22"/>
      <c r="D498" s="22"/>
      <c r="E498" s="22"/>
      <c r="F498" s="22"/>
      <c r="G498" s="22"/>
      <c r="H498" s="22"/>
      <c r="I498" s="22"/>
      <c r="J498" s="22"/>
      <c r="K498" s="22"/>
      <c r="L498" s="22"/>
      <c r="M498" s="22"/>
      <c r="N498" s="22"/>
      <c r="O498" s="22"/>
      <c r="P498" s="22"/>
      <c r="Q498" s="22"/>
      <c r="R498" s="22"/>
      <c r="S498" s="22"/>
      <c r="T498" s="22"/>
      <c r="U498" s="24"/>
      <c r="V498" s="24"/>
      <c r="W498" s="22"/>
      <c r="X498" s="22"/>
      <c r="Y498" s="22"/>
      <c r="Z498" s="22"/>
    </row>
    <row r="499" customFormat="false" ht="13.5" hidden="false" customHeight="true" outlineLevel="0" collapsed="false">
      <c r="A499" s="22"/>
      <c r="B499" s="22"/>
      <c r="C499" s="22"/>
      <c r="D499" s="22"/>
      <c r="E499" s="22"/>
      <c r="F499" s="22"/>
      <c r="G499" s="22"/>
      <c r="H499" s="22"/>
      <c r="I499" s="22"/>
      <c r="J499" s="22"/>
      <c r="K499" s="22"/>
      <c r="L499" s="22"/>
      <c r="M499" s="22"/>
      <c r="N499" s="22"/>
      <c r="O499" s="22"/>
      <c r="P499" s="22"/>
      <c r="Q499" s="22"/>
      <c r="R499" s="22"/>
      <c r="S499" s="22"/>
      <c r="T499" s="22"/>
      <c r="U499" s="24"/>
      <c r="V499" s="24"/>
      <c r="W499" s="22"/>
      <c r="X499" s="22"/>
      <c r="Y499" s="22"/>
      <c r="Z499" s="22"/>
    </row>
    <row r="500" customFormat="false" ht="13.5" hidden="false" customHeight="true" outlineLevel="0" collapsed="false">
      <c r="A500" s="22"/>
      <c r="B500" s="22"/>
      <c r="C500" s="22"/>
      <c r="D500" s="22"/>
      <c r="E500" s="22"/>
      <c r="F500" s="22"/>
      <c r="G500" s="22"/>
      <c r="H500" s="22"/>
      <c r="I500" s="22"/>
      <c r="J500" s="22"/>
      <c r="K500" s="22"/>
      <c r="L500" s="22"/>
      <c r="M500" s="22"/>
      <c r="N500" s="22"/>
      <c r="O500" s="22"/>
      <c r="P500" s="22"/>
      <c r="Q500" s="22"/>
      <c r="R500" s="22"/>
      <c r="S500" s="22"/>
      <c r="T500" s="22"/>
      <c r="U500" s="24"/>
      <c r="V500" s="24"/>
      <c r="W500" s="22"/>
      <c r="X500" s="22"/>
      <c r="Y500" s="22"/>
      <c r="Z500" s="22"/>
    </row>
    <row r="501" customFormat="false" ht="13.5" hidden="false" customHeight="true" outlineLevel="0" collapsed="false">
      <c r="A501" s="22"/>
      <c r="B501" s="22"/>
      <c r="C501" s="22"/>
      <c r="D501" s="22"/>
      <c r="E501" s="22"/>
      <c r="F501" s="22"/>
      <c r="G501" s="22"/>
      <c r="H501" s="22"/>
      <c r="I501" s="22"/>
      <c r="J501" s="22"/>
      <c r="K501" s="22"/>
      <c r="L501" s="22"/>
      <c r="M501" s="22"/>
      <c r="N501" s="22"/>
      <c r="O501" s="22"/>
      <c r="P501" s="22"/>
      <c r="Q501" s="22"/>
      <c r="R501" s="22"/>
      <c r="S501" s="22"/>
      <c r="T501" s="22"/>
      <c r="U501" s="24"/>
      <c r="V501" s="24"/>
      <c r="W501" s="22"/>
      <c r="X501" s="22"/>
      <c r="Y501" s="22"/>
      <c r="Z501" s="22"/>
    </row>
    <row r="502" customFormat="false" ht="13.5" hidden="false" customHeight="true" outlineLevel="0" collapsed="false">
      <c r="A502" s="22"/>
      <c r="B502" s="22"/>
      <c r="C502" s="22"/>
      <c r="D502" s="22"/>
      <c r="E502" s="22"/>
      <c r="F502" s="22"/>
      <c r="G502" s="22"/>
      <c r="H502" s="22"/>
      <c r="I502" s="22"/>
      <c r="J502" s="22"/>
      <c r="K502" s="22"/>
      <c r="L502" s="22"/>
      <c r="M502" s="22"/>
      <c r="N502" s="22"/>
      <c r="O502" s="22"/>
      <c r="P502" s="22"/>
      <c r="Q502" s="22"/>
      <c r="R502" s="22"/>
      <c r="S502" s="22"/>
      <c r="T502" s="22"/>
      <c r="U502" s="24"/>
      <c r="V502" s="24"/>
      <c r="W502" s="22"/>
      <c r="X502" s="22"/>
      <c r="Y502" s="22"/>
      <c r="Z502" s="22"/>
    </row>
    <row r="503" customFormat="false" ht="13.5" hidden="false" customHeight="true" outlineLevel="0" collapsed="false">
      <c r="A503" s="22"/>
      <c r="B503" s="22"/>
      <c r="C503" s="22"/>
      <c r="D503" s="22"/>
      <c r="E503" s="22"/>
      <c r="F503" s="22"/>
      <c r="G503" s="22"/>
      <c r="H503" s="22"/>
      <c r="I503" s="22"/>
      <c r="J503" s="22"/>
      <c r="K503" s="22"/>
      <c r="L503" s="22"/>
      <c r="M503" s="22"/>
      <c r="N503" s="22"/>
      <c r="O503" s="22"/>
      <c r="P503" s="22"/>
      <c r="Q503" s="22"/>
      <c r="R503" s="22"/>
      <c r="S503" s="22"/>
      <c r="T503" s="22"/>
      <c r="U503" s="24"/>
      <c r="V503" s="24"/>
      <c r="W503" s="22"/>
      <c r="X503" s="22"/>
      <c r="Y503" s="22"/>
      <c r="Z503" s="22"/>
    </row>
    <row r="504" customFormat="false" ht="13.5" hidden="false" customHeight="true" outlineLevel="0" collapsed="false">
      <c r="A504" s="22"/>
      <c r="B504" s="22"/>
      <c r="C504" s="22"/>
      <c r="D504" s="22"/>
      <c r="E504" s="22"/>
      <c r="F504" s="22"/>
      <c r="G504" s="22"/>
      <c r="H504" s="22"/>
      <c r="I504" s="22"/>
      <c r="J504" s="22"/>
      <c r="K504" s="22"/>
      <c r="L504" s="22"/>
      <c r="M504" s="22"/>
      <c r="N504" s="22"/>
      <c r="O504" s="22"/>
      <c r="P504" s="22"/>
      <c r="Q504" s="22"/>
      <c r="R504" s="22"/>
      <c r="S504" s="22"/>
      <c r="T504" s="22"/>
      <c r="U504" s="24"/>
      <c r="V504" s="24"/>
      <c r="W504" s="22"/>
      <c r="X504" s="22"/>
      <c r="Y504" s="22"/>
      <c r="Z504" s="22"/>
    </row>
    <row r="505" customFormat="false" ht="13.5" hidden="false" customHeight="true" outlineLevel="0" collapsed="false">
      <c r="A505" s="22"/>
      <c r="B505" s="22"/>
      <c r="C505" s="22"/>
      <c r="D505" s="22"/>
      <c r="E505" s="22"/>
      <c r="F505" s="22"/>
      <c r="G505" s="22"/>
      <c r="H505" s="22"/>
      <c r="I505" s="22"/>
      <c r="J505" s="22"/>
      <c r="K505" s="22"/>
      <c r="L505" s="22"/>
      <c r="M505" s="22"/>
      <c r="N505" s="22"/>
      <c r="O505" s="22"/>
      <c r="P505" s="22"/>
      <c r="Q505" s="22"/>
      <c r="R505" s="22"/>
      <c r="S505" s="22"/>
      <c r="T505" s="22"/>
      <c r="U505" s="24"/>
      <c r="V505" s="24"/>
      <c r="W505" s="22"/>
      <c r="X505" s="22"/>
      <c r="Y505" s="22"/>
      <c r="Z505" s="22"/>
    </row>
    <row r="506" customFormat="false" ht="13.5" hidden="false" customHeight="true" outlineLevel="0" collapsed="false">
      <c r="A506" s="22"/>
      <c r="B506" s="22"/>
      <c r="C506" s="22"/>
      <c r="D506" s="22"/>
      <c r="E506" s="22"/>
      <c r="F506" s="22"/>
      <c r="G506" s="22"/>
      <c r="H506" s="22"/>
      <c r="I506" s="22"/>
      <c r="J506" s="22"/>
      <c r="K506" s="22"/>
      <c r="L506" s="22"/>
      <c r="M506" s="22"/>
      <c r="N506" s="22"/>
      <c r="O506" s="22"/>
      <c r="P506" s="22"/>
      <c r="Q506" s="22"/>
      <c r="R506" s="22"/>
      <c r="S506" s="22"/>
      <c r="T506" s="22"/>
      <c r="U506" s="24"/>
      <c r="V506" s="24"/>
      <c r="W506" s="22"/>
      <c r="X506" s="22"/>
      <c r="Y506" s="22"/>
      <c r="Z506" s="22"/>
    </row>
    <row r="507" customFormat="false" ht="13.5" hidden="false" customHeight="true" outlineLevel="0" collapsed="false">
      <c r="A507" s="22"/>
      <c r="B507" s="22"/>
      <c r="C507" s="22"/>
      <c r="D507" s="22"/>
      <c r="E507" s="22"/>
      <c r="F507" s="22"/>
      <c r="G507" s="22"/>
      <c r="H507" s="22"/>
      <c r="I507" s="22"/>
      <c r="J507" s="22"/>
      <c r="K507" s="22"/>
      <c r="L507" s="22"/>
      <c r="M507" s="22"/>
      <c r="N507" s="22"/>
      <c r="O507" s="22"/>
      <c r="P507" s="22"/>
      <c r="Q507" s="22"/>
      <c r="R507" s="22"/>
      <c r="S507" s="22"/>
      <c r="T507" s="22"/>
      <c r="U507" s="24"/>
      <c r="V507" s="24"/>
      <c r="W507" s="22"/>
      <c r="X507" s="22"/>
      <c r="Y507" s="22"/>
      <c r="Z507" s="22"/>
    </row>
    <row r="508" customFormat="false" ht="13.5" hidden="false" customHeight="true" outlineLevel="0" collapsed="false">
      <c r="A508" s="22"/>
      <c r="B508" s="22"/>
      <c r="C508" s="22"/>
      <c r="D508" s="22"/>
      <c r="E508" s="22"/>
      <c r="F508" s="22"/>
      <c r="G508" s="22"/>
      <c r="H508" s="22"/>
      <c r="I508" s="22"/>
      <c r="J508" s="22"/>
      <c r="K508" s="22"/>
      <c r="L508" s="22"/>
      <c r="M508" s="22"/>
      <c r="N508" s="22"/>
      <c r="O508" s="22"/>
      <c r="P508" s="22"/>
      <c r="Q508" s="22"/>
      <c r="R508" s="22"/>
      <c r="S508" s="22"/>
      <c r="T508" s="22"/>
      <c r="U508" s="24"/>
      <c r="V508" s="24"/>
      <c r="W508" s="22"/>
      <c r="X508" s="22"/>
      <c r="Y508" s="22"/>
      <c r="Z508" s="22"/>
    </row>
    <row r="509" customFormat="false" ht="13.5" hidden="false" customHeight="true" outlineLevel="0" collapsed="false">
      <c r="A509" s="22"/>
      <c r="B509" s="22"/>
      <c r="C509" s="22"/>
      <c r="D509" s="22"/>
      <c r="E509" s="22"/>
      <c r="F509" s="22"/>
      <c r="G509" s="22"/>
      <c r="H509" s="22"/>
      <c r="I509" s="22"/>
      <c r="J509" s="22"/>
      <c r="K509" s="22"/>
      <c r="L509" s="22"/>
      <c r="M509" s="22"/>
      <c r="N509" s="22"/>
      <c r="O509" s="22"/>
      <c r="P509" s="22"/>
      <c r="Q509" s="22"/>
      <c r="R509" s="22"/>
      <c r="S509" s="22"/>
      <c r="T509" s="22"/>
      <c r="U509" s="24"/>
      <c r="V509" s="24"/>
      <c r="W509" s="22"/>
      <c r="X509" s="22"/>
      <c r="Y509" s="22"/>
      <c r="Z509" s="22"/>
    </row>
    <row r="510" customFormat="false" ht="13.5" hidden="false" customHeight="true" outlineLevel="0" collapsed="false">
      <c r="A510" s="22"/>
      <c r="B510" s="22"/>
      <c r="C510" s="22"/>
      <c r="D510" s="22"/>
      <c r="E510" s="22"/>
      <c r="F510" s="22"/>
      <c r="G510" s="22"/>
      <c r="H510" s="22"/>
      <c r="I510" s="22"/>
      <c r="J510" s="22"/>
      <c r="K510" s="22"/>
      <c r="L510" s="22"/>
      <c r="M510" s="22"/>
      <c r="N510" s="22"/>
      <c r="O510" s="22"/>
      <c r="P510" s="22"/>
      <c r="Q510" s="22"/>
      <c r="R510" s="22"/>
      <c r="S510" s="22"/>
      <c r="T510" s="22"/>
      <c r="U510" s="24"/>
      <c r="V510" s="24"/>
      <c r="W510" s="22"/>
      <c r="X510" s="22"/>
      <c r="Y510" s="22"/>
      <c r="Z510" s="22"/>
    </row>
    <row r="511" customFormat="false" ht="13.5" hidden="false" customHeight="true" outlineLevel="0" collapsed="false">
      <c r="A511" s="22"/>
      <c r="B511" s="22"/>
      <c r="C511" s="22"/>
      <c r="D511" s="22"/>
      <c r="E511" s="22"/>
      <c r="F511" s="22"/>
      <c r="G511" s="22"/>
      <c r="H511" s="22"/>
      <c r="I511" s="22"/>
      <c r="J511" s="22"/>
      <c r="K511" s="22"/>
      <c r="L511" s="22"/>
      <c r="M511" s="22"/>
      <c r="N511" s="22"/>
      <c r="O511" s="22"/>
      <c r="P511" s="22"/>
      <c r="Q511" s="22"/>
      <c r="R511" s="22"/>
      <c r="S511" s="22"/>
      <c r="T511" s="22"/>
      <c r="U511" s="24"/>
      <c r="V511" s="24"/>
      <c r="W511" s="22"/>
      <c r="X511" s="22"/>
      <c r="Y511" s="22"/>
      <c r="Z511" s="22"/>
    </row>
    <row r="512" customFormat="false" ht="13.5" hidden="false" customHeight="true" outlineLevel="0" collapsed="false">
      <c r="A512" s="22"/>
      <c r="B512" s="22"/>
      <c r="C512" s="22"/>
      <c r="D512" s="22"/>
      <c r="E512" s="22"/>
      <c r="F512" s="22"/>
      <c r="G512" s="22"/>
      <c r="H512" s="22"/>
      <c r="I512" s="22"/>
      <c r="J512" s="22"/>
      <c r="K512" s="22"/>
      <c r="L512" s="22"/>
      <c r="M512" s="22"/>
      <c r="N512" s="22"/>
      <c r="O512" s="22"/>
      <c r="P512" s="22"/>
      <c r="Q512" s="22"/>
      <c r="R512" s="22"/>
      <c r="S512" s="22"/>
      <c r="T512" s="22"/>
      <c r="U512" s="24"/>
      <c r="V512" s="24"/>
      <c r="W512" s="22"/>
      <c r="X512" s="22"/>
      <c r="Y512" s="22"/>
      <c r="Z512" s="22"/>
    </row>
    <row r="513" customFormat="false" ht="13.5" hidden="false" customHeight="true" outlineLevel="0" collapsed="false">
      <c r="A513" s="22"/>
      <c r="B513" s="22"/>
      <c r="C513" s="22"/>
      <c r="D513" s="22"/>
      <c r="E513" s="22"/>
      <c r="F513" s="22"/>
      <c r="G513" s="22"/>
      <c r="H513" s="22"/>
      <c r="I513" s="22"/>
      <c r="J513" s="22"/>
      <c r="K513" s="22"/>
      <c r="L513" s="22"/>
      <c r="M513" s="22"/>
      <c r="N513" s="22"/>
      <c r="O513" s="22"/>
      <c r="P513" s="22"/>
      <c r="Q513" s="22"/>
      <c r="R513" s="22"/>
      <c r="S513" s="22"/>
      <c r="T513" s="22"/>
      <c r="U513" s="24"/>
      <c r="V513" s="24"/>
      <c r="W513" s="22"/>
      <c r="X513" s="22"/>
      <c r="Y513" s="22"/>
      <c r="Z513" s="22"/>
    </row>
    <row r="514" customFormat="false" ht="13.5" hidden="false" customHeight="true" outlineLevel="0" collapsed="false">
      <c r="A514" s="22"/>
      <c r="B514" s="22"/>
      <c r="C514" s="22"/>
      <c r="D514" s="22"/>
      <c r="E514" s="22"/>
      <c r="F514" s="22"/>
      <c r="G514" s="22"/>
      <c r="H514" s="22"/>
      <c r="I514" s="22"/>
      <c r="J514" s="22"/>
      <c r="K514" s="22"/>
      <c r="L514" s="22"/>
      <c r="M514" s="22"/>
      <c r="N514" s="22"/>
      <c r="O514" s="22"/>
      <c r="P514" s="22"/>
      <c r="Q514" s="22"/>
      <c r="R514" s="22"/>
      <c r="S514" s="22"/>
      <c r="T514" s="22"/>
      <c r="U514" s="24"/>
      <c r="V514" s="24"/>
      <c r="W514" s="22"/>
      <c r="X514" s="22"/>
      <c r="Y514" s="22"/>
      <c r="Z514" s="22"/>
    </row>
    <row r="515" customFormat="false" ht="13.5" hidden="false" customHeight="true" outlineLevel="0" collapsed="false">
      <c r="A515" s="22"/>
      <c r="B515" s="22"/>
      <c r="C515" s="22"/>
      <c r="D515" s="22"/>
      <c r="E515" s="22"/>
      <c r="F515" s="22"/>
      <c r="G515" s="22"/>
      <c r="H515" s="22"/>
      <c r="I515" s="22"/>
      <c r="J515" s="22"/>
      <c r="K515" s="22"/>
      <c r="L515" s="22"/>
      <c r="M515" s="22"/>
      <c r="N515" s="22"/>
      <c r="O515" s="22"/>
      <c r="P515" s="22"/>
      <c r="Q515" s="22"/>
      <c r="R515" s="22"/>
      <c r="S515" s="22"/>
      <c r="T515" s="22"/>
      <c r="U515" s="24"/>
      <c r="V515" s="24"/>
      <c r="W515" s="22"/>
      <c r="X515" s="22"/>
      <c r="Y515" s="22"/>
      <c r="Z515" s="22"/>
    </row>
    <row r="516" customFormat="false" ht="13.5" hidden="false" customHeight="true" outlineLevel="0" collapsed="false">
      <c r="A516" s="22"/>
      <c r="B516" s="22"/>
      <c r="C516" s="22"/>
      <c r="D516" s="22"/>
      <c r="E516" s="22"/>
      <c r="F516" s="22"/>
      <c r="G516" s="22"/>
      <c r="H516" s="22"/>
      <c r="I516" s="22"/>
      <c r="J516" s="22"/>
      <c r="K516" s="22"/>
      <c r="L516" s="22"/>
      <c r="M516" s="22"/>
      <c r="N516" s="22"/>
      <c r="O516" s="22"/>
      <c r="P516" s="22"/>
      <c r="Q516" s="22"/>
      <c r="R516" s="22"/>
      <c r="S516" s="22"/>
      <c r="T516" s="22"/>
      <c r="U516" s="24"/>
      <c r="V516" s="24"/>
      <c r="W516" s="22"/>
      <c r="X516" s="22"/>
      <c r="Y516" s="22"/>
      <c r="Z516" s="22"/>
    </row>
    <row r="517" customFormat="false" ht="13.5" hidden="false" customHeight="true" outlineLevel="0" collapsed="false">
      <c r="A517" s="22"/>
      <c r="B517" s="22"/>
      <c r="C517" s="22"/>
      <c r="D517" s="22"/>
      <c r="E517" s="22"/>
      <c r="F517" s="22"/>
      <c r="G517" s="22"/>
      <c r="H517" s="22"/>
      <c r="I517" s="22"/>
      <c r="J517" s="22"/>
      <c r="K517" s="22"/>
      <c r="L517" s="22"/>
      <c r="M517" s="22"/>
      <c r="N517" s="22"/>
      <c r="O517" s="22"/>
      <c r="P517" s="22"/>
      <c r="Q517" s="22"/>
      <c r="R517" s="22"/>
      <c r="S517" s="22"/>
      <c r="T517" s="22"/>
      <c r="U517" s="24"/>
      <c r="V517" s="24"/>
      <c r="W517" s="22"/>
      <c r="X517" s="22"/>
      <c r="Y517" s="22"/>
      <c r="Z517" s="22"/>
    </row>
    <row r="518" customFormat="false" ht="13.5" hidden="false" customHeight="true" outlineLevel="0" collapsed="false">
      <c r="A518" s="22"/>
      <c r="B518" s="22"/>
      <c r="C518" s="22"/>
      <c r="D518" s="22"/>
      <c r="E518" s="22"/>
      <c r="F518" s="22"/>
      <c r="G518" s="22"/>
      <c r="H518" s="22"/>
      <c r="I518" s="22"/>
      <c r="J518" s="22"/>
      <c r="K518" s="22"/>
      <c r="L518" s="22"/>
      <c r="M518" s="22"/>
      <c r="N518" s="22"/>
      <c r="O518" s="22"/>
      <c r="P518" s="22"/>
      <c r="Q518" s="22"/>
      <c r="R518" s="22"/>
      <c r="S518" s="22"/>
      <c r="T518" s="22"/>
      <c r="U518" s="24"/>
      <c r="V518" s="24"/>
      <c r="W518" s="22"/>
      <c r="X518" s="22"/>
      <c r="Y518" s="22"/>
      <c r="Z518" s="22"/>
    </row>
    <row r="519" customFormat="false" ht="13.5" hidden="false" customHeight="true" outlineLevel="0" collapsed="false">
      <c r="A519" s="22"/>
      <c r="B519" s="22"/>
      <c r="C519" s="22"/>
      <c r="D519" s="22"/>
      <c r="E519" s="22"/>
      <c r="F519" s="22"/>
      <c r="G519" s="22"/>
      <c r="H519" s="22"/>
      <c r="I519" s="22"/>
      <c r="J519" s="22"/>
      <c r="K519" s="22"/>
      <c r="L519" s="22"/>
      <c r="M519" s="22"/>
      <c r="N519" s="22"/>
      <c r="O519" s="22"/>
      <c r="P519" s="22"/>
      <c r="Q519" s="22"/>
      <c r="R519" s="22"/>
      <c r="S519" s="22"/>
      <c r="T519" s="22"/>
      <c r="U519" s="24"/>
      <c r="V519" s="24"/>
      <c r="W519" s="22"/>
      <c r="X519" s="22"/>
      <c r="Y519" s="22"/>
      <c r="Z519" s="22"/>
    </row>
    <row r="520" customFormat="false" ht="13.5" hidden="false" customHeight="true" outlineLevel="0" collapsed="false">
      <c r="A520" s="22"/>
      <c r="B520" s="22"/>
      <c r="C520" s="22"/>
      <c r="D520" s="22"/>
      <c r="E520" s="22"/>
      <c r="F520" s="22"/>
      <c r="G520" s="22"/>
      <c r="H520" s="22"/>
      <c r="I520" s="22"/>
      <c r="J520" s="22"/>
      <c r="K520" s="22"/>
      <c r="L520" s="22"/>
      <c r="M520" s="22"/>
      <c r="N520" s="22"/>
      <c r="O520" s="22"/>
      <c r="P520" s="22"/>
      <c r="Q520" s="22"/>
      <c r="R520" s="22"/>
      <c r="S520" s="22"/>
      <c r="T520" s="22"/>
      <c r="U520" s="24"/>
      <c r="V520" s="24"/>
      <c r="W520" s="22"/>
      <c r="X520" s="22"/>
      <c r="Y520" s="22"/>
      <c r="Z520" s="22"/>
    </row>
    <row r="521" customFormat="false" ht="13.5" hidden="false" customHeight="true" outlineLevel="0" collapsed="false">
      <c r="A521" s="22"/>
      <c r="B521" s="22"/>
      <c r="C521" s="22"/>
      <c r="D521" s="22"/>
      <c r="E521" s="22"/>
      <c r="F521" s="22"/>
      <c r="G521" s="22"/>
      <c r="H521" s="22"/>
      <c r="I521" s="22"/>
      <c r="J521" s="22"/>
      <c r="K521" s="22"/>
      <c r="L521" s="22"/>
      <c r="M521" s="22"/>
      <c r="N521" s="22"/>
      <c r="O521" s="22"/>
      <c r="P521" s="22"/>
      <c r="Q521" s="22"/>
      <c r="R521" s="22"/>
      <c r="S521" s="22"/>
      <c r="T521" s="22"/>
      <c r="U521" s="24"/>
      <c r="V521" s="24"/>
      <c r="W521" s="22"/>
      <c r="X521" s="22"/>
      <c r="Y521" s="22"/>
      <c r="Z521" s="22"/>
    </row>
    <row r="522" customFormat="false" ht="13.5" hidden="false" customHeight="true" outlineLevel="0" collapsed="false">
      <c r="A522" s="22"/>
      <c r="B522" s="22"/>
      <c r="C522" s="22"/>
      <c r="D522" s="22"/>
      <c r="E522" s="22"/>
      <c r="F522" s="22"/>
      <c r="G522" s="22"/>
      <c r="H522" s="22"/>
      <c r="I522" s="22"/>
      <c r="J522" s="22"/>
      <c r="K522" s="22"/>
      <c r="L522" s="22"/>
      <c r="M522" s="22"/>
      <c r="N522" s="22"/>
      <c r="O522" s="22"/>
      <c r="P522" s="22"/>
      <c r="Q522" s="22"/>
      <c r="R522" s="22"/>
      <c r="S522" s="22"/>
      <c r="T522" s="22"/>
      <c r="U522" s="24"/>
      <c r="V522" s="24"/>
      <c r="W522" s="22"/>
      <c r="X522" s="22"/>
      <c r="Y522" s="22"/>
      <c r="Z522" s="22"/>
    </row>
    <row r="523" customFormat="false" ht="13.5" hidden="false" customHeight="true" outlineLevel="0" collapsed="false">
      <c r="A523" s="22"/>
      <c r="B523" s="22"/>
      <c r="C523" s="22"/>
      <c r="D523" s="22"/>
      <c r="E523" s="22"/>
      <c r="F523" s="22"/>
      <c r="G523" s="22"/>
      <c r="H523" s="22"/>
      <c r="I523" s="22"/>
      <c r="J523" s="22"/>
      <c r="K523" s="22"/>
      <c r="L523" s="22"/>
      <c r="M523" s="22"/>
      <c r="N523" s="22"/>
      <c r="O523" s="22"/>
      <c r="P523" s="22"/>
      <c r="Q523" s="22"/>
      <c r="R523" s="22"/>
      <c r="S523" s="22"/>
      <c r="T523" s="22"/>
      <c r="U523" s="24"/>
      <c r="V523" s="24"/>
      <c r="W523" s="22"/>
      <c r="X523" s="22"/>
      <c r="Y523" s="22"/>
      <c r="Z523" s="22"/>
    </row>
    <row r="524" customFormat="false" ht="13.5" hidden="false" customHeight="true" outlineLevel="0" collapsed="false">
      <c r="A524" s="22"/>
      <c r="B524" s="22"/>
      <c r="C524" s="22"/>
      <c r="D524" s="22"/>
      <c r="E524" s="22"/>
      <c r="F524" s="22"/>
      <c r="G524" s="22"/>
      <c r="H524" s="22"/>
      <c r="I524" s="22"/>
      <c r="J524" s="22"/>
      <c r="K524" s="22"/>
      <c r="L524" s="22"/>
      <c r="M524" s="22"/>
      <c r="N524" s="22"/>
      <c r="O524" s="22"/>
      <c r="P524" s="22"/>
      <c r="Q524" s="22"/>
      <c r="R524" s="22"/>
      <c r="S524" s="22"/>
      <c r="T524" s="22"/>
      <c r="U524" s="24"/>
      <c r="V524" s="24"/>
      <c r="W524" s="22"/>
      <c r="X524" s="22"/>
      <c r="Y524" s="22"/>
      <c r="Z524" s="22"/>
    </row>
    <row r="525" customFormat="false" ht="13.5" hidden="false" customHeight="true" outlineLevel="0" collapsed="false">
      <c r="A525" s="22"/>
      <c r="B525" s="22"/>
      <c r="C525" s="22"/>
      <c r="D525" s="22"/>
      <c r="E525" s="22"/>
      <c r="F525" s="22"/>
      <c r="G525" s="22"/>
      <c r="H525" s="22"/>
      <c r="I525" s="22"/>
      <c r="J525" s="22"/>
      <c r="K525" s="22"/>
      <c r="L525" s="22"/>
      <c r="M525" s="22"/>
      <c r="N525" s="22"/>
      <c r="O525" s="22"/>
      <c r="P525" s="22"/>
      <c r="Q525" s="22"/>
      <c r="R525" s="22"/>
      <c r="S525" s="22"/>
      <c r="T525" s="22"/>
      <c r="U525" s="24"/>
      <c r="V525" s="24"/>
      <c r="W525" s="22"/>
      <c r="X525" s="22"/>
      <c r="Y525" s="22"/>
      <c r="Z525" s="22"/>
    </row>
    <row r="526" customFormat="false" ht="13.5" hidden="false" customHeight="true" outlineLevel="0" collapsed="false">
      <c r="A526" s="22"/>
      <c r="B526" s="22"/>
      <c r="C526" s="22"/>
      <c r="D526" s="22"/>
      <c r="E526" s="22"/>
      <c r="F526" s="22"/>
      <c r="G526" s="22"/>
      <c r="H526" s="22"/>
      <c r="I526" s="22"/>
      <c r="J526" s="22"/>
      <c r="K526" s="22"/>
      <c r="L526" s="22"/>
      <c r="M526" s="22"/>
      <c r="N526" s="22"/>
      <c r="O526" s="22"/>
      <c r="P526" s="22"/>
      <c r="Q526" s="22"/>
      <c r="R526" s="22"/>
      <c r="S526" s="22"/>
      <c r="T526" s="22"/>
      <c r="U526" s="24"/>
      <c r="V526" s="24"/>
      <c r="W526" s="22"/>
      <c r="X526" s="22"/>
      <c r="Y526" s="22"/>
      <c r="Z526" s="22"/>
    </row>
    <row r="527" customFormat="false" ht="13.5" hidden="false" customHeight="true" outlineLevel="0" collapsed="false">
      <c r="A527" s="22"/>
      <c r="B527" s="22"/>
      <c r="C527" s="22"/>
      <c r="D527" s="22"/>
      <c r="E527" s="22"/>
      <c r="F527" s="22"/>
      <c r="G527" s="22"/>
      <c r="H527" s="22"/>
      <c r="I527" s="22"/>
      <c r="J527" s="22"/>
      <c r="K527" s="22"/>
      <c r="L527" s="22"/>
      <c r="M527" s="22"/>
      <c r="N527" s="22"/>
      <c r="O527" s="22"/>
      <c r="P527" s="22"/>
      <c r="Q527" s="22"/>
      <c r="R527" s="22"/>
      <c r="S527" s="22"/>
      <c r="T527" s="22"/>
      <c r="U527" s="24"/>
      <c r="V527" s="24"/>
      <c r="W527" s="22"/>
      <c r="X527" s="22"/>
      <c r="Y527" s="22"/>
      <c r="Z527" s="22"/>
    </row>
    <row r="528" customFormat="false" ht="13.5" hidden="false" customHeight="true" outlineLevel="0" collapsed="false">
      <c r="A528" s="22"/>
      <c r="B528" s="22"/>
      <c r="C528" s="22"/>
      <c r="D528" s="22"/>
      <c r="E528" s="22"/>
      <c r="F528" s="22"/>
      <c r="G528" s="22"/>
      <c r="H528" s="22"/>
      <c r="I528" s="22"/>
      <c r="J528" s="22"/>
      <c r="K528" s="22"/>
      <c r="L528" s="22"/>
      <c r="M528" s="22"/>
      <c r="N528" s="22"/>
      <c r="O528" s="22"/>
      <c r="P528" s="22"/>
      <c r="Q528" s="22"/>
      <c r="R528" s="22"/>
      <c r="S528" s="22"/>
      <c r="T528" s="22"/>
      <c r="U528" s="24"/>
      <c r="V528" s="24"/>
      <c r="W528" s="22"/>
      <c r="X528" s="22"/>
      <c r="Y528" s="22"/>
      <c r="Z528" s="22"/>
    </row>
    <row r="529" customFormat="false" ht="13.5" hidden="false" customHeight="true" outlineLevel="0" collapsed="false">
      <c r="A529" s="22"/>
      <c r="B529" s="22"/>
      <c r="C529" s="22"/>
      <c r="D529" s="22"/>
      <c r="E529" s="22"/>
      <c r="F529" s="22"/>
      <c r="G529" s="22"/>
      <c r="H529" s="22"/>
      <c r="I529" s="22"/>
      <c r="J529" s="22"/>
      <c r="K529" s="22"/>
      <c r="L529" s="22"/>
      <c r="M529" s="22"/>
      <c r="N529" s="22"/>
      <c r="O529" s="22"/>
      <c r="P529" s="22"/>
      <c r="Q529" s="22"/>
      <c r="R529" s="22"/>
      <c r="S529" s="22"/>
      <c r="T529" s="22"/>
      <c r="U529" s="24"/>
      <c r="V529" s="24"/>
      <c r="W529" s="22"/>
      <c r="X529" s="22"/>
      <c r="Y529" s="22"/>
      <c r="Z529" s="22"/>
    </row>
    <row r="530" customFormat="false" ht="13.5" hidden="false" customHeight="true" outlineLevel="0" collapsed="false">
      <c r="A530" s="22"/>
      <c r="B530" s="22"/>
      <c r="C530" s="22"/>
      <c r="D530" s="22"/>
      <c r="E530" s="22"/>
      <c r="F530" s="22"/>
      <c r="G530" s="22"/>
      <c r="H530" s="22"/>
      <c r="I530" s="22"/>
      <c r="J530" s="22"/>
      <c r="K530" s="22"/>
      <c r="L530" s="22"/>
      <c r="M530" s="22"/>
      <c r="N530" s="22"/>
      <c r="O530" s="22"/>
      <c r="P530" s="22"/>
      <c r="Q530" s="22"/>
      <c r="R530" s="22"/>
      <c r="S530" s="22"/>
      <c r="T530" s="22"/>
      <c r="U530" s="24"/>
      <c r="V530" s="24"/>
      <c r="W530" s="22"/>
      <c r="X530" s="22"/>
      <c r="Y530" s="22"/>
      <c r="Z530" s="22"/>
    </row>
    <row r="531" customFormat="false" ht="13.5" hidden="false" customHeight="true" outlineLevel="0" collapsed="false">
      <c r="A531" s="22"/>
      <c r="B531" s="22"/>
      <c r="C531" s="22"/>
      <c r="D531" s="22"/>
      <c r="E531" s="22"/>
      <c r="F531" s="22"/>
      <c r="G531" s="22"/>
      <c r="H531" s="22"/>
      <c r="I531" s="22"/>
      <c r="J531" s="22"/>
      <c r="K531" s="22"/>
      <c r="L531" s="22"/>
      <c r="M531" s="22"/>
      <c r="N531" s="22"/>
      <c r="O531" s="22"/>
      <c r="P531" s="22"/>
      <c r="Q531" s="22"/>
      <c r="R531" s="22"/>
      <c r="S531" s="22"/>
      <c r="T531" s="22"/>
      <c r="U531" s="24"/>
      <c r="V531" s="24"/>
      <c r="W531" s="22"/>
      <c r="X531" s="22"/>
      <c r="Y531" s="22"/>
      <c r="Z531" s="22"/>
    </row>
    <row r="532" customFormat="false" ht="13.5" hidden="false" customHeight="true" outlineLevel="0" collapsed="false">
      <c r="A532" s="22"/>
      <c r="B532" s="22"/>
      <c r="C532" s="22"/>
      <c r="D532" s="22"/>
      <c r="E532" s="22"/>
      <c r="F532" s="22"/>
      <c r="G532" s="22"/>
      <c r="H532" s="22"/>
      <c r="I532" s="22"/>
      <c r="J532" s="22"/>
      <c r="K532" s="22"/>
      <c r="L532" s="22"/>
      <c r="M532" s="22"/>
      <c r="N532" s="22"/>
      <c r="O532" s="22"/>
      <c r="P532" s="22"/>
      <c r="Q532" s="22"/>
      <c r="R532" s="22"/>
      <c r="S532" s="22"/>
      <c r="T532" s="22"/>
      <c r="U532" s="24"/>
      <c r="V532" s="24"/>
      <c r="W532" s="22"/>
      <c r="X532" s="22"/>
      <c r="Y532" s="22"/>
      <c r="Z532" s="22"/>
    </row>
    <row r="533" customFormat="false" ht="13.5" hidden="false" customHeight="true" outlineLevel="0" collapsed="false">
      <c r="A533" s="22"/>
      <c r="B533" s="22"/>
      <c r="C533" s="22"/>
      <c r="D533" s="22"/>
      <c r="E533" s="22"/>
      <c r="F533" s="22"/>
      <c r="G533" s="22"/>
      <c r="H533" s="22"/>
      <c r="I533" s="22"/>
      <c r="J533" s="22"/>
      <c r="K533" s="22"/>
      <c r="L533" s="22"/>
      <c r="M533" s="22"/>
      <c r="N533" s="22"/>
      <c r="O533" s="22"/>
      <c r="P533" s="22"/>
      <c r="Q533" s="22"/>
      <c r="R533" s="22"/>
      <c r="S533" s="22"/>
      <c r="T533" s="22"/>
      <c r="U533" s="24"/>
      <c r="V533" s="24"/>
      <c r="W533" s="22"/>
      <c r="X533" s="22"/>
      <c r="Y533" s="22"/>
      <c r="Z533" s="22"/>
    </row>
    <row r="534" customFormat="false" ht="13.5" hidden="false" customHeight="true" outlineLevel="0" collapsed="false">
      <c r="A534" s="22"/>
      <c r="B534" s="22"/>
      <c r="C534" s="22"/>
      <c r="D534" s="22"/>
      <c r="E534" s="22"/>
      <c r="F534" s="22"/>
      <c r="G534" s="22"/>
      <c r="H534" s="22"/>
      <c r="I534" s="22"/>
      <c r="J534" s="22"/>
      <c r="K534" s="22"/>
      <c r="L534" s="22"/>
      <c r="M534" s="22"/>
      <c r="N534" s="22"/>
      <c r="O534" s="22"/>
      <c r="P534" s="22"/>
      <c r="Q534" s="22"/>
      <c r="R534" s="22"/>
      <c r="S534" s="22"/>
      <c r="T534" s="22"/>
      <c r="U534" s="24"/>
      <c r="V534" s="24"/>
      <c r="W534" s="22"/>
      <c r="X534" s="22"/>
      <c r="Y534" s="22"/>
      <c r="Z534" s="22"/>
    </row>
    <row r="535" customFormat="false" ht="13.5" hidden="false" customHeight="true" outlineLevel="0" collapsed="false">
      <c r="A535" s="22"/>
      <c r="B535" s="22"/>
      <c r="C535" s="22"/>
      <c r="D535" s="22"/>
      <c r="E535" s="22"/>
      <c r="F535" s="22"/>
      <c r="G535" s="22"/>
      <c r="H535" s="22"/>
      <c r="I535" s="22"/>
      <c r="J535" s="22"/>
      <c r="K535" s="22"/>
      <c r="L535" s="22"/>
      <c r="M535" s="22"/>
      <c r="N535" s="22"/>
      <c r="O535" s="22"/>
      <c r="P535" s="22"/>
      <c r="Q535" s="22"/>
      <c r="R535" s="22"/>
      <c r="S535" s="22"/>
      <c r="T535" s="22"/>
      <c r="U535" s="24"/>
      <c r="V535" s="24"/>
      <c r="W535" s="22"/>
      <c r="X535" s="22"/>
      <c r="Y535" s="22"/>
      <c r="Z535" s="22"/>
    </row>
    <row r="536" customFormat="false" ht="13.5" hidden="false" customHeight="true" outlineLevel="0" collapsed="false">
      <c r="A536" s="22"/>
      <c r="B536" s="22"/>
      <c r="C536" s="22"/>
      <c r="D536" s="22"/>
      <c r="E536" s="22"/>
      <c r="F536" s="22"/>
      <c r="G536" s="22"/>
      <c r="H536" s="22"/>
      <c r="I536" s="22"/>
      <c r="J536" s="22"/>
      <c r="K536" s="22"/>
      <c r="L536" s="22"/>
      <c r="M536" s="22"/>
      <c r="N536" s="22"/>
      <c r="O536" s="22"/>
      <c r="P536" s="22"/>
      <c r="Q536" s="22"/>
      <c r="R536" s="22"/>
      <c r="S536" s="22"/>
      <c r="T536" s="22"/>
      <c r="U536" s="24"/>
      <c r="V536" s="24"/>
      <c r="W536" s="22"/>
      <c r="X536" s="22"/>
      <c r="Y536" s="22"/>
      <c r="Z536" s="22"/>
    </row>
    <row r="537" customFormat="false" ht="13.5" hidden="false" customHeight="true" outlineLevel="0" collapsed="false">
      <c r="A537" s="22"/>
      <c r="B537" s="22"/>
      <c r="C537" s="22"/>
      <c r="D537" s="22"/>
      <c r="E537" s="22"/>
      <c r="F537" s="22"/>
      <c r="G537" s="22"/>
      <c r="H537" s="22"/>
      <c r="I537" s="22"/>
      <c r="J537" s="22"/>
      <c r="K537" s="22"/>
      <c r="L537" s="22"/>
      <c r="M537" s="22"/>
      <c r="N537" s="22"/>
      <c r="O537" s="22"/>
      <c r="P537" s="22"/>
      <c r="Q537" s="22"/>
      <c r="R537" s="22"/>
      <c r="S537" s="22"/>
      <c r="T537" s="22"/>
      <c r="U537" s="24"/>
      <c r="V537" s="24"/>
      <c r="W537" s="22"/>
      <c r="X537" s="22"/>
      <c r="Y537" s="22"/>
      <c r="Z537" s="22"/>
    </row>
    <row r="538" customFormat="false" ht="13.5" hidden="false" customHeight="true" outlineLevel="0" collapsed="false">
      <c r="A538" s="22"/>
      <c r="B538" s="22"/>
      <c r="C538" s="22"/>
      <c r="D538" s="22"/>
      <c r="E538" s="22"/>
      <c r="F538" s="22"/>
      <c r="G538" s="22"/>
      <c r="H538" s="22"/>
      <c r="I538" s="22"/>
      <c r="J538" s="22"/>
      <c r="K538" s="22"/>
      <c r="L538" s="22"/>
      <c r="M538" s="22"/>
      <c r="N538" s="22"/>
      <c r="O538" s="22"/>
      <c r="P538" s="22"/>
      <c r="Q538" s="22"/>
      <c r="R538" s="22"/>
      <c r="S538" s="22"/>
      <c r="T538" s="22"/>
      <c r="U538" s="24"/>
      <c r="V538" s="24"/>
      <c r="W538" s="22"/>
      <c r="X538" s="22"/>
      <c r="Y538" s="22"/>
      <c r="Z538" s="22"/>
    </row>
    <row r="539" customFormat="false" ht="13.5" hidden="false" customHeight="true" outlineLevel="0" collapsed="false">
      <c r="A539" s="22"/>
      <c r="B539" s="22"/>
      <c r="C539" s="22"/>
      <c r="D539" s="22"/>
      <c r="E539" s="22"/>
      <c r="F539" s="22"/>
      <c r="G539" s="22"/>
      <c r="H539" s="22"/>
      <c r="I539" s="22"/>
      <c r="J539" s="22"/>
      <c r="K539" s="22"/>
      <c r="L539" s="22"/>
      <c r="M539" s="22"/>
      <c r="N539" s="22"/>
      <c r="O539" s="22"/>
      <c r="P539" s="22"/>
      <c r="Q539" s="22"/>
      <c r="R539" s="22"/>
      <c r="S539" s="22"/>
      <c r="T539" s="22"/>
      <c r="U539" s="24"/>
      <c r="V539" s="24"/>
      <c r="W539" s="22"/>
      <c r="X539" s="22"/>
      <c r="Y539" s="22"/>
      <c r="Z539" s="22"/>
    </row>
    <row r="540" customFormat="false" ht="13.5" hidden="false" customHeight="true" outlineLevel="0" collapsed="false">
      <c r="A540" s="22"/>
      <c r="B540" s="22"/>
      <c r="C540" s="22"/>
      <c r="D540" s="22"/>
      <c r="E540" s="22"/>
      <c r="F540" s="22"/>
      <c r="G540" s="22"/>
      <c r="H540" s="22"/>
      <c r="I540" s="22"/>
      <c r="J540" s="22"/>
      <c r="K540" s="22"/>
      <c r="L540" s="22"/>
      <c r="M540" s="22"/>
      <c r="N540" s="22"/>
      <c r="O540" s="22"/>
      <c r="P540" s="22"/>
      <c r="Q540" s="22"/>
      <c r="R540" s="22"/>
      <c r="S540" s="22"/>
      <c r="T540" s="22"/>
      <c r="U540" s="24"/>
      <c r="V540" s="24"/>
      <c r="W540" s="22"/>
      <c r="X540" s="22"/>
      <c r="Y540" s="22"/>
      <c r="Z540" s="22"/>
    </row>
    <row r="541" customFormat="false" ht="13.5" hidden="false" customHeight="true" outlineLevel="0" collapsed="false">
      <c r="A541" s="22"/>
      <c r="B541" s="22"/>
      <c r="C541" s="22"/>
      <c r="D541" s="22"/>
      <c r="E541" s="22"/>
      <c r="F541" s="22"/>
      <c r="G541" s="22"/>
      <c r="H541" s="22"/>
      <c r="I541" s="22"/>
      <c r="J541" s="22"/>
      <c r="K541" s="22"/>
      <c r="L541" s="22"/>
      <c r="M541" s="22"/>
      <c r="N541" s="22"/>
      <c r="O541" s="22"/>
      <c r="P541" s="22"/>
      <c r="Q541" s="22"/>
      <c r="R541" s="22"/>
      <c r="S541" s="22"/>
      <c r="T541" s="22"/>
      <c r="U541" s="24"/>
      <c r="V541" s="24"/>
      <c r="W541" s="22"/>
      <c r="X541" s="22"/>
      <c r="Y541" s="22"/>
      <c r="Z541" s="22"/>
    </row>
    <row r="542" customFormat="false" ht="13.5" hidden="false" customHeight="true" outlineLevel="0" collapsed="false">
      <c r="A542" s="22"/>
      <c r="B542" s="22"/>
      <c r="C542" s="22"/>
      <c r="D542" s="22"/>
      <c r="E542" s="22"/>
      <c r="F542" s="22"/>
      <c r="G542" s="22"/>
      <c r="H542" s="22"/>
      <c r="I542" s="22"/>
      <c r="J542" s="22"/>
      <c r="K542" s="22"/>
      <c r="L542" s="22"/>
      <c r="M542" s="22"/>
      <c r="N542" s="22"/>
      <c r="O542" s="22"/>
      <c r="P542" s="22"/>
      <c r="Q542" s="22"/>
      <c r="R542" s="22"/>
      <c r="S542" s="22"/>
      <c r="T542" s="22"/>
      <c r="U542" s="24"/>
      <c r="V542" s="24"/>
      <c r="W542" s="22"/>
      <c r="X542" s="22"/>
      <c r="Y542" s="22"/>
      <c r="Z542" s="22"/>
    </row>
    <row r="543" customFormat="false" ht="13.5" hidden="false" customHeight="true" outlineLevel="0" collapsed="false">
      <c r="A543" s="22"/>
      <c r="B543" s="22"/>
      <c r="C543" s="22"/>
      <c r="D543" s="22"/>
      <c r="E543" s="22"/>
      <c r="F543" s="22"/>
      <c r="G543" s="22"/>
      <c r="H543" s="22"/>
      <c r="I543" s="22"/>
      <c r="J543" s="22"/>
      <c r="K543" s="22"/>
      <c r="L543" s="22"/>
      <c r="M543" s="22"/>
      <c r="N543" s="22"/>
      <c r="O543" s="22"/>
      <c r="P543" s="22"/>
      <c r="Q543" s="22"/>
      <c r="R543" s="22"/>
      <c r="S543" s="22"/>
      <c r="T543" s="22"/>
      <c r="U543" s="24"/>
      <c r="V543" s="24"/>
      <c r="W543" s="22"/>
      <c r="X543" s="22"/>
      <c r="Y543" s="22"/>
      <c r="Z543" s="22"/>
    </row>
    <row r="544" customFormat="false" ht="13.5" hidden="false" customHeight="true" outlineLevel="0" collapsed="false">
      <c r="A544" s="22"/>
      <c r="B544" s="22"/>
      <c r="C544" s="22"/>
      <c r="D544" s="22"/>
      <c r="E544" s="22"/>
      <c r="F544" s="22"/>
      <c r="G544" s="22"/>
      <c r="H544" s="22"/>
      <c r="I544" s="22"/>
      <c r="J544" s="22"/>
      <c r="K544" s="22"/>
      <c r="L544" s="22"/>
      <c r="M544" s="22"/>
      <c r="N544" s="22"/>
      <c r="O544" s="22"/>
      <c r="P544" s="22"/>
      <c r="Q544" s="22"/>
      <c r="R544" s="22"/>
      <c r="S544" s="22"/>
      <c r="T544" s="22"/>
      <c r="U544" s="24"/>
      <c r="V544" s="24"/>
      <c r="W544" s="22"/>
      <c r="X544" s="22"/>
      <c r="Y544" s="22"/>
      <c r="Z544" s="22"/>
    </row>
    <row r="545" customFormat="false" ht="13.5" hidden="false" customHeight="true" outlineLevel="0" collapsed="false">
      <c r="A545" s="22"/>
      <c r="B545" s="22"/>
      <c r="C545" s="22"/>
      <c r="D545" s="22"/>
      <c r="E545" s="22"/>
      <c r="F545" s="22"/>
      <c r="G545" s="22"/>
      <c r="H545" s="22"/>
      <c r="I545" s="22"/>
      <c r="J545" s="22"/>
      <c r="K545" s="22"/>
      <c r="L545" s="22"/>
      <c r="M545" s="22"/>
      <c r="N545" s="22"/>
      <c r="O545" s="22"/>
      <c r="P545" s="22"/>
      <c r="Q545" s="22"/>
      <c r="R545" s="22"/>
      <c r="S545" s="22"/>
      <c r="T545" s="22"/>
      <c r="U545" s="24"/>
      <c r="V545" s="24"/>
      <c r="W545" s="22"/>
      <c r="X545" s="22"/>
      <c r="Y545" s="22"/>
      <c r="Z545" s="22"/>
    </row>
    <row r="546" customFormat="false" ht="13.5" hidden="false" customHeight="true" outlineLevel="0" collapsed="false">
      <c r="A546" s="22"/>
      <c r="B546" s="22"/>
      <c r="C546" s="22"/>
      <c r="D546" s="22"/>
      <c r="E546" s="22"/>
      <c r="F546" s="22"/>
      <c r="G546" s="22"/>
      <c r="H546" s="22"/>
      <c r="I546" s="22"/>
      <c r="J546" s="22"/>
      <c r="K546" s="22"/>
      <c r="L546" s="22"/>
      <c r="M546" s="22"/>
      <c r="N546" s="22"/>
      <c r="O546" s="22"/>
      <c r="P546" s="22"/>
      <c r="Q546" s="22"/>
      <c r="R546" s="22"/>
      <c r="S546" s="22"/>
      <c r="T546" s="22"/>
      <c r="U546" s="24"/>
      <c r="V546" s="24"/>
      <c r="W546" s="22"/>
      <c r="X546" s="22"/>
      <c r="Y546" s="22"/>
      <c r="Z546" s="22"/>
    </row>
    <row r="547" customFormat="false" ht="13.5" hidden="false" customHeight="true" outlineLevel="0" collapsed="false">
      <c r="A547" s="22"/>
      <c r="B547" s="22"/>
      <c r="C547" s="22"/>
      <c r="D547" s="22"/>
      <c r="E547" s="22"/>
      <c r="F547" s="22"/>
      <c r="G547" s="22"/>
      <c r="H547" s="22"/>
      <c r="I547" s="22"/>
      <c r="J547" s="22"/>
      <c r="K547" s="22"/>
      <c r="L547" s="22"/>
      <c r="M547" s="22"/>
      <c r="N547" s="22"/>
      <c r="O547" s="22"/>
      <c r="P547" s="22"/>
      <c r="Q547" s="22"/>
      <c r="R547" s="22"/>
      <c r="S547" s="22"/>
      <c r="T547" s="22"/>
      <c r="U547" s="24"/>
      <c r="V547" s="24"/>
      <c r="W547" s="22"/>
      <c r="X547" s="22"/>
      <c r="Y547" s="22"/>
      <c r="Z547" s="22"/>
    </row>
    <row r="548" customFormat="false" ht="13.5" hidden="false" customHeight="true" outlineLevel="0" collapsed="false">
      <c r="A548" s="22"/>
      <c r="B548" s="22"/>
      <c r="C548" s="22"/>
      <c r="D548" s="22"/>
      <c r="E548" s="22"/>
      <c r="F548" s="22"/>
      <c r="G548" s="22"/>
      <c r="H548" s="22"/>
      <c r="I548" s="22"/>
      <c r="J548" s="22"/>
      <c r="K548" s="22"/>
      <c r="L548" s="22"/>
      <c r="M548" s="22"/>
      <c r="N548" s="22"/>
      <c r="O548" s="22"/>
      <c r="P548" s="22"/>
      <c r="Q548" s="22"/>
      <c r="R548" s="22"/>
      <c r="S548" s="22"/>
      <c r="T548" s="22"/>
      <c r="U548" s="24"/>
      <c r="V548" s="24"/>
      <c r="W548" s="22"/>
      <c r="X548" s="22"/>
      <c r="Y548" s="22"/>
      <c r="Z548" s="22"/>
    </row>
    <row r="549" customFormat="false" ht="13.5" hidden="false" customHeight="true" outlineLevel="0" collapsed="false">
      <c r="A549" s="22"/>
      <c r="B549" s="22"/>
      <c r="C549" s="22"/>
      <c r="D549" s="22"/>
      <c r="E549" s="22"/>
      <c r="F549" s="22"/>
      <c r="G549" s="22"/>
      <c r="H549" s="22"/>
      <c r="I549" s="22"/>
      <c r="J549" s="22"/>
      <c r="K549" s="22"/>
      <c r="L549" s="22"/>
      <c r="M549" s="22"/>
      <c r="N549" s="22"/>
      <c r="O549" s="22"/>
      <c r="P549" s="22"/>
      <c r="Q549" s="22"/>
      <c r="R549" s="22"/>
      <c r="S549" s="22"/>
      <c r="T549" s="22"/>
      <c r="U549" s="24"/>
      <c r="V549" s="24"/>
      <c r="W549" s="22"/>
      <c r="X549" s="22"/>
      <c r="Y549" s="22"/>
      <c r="Z549" s="22"/>
    </row>
    <row r="550" customFormat="false" ht="13.5" hidden="false" customHeight="true" outlineLevel="0" collapsed="false">
      <c r="A550" s="22"/>
      <c r="B550" s="22"/>
      <c r="C550" s="22"/>
      <c r="D550" s="22"/>
      <c r="E550" s="22"/>
      <c r="F550" s="22"/>
      <c r="G550" s="22"/>
      <c r="H550" s="22"/>
      <c r="I550" s="22"/>
      <c r="J550" s="22"/>
      <c r="K550" s="22"/>
      <c r="L550" s="22"/>
      <c r="M550" s="22"/>
      <c r="N550" s="22"/>
      <c r="O550" s="22"/>
      <c r="P550" s="22"/>
      <c r="Q550" s="22"/>
      <c r="R550" s="22"/>
      <c r="S550" s="22"/>
      <c r="T550" s="22"/>
      <c r="U550" s="24"/>
      <c r="V550" s="24"/>
      <c r="W550" s="22"/>
      <c r="X550" s="22"/>
      <c r="Y550" s="22"/>
      <c r="Z550" s="22"/>
    </row>
    <row r="551" customFormat="false" ht="13.5" hidden="false" customHeight="true" outlineLevel="0" collapsed="false">
      <c r="A551" s="22"/>
      <c r="B551" s="22"/>
      <c r="C551" s="22"/>
      <c r="D551" s="22"/>
      <c r="E551" s="22"/>
      <c r="F551" s="22"/>
      <c r="G551" s="22"/>
      <c r="H551" s="22"/>
      <c r="I551" s="22"/>
      <c r="J551" s="22"/>
      <c r="K551" s="22"/>
      <c r="L551" s="22"/>
      <c r="M551" s="22"/>
      <c r="N551" s="22"/>
      <c r="O551" s="22"/>
      <c r="P551" s="22"/>
      <c r="Q551" s="22"/>
      <c r="R551" s="22"/>
      <c r="S551" s="22"/>
      <c r="T551" s="22"/>
      <c r="U551" s="24"/>
      <c r="V551" s="24"/>
      <c r="W551" s="22"/>
      <c r="X551" s="22"/>
      <c r="Y551" s="22"/>
      <c r="Z551" s="22"/>
    </row>
    <row r="552" customFormat="false" ht="13.5" hidden="false" customHeight="true" outlineLevel="0" collapsed="false">
      <c r="A552" s="22"/>
      <c r="B552" s="22"/>
      <c r="C552" s="22"/>
      <c r="D552" s="22"/>
      <c r="E552" s="22"/>
      <c r="F552" s="22"/>
      <c r="G552" s="22"/>
      <c r="H552" s="22"/>
      <c r="I552" s="22"/>
      <c r="J552" s="22"/>
      <c r="K552" s="22"/>
      <c r="L552" s="22"/>
      <c r="M552" s="22"/>
      <c r="N552" s="22"/>
      <c r="O552" s="22"/>
      <c r="P552" s="22"/>
      <c r="Q552" s="22"/>
      <c r="R552" s="22"/>
      <c r="S552" s="22"/>
      <c r="T552" s="22"/>
      <c r="U552" s="24"/>
      <c r="V552" s="24"/>
      <c r="W552" s="22"/>
      <c r="X552" s="22"/>
      <c r="Y552" s="22"/>
      <c r="Z552" s="22"/>
    </row>
    <row r="553" customFormat="false" ht="13.5" hidden="false" customHeight="true" outlineLevel="0" collapsed="false">
      <c r="A553" s="22"/>
      <c r="B553" s="22"/>
      <c r="C553" s="22"/>
      <c r="D553" s="22"/>
      <c r="E553" s="22"/>
      <c r="F553" s="22"/>
      <c r="G553" s="22"/>
      <c r="H553" s="22"/>
      <c r="I553" s="22"/>
      <c r="J553" s="22"/>
      <c r="K553" s="22"/>
      <c r="L553" s="22"/>
      <c r="M553" s="22"/>
      <c r="N553" s="22"/>
      <c r="O553" s="22"/>
      <c r="P553" s="22"/>
      <c r="Q553" s="22"/>
      <c r="R553" s="22"/>
      <c r="S553" s="22"/>
      <c r="T553" s="22"/>
      <c r="U553" s="24"/>
      <c r="V553" s="24"/>
      <c r="W553" s="22"/>
      <c r="X553" s="22"/>
      <c r="Y553" s="22"/>
      <c r="Z553" s="22"/>
    </row>
    <row r="554" customFormat="false" ht="13.5" hidden="false" customHeight="true" outlineLevel="0" collapsed="false">
      <c r="A554" s="22"/>
      <c r="B554" s="22"/>
      <c r="C554" s="22"/>
      <c r="D554" s="22"/>
      <c r="E554" s="22"/>
      <c r="F554" s="22"/>
      <c r="G554" s="22"/>
      <c r="H554" s="22"/>
      <c r="I554" s="22"/>
      <c r="J554" s="22"/>
      <c r="K554" s="22"/>
      <c r="L554" s="22"/>
      <c r="M554" s="22"/>
      <c r="N554" s="22"/>
      <c r="O554" s="22"/>
      <c r="P554" s="22"/>
      <c r="Q554" s="22"/>
      <c r="R554" s="22"/>
      <c r="S554" s="22"/>
      <c r="T554" s="22"/>
      <c r="U554" s="24"/>
      <c r="V554" s="24"/>
      <c r="W554" s="22"/>
      <c r="X554" s="22"/>
      <c r="Y554" s="22"/>
      <c r="Z554" s="22"/>
    </row>
    <row r="555" customFormat="false" ht="13.5" hidden="false" customHeight="true" outlineLevel="0" collapsed="false">
      <c r="A555" s="22"/>
      <c r="B555" s="22"/>
      <c r="C555" s="22"/>
      <c r="D555" s="22"/>
      <c r="E555" s="22"/>
      <c r="F555" s="22"/>
      <c r="G555" s="22"/>
      <c r="H555" s="22"/>
      <c r="I555" s="22"/>
      <c r="J555" s="22"/>
      <c r="K555" s="22"/>
      <c r="L555" s="22"/>
      <c r="M555" s="22"/>
      <c r="N555" s="22"/>
      <c r="O555" s="22"/>
      <c r="P555" s="22"/>
      <c r="Q555" s="22"/>
      <c r="R555" s="22"/>
      <c r="S555" s="22"/>
      <c r="T555" s="22"/>
      <c r="U555" s="24"/>
      <c r="V555" s="24"/>
      <c r="W555" s="22"/>
      <c r="X555" s="22"/>
      <c r="Y555" s="22"/>
      <c r="Z555" s="22"/>
    </row>
    <row r="556" customFormat="false" ht="13.5" hidden="false" customHeight="true" outlineLevel="0" collapsed="false">
      <c r="A556" s="22"/>
      <c r="B556" s="22"/>
      <c r="C556" s="22"/>
      <c r="D556" s="22"/>
      <c r="E556" s="22"/>
      <c r="F556" s="22"/>
      <c r="G556" s="22"/>
      <c r="H556" s="22"/>
      <c r="I556" s="22"/>
      <c r="J556" s="22"/>
      <c r="K556" s="22"/>
      <c r="L556" s="22"/>
      <c r="M556" s="22"/>
      <c r="N556" s="22"/>
      <c r="O556" s="22"/>
      <c r="P556" s="22"/>
      <c r="Q556" s="22"/>
      <c r="R556" s="22"/>
      <c r="S556" s="22"/>
      <c r="T556" s="22"/>
      <c r="U556" s="24"/>
      <c r="V556" s="24"/>
      <c r="W556" s="22"/>
      <c r="X556" s="22"/>
      <c r="Y556" s="22"/>
      <c r="Z556" s="22"/>
    </row>
    <row r="557" customFormat="false" ht="13.5" hidden="false" customHeight="true" outlineLevel="0" collapsed="false">
      <c r="A557" s="22"/>
      <c r="B557" s="22"/>
      <c r="C557" s="22"/>
      <c r="D557" s="22"/>
      <c r="E557" s="22"/>
      <c r="F557" s="22"/>
      <c r="G557" s="22"/>
      <c r="H557" s="22"/>
      <c r="I557" s="22"/>
      <c r="J557" s="22"/>
      <c r="K557" s="22"/>
      <c r="L557" s="22"/>
      <c r="M557" s="22"/>
      <c r="N557" s="22"/>
      <c r="O557" s="22"/>
      <c r="P557" s="22"/>
      <c r="Q557" s="22"/>
      <c r="R557" s="22"/>
      <c r="S557" s="22"/>
      <c r="T557" s="22"/>
      <c r="U557" s="24"/>
      <c r="V557" s="24"/>
      <c r="W557" s="22"/>
      <c r="X557" s="22"/>
      <c r="Y557" s="22"/>
      <c r="Z557" s="22"/>
    </row>
    <row r="558" customFormat="false" ht="13.5" hidden="false" customHeight="true" outlineLevel="0" collapsed="false">
      <c r="A558" s="22"/>
      <c r="B558" s="22"/>
      <c r="C558" s="22"/>
      <c r="D558" s="22"/>
      <c r="E558" s="22"/>
      <c r="F558" s="22"/>
      <c r="G558" s="22"/>
      <c r="H558" s="22"/>
      <c r="I558" s="22"/>
      <c r="J558" s="22"/>
      <c r="K558" s="22"/>
      <c r="L558" s="22"/>
      <c r="M558" s="22"/>
      <c r="N558" s="22"/>
      <c r="O558" s="22"/>
      <c r="P558" s="22"/>
      <c r="Q558" s="22"/>
      <c r="R558" s="22"/>
      <c r="S558" s="22"/>
      <c r="T558" s="22"/>
      <c r="U558" s="24"/>
      <c r="V558" s="24"/>
      <c r="W558" s="22"/>
      <c r="X558" s="22"/>
      <c r="Y558" s="22"/>
      <c r="Z558" s="22"/>
    </row>
    <row r="559" customFormat="false" ht="13.5" hidden="false" customHeight="true" outlineLevel="0" collapsed="false">
      <c r="A559" s="22"/>
      <c r="B559" s="22"/>
      <c r="C559" s="22"/>
      <c r="D559" s="22"/>
      <c r="E559" s="22"/>
      <c r="F559" s="22"/>
      <c r="G559" s="22"/>
      <c r="H559" s="22"/>
      <c r="I559" s="22"/>
      <c r="J559" s="22"/>
      <c r="K559" s="22"/>
      <c r="L559" s="22"/>
      <c r="M559" s="22"/>
      <c r="N559" s="22"/>
      <c r="O559" s="22"/>
      <c r="P559" s="22"/>
      <c r="Q559" s="22"/>
      <c r="R559" s="22"/>
      <c r="S559" s="22"/>
      <c r="T559" s="22"/>
      <c r="U559" s="24"/>
      <c r="V559" s="24"/>
      <c r="W559" s="22"/>
      <c r="X559" s="22"/>
      <c r="Y559" s="22"/>
      <c r="Z559" s="22"/>
    </row>
    <row r="560" customFormat="false" ht="13.5" hidden="false" customHeight="true" outlineLevel="0" collapsed="false">
      <c r="A560" s="22"/>
      <c r="B560" s="22"/>
      <c r="C560" s="22"/>
      <c r="D560" s="22"/>
      <c r="E560" s="22"/>
      <c r="F560" s="22"/>
      <c r="G560" s="22"/>
      <c r="H560" s="22"/>
      <c r="I560" s="22"/>
      <c r="J560" s="22"/>
      <c r="K560" s="22"/>
      <c r="L560" s="22"/>
      <c r="M560" s="22"/>
      <c r="N560" s="22"/>
      <c r="O560" s="22"/>
      <c r="P560" s="22"/>
      <c r="Q560" s="22"/>
      <c r="R560" s="22"/>
      <c r="S560" s="22"/>
      <c r="T560" s="22"/>
      <c r="U560" s="24"/>
      <c r="V560" s="24"/>
      <c r="W560" s="22"/>
      <c r="X560" s="22"/>
      <c r="Y560" s="22"/>
      <c r="Z560" s="22"/>
    </row>
    <row r="561" customFormat="false" ht="13.5" hidden="false" customHeight="true" outlineLevel="0" collapsed="false">
      <c r="A561" s="22"/>
      <c r="B561" s="22"/>
      <c r="C561" s="22"/>
      <c r="D561" s="22"/>
      <c r="E561" s="22"/>
      <c r="F561" s="22"/>
      <c r="G561" s="22"/>
      <c r="H561" s="22"/>
      <c r="I561" s="22"/>
      <c r="J561" s="22"/>
      <c r="K561" s="22"/>
      <c r="L561" s="22"/>
      <c r="M561" s="22"/>
      <c r="N561" s="22"/>
      <c r="O561" s="22"/>
      <c r="P561" s="22"/>
      <c r="Q561" s="22"/>
      <c r="R561" s="22"/>
      <c r="S561" s="22"/>
      <c r="T561" s="22"/>
      <c r="U561" s="24"/>
      <c r="V561" s="24"/>
      <c r="W561" s="22"/>
      <c r="X561" s="22"/>
      <c r="Y561" s="22"/>
      <c r="Z561" s="22"/>
    </row>
    <row r="562" customFormat="false" ht="13.5" hidden="false" customHeight="true" outlineLevel="0" collapsed="false">
      <c r="A562" s="22"/>
      <c r="B562" s="22"/>
      <c r="C562" s="22"/>
      <c r="D562" s="22"/>
      <c r="E562" s="22"/>
      <c r="F562" s="22"/>
      <c r="G562" s="22"/>
      <c r="H562" s="22"/>
      <c r="I562" s="22"/>
      <c r="J562" s="22"/>
      <c r="K562" s="22"/>
      <c r="L562" s="22"/>
      <c r="M562" s="22"/>
      <c r="N562" s="22"/>
      <c r="O562" s="22"/>
      <c r="P562" s="22"/>
      <c r="Q562" s="22"/>
      <c r="R562" s="22"/>
      <c r="S562" s="22"/>
      <c r="T562" s="22"/>
      <c r="U562" s="24"/>
      <c r="V562" s="24"/>
      <c r="W562" s="22"/>
      <c r="X562" s="22"/>
      <c r="Y562" s="22"/>
      <c r="Z562" s="22"/>
    </row>
    <row r="563" customFormat="false" ht="13.5" hidden="false" customHeight="true" outlineLevel="0" collapsed="false">
      <c r="A563" s="22"/>
      <c r="B563" s="22"/>
      <c r="C563" s="22"/>
      <c r="D563" s="22"/>
      <c r="E563" s="22"/>
      <c r="F563" s="22"/>
      <c r="G563" s="22"/>
      <c r="H563" s="22"/>
      <c r="I563" s="22"/>
      <c r="J563" s="22"/>
      <c r="K563" s="22"/>
      <c r="L563" s="22"/>
      <c r="M563" s="22"/>
      <c r="N563" s="22"/>
      <c r="O563" s="22"/>
      <c r="P563" s="22"/>
      <c r="Q563" s="22"/>
      <c r="R563" s="22"/>
      <c r="S563" s="22"/>
      <c r="T563" s="22"/>
      <c r="U563" s="24"/>
      <c r="V563" s="24"/>
      <c r="W563" s="22"/>
      <c r="X563" s="22"/>
      <c r="Y563" s="22"/>
      <c r="Z563" s="22"/>
    </row>
    <row r="564" customFormat="false" ht="13.5" hidden="false" customHeight="true" outlineLevel="0" collapsed="false">
      <c r="A564" s="22"/>
      <c r="B564" s="22"/>
      <c r="C564" s="22"/>
      <c r="D564" s="22"/>
      <c r="E564" s="22"/>
      <c r="F564" s="22"/>
      <c r="G564" s="22"/>
      <c r="H564" s="22"/>
      <c r="I564" s="22"/>
      <c r="J564" s="22"/>
      <c r="K564" s="22"/>
      <c r="L564" s="22"/>
      <c r="M564" s="22"/>
      <c r="N564" s="22"/>
      <c r="O564" s="22"/>
      <c r="P564" s="22"/>
      <c r="Q564" s="22"/>
      <c r="R564" s="22"/>
      <c r="S564" s="22"/>
      <c r="T564" s="22"/>
      <c r="U564" s="24"/>
      <c r="V564" s="24"/>
      <c r="W564" s="22"/>
      <c r="X564" s="22"/>
      <c r="Y564" s="22"/>
      <c r="Z564" s="22"/>
    </row>
    <row r="565" customFormat="false" ht="13.5" hidden="false" customHeight="true" outlineLevel="0" collapsed="false">
      <c r="A565" s="22"/>
      <c r="B565" s="22"/>
      <c r="C565" s="22"/>
      <c r="D565" s="22"/>
      <c r="E565" s="22"/>
      <c r="F565" s="22"/>
      <c r="G565" s="22"/>
      <c r="H565" s="22"/>
      <c r="I565" s="22"/>
      <c r="J565" s="22"/>
      <c r="K565" s="22"/>
      <c r="L565" s="22"/>
      <c r="M565" s="22"/>
      <c r="N565" s="22"/>
      <c r="O565" s="22"/>
      <c r="P565" s="22"/>
      <c r="Q565" s="22"/>
      <c r="R565" s="22"/>
      <c r="S565" s="22"/>
      <c r="T565" s="22"/>
      <c r="U565" s="24"/>
      <c r="V565" s="24"/>
      <c r="W565" s="22"/>
      <c r="X565" s="22"/>
      <c r="Y565" s="22"/>
      <c r="Z565" s="22"/>
    </row>
    <row r="566" customFormat="false" ht="13.5" hidden="false" customHeight="true" outlineLevel="0" collapsed="false">
      <c r="A566" s="22"/>
      <c r="B566" s="22"/>
      <c r="C566" s="22"/>
      <c r="D566" s="22"/>
      <c r="E566" s="22"/>
      <c r="F566" s="22"/>
      <c r="G566" s="22"/>
      <c r="H566" s="22"/>
      <c r="I566" s="22"/>
      <c r="J566" s="22"/>
      <c r="K566" s="22"/>
      <c r="L566" s="22"/>
      <c r="M566" s="22"/>
      <c r="N566" s="22"/>
      <c r="O566" s="22"/>
      <c r="P566" s="22"/>
      <c r="Q566" s="22"/>
      <c r="R566" s="22"/>
      <c r="S566" s="22"/>
      <c r="T566" s="22"/>
      <c r="U566" s="24"/>
      <c r="V566" s="24"/>
      <c r="W566" s="22"/>
      <c r="X566" s="22"/>
      <c r="Y566" s="22"/>
      <c r="Z566" s="22"/>
    </row>
    <row r="567" customFormat="false" ht="13.5" hidden="false" customHeight="true" outlineLevel="0" collapsed="false">
      <c r="A567" s="22"/>
      <c r="B567" s="22"/>
      <c r="C567" s="22"/>
      <c r="D567" s="22"/>
      <c r="E567" s="22"/>
      <c r="F567" s="22"/>
      <c r="G567" s="22"/>
      <c r="H567" s="22"/>
      <c r="I567" s="22"/>
      <c r="J567" s="22"/>
      <c r="K567" s="22"/>
      <c r="L567" s="22"/>
      <c r="M567" s="22"/>
      <c r="N567" s="22"/>
      <c r="O567" s="22"/>
      <c r="P567" s="22"/>
      <c r="Q567" s="22"/>
      <c r="R567" s="22"/>
      <c r="S567" s="22"/>
      <c r="T567" s="22"/>
      <c r="U567" s="24"/>
      <c r="V567" s="24"/>
      <c r="W567" s="22"/>
      <c r="X567" s="22"/>
      <c r="Y567" s="22"/>
      <c r="Z567" s="22"/>
    </row>
    <row r="568" customFormat="false" ht="13.5" hidden="false" customHeight="true" outlineLevel="0" collapsed="false">
      <c r="A568" s="22"/>
      <c r="B568" s="22"/>
      <c r="C568" s="22"/>
      <c r="D568" s="22"/>
      <c r="E568" s="22"/>
      <c r="F568" s="22"/>
      <c r="G568" s="22"/>
      <c r="H568" s="22"/>
      <c r="I568" s="22"/>
      <c r="J568" s="22"/>
      <c r="K568" s="22"/>
      <c r="L568" s="22"/>
      <c r="M568" s="22"/>
      <c r="N568" s="22"/>
      <c r="O568" s="22"/>
      <c r="P568" s="22"/>
      <c r="Q568" s="22"/>
      <c r="R568" s="22"/>
      <c r="S568" s="22"/>
      <c r="T568" s="22"/>
      <c r="U568" s="24"/>
      <c r="V568" s="24"/>
      <c r="W568" s="22"/>
      <c r="X568" s="22"/>
      <c r="Y568" s="22"/>
      <c r="Z568" s="22"/>
    </row>
    <row r="569" customFormat="false" ht="13.5" hidden="false" customHeight="true" outlineLevel="0" collapsed="false">
      <c r="A569" s="22"/>
      <c r="B569" s="22"/>
      <c r="C569" s="22"/>
      <c r="D569" s="22"/>
      <c r="E569" s="22"/>
      <c r="F569" s="22"/>
      <c r="G569" s="22"/>
      <c r="H569" s="22"/>
      <c r="I569" s="22"/>
      <c r="J569" s="22"/>
      <c r="K569" s="22"/>
      <c r="L569" s="22"/>
      <c r="M569" s="22"/>
      <c r="N569" s="22"/>
      <c r="O569" s="22"/>
      <c r="P569" s="22"/>
      <c r="Q569" s="22"/>
      <c r="R569" s="22"/>
      <c r="S569" s="22"/>
      <c r="T569" s="22"/>
      <c r="U569" s="24"/>
      <c r="V569" s="24"/>
      <c r="W569" s="22"/>
      <c r="X569" s="22"/>
      <c r="Y569" s="22"/>
      <c r="Z569" s="22"/>
    </row>
    <row r="570" customFormat="false" ht="13.5" hidden="false" customHeight="true" outlineLevel="0" collapsed="false">
      <c r="A570" s="22"/>
      <c r="B570" s="22"/>
      <c r="C570" s="22"/>
      <c r="D570" s="22"/>
      <c r="E570" s="22"/>
      <c r="F570" s="22"/>
      <c r="G570" s="22"/>
      <c r="H570" s="22"/>
      <c r="I570" s="22"/>
      <c r="J570" s="22"/>
      <c r="K570" s="22"/>
      <c r="L570" s="22"/>
      <c r="M570" s="22"/>
      <c r="N570" s="22"/>
      <c r="O570" s="22"/>
      <c r="P570" s="22"/>
      <c r="Q570" s="22"/>
      <c r="R570" s="22"/>
      <c r="S570" s="22"/>
      <c r="T570" s="22"/>
      <c r="U570" s="24"/>
      <c r="V570" s="24"/>
      <c r="W570" s="22"/>
      <c r="X570" s="22"/>
      <c r="Y570" s="22"/>
      <c r="Z570" s="22"/>
    </row>
    <row r="571" customFormat="false" ht="13.5" hidden="false" customHeight="true" outlineLevel="0" collapsed="false">
      <c r="A571" s="22"/>
      <c r="B571" s="22"/>
      <c r="C571" s="22"/>
      <c r="D571" s="22"/>
      <c r="E571" s="22"/>
      <c r="F571" s="22"/>
      <c r="G571" s="22"/>
      <c r="H571" s="22"/>
      <c r="I571" s="22"/>
      <c r="J571" s="22"/>
      <c r="K571" s="22"/>
      <c r="L571" s="22"/>
      <c r="M571" s="22"/>
      <c r="N571" s="22"/>
      <c r="O571" s="22"/>
      <c r="P571" s="22"/>
      <c r="Q571" s="22"/>
      <c r="R571" s="22"/>
      <c r="S571" s="22"/>
      <c r="T571" s="22"/>
      <c r="U571" s="24"/>
      <c r="V571" s="24"/>
      <c r="W571" s="22"/>
      <c r="X571" s="22"/>
      <c r="Y571" s="22"/>
      <c r="Z571" s="22"/>
    </row>
    <row r="572" customFormat="false" ht="13.5" hidden="false" customHeight="true" outlineLevel="0" collapsed="false">
      <c r="A572" s="22"/>
      <c r="B572" s="22"/>
      <c r="C572" s="22"/>
      <c r="D572" s="22"/>
      <c r="E572" s="22"/>
      <c r="F572" s="22"/>
      <c r="G572" s="22"/>
      <c r="H572" s="22"/>
      <c r="I572" s="22"/>
      <c r="J572" s="22"/>
      <c r="K572" s="22"/>
      <c r="L572" s="22"/>
      <c r="M572" s="22"/>
      <c r="N572" s="22"/>
      <c r="O572" s="22"/>
      <c r="P572" s="22"/>
      <c r="Q572" s="22"/>
      <c r="R572" s="22"/>
      <c r="S572" s="22"/>
      <c r="T572" s="22"/>
      <c r="U572" s="24"/>
      <c r="V572" s="24"/>
      <c r="W572" s="22"/>
      <c r="X572" s="22"/>
      <c r="Y572" s="22"/>
      <c r="Z572" s="22"/>
    </row>
    <row r="573" customFormat="false" ht="13.5" hidden="false" customHeight="true" outlineLevel="0" collapsed="false">
      <c r="A573" s="22"/>
      <c r="B573" s="22"/>
      <c r="C573" s="22"/>
      <c r="D573" s="22"/>
      <c r="E573" s="22"/>
      <c r="F573" s="22"/>
      <c r="G573" s="22"/>
      <c r="H573" s="22"/>
      <c r="I573" s="22"/>
      <c r="J573" s="22"/>
      <c r="K573" s="22"/>
      <c r="L573" s="22"/>
      <c r="M573" s="22"/>
      <c r="N573" s="22"/>
      <c r="O573" s="22"/>
      <c r="P573" s="22"/>
      <c r="Q573" s="22"/>
      <c r="R573" s="22"/>
      <c r="S573" s="22"/>
      <c r="T573" s="22"/>
      <c r="U573" s="24"/>
      <c r="V573" s="24"/>
      <c r="W573" s="22"/>
      <c r="X573" s="22"/>
      <c r="Y573" s="22"/>
      <c r="Z573" s="22"/>
    </row>
    <row r="574" customFormat="false" ht="13.5" hidden="false" customHeight="true" outlineLevel="0" collapsed="false">
      <c r="A574" s="22"/>
      <c r="B574" s="22"/>
      <c r="C574" s="22"/>
      <c r="D574" s="22"/>
      <c r="E574" s="22"/>
      <c r="F574" s="22"/>
      <c r="G574" s="22"/>
      <c r="H574" s="22"/>
      <c r="I574" s="22"/>
      <c r="J574" s="22"/>
      <c r="K574" s="22"/>
      <c r="L574" s="22"/>
      <c r="M574" s="22"/>
      <c r="N574" s="22"/>
      <c r="O574" s="22"/>
      <c r="P574" s="22"/>
      <c r="Q574" s="22"/>
      <c r="R574" s="22"/>
      <c r="S574" s="22"/>
      <c r="T574" s="22"/>
      <c r="U574" s="24"/>
      <c r="V574" s="24"/>
      <c r="W574" s="22"/>
      <c r="X574" s="22"/>
      <c r="Y574" s="22"/>
      <c r="Z574" s="22"/>
    </row>
    <row r="575" customFormat="false" ht="13.5" hidden="false" customHeight="true" outlineLevel="0" collapsed="false">
      <c r="A575" s="22"/>
      <c r="B575" s="22"/>
      <c r="C575" s="22"/>
      <c r="D575" s="22"/>
      <c r="E575" s="22"/>
      <c r="F575" s="22"/>
      <c r="G575" s="22"/>
      <c r="H575" s="22"/>
      <c r="I575" s="22"/>
      <c r="J575" s="22"/>
      <c r="K575" s="22"/>
      <c r="L575" s="22"/>
      <c r="M575" s="22"/>
      <c r="N575" s="22"/>
      <c r="O575" s="22"/>
      <c r="P575" s="22"/>
      <c r="Q575" s="22"/>
      <c r="R575" s="22"/>
      <c r="S575" s="22"/>
      <c r="T575" s="22"/>
      <c r="U575" s="24"/>
      <c r="V575" s="24"/>
      <c r="W575" s="22"/>
      <c r="X575" s="22"/>
      <c r="Y575" s="22"/>
      <c r="Z575" s="22"/>
    </row>
    <row r="576" customFormat="false" ht="13.5" hidden="false" customHeight="true" outlineLevel="0" collapsed="false">
      <c r="A576" s="22"/>
      <c r="B576" s="22"/>
      <c r="C576" s="22"/>
      <c r="D576" s="22"/>
      <c r="E576" s="22"/>
      <c r="F576" s="22"/>
      <c r="G576" s="22"/>
      <c r="H576" s="22"/>
      <c r="I576" s="22"/>
      <c r="J576" s="22"/>
      <c r="K576" s="22"/>
      <c r="L576" s="22"/>
      <c r="M576" s="22"/>
      <c r="N576" s="22"/>
      <c r="O576" s="22"/>
      <c r="P576" s="22"/>
      <c r="Q576" s="22"/>
      <c r="R576" s="22"/>
      <c r="S576" s="22"/>
      <c r="T576" s="22"/>
      <c r="U576" s="24"/>
      <c r="V576" s="24"/>
      <c r="W576" s="22"/>
      <c r="X576" s="22"/>
      <c r="Y576" s="22"/>
      <c r="Z576" s="22"/>
    </row>
    <row r="577" customFormat="false" ht="13.5" hidden="false" customHeight="true" outlineLevel="0" collapsed="false">
      <c r="A577" s="22"/>
      <c r="B577" s="22"/>
      <c r="C577" s="22"/>
      <c r="D577" s="22"/>
      <c r="E577" s="22"/>
      <c r="F577" s="22"/>
      <c r="G577" s="22"/>
      <c r="H577" s="22"/>
      <c r="I577" s="22"/>
      <c r="J577" s="22"/>
      <c r="K577" s="22"/>
      <c r="L577" s="22"/>
      <c r="M577" s="22"/>
      <c r="N577" s="22"/>
      <c r="O577" s="22"/>
      <c r="P577" s="22"/>
      <c r="Q577" s="22"/>
      <c r="R577" s="22"/>
      <c r="S577" s="22"/>
      <c r="T577" s="22"/>
      <c r="U577" s="24"/>
      <c r="V577" s="24"/>
      <c r="W577" s="22"/>
      <c r="X577" s="22"/>
      <c r="Y577" s="22"/>
      <c r="Z577" s="22"/>
    </row>
    <row r="578" customFormat="false" ht="13.5" hidden="false" customHeight="true" outlineLevel="0" collapsed="false">
      <c r="A578" s="22"/>
      <c r="B578" s="22"/>
      <c r="C578" s="22"/>
      <c r="D578" s="22"/>
      <c r="E578" s="22"/>
      <c r="F578" s="22"/>
      <c r="G578" s="22"/>
      <c r="H578" s="22"/>
      <c r="I578" s="22"/>
      <c r="J578" s="22"/>
      <c r="K578" s="22"/>
      <c r="L578" s="22"/>
      <c r="M578" s="22"/>
      <c r="N578" s="22"/>
      <c r="O578" s="22"/>
      <c r="P578" s="22"/>
      <c r="Q578" s="22"/>
      <c r="R578" s="22"/>
      <c r="S578" s="22"/>
      <c r="T578" s="22"/>
      <c r="U578" s="24"/>
      <c r="V578" s="24"/>
      <c r="W578" s="22"/>
      <c r="X578" s="22"/>
      <c r="Y578" s="22"/>
      <c r="Z578" s="22"/>
    </row>
    <row r="579" customFormat="false" ht="13.5" hidden="false" customHeight="true" outlineLevel="0" collapsed="false">
      <c r="A579" s="22"/>
      <c r="B579" s="22"/>
      <c r="C579" s="22"/>
      <c r="D579" s="22"/>
      <c r="E579" s="22"/>
      <c r="F579" s="22"/>
      <c r="G579" s="22"/>
      <c r="H579" s="22"/>
      <c r="I579" s="22"/>
      <c r="J579" s="22"/>
      <c r="K579" s="22"/>
      <c r="L579" s="22"/>
      <c r="M579" s="22"/>
      <c r="N579" s="22"/>
      <c r="O579" s="22"/>
      <c r="P579" s="22"/>
      <c r="Q579" s="22"/>
      <c r="R579" s="22"/>
      <c r="S579" s="22"/>
      <c r="T579" s="22"/>
      <c r="U579" s="24"/>
      <c r="V579" s="24"/>
      <c r="W579" s="22"/>
      <c r="X579" s="22"/>
      <c r="Y579" s="22"/>
      <c r="Z579" s="22"/>
    </row>
    <row r="580" customFormat="false" ht="13.5" hidden="false" customHeight="true" outlineLevel="0" collapsed="false">
      <c r="A580" s="22"/>
      <c r="B580" s="22"/>
      <c r="C580" s="22"/>
      <c r="D580" s="22"/>
      <c r="E580" s="22"/>
      <c r="F580" s="22"/>
      <c r="G580" s="22"/>
      <c r="H580" s="22"/>
      <c r="I580" s="22"/>
      <c r="J580" s="22"/>
      <c r="K580" s="22"/>
      <c r="L580" s="22"/>
      <c r="M580" s="22"/>
      <c r="N580" s="22"/>
      <c r="O580" s="22"/>
      <c r="P580" s="22"/>
      <c r="Q580" s="22"/>
      <c r="R580" s="22"/>
      <c r="S580" s="22"/>
      <c r="T580" s="22"/>
      <c r="U580" s="24"/>
      <c r="V580" s="24"/>
      <c r="W580" s="22"/>
      <c r="X580" s="22"/>
      <c r="Y580" s="22"/>
      <c r="Z580" s="22"/>
    </row>
    <row r="581" customFormat="false" ht="13.5" hidden="false" customHeight="true" outlineLevel="0" collapsed="false">
      <c r="A581" s="22"/>
      <c r="B581" s="22"/>
      <c r="C581" s="22"/>
      <c r="D581" s="22"/>
      <c r="E581" s="22"/>
      <c r="F581" s="22"/>
      <c r="G581" s="22"/>
      <c r="H581" s="22"/>
      <c r="I581" s="22"/>
      <c r="J581" s="22"/>
      <c r="K581" s="22"/>
      <c r="L581" s="22"/>
      <c r="M581" s="22"/>
      <c r="N581" s="22"/>
      <c r="O581" s="22"/>
      <c r="P581" s="22"/>
      <c r="Q581" s="22"/>
      <c r="R581" s="22"/>
      <c r="S581" s="22"/>
      <c r="T581" s="22"/>
      <c r="U581" s="24"/>
      <c r="V581" s="24"/>
      <c r="W581" s="22"/>
      <c r="X581" s="22"/>
      <c r="Y581" s="22"/>
      <c r="Z581" s="22"/>
    </row>
    <row r="582" customFormat="false" ht="13.5" hidden="false" customHeight="true" outlineLevel="0" collapsed="false">
      <c r="A582" s="22"/>
      <c r="B582" s="22"/>
      <c r="C582" s="22"/>
      <c r="D582" s="22"/>
      <c r="E582" s="22"/>
      <c r="F582" s="22"/>
      <c r="G582" s="22"/>
      <c r="H582" s="22"/>
      <c r="I582" s="22"/>
      <c r="J582" s="22"/>
      <c r="K582" s="22"/>
      <c r="L582" s="22"/>
      <c r="M582" s="22"/>
      <c r="N582" s="22"/>
      <c r="O582" s="22"/>
      <c r="P582" s="22"/>
      <c r="Q582" s="22"/>
      <c r="R582" s="22"/>
      <c r="S582" s="22"/>
      <c r="T582" s="22"/>
      <c r="U582" s="24"/>
      <c r="V582" s="24"/>
      <c r="W582" s="22"/>
      <c r="X582" s="22"/>
      <c r="Y582" s="22"/>
      <c r="Z582" s="22"/>
    </row>
    <row r="583" customFormat="false" ht="13.5" hidden="false" customHeight="true" outlineLevel="0" collapsed="false">
      <c r="A583" s="22"/>
      <c r="B583" s="22"/>
      <c r="C583" s="22"/>
      <c r="D583" s="22"/>
      <c r="E583" s="22"/>
      <c r="F583" s="22"/>
      <c r="G583" s="22"/>
      <c r="H583" s="22"/>
      <c r="I583" s="22"/>
      <c r="J583" s="22"/>
      <c r="K583" s="22"/>
      <c r="L583" s="22"/>
      <c r="M583" s="22"/>
      <c r="N583" s="22"/>
      <c r="O583" s="22"/>
      <c r="P583" s="22"/>
      <c r="Q583" s="22"/>
      <c r="R583" s="22"/>
      <c r="S583" s="22"/>
      <c r="T583" s="22"/>
      <c r="U583" s="24"/>
      <c r="V583" s="24"/>
      <c r="W583" s="22"/>
      <c r="X583" s="22"/>
      <c r="Y583" s="22"/>
      <c r="Z583" s="22"/>
    </row>
    <row r="584" customFormat="false" ht="13.5" hidden="false" customHeight="true" outlineLevel="0" collapsed="false">
      <c r="A584" s="22"/>
      <c r="B584" s="22"/>
      <c r="C584" s="22"/>
      <c r="D584" s="22"/>
      <c r="E584" s="22"/>
      <c r="F584" s="22"/>
      <c r="G584" s="22"/>
      <c r="H584" s="22"/>
      <c r="I584" s="22"/>
      <c r="J584" s="22"/>
      <c r="K584" s="22"/>
      <c r="L584" s="22"/>
      <c r="M584" s="22"/>
      <c r="N584" s="22"/>
      <c r="O584" s="22"/>
      <c r="P584" s="22"/>
      <c r="Q584" s="22"/>
      <c r="R584" s="22"/>
      <c r="S584" s="22"/>
      <c r="T584" s="22"/>
      <c r="U584" s="24"/>
      <c r="V584" s="24"/>
      <c r="W584" s="22"/>
      <c r="X584" s="22"/>
      <c r="Y584" s="22"/>
      <c r="Z584" s="22"/>
    </row>
    <row r="585" customFormat="false" ht="13.5" hidden="false" customHeight="true" outlineLevel="0" collapsed="false">
      <c r="A585" s="22"/>
      <c r="B585" s="22"/>
      <c r="C585" s="22"/>
      <c r="D585" s="22"/>
      <c r="E585" s="22"/>
      <c r="F585" s="22"/>
      <c r="G585" s="22"/>
      <c r="H585" s="22"/>
      <c r="I585" s="22"/>
      <c r="J585" s="22"/>
      <c r="K585" s="22"/>
      <c r="L585" s="22"/>
      <c r="M585" s="22"/>
      <c r="N585" s="22"/>
      <c r="O585" s="22"/>
      <c r="P585" s="22"/>
      <c r="Q585" s="22"/>
      <c r="R585" s="22"/>
      <c r="S585" s="22"/>
      <c r="T585" s="22"/>
      <c r="U585" s="24"/>
      <c r="V585" s="24"/>
      <c r="W585" s="22"/>
      <c r="X585" s="22"/>
      <c r="Y585" s="22"/>
      <c r="Z585" s="22"/>
    </row>
    <row r="586" customFormat="false" ht="13.5" hidden="false" customHeight="true" outlineLevel="0" collapsed="false">
      <c r="A586" s="22"/>
      <c r="B586" s="22"/>
      <c r="C586" s="22"/>
      <c r="D586" s="22"/>
      <c r="E586" s="22"/>
      <c r="F586" s="22"/>
      <c r="G586" s="22"/>
      <c r="H586" s="22"/>
      <c r="I586" s="22"/>
      <c r="J586" s="22"/>
      <c r="K586" s="22"/>
      <c r="L586" s="22"/>
      <c r="M586" s="22"/>
      <c r="N586" s="22"/>
      <c r="O586" s="22"/>
      <c r="P586" s="22"/>
      <c r="Q586" s="22"/>
      <c r="R586" s="22"/>
      <c r="S586" s="22"/>
      <c r="T586" s="22"/>
      <c r="U586" s="24"/>
      <c r="V586" s="24"/>
      <c r="W586" s="22"/>
      <c r="X586" s="22"/>
      <c r="Y586" s="22"/>
      <c r="Z586" s="22"/>
    </row>
    <row r="587" customFormat="false" ht="13.5" hidden="false" customHeight="true" outlineLevel="0" collapsed="false">
      <c r="A587" s="22"/>
      <c r="B587" s="22"/>
      <c r="C587" s="22"/>
      <c r="D587" s="22"/>
      <c r="E587" s="22"/>
      <c r="F587" s="22"/>
      <c r="G587" s="22"/>
      <c r="H587" s="22"/>
      <c r="I587" s="22"/>
      <c r="J587" s="22"/>
      <c r="K587" s="22"/>
      <c r="L587" s="22"/>
      <c r="M587" s="22"/>
      <c r="N587" s="22"/>
      <c r="O587" s="22"/>
      <c r="P587" s="22"/>
      <c r="Q587" s="22"/>
      <c r="R587" s="22"/>
      <c r="S587" s="22"/>
      <c r="T587" s="22"/>
      <c r="U587" s="24"/>
      <c r="V587" s="24"/>
      <c r="W587" s="22"/>
      <c r="X587" s="22"/>
      <c r="Y587" s="22"/>
      <c r="Z587" s="22"/>
    </row>
    <row r="588" customFormat="false" ht="13.5" hidden="false" customHeight="true" outlineLevel="0" collapsed="false">
      <c r="A588" s="22"/>
      <c r="B588" s="22"/>
      <c r="C588" s="22"/>
      <c r="D588" s="22"/>
      <c r="E588" s="22"/>
      <c r="F588" s="22"/>
      <c r="G588" s="22"/>
      <c r="H588" s="22"/>
      <c r="I588" s="22"/>
      <c r="J588" s="22"/>
      <c r="K588" s="22"/>
      <c r="L588" s="22"/>
      <c r="M588" s="22"/>
      <c r="N588" s="22"/>
      <c r="O588" s="22"/>
      <c r="P588" s="22"/>
      <c r="Q588" s="22"/>
      <c r="R588" s="22"/>
      <c r="S588" s="22"/>
      <c r="T588" s="22"/>
      <c r="U588" s="24"/>
      <c r="V588" s="24"/>
      <c r="W588" s="22"/>
      <c r="X588" s="22"/>
      <c r="Y588" s="22"/>
      <c r="Z588" s="22"/>
    </row>
    <row r="589" customFormat="false" ht="13.5" hidden="false" customHeight="true" outlineLevel="0" collapsed="false">
      <c r="A589" s="22"/>
      <c r="B589" s="22"/>
      <c r="C589" s="22"/>
      <c r="D589" s="22"/>
      <c r="E589" s="22"/>
      <c r="F589" s="22"/>
      <c r="G589" s="22"/>
      <c r="H589" s="22"/>
      <c r="I589" s="22"/>
      <c r="J589" s="22"/>
      <c r="K589" s="22"/>
      <c r="L589" s="22"/>
      <c r="M589" s="22"/>
      <c r="N589" s="22"/>
      <c r="O589" s="22"/>
      <c r="P589" s="22"/>
      <c r="Q589" s="22"/>
      <c r="R589" s="22"/>
      <c r="S589" s="22"/>
      <c r="T589" s="22"/>
      <c r="U589" s="24"/>
      <c r="V589" s="24"/>
      <c r="W589" s="22"/>
      <c r="X589" s="22"/>
      <c r="Y589" s="22"/>
      <c r="Z589" s="22"/>
    </row>
    <row r="590" customFormat="false" ht="13.5" hidden="false" customHeight="true" outlineLevel="0" collapsed="false">
      <c r="A590" s="22"/>
      <c r="B590" s="22"/>
      <c r="C590" s="22"/>
      <c r="D590" s="22"/>
      <c r="E590" s="22"/>
      <c r="F590" s="22"/>
      <c r="G590" s="22"/>
      <c r="H590" s="22"/>
      <c r="I590" s="22"/>
      <c r="J590" s="22"/>
      <c r="K590" s="22"/>
      <c r="L590" s="22"/>
      <c r="M590" s="22"/>
      <c r="N590" s="22"/>
      <c r="O590" s="22"/>
      <c r="P590" s="22"/>
      <c r="Q590" s="22"/>
      <c r="R590" s="22"/>
      <c r="S590" s="22"/>
      <c r="T590" s="22"/>
      <c r="U590" s="24"/>
      <c r="V590" s="24"/>
      <c r="W590" s="22"/>
      <c r="X590" s="22"/>
      <c r="Y590" s="22"/>
      <c r="Z590" s="22"/>
    </row>
    <row r="591" customFormat="false" ht="13.5" hidden="false" customHeight="true" outlineLevel="0" collapsed="false">
      <c r="A591" s="22"/>
      <c r="B591" s="22"/>
      <c r="C591" s="22"/>
      <c r="D591" s="22"/>
      <c r="E591" s="22"/>
      <c r="F591" s="22"/>
      <c r="G591" s="22"/>
      <c r="H591" s="22"/>
      <c r="I591" s="22"/>
      <c r="J591" s="22"/>
      <c r="K591" s="22"/>
      <c r="L591" s="22"/>
      <c r="M591" s="22"/>
      <c r="N591" s="22"/>
      <c r="O591" s="22"/>
      <c r="P591" s="22"/>
      <c r="Q591" s="22"/>
      <c r="R591" s="22"/>
      <c r="S591" s="22"/>
      <c r="T591" s="22"/>
      <c r="U591" s="24"/>
      <c r="V591" s="24"/>
      <c r="W591" s="22"/>
      <c r="X591" s="22"/>
      <c r="Y591" s="22"/>
      <c r="Z591" s="22"/>
    </row>
    <row r="592" customFormat="false" ht="13.5" hidden="false" customHeight="true" outlineLevel="0" collapsed="false">
      <c r="A592" s="22"/>
      <c r="B592" s="22"/>
      <c r="C592" s="22"/>
      <c r="D592" s="22"/>
      <c r="E592" s="22"/>
      <c r="F592" s="22"/>
      <c r="G592" s="22"/>
      <c r="H592" s="22"/>
      <c r="I592" s="22"/>
      <c r="J592" s="22"/>
      <c r="K592" s="22"/>
      <c r="L592" s="22"/>
      <c r="M592" s="22"/>
      <c r="N592" s="22"/>
      <c r="O592" s="22"/>
      <c r="P592" s="22"/>
      <c r="Q592" s="22"/>
      <c r="R592" s="22"/>
      <c r="S592" s="22"/>
      <c r="T592" s="22"/>
      <c r="U592" s="24"/>
      <c r="V592" s="24"/>
      <c r="W592" s="22"/>
      <c r="X592" s="22"/>
      <c r="Y592" s="22"/>
      <c r="Z592" s="22"/>
    </row>
    <row r="593" customFormat="false" ht="13.5" hidden="false" customHeight="true" outlineLevel="0" collapsed="false">
      <c r="A593" s="22"/>
      <c r="B593" s="22"/>
      <c r="C593" s="22"/>
      <c r="D593" s="22"/>
      <c r="E593" s="22"/>
      <c r="F593" s="22"/>
      <c r="G593" s="22"/>
      <c r="H593" s="22"/>
      <c r="I593" s="22"/>
      <c r="J593" s="22"/>
      <c r="K593" s="22"/>
      <c r="L593" s="22"/>
      <c r="M593" s="22"/>
      <c r="N593" s="22"/>
      <c r="O593" s="22"/>
      <c r="P593" s="22"/>
      <c r="Q593" s="22"/>
      <c r="R593" s="22"/>
      <c r="S593" s="22"/>
      <c r="T593" s="22"/>
      <c r="U593" s="24"/>
      <c r="V593" s="24"/>
      <c r="W593" s="22"/>
      <c r="X593" s="22"/>
      <c r="Y593" s="22"/>
      <c r="Z593" s="22"/>
    </row>
    <row r="594" customFormat="false" ht="13.5" hidden="false" customHeight="true" outlineLevel="0" collapsed="false">
      <c r="A594" s="22"/>
      <c r="B594" s="22"/>
      <c r="C594" s="22"/>
      <c r="D594" s="22"/>
      <c r="E594" s="22"/>
      <c r="F594" s="22"/>
      <c r="G594" s="22"/>
      <c r="H594" s="22"/>
      <c r="I594" s="22"/>
      <c r="J594" s="22"/>
      <c r="K594" s="22"/>
      <c r="L594" s="22"/>
      <c r="M594" s="22"/>
      <c r="N594" s="22"/>
      <c r="O594" s="22"/>
      <c r="P594" s="22"/>
      <c r="Q594" s="22"/>
      <c r="R594" s="22"/>
      <c r="S594" s="22"/>
      <c r="T594" s="22"/>
      <c r="U594" s="24"/>
      <c r="V594" s="24"/>
      <c r="W594" s="22"/>
      <c r="X594" s="22"/>
      <c r="Y594" s="22"/>
      <c r="Z594" s="22"/>
    </row>
    <row r="595" customFormat="false" ht="13.5" hidden="false" customHeight="true" outlineLevel="0" collapsed="false">
      <c r="A595" s="22"/>
      <c r="B595" s="22"/>
      <c r="C595" s="22"/>
      <c r="D595" s="22"/>
      <c r="E595" s="22"/>
      <c r="F595" s="22"/>
      <c r="G595" s="22"/>
      <c r="H595" s="22"/>
      <c r="I595" s="22"/>
      <c r="J595" s="22"/>
      <c r="K595" s="22"/>
      <c r="L595" s="22"/>
      <c r="M595" s="22"/>
      <c r="N595" s="22"/>
      <c r="O595" s="22"/>
      <c r="P595" s="22"/>
      <c r="Q595" s="22"/>
      <c r="R595" s="22"/>
      <c r="S595" s="22"/>
      <c r="T595" s="22"/>
      <c r="U595" s="24"/>
      <c r="V595" s="24"/>
      <c r="W595" s="22"/>
      <c r="X595" s="22"/>
      <c r="Y595" s="22"/>
      <c r="Z595" s="22"/>
    </row>
    <row r="596" customFormat="false" ht="13.5" hidden="false" customHeight="true" outlineLevel="0" collapsed="false">
      <c r="A596" s="22"/>
      <c r="B596" s="22"/>
      <c r="C596" s="22"/>
      <c r="D596" s="22"/>
      <c r="E596" s="22"/>
      <c r="F596" s="22"/>
      <c r="G596" s="22"/>
      <c r="H596" s="22"/>
      <c r="I596" s="22"/>
      <c r="J596" s="22"/>
      <c r="K596" s="22"/>
      <c r="L596" s="22"/>
      <c r="M596" s="22"/>
      <c r="N596" s="22"/>
      <c r="O596" s="22"/>
      <c r="P596" s="22"/>
      <c r="Q596" s="22"/>
      <c r="R596" s="22"/>
      <c r="S596" s="22"/>
      <c r="T596" s="22"/>
      <c r="U596" s="24"/>
      <c r="V596" s="24"/>
      <c r="W596" s="22"/>
      <c r="X596" s="22"/>
      <c r="Y596" s="22"/>
      <c r="Z596" s="22"/>
    </row>
    <row r="597" customFormat="false" ht="13.5" hidden="false" customHeight="true" outlineLevel="0" collapsed="false">
      <c r="A597" s="22"/>
      <c r="B597" s="22"/>
      <c r="C597" s="22"/>
      <c r="D597" s="22"/>
      <c r="E597" s="22"/>
      <c r="F597" s="22"/>
      <c r="G597" s="22"/>
      <c r="H597" s="22"/>
      <c r="I597" s="22"/>
      <c r="J597" s="22"/>
      <c r="K597" s="22"/>
      <c r="L597" s="22"/>
      <c r="M597" s="22"/>
      <c r="N597" s="22"/>
      <c r="O597" s="22"/>
      <c r="P597" s="22"/>
      <c r="Q597" s="22"/>
      <c r="R597" s="22"/>
      <c r="S597" s="22"/>
      <c r="T597" s="22"/>
      <c r="U597" s="24"/>
      <c r="V597" s="24"/>
      <c r="W597" s="22"/>
      <c r="X597" s="22"/>
      <c r="Y597" s="22"/>
      <c r="Z597" s="22"/>
    </row>
    <row r="598" customFormat="false" ht="13.5" hidden="false" customHeight="true" outlineLevel="0" collapsed="false">
      <c r="A598" s="22"/>
      <c r="B598" s="22"/>
      <c r="C598" s="22"/>
      <c r="D598" s="22"/>
      <c r="E598" s="22"/>
      <c r="F598" s="22"/>
      <c r="G598" s="22"/>
      <c r="H598" s="22"/>
      <c r="I598" s="22"/>
      <c r="J598" s="22"/>
      <c r="K598" s="22"/>
      <c r="L598" s="22"/>
      <c r="M598" s="22"/>
      <c r="N598" s="22"/>
      <c r="O598" s="22"/>
      <c r="P598" s="22"/>
      <c r="Q598" s="22"/>
      <c r="R598" s="22"/>
      <c r="S598" s="22"/>
      <c r="T598" s="22"/>
      <c r="U598" s="24"/>
      <c r="V598" s="24"/>
      <c r="W598" s="22"/>
      <c r="X598" s="22"/>
      <c r="Y598" s="22"/>
      <c r="Z598" s="22"/>
    </row>
    <row r="599" customFormat="false" ht="13.5" hidden="false" customHeight="true" outlineLevel="0" collapsed="false">
      <c r="A599" s="22"/>
      <c r="B599" s="22"/>
      <c r="C599" s="22"/>
      <c r="D599" s="22"/>
      <c r="E599" s="22"/>
      <c r="F599" s="22"/>
      <c r="G599" s="22"/>
      <c r="H599" s="22"/>
      <c r="I599" s="22"/>
      <c r="J599" s="22"/>
      <c r="K599" s="22"/>
      <c r="L599" s="22"/>
      <c r="M599" s="22"/>
      <c r="N599" s="22"/>
      <c r="O599" s="22"/>
      <c r="P599" s="22"/>
      <c r="Q599" s="22"/>
      <c r="R599" s="22"/>
      <c r="S599" s="22"/>
      <c r="T599" s="22"/>
      <c r="U599" s="24"/>
      <c r="V599" s="24"/>
      <c r="W599" s="22"/>
      <c r="X599" s="22"/>
      <c r="Y599" s="22"/>
      <c r="Z599" s="22"/>
    </row>
    <row r="600" customFormat="false" ht="13.5" hidden="false" customHeight="true" outlineLevel="0" collapsed="false">
      <c r="A600" s="22"/>
      <c r="B600" s="22"/>
      <c r="C600" s="22"/>
      <c r="D600" s="22"/>
      <c r="E600" s="22"/>
      <c r="F600" s="22"/>
      <c r="G600" s="22"/>
      <c r="H600" s="22"/>
      <c r="I600" s="22"/>
      <c r="J600" s="22"/>
      <c r="K600" s="22"/>
      <c r="L600" s="22"/>
      <c r="M600" s="22"/>
      <c r="N600" s="22"/>
      <c r="O600" s="22"/>
      <c r="P600" s="22"/>
      <c r="Q600" s="22"/>
      <c r="R600" s="22"/>
      <c r="S600" s="22"/>
      <c r="T600" s="22"/>
      <c r="U600" s="24"/>
      <c r="V600" s="24"/>
      <c r="W600" s="22"/>
      <c r="X600" s="22"/>
      <c r="Y600" s="22"/>
      <c r="Z600" s="22"/>
    </row>
    <row r="601" customFormat="false" ht="13.5" hidden="false" customHeight="true" outlineLevel="0" collapsed="false">
      <c r="A601" s="22"/>
      <c r="B601" s="22"/>
      <c r="C601" s="22"/>
      <c r="D601" s="22"/>
      <c r="E601" s="22"/>
      <c r="F601" s="22"/>
      <c r="G601" s="22"/>
      <c r="H601" s="22"/>
      <c r="I601" s="22"/>
      <c r="J601" s="22"/>
      <c r="K601" s="22"/>
      <c r="L601" s="22"/>
      <c r="M601" s="22"/>
      <c r="N601" s="22"/>
      <c r="O601" s="22"/>
      <c r="P601" s="22"/>
      <c r="Q601" s="22"/>
      <c r="R601" s="22"/>
      <c r="S601" s="22"/>
      <c r="T601" s="22"/>
      <c r="U601" s="24"/>
      <c r="V601" s="24"/>
      <c r="W601" s="22"/>
      <c r="X601" s="22"/>
      <c r="Y601" s="22"/>
      <c r="Z601" s="22"/>
    </row>
    <row r="602" customFormat="false" ht="13.5" hidden="false" customHeight="true" outlineLevel="0" collapsed="false">
      <c r="A602" s="22"/>
      <c r="B602" s="22"/>
      <c r="C602" s="22"/>
      <c r="D602" s="22"/>
      <c r="E602" s="22"/>
      <c r="F602" s="22"/>
      <c r="G602" s="22"/>
      <c r="H602" s="22"/>
      <c r="I602" s="22"/>
      <c r="J602" s="22"/>
      <c r="K602" s="22"/>
      <c r="L602" s="22"/>
      <c r="M602" s="22"/>
      <c r="N602" s="22"/>
      <c r="O602" s="22"/>
      <c r="P602" s="22"/>
      <c r="Q602" s="22"/>
      <c r="R602" s="22"/>
      <c r="S602" s="22"/>
      <c r="T602" s="22"/>
      <c r="U602" s="24"/>
      <c r="V602" s="24"/>
      <c r="W602" s="22"/>
      <c r="X602" s="22"/>
      <c r="Y602" s="22"/>
      <c r="Z602" s="22"/>
    </row>
    <row r="603" customFormat="false" ht="13.5" hidden="false" customHeight="true" outlineLevel="0" collapsed="false">
      <c r="A603" s="22"/>
      <c r="B603" s="22"/>
      <c r="C603" s="22"/>
      <c r="D603" s="22"/>
      <c r="E603" s="22"/>
      <c r="F603" s="22"/>
      <c r="G603" s="22"/>
      <c r="H603" s="22"/>
      <c r="I603" s="22"/>
      <c r="J603" s="22"/>
      <c r="K603" s="22"/>
      <c r="L603" s="22"/>
      <c r="M603" s="22"/>
      <c r="N603" s="22"/>
      <c r="O603" s="22"/>
      <c r="P603" s="22"/>
      <c r="Q603" s="22"/>
      <c r="R603" s="22"/>
      <c r="S603" s="22"/>
      <c r="T603" s="22"/>
      <c r="U603" s="24"/>
      <c r="V603" s="24"/>
      <c r="W603" s="22"/>
      <c r="X603" s="22"/>
      <c r="Y603" s="22"/>
      <c r="Z603" s="22"/>
    </row>
    <row r="604" customFormat="false" ht="13.5" hidden="false" customHeight="true" outlineLevel="0" collapsed="false">
      <c r="A604" s="22"/>
      <c r="B604" s="22"/>
      <c r="C604" s="22"/>
      <c r="D604" s="22"/>
      <c r="E604" s="22"/>
      <c r="F604" s="22"/>
      <c r="G604" s="22"/>
      <c r="H604" s="22"/>
      <c r="I604" s="22"/>
      <c r="J604" s="22"/>
      <c r="K604" s="22"/>
      <c r="L604" s="22"/>
      <c r="M604" s="22"/>
      <c r="N604" s="22"/>
      <c r="O604" s="22"/>
      <c r="P604" s="22"/>
      <c r="Q604" s="22"/>
      <c r="R604" s="22"/>
      <c r="S604" s="22"/>
      <c r="T604" s="22"/>
      <c r="U604" s="24"/>
      <c r="V604" s="24"/>
      <c r="W604" s="22"/>
      <c r="X604" s="22"/>
      <c r="Y604" s="22"/>
      <c r="Z604" s="22"/>
    </row>
    <row r="605" customFormat="false" ht="13.5" hidden="false" customHeight="true" outlineLevel="0" collapsed="false">
      <c r="A605" s="22"/>
      <c r="B605" s="22"/>
      <c r="C605" s="22"/>
      <c r="D605" s="22"/>
      <c r="E605" s="22"/>
      <c r="F605" s="22"/>
      <c r="G605" s="22"/>
      <c r="H605" s="22"/>
      <c r="I605" s="22"/>
      <c r="J605" s="22"/>
      <c r="K605" s="22"/>
      <c r="L605" s="22"/>
      <c r="M605" s="22"/>
      <c r="N605" s="22"/>
      <c r="O605" s="22"/>
      <c r="P605" s="22"/>
      <c r="Q605" s="22"/>
      <c r="R605" s="22"/>
      <c r="S605" s="22"/>
      <c r="T605" s="22"/>
      <c r="U605" s="24"/>
      <c r="V605" s="24"/>
      <c r="W605" s="22"/>
      <c r="X605" s="22"/>
      <c r="Y605" s="22"/>
      <c r="Z605" s="22"/>
    </row>
    <row r="606" customFormat="false" ht="13.5" hidden="false" customHeight="true" outlineLevel="0" collapsed="false">
      <c r="A606" s="22"/>
      <c r="B606" s="22"/>
      <c r="C606" s="22"/>
      <c r="D606" s="22"/>
      <c r="E606" s="22"/>
      <c r="F606" s="22"/>
      <c r="G606" s="22"/>
      <c r="H606" s="22"/>
      <c r="I606" s="22"/>
      <c r="J606" s="22"/>
      <c r="K606" s="22"/>
      <c r="L606" s="22"/>
      <c r="M606" s="22"/>
      <c r="N606" s="22"/>
      <c r="O606" s="22"/>
      <c r="P606" s="22"/>
      <c r="Q606" s="22"/>
      <c r="R606" s="22"/>
      <c r="S606" s="22"/>
      <c r="T606" s="22"/>
      <c r="U606" s="24"/>
      <c r="V606" s="24"/>
      <c r="W606" s="22"/>
      <c r="X606" s="22"/>
      <c r="Y606" s="22"/>
      <c r="Z606" s="22"/>
    </row>
    <row r="607" customFormat="false" ht="13.5" hidden="false" customHeight="true" outlineLevel="0" collapsed="false">
      <c r="A607" s="22"/>
      <c r="B607" s="22"/>
      <c r="C607" s="22"/>
      <c r="D607" s="22"/>
      <c r="E607" s="22"/>
      <c r="F607" s="22"/>
      <c r="G607" s="22"/>
      <c r="H607" s="22"/>
      <c r="I607" s="22"/>
      <c r="J607" s="22"/>
      <c r="K607" s="22"/>
      <c r="L607" s="22"/>
      <c r="M607" s="22"/>
      <c r="N607" s="22"/>
      <c r="O607" s="22"/>
      <c r="P607" s="22"/>
      <c r="Q607" s="22"/>
      <c r="R607" s="22"/>
      <c r="S607" s="22"/>
      <c r="T607" s="22"/>
      <c r="U607" s="24"/>
      <c r="V607" s="24"/>
      <c r="W607" s="22"/>
      <c r="X607" s="22"/>
      <c r="Y607" s="22"/>
      <c r="Z607" s="22"/>
    </row>
    <row r="608" customFormat="false" ht="13.5" hidden="false" customHeight="true" outlineLevel="0" collapsed="false">
      <c r="A608" s="22"/>
      <c r="B608" s="22"/>
      <c r="C608" s="22"/>
      <c r="D608" s="22"/>
      <c r="E608" s="22"/>
      <c r="F608" s="22"/>
      <c r="G608" s="22"/>
      <c r="H608" s="22"/>
      <c r="I608" s="22"/>
      <c r="J608" s="22"/>
      <c r="K608" s="22"/>
      <c r="L608" s="22"/>
      <c r="M608" s="22"/>
      <c r="N608" s="22"/>
      <c r="O608" s="22"/>
      <c r="P608" s="22"/>
      <c r="Q608" s="22"/>
      <c r="R608" s="22"/>
      <c r="S608" s="22"/>
      <c r="T608" s="22"/>
      <c r="U608" s="24"/>
      <c r="V608" s="24"/>
      <c r="W608" s="22"/>
      <c r="X608" s="22"/>
      <c r="Y608" s="22"/>
      <c r="Z608" s="22"/>
    </row>
    <row r="609" customFormat="false" ht="13.5" hidden="false" customHeight="true" outlineLevel="0" collapsed="false">
      <c r="A609" s="22"/>
      <c r="B609" s="22"/>
      <c r="C609" s="22"/>
      <c r="D609" s="22"/>
      <c r="E609" s="22"/>
      <c r="F609" s="22"/>
      <c r="G609" s="22"/>
      <c r="H609" s="22"/>
      <c r="I609" s="22"/>
      <c r="J609" s="22"/>
      <c r="K609" s="22"/>
      <c r="L609" s="22"/>
      <c r="M609" s="22"/>
      <c r="N609" s="22"/>
      <c r="O609" s="22"/>
      <c r="P609" s="22"/>
      <c r="Q609" s="22"/>
      <c r="R609" s="22"/>
      <c r="S609" s="22"/>
      <c r="T609" s="22"/>
      <c r="U609" s="24"/>
      <c r="V609" s="24"/>
      <c r="W609" s="22"/>
      <c r="X609" s="22"/>
      <c r="Y609" s="22"/>
      <c r="Z609" s="22"/>
    </row>
    <row r="610" customFormat="false" ht="13.5" hidden="false" customHeight="true" outlineLevel="0" collapsed="false">
      <c r="A610" s="22"/>
      <c r="B610" s="22"/>
      <c r="C610" s="22"/>
      <c r="D610" s="22"/>
      <c r="E610" s="22"/>
      <c r="F610" s="22"/>
      <c r="G610" s="22"/>
      <c r="H610" s="22"/>
      <c r="I610" s="22"/>
      <c r="J610" s="22"/>
      <c r="K610" s="22"/>
      <c r="L610" s="22"/>
      <c r="M610" s="22"/>
      <c r="N610" s="22"/>
      <c r="O610" s="22"/>
      <c r="P610" s="22"/>
      <c r="Q610" s="22"/>
      <c r="R610" s="22"/>
      <c r="S610" s="22"/>
      <c r="T610" s="22"/>
      <c r="U610" s="24"/>
      <c r="V610" s="24"/>
      <c r="W610" s="22"/>
      <c r="X610" s="22"/>
      <c r="Y610" s="22"/>
      <c r="Z610" s="22"/>
    </row>
    <row r="611" customFormat="false" ht="13.5" hidden="false" customHeight="true" outlineLevel="0" collapsed="false">
      <c r="A611" s="22"/>
      <c r="B611" s="22"/>
      <c r="C611" s="22"/>
      <c r="D611" s="22"/>
      <c r="E611" s="22"/>
      <c r="F611" s="22"/>
      <c r="G611" s="22"/>
      <c r="H611" s="22"/>
      <c r="I611" s="22"/>
      <c r="J611" s="22"/>
      <c r="K611" s="22"/>
      <c r="L611" s="22"/>
      <c r="M611" s="22"/>
      <c r="N611" s="22"/>
      <c r="O611" s="22"/>
      <c r="P611" s="22"/>
      <c r="Q611" s="22"/>
      <c r="R611" s="22"/>
      <c r="S611" s="22"/>
      <c r="T611" s="22"/>
      <c r="U611" s="24"/>
      <c r="V611" s="24"/>
      <c r="W611" s="22"/>
      <c r="X611" s="22"/>
      <c r="Y611" s="22"/>
      <c r="Z611" s="22"/>
    </row>
    <row r="612" customFormat="false" ht="13.5" hidden="false" customHeight="true" outlineLevel="0" collapsed="false">
      <c r="A612" s="22"/>
      <c r="B612" s="22"/>
      <c r="C612" s="22"/>
      <c r="D612" s="22"/>
      <c r="E612" s="22"/>
      <c r="F612" s="22"/>
      <c r="G612" s="22"/>
      <c r="H612" s="22"/>
      <c r="I612" s="22"/>
      <c r="J612" s="22"/>
      <c r="K612" s="22"/>
      <c r="L612" s="22"/>
      <c r="M612" s="22"/>
      <c r="N612" s="22"/>
      <c r="O612" s="22"/>
      <c r="P612" s="22"/>
      <c r="Q612" s="22"/>
      <c r="R612" s="22"/>
      <c r="S612" s="22"/>
      <c r="T612" s="22"/>
      <c r="U612" s="24"/>
      <c r="V612" s="24"/>
      <c r="W612" s="22"/>
      <c r="X612" s="22"/>
      <c r="Y612" s="22"/>
      <c r="Z612" s="22"/>
    </row>
    <row r="613" customFormat="false" ht="13.5" hidden="false" customHeight="true" outlineLevel="0" collapsed="false">
      <c r="A613" s="22"/>
      <c r="B613" s="22"/>
      <c r="C613" s="22"/>
      <c r="D613" s="22"/>
      <c r="E613" s="22"/>
      <c r="F613" s="22"/>
      <c r="G613" s="22"/>
      <c r="H613" s="22"/>
      <c r="I613" s="22"/>
      <c r="J613" s="22"/>
      <c r="K613" s="22"/>
      <c r="L613" s="22"/>
      <c r="M613" s="22"/>
      <c r="N613" s="22"/>
      <c r="O613" s="22"/>
      <c r="P613" s="22"/>
      <c r="Q613" s="22"/>
      <c r="R613" s="22"/>
      <c r="S613" s="22"/>
      <c r="T613" s="22"/>
      <c r="U613" s="24"/>
      <c r="V613" s="24"/>
      <c r="W613" s="22"/>
      <c r="X613" s="22"/>
      <c r="Y613" s="22"/>
      <c r="Z613" s="22"/>
    </row>
    <row r="614" customFormat="false" ht="13.5" hidden="false" customHeight="true" outlineLevel="0" collapsed="false">
      <c r="A614" s="22"/>
      <c r="B614" s="22"/>
      <c r="C614" s="22"/>
      <c r="D614" s="22"/>
      <c r="E614" s="22"/>
      <c r="F614" s="22"/>
      <c r="G614" s="22"/>
      <c r="H614" s="22"/>
      <c r="I614" s="22"/>
      <c r="J614" s="22"/>
      <c r="K614" s="22"/>
      <c r="L614" s="22"/>
      <c r="M614" s="22"/>
      <c r="N614" s="22"/>
      <c r="O614" s="22"/>
      <c r="P614" s="22"/>
      <c r="Q614" s="22"/>
      <c r="R614" s="22"/>
      <c r="S614" s="22"/>
      <c r="T614" s="22"/>
      <c r="U614" s="24"/>
      <c r="V614" s="24"/>
      <c r="W614" s="22"/>
      <c r="X614" s="22"/>
      <c r="Y614" s="22"/>
      <c r="Z614" s="22"/>
    </row>
    <row r="615" customFormat="false" ht="13.5" hidden="false" customHeight="true" outlineLevel="0" collapsed="false">
      <c r="A615" s="22"/>
      <c r="B615" s="22"/>
      <c r="C615" s="22"/>
      <c r="D615" s="22"/>
      <c r="E615" s="22"/>
      <c r="F615" s="22"/>
      <c r="G615" s="22"/>
      <c r="H615" s="22"/>
      <c r="I615" s="22"/>
      <c r="J615" s="22"/>
      <c r="K615" s="22"/>
      <c r="L615" s="22"/>
      <c r="M615" s="22"/>
      <c r="N615" s="22"/>
      <c r="O615" s="22"/>
      <c r="P615" s="22"/>
      <c r="Q615" s="22"/>
      <c r="R615" s="22"/>
      <c r="S615" s="22"/>
      <c r="T615" s="22"/>
      <c r="U615" s="24"/>
      <c r="V615" s="24"/>
      <c r="W615" s="22"/>
      <c r="X615" s="22"/>
      <c r="Y615" s="22"/>
      <c r="Z615" s="22"/>
    </row>
    <row r="616" customFormat="false" ht="13.5" hidden="false" customHeight="true" outlineLevel="0" collapsed="false">
      <c r="A616" s="22"/>
      <c r="B616" s="22"/>
      <c r="C616" s="22"/>
      <c r="D616" s="22"/>
      <c r="E616" s="22"/>
      <c r="F616" s="22"/>
      <c r="G616" s="22"/>
      <c r="H616" s="22"/>
      <c r="I616" s="22"/>
      <c r="J616" s="22"/>
      <c r="K616" s="22"/>
      <c r="L616" s="22"/>
      <c r="M616" s="22"/>
      <c r="N616" s="22"/>
      <c r="O616" s="22"/>
      <c r="P616" s="22"/>
      <c r="Q616" s="22"/>
      <c r="R616" s="22"/>
      <c r="S616" s="22"/>
      <c r="T616" s="22"/>
      <c r="U616" s="24"/>
      <c r="V616" s="24"/>
      <c r="W616" s="22"/>
      <c r="X616" s="22"/>
      <c r="Y616" s="22"/>
      <c r="Z616" s="22"/>
    </row>
    <row r="617" customFormat="false" ht="13.5" hidden="false" customHeight="true" outlineLevel="0" collapsed="false">
      <c r="A617" s="22"/>
      <c r="B617" s="22"/>
      <c r="C617" s="22"/>
      <c r="D617" s="22"/>
      <c r="E617" s="22"/>
      <c r="F617" s="22"/>
      <c r="G617" s="22"/>
      <c r="H617" s="22"/>
      <c r="I617" s="22"/>
      <c r="J617" s="22"/>
      <c r="K617" s="22"/>
      <c r="L617" s="22"/>
      <c r="M617" s="22"/>
      <c r="N617" s="22"/>
      <c r="O617" s="22"/>
      <c r="P617" s="22"/>
      <c r="Q617" s="22"/>
      <c r="R617" s="22"/>
      <c r="S617" s="22"/>
      <c r="T617" s="22"/>
      <c r="U617" s="24"/>
      <c r="V617" s="24"/>
      <c r="W617" s="22"/>
      <c r="X617" s="22"/>
      <c r="Y617" s="22"/>
      <c r="Z617" s="22"/>
    </row>
    <row r="618" customFormat="false" ht="13.5" hidden="false" customHeight="true" outlineLevel="0" collapsed="false">
      <c r="A618" s="22"/>
      <c r="B618" s="22"/>
      <c r="C618" s="22"/>
      <c r="D618" s="22"/>
      <c r="E618" s="22"/>
      <c r="F618" s="22"/>
      <c r="G618" s="22"/>
      <c r="H618" s="22"/>
      <c r="I618" s="22"/>
      <c r="J618" s="22"/>
      <c r="K618" s="22"/>
      <c r="L618" s="22"/>
      <c r="M618" s="22"/>
      <c r="N618" s="22"/>
      <c r="O618" s="22"/>
      <c r="P618" s="22"/>
      <c r="Q618" s="22"/>
      <c r="R618" s="22"/>
      <c r="S618" s="22"/>
      <c r="T618" s="22"/>
      <c r="U618" s="24"/>
      <c r="V618" s="24"/>
      <c r="W618" s="22"/>
      <c r="X618" s="22"/>
      <c r="Y618" s="22"/>
      <c r="Z618" s="22"/>
    </row>
    <row r="619" customFormat="false" ht="13.5" hidden="false" customHeight="true" outlineLevel="0" collapsed="false">
      <c r="A619" s="22"/>
      <c r="B619" s="22"/>
      <c r="C619" s="22"/>
      <c r="D619" s="22"/>
      <c r="E619" s="22"/>
      <c r="F619" s="22"/>
      <c r="G619" s="22"/>
      <c r="H619" s="22"/>
      <c r="I619" s="22"/>
      <c r="J619" s="22"/>
      <c r="K619" s="22"/>
      <c r="L619" s="22"/>
      <c r="M619" s="22"/>
      <c r="N619" s="22"/>
      <c r="O619" s="22"/>
      <c r="P619" s="22"/>
      <c r="Q619" s="22"/>
      <c r="R619" s="22"/>
      <c r="S619" s="22"/>
      <c r="T619" s="22"/>
      <c r="U619" s="24"/>
      <c r="V619" s="24"/>
      <c r="W619" s="22"/>
      <c r="X619" s="22"/>
      <c r="Y619" s="22"/>
      <c r="Z619" s="22"/>
    </row>
    <row r="620" customFormat="false" ht="13.5" hidden="false" customHeight="true" outlineLevel="0" collapsed="false">
      <c r="A620" s="22"/>
      <c r="B620" s="22"/>
      <c r="C620" s="22"/>
      <c r="D620" s="22"/>
      <c r="E620" s="22"/>
      <c r="F620" s="22"/>
      <c r="G620" s="22"/>
      <c r="H620" s="22"/>
      <c r="I620" s="22"/>
      <c r="J620" s="22"/>
      <c r="K620" s="22"/>
      <c r="L620" s="22"/>
      <c r="M620" s="22"/>
      <c r="N620" s="22"/>
      <c r="O620" s="22"/>
      <c r="P620" s="22"/>
      <c r="Q620" s="22"/>
      <c r="R620" s="22"/>
      <c r="S620" s="22"/>
      <c r="T620" s="22"/>
      <c r="U620" s="24"/>
      <c r="V620" s="24"/>
      <c r="W620" s="22"/>
      <c r="X620" s="22"/>
      <c r="Y620" s="22"/>
      <c r="Z620" s="22"/>
    </row>
    <row r="621" customFormat="false" ht="13.5" hidden="false" customHeight="true" outlineLevel="0" collapsed="false">
      <c r="A621" s="22"/>
      <c r="B621" s="22"/>
      <c r="C621" s="22"/>
      <c r="D621" s="22"/>
      <c r="E621" s="22"/>
      <c r="F621" s="22"/>
      <c r="G621" s="22"/>
      <c r="H621" s="22"/>
      <c r="I621" s="22"/>
      <c r="J621" s="22"/>
      <c r="K621" s="22"/>
      <c r="L621" s="22"/>
      <c r="M621" s="22"/>
      <c r="N621" s="22"/>
      <c r="O621" s="22"/>
      <c r="P621" s="22"/>
      <c r="Q621" s="22"/>
      <c r="R621" s="22"/>
      <c r="S621" s="22"/>
      <c r="T621" s="22"/>
      <c r="U621" s="24"/>
      <c r="V621" s="24"/>
      <c r="W621" s="22"/>
      <c r="X621" s="22"/>
      <c r="Y621" s="22"/>
      <c r="Z621" s="22"/>
    </row>
    <row r="622" customFormat="false" ht="13.5" hidden="false" customHeight="true" outlineLevel="0" collapsed="false">
      <c r="A622" s="22"/>
      <c r="B622" s="22"/>
      <c r="C622" s="22"/>
      <c r="D622" s="22"/>
      <c r="E622" s="22"/>
      <c r="F622" s="22"/>
      <c r="G622" s="22"/>
      <c r="H622" s="22"/>
      <c r="I622" s="22"/>
      <c r="J622" s="22"/>
      <c r="K622" s="22"/>
      <c r="L622" s="22"/>
      <c r="M622" s="22"/>
      <c r="N622" s="22"/>
      <c r="O622" s="22"/>
      <c r="P622" s="22"/>
      <c r="Q622" s="22"/>
      <c r="R622" s="22"/>
      <c r="S622" s="22"/>
      <c r="T622" s="22"/>
      <c r="U622" s="24"/>
      <c r="V622" s="24"/>
      <c r="W622" s="22"/>
      <c r="X622" s="22"/>
      <c r="Y622" s="22"/>
      <c r="Z622" s="22"/>
    </row>
    <row r="623" customFormat="false" ht="13.5" hidden="false" customHeight="true" outlineLevel="0" collapsed="false">
      <c r="A623" s="22"/>
      <c r="B623" s="22"/>
      <c r="C623" s="22"/>
      <c r="D623" s="22"/>
      <c r="E623" s="22"/>
      <c r="F623" s="22"/>
      <c r="G623" s="22"/>
      <c r="H623" s="22"/>
      <c r="I623" s="22"/>
      <c r="J623" s="22"/>
      <c r="K623" s="22"/>
      <c r="L623" s="22"/>
      <c r="M623" s="22"/>
      <c r="N623" s="22"/>
      <c r="O623" s="22"/>
      <c r="P623" s="22"/>
      <c r="Q623" s="22"/>
      <c r="R623" s="22"/>
      <c r="S623" s="22"/>
      <c r="T623" s="22"/>
      <c r="U623" s="24"/>
      <c r="V623" s="24"/>
      <c r="W623" s="22"/>
      <c r="X623" s="22"/>
      <c r="Y623" s="22"/>
      <c r="Z623" s="22"/>
    </row>
    <row r="624" customFormat="false" ht="13.5" hidden="false" customHeight="true" outlineLevel="0" collapsed="false">
      <c r="A624" s="22"/>
      <c r="B624" s="22"/>
      <c r="C624" s="22"/>
      <c r="D624" s="22"/>
      <c r="E624" s="22"/>
      <c r="F624" s="22"/>
      <c r="G624" s="22"/>
      <c r="H624" s="22"/>
      <c r="I624" s="22"/>
      <c r="J624" s="22"/>
      <c r="K624" s="22"/>
      <c r="L624" s="22"/>
      <c r="M624" s="22"/>
      <c r="N624" s="22"/>
      <c r="O624" s="22"/>
      <c r="P624" s="22"/>
      <c r="Q624" s="22"/>
      <c r="R624" s="22"/>
      <c r="S624" s="22"/>
      <c r="T624" s="22"/>
      <c r="U624" s="24"/>
      <c r="V624" s="24"/>
      <c r="W624" s="22"/>
      <c r="X624" s="22"/>
      <c r="Y624" s="22"/>
      <c r="Z624" s="22"/>
    </row>
    <row r="625" customFormat="false" ht="13.5" hidden="false" customHeight="true" outlineLevel="0" collapsed="false">
      <c r="A625" s="22"/>
      <c r="B625" s="22"/>
      <c r="C625" s="22"/>
      <c r="D625" s="22"/>
      <c r="E625" s="22"/>
      <c r="F625" s="22"/>
      <c r="G625" s="22"/>
      <c r="H625" s="22"/>
      <c r="I625" s="22"/>
      <c r="J625" s="22"/>
      <c r="K625" s="22"/>
      <c r="L625" s="22"/>
      <c r="M625" s="22"/>
      <c r="N625" s="22"/>
      <c r="O625" s="22"/>
      <c r="P625" s="22"/>
      <c r="Q625" s="22"/>
      <c r="R625" s="22"/>
      <c r="S625" s="22"/>
      <c r="T625" s="22"/>
      <c r="U625" s="24"/>
      <c r="V625" s="24"/>
      <c r="W625" s="22"/>
      <c r="X625" s="22"/>
      <c r="Y625" s="22"/>
      <c r="Z625" s="22"/>
    </row>
    <row r="626" customFormat="false" ht="13.5" hidden="false" customHeight="true" outlineLevel="0" collapsed="false">
      <c r="A626" s="22"/>
      <c r="B626" s="22"/>
      <c r="C626" s="22"/>
      <c r="D626" s="22"/>
      <c r="E626" s="22"/>
      <c r="F626" s="22"/>
      <c r="G626" s="22"/>
      <c r="H626" s="22"/>
      <c r="I626" s="22"/>
      <c r="J626" s="22"/>
      <c r="K626" s="22"/>
      <c r="L626" s="22"/>
      <c r="M626" s="22"/>
      <c r="N626" s="22"/>
      <c r="O626" s="22"/>
      <c r="P626" s="22"/>
      <c r="Q626" s="22"/>
      <c r="R626" s="22"/>
      <c r="S626" s="22"/>
      <c r="T626" s="22"/>
      <c r="U626" s="24"/>
      <c r="V626" s="24"/>
      <c r="W626" s="22"/>
      <c r="X626" s="22"/>
      <c r="Y626" s="22"/>
      <c r="Z626" s="22"/>
    </row>
    <row r="627" customFormat="false" ht="13.5" hidden="false" customHeight="true" outlineLevel="0" collapsed="false">
      <c r="A627" s="22"/>
      <c r="B627" s="22"/>
      <c r="C627" s="22"/>
      <c r="D627" s="22"/>
      <c r="E627" s="22"/>
      <c r="F627" s="22"/>
      <c r="G627" s="22"/>
      <c r="H627" s="22"/>
      <c r="I627" s="22"/>
      <c r="J627" s="22"/>
      <c r="K627" s="22"/>
      <c r="L627" s="22"/>
      <c r="M627" s="22"/>
      <c r="N627" s="22"/>
      <c r="O627" s="22"/>
      <c r="P627" s="22"/>
      <c r="Q627" s="22"/>
      <c r="R627" s="22"/>
      <c r="S627" s="22"/>
      <c r="T627" s="22"/>
      <c r="U627" s="24"/>
      <c r="V627" s="24"/>
      <c r="W627" s="22"/>
      <c r="X627" s="22"/>
      <c r="Y627" s="22"/>
      <c r="Z627" s="22"/>
    </row>
    <row r="628" customFormat="false" ht="13.5" hidden="false" customHeight="true" outlineLevel="0" collapsed="false">
      <c r="A628" s="22"/>
      <c r="B628" s="22"/>
      <c r="C628" s="22"/>
      <c r="D628" s="22"/>
      <c r="E628" s="22"/>
      <c r="F628" s="22"/>
      <c r="G628" s="22"/>
      <c r="H628" s="22"/>
      <c r="I628" s="22"/>
      <c r="J628" s="22"/>
      <c r="K628" s="22"/>
      <c r="L628" s="22"/>
      <c r="M628" s="22"/>
      <c r="N628" s="22"/>
      <c r="O628" s="22"/>
      <c r="P628" s="22"/>
      <c r="Q628" s="22"/>
      <c r="R628" s="22"/>
      <c r="S628" s="22"/>
      <c r="T628" s="22"/>
      <c r="U628" s="24"/>
      <c r="V628" s="24"/>
      <c r="W628" s="22"/>
      <c r="X628" s="22"/>
      <c r="Y628" s="22"/>
      <c r="Z628" s="22"/>
    </row>
    <row r="629" customFormat="false" ht="13.5" hidden="false" customHeight="true" outlineLevel="0" collapsed="false">
      <c r="A629" s="22"/>
      <c r="B629" s="22"/>
      <c r="C629" s="22"/>
      <c r="D629" s="22"/>
      <c r="E629" s="22"/>
      <c r="F629" s="22"/>
      <c r="G629" s="22"/>
      <c r="H629" s="22"/>
      <c r="I629" s="22"/>
      <c r="J629" s="22"/>
      <c r="K629" s="22"/>
      <c r="L629" s="22"/>
      <c r="M629" s="22"/>
      <c r="N629" s="22"/>
      <c r="O629" s="22"/>
      <c r="P629" s="22"/>
      <c r="Q629" s="22"/>
      <c r="R629" s="22"/>
      <c r="S629" s="22"/>
      <c r="T629" s="22"/>
      <c r="U629" s="24"/>
      <c r="V629" s="24"/>
      <c r="W629" s="22"/>
      <c r="X629" s="22"/>
      <c r="Y629" s="22"/>
      <c r="Z629" s="22"/>
    </row>
    <row r="630" customFormat="false" ht="13.5" hidden="false" customHeight="true" outlineLevel="0" collapsed="false">
      <c r="A630" s="22"/>
      <c r="B630" s="22"/>
      <c r="C630" s="22"/>
      <c r="D630" s="22"/>
      <c r="E630" s="22"/>
      <c r="F630" s="22"/>
      <c r="G630" s="22"/>
      <c r="H630" s="22"/>
      <c r="I630" s="22"/>
      <c r="J630" s="22"/>
      <c r="K630" s="22"/>
      <c r="L630" s="22"/>
      <c r="M630" s="22"/>
      <c r="N630" s="22"/>
      <c r="O630" s="22"/>
      <c r="P630" s="22"/>
      <c r="Q630" s="22"/>
      <c r="R630" s="22"/>
      <c r="S630" s="22"/>
      <c r="T630" s="22"/>
      <c r="U630" s="24"/>
      <c r="V630" s="24"/>
      <c r="W630" s="22"/>
      <c r="X630" s="22"/>
      <c r="Y630" s="22"/>
      <c r="Z630" s="22"/>
    </row>
    <row r="631" customFormat="false" ht="13.5" hidden="false" customHeight="true" outlineLevel="0" collapsed="false">
      <c r="A631" s="22"/>
      <c r="B631" s="22"/>
      <c r="C631" s="22"/>
      <c r="D631" s="22"/>
      <c r="E631" s="22"/>
      <c r="F631" s="22"/>
      <c r="G631" s="22"/>
      <c r="H631" s="22"/>
      <c r="I631" s="22"/>
      <c r="J631" s="22"/>
      <c r="K631" s="22"/>
      <c r="L631" s="22"/>
      <c r="M631" s="22"/>
      <c r="N631" s="22"/>
      <c r="O631" s="22"/>
      <c r="P631" s="22"/>
      <c r="Q631" s="22"/>
      <c r="R631" s="22"/>
      <c r="S631" s="22"/>
      <c r="T631" s="22"/>
      <c r="U631" s="24"/>
      <c r="V631" s="24"/>
      <c r="W631" s="22"/>
      <c r="X631" s="22"/>
      <c r="Y631" s="22"/>
      <c r="Z631" s="22"/>
    </row>
    <row r="632" customFormat="false" ht="13.5" hidden="false" customHeight="true" outlineLevel="0" collapsed="false">
      <c r="A632" s="22"/>
      <c r="B632" s="22"/>
      <c r="C632" s="22"/>
      <c r="D632" s="22"/>
      <c r="E632" s="22"/>
      <c r="F632" s="22"/>
      <c r="G632" s="22"/>
      <c r="H632" s="22"/>
      <c r="I632" s="22"/>
      <c r="J632" s="22"/>
      <c r="K632" s="22"/>
      <c r="L632" s="22"/>
      <c r="M632" s="22"/>
      <c r="N632" s="22"/>
      <c r="O632" s="22"/>
      <c r="P632" s="22"/>
      <c r="Q632" s="22"/>
      <c r="R632" s="22"/>
      <c r="S632" s="22"/>
      <c r="T632" s="22"/>
      <c r="U632" s="24"/>
      <c r="V632" s="24"/>
      <c r="W632" s="22"/>
      <c r="X632" s="22"/>
      <c r="Y632" s="22"/>
      <c r="Z632" s="22"/>
    </row>
    <row r="633" customFormat="false" ht="13.5" hidden="false" customHeight="true" outlineLevel="0" collapsed="false">
      <c r="A633" s="22"/>
      <c r="B633" s="22"/>
      <c r="C633" s="22"/>
      <c r="D633" s="22"/>
      <c r="E633" s="22"/>
      <c r="F633" s="22"/>
      <c r="G633" s="22"/>
      <c r="H633" s="22"/>
      <c r="I633" s="22"/>
      <c r="J633" s="22"/>
      <c r="K633" s="22"/>
      <c r="L633" s="22"/>
      <c r="M633" s="22"/>
      <c r="N633" s="22"/>
      <c r="O633" s="22"/>
      <c r="P633" s="22"/>
      <c r="Q633" s="22"/>
      <c r="R633" s="22"/>
      <c r="S633" s="22"/>
      <c r="T633" s="22"/>
      <c r="U633" s="24"/>
      <c r="V633" s="24"/>
      <c r="W633" s="22"/>
      <c r="X633" s="22"/>
      <c r="Y633" s="22"/>
      <c r="Z633" s="22"/>
    </row>
    <row r="634" customFormat="false" ht="13.5" hidden="false" customHeight="true" outlineLevel="0" collapsed="false">
      <c r="A634" s="22"/>
      <c r="B634" s="22"/>
      <c r="C634" s="22"/>
      <c r="D634" s="22"/>
      <c r="E634" s="22"/>
      <c r="F634" s="22"/>
      <c r="G634" s="22"/>
      <c r="H634" s="22"/>
      <c r="I634" s="22"/>
      <c r="J634" s="22"/>
      <c r="K634" s="22"/>
      <c r="L634" s="22"/>
      <c r="M634" s="22"/>
      <c r="N634" s="22"/>
      <c r="O634" s="22"/>
      <c r="P634" s="22"/>
      <c r="Q634" s="22"/>
      <c r="R634" s="22"/>
      <c r="S634" s="22"/>
      <c r="T634" s="22"/>
      <c r="U634" s="24"/>
      <c r="V634" s="24"/>
      <c r="W634" s="22"/>
      <c r="X634" s="22"/>
      <c r="Y634" s="22"/>
      <c r="Z634" s="22"/>
    </row>
    <row r="635" customFormat="false" ht="13.5" hidden="false" customHeight="true" outlineLevel="0" collapsed="false">
      <c r="A635" s="22"/>
      <c r="B635" s="22"/>
      <c r="C635" s="22"/>
      <c r="D635" s="22"/>
      <c r="E635" s="22"/>
      <c r="F635" s="22"/>
      <c r="G635" s="22"/>
      <c r="H635" s="22"/>
      <c r="I635" s="22"/>
      <c r="J635" s="22"/>
      <c r="K635" s="22"/>
      <c r="L635" s="22"/>
      <c r="M635" s="22"/>
      <c r="N635" s="22"/>
      <c r="O635" s="22"/>
      <c r="P635" s="22"/>
      <c r="Q635" s="22"/>
      <c r="R635" s="22"/>
      <c r="S635" s="22"/>
      <c r="T635" s="22"/>
      <c r="U635" s="24"/>
      <c r="V635" s="24"/>
      <c r="W635" s="22"/>
      <c r="X635" s="22"/>
      <c r="Y635" s="22"/>
      <c r="Z635" s="22"/>
    </row>
    <row r="636" customFormat="false" ht="13.5" hidden="false" customHeight="true" outlineLevel="0" collapsed="false">
      <c r="A636" s="22"/>
      <c r="B636" s="22"/>
      <c r="C636" s="22"/>
      <c r="D636" s="22"/>
      <c r="E636" s="22"/>
      <c r="F636" s="22"/>
      <c r="G636" s="22"/>
      <c r="H636" s="22"/>
      <c r="I636" s="22"/>
      <c r="J636" s="22"/>
      <c r="K636" s="22"/>
      <c r="L636" s="22"/>
      <c r="M636" s="22"/>
      <c r="N636" s="22"/>
      <c r="O636" s="22"/>
      <c r="P636" s="22"/>
      <c r="Q636" s="22"/>
      <c r="R636" s="22"/>
      <c r="S636" s="22"/>
      <c r="T636" s="22"/>
      <c r="U636" s="24"/>
      <c r="V636" s="24"/>
      <c r="W636" s="22"/>
      <c r="X636" s="22"/>
      <c r="Y636" s="22"/>
      <c r="Z636" s="22"/>
    </row>
    <row r="637" customFormat="false" ht="13.5" hidden="false" customHeight="true" outlineLevel="0" collapsed="false">
      <c r="A637" s="22"/>
      <c r="B637" s="22"/>
      <c r="C637" s="22"/>
      <c r="D637" s="22"/>
      <c r="E637" s="22"/>
      <c r="F637" s="22"/>
      <c r="G637" s="22"/>
      <c r="H637" s="22"/>
      <c r="I637" s="22"/>
      <c r="J637" s="22"/>
      <c r="K637" s="22"/>
      <c r="L637" s="22"/>
      <c r="M637" s="22"/>
      <c r="N637" s="22"/>
      <c r="O637" s="22"/>
      <c r="P637" s="22"/>
      <c r="Q637" s="22"/>
      <c r="R637" s="22"/>
      <c r="S637" s="22"/>
      <c r="T637" s="22"/>
      <c r="U637" s="24"/>
      <c r="V637" s="24"/>
      <c r="W637" s="22"/>
      <c r="X637" s="22"/>
      <c r="Y637" s="22"/>
      <c r="Z637" s="22"/>
    </row>
    <row r="638" customFormat="false" ht="13.5" hidden="false" customHeight="true" outlineLevel="0" collapsed="false">
      <c r="A638" s="22"/>
      <c r="B638" s="22"/>
      <c r="C638" s="22"/>
      <c r="D638" s="22"/>
      <c r="E638" s="22"/>
      <c r="F638" s="22"/>
      <c r="G638" s="22"/>
      <c r="H638" s="22"/>
      <c r="I638" s="22"/>
      <c r="J638" s="22"/>
      <c r="K638" s="22"/>
      <c r="L638" s="22"/>
      <c r="M638" s="22"/>
      <c r="N638" s="22"/>
      <c r="O638" s="22"/>
      <c r="P638" s="22"/>
      <c r="Q638" s="22"/>
      <c r="R638" s="22"/>
      <c r="S638" s="22"/>
      <c r="T638" s="22"/>
      <c r="U638" s="24"/>
      <c r="V638" s="24"/>
      <c r="W638" s="22"/>
      <c r="X638" s="22"/>
      <c r="Y638" s="22"/>
      <c r="Z638" s="22"/>
    </row>
    <row r="639" customFormat="false" ht="13.5" hidden="false" customHeight="true" outlineLevel="0" collapsed="false">
      <c r="A639" s="22"/>
      <c r="B639" s="22"/>
      <c r="C639" s="22"/>
      <c r="D639" s="22"/>
      <c r="E639" s="22"/>
      <c r="F639" s="22"/>
      <c r="G639" s="22"/>
      <c r="H639" s="22"/>
      <c r="I639" s="22"/>
      <c r="J639" s="22"/>
      <c r="K639" s="22"/>
      <c r="L639" s="22"/>
      <c r="M639" s="22"/>
      <c r="N639" s="22"/>
      <c r="O639" s="22"/>
      <c r="P639" s="22"/>
      <c r="Q639" s="22"/>
      <c r="R639" s="22"/>
      <c r="S639" s="22"/>
      <c r="T639" s="22"/>
      <c r="U639" s="24"/>
      <c r="V639" s="24"/>
      <c r="W639" s="22"/>
      <c r="X639" s="22"/>
      <c r="Y639" s="22"/>
      <c r="Z639" s="22"/>
    </row>
    <row r="640" customFormat="false" ht="13.5" hidden="false" customHeight="true" outlineLevel="0" collapsed="false">
      <c r="A640" s="22"/>
      <c r="B640" s="22"/>
      <c r="C640" s="22"/>
      <c r="D640" s="22"/>
      <c r="E640" s="22"/>
      <c r="F640" s="22"/>
      <c r="G640" s="22"/>
      <c r="H640" s="22"/>
      <c r="I640" s="22"/>
      <c r="J640" s="22"/>
      <c r="K640" s="22"/>
      <c r="L640" s="22"/>
      <c r="M640" s="22"/>
      <c r="N640" s="22"/>
      <c r="O640" s="22"/>
      <c r="P640" s="22"/>
      <c r="Q640" s="22"/>
      <c r="R640" s="22"/>
      <c r="S640" s="22"/>
      <c r="T640" s="22"/>
      <c r="U640" s="24"/>
      <c r="V640" s="24"/>
      <c r="W640" s="22"/>
      <c r="X640" s="22"/>
      <c r="Y640" s="22"/>
      <c r="Z640" s="22"/>
    </row>
    <row r="641" customFormat="false" ht="13.5" hidden="false" customHeight="true" outlineLevel="0" collapsed="false">
      <c r="A641" s="22"/>
      <c r="B641" s="22"/>
      <c r="C641" s="22"/>
      <c r="D641" s="22"/>
      <c r="E641" s="22"/>
      <c r="F641" s="22"/>
      <c r="G641" s="22"/>
      <c r="H641" s="22"/>
      <c r="I641" s="22"/>
      <c r="J641" s="22"/>
      <c r="K641" s="22"/>
      <c r="L641" s="22"/>
      <c r="M641" s="22"/>
      <c r="N641" s="22"/>
      <c r="O641" s="22"/>
      <c r="P641" s="22"/>
      <c r="Q641" s="22"/>
      <c r="R641" s="22"/>
      <c r="S641" s="22"/>
      <c r="T641" s="22"/>
      <c r="U641" s="24"/>
      <c r="V641" s="24"/>
      <c r="W641" s="22"/>
      <c r="X641" s="22"/>
      <c r="Y641" s="22"/>
      <c r="Z641" s="22"/>
    </row>
    <row r="642" customFormat="false" ht="13.5" hidden="false" customHeight="true" outlineLevel="0" collapsed="false">
      <c r="A642" s="22"/>
      <c r="B642" s="22"/>
      <c r="C642" s="22"/>
      <c r="D642" s="22"/>
      <c r="E642" s="22"/>
      <c r="F642" s="22"/>
      <c r="G642" s="22"/>
      <c r="H642" s="22"/>
      <c r="I642" s="22"/>
      <c r="J642" s="22"/>
      <c r="K642" s="22"/>
      <c r="L642" s="22"/>
      <c r="M642" s="22"/>
      <c r="N642" s="22"/>
      <c r="O642" s="22"/>
      <c r="P642" s="22"/>
      <c r="Q642" s="22"/>
      <c r="R642" s="22"/>
      <c r="S642" s="22"/>
      <c r="T642" s="22"/>
      <c r="U642" s="24"/>
      <c r="V642" s="24"/>
      <c r="W642" s="22"/>
      <c r="X642" s="22"/>
      <c r="Y642" s="22"/>
      <c r="Z642" s="22"/>
    </row>
    <row r="643" customFormat="false" ht="13.5" hidden="false" customHeight="true" outlineLevel="0" collapsed="false">
      <c r="A643" s="22"/>
      <c r="B643" s="22"/>
      <c r="C643" s="22"/>
      <c r="D643" s="22"/>
      <c r="E643" s="22"/>
      <c r="F643" s="22"/>
      <c r="G643" s="22"/>
      <c r="H643" s="22"/>
      <c r="I643" s="22"/>
      <c r="J643" s="22"/>
      <c r="K643" s="22"/>
      <c r="L643" s="22"/>
      <c r="M643" s="22"/>
      <c r="N643" s="22"/>
      <c r="O643" s="22"/>
      <c r="P643" s="22"/>
      <c r="Q643" s="22"/>
      <c r="R643" s="22"/>
      <c r="S643" s="22"/>
      <c r="T643" s="22"/>
      <c r="U643" s="24"/>
      <c r="V643" s="24"/>
      <c r="W643" s="22"/>
      <c r="X643" s="22"/>
      <c r="Y643" s="22"/>
      <c r="Z643" s="22"/>
    </row>
    <row r="644" customFormat="false" ht="13.5" hidden="false" customHeight="true" outlineLevel="0" collapsed="false">
      <c r="A644" s="22"/>
      <c r="B644" s="22"/>
      <c r="C644" s="22"/>
      <c r="D644" s="22"/>
      <c r="E644" s="22"/>
      <c r="F644" s="22"/>
      <c r="G644" s="22"/>
      <c r="H644" s="22"/>
      <c r="I644" s="22"/>
      <c r="J644" s="22"/>
      <c r="K644" s="22"/>
      <c r="L644" s="22"/>
      <c r="M644" s="22"/>
      <c r="N644" s="22"/>
      <c r="O644" s="22"/>
      <c r="P644" s="22"/>
      <c r="Q644" s="22"/>
      <c r="R644" s="22"/>
      <c r="S644" s="22"/>
      <c r="T644" s="22"/>
      <c r="U644" s="24"/>
      <c r="V644" s="24"/>
      <c r="W644" s="22"/>
      <c r="X644" s="22"/>
      <c r="Y644" s="22"/>
      <c r="Z644" s="22"/>
    </row>
    <row r="645" customFormat="false" ht="13.5" hidden="false" customHeight="true" outlineLevel="0" collapsed="false">
      <c r="A645" s="22"/>
      <c r="B645" s="22"/>
      <c r="C645" s="22"/>
      <c r="D645" s="22"/>
      <c r="E645" s="22"/>
      <c r="F645" s="22"/>
      <c r="G645" s="22"/>
      <c r="H645" s="22"/>
      <c r="I645" s="22"/>
      <c r="J645" s="22"/>
      <c r="K645" s="22"/>
      <c r="L645" s="22"/>
      <c r="M645" s="22"/>
      <c r="N645" s="22"/>
      <c r="O645" s="22"/>
      <c r="P645" s="22"/>
      <c r="Q645" s="22"/>
      <c r="R645" s="22"/>
      <c r="S645" s="22"/>
      <c r="T645" s="22"/>
      <c r="U645" s="24"/>
      <c r="V645" s="24"/>
      <c r="W645" s="22"/>
      <c r="X645" s="22"/>
      <c r="Y645" s="22"/>
      <c r="Z645" s="22"/>
    </row>
    <row r="646" customFormat="false" ht="13.5" hidden="false" customHeight="true" outlineLevel="0" collapsed="false">
      <c r="A646" s="22"/>
      <c r="B646" s="22"/>
      <c r="C646" s="22"/>
      <c r="D646" s="22"/>
      <c r="E646" s="22"/>
      <c r="F646" s="22"/>
      <c r="G646" s="22"/>
      <c r="H646" s="22"/>
      <c r="I646" s="22"/>
      <c r="J646" s="22"/>
      <c r="K646" s="22"/>
      <c r="L646" s="22"/>
      <c r="M646" s="22"/>
      <c r="N646" s="22"/>
      <c r="O646" s="22"/>
      <c r="P646" s="22"/>
      <c r="Q646" s="22"/>
      <c r="R646" s="22"/>
      <c r="S646" s="22"/>
      <c r="T646" s="22"/>
      <c r="U646" s="24"/>
      <c r="V646" s="24"/>
      <c r="W646" s="22"/>
      <c r="X646" s="22"/>
      <c r="Y646" s="22"/>
      <c r="Z646" s="22"/>
    </row>
    <row r="647" customFormat="false" ht="13.5" hidden="false" customHeight="true" outlineLevel="0" collapsed="false">
      <c r="A647" s="22"/>
      <c r="B647" s="22"/>
      <c r="C647" s="22"/>
      <c r="D647" s="22"/>
      <c r="E647" s="22"/>
      <c r="F647" s="22"/>
      <c r="G647" s="22"/>
      <c r="H647" s="22"/>
      <c r="I647" s="22"/>
      <c r="J647" s="22"/>
      <c r="K647" s="22"/>
      <c r="L647" s="22"/>
      <c r="M647" s="22"/>
      <c r="N647" s="22"/>
      <c r="O647" s="22"/>
      <c r="P647" s="22"/>
      <c r="Q647" s="22"/>
      <c r="R647" s="22"/>
      <c r="S647" s="22"/>
      <c r="T647" s="22"/>
      <c r="U647" s="24"/>
      <c r="V647" s="24"/>
      <c r="W647" s="22"/>
      <c r="X647" s="22"/>
      <c r="Y647" s="22"/>
      <c r="Z647" s="22"/>
    </row>
    <row r="648" customFormat="false" ht="13.5" hidden="false" customHeight="true" outlineLevel="0" collapsed="false">
      <c r="A648" s="22"/>
      <c r="B648" s="22"/>
      <c r="C648" s="22"/>
      <c r="D648" s="22"/>
      <c r="E648" s="22"/>
      <c r="F648" s="22"/>
      <c r="G648" s="22"/>
      <c r="H648" s="22"/>
      <c r="I648" s="22"/>
      <c r="J648" s="22"/>
      <c r="K648" s="22"/>
      <c r="L648" s="22"/>
      <c r="M648" s="22"/>
      <c r="N648" s="22"/>
      <c r="O648" s="22"/>
      <c r="P648" s="22"/>
      <c r="Q648" s="22"/>
      <c r="R648" s="22"/>
      <c r="S648" s="22"/>
      <c r="T648" s="22"/>
      <c r="U648" s="24"/>
      <c r="V648" s="24"/>
      <c r="W648" s="22"/>
      <c r="X648" s="22"/>
      <c r="Y648" s="22"/>
      <c r="Z648" s="22"/>
    </row>
    <row r="649" customFormat="false" ht="13.5" hidden="false" customHeight="true" outlineLevel="0" collapsed="false">
      <c r="A649" s="22"/>
      <c r="B649" s="22"/>
      <c r="C649" s="22"/>
      <c r="D649" s="22"/>
      <c r="E649" s="22"/>
      <c r="F649" s="22"/>
      <c r="G649" s="22"/>
      <c r="H649" s="22"/>
      <c r="I649" s="22"/>
      <c r="J649" s="22"/>
      <c r="K649" s="22"/>
      <c r="L649" s="22"/>
      <c r="M649" s="22"/>
      <c r="N649" s="22"/>
      <c r="O649" s="22"/>
      <c r="P649" s="22"/>
      <c r="Q649" s="22"/>
      <c r="R649" s="22"/>
      <c r="S649" s="22"/>
      <c r="T649" s="22"/>
      <c r="U649" s="24"/>
      <c r="V649" s="24"/>
      <c r="W649" s="22"/>
      <c r="X649" s="22"/>
      <c r="Y649" s="22"/>
      <c r="Z649" s="22"/>
    </row>
    <row r="650" customFormat="false" ht="13.5" hidden="false" customHeight="true" outlineLevel="0" collapsed="false">
      <c r="A650" s="22"/>
      <c r="B650" s="22"/>
      <c r="C650" s="22"/>
      <c r="D650" s="22"/>
      <c r="E650" s="22"/>
      <c r="F650" s="22"/>
      <c r="G650" s="22"/>
      <c r="H650" s="22"/>
      <c r="I650" s="22"/>
      <c r="J650" s="22"/>
      <c r="K650" s="22"/>
      <c r="L650" s="22"/>
      <c r="M650" s="22"/>
      <c r="N650" s="22"/>
      <c r="O650" s="22"/>
      <c r="P650" s="22"/>
      <c r="Q650" s="22"/>
      <c r="R650" s="22"/>
      <c r="S650" s="22"/>
      <c r="T650" s="22"/>
      <c r="U650" s="24"/>
      <c r="V650" s="24"/>
      <c r="W650" s="22"/>
      <c r="X650" s="22"/>
      <c r="Y650" s="22"/>
      <c r="Z650" s="22"/>
    </row>
    <row r="651" customFormat="false" ht="13.5" hidden="false" customHeight="true" outlineLevel="0" collapsed="false">
      <c r="A651" s="22"/>
      <c r="B651" s="22"/>
      <c r="C651" s="22"/>
      <c r="D651" s="22"/>
      <c r="E651" s="22"/>
      <c r="F651" s="22"/>
      <c r="G651" s="22"/>
      <c r="H651" s="22"/>
      <c r="I651" s="22"/>
      <c r="J651" s="22"/>
      <c r="K651" s="22"/>
      <c r="L651" s="22"/>
      <c r="M651" s="22"/>
      <c r="N651" s="22"/>
      <c r="O651" s="22"/>
      <c r="P651" s="22"/>
      <c r="Q651" s="22"/>
      <c r="R651" s="22"/>
      <c r="S651" s="22"/>
      <c r="T651" s="22"/>
      <c r="U651" s="24"/>
      <c r="V651" s="24"/>
      <c r="W651" s="22"/>
      <c r="X651" s="22"/>
      <c r="Y651" s="22"/>
      <c r="Z651" s="22"/>
    </row>
    <row r="652" customFormat="false" ht="13.5" hidden="false" customHeight="true" outlineLevel="0" collapsed="false">
      <c r="A652" s="22"/>
      <c r="B652" s="22"/>
      <c r="C652" s="22"/>
      <c r="D652" s="22"/>
      <c r="E652" s="22"/>
      <c r="F652" s="22"/>
      <c r="G652" s="22"/>
      <c r="H652" s="22"/>
      <c r="I652" s="22"/>
      <c r="J652" s="22"/>
      <c r="K652" s="22"/>
      <c r="L652" s="22"/>
      <c r="M652" s="22"/>
      <c r="N652" s="22"/>
      <c r="O652" s="22"/>
      <c r="P652" s="22"/>
      <c r="Q652" s="22"/>
      <c r="R652" s="22"/>
      <c r="S652" s="22"/>
      <c r="T652" s="22"/>
      <c r="U652" s="24"/>
      <c r="V652" s="24"/>
      <c r="W652" s="22"/>
      <c r="X652" s="22"/>
      <c r="Y652" s="22"/>
      <c r="Z652" s="22"/>
    </row>
    <row r="653" customFormat="false" ht="13.5" hidden="false" customHeight="true" outlineLevel="0" collapsed="false">
      <c r="A653" s="22"/>
      <c r="B653" s="22"/>
      <c r="C653" s="22"/>
      <c r="D653" s="22"/>
      <c r="E653" s="22"/>
      <c r="F653" s="22"/>
      <c r="G653" s="22"/>
      <c r="H653" s="22"/>
      <c r="I653" s="22"/>
      <c r="J653" s="22"/>
      <c r="K653" s="22"/>
      <c r="L653" s="22"/>
      <c r="M653" s="22"/>
      <c r="N653" s="22"/>
      <c r="O653" s="22"/>
      <c r="P653" s="22"/>
      <c r="Q653" s="22"/>
      <c r="R653" s="22"/>
      <c r="S653" s="22"/>
      <c r="T653" s="22"/>
      <c r="U653" s="24"/>
      <c r="V653" s="24"/>
      <c r="W653" s="22"/>
      <c r="X653" s="22"/>
      <c r="Y653" s="22"/>
      <c r="Z653" s="22"/>
    </row>
    <row r="654" customFormat="false" ht="13.5" hidden="false" customHeight="true" outlineLevel="0" collapsed="false">
      <c r="A654" s="22"/>
      <c r="B654" s="22"/>
      <c r="C654" s="22"/>
      <c r="D654" s="22"/>
      <c r="E654" s="22"/>
      <c r="F654" s="22"/>
      <c r="G654" s="22"/>
      <c r="H654" s="22"/>
      <c r="I654" s="22"/>
      <c r="J654" s="22"/>
      <c r="K654" s="22"/>
      <c r="L654" s="22"/>
      <c r="M654" s="22"/>
      <c r="N654" s="22"/>
      <c r="O654" s="22"/>
      <c r="P654" s="22"/>
      <c r="Q654" s="22"/>
      <c r="R654" s="22"/>
      <c r="S654" s="22"/>
      <c r="T654" s="22"/>
      <c r="U654" s="24"/>
      <c r="V654" s="24"/>
      <c r="W654" s="22"/>
      <c r="X654" s="22"/>
      <c r="Y654" s="22"/>
      <c r="Z654" s="22"/>
    </row>
    <row r="655" customFormat="false" ht="13.5" hidden="false" customHeight="true" outlineLevel="0" collapsed="false">
      <c r="A655" s="22"/>
      <c r="B655" s="22"/>
      <c r="C655" s="22"/>
      <c r="D655" s="22"/>
      <c r="E655" s="22"/>
      <c r="F655" s="22"/>
      <c r="G655" s="22"/>
      <c r="H655" s="22"/>
      <c r="I655" s="22"/>
      <c r="J655" s="22"/>
      <c r="K655" s="22"/>
      <c r="L655" s="22"/>
      <c r="M655" s="22"/>
      <c r="N655" s="22"/>
      <c r="O655" s="22"/>
      <c r="P655" s="22"/>
      <c r="Q655" s="22"/>
      <c r="R655" s="22"/>
      <c r="S655" s="22"/>
      <c r="T655" s="22"/>
      <c r="U655" s="24"/>
      <c r="V655" s="24"/>
      <c r="W655" s="22"/>
      <c r="X655" s="22"/>
      <c r="Y655" s="22"/>
      <c r="Z655" s="22"/>
    </row>
    <row r="656" customFormat="false" ht="13.5" hidden="false" customHeight="true" outlineLevel="0" collapsed="false">
      <c r="A656" s="22"/>
      <c r="B656" s="22"/>
      <c r="C656" s="22"/>
      <c r="D656" s="22"/>
      <c r="E656" s="22"/>
      <c r="F656" s="22"/>
      <c r="G656" s="22"/>
      <c r="H656" s="22"/>
      <c r="I656" s="22"/>
      <c r="J656" s="22"/>
      <c r="K656" s="22"/>
      <c r="L656" s="22"/>
      <c r="M656" s="22"/>
      <c r="N656" s="22"/>
      <c r="O656" s="22"/>
      <c r="P656" s="22"/>
      <c r="Q656" s="22"/>
      <c r="R656" s="22"/>
      <c r="S656" s="22"/>
      <c r="T656" s="22"/>
      <c r="U656" s="24"/>
      <c r="V656" s="24"/>
      <c r="W656" s="22"/>
      <c r="X656" s="22"/>
      <c r="Y656" s="22"/>
      <c r="Z656" s="22"/>
    </row>
    <row r="657" customFormat="false" ht="13.5" hidden="false" customHeight="true" outlineLevel="0" collapsed="false">
      <c r="A657" s="22"/>
      <c r="B657" s="22"/>
      <c r="C657" s="22"/>
      <c r="D657" s="22"/>
      <c r="E657" s="22"/>
      <c r="F657" s="22"/>
      <c r="G657" s="22"/>
      <c r="H657" s="22"/>
      <c r="I657" s="22"/>
      <c r="J657" s="22"/>
      <c r="K657" s="22"/>
      <c r="L657" s="22"/>
      <c r="M657" s="22"/>
      <c r="N657" s="22"/>
      <c r="O657" s="22"/>
      <c r="P657" s="22"/>
      <c r="Q657" s="22"/>
      <c r="R657" s="22"/>
      <c r="S657" s="22"/>
      <c r="T657" s="22"/>
      <c r="U657" s="24"/>
      <c r="V657" s="24"/>
      <c r="W657" s="22"/>
      <c r="X657" s="22"/>
      <c r="Y657" s="22"/>
      <c r="Z657" s="22"/>
    </row>
    <row r="658" customFormat="false" ht="13.5" hidden="false" customHeight="true" outlineLevel="0" collapsed="false">
      <c r="A658" s="22"/>
      <c r="B658" s="22"/>
      <c r="C658" s="22"/>
      <c r="D658" s="22"/>
      <c r="E658" s="22"/>
      <c r="F658" s="22"/>
      <c r="G658" s="22"/>
      <c r="H658" s="22"/>
      <c r="I658" s="22"/>
      <c r="J658" s="22"/>
      <c r="K658" s="22"/>
      <c r="L658" s="22"/>
      <c r="M658" s="22"/>
      <c r="N658" s="22"/>
      <c r="O658" s="22"/>
      <c r="P658" s="22"/>
      <c r="Q658" s="22"/>
      <c r="R658" s="22"/>
      <c r="S658" s="22"/>
      <c r="T658" s="22"/>
      <c r="U658" s="24"/>
      <c r="V658" s="24"/>
      <c r="W658" s="22"/>
      <c r="X658" s="22"/>
      <c r="Y658" s="22"/>
      <c r="Z658" s="22"/>
    </row>
    <row r="659" customFormat="false" ht="13.5" hidden="false" customHeight="true" outlineLevel="0" collapsed="false">
      <c r="A659" s="22"/>
      <c r="B659" s="22"/>
      <c r="C659" s="22"/>
      <c r="D659" s="22"/>
      <c r="E659" s="22"/>
      <c r="F659" s="22"/>
      <c r="G659" s="22"/>
      <c r="H659" s="22"/>
      <c r="I659" s="22"/>
      <c r="J659" s="22"/>
      <c r="K659" s="22"/>
      <c r="L659" s="22"/>
      <c r="M659" s="22"/>
      <c r="N659" s="22"/>
      <c r="O659" s="22"/>
      <c r="P659" s="22"/>
      <c r="Q659" s="22"/>
      <c r="R659" s="22"/>
      <c r="S659" s="22"/>
      <c r="T659" s="22"/>
      <c r="U659" s="24"/>
      <c r="V659" s="24"/>
      <c r="W659" s="22"/>
      <c r="X659" s="22"/>
      <c r="Y659" s="22"/>
      <c r="Z659" s="22"/>
    </row>
    <row r="660" customFormat="false" ht="13.5" hidden="false" customHeight="true" outlineLevel="0" collapsed="false">
      <c r="A660" s="22"/>
      <c r="B660" s="22"/>
      <c r="C660" s="22"/>
      <c r="D660" s="22"/>
      <c r="E660" s="22"/>
      <c r="F660" s="22"/>
      <c r="G660" s="22"/>
      <c r="H660" s="22"/>
      <c r="I660" s="22"/>
      <c r="J660" s="22"/>
      <c r="K660" s="22"/>
      <c r="L660" s="22"/>
      <c r="M660" s="22"/>
      <c r="N660" s="22"/>
      <c r="O660" s="22"/>
      <c r="P660" s="22"/>
      <c r="Q660" s="22"/>
      <c r="R660" s="22"/>
      <c r="S660" s="22"/>
      <c r="T660" s="22"/>
      <c r="U660" s="24"/>
      <c r="V660" s="24"/>
      <c r="W660" s="22"/>
      <c r="X660" s="22"/>
      <c r="Y660" s="22"/>
      <c r="Z660" s="22"/>
    </row>
    <row r="661" customFormat="false" ht="13.5" hidden="false" customHeight="true" outlineLevel="0" collapsed="false">
      <c r="A661" s="22"/>
      <c r="B661" s="22"/>
      <c r="C661" s="22"/>
      <c r="D661" s="22"/>
      <c r="E661" s="22"/>
      <c r="F661" s="22"/>
      <c r="G661" s="22"/>
      <c r="H661" s="22"/>
      <c r="I661" s="22"/>
      <c r="J661" s="22"/>
      <c r="K661" s="22"/>
      <c r="L661" s="22"/>
      <c r="M661" s="22"/>
      <c r="N661" s="22"/>
      <c r="O661" s="22"/>
      <c r="P661" s="22"/>
      <c r="Q661" s="22"/>
      <c r="R661" s="22"/>
      <c r="S661" s="22"/>
      <c r="T661" s="22"/>
      <c r="U661" s="24"/>
      <c r="V661" s="24"/>
      <c r="W661" s="22"/>
      <c r="X661" s="22"/>
      <c r="Y661" s="22"/>
      <c r="Z661" s="22"/>
    </row>
    <row r="662" customFormat="false" ht="13.5" hidden="false" customHeight="true" outlineLevel="0" collapsed="false">
      <c r="A662" s="22"/>
      <c r="B662" s="22"/>
      <c r="C662" s="22"/>
      <c r="D662" s="22"/>
      <c r="E662" s="22"/>
      <c r="F662" s="22"/>
      <c r="G662" s="22"/>
      <c r="H662" s="22"/>
      <c r="I662" s="22"/>
      <c r="J662" s="22"/>
      <c r="K662" s="22"/>
      <c r="L662" s="22"/>
      <c r="M662" s="22"/>
      <c r="N662" s="22"/>
      <c r="O662" s="22"/>
      <c r="P662" s="22"/>
      <c r="Q662" s="22"/>
      <c r="R662" s="22"/>
      <c r="S662" s="22"/>
      <c r="T662" s="22"/>
      <c r="U662" s="24"/>
      <c r="V662" s="24"/>
      <c r="W662" s="22"/>
      <c r="X662" s="22"/>
      <c r="Y662" s="22"/>
      <c r="Z662" s="22"/>
    </row>
    <row r="663" customFormat="false" ht="13.5" hidden="false" customHeight="true" outlineLevel="0" collapsed="false">
      <c r="A663" s="22"/>
      <c r="B663" s="22"/>
      <c r="C663" s="22"/>
      <c r="D663" s="22"/>
      <c r="E663" s="22"/>
      <c r="F663" s="22"/>
      <c r="G663" s="22"/>
      <c r="H663" s="22"/>
      <c r="I663" s="22"/>
      <c r="J663" s="22"/>
      <c r="K663" s="22"/>
      <c r="L663" s="22"/>
      <c r="M663" s="22"/>
      <c r="N663" s="22"/>
      <c r="O663" s="22"/>
      <c r="P663" s="22"/>
      <c r="Q663" s="22"/>
      <c r="R663" s="22"/>
      <c r="S663" s="22"/>
      <c r="T663" s="22"/>
      <c r="U663" s="24"/>
      <c r="V663" s="24"/>
      <c r="W663" s="22"/>
      <c r="X663" s="22"/>
      <c r="Y663" s="22"/>
      <c r="Z663" s="22"/>
    </row>
    <row r="664" customFormat="false" ht="13.5" hidden="false" customHeight="true" outlineLevel="0" collapsed="false">
      <c r="A664" s="22"/>
      <c r="B664" s="22"/>
      <c r="C664" s="22"/>
      <c r="D664" s="22"/>
      <c r="E664" s="22"/>
      <c r="F664" s="22"/>
      <c r="G664" s="22"/>
      <c r="H664" s="22"/>
      <c r="I664" s="22"/>
      <c r="J664" s="22"/>
      <c r="K664" s="22"/>
      <c r="L664" s="22"/>
      <c r="M664" s="22"/>
      <c r="N664" s="22"/>
      <c r="O664" s="22"/>
      <c r="P664" s="22"/>
      <c r="Q664" s="22"/>
      <c r="R664" s="22"/>
      <c r="S664" s="22"/>
      <c r="T664" s="22"/>
      <c r="U664" s="24"/>
      <c r="V664" s="24"/>
      <c r="W664" s="22"/>
      <c r="X664" s="22"/>
      <c r="Y664" s="22"/>
      <c r="Z664" s="22"/>
    </row>
    <row r="665" customFormat="false" ht="13.5" hidden="false" customHeight="true" outlineLevel="0" collapsed="false">
      <c r="A665" s="22"/>
      <c r="B665" s="22"/>
      <c r="C665" s="22"/>
      <c r="D665" s="22"/>
      <c r="E665" s="22"/>
      <c r="F665" s="22"/>
      <c r="G665" s="22"/>
      <c r="H665" s="22"/>
      <c r="I665" s="22"/>
      <c r="J665" s="22"/>
      <c r="K665" s="22"/>
      <c r="L665" s="22"/>
      <c r="M665" s="22"/>
      <c r="N665" s="22"/>
      <c r="O665" s="22"/>
      <c r="P665" s="22"/>
      <c r="Q665" s="22"/>
      <c r="R665" s="22"/>
      <c r="S665" s="22"/>
      <c r="T665" s="22"/>
      <c r="U665" s="24"/>
      <c r="V665" s="24"/>
      <c r="W665" s="22"/>
      <c r="X665" s="22"/>
      <c r="Y665" s="22"/>
      <c r="Z665" s="22"/>
    </row>
    <row r="666" customFormat="false" ht="13.5" hidden="false" customHeight="true" outlineLevel="0" collapsed="false">
      <c r="A666" s="22"/>
      <c r="B666" s="22"/>
      <c r="C666" s="22"/>
      <c r="D666" s="22"/>
      <c r="E666" s="22"/>
      <c r="F666" s="22"/>
      <c r="G666" s="22"/>
      <c r="H666" s="22"/>
      <c r="I666" s="22"/>
      <c r="J666" s="22"/>
      <c r="K666" s="22"/>
      <c r="L666" s="22"/>
      <c r="M666" s="22"/>
      <c r="N666" s="22"/>
      <c r="O666" s="22"/>
      <c r="P666" s="22"/>
      <c r="Q666" s="22"/>
      <c r="R666" s="22"/>
      <c r="S666" s="22"/>
      <c r="T666" s="22"/>
      <c r="U666" s="24"/>
      <c r="V666" s="24"/>
      <c r="W666" s="22"/>
      <c r="X666" s="22"/>
      <c r="Y666" s="22"/>
      <c r="Z666" s="22"/>
    </row>
    <row r="667" customFormat="false" ht="13.5" hidden="false" customHeight="true" outlineLevel="0" collapsed="false">
      <c r="A667" s="22"/>
      <c r="B667" s="22"/>
      <c r="C667" s="22"/>
      <c r="D667" s="22"/>
      <c r="E667" s="22"/>
      <c r="F667" s="22"/>
      <c r="G667" s="22"/>
      <c r="H667" s="22"/>
      <c r="I667" s="22"/>
      <c r="J667" s="22"/>
      <c r="K667" s="22"/>
      <c r="L667" s="22"/>
      <c r="M667" s="22"/>
      <c r="N667" s="22"/>
      <c r="O667" s="22"/>
      <c r="P667" s="22"/>
      <c r="Q667" s="22"/>
      <c r="R667" s="22"/>
      <c r="S667" s="22"/>
      <c r="T667" s="22"/>
      <c r="U667" s="24"/>
      <c r="V667" s="24"/>
      <c r="W667" s="22"/>
      <c r="X667" s="22"/>
      <c r="Y667" s="22"/>
      <c r="Z667" s="22"/>
    </row>
    <row r="668" customFormat="false" ht="13.5" hidden="false" customHeight="true" outlineLevel="0" collapsed="false">
      <c r="A668" s="22"/>
      <c r="B668" s="22"/>
      <c r="C668" s="22"/>
      <c r="D668" s="22"/>
      <c r="E668" s="22"/>
      <c r="F668" s="22"/>
      <c r="G668" s="22"/>
      <c r="H668" s="22"/>
      <c r="I668" s="22"/>
      <c r="J668" s="22"/>
      <c r="K668" s="22"/>
      <c r="L668" s="22"/>
      <c r="M668" s="22"/>
      <c r="N668" s="22"/>
      <c r="O668" s="22"/>
      <c r="P668" s="22"/>
      <c r="Q668" s="22"/>
      <c r="R668" s="22"/>
      <c r="S668" s="22"/>
      <c r="T668" s="22"/>
      <c r="U668" s="24"/>
      <c r="V668" s="24"/>
      <c r="W668" s="22"/>
      <c r="X668" s="22"/>
      <c r="Y668" s="22"/>
      <c r="Z668" s="22"/>
    </row>
    <row r="669" customFormat="false" ht="13.5" hidden="false" customHeight="true" outlineLevel="0" collapsed="false">
      <c r="A669" s="22"/>
      <c r="B669" s="22"/>
      <c r="C669" s="22"/>
      <c r="D669" s="22"/>
      <c r="E669" s="22"/>
      <c r="F669" s="22"/>
      <c r="G669" s="22"/>
      <c r="H669" s="22"/>
      <c r="I669" s="22"/>
      <c r="J669" s="22"/>
      <c r="K669" s="22"/>
      <c r="L669" s="22"/>
      <c r="M669" s="22"/>
      <c r="N669" s="22"/>
      <c r="O669" s="22"/>
      <c r="P669" s="22"/>
      <c r="Q669" s="22"/>
      <c r="R669" s="22"/>
      <c r="S669" s="22"/>
      <c r="T669" s="22"/>
      <c r="U669" s="24"/>
      <c r="V669" s="24"/>
      <c r="W669" s="22"/>
      <c r="X669" s="22"/>
      <c r="Y669" s="22"/>
      <c r="Z669" s="22"/>
    </row>
    <row r="670" customFormat="false" ht="13.5" hidden="false" customHeight="true" outlineLevel="0" collapsed="false">
      <c r="A670" s="22"/>
      <c r="B670" s="22"/>
      <c r="C670" s="22"/>
      <c r="D670" s="22"/>
      <c r="E670" s="22"/>
      <c r="F670" s="22"/>
      <c r="G670" s="22"/>
      <c r="H670" s="22"/>
      <c r="I670" s="22"/>
      <c r="J670" s="22"/>
      <c r="K670" s="22"/>
      <c r="L670" s="22"/>
      <c r="M670" s="22"/>
      <c r="N670" s="22"/>
      <c r="O670" s="22"/>
      <c r="P670" s="22"/>
      <c r="Q670" s="22"/>
      <c r="R670" s="22"/>
      <c r="S670" s="22"/>
      <c r="T670" s="22"/>
      <c r="U670" s="24"/>
      <c r="V670" s="24"/>
      <c r="W670" s="22"/>
      <c r="X670" s="22"/>
      <c r="Y670" s="22"/>
      <c r="Z670" s="22"/>
    </row>
    <row r="671" customFormat="false" ht="13.5" hidden="false" customHeight="true" outlineLevel="0" collapsed="false">
      <c r="A671" s="22"/>
      <c r="B671" s="22"/>
      <c r="C671" s="22"/>
      <c r="D671" s="22"/>
      <c r="E671" s="22"/>
      <c r="F671" s="22"/>
      <c r="G671" s="22"/>
      <c r="H671" s="22"/>
      <c r="I671" s="22"/>
      <c r="J671" s="22"/>
      <c r="K671" s="22"/>
      <c r="L671" s="22"/>
      <c r="M671" s="22"/>
      <c r="N671" s="22"/>
      <c r="O671" s="22"/>
      <c r="P671" s="22"/>
      <c r="Q671" s="22"/>
      <c r="R671" s="22"/>
      <c r="S671" s="22"/>
      <c r="T671" s="22"/>
      <c r="U671" s="24"/>
      <c r="V671" s="24"/>
      <c r="W671" s="22"/>
      <c r="X671" s="22"/>
      <c r="Y671" s="22"/>
      <c r="Z671" s="22"/>
    </row>
    <row r="672" customFormat="false" ht="13.5" hidden="false" customHeight="true" outlineLevel="0" collapsed="false">
      <c r="A672" s="22"/>
      <c r="B672" s="22"/>
      <c r="C672" s="22"/>
      <c r="D672" s="22"/>
      <c r="E672" s="22"/>
      <c r="F672" s="22"/>
      <c r="G672" s="22"/>
      <c r="H672" s="22"/>
      <c r="I672" s="22"/>
      <c r="J672" s="22"/>
      <c r="K672" s="22"/>
      <c r="L672" s="22"/>
      <c r="M672" s="22"/>
      <c r="N672" s="22"/>
      <c r="O672" s="22"/>
      <c r="P672" s="22"/>
      <c r="Q672" s="22"/>
      <c r="R672" s="22"/>
      <c r="S672" s="22"/>
      <c r="T672" s="22"/>
      <c r="U672" s="24"/>
      <c r="V672" s="24"/>
      <c r="W672" s="22"/>
      <c r="X672" s="22"/>
      <c r="Y672" s="22"/>
      <c r="Z672" s="22"/>
    </row>
    <row r="673" customFormat="false" ht="13.5" hidden="false" customHeight="true" outlineLevel="0" collapsed="false">
      <c r="A673" s="22"/>
      <c r="B673" s="22"/>
      <c r="C673" s="22"/>
      <c r="D673" s="22"/>
      <c r="E673" s="22"/>
      <c r="F673" s="22"/>
      <c r="G673" s="22"/>
      <c r="H673" s="22"/>
      <c r="I673" s="22"/>
      <c r="J673" s="22"/>
      <c r="K673" s="22"/>
      <c r="L673" s="22"/>
      <c r="M673" s="22"/>
      <c r="N673" s="22"/>
      <c r="O673" s="22"/>
      <c r="P673" s="22"/>
      <c r="Q673" s="22"/>
      <c r="R673" s="22"/>
      <c r="S673" s="22"/>
      <c r="T673" s="22"/>
      <c r="U673" s="24"/>
      <c r="V673" s="24"/>
      <c r="W673" s="22"/>
      <c r="X673" s="22"/>
      <c r="Y673" s="22"/>
      <c r="Z673" s="22"/>
    </row>
    <row r="674" customFormat="false" ht="13.5" hidden="false" customHeight="true" outlineLevel="0" collapsed="false">
      <c r="A674" s="22"/>
      <c r="B674" s="22"/>
      <c r="C674" s="22"/>
      <c r="D674" s="22"/>
      <c r="E674" s="22"/>
      <c r="F674" s="22"/>
      <c r="G674" s="22"/>
      <c r="H674" s="22"/>
      <c r="I674" s="22"/>
      <c r="J674" s="22"/>
      <c r="K674" s="22"/>
      <c r="L674" s="22"/>
      <c r="M674" s="22"/>
      <c r="N674" s="22"/>
      <c r="O674" s="22"/>
      <c r="P674" s="22"/>
      <c r="Q674" s="22"/>
      <c r="R674" s="22"/>
      <c r="S674" s="22"/>
      <c r="T674" s="22"/>
      <c r="U674" s="24"/>
      <c r="V674" s="24"/>
      <c r="W674" s="22"/>
      <c r="X674" s="22"/>
      <c r="Y674" s="22"/>
      <c r="Z674" s="22"/>
    </row>
    <row r="675" customFormat="false" ht="13.5" hidden="false" customHeight="true" outlineLevel="0" collapsed="false">
      <c r="A675" s="22"/>
      <c r="B675" s="22"/>
      <c r="C675" s="22"/>
      <c r="D675" s="22"/>
      <c r="E675" s="22"/>
      <c r="F675" s="22"/>
      <c r="G675" s="22"/>
      <c r="H675" s="22"/>
      <c r="I675" s="22"/>
      <c r="J675" s="22"/>
      <c r="K675" s="22"/>
      <c r="L675" s="22"/>
      <c r="M675" s="22"/>
      <c r="N675" s="22"/>
      <c r="O675" s="22"/>
      <c r="P675" s="22"/>
      <c r="Q675" s="22"/>
      <c r="R675" s="22"/>
      <c r="S675" s="22"/>
      <c r="T675" s="22"/>
      <c r="U675" s="24"/>
      <c r="V675" s="24"/>
      <c r="W675" s="22"/>
      <c r="X675" s="22"/>
      <c r="Y675" s="22"/>
      <c r="Z675" s="22"/>
    </row>
    <row r="676" customFormat="false" ht="13.5" hidden="false" customHeight="true" outlineLevel="0" collapsed="false">
      <c r="A676" s="22"/>
      <c r="B676" s="22"/>
      <c r="C676" s="22"/>
      <c r="D676" s="22"/>
      <c r="E676" s="22"/>
      <c r="F676" s="22"/>
      <c r="G676" s="22"/>
      <c r="H676" s="22"/>
      <c r="I676" s="22"/>
      <c r="J676" s="22"/>
      <c r="K676" s="22"/>
      <c r="L676" s="22"/>
      <c r="M676" s="22"/>
      <c r="N676" s="22"/>
      <c r="O676" s="22"/>
      <c r="P676" s="22"/>
      <c r="Q676" s="22"/>
      <c r="R676" s="22"/>
      <c r="S676" s="22"/>
      <c r="T676" s="22"/>
      <c r="U676" s="24"/>
      <c r="V676" s="24"/>
      <c r="W676" s="22"/>
      <c r="X676" s="22"/>
      <c r="Y676" s="22"/>
      <c r="Z676" s="22"/>
    </row>
    <row r="677" customFormat="false" ht="13.5" hidden="false" customHeight="true" outlineLevel="0" collapsed="false">
      <c r="A677" s="22"/>
      <c r="B677" s="22"/>
      <c r="C677" s="22"/>
      <c r="D677" s="22"/>
      <c r="E677" s="22"/>
      <c r="F677" s="22"/>
      <c r="G677" s="22"/>
      <c r="H677" s="22"/>
      <c r="I677" s="22"/>
      <c r="J677" s="22"/>
      <c r="K677" s="22"/>
      <c r="L677" s="22"/>
      <c r="M677" s="22"/>
      <c r="N677" s="22"/>
      <c r="O677" s="22"/>
      <c r="P677" s="22"/>
      <c r="Q677" s="22"/>
      <c r="R677" s="22"/>
      <c r="S677" s="22"/>
      <c r="T677" s="22"/>
      <c r="U677" s="24"/>
      <c r="V677" s="24"/>
      <c r="W677" s="22"/>
      <c r="X677" s="22"/>
      <c r="Y677" s="22"/>
      <c r="Z677" s="22"/>
    </row>
    <row r="678" customFormat="false" ht="13.5" hidden="false" customHeight="true" outlineLevel="0" collapsed="false">
      <c r="A678" s="22"/>
      <c r="B678" s="22"/>
      <c r="C678" s="22"/>
      <c r="D678" s="22"/>
      <c r="E678" s="22"/>
      <c r="F678" s="22"/>
      <c r="G678" s="22"/>
      <c r="H678" s="22"/>
      <c r="I678" s="22"/>
      <c r="J678" s="22"/>
      <c r="K678" s="22"/>
      <c r="L678" s="22"/>
      <c r="M678" s="22"/>
      <c r="N678" s="22"/>
      <c r="O678" s="22"/>
      <c r="P678" s="22"/>
      <c r="Q678" s="22"/>
      <c r="R678" s="22"/>
      <c r="S678" s="22"/>
      <c r="T678" s="22"/>
      <c r="U678" s="24"/>
      <c r="V678" s="24"/>
      <c r="W678" s="22"/>
      <c r="X678" s="22"/>
      <c r="Y678" s="22"/>
      <c r="Z678" s="22"/>
    </row>
    <row r="679" customFormat="false" ht="13.5" hidden="false" customHeight="true" outlineLevel="0" collapsed="false">
      <c r="A679" s="22"/>
      <c r="B679" s="22"/>
      <c r="C679" s="22"/>
      <c r="D679" s="22"/>
      <c r="E679" s="22"/>
      <c r="F679" s="22"/>
      <c r="G679" s="22"/>
      <c r="H679" s="22"/>
      <c r="I679" s="22"/>
      <c r="J679" s="22"/>
      <c r="K679" s="22"/>
      <c r="L679" s="22"/>
      <c r="M679" s="22"/>
      <c r="N679" s="22"/>
      <c r="O679" s="22"/>
      <c r="P679" s="22"/>
      <c r="Q679" s="22"/>
      <c r="R679" s="22"/>
      <c r="S679" s="22"/>
      <c r="T679" s="22"/>
      <c r="U679" s="24"/>
      <c r="V679" s="24"/>
      <c r="W679" s="22"/>
      <c r="X679" s="22"/>
      <c r="Y679" s="22"/>
      <c r="Z679" s="22"/>
    </row>
    <row r="680" customFormat="false" ht="13.5" hidden="false" customHeight="true" outlineLevel="0" collapsed="false">
      <c r="A680" s="22"/>
      <c r="B680" s="22"/>
      <c r="C680" s="22"/>
      <c r="D680" s="22"/>
      <c r="E680" s="22"/>
      <c r="F680" s="22"/>
      <c r="G680" s="22"/>
      <c r="H680" s="22"/>
      <c r="I680" s="22"/>
      <c r="J680" s="22"/>
      <c r="K680" s="22"/>
      <c r="L680" s="22"/>
      <c r="M680" s="22"/>
      <c r="N680" s="22"/>
      <c r="O680" s="22"/>
      <c r="P680" s="22"/>
      <c r="Q680" s="22"/>
      <c r="R680" s="22"/>
      <c r="S680" s="22"/>
      <c r="T680" s="22"/>
      <c r="U680" s="24"/>
      <c r="V680" s="24"/>
      <c r="W680" s="22"/>
      <c r="X680" s="22"/>
      <c r="Y680" s="22"/>
      <c r="Z680" s="22"/>
    </row>
    <row r="681" customFormat="false" ht="13.5" hidden="false" customHeight="true" outlineLevel="0" collapsed="false">
      <c r="A681" s="22"/>
      <c r="B681" s="22"/>
      <c r="C681" s="22"/>
      <c r="D681" s="22"/>
      <c r="E681" s="22"/>
      <c r="F681" s="22"/>
      <c r="G681" s="22"/>
      <c r="H681" s="22"/>
      <c r="I681" s="22"/>
      <c r="J681" s="22"/>
      <c r="K681" s="22"/>
      <c r="L681" s="22"/>
      <c r="M681" s="22"/>
      <c r="N681" s="22"/>
      <c r="O681" s="22"/>
      <c r="P681" s="22"/>
      <c r="Q681" s="22"/>
      <c r="R681" s="22"/>
      <c r="S681" s="22"/>
      <c r="T681" s="22"/>
      <c r="U681" s="24"/>
      <c r="V681" s="24"/>
      <c r="W681" s="22"/>
      <c r="X681" s="22"/>
      <c r="Y681" s="22"/>
      <c r="Z681" s="22"/>
    </row>
    <row r="682" customFormat="false" ht="13.5" hidden="false" customHeight="true" outlineLevel="0" collapsed="false">
      <c r="A682" s="22"/>
      <c r="B682" s="22"/>
      <c r="C682" s="22"/>
      <c r="D682" s="22"/>
      <c r="E682" s="22"/>
      <c r="F682" s="22"/>
      <c r="G682" s="22"/>
      <c r="H682" s="22"/>
      <c r="I682" s="22"/>
      <c r="J682" s="22"/>
      <c r="K682" s="22"/>
      <c r="L682" s="22"/>
      <c r="M682" s="22"/>
      <c r="N682" s="22"/>
      <c r="O682" s="22"/>
      <c r="P682" s="22"/>
      <c r="Q682" s="22"/>
      <c r="R682" s="22"/>
      <c r="S682" s="22"/>
      <c r="T682" s="22"/>
      <c r="U682" s="24"/>
      <c r="V682" s="24"/>
      <c r="W682" s="22"/>
      <c r="X682" s="22"/>
      <c r="Y682" s="22"/>
      <c r="Z682" s="22"/>
    </row>
    <row r="683" customFormat="false" ht="13.5" hidden="false" customHeight="true" outlineLevel="0" collapsed="false">
      <c r="A683" s="22"/>
      <c r="B683" s="22"/>
      <c r="C683" s="22"/>
      <c r="D683" s="22"/>
      <c r="E683" s="22"/>
      <c r="F683" s="22"/>
      <c r="G683" s="22"/>
      <c r="H683" s="22"/>
      <c r="I683" s="22"/>
      <c r="J683" s="22"/>
      <c r="K683" s="22"/>
      <c r="L683" s="22"/>
      <c r="M683" s="22"/>
      <c r="N683" s="22"/>
      <c r="O683" s="22"/>
      <c r="P683" s="22"/>
      <c r="Q683" s="22"/>
      <c r="R683" s="22"/>
      <c r="S683" s="22"/>
      <c r="T683" s="22"/>
      <c r="U683" s="24"/>
      <c r="V683" s="24"/>
      <c r="W683" s="22"/>
      <c r="X683" s="22"/>
      <c r="Y683" s="22"/>
      <c r="Z683" s="22"/>
    </row>
    <row r="684" customFormat="false" ht="13.5" hidden="false" customHeight="true" outlineLevel="0" collapsed="false">
      <c r="A684" s="22"/>
      <c r="B684" s="22"/>
      <c r="C684" s="22"/>
      <c r="D684" s="22"/>
      <c r="E684" s="22"/>
      <c r="F684" s="22"/>
      <c r="G684" s="22"/>
      <c r="H684" s="22"/>
      <c r="I684" s="22"/>
      <c r="J684" s="22"/>
      <c r="K684" s="22"/>
      <c r="L684" s="22"/>
      <c r="M684" s="22"/>
      <c r="N684" s="22"/>
      <c r="O684" s="22"/>
      <c r="P684" s="22"/>
      <c r="Q684" s="22"/>
      <c r="R684" s="22"/>
      <c r="S684" s="22"/>
      <c r="T684" s="22"/>
      <c r="U684" s="24"/>
      <c r="V684" s="24"/>
      <c r="W684" s="22"/>
      <c r="X684" s="22"/>
      <c r="Y684" s="22"/>
      <c r="Z684" s="22"/>
    </row>
    <row r="685" customFormat="false" ht="13.5" hidden="false" customHeight="true" outlineLevel="0" collapsed="false">
      <c r="A685" s="22"/>
      <c r="B685" s="22"/>
      <c r="C685" s="22"/>
      <c r="D685" s="22"/>
      <c r="E685" s="22"/>
      <c r="F685" s="22"/>
      <c r="G685" s="22"/>
      <c r="H685" s="22"/>
      <c r="I685" s="22"/>
      <c r="J685" s="22"/>
      <c r="K685" s="22"/>
      <c r="L685" s="22"/>
      <c r="M685" s="22"/>
      <c r="N685" s="22"/>
      <c r="O685" s="22"/>
      <c r="P685" s="22"/>
      <c r="Q685" s="22"/>
      <c r="R685" s="22"/>
      <c r="S685" s="22"/>
      <c r="T685" s="22"/>
      <c r="U685" s="24"/>
      <c r="V685" s="24"/>
      <c r="W685" s="22"/>
      <c r="X685" s="22"/>
      <c r="Y685" s="22"/>
      <c r="Z685" s="22"/>
    </row>
    <row r="686" customFormat="false" ht="13.5" hidden="false" customHeight="true" outlineLevel="0" collapsed="false">
      <c r="A686" s="22"/>
      <c r="B686" s="22"/>
      <c r="C686" s="22"/>
      <c r="D686" s="22"/>
      <c r="E686" s="22"/>
      <c r="F686" s="22"/>
      <c r="G686" s="22"/>
      <c r="H686" s="22"/>
      <c r="I686" s="22"/>
      <c r="J686" s="22"/>
      <c r="K686" s="22"/>
      <c r="L686" s="22"/>
      <c r="M686" s="22"/>
      <c r="N686" s="22"/>
      <c r="O686" s="22"/>
      <c r="P686" s="22"/>
      <c r="Q686" s="22"/>
      <c r="R686" s="22"/>
      <c r="S686" s="22"/>
      <c r="T686" s="22"/>
      <c r="U686" s="24"/>
      <c r="V686" s="24"/>
      <c r="W686" s="22"/>
      <c r="X686" s="22"/>
      <c r="Y686" s="22"/>
      <c r="Z686" s="22"/>
    </row>
    <row r="687" customFormat="false" ht="13.5" hidden="false" customHeight="true" outlineLevel="0" collapsed="false">
      <c r="A687" s="22"/>
      <c r="B687" s="22"/>
      <c r="C687" s="22"/>
      <c r="D687" s="22"/>
      <c r="E687" s="22"/>
      <c r="F687" s="22"/>
      <c r="G687" s="22"/>
      <c r="H687" s="22"/>
      <c r="I687" s="22"/>
      <c r="J687" s="22"/>
      <c r="K687" s="22"/>
      <c r="L687" s="22"/>
      <c r="M687" s="22"/>
      <c r="N687" s="22"/>
      <c r="O687" s="22"/>
      <c r="P687" s="22"/>
      <c r="Q687" s="22"/>
      <c r="R687" s="22"/>
      <c r="S687" s="22"/>
      <c r="T687" s="22"/>
      <c r="U687" s="24"/>
      <c r="V687" s="24"/>
      <c r="W687" s="22"/>
      <c r="X687" s="22"/>
      <c r="Y687" s="22"/>
      <c r="Z687" s="22"/>
    </row>
    <row r="688" customFormat="false" ht="13.5" hidden="false" customHeight="true" outlineLevel="0" collapsed="false">
      <c r="A688" s="22"/>
      <c r="B688" s="22"/>
      <c r="C688" s="22"/>
      <c r="D688" s="22"/>
      <c r="E688" s="22"/>
      <c r="F688" s="22"/>
      <c r="G688" s="22"/>
      <c r="H688" s="22"/>
      <c r="I688" s="22"/>
      <c r="J688" s="22"/>
      <c r="K688" s="22"/>
      <c r="L688" s="22"/>
      <c r="M688" s="22"/>
      <c r="N688" s="22"/>
      <c r="O688" s="22"/>
      <c r="P688" s="22"/>
      <c r="Q688" s="22"/>
      <c r="R688" s="22"/>
      <c r="S688" s="22"/>
      <c r="T688" s="22"/>
      <c r="U688" s="24"/>
      <c r="V688" s="24"/>
      <c r="W688" s="22"/>
      <c r="X688" s="22"/>
      <c r="Y688" s="22"/>
      <c r="Z688" s="22"/>
    </row>
    <row r="689" customFormat="false" ht="13.5" hidden="false" customHeight="true" outlineLevel="0" collapsed="false">
      <c r="A689" s="22"/>
      <c r="B689" s="22"/>
      <c r="C689" s="22"/>
      <c r="D689" s="22"/>
      <c r="E689" s="22"/>
      <c r="F689" s="22"/>
      <c r="G689" s="22"/>
      <c r="H689" s="22"/>
      <c r="I689" s="22"/>
      <c r="J689" s="22"/>
      <c r="K689" s="22"/>
      <c r="L689" s="22"/>
      <c r="M689" s="22"/>
      <c r="N689" s="22"/>
      <c r="O689" s="22"/>
      <c r="P689" s="22"/>
      <c r="Q689" s="22"/>
      <c r="R689" s="22"/>
      <c r="S689" s="22"/>
      <c r="T689" s="22"/>
      <c r="U689" s="24"/>
      <c r="V689" s="24"/>
      <c r="W689" s="22"/>
      <c r="X689" s="22"/>
      <c r="Y689" s="22"/>
      <c r="Z689" s="22"/>
    </row>
    <row r="690" customFormat="false" ht="13.5" hidden="false" customHeight="true" outlineLevel="0" collapsed="false">
      <c r="A690" s="22"/>
      <c r="B690" s="22"/>
      <c r="C690" s="22"/>
      <c r="D690" s="22"/>
      <c r="E690" s="22"/>
      <c r="F690" s="22"/>
      <c r="G690" s="22"/>
      <c r="H690" s="22"/>
      <c r="I690" s="22"/>
      <c r="J690" s="22"/>
      <c r="K690" s="22"/>
      <c r="L690" s="22"/>
      <c r="M690" s="22"/>
      <c r="N690" s="22"/>
      <c r="O690" s="22"/>
      <c r="P690" s="22"/>
      <c r="Q690" s="22"/>
      <c r="R690" s="22"/>
      <c r="S690" s="22"/>
      <c r="T690" s="22"/>
      <c r="U690" s="24"/>
      <c r="V690" s="24"/>
      <c r="W690" s="22"/>
      <c r="X690" s="22"/>
      <c r="Y690" s="22"/>
      <c r="Z690" s="22"/>
    </row>
    <row r="691" customFormat="false" ht="13.5" hidden="false" customHeight="true" outlineLevel="0" collapsed="false">
      <c r="A691" s="22"/>
      <c r="B691" s="22"/>
      <c r="C691" s="22"/>
      <c r="D691" s="22"/>
      <c r="E691" s="22"/>
      <c r="F691" s="22"/>
      <c r="G691" s="22"/>
      <c r="H691" s="22"/>
      <c r="I691" s="22"/>
      <c r="J691" s="22"/>
      <c r="K691" s="22"/>
      <c r="L691" s="22"/>
      <c r="M691" s="22"/>
      <c r="N691" s="22"/>
      <c r="O691" s="22"/>
      <c r="P691" s="22"/>
      <c r="Q691" s="22"/>
      <c r="R691" s="22"/>
      <c r="S691" s="22"/>
      <c r="T691" s="22"/>
      <c r="U691" s="24"/>
      <c r="V691" s="24"/>
      <c r="W691" s="22"/>
      <c r="X691" s="22"/>
      <c r="Y691" s="22"/>
      <c r="Z691" s="22"/>
    </row>
    <row r="692" customFormat="false" ht="13.5" hidden="false" customHeight="true" outlineLevel="0" collapsed="false">
      <c r="A692" s="22"/>
      <c r="B692" s="22"/>
      <c r="C692" s="22"/>
      <c r="D692" s="22"/>
      <c r="E692" s="22"/>
      <c r="F692" s="22"/>
      <c r="G692" s="22"/>
      <c r="H692" s="22"/>
      <c r="I692" s="22"/>
      <c r="J692" s="22"/>
      <c r="K692" s="22"/>
      <c r="L692" s="22"/>
      <c r="M692" s="22"/>
      <c r="N692" s="22"/>
      <c r="O692" s="22"/>
      <c r="P692" s="22"/>
      <c r="Q692" s="22"/>
      <c r="R692" s="22"/>
      <c r="S692" s="22"/>
      <c r="T692" s="22"/>
      <c r="U692" s="24"/>
      <c r="V692" s="24"/>
      <c r="W692" s="22"/>
      <c r="X692" s="22"/>
      <c r="Y692" s="22"/>
      <c r="Z692" s="22"/>
    </row>
    <row r="693" customFormat="false" ht="13.5" hidden="false" customHeight="true" outlineLevel="0" collapsed="false">
      <c r="A693" s="22"/>
      <c r="B693" s="22"/>
      <c r="C693" s="22"/>
      <c r="D693" s="22"/>
      <c r="E693" s="22"/>
      <c r="F693" s="22"/>
      <c r="G693" s="22"/>
      <c r="H693" s="22"/>
      <c r="I693" s="22"/>
      <c r="J693" s="22"/>
      <c r="K693" s="22"/>
      <c r="L693" s="22"/>
      <c r="M693" s="22"/>
      <c r="N693" s="22"/>
      <c r="O693" s="22"/>
      <c r="P693" s="22"/>
      <c r="Q693" s="22"/>
      <c r="R693" s="22"/>
      <c r="S693" s="22"/>
      <c r="T693" s="22"/>
      <c r="U693" s="24"/>
      <c r="V693" s="24"/>
      <c r="W693" s="22"/>
      <c r="X693" s="22"/>
      <c r="Y693" s="22"/>
      <c r="Z693" s="22"/>
    </row>
    <row r="694" customFormat="false" ht="13.5" hidden="false" customHeight="true" outlineLevel="0" collapsed="false">
      <c r="A694" s="22"/>
      <c r="B694" s="22"/>
      <c r="C694" s="22"/>
      <c r="D694" s="22"/>
      <c r="E694" s="22"/>
      <c r="F694" s="22"/>
      <c r="G694" s="22"/>
      <c r="H694" s="22"/>
      <c r="I694" s="22"/>
      <c r="J694" s="22"/>
      <c r="K694" s="22"/>
      <c r="L694" s="22"/>
      <c r="M694" s="22"/>
      <c r="N694" s="22"/>
      <c r="O694" s="22"/>
      <c r="P694" s="22"/>
      <c r="Q694" s="22"/>
      <c r="R694" s="22"/>
      <c r="S694" s="22"/>
      <c r="T694" s="22"/>
      <c r="U694" s="24"/>
      <c r="V694" s="24"/>
      <c r="W694" s="22"/>
      <c r="X694" s="22"/>
      <c r="Y694" s="22"/>
      <c r="Z694" s="22"/>
    </row>
    <row r="695" customFormat="false" ht="13.5" hidden="false" customHeight="true" outlineLevel="0" collapsed="false">
      <c r="A695" s="22"/>
      <c r="B695" s="22"/>
      <c r="C695" s="22"/>
      <c r="D695" s="22"/>
      <c r="E695" s="22"/>
      <c r="F695" s="22"/>
      <c r="G695" s="22"/>
      <c r="H695" s="22"/>
      <c r="I695" s="22"/>
      <c r="J695" s="22"/>
      <c r="K695" s="22"/>
      <c r="L695" s="22"/>
      <c r="M695" s="22"/>
      <c r="N695" s="22"/>
      <c r="O695" s="22"/>
      <c r="P695" s="22"/>
      <c r="Q695" s="22"/>
      <c r="R695" s="22"/>
      <c r="S695" s="22"/>
      <c r="T695" s="22"/>
      <c r="U695" s="24"/>
      <c r="V695" s="24"/>
      <c r="W695" s="22"/>
      <c r="X695" s="22"/>
      <c r="Y695" s="22"/>
      <c r="Z695" s="22"/>
    </row>
    <row r="696" customFormat="false" ht="13.5" hidden="false" customHeight="true" outlineLevel="0" collapsed="false">
      <c r="A696" s="22"/>
      <c r="B696" s="22"/>
      <c r="C696" s="22"/>
      <c r="D696" s="22"/>
      <c r="E696" s="22"/>
      <c r="F696" s="22"/>
      <c r="G696" s="22"/>
      <c r="H696" s="22"/>
      <c r="I696" s="22"/>
      <c r="J696" s="22"/>
      <c r="K696" s="22"/>
      <c r="L696" s="22"/>
      <c r="M696" s="22"/>
      <c r="N696" s="22"/>
      <c r="O696" s="22"/>
      <c r="P696" s="22"/>
      <c r="Q696" s="22"/>
      <c r="R696" s="22"/>
      <c r="S696" s="22"/>
      <c r="T696" s="22"/>
      <c r="U696" s="24"/>
      <c r="V696" s="24"/>
      <c r="W696" s="22"/>
      <c r="X696" s="22"/>
      <c r="Y696" s="22"/>
      <c r="Z696" s="22"/>
    </row>
    <row r="697" customFormat="false" ht="13.5" hidden="false" customHeight="true" outlineLevel="0" collapsed="false">
      <c r="A697" s="22"/>
      <c r="B697" s="22"/>
      <c r="C697" s="22"/>
      <c r="D697" s="22"/>
      <c r="E697" s="22"/>
      <c r="F697" s="22"/>
      <c r="G697" s="22"/>
      <c r="H697" s="22"/>
      <c r="I697" s="22"/>
      <c r="J697" s="22"/>
      <c r="K697" s="22"/>
      <c r="L697" s="22"/>
      <c r="M697" s="22"/>
      <c r="N697" s="22"/>
      <c r="O697" s="22"/>
      <c r="P697" s="22"/>
      <c r="Q697" s="22"/>
      <c r="R697" s="22"/>
      <c r="S697" s="22"/>
      <c r="T697" s="22"/>
      <c r="U697" s="24"/>
      <c r="V697" s="24"/>
      <c r="W697" s="22"/>
      <c r="X697" s="22"/>
      <c r="Y697" s="22"/>
      <c r="Z697" s="22"/>
    </row>
    <row r="698" customFormat="false" ht="13.5" hidden="false" customHeight="true" outlineLevel="0" collapsed="false">
      <c r="A698" s="22"/>
      <c r="B698" s="22"/>
      <c r="C698" s="22"/>
      <c r="D698" s="22"/>
      <c r="E698" s="22"/>
      <c r="F698" s="22"/>
      <c r="G698" s="22"/>
      <c r="H698" s="22"/>
      <c r="I698" s="22"/>
      <c r="J698" s="22"/>
      <c r="K698" s="22"/>
      <c r="L698" s="22"/>
      <c r="M698" s="22"/>
      <c r="N698" s="22"/>
      <c r="O698" s="22"/>
      <c r="P698" s="22"/>
      <c r="Q698" s="22"/>
      <c r="R698" s="22"/>
      <c r="S698" s="22"/>
      <c r="T698" s="22"/>
      <c r="U698" s="24"/>
      <c r="V698" s="24"/>
      <c r="W698" s="22"/>
      <c r="X698" s="22"/>
      <c r="Y698" s="22"/>
      <c r="Z698" s="22"/>
    </row>
    <row r="699" customFormat="false" ht="13.5" hidden="false" customHeight="true" outlineLevel="0" collapsed="false">
      <c r="A699" s="22"/>
      <c r="B699" s="22"/>
      <c r="C699" s="22"/>
      <c r="D699" s="22"/>
      <c r="E699" s="22"/>
      <c r="F699" s="22"/>
      <c r="G699" s="22"/>
      <c r="H699" s="22"/>
      <c r="I699" s="22"/>
      <c r="J699" s="22"/>
      <c r="K699" s="22"/>
      <c r="L699" s="22"/>
      <c r="M699" s="22"/>
      <c r="N699" s="22"/>
      <c r="O699" s="22"/>
      <c r="P699" s="22"/>
      <c r="Q699" s="22"/>
      <c r="R699" s="22"/>
      <c r="S699" s="22"/>
      <c r="T699" s="22"/>
      <c r="U699" s="24"/>
      <c r="V699" s="24"/>
      <c r="W699" s="22"/>
      <c r="X699" s="22"/>
      <c r="Y699" s="22"/>
      <c r="Z699" s="22"/>
    </row>
    <row r="700" customFormat="false" ht="13.5" hidden="false" customHeight="true" outlineLevel="0" collapsed="false">
      <c r="A700" s="22"/>
      <c r="B700" s="22"/>
      <c r="C700" s="22"/>
      <c r="D700" s="22"/>
      <c r="E700" s="22"/>
      <c r="F700" s="22"/>
      <c r="G700" s="22"/>
      <c r="H700" s="22"/>
      <c r="I700" s="22"/>
      <c r="J700" s="22"/>
      <c r="K700" s="22"/>
      <c r="L700" s="22"/>
      <c r="M700" s="22"/>
      <c r="N700" s="22"/>
      <c r="O700" s="22"/>
      <c r="P700" s="22"/>
      <c r="Q700" s="22"/>
      <c r="R700" s="22"/>
      <c r="S700" s="22"/>
      <c r="T700" s="22"/>
      <c r="U700" s="24"/>
      <c r="V700" s="24"/>
      <c r="W700" s="22"/>
      <c r="X700" s="22"/>
      <c r="Y700" s="22"/>
      <c r="Z700" s="22"/>
    </row>
    <row r="701" customFormat="false" ht="13.5" hidden="false" customHeight="true" outlineLevel="0" collapsed="false">
      <c r="A701" s="22"/>
      <c r="B701" s="22"/>
      <c r="C701" s="22"/>
      <c r="D701" s="22"/>
      <c r="E701" s="22"/>
      <c r="F701" s="22"/>
      <c r="G701" s="22"/>
      <c r="H701" s="22"/>
      <c r="I701" s="22"/>
      <c r="J701" s="22"/>
      <c r="K701" s="22"/>
      <c r="L701" s="22"/>
      <c r="M701" s="22"/>
      <c r="N701" s="22"/>
      <c r="O701" s="22"/>
      <c r="P701" s="22"/>
      <c r="Q701" s="22"/>
      <c r="R701" s="22"/>
      <c r="S701" s="22"/>
      <c r="T701" s="22"/>
      <c r="U701" s="24"/>
      <c r="V701" s="24"/>
      <c r="W701" s="22"/>
      <c r="X701" s="22"/>
      <c r="Y701" s="22"/>
      <c r="Z701" s="22"/>
    </row>
    <row r="702" customFormat="false" ht="13.5" hidden="false" customHeight="true" outlineLevel="0" collapsed="false">
      <c r="A702" s="22"/>
      <c r="B702" s="22"/>
      <c r="C702" s="22"/>
      <c r="D702" s="22"/>
      <c r="E702" s="22"/>
      <c r="F702" s="22"/>
      <c r="G702" s="22"/>
      <c r="H702" s="22"/>
      <c r="I702" s="22"/>
      <c r="J702" s="22"/>
      <c r="K702" s="22"/>
      <c r="L702" s="22"/>
      <c r="M702" s="22"/>
      <c r="N702" s="22"/>
      <c r="O702" s="22"/>
      <c r="P702" s="22"/>
      <c r="Q702" s="22"/>
      <c r="R702" s="22"/>
      <c r="S702" s="22"/>
      <c r="T702" s="22"/>
      <c r="U702" s="24"/>
      <c r="V702" s="24"/>
      <c r="W702" s="22"/>
      <c r="X702" s="22"/>
      <c r="Y702" s="22"/>
      <c r="Z702" s="22"/>
    </row>
    <row r="703" customFormat="false" ht="13.5" hidden="false" customHeight="true" outlineLevel="0" collapsed="false">
      <c r="A703" s="22"/>
      <c r="B703" s="22"/>
      <c r="C703" s="22"/>
      <c r="D703" s="22"/>
      <c r="E703" s="22"/>
      <c r="F703" s="22"/>
      <c r="G703" s="22"/>
      <c r="H703" s="22"/>
      <c r="I703" s="22"/>
      <c r="J703" s="22"/>
      <c r="K703" s="22"/>
      <c r="L703" s="22"/>
      <c r="M703" s="22"/>
      <c r="N703" s="22"/>
      <c r="O703" s="22"/>
      <c r="P703" s="22"/>
      <c r="Q703" s="22"/>
      <c r="R703" s="22"/>
      <c r="S703" s="22"/>
      <c r="T703" s="22"/>
      <c r="U703" s="24"/>
      <c r="V703" s="24"/>
      <c r="W703" s="22"/>
      <c r="X703" s="22"/>
      <c r="Y703" s="22"/>
      <c r="Z703" s="22"/>
    </row>
    <row r="704" customFormat="false" ht="13.5" hidden="false" customHeight="true" outlineLevel="0" collapsed="false">
      <c r="A704" s="22"/>
      <c r="B704" s="22"/>
      <c r="C704" s="22"/>
      <c r="D704" s="22"/>
      <c r="E704" s="22"/>
      <c r="F704" s="22"/>
      <c r="G704" s="22"/>
      <c r="H704" s="22"/>
      <c r="I704" s="22"/>
      <c r="J704" s="22"/>
      <c r="K704" s="22"/>
      <c r="L704" s="22"/>
      <c r="M704" s="22"/>
      <c r="N704" s="22"/>
      <c r="O704" s="22"/>
      <c r="P704" s="22"/>
      <c r="Q704" s="22"/>
      <c r="R704" s="22"/>
      <c r="S704" s="22"/>
      <c r="T704" s="22"/>
      <c r="U704" s="24"/>
      <c r="V704" s="24"/>
      <c r="W704" s="22"/>
      <c r="X704" s="22"/>
      <c r="Y704" s="22"/>
      <c r="Z704" s="22"/>
    </row>
    <row r="705" customFormat="false" ht="13.5" hidden="false" customHeight="true" outlineLevel="0" collapsed="false">
      <c r="A705" s="22"/>
      <c r="B705" s="22"/>
      <c r="C705" s="22"/>
      <c r="D705" s="22"/>
      <c r="E705" s="22"/>
      <c r="F705" s="22"/>
      <c r="G705" s="22"/>
      <c r="H705" s="22"/>
      <c r="I705" s="22"/>
      <c r="J705" s="22"/>
      <c r="K705" s="22"/>
      <c r="L705" s="22"/>
      <c r="M705" s="22"/>
      <c r="N705" s="22"/>
      <c r="O705" s="22"/>
      <c r="P705" s="22"/>
      <c r="Q705" s="22"/>
      <c r="R705" s="22"/>
      <c r="S705" s="22"/>
      <c r="T705" s="22"/>
      <c r="U705" s="24"/>
      <c r="V705" s="24"/>
      <c r="W705" s="22"/>
      <c r="X705" s="22"/>
      <c r="Y705" s="22"/>
      <c r="Z705" s="22"/>
    </row>
    <row r="706" customFormat="false" ht="13.5" hidden="false" customHeight="true" outlineLevel="0" collapsed="false">
      <c r="A706" s="22"/>
      <c r="B706" s="22"/>
      <c r="C706" s="22"/>
      <c r="D706" s="22"/>
      <c r="E706" s="22"/>
      <c r="F706" s="22"/>
      <c r="G706" s="22"/>
      <c r="H706" s="22"/>
      <c r="I706" s="22"/>
      <c r="J706" s="22"/>
      <c r="K706" s="22"/>
      <c r="L706" s="22"/>
      <c r="M706" s="22"/>
      <c r="N706" s="22"/>
      <c r="O706" s="22"/>
      <c r="P706" s="22"/>
      <c r="Q706" s="22"/>
      <c r="R706" s="22"/>
      <c r="S706" s="22"/>
      <c r="T706" s="22"/>
      <c r="U706" s="24"/>
      <c r="V706" s="24"/>
      <c r="W706" s="22"/>
      <c r="X706" s="22"/>
      <c r="Y706" s="22"/>
      <c r="Z706" s="22"/>
    </row>
    <row r="707" customFormat="false" ht="13.5" hidden="false" customHeight="true" outlineLevel="0" collapsed="false">
      <c r="A707" s="22"/>
      <c r="B707" s="22"/>
      <c r="C707" s="22"/>
      <c r="D707" s="22"/>
      <c r="E707" s="22"/>
      <c r="F707" s="22"/>
      <c r="G707" s="22"/>
      <c r="H707" s="22"/>
      <c r="I707" s="22"/>
      <c r="J707" s="22"/>
      <c r="K707" s="22"/>
      <c r="L707" s="22"/>
      <c r="M707" s="22"/>
      <c r="N707" s="22"/>
      <c r="O707" s="22"/>
      <c r="P707" s="22"/>
      <c r="Q707" s="22"/>
      <c r="R707" s="22"/>
      <c r="S707" s="22"/>
      <c r="T707" s="22"/>
      <c r="U707" s="24"/>
      <c r="V707" s="24"/>
      <c r="W707" s="22"/>
      <c r="X707" s="22"/>
      <c r="Y707" s="22"/>
      <c r="Z707" s="22"/>
    </row>
    <row r="708" customFormat="false" ht="13.5" hidden="false" customHeight="true" outlineLevel="0" collapsed="false">
      <c r="A708" s="22"/>
      <c r="B708" s="22"/>
      <c r="C708" s="22"/>
      <c r="D708" s="22"/>
      <c r="E708" s="22"/>
      <c r="F708" s="22"/>
      <c r="G708" s="22"/>
      <c r="H708" s="22"/>
      <c r="I708" s="22"/>
      <c r="J708" s="22"/>
      <c r="K708" s="22"/>
      <c r="L708" s="22"/>
      <c r="M708" s="22"/>
      <c r="N708" s="22"/>
      <c r="O708" s="22"/>
      <c r="P708" s="22"/>
      <c r="Q708" s="22"/>
      <c r="R708" s="22"/>
      <c r="S708" s="22"/>
      <c r="T708" s="22"/>
      <c r="U708" s="24"/>
      <c r="V708" s="24"/>
      <c r="W708" s="22"/>
      <c r="X708" s="22"/>
      <c r="Y708" s="22"/>
      <c r="Z708" s="22"/>
    </row>
    <row r="709" customFormat="false" ht="13.5" hidden="false" customHeight="true" outlineLevel="0" collapsed="false">
      <c r="A709" s="22"/>
      <c r="B709" s="22"/>
      <c r="C709" s="22"/>
      <c r="D709" s="22"/>
      <c r="E709" s="22"/>
      <c r="F709" s="22"/>
      <c r="G709" s="22"/>
      <c r="H709" s="22"/>
      <c r="I709" s="22"/>
      <c r="J709" s="22"/>
      <c r="K709" s="22"/>
      <c r="L709" s="22"/>
      <c r="M709" s="22"/>
      <c r="N709" s="22"/>
      <c r="O709" s="22"/>
      <c r="P709" s="22"/>
      <c r="Q709" s="22"/>
      <c r="R709" s="22"/>
      <c r="S709" s="22"/>
      <c r="T709" s="22"/>
      <c r="U709" s="24"/>
      <c r="V709" s="24"/>
      <c r="W709" s="22"/>
      <c r="X709" s="22"/>
      <c r="Y709" s="22"/>
      <c r="Z709" s="22"/>
    </row>
    <row r="710" customFormat="false" ht="13.5" hidden="false" customHeight="true" outlineLevel="0" collapsed="false">
      <c r="A710" s="22"/>
      <c r="B710" s="22"/>
      <c r="C710" s="22"/>
      <c r="D710" s="22"/>
      <c r="E710" s="22"/>
      <c r="F710" s="22"/>
      <c r="G710" s="22"/>
      <c r="H710" s="22"/>
      <c r="I710" s="22"/>
      <c r="J710" s="22"/>
      <c r="K710" s="22"/>
      <c r="L710" s="22"/>
      <c r="M710" s="22"/>
      <c r="N710" s="22"/>
      <c r="O710" s="22"/>
      <c r="P710" s="22"/>
      <c r="Q710" s="22"/>
      <c r="R710" s="22"/>
      <c r="S710" s="22"/>
      <c r="T710" s="22"/>
      <c r="U710" s="24"/>
      <c r="V710" s="24"/>
      <c r="W710" s="22"/>
      <c r="X710" s="22"/>
      <c r="Y710" s="22"/>
      <c r="Z710" s="22"/>
    </row>
    <row r="711" customFormat="false" ht="13.5" hidden="false" customHeight="true" outlineLevel="0" collapsed="false">
      <c r="A711" s="22"/>
      <c r="B711" s="22"/>
      <c r="C711" s="22"/>
      <c r="D711" s="22"/>
      <c r="E711" s="22"/>
      <c r="F711" s="22"/>
      <c r="G711" s="22"/>
      <c r="H711" s="22"/>
      <c r="I711" s="22"/>
      <c r="J711" s="22"/>
      <c r="K711" s="22"/>
      <c r="L711" s="22"/>
      <c r="M711" s="22"/>
      <c r="N711" s="22"/>
      <c r="O711" s="22"/>
      <c r="P711" s="22"/>
      <c r="Q711" s="22"/>
      <c r="R711" s="22"/>
      <c r="S711" s="22"/>
      <c r="T711" s="22"/>
      <c r="U711" s="24"/>
      <c r="V711" s="24"/>
      <c r="W711" s="22"/>
      <c r="X711" s="22"/>
      <c r="Y711" s="22"/>
      <c r="Z711" s="22"/>
    </row>
    <row r="712" customFormat="false" ht="13.5" hidden="false" customHeight="true" outlineLevel="0" collapsed="false">
      <c r="A712" s="22"/>
      <c r="B712" s="22"/>
      <c r="C712" s="22"/>
      <c r="D712" s="22"/>
      <c r="E712" s="22"/>
      <c r="F712" s="22"/>
      <c r="G712" s="22"/>
      <c r="H712" s="22"/>
      <c r="I712" s="22"/>
      <c r="J712" s="22"/>
      <c r="K712" s="22"/>
      <c r="L712" s="22"/>
      <c r="M712" s="22"/>
      <c r="N712" s="22"/>
      <c r="O712" s="22"/>
      <c r="P712" s="22"/>
      <c r="Q712" s="22"/>
      <c r="R712" s="22"/>
      <c r="S712" s="22"/>
      <c r="T712" s="22"/>
      <c r="U712" s="24"/>
      <c r="V712" s="24"/>
      <c r="W712" s="22"/>
      <c r="X712" s="22"/>
      <c r="Y712" s="22"/>
      <c r="Z712" s="22"/>
    </row>
    <row r="713" customFormat="false" ht="13.5" hidden="false" customHeight="true" outlineLevel="0" collapsed="false">
      <c r="A713" s="22"/>
      <c r="B713" s="22"/>
      <c r="C713" s="22"/>
      <c r="D713" s="22"/>
      <c r="E713" s="22"/>
      <c r="F713" s="22"/>
      <c r="G713" s="22"/>
      <c r="H713" s="22"/>
      <c r="I713" s="22"/>
      <c r="J713" s="22"/>
      <c r="K713" s="22"/>
      <c r="L713" s="22"/>
      <c r="M713" s="22"/>
      <c r="N713" s="22"/>
      <c r="O713" s="22"/>
      <c r="P713" s="22"/>
      <c r="Q713" s="22"/>
      <c r="R713" s="22"/>
      <c r="S713" s="22"/>
      <c r="T713" s="22"/>
      <c r="U713" s="24"/>
      <c r="V713" s="24"/>
      <c r="W713" s="22"/>
      <c r="X713" s="22"/>
      <c r="Y713" s="22"/>
      <c r="Z713" s="22"/>
    </row>
    <row r="714" customFormat="false" ht="13.5" hidden="false" customHeight="true" outlineLevel="0" collapsed="false">
      <c r="A714" s="22"/>
      <c r="B714" s="22"/>
      <c r="C714" s="22"/>
      <c r="D714" s="22"/>
      <c r="E714" s="22"/>
      <c r="F714" s="22"/>
      <c r="G714" s="22"/>
      <c r="H714" s="22"/>
      <c r="I714" s="22"/>
      <c r="J714" s="22"/>
      <c r="K714" s="22"/>
      <c r="L714" s="22"/>
      <c r="M714" s="22"/>
      <c r="N714" s="22"/>
      <c r="O714" s="22"/>
      <c r="P714" s="22"/>
      <c r="Q714" s="22"/>
      <c r="R714" s="22"/>
      <c r="S714" s="22"/>
      <c r="T714" s="22"/>
      <c r="U714" s="24"/>
      <c r="V714" s="24"/>
      <c r="W714" s="22"/>
      <c r="X714" s="22"/>
      <c r="Y714" s="22"/>
      <c r="Z714" s="22"/>
    </row>
    <row r="715" customFormat="false" ht="13.5" hidden="false" customHeight="true" outlineLevel="0" collapsed="false">
      <c r="A715" s="22"/>
      <c r="B715" s="22"/>
      <c r="C715" s="22"/>
      <c r="D715" s="22"/>
      <c r="E715" s="22"/>
      <c r="F715" s="22"/>
      <c r="G715" s="22"/>
      <c r="H715" s="22"/>
      <c r="I715" s="22"/>
      <c r="J715" s="22"/>
      <c r="K715" s="22"/>
      <c r="L715" s="22"/>
      <c r="M715" s="22"/>
      <c r="N715" s="22"/>
      <c r="O715" s="22"/>
      <c r="P715" s="22"/>
      <c r="Q715" s="22"/>
      <c r="R715" s="22"/>
      <c r="S715" s="22"/>
      <c r="T715" s="22"/>
      <c r="U715" s="24"/>
      <c r="V715" s="24"/>
      <c r="W715" s="22"/>
      <c r="X715" s="22"/>
      <c r="Y715" s="22"/>
      <c r="Z715" s="22"/>
    </row>
    <row r="716" customFormat="false" ht="13.5" hidden="false" customHeight="true" outlineLevel="0" collapsed="false">
      <c r="A716" s="22"/>
      <c r="B716" s="22"/>
      <c r="C716" s="22"/>
      <c r="D716" s="22"/>
      <c r="E716" s="22"/>
      <c r="F716" s="22"/>
      <c r="G716" s="22"/>
      <c r="H716" s="22"/>
      <c r="I716" s="22"/>
      <c r="J716" s="22"/>
      <c r="K716" s="22"/>
      <c r="L716" s="22"/>
      <c r="M716" s="22"/>
      <c r="N716" s="22"/>
      <c r="O716" s="22"/>
      <c r="P716" s="22"/>
      <c r="Q716" s="22"/>
      <c r="R716" s="22"/>
      <c r="S716" s="22"/>
      <c r="T716" s="22"/>
      <c r="U716" s="24"/>
      <c r="V716" s="24"/>
      <c r="W716" s="22"/>
      <c r="X716" s="22"/>
      <c r="Y716" s="22"/>
      <c r="Z716" s="22"/>
    </row>
    <row r="717" customFormat="false" ht="13.5" hidden="false" customHeight="true" outlineLevel="0" collapsed="false">
      <c r="A717" s="22"/>
      <c r="B717" s="22"/>
      <c r="C717" s="22"/>
      <c r="D717" s="22"/>
      <c r="E717" s="22"/>
      <c r="F717" s="22"/>
      <c r="G717" s="22"/>
      <c r="H717" s="22"/>
      <c r="I717" s="22"/>
      <c r="J717" s="22"/>
      <c r="K717" s="22"/>
      <c r="L717" s="22"/>
      <c r="M717" s="22"/>
      <c r="N717" s="22"/>
      <c r="O717" s="22"/>
      <c r="P717" s="22"/>
      <c r="Q717" s="22"/>
      <c r="R717" s="22"/>
      <c r="S717" s="22"/>
      <c r="T717" s="22"/>
      <c r="U717" s="24"/>
      <c r="V717" s="24"/>
      <c r="W717" s="22"/>
      <c r="X717" s="22"/>
      <c r="Y717" s="22"/>
      <c r="Z717" s="22"/>
    </row>
    <row r="718" customFormat="false" ht="13.5" hidden="false" customHeight="true" outlineLevel="0" collapsed="false">
      <c r="A718" s="22"/>
      <c r="B718" s="22"/>
      <c r="C718" s="22"/>
      <c r="D718" s="22"/>
      <c r="E718" s="22"/>
      <c r="F718" s="22"/>
      <c r="G718" s="22"/>
      <c r="H718" s="22"/>
      <c r="I718" s="22"/>
      <c r="J718" s="22"/>
      <c r="K718" s="22"/>
      <c r="L718" s="22"/>
      <c r="M718" s="22"/>
      <c r="N718" s="22"/>
      <c r="O718" s="22"/>
      <c r="P718" s="22"/>
      <c r="Q718" s="22"/>
      <c r="R718" s="22"/>
      <c r="S718" s="22"/>
      <c r="T718" s="22"/>
      <c r="U718" s="24"/>
      <c r="V718" s="24"/>
      <c r="W718" s="22"/>
      <c r="X718" s="22"/>
      <c r="Y718" s="22"/>
      <c r="Z718" s="22"/>
    </row>
    <row r="719" customFormat="false" ht="13.5" hidden="false" customHeight="true" outlineLevel="0" collapsed="false">
      <c r="A719" s="22"/>
      <c r="B719" s="22"/>
      <c r="C719" s="22"/>
      <c r="D719" s="22"/>
      <c r="E719" s="22"/>
      <c r="F719" s="22"/>
      <c r="G719" s="22"/>
      <c r="H719" s="22"/>
      <c r="I719" s="22"/>
      <c r="J719" s="22"/>
      <c r="K719" s="22"/>
      <c r="L719" s="22"/>
      <c r="M719" s="22"/>
      <c r="N719" s="22"/>
      <c r="O719" s="22"/>
      <c r="P719" s="22"/>
      <c r="Q719" s="22"/>
      <c r="R719" s="22"/>
      <c r="S719" s="22"/>
      <c r="T719" s="22"/>
      <c r="U719" s="24"/>
      <c r="V719" s="24"/>
      <c r="W719" s="22"/>
      <c r="X719" s="22"/>
      <c r="Y719" s="22"/>
      <c r="Z719" s="22"/>
    </row>
    <row r="720" customFormat="false" ht="13.5" hidden="false" customHeight="true" outlineLevel="0" collapsed="false">
      <c r="A720" s="22"/>
      <c r="B720" s="22"/>
      <c r="C720" s="22"/>
      <c r="D720" s="22"/>
      <c r="E720" s="22"/>
      <c r="F720" s="22"/>
      <c r="G720" s="22"/>
      <c r="H720" s="22"/>
      <c r="I720" s="22"/>
      <c r="J720" s="22"/>
      <c r="K720" s="22"/>
      <c r="L720" s="22"/>
      <c r="M720" s="22"/>
      <c r="N720" s="22"/>
      <c r="O720" s="22"/>
      <c r="P720" s="22"/>
      <c r="Q720" s="22"/>
      <c r="R720" s="22"/>
      <c r="S720" s="22"/>
      <c r="T720" s="22"/>
      <c r="U720" s="24"/>
      <c r="V720" s="24"/>
      <c r="W720" s="22"/>
      <c r="X720" s="22"/>
      <c r="Y720" s="22"/>
      <c r="Z720" s="22"/>
    </row>
    <row r="721" customFormat="false" ht="13.5" hidden="false" customHeight="true" outlineLevel="0" collapsed="false">
      <c r="A721" s="22"/>
      <c r="B721" s="22"/>
      <c r="C721" s="22"/>
      <c r="D721" s="22"/>
      <c r="E721" s="22"/>
      <c r="F721" s="22"/>
      <c r="G721" s="22"/>
      <c r="H721" s="22"/>
      <c r="I721" s="22"/>
      <c r="J721" s="22"/>
      <c r="K721" s="22"/>
      <c r="L721" s="22"/>
      <c r="M721" s="22"/>
      <c r="N721" s="22"/>
      <c r="O721" s="22"/>
      <c r="P721" s="22"/>
      <c r="Q721" s="22"/>
      <c r="R721" s="22"/>
      <c r="S721" s="22"/>
      <c r="T721" s="22"/>
      <c r="U721" s="24"/>
      <c r="V721" s="24"/>
      <c r="W721" s="22"/>
      <c r="X721" s="22"/>
      <c r="Y721" s="22"/>
      <c r="Z721" s="22"/>
    </row>
    <row r="722" customFormat="false" ht="13.5" hidden="false" customHeight="true" outlineLevel="0" collapsed="false">
      <c r="A722" s="22"/>
      <c r="B722" s="22"/>
      <c r="C722" s="22"/>
      <c r="D722" s="22"/>
      <c r="E722" s="22"/>
      <c r="F722" s="22"/>
      <c r="G722" s="22"/>
      <c r="H722" s="22"/>
      <c r="I722" s="22"/>
      <c r="J722" s="22"/>
      <c r="K722" s="22"/>
      <c r="L722" s="22"/>
      <c r="M722" s="22"/>
      <c r="N722" s="22"/>
      <c r="O722" s="22"/>
      <c r="P722" s="22"/>
      <c r="Q722" s="22"/>
      <c r="R722" s="22"/>
      <c r="S722" s="22"/>
      <c r="T722" s="22"/>
      <c r="U722" s="24"/>
      <c r="V722" s="24"/>
      <c r="W722" s="22"/>
      <c r="X722" s="22"/>
      <c r="Y722" s="22"/>
      <c r="Z722" s="22"/>
    </row>
    <row r="723" customFormat="false" ht="13.5" hidden="false" customHeight="true" outlineLevel="0" collapsed="false">
      <c r="A723" s="22"/>
      <c r="B723" s="22"/>
      <c r="C723" s="22"/>
      <c r="D723" s="22"/>
      <c r="E723" s="22"/>
      <c r="F723" s="22"/>
      <c r="G723" s="22"/>
      <c r="H723" s="22"/>
      <c r="I723" s="22"/>
      <c r="J723" s="22"/>
      <c r="K723" s="22"/>
      <c r="L723" s="22"/>
      <c r="M723" s="22"/>
      <c r="N723" s="22"/>
      <c r="O723" s="22"/>
      <c r="P723" s="22"/>
      <c r="Q723" s="22"/>
      <c r="R723" s="22"/>
      <c r="S723" s="22"/>
      <c r="T723" s="22"/>
      <c r="U723" s="24"/>
      <c r="V723" s="24"/>
      <c r="W723" s="22"/>
      <c r="X723" s="22"/>
      <c r="Y723" s="22"/>
      <c r="Z723" s="22"/>
    </row>
    <row r="724" customFormat="false" ht="13.5" hidden="false" customHeight="true" outlineLevel="0" collapsed="false">
      <c r="A724" s="22"/>
      <c r="B724" s="22"/>
      <c r="C724" s="22"/>
      <c r="D724" s="22"/>
      <c r="E724" s="22"/>
      <c r="F724" s="22"/>
      <c r="G724" s="22"/>
      <c r="H724" s="22"/>
      <c r="I724" s="22"/>
      <c r="J724" s="22"/>
      <c r="K724" s="22"/>
      <c r="L724" s="22"/>
      <c r="M724" s="22"/>
      <c r="N724" s="22"/>
      <c r="O724" s="22"/>
      <c r="P724" s="22"/>
      <c r="Q724" s="22"/>
      <c r="R724" s="22"/>
      <c r="S724" s="22"/>
      <c r="T724" s="22"/>
      <c r="U724" s="24"/>
      <c r="V724" s="24"/>
      <c r="W724" s="22"/>
      <c r="X724" s="22"/>
      <c r="Y724" s="22"/>
      <c r="Z724" s="22"/>
    </row>
    <row r="725" customFormat="false" ht="13.5" hidden="false" customHeight="true" outlineLevel="0" collapsed="false">
      <c r="A725" s="22"/>
      <c r="B725" s="22"/>
      <c r="C725" s="22"/>
      <c r="D725" s="22"/>
      <c r="E725" s="22"/>
      <c r="F725" s="22"/>
      <c r="G725" s="22"/>
      <c r="H725" s="22"/>
      <c r="I725" s="22"/>
      <c r="J725" s="22"/>
      <c r="K725" s="22"/>
      <c r="L725" s="22"/>
      <c r="M725" s="22"/>
      <c r="N725" s="22"/>
      <c r="O725" s="22"/>
      <c r="P725" s="22"/>
      <c r="Q725" s="22"/>
      <c r="R725" s="22"/>
      <c r="S725" s="22"/>
      <c r="T725" s="22"/>
      <c r="U725" s="24"/>
      <c r="V725" s="24"/>
      <c r="W725" s="22"/>
      <c r="X725" s="22"/>
      <c r="Y725" s="22"/>
      <c r="Z725" s="22"/>
    </row>
    <row r="726" customFormat="false" ht="13.5" hidden="false" customHeight="true" outlineLevel="0" collapsed="false">
      <c r="A726" s="22"/>
      <c r="B726" s="22"/>
      <c r="C726" s="22"/>
      <c r="D726" s="22"/>
      <c r="E726" s="22"/>
      <c r="F726" s="22"/>
      <c r="G726" s="22"/>
      <c r="H726" s="22"/>
      <c r="I726" s="22"/>
      <c r="J726" s="22"/>
      <c r="K726" s="22"/>
      <c r="L726" s="22"/>
      <c r="M726" s="22"/>
      <c r="N726" s="22"/>
      <c r="O726" s="22"/>
      <c r="P726" s="22"/>
      <c r="Q726" s="22"/>
      <c r="R726" s="22"/>
      <c r="S726" s="22"/>
      <c r="T726" s="22"/>
      <c r="U726" s="24"/>
      <c r="V726" s="24"/>
      <c r="W726" s="22"/>
      <c r="X726" s="22"/>
      <c r="Y726" s="22"/>
      <c r="Z726" s="22"/>
    </row>
    <row r="727" customFormat="false" ht="13.5" hidden="false" customHeight="true" outlineLevel="0" collapsed="false">
      <c r="A727" s="22"/>
      <c r="B727" s="22"/>
      <c r="C727" s="22"/>
      <c r="D727" s="22"/>
      <c r="E727" s="22"/>
      <c r="F727" s="22"/>
      <c r="G727" s="22"/>
      <c r="H727" s="22"/>
      <c r="I727" s="22"/>
      <c r="J727" s="22"/>
      <c r="K727" s="22"/>
      <c r="L727" s="22"/>
      <c r="M727" s="22"/>
      <c r="N727" s="22"/>
      <c r="O727" s="22"/>
      <c r="P727" s="22"/>
      <c r="Q727" s="22"/>
      <c r="R727" s="22"/>
      <c r="S727" s="22"/>
      <c r="T727" s="22"/>
      <c r="U727" s="24"/>
      <c r="V727" s="24"/>
      <c r="W727" s="22"/>
      <c r="X727" s="22"/>
      <c r="Y727" s="22"/>
      <c r="Z727" s="22"/>
    </row>
    <row r="728" customFormat="false" ht="13.5" hidden="false" customHeight="true" outlineLevel="0" collapsed="false">
      <c r="A728" s="22"/>
      <c r="B728" s="22"/>
      <c r="C728" s="22"/>
      <c r="D728" s="22"/>
      <c r="E728" s="22"/>
      <c r="F728" s="22"/>
      <c r="G728" s="22"/>
      <c r="H728" s="22"/>
      <c r="I728" s="22"/>
      <c r="J728" s="22"/>
      <c r="K728" s="22"/>
      <c r="L728" s="22"/>
      <c r="M728" s="22"/>
      <c r="N728" s="22"/>
      <c r="O728" s="22"/>
      <c r="P728" s="22"/>
      <c r="Q728" s="22"/>
      <c r="R728" s="22"/>
      <c r="S728" s="22"/>
      <c r="T728" s="22"/>
      <c r="U728" s="24"/>
      <c r="V728" s="24"/>
      <c r="W728" s="22"/>
      <c r="X728" s="22"/>
      <c r="Y728" s="22"/>
      <c r="Z728" s="22"/>
    </row>
    <row r="729" customFormat="false" ht="13.5" hidden="false" customHeight="true" outlineLevel="0" collapsed="false">
      <c r="A729" s="22"/>
      <c r="B729" s="22"/>
      <c r="C729" s="22"/>
      <c r="D729" s="22"/>
      <c r="E729" s="22"/>
      <c r="F729" s="22"/>
      <c r="G729" s="22"/>
      <c r="H729" s="22"/>
      <c r="I729" s="22"/>
      <c r="J729" s="22"/>
      <c r="K729" s="22"/>
      <c r="L729" s="22"/>
      <c r="M729" s="22"/>
      <c r="N729" s="22"/>
      <c r="O729" s="22"/>
      <c r="P729" s="22"/>
      <c r="Q729" s="22"/>
      <c r="R729" s="22"/>
      <c r="S729" s="22"/>
      <c r="T729" s="22"/>
      <c r="U729" s="24"/>
      <c r="V729" s="24"/>
      <c r="W729" s="22"/>
      <c r="X729" s="22"/>
      <c r="Y729" s="22"/>
      <c r="Z729" s="22"/>
    </row>
    <row r="730" customFormat="false" ht="13.5" hidden="false" customHeight="true" outlineLevel="0" collapsed="false">
      <c r="A730" s="22"/>
      <c r="B730" s="22"/>
      <c r="C730" s="22"/>
      <c r="D730" s="22"/>
      <c r="E730" s="22"/>
      <c r="F730" s="22"/>
      <c r="G730" s="22"/>
      <c r="H730" s="22"/>
      <c r="I730" s="22"/>
      <c r="J730" s="22"/>
      <c r="K730" s="22"/>
      <c r="L730" s="22"/>
      <c r="M730" s="22"/>
      <c r="N730" s="22"/>
      <c r="O730" s="22"/>
      <c r="P730" s="22"/>
      <c r="Q730" s="22"/>
      <c r="R730" s="22"/>
      <c r="S730" s="22"/>
      <c r="T730" s="22"/>
      <c r="U730" s="24"/>
      <c r="V730" s="24"/>
      <c r="W730" s="22"/>
      <c r="X730" s="22"/>
      <c r="Y730" s="22"/>
      <c r="Z730" s="22"/>
    </row>
    <row r="731" customFormat="false" ht="13.5" hidden="false" customHeight="true" outlineLevel="0" collapsed="false">
      <c r="A731" s="22"/>
      <c r="B731" s="22"/>
      <c r="C731" s="22"/>
      <c r="D731" s="22"/>
      <c r="E731" s="22"/>
      <c r="F731" s="22"/>
      <c r="G731" s="22"/>
      <c r="H731" s="22"/>
      <c r="I731" s="22"/>
      <c r="J731" s="22"/>
      <c r="K731" s="22"/>
      <c r="L731" s="22"/>
      <c r="M731" s="22"/>
      <c r="N731" s="22"/>
      <c r="O731" s="22"/>
      <c r="P731" s="22"/>
      <c r="Q731" s="22"/>
      <c r="R731" s="22"/>
      <c r="S731" s="22"/>
      <c r="T731" s="22"/>
      <c r="U731" s="24"/>
      <c r="V731" s="24"/>
      <c r="W731" s="22"/>
      <c r="X731" s="22"/>
      <c r="Y731" s="22"/>
      <c r="Z731" s="22"/>
    </row>
    <row r="732" customFormat="false" ht="13.5" hidden="false" customHeight="true" outlineLevel="0" collapsed="false">
      <c r="A732" s="22"/>
      <c r="B732" s="22"/>
      <c r="C732" s="22"/>
      <c r="D732" s="22"/>
      <c r="E732" s="22"/>
      <c r="F732" s="22"/>
      <c r="G732" s="22"/>
      <c r="H732" s="22"/>
      <c r="I732" s="22"/>
      <c r="J732" s="22"/>
      <c r="K732" s="22"/>
      <c r="L732" s="22"/>
      <c r="M732" s="22"/>
      <c r="N732" s="22"/>
      <c r="O732" s="22"/>
      <c r="P732" s="22"/>
      <c r="Q732" s="22"/>
      <c r="R732" s="22"/>
      <c r="S732" s="22"/>
      <c r="T732" s="22"/>
      <c r="U732" s="24"/>
      <c r="V732" s="24"/>
      <c r="W732" s="22"/>
      <c r="X732" s="22"/>
      <c r="Y732" s="22"/>
      <c r="Z732" s="22"/>
    </row>
    <row r="733" customFormat="false" ht="13.5" hidden="false" customHeight="true" outlineLevel="0" collapsed="false">
      <c r="A733" s="22"/>
      <c r="B733" s="22"/>
      <c r="C733" s="22"/>
      <c r="D733" s="22"/>
      <c r="E733" s="22"/>
      <c r="F733" s="22"/>
      <c r="G733" s="22"/>
      <c r="H733" s="22"/>
      <c r="I733" s="22"/>
      <c r="J733" s="22"/>
      <c r="K733" s="22"/>
      <c r="L733" s="22"/>
      <c r="M733" s="22"/>
      <c r="N733" s="22"/>
      <c r="O733" s="22"/>
      <c r="P733" s="22"/>
      <c r="Q733" s="22"/>
      <c r="R733" s="22"/>
      <c r="S733" s="22"/>
      <c r="T733" s="22"/>
      <c r="U733" s="24"/>
      <c r="V733" s="24"/>
      <c r="W733" s="22"/>
      <c r="X733" s="22"/>
      <c r="Y733" s="22"/>
      <c r="Z733" s="22"/>
    </row>
    <row r="734" customFormat="false" ht="13.5" hidden="false" customHeight="true" outlineLevel="0" collapsed="false">
      <c r="A734" s="22"/>
      <c r="B734" s="22"/>
      <c r="C734" s="22"/>
      <c r="D734" s="22"/>
      <c r="E734" s="22"/>
      <c r="F734" s="22"/>
      <c r="G734" s="22"/>
      <c r="H734" s="22"/>
      <c r="I734" s="22"/>
      <c r="J734" s="22"/>
      <c r="K734" s="22"/>
      <c r="L734" s="22"/>
      <c r="M734" s="22"/>
      <c r="N734" s="22"/>
      <c r="O734" s="22"/>
      <c r="P734" s="22"/>
      <c r="Q734" s="22"/>
      <c r="R734" s="22"/>
      <c r="S734" s="22"/>
      <c r="T734" s="22"/>
      <c r="U734" s="24"/>
      <c r="V734" s="24"/>
      <c r="W734" s="22"/>
      <c r="X734" s="22"/>
      <c r="Y734" s="22"/>
      <c r="Z734" s="22"/>
    </row>
    <row r="735" customFormat="false" ht="13.5" hidden="false" customHeight="true" outlineLevel="0" collapsed="false">
      <c r="A735" s="22"/>
      <c r="B735" s="22"/>
      <c r="C735" s="22"/>
      <c r="D735" s="22"/>
      <c r="E735" s="22"/>
      <c r="F735" s="22"/>
      <c r="G735" s="22"/>
      <c r="H735" s="22"/>
      <c r="I735" s="22"/>
      <c r="J735" s="22"/>
      <c r="K735" s="22"/>
      <c r="L735" s="22"/>
      <c r="M735" s="22"/>
      <c r="N735" s="22"/>
      <c r="O735" s="22"/>
      <c r="P735" s="22"/>
      <c r="Q735" s="22"/>
      <c r="R735" s="22"/>
      <c r="S735" s="22"/>
      <c r="T735" s="22"/>
      <c r="U735" s="24"/>
      <c r="V735" s="24"/>
      <c r="W735" s="22"/>
      <c r="X735" s="22"/>
      <c r="Y735" s="22"/>
      <c r="Z735" s="22"/>
    </row>
    <row r="736" customFormat="false" ht="13.5" hidden="false" customHeight="true" outlineLevel="0" collapsed="false">
      <c r="A736" s="22"/>
      <c r="B736" s="22"/>
      <c r="C736" s="22"/>
      <c r="D736" s="22"/>
      <c r="E736" s="22"/>
      <c r="F736" s="22"/>
      <c r="G736" s="22"/>
      <c r="H736" s="22"/>
      <c r="I736" s="22"/>
      <c r="J736" s="22"/>
      <c r="K736" s="22"/>
      <c r="L736" s="22"/>
      <c r="M736" s="22"/>
      <c r="N736" s="22"/>
      <c r="O736" s="22"/>
      <c r="P736" s="22"/>
      <c r="Q736" s="22"/>
      <c r="R736" s="22"/>
      <c r="S736" s="22"/>
      <c r="T736" s="22"/>
      <c r="U736" s="24"/>
      <c r="V736" s="24"/>
      <c r="W736" s="22"/>
      <c r="X736" s="22"/>
      <c r="Y736" s="22"/>
      <c r="Z736" s="22"/>
    </row>
    <row r="737" customFormat="false" ht="13.5" hidden="false" customHeight="true" outlineLevel="0" collapsed="false">
      <c r="A737" s="22"/>
      <c r="B737" s="22"/>
      <c r="C737" s="22"/>
      <c r="D737" s="22"/>
      <c r="E737" s="22"/>
      <c r="F737" s="22"/>
      <c r="G737" s="22"/>
      <c r="H737" s="22"/>
      <c r="I737" s="22"/>
      <c r="J737" s="22"/>
      <c r="K737" s="22"/>
      <c r="L737" s="22"/>
      <c r="M737" s="22"/>
      <c r="N737" s="22"/>
      <c r="O737" s="22"/>
      <c r="P737" s="22"/>
      <c r="Q737" s="22"/>
      <c r="R737" s="22"/>
      <c r="S737" s="22"/>
      <c r="T737" s="22"/>
      <c r="U737" s="24"/>
      <c r="V737" s="24"/>
      <c r="W737" s="22"/>
      <c r="X737" s="22"/>
      <c r="Y737" s="22"/>
      <c r="Z737" s="22"/>
    </row>
    <row r="738" customFormat="false" ht="13.5" hidden="false" customHeight="true" outlineLevel="0" collapsed="false">
      <c r="A738" s="22"/>
      <c r="B738" s="22"/>
      <c r="C738" s="22"/>
      <c r="D738" s="22"/>
      <c r="E738" s="22"/>
      <c r="F738" s="22"/>
      <c r="G738" s="22"/>
      <c r="H738" s="22"/>
      <c r="I738" s="22"/>
      <c r="J738" s="22"/>
      <c r="K738" s="22"/>
      <c r="L738" s="22"/>
      <c r="M738" s="22"/>
      <c r="N738" s="22"/>
      <c r="O738" s="22"/>
      <c r="P738" s="22"/>
      <c r="Q738" s="22"/>
      <c r="R738" s="22"/>
      <c r="S738" s="22"/>
      <c r="T738" s="22"/>
      <c r="U738" s="24"/>
      <c r="V738" s="24"/>
      <c r="W738" s="22"/>
      <c r="X738" s="22"/>
      <c r="Y738" s="22"/>
      <c r="Z738" s="22"/>
    </row>
    <row r="739" customFormat="false" ht="13.5" hidden="false" customHeight="true" outlineLevel="0" collapsed="false">
      <c r="A739" s="22"/>
      <c r="B739" s="22"/>
      <c r="C739" s="22"/>
      <c r="D739" s="22"/>
      <c r="E739" s="22"/>
      <c r="F739" s="22"/>
      <c r="G739" s="22"/>
      <c r="H739" s="22"/>
      <c r="I739" s="22"/>
      <c r="J739" s="22"/>
      <c r="K739" s="22"/>
      <c r="L739" s="22"/>
      <c r="M739" s="22"/>
      <c r="N739" s="22"/>
      <c r="O739" s="22"/>
      <c r="P739" s="22"/>
      <c r="Q739" s="22"/>
      <c r="R739" s="22"/>
      <c r="S739" s="22"/>
      <c r="T739" s="22"/>
      <c r="U739" s="24"/>
      <c r="V739" s="24"/>
      <c r="W739" s="22"/>
      <c r="X739" s="22"/>
      <c r="Y739" s="22"/>
      <c r="Z739" s="22"/>
    </row>
    <row r="740" customFormat="false" ht="13.5" hidden="false" customHeight="true" outlineLevel="0" collapsed="false">
      <c r="A740" s="22"/>
      <c r="B740" s="22"/>
      <c r="C740" s="22"/>
      <c r="D740" s="22"/>
      <c r="E740" s="22"/>
      <c r="F740" s="22"/>
      <c r="G740" s="22"/>
      <c r="H740" s="22"/>
      <c r="I740" s="22"/>
      <c r="J740" s="22"/>
      <c r="K740" s="22"/>
      <c r="L740" s="22"/>
      <c r="M740" s="22"/>
      <c r="N740" s="22"/>
      <c r="O740" s="22"/>
      <c r="P740" s="22"/>
      <c r="Q740" s="22"/>
      <c r="R740" s="22"/>
      <c r="S740" s="22"/>
      <c r="T740" s="22"/>
      <c r="U740" s="24"/>
      <c r="V740" s="24"/>
      <c r="W740" s="22"/>
      <c r="X740" s="22"/>
      <c r="Y740" s="22"/>
      <c r="Z740" s="22"/>
    </row>
    <row r="741" customFormat="false" ht="13.5" hidden="false" customHeight="true" outlineLevel="0" collapsed="false">
      <c r="A741" s="22"/>
      <c r="B741" s="22"/>
      <c r="C741" s="22"/>
      <c r="D741" s="22"/>
      <c r="E741" s="22"/>
      <c r="F741" s="22"/>
      <c r="G741" s="22"/>
      <c r="H741" s="22"/>
      <c r="I741" s="22"/>
      <c r="J741" s="22"/>
      <c r="K741" s="22"/>
      <c r="L741" s="22"/>
      <c r="M741" s="22"/>
      <c r="N741" s="22"/>
      <c r="O741" s="22"/>
      <c r="P741" s="22"/>
      <c r="Q741" s="22"/>
      <c r="R741" s="22"/>
      <c r="S741" s="22"/>
      <c r="T741" s="22"/>
      <c r="U741" s="24"/>
      <c r="V741" s="24"/>
      <c r="W741" s="22"/>
      <c r="X741" s="22"/>
      <c r="Y741" s="22"/>
      <c r="Z741" s="22"/>
    </row>
    <row r="742" customFormat="false" ht="13.5" hidden="false" customHeight="true" outlineLevel="0" collapsed="false">
      <c r="A742" s="22"/>
      <c r="B742" s="22"/>
      <c r="C742" s="22"/>
      <c r="D742" s="22"/>
      <c r="E742" s="22"/>
      <c r="F742" s="22"/>
      <c r="G742" s="22"/>
      <c r="H742" s="22"/>
      <c r="I742" s="22"/>
      <c r="J742" s="22"/>
      <c r="K742" s="22"/>
      <c r="L742" s="22"/>
      <c r="M742" s="22"/>
      <c r="N742" s="22"/>
      <c r="O742" s="22"/>
      <c r="P742" s="22"/>
      <c r="Q742" s="22"/>
      <c r="R742" s="22"/>
      <c r="S742" s="22"/>
      <c r="T742" s="22"/>
      <c r="U742" s="24"/>
      <c r="V742" s="24"/>
      <c r="W742" s="22"/>
      <c r="X742" s="22"/>
      <c r="Y742" s="22"/>
      <c r="Z742" s="22"/>
    </row>
    <row r="743" customFormat="false" ht="13.5" hidden="false" customHeight="true" outlineLevel="0" collapsed="false">
      <c r="A743" s="22"/>
      <c r="B743" s="22"/>
      <c r="C743" s="22"/>
      <c r="D743" s="22"/>
      <c r="E743" s="22"/>
      <c r="F743" s="22"/>
      <c r="G743" s="22"/>
      <c r="H743" s="22"/>
      <c r="I743" s="22"/>
      <c r="J743" s="22"/>
      <c r="K743" s="22"/>
      <c r="L743" s="22"/>
      <c r="M743" s="22"/>
      <c r="N743" s="22"/>
      <c r="O743" s="22"/>
      <c r="P743" s="22"/>
      <c r="Q743" s="22"/>
      <c r="R743" s="22"/>
      <c r="S743" s="22"/>
      <c r="T743" s="22"/>
      <c r="U743" s="24"/>
      <c r="V743" s="24"/>
      <c r="W743" s="22"/>
      <c r="X743" s="22"/>
      <c r="Y743" s="22"/>
      <c r="Z743" s="22"/>
    </row>
    <row r="744" customFormat="false" ht="13.5" hidden="false" customHeight="true" outlineLevel="0" collapsed="false">
      <c r="A744" s="22"/>
      <c r="B744" s="22"/>
      <c r="C744" s="22"/>
      <c r="D744" s="22"/>
      <c r="E744" s="22"/>
      <c r="F744" s="22"/>
      <c r="G744" s="22"/>
      <c r="H744" s="22"/>
      <c r="I744" s="22"/>
      <c r="J744" s="22"/>
      <c r="K744" s="22"/>
      <c r="L744" s="22"/>
      <c r="M744" s="22"/>
      <c r="N744" s="22"/>
      <c r="O744" s="22"/>
      <c r="P744" s="22"/>
      <c r="Q744" s="22"/>
      <c r="R744" s="22"/>
      <c r="S744" s="22"/>
      <c r="T744" s="22"/>
      <c r="U744" s="24"/>
      <c r="V744" s="24"/>
      <c r="W744" s="22"/>
      <c r="X744" s="22"/>
      <c r="Y744" s="22"/>
      <c r="Z744" s="22"/>
    </row>
    <row r="745" customFormat="false" ht="13.5" hidden="false" customHeight="true" outlineLevel="0" collapsed="false">
      <c r="A745" s="22"/>
      <c r="B745" s="22"/>
      <c r="C745" s="22"/>
      <c r="D745" s="22"/>
      <c r="E745" s="22"/>
      <c r="F745" s="22"/>
      <c r="G745" s="22"/>
      <c r="H745" s="22"/>
      <c r="I745" s="22"/>
      <c r="J745" s="22"/>
      <c r="K745" s="22"/>
      <c r="L745" s="22"/>
      <c r="M745" s="22"/>
      <c r="N745" s="22"/>
      <c r="O745" s="22"/>
      <c r="P745" s="22"/>
      <c r="Q745" s="22"/>
      <c r="R745" s="22"/>
      <c r="S745" s="22"/>
      <c r="T745" s="22"/>
      <c r="U745" s="24"/>
      <c r="V745" s="24"/>
      <c r="W745" s="22"/>
      <c r="X745" s="22"/>
      <c r="Y745" s="22"/>
      <c r="Z745" s="22"/>
    </row>
    <row r="746" customFormat="false" ht="13.5" hidden="false" customHeight="true" outlineLevel="0" collapsed="false">
      <c r="A746" s="22"/>
      <c r="B746" s="22"/>
      <c r="C746" s="22"/>
      <c r="D746" s="22"/>
      <c r="E746" s="22"/>
      <c r="F746" s="22"/>
      <c r="G746" s="22"/>
      <c r="H746" s="22"/>
      <c r="I746" s="22"/>
      <c r="J746" s="22"/>
      <c r="K746" s="22"/>
      <c r="L746" s="22"/>
      <c r="M746" s="22"/>
      <c r="N746" s="22"/>
      <c r="O746" s="22"/>
      <c r="P746" s="22"/>
      <c r="Q746" s="22"/>
      <c r="R746" s="22"/>
      <c r="S746" s="22"/>
      <c r="T746" s="22"/>
      <c r="U746" s="24"/>
      <c r="V746" s="24"/>
      <c r="W746" s="22"/>
      <c r="X746" s="22"/>
      <c r="Y746" s="22"/>
      <c r="Z746" s="22"/>
    </row>
    <row r="747" customFormat="false" ht="13.5" hidden="false" customHeight="true" outlineLevel="0" collapsed="false">
      <c r="A747" s="22"/>
      <c r="B747" s="22"/>
      <c r="C747" s="22"/>
      <c r="D747" s="22"/>
      <c r="E747" s="22"/>
      <c r="F747" s="22"/>
      <c r="G747" s="22"/>
      <c r="H747" s="22"/>
      <c r="I747" s="22"/>
      <c r="J747" s="22"/>
      <c r="K747" s="22"/>
      <c r="L747" s="22"/>
      <c r="M747" s="22"/>
      <c r="N747" s="22"/>
      <c r="O747" s="22"/>
      <c r="P747" s="22"/>
      <c r="Q747" s="22"/>
      <c r="R747" s="22"/>
      <c r="S747" s="22"/>
      <c r="T747" s="22"/>
      <c r="U747" s="24"/>
      <c r="V747" s="24"/>
      <c r="W747" s="22"/>
      <c r="X747" s="22"/>
      <c r="Y747" s="22"/>
      <c r="Z747" s="22"/>
    </row>
    <row r="748" customFormat="false" ht="13.5" hidden="false" customHeight="true" outlineLevel="0" collapsed="false">
      <c r="A748" s="22"/>
      <c r="B748" s="22"/>
      <c r="C748" s="22"/>
      <c r="D748" s="22"/>
      <c r="E748" s="22"/>
      <c r="F748" s="22"/>
      <c r="G748" s="22"/>
      <c r="H748" s="22"/>
      <c r="I748" s="22"/>
      <c r="J748" s="22"/>
      <c r="K748" s="22"/>
      <c r="L748" s="22"/>
      <c r="M748" s="22"/>
      <c r="N748" s="22"/>
      <c r="O748" s="22"/>
      <c r="P748" s="22"/>
      <c r="Q748" s="22"/>
      <c r="R748" s="22"/>
      <c r="S748" s="22"/>
      <c r="T748" s="22"/>
      <c r="U748" s="24"/>
      <c r="V748" s="24"/>
      <c r="W748" s="22"/>
      <c r="X748" s="22"/>
      <c r="Y748" s="22"/>
      <c r="Z748" s="22"/>
    </row>
    <row r="749" customFormat="false" ht="13.5" hidden="false" customHeight="true" outlineLevel="0" collapsed="false">
      <c r="A749" s="22"/>
      <c r="B749" s="22"/>
      <c r="C749" s="22"/>
      <c r="D749" s="22"/>
      <c r="E749" s="22"/>
      <c r="F749" s="22"/>
      <c r="G749" s="22"/>
      <c r="H749" s="22"/>
      <c r="I749" s="22"/>
      <c r="J749" s="22"/>
      <c r="K749" s="22"/>
      <c r="L749" s="22"/>
      <c r="M749" s="22"/>
      <c r="N749" s="22"/>
      <c r="O749" s="22"/>
      <c r="P749" s="22"/>
      <c r="Q749" s="22"/>
      <c r="R749" s="22"/>
      <c r="S749" s="22"/>
      <c r="T749" s="22"/>
      <c r="U749" s="24"/>
      <c r="V749" s="24"/>
      <c r="W749" s="22"/>
      <c r="X749" s="22"/>
      <c r="Y749" s="22"/>
      <c r="Z749" s="22"/>
    </row>
    <row r="750" customFormat="false" ht="13.5" hidden="false" customHeight="true" outlineLevel="0" collapsed="false">
      <c r="A750" s="22"/>
      <c r="B750" s="22"/>
      <c r="C750" s="22"/>
      <c r="D750" s="22"/>
      <c r="E750" s="22"/>
      <c r="F750" s="22"/>
      <c r="G750" s="22"/>
      <c r="H750" s="22"/>
      <c r="I750" s="22"/>
      <c r="J750" s="22"/>
      <c r="K750" s="22"/>
      <c r="L750" s="22"/>
      <c r="M750" s="22"/>
      <c r="N750" s="22"/>
      <c r="O750" s="22"/>
      <c r="P750" s="22"/>
      <c r="Q750" s="22"/>
      <c r="R750" s="22"/>
      <c r="S750" s="22"/>
      <c r="T750" s="22"/>
      <c r="U750" s="24"/>
      <c r="V750" s="24"/>
      <c r="W750" s="22"/>
      <c r="X750" s="22"/>
      <c r="Y750" s="22"/>
      <c r="Z750" s="22"/>
    </row>
    <row r="751" customFormat="false" ht="13.5" hidden="false" customHeight="true" outlineLevel="0" collapsed="false">
      <c r="A751" s="22"/>
      <c r="B751" s="22"/>
      <c r="C751" s="22"/>
      <c r="D751" s="22"/>
      <c r="E751" s="22"/>
      <c r="F751" s="22"/>
      <c r="G751" s="22"/>
      <c r="H751" s="22"/>
      <c r="I751" s="22"/>
      <c r="J751" s="22"/>
      <c r="K751" s="22"/>
      <c r="L751" s="22"/>
      <c r="M751" s="22"/>
      <c r="N751" s="22"/>
      <c r="O751" s="22"/>
      <c r="P751" s="22"/>
      <c r="Q751" s="22"/>
      <c r="R751" s="22"/>
      <c r="S751" s="22"/>
      <c r="T751" s="22"/>
      <c r="U751" s="24"/>
      <c r="V751" s="24"/>
      <c r="W751" s="22"/>
      <c r="X751" s="22"/>
      <c r="Y751" s="22"/>
      <c r="Z751" s="22"/>
    </row>
    <row r="752" customFormat="false" ht="13.5" hidden="false" customHeight="true" outlineLevel="0" collapsed="false">
      <c r="A752" s="22"/>
      <c r="B752" s="22"/>
      <c r="C752" s="22"/>
      <c r="D752" s="22"/>
      <c r="E752" s="22"/>
      <c r="F752" s="22"/>
      <c r="G752" s="22"/>
      <c r="H752" s="22"/>
      <c r="I752" s="22"/>
      <c r="J752" s="22"/>
      <c r="K752" s="22"/>
      <c r="L752" s="22"/>
      <c r="M752" s="22"/>
      <c r="N752" s="22"/>
      <c r="O752" s="22"/>
      <c r="P752" s="22"/>
      <c r="Q752" s="22"/>
      <c r="R752" s="22"/>
      <c r="S752" s="22"/>
      <c r="T752" s="22"/>
      <c r="U752" s="24"/>
      <c r="V752" s="24"/>
      <c r="W752" s="22"/>
      <c r="X752" s="22"/>
      <c r="Y752" s="22"/>
      <c r="Z752" s="22"/>
    </row>
    <row r="753" customFormat="false" ht="13.5" hidden="false" customHeight="true" outlineLevel="0" collapsed="false">
      <c r="A753" s="22"/>
      <c r="B753" s="22"/>
      <c r="C753" s="22"/>
      <c r="D753" s="22"/>
      <c r="E753" s="22"/>
      <c r="F753" s="22"/>
      <c r="G753" s="22"/>
      <c r="H753" s="22"/>
      <c r="I753" s="22"/>
      <c r="J753" s="22"/>
      <c r="K753" s="22"/>
      <c r="L753" s="22"/>
      <c r="M753" s="22"/>
      <c r="N753" s="22"/>
      <c r="O753" s="22"/>
      <c r="P753" s="22"/>
      <c r="Q753" s="22"/>
      <c r="R753" s="22"/>
      <c r="S753" s="22"/>
      <c r="T753" s="22"/>
      <c r="U753" s="24"/>
      <c r="V753" s="24"/>
      <c r="W753" s="22"/>
      <c r="X753" s="22"/>
      <c r="Y753" s="22"/>
      <c r="Z753" s="22"/>
    </row>
    <row r="754" customFormat="false" ht="13.5" hidden="false" customHeight="true" outlineLevel="0" collapsed="false">
      <c r="A754" s="22"/>
      <c r="B754" s="22"/>
      <c r="C754" s="22"/>
      <c r="D754" s="22"/>
      <c r="E754" s="22"/>
      <c r="F754" s="22"/>
      <c r="G754" s="22"/>
      <c r="H754" s="22"/>
      <c r="I754" s="22"/>
      <c r="J754" s="22"/>
      <c r="K754" s="22"/>
      <c r="L754" s="22"/>
      <c r="M754" s="22"/>
      <c r="N754" s="22"/>
      <c r="O754" s="22"/>
      <c r="P754" s="22"/>
      <c r="Q754" s="22"/>
      <c r="R754" s="22"/>
      <c r="S754" s="22"/>
      <c r="T754" s="22"/>
      <c r="U754" s="24"/>
      <c r="V754" s="24"/>
      <c r="W754" s="22"/>
      <c r="X754" s="22"/>
      <c r="Y754" s="22"/>
      <c r="Z754" s="22"/>
    </row>
    <row r="755" customFormat="false" ht="13.5" hidden="false" customHeight="true" outlineLevel="0" collapsed="false">
      <c r="A755" s="22"/>
      <c r="B755" s="22"/>
      <c r="C755" s="22"/>
      <c r="D755" s="22"/>
      <c r="E755" s="22"/>
      <c r="F755" s="22"/>
      <c r="G755" s="22"/>
      <c r="H755" s="22"/>
      <c r="I755" s="22"/>
      <c r="J755" s="22"/>
      <c r="K755" s="22"/>
      <c r="L755" s="22"/>
      <c r="M755" s="22"/>
      <c r="N755" s="22"/>
      <c r="O755" s="22"/>
      <c r="P755" s="22"/>
      <c r="Q755" s="22"/>
      <c r="R755" s="22"/>
      <c r="S755" s="22"/>
      <c r="T755" s="22"/>
      <c r="U755" s="24"/>
      <c r="V755" s="24"/>
      <c r="W755" s="22"/>
      <c r="X755" s="22"/>
      <c r="Y755" s="22"/>
      <c r="Z755" s="22"/>
    </row>
    <row r="756" customFormat="false" ht="13.5" hidden="false" customHeight="true" outlineLevel="0" collapsed="false">
      <c r="A756" s="22"/>
      <c r="B756" s="22"/>
      <c r="C756" s="22"/>
      <c r="D756" s="22"/>
      <c r="E756" s="22"/>
      <c r="F756" s="22"/>
      <c r="G756" s="22"/>
      <c r="H756" s="22"/>
      <c r="I756" s="22"/>
      <c r="J756" s="22"/>
      <c r="K756" s="22"/>
      <c r="L756" s="22"/>
      <c r="M756" s="22"/>
      <c r="N756" s="22"/>
      <c r="O756" s="22"/>
      <c r="P756" s="22"/>
      <c r="Q756" s="22"/>
      <c r="R756" s="22"/>
      <c r="S756" s="22"/>
      <c r="T756" s="22"/>
      <c r="U756" s="24"/>
      <c r="V756" s="24"/>
      <c r="W756" s="22"/>
      <c r="X756" s="22"/>
      <c r="Y756" s="22"/>
      <c r="Z756" s="22"/>
    </row>
    <row r="757" customFormat="false" ht="13.5" hidden="false" customHeight="true" outlineLevel="0" collapsed="false">
      <c r="A757" s="22"/>
      <c r="B757" s="22"/>
      <c r="C757" s="22"/>
      <c r="D757" s="22"/>
      <c r="E757" s="22"/>
      <c r="F757" s="22"/>
      <c r="G757" s="22"/>
      <c r="H757" s="22"/>
      <c r="I757" s="22"/>
      <c r="J757" s="22"/>
      <c r="K757" s="22"/>
      <c r="L757" s="22"/>
      <c r="M757" s="22"/>
      <c r="N757" s="22"/>
      <c r="O757" s="22"/>
      <c r="P757" s="22"/>
      <c r="Q757" s="22"/>
      <c r="R757" s="22"/>
      <c r="S757" s="22"/>
      <c r="T757" s="22"/>
      <c r="U757" s="24"/>
      <c r="V757" s="24"/>
      <c r="W757" s="22"/>
      <c r="X757" s="22"/>
      <c r="Y757" s="22"/>
      <c r="Z757" s="22"/>
    </row>
    <row r="758" customFormat="false" ht="13.5" hidden="false" customHeight="true" outlineLevel="0" collapsed="false">
      <c r="A758" s="22"/>
      <c r="B758" s="22"/>
      <c r="C758" s="22"/>
      <c r="D758" s="22"/>
      <c r="E758" s="22"/>
      <c r="F758" s="22"/>
      <c r="G758" s="22"/>
      <c r="H758" s="22"/>
      <c r="I758" s="22"/>
      <c r="J758" s="22"/>
      <c r="K758" s="22"/>
      <c r="L758" s="22"/>
      <c r="M758" s="22"/>
      <c r="N758" s="22"/>
      <c r="O758" s="22"/>
      <c r="P758" s="22"/>
      <c r="Q758" s="22"/>
      <c r="R758" s="22"/>
      <c r="S758" s="22"/>
      <c r="T758" s="22"/>
      <c r="U758" s="24"/>
      <c r="V758" s="24"/>
      <c r="W758" s="22"/>
      <c r="X758" s="22"/>
      <c r="Y758" s="22"/>
      <c r="Z758" s="22"/>
    </row>
    <row r="759" customFormat="false" ht="13.5" hidden="false" customHeight="true" outlineLevel="0" collapsed="false">
      <c r="A759" s="22"/>
      <c r="B759" s="22"/>
      <c r="C759" s="22"/>
      <c r="D759" s="22"/>
      <c r="E759" s="22"/>
      <c r="F759" s="22"/>
      <c r="G759" s="22"/>
      <c r="H759" s="22"/>
      <c r="I759" s="22"/>
      <c r="J759" s="22"/>
      <c r="K759" s="22"/>
      <c r="L759" s="22"/>
      <c r="M759" s="22"/>
      <c r="N759" s="22"/>
      <c r="O759" s="22"/>
      <c r="P759" s="22"/>
      <c r="Q759" s="22"/>
      <c r="R759" s="22"/>
      <c r="S759" s="22"/>
      <c r="T759" s="22"/>
      <c r="U759" s="24"/>
      <c r="V759" s="24"/>
      <c r="W759" s="22"/>
      <c r="X759" s="22"/>
      <c r="Y759" s="22"/>
      <c r="Z759" s="22"/>
    </row>
    <row r="760" customFormat="false" ht="13.5" hidden="false" customHeight="true" outlineLevel="0" collapsed="false">
      <c r="A760" s="22"/>
      <c r="B760" s="22"/>
      <c r="C760" s="22"/>
      <c r="D760" s="22"/>
      <c r="E760" s="22"/>
      <c r="F760" s="22"/>
      <c r="G760" s="22"/>
      <c r="H760" s="22"/>
      <c r="I760" s="22"/>
      <c r="J760" s="22"/>
      <c r="K760" s="22"/>
      <c r="L760" s="22"/>
      <c r="M760" s="22"/>
      <c r="N760" s="22"/>
      <c r="O760" s="22"/>
      <c r="P760" s="22"/>
      <c r="Q760" s="22"/>
      <c r="R760" s="22"/>
      <c r="S760" s="22"/>
      <c r="T760" s="22"/>
      <c r="U760" s="24"/>
      <c r="V760" s="24"/>
      <c r="W760" s="22"/>
      <c r="X760" s="22"/>
      <c r="Y760" s="22"/>
      <c r="Z760" s="22"/>
    </row>
    <row r="761" customFormat="false" ht="13.5" hidden="false" customHeight="true" outlineLevel="0" collapsed="false">
      <c r="A761" s="22"/>
      <c r="B761" s="22"/>
      <c r="C761" s="22"/>
      <c r="D761" s="22"/>
      <c r="E761" s="22"/>
      <c r="F761" s="22"/>
      <c r="G761" s="22"/>
      <c r="H761" s="22"/>
      <c r="I761" s="22"/>
      <c r="J761" s="22"/>
      <c r="K761" s="22"/>
      <c r="L761" s="22"/>
      <c r="M761" s="22"/>
      <c r="N761" s="22"/>
      <c r="O761" s="22"/>
      <c r="P761" s="22"/>
      <c r="Q761" s="22"/>
      <c r="R761" s="22"/>
      <c r="S761" s="22"/>
      <c r="T761" s="22"/>
      <c r="U761" s="24"/>
      <c r="V761" s="24"/>
      <c r="W761" s="22"/>
      <c r="X761" s="22"/>
      <c r="Y761" s="22"/>
      <c r="Z761" s="22"/>
    </row>
    <row r="762" customFormat="false" ht="13.5" hidden="false" customHeight="true" outlineLevel="0" collapsed="false">
      <c r="A762" s="22"/>
      <c r="B762" s="22"/>
      <c r="C762" s="22"/>
      <c r="D762" s="22"/>
      <c r="E762" s="22"/>
      <c r="F762" s="22"/>
      <c r="G762" s="22"/>
      <c r="H762" s="22"/>
      <c r="I762" s="22"/>
      <c r="J762" s="22"/>
      <c r="K762" s="22"/>
      <c r="L762" s="22"/>
      <c r="M762" s="22"/>
      <c r="N762" s="22"/>
      <c r="O762" s="22"/>
      <c r="P762" s="22"/>
      <c r="Q762" s="22"/>
      <c r="R762" s="22"/>
      <c r="S762" s="22"/>
      <c r="T762" s="22"/>
      <c r="U762" s="24"/>
      <c r="V762" s="24"/>
      <c r="W762" s="22"/>
      <c r="X762" s="22"/>
      <c r="Y762" s="22"/>
      <c r="Z762" s="22"/>
    </row>
    <row r="763" customFormat="false" ht="13.5" hidden="false" customHeight="true" outlineLevel="0" collapsed="false">
      <c r="A763" s="22"/>
      <c r="B763" s="22"/>
      <c r="C763" s="22"/>
      <c r="D763" s="22"/>
      <c r="E763" s="22"/>
      <c r="F763" s="22"/>
      <c r="G763" s="22"/>
      <c r="H763" s="22"/>
      <c r="I763" s="22"/>
      <c r="J763" s="22"/>
      <c r="K763" s="22"/>
      <c r="L763" s="22"/>
      <c r="M763" s="22"/>
      <c r="N763" s="22"/>
      <c r="O763" s="22"/>
      <c r="P763" s="22"/>
      <c r="Q763" s="22"/>
      <c r="R763" s="22"/>
      <c r="S763" s="22"/>
      <c r="T763" s="22"/>
      <c r="U763" s="24"/>
      <c r="V763" s="24"/>
      <c r="W763" s="22"/>
      <c r="X763" s="22"/>
      <c r="Y763" s="22"/>
      <c r="Z763" s="22"/>
    </row>
    <row r="764" customFormat="false" ht="13.5" hidden="false" customHeight="true" outlineLevel="0" collapsed="false">
      <c r="A764" s="22"/>
      <c r="B764" s="22"/>
      <c r="C764" s="22"/>
      <c r="D764" s="22"/>
      <c r="E764" s="22"/>
      <c r="F764" s="22"/>
      <c r="G764" s="22"/>
      <c r="H764" s="22"/>
      <c r="I764" s="22"/>
      <c r="J764" s="22"/>
      <c r="K764" s="22"/>
      <c r="L764" s="22"/>
      <c r="M764" s="22"/>
      <c r="N764" s="22"/>
      <c r="O764" s="22"/>
      <c r="P764" s="22"/>
      <c r="Q764" s="22"/>
      <c r="R764" s="22"/>
      <c r="S764" s="22"/>
      <c r="T764" s="22"/>
      <c r="U764" s="24"/>
      <c r="V764" s="24"/>
      <c r="W764" s="22"/>
      <c r="X764" s="22"/>
      <c r="Y764" s="22"/>
      <c r="Z764" s="22"/>
    </row>
    <row r="765" customFormat="false" ht="13.5" hidden="false" customHeight="true" outlineLevel="0" collapsed="false">
      <c r="A765" s="22"/>
      <c r="B765" s="22"/>
      <c r="C765" s="22"/>
      <c r="D765" s="22"/>
      <c r="E765" s="22"/>
      <c r="F765" s="22"/>
      <c r="G765" s="22"/>
      <c r="H765" s="22"/>
      <c r="I765" s="22"/>
      <c r="J765" s="22"/>
      <c r="K765" s="22"/>
      <c r="L765" s="22"/>
      <c r="M765" s="22"/>
      <c r="N765" s="22"/>
      <c r="O765" s="22"/>
      <c r="P765" s="22"/>
      <c r="Q765" s="22"/>
      <c r="R765" s="22"/>
      <c r="S765" s="22"/>
      <c r="T765" s="22"/>
      <c r="U765" s="24"/>
      <c r="V765" s="24"/>
      <c r="W765" s="22"/>
      <c r="X765" s="22"/>
      <c r="Y765" s="22"/>
      <c r="Z765" s="22"/>
    </row>
    <row r="766" customFormat="false" ht="13.5" hidden="false" customHeight="true" outlineLevel="0" collapsed="false">
      <c r="A766" s="22"/>
      <c r="B766" s="22"/>
      <c r="C766" s="22"/>
      <c r="D766" s="22"/>
      <c r="E766" s="22"/>
      <c r="F766" s="22"/>
      <c r="G766" s="22"/>
      <c r="H766" s="22"/>
      <c r="I766" s="22"/>
      <c r="J766" s="22"/>
      <c r="K766" s="22"/>
      <c r="L766" s="22"/>
      <c r="M766" s="22"/>
      <c r="N766" s="22"/>
      <c r="O766" s="22"/>
      <c r="P766" s="22"/>
      <c r="Q766" s="22"/>
      <c r="R766" s="22"/>
      <c r="S766" s="22"/>
      <c r="T766" s="22"/>
      <c r="U766" s="24"/>
      <c r="V766" s="24"/>
      <c r="W766" s="22"/>
      <c r="X766" s="22"/>
      <c r="Y766" s="22"/>
      <c r="Z766" s="22"/>
    </row>
    <row r="767" customFormat="false" ht="13.5" hidden="false" customHeight="true" outlineLevel="0" collapsed="false">
      <c r="A767" s="22"/>
      <c r="B767" s="22"/>
      <c r="C767" s="22"/>
      <c r="D767" s="22"/>
      <c r="E767" s="22"/>
      <c r="F767" s="22"/>
      <c r="G767" s="22"/>
      <c r="H767" s="22"/>
      <c r="I767" s="22"/>
      <c r="J767" s="22"/>
      <c r="K767" s="22"/>
      <c r="L767" s="22"/>
      <c r="M767" s="22"/>
      <c r="N767" s="22"/>
      <c r="O767" s="22"/>
      <c r="P767" s="22"/>
      <c r="Q767" s="22"/>
      <c r="R767" s="22"/>
      <c r="S767" s="22"/>
      <c r="T767" s="22"/>
      <c r="U767" s="24"/>
      <c r="V767" s="24"/>
      <c r="W767" s="22"/>
      <c r="X767" s="22"/>
      <c r="Y767" s="22"/>
      <c r="Z767" s="22"/>
    </row>
    <row r="768" customFormat="false" ht="13.5" hidden="false" customHeight="true" outlineLevel="0" collapsed="false">
      <c r="A768" s="22"/>
      <c r="B768" s="22"/>
      <c r="C768" s="22"/>
      <c r="D768" s="22"/>
      <c r="E768" s="22"/>
      <c r="F768" s="22"/>
      <c r="G768" s="22"/>
      <c r="H768" s="22"/>
      <c r="I768" s="22"/>
      <c r="J768" s="22"/>
      <c r="K768" s="22"/>
      <c r="L768" s="22"/>
      <c r="M768" s="22"/>
      <c r="N768" s="22"/>
      <c r="O768" s="22"/>
      <c r="P768" s="22"/>
      <c r="Q768" s="22"/>
      <c r="R768" s="22"/>
      <c r="S768" s="22"/>
      <c r="T768" s="22"/>
      <c r="U768" s="24"/>
      <c r="V768" s="24"/>
      <c r="W768" s="22"/>
      <c r="X768" s="22"/>
      <c r="Y768" s="22"/>
      <c r="Z768" s="22"/>
    </row>
    <row r="769" customFormat="false" ht="13.5" hidden="false" customHeight="true" outlineLevel="0" collapsed="false">
      <c r="A769" s="22"/>
      <c r="B769" s="22"/>
      <c r="C769" s="22"/>
      <c r="D769" s="22"/>
      <c r="E769" s="22"/>
      <c r="F769" s="22"/>
      <c r="G769" s="22"/>
      <c r="H769" s="22"/>
      <c r="I769" s="22"/>
      <c r="J769" s="22"/>
      <c r="K769" s="22"/>
      <c r="L769" s="22"/>
      <c r="M769" s="22"/>
      <c r="N769" s="22"/>
      <c r="O769" s="22"/>
      <c r="P769" s="22"/>
      <c r="Q769" s="22"/>
      <c r="R769" s="22"/>
      <c r="S769" s="22"/>
      <c r="T769" s="22"/>
      <c r="U769" s="24"/>
      <c r="V769" s="24"/>
      <c r="W769" s="22"/>
      <c r="X769" s="22"/>
      <c r="Y769" s="22"/>
      <c r="Z769" s="22"/>
    </row>
    <row r="770" customFormat="false" ht="13.5" hidden="false" customHeight="true" outlineLevel="0" collapsed="false">
      <c r="A770" s="22"/>
      <c r="B770" s="22"/>
      <c r="C770" s="22"/>
      <c r="D770" s="22"/>
      <c r="E770" s="22"/>
      <c r="F770" s="22"/>
      <c r="G770" s="22"/>
      <c r="H770" s="22"/>
      <c r="I770" s="22"/>
      <c r="J770" s="22"/>
      <c r="K770" s="22"/>
      <c r="L770" s="22"/>
      <c r="M770" s="22"/>
      <c r="N770" s="22"/>
      <c r="O770" s="22"/>
      <c r="P770" s="22"/>
      <c r="Q770" s="22"/>
      <c r="R770" s="22"/>
      <c r="S770" s="22"/>
      <c r="T770" s="22"/>
      <c r="U770" s="24"/>
      <c r="V770" s="24"/>
      <c r="W770" s="22"/>
      <c r="X770" s="22"/>
      <c r="Y770" s="22"/>
      <c r="Z770" s="22"/>
    </row>
    <row r="771" customFormat="false" ht="13.5" hidden="false" customHeight="true" outlineLevel="0" collapsed="false">
      <c r="A771" s="22"/>
      <c r="B771" s="22"/>
      <c r="C771" s="22"/>
      <c r="D771" s="22"/>
      <c r="E771" s="22"/>
      <c r="F771" s="22"/>
      <c r="G771" s="22"/>
      <c r="H771" s="22"/>
      <c r="I771" s="22"/>
      <c r="J771" s="22"/>
      <c r="K771" s="22"/>
      <c r="L771" s="22"/>
      <c r="M771" s="22"/>
      <c r="N771" s="22"/>
      <c r="O771" s="22"/>
      <c r="P771" s="22"/>
      <c r="Q771" s="22"/>
      <c r="R771" s="22"/>
      <c r="S771" s="22"/>
      <c r="T771" s="22"/>
      <c r="U771" s="24"/>
      <c r="V771" s="24"/>
      <c r="W771" s="22"/>
      <c r="X771" s="22"/>
      <c r="Y771" s="22"/>
      <c r="Z771" s="22"/>
    </row>
    <row r="772" customFormat="false" ht="13.5" hidden="false" customHeight="true" outlineLevel="0" collapsed="false">
      <c r="A772" s="22"/>
      <c r="B772" s="22"/>
      <c r="C772" s="22"/>
      <c r="D772" s="22"/>
      <c r="E772" s="22"/>
      <c r="F772" s="22"/>
      <c r="G772" s="22"/>
      <c r="H772" s="22"/>
      <c r="I772" s="22"/>
      <c r="J772" s="22"/>
      <c r="K772" s="22"/>
      <c r="L772" s="22"/>
      <c r="M772" s="22"/>
      <c r="N772" s="22"/>
      <c r="O772" s="22"/>
      <c r="P772" s="22"/>
      <c r="Q772" s="22"/>
      <c r="R772" s="22"/>
      <c r="S772" s="22"/>
      <c r="T772" s="22"/>
      <c r="U772" s="24"/>
      <c r="V772" s="24"/>
      <c r="W772" s="22"/>
      <c r="X772" s="22"/>
      <c r="Y772" s="22"/>
      <c r="Z772" s="22"/>
    </row>
    <row r="773" customFormat="false" ht="13.5" hidden="false" customHeight="true" outlineLevel="0" collapsed="false">
      <c r="A773" s="22"/>
      <c r="B773" s="22"/>
      <c r="C773" s="22"/>
      <c r="D773" s="22"/>
      <c r="E773" s="22"/>
      <c r="F773" s="22"/>
      <c r="G773" s="22"/>
      <c r="H773" s="22"/>
      <c r="I773" s="22"/>
      <c r="J773" s="22"/>
      <c r="K773" s="22"/>
      <c r="L773" s="22"/>
      <c r="M773" s="22"/>
      <c r="N773" s="22"/>
      <c r="O773" s="22"/>
      <c r="P773" s="22"/>
      <c r="Q773" s="22"/>
      <c r="R773" s="22"/>
      <c r="S773" s="22"/>
      <c r="T773" s="22"/>
      <c r="U773" s="24"/>
      <c r="V773" s="24"/>
      <c r="W773" s="22"/>
      <c r="X773" s="22"/>
      <c r="Y773" s="22"/>
      <c r="Z773" s="22"/>
    </row>
    <row r="774" customFormat="false" ht="13.5" hidden="false" customHeight="true" outlineLevel="0" collapsed="false">
      <c r="A774" s="22"/>
      <c r="B774" s="22"/>
      <c r="C774" s="22"/>
      <c r="D774" s="22"/>
      <c r="E774" s="22"/>
      <c r="F774" s="22"/>
      <c r="G774" s="22"/>
      <c r="H774" s="22"/>
      <c r="I774" s="22"/>
      <c r="J774" s="22"/>
      <c r="K774" s="22"/>
      <c r="L774" s="22"/>
      <c r="M774" s="22"/>
      <c r="N774" s="22"/>
      <c r="O774" s="22"/>
      <c r="P774" s="22"/>
      <c r="Q774" s="22"/>
      <c r="R774" s="22"/>
      <c r="S774" s="22"/>
      <c r="T774" s="22"/>
      <c r="U774" s="24"/>
      <c r="V774" s="24"/>
      <c r="W774" s="22"/>
      <c r="X774" s="22"/>
      <c r="Y774" s="22"/>
      <c r="Z774" s="22"/>
    </row>
    <row r="775" customFormat="false" ht="13.5" hidden="false" customHeight="true" outlineLevel="0" collapsed="false">
      <c r="A775" s="22"/>
      <c r="B775" s="22"/>
      <c r="C775" s="22"/>
      <c r="D775" s="22"/>
      <c r="E775" s="22"/>
      <c r="F775" s="22"/>
      <c r="G775" s="22"/>
      <c r="H775" s="22"/>
      <c r="I775" s="22"/>
      <c r="J775" s="22"/>
      <c r="K775" s="22"/>
      <c r="L775" s="22"/>
      <c r="M775" s="22"/>
      <c r="N775" s="22"/>
      <c r="O775" s="22"/>
      <c r="P775" s="22"/>
      <c r="Q775" s="22"/>
      <c r="R775" s="22"/>
      <c r="S775" s="22"/>
      <c r="T775" s="22"/>
      <c r="U775" s="24"/>
      <c r="V775" s="24"/>
      <c r="W775" s="22"/>
      <c r="X775" s="22"/>
      <c r="Y775" s="22"/>
      <c r="Z775" s="22"/>
    </row>
    <row r="776" customFormat="false" ht="13.5" hidden="false" customHeight="true" outlineLevel="0" collapsed="false">
      <c r="A776" s="22"/>
      <c r="B776" s="22"/>
      <c r="C776" s="22"/>
      <c r="D776" s="22"/>
      <c r="E776" s="22"/>
      <c r="F776" s="22"/>
      <c r="G776" s="22"/>
      <c r="H776" s="22"/>
      <c r="I776" s="22"/>
      <c r="J776" s="22"/>
      <c r="K776" s="22"/>
      <c r="L776" s="22"/>
      <c r="M776" s="22"/>
      <c r="N776" s="22"/>
      <c r="O776" s="22"/>
      <c r="P776" s="22"/>
      <c r="Q776" s="22"/>
      <c r="R776" s="22"/>
      <c r="S776" s="22"/>
      <c r="T776" s="22"/>
      <c r="U776" s="24"/>
      <c r="V776" s="24"/>
      <c r="W776" s="22"/>
      <c r="X776" s="22"/>
      <c r="Y776" s="22"/>
      <c r="Z776" s="22"/>
    </row>
    <row r="777" customFormat="false" ht="13.5" hidden="false" customHeight="true" outlineLevel="0" collapsed="false">
      <c r="A777" s="22"/>
      <c r="B777" s="22"/>
      <c r="C777" s="22"/>
      <c r="D777" s="22"/>
      <c r="E777" s="22"/>
      <c r="F777" s="22"/>
      <c r="G777" s="22"/>
      <c r="H777" s="22"/>
      <c r="I777" s="22"/>
      <c r="J777" s="22"/>
      <c r="K777" s="22"/>
      <c r="L777" s="22"/>
      <c r="M777" s="22"/>
      <c r="N777" s="22"/>
      <c r="O777" s="22"/>
      <c r="P777" s="22"/>
      <c r="Q777" s="22"/>
      <c r="R777" s="22"/>
      <c r="S777" s="22"/>
      <c r="T777" s="22"/>
      <c r="U777" s="24"/>
      <c r="V777" s="24"/>
      <c r="W777" s="22"/>
      <c r="X777" s="22"/>
      <c r="Y777" s="22"/>
      <c r="Z777" s="22"/>
    </row>
    <row r="778" customFormat="false" ht="13.5" hidden="false" customHeight="true" outlineLevel="0" collapsed="false">
      <c r="A778" s="22"/>
      <c r="B778" s="22"/>
      <c r="C778" s="22"/>
      <c r="D778" s="22"/>
      <c r="E778" s="22"/>
      <c r="F778" s="22"/>
      <c r="G778" s="22"/>
      <c r="H778" s="22"/>
      <c r="I778" s="22"/>
      <c r="J778" s="22"/>
      <c r="K778" s="22"/>
      <c r="L778" s="22"/>
      <c r="M778" s="22"/>
      <c r="N778" s="22"/>
      <c r="O778" s="22"/>
      <c r="P778" s="22"/>
      <c r="Q778" s="22"/>
      <c r="R778" s="22"/>
      <c r="S778" s="22"/>
      <c r="T778" s="22"/>
      <c r="U778" s="24"/>
      <c r="V778" s="24"/>
      <c r="W778" s="22"/>
      <c r="X778" s="22"/>
      <c r="Y778" s="22"/>
      <c r="Z778" s="22"/>
    </row>
    <row r="779" customFormat="false" ht="13.5" hidden="false" customHeight="true" outlineLevel="0" collapsed="false">
      <c r="A779" s="22"/>
      <c r="B779" s="22"/>
      <c r="C779" s="22"/>
      <c r="D779" s="22"/>
      <c r="E779" s="22"/>
      <c r="F779" s="22"/>
      <c r="G779" s="22"/>
      <c r="H779" s="22"/>
      <c r="I779" s="22"/>
      <c r="J779" s="22"/>
      <c r="K779" s="22"/>
      <c r="L779" s="22"/>
      <c r="M779" s="22"/>
      <c r="N779" s="22"/>
      <c r="O779" s="22"/>
      <c r="P779" s="22"/>
      <c r="Q779" s="22"/>
      <c r="R779" s="22"/>
      <c r="S779" s="22"/>
      <c r="T779" s="22"/>
      <c r="U779" s="24"/>
      <c r="V779" s="24"/>
      <c r="W779" s="22"/>
      <c r="X779" s="22"/>
      <c r="Y779" s="22"/>
      <c r="Z779" s="22"/>
    </row>
    <row r="780" customFormat="false" ht="13.5" hidden="false" customHeight="true" outlineLevel="0" collapsed="false">
      <c r="A780" s="22"/>
      <c r="B780" s="22"/>
      <c r="C780" s="22"/>
      <c r="D780" s="22"/>
      <c r="E780" s="22"/>
      <c r="F780" s="22"/>
      <c r="G780" s="22"/>
      <c r="H780" s="22"/>
      <c r="I780" s="22"/>
      <c r="J780" s="22"/>
      <c r="K780" s="22"/>
      <c r="L780" s="22"/>
      <c r="M780" s="22"/>
      <c r="N780" s="22"/>
      <c r="O780" s="22"/>
      <c r="P780" s="22"/>
      <c r="Q780" s="22"/>
      <c r="R780" s="22"/>
      <c r="S780" s="22"/>
      <c r="T780" s="22"/>
      <c r="U780" s="24"/>
      <c r="V780" s="24"/>
      <c r="W780" s="22"/>
      <c r="X780" s="22"/>
      <c r="Y780" s="22"/>
      <c r="Z780" s="22"/>
    </row>
    <row r="781" customFormat="false" ht="13.5" hidden="false" customHeight="true" outlineLevel="0" collapsed="false">
      <c r="A781" s="22"/>
      <c r="B781" s="22"/>
      <c r="C781" s="22"/>
      <c r="D781" s="22"/>
      <c r="E781" s="22"/>
      <c r="F781" s="22"/>
      <c r="G781" s="22"/>
      <c r="H781" s="22"/>
      <c r="I781" s="22"/>
      <c r="J781" s="22"/>
      <c r="K781" s="22"/>
      <c r="L781" s="22"/>
      <c r="M781" s="22"/>
      <c r="N781" s="22"/>
      <c r="O781" s="22"/>
      <c r="P781" s="22"/>
      <c r="Q781" s="22"/>
      <c r="R781" s="22"/>
      <c r="S781" s="22"/>
      <c r="T781" s="22"/>
      <c r="U781" s="24"/>
      <c r="V781" s="24"/>
      <c r="W781" s="22"/>
      <c r="X781" s="22"/>
      <c r="Y781" s="22"/>
      <c r="Z781" s="22"/>
    </row>
    <row r="782" customFormat="false" ht="13.5" hidden="false" customHeight="true" outlineLevel="0" collapsed="false">
      <c r="A782" s="22"/>
      <c r="B782" s="22"/>
      <c r="C782" s="22"/>
      <c r="D782" s="22"/>
      <c r="E782" s="22"/>
      <c r="F782" s="22"/>
      <c r="G782" s="22"/>
      <c r="H782" s="22"/>
      <c r="I782" s="22"/>
      <c r="J782" s="22"/>
      <c r="K782" s="22"/>
      <c r="L782" s="22"/>
      <c r="M782" s="22"/>
      <c r="N782" s="22"/>
      <c r="O782" s="22"/>
      <c r="P782" s="22"/>
      <c r="Q782" s="22"/>
      <c r="R782" s="22"/>
      <c r="S782" s="22"/>
      <c r="T782" s="22"/>
      <c r="U782" s="24"/>
      <c r="V782" s="24"/>
      <c r="W782" s="22"/>
      <c r="X782" s="22"/>
      <c r="Y782" s="22"/>
      <c r="Z782" s="22"/>
    </row>
    <row r="783" customFormat="false" ht="13.5" hidden="false" customHeight="true" outlineLevel="0" collapsed="false">
      <c r="A783" s="22"/>
      <c r="B783" s="22"/>
      <c r="C783" s="22"/>
      <c r="D783" s="22"/>
      <c r="E783" s="22"/>
      <c r="F783" s="22"/>
      <c r="G783" s="22"/>
      <c r="H783" s="22"/>
      <c r="I783" s="22"/>
      <c r="J783" s="22"/>
      <c r="K783" s="22"/>
      <c r="L783" s="22"/>
      <c r="M783" s="22"/>
      <c r="N783" s="22"/>
      <c r="O783" s="22"/>
      <c r="P783" s="22"/>
      <c r="Q783" s="22"/>
      <c r="R783" s="22"/>
      <c r="S783" s="22"/>
      <c r="T783" s="22"/>
      <c r="U783" s="24"/>
      <c r="V783" s="24"/>
      <c r="W783" s="22"/>
      <c r="X783" s="22"/>
      <c r="Y783" s="22"/>
      <c r="Z783" s="22"/>
    </row>
    <row r="784" customFormat="false" ht="13.5" hidden="false" customHeight="true" outlineLevel="0" collapsed="false">
      <c r="A784" s="22"/>
      <c r="B784" s="22"/>
      <c r="C784" s="22"/>
      <c r="D784" s="22"/>
      <c r="E784" s="22"/>
      <c r="F784" s="22"/>
      <c r="G784" s="22"/>
      <c r="H784" s="22"/>
      <c r="I784" s="22"/>
      <c r="J784" s="22"/>
      <c r="K784" s="22"/>
      <c r="L784" s="22"/>
      <c r="M784" s="22"/>
      <c r="N784" s="22"/>
      <c r="O784" s="22"/>
      <c r="P784" s="22"/>
      <c r="Q784" s="22"/>
      <c r="R784" s="22"/>
      <c r="S784" s="22"/>
      <c r="T784" s="22"/>
      <c r="U784" s="24"/>
      <c r="V784" s="24"/>
      <c r="W784" s="22"/>
      <c r="X784" s="22"/>
      <c r="Y784" s="22"/>
      <c r="Z784" s="22"/>
    </row>
    <row r="785" customFormat="false" ht="13.5" hidden="false" customHeight="true" outlineLevel="0" collapsed="false">
      <c r="A785" s="22"/>
      <c r="B785" s="22"/>
      <c r="C785" s="22"/>
      <c r="D785" s="22"/>
      <c r="E785" s="22"/>
      <c r="F785" s="22"/>
      <c r="G785" s="22"/>
      <c r="H785" s="22"/>
      <c r="I785" s="22"/>
      <c r="J785" s="22"/>
      <c r="K785" s="22"/>
      <c r="L785" s="22"/>
      <c r="M785" s="22"/>
      <c r="N785" s="22"/>
      <c r="O785" s="22"/>
      <c r="P785" s="22"/>
      <c r="Q785" s="22"/>
      <c r="R785" s="22"/>
      <c r="S785" s="22"/>
      <c r="T785" s="22"/>
      <c r="U785" s="24"/>
      <c r="V785" s="24"/>
      <c r="W785" s="22"/>
      <c r="X785" s="22"/>
      <c r="Y785" s="22"/>
      <c r="Z785" s="22"/>
    </row>
    <row r="786" customFormat="false" ht="13.5" hidden="false" customHeight="true" outlineLevel="0" collapsed="false">
      <c r="A786" s="22"/>
      <c r="B786" s="22"/>
      <c r="C786" s="22"/>
      <c r="D786" s="22"/>
      <c r="E786" s="22"/>
      <c r="F786" s="22"/>
      <c r="G786" s="22"/>
      <c r="H786" s="22"/>
      <c r="I786" s="22"/>
      <c r="J786" s="22"/>
      <c r="K786" s="22"/>
      <c r="L786" s="22"/>
      <c r="M786" s="22"/>
      <c r="N786" s="22"/>
      <c r="O786" s="22"/>
      <c r="P786" s="22"/>
      <c r="Q786" s="22"/>
      <c r="R786" s="22"/>
      <c r="S786" s="22"/>
      <c r="T786" s="22"/>
      <c r="U786" s="24"/>
      <c r="V786" s="24"/>
      <c r="W786" s="22"/>
      <c r="X786" s="22"/>
      <c r="Y786" s="22"/>
      <c r="Z786" s="22"/>
    </row>
    <row r="787" customFormat="false" ht="13.5" hidden="false" customHeight="true" outlineLevel="0" collapsed="false">
      <c r="A787" s="22"/>
      <c r="B787" s="22"/>
      <c r="C787" s="22"/>
      <c r="D787" s="22"/>
      <c r="E787" s="22"/>
      <c r="F787" s="22"/>
      <c r="G787" s="22"/>
      <c r="H787" s="22"/>
      <c r="I787" s="22"/>
      <c r="J787" s="22"/>
      <c r="K787" s="22"/>
      <c r="L787" s="22"/>
      <c r="M787" s="22"/>
      <c r="N787" s="22"/>
      <c r="O787" s="22"/>
      <c r="P787" s="22"/>
      <c r="Q787" s="22"/>
      <c r="R787" s="22"/>
      <c r="S787" s="22"/>
      <c r="T787" s="22"/>
      <c r="U787" s="24"/>
      <c r="V787" s="24"/>
      <c r="W787" s="22"/>
      <c r="X787" s="22"/>
      <c r="Y787" s="22"/>
      <c r="Z787" s="22"/>
    </row>
    <row r="788" customFormat="false" ht="13.5" hidden="false" customHeight="true" outlineLevel="0" collapsed="false">
      <c r="A788" s="22"/>
      <c r="B788" s="22"/>
      <c r="C788" s="22"/>
      <c r="D788" s="22"/>
      <c r="E788" s="22"/>
      <c r="F788" s="22"/>
      <c r="G788" s="22"/>
      <c r="H788" s="22"/>
      <c r="I788" s="22"/>
      <c r="J788" s="22"/>
      <c r="K788" s="22"/>
      <c r="L788" s="22"/>
      <c r="M788" s="22"/>
      <c r="N788" s="22"/>
      <c r="O788" s="22"/>
      <c r="P788" s="22"/>
      <c r="Q788" s="22"/>
      <c r="R788" s="22"/>
      <c r="S788" s="22"/>
      <c r="T788" s="22"/>
      <c r="U788" s="24"/>
      <c r="V788" s="24"/>
      <c r="W788" s="22"/>
      <c r="X788" s="22"/>
      <c r="Y788" s="22"/>
      <c r="Z788" s="22"/>
    </row>
    <row r="789" customFormat="false" ht="13.5" hidden="false" customHeight="true" outlineLevel="0" collapsed="false">
      <c r="A789" s="22"/>
      <c r="B789" s="22"/>
      <c r="C789" s="22"/>
      <c r="D789" s="22"/>
      <c r="E789" s="22"/>
      <c r="F789" s="22"/>
      <c r="G789" s="22"/>
      <c r="H789" s="22"/>
      <c r="I789" s="22"/>
      <c r="J789" s="22"/>
      <c r="K789" s="22"/>
      <c r="L789" s="22"/>
      <c r="M789" s="22"/>
      <c r="N789" s="22"/>
      <c r="O789" s="22"/>
      <c r="P789" s="22"/>
      <c r="Q789" s="22"/>
      <c r="R789" s="22"/>
      <c r="S789" s="22"/>
      <c r="T789" s="22"/>
      <c r="U789" s="24"/>
      <c r="V789" s="24"/>
      <c r="W789" s="22"/>
      <c r="X789" s="22"/>
      <c r="Y789" s="22"/>
      <c r="Z789" s="22"/>
    </row>
    <row r="790" customFormat="false" ht="13.5" hidden="false" customHeight="true" outlineLevel="0" collapsed="false">
      <c r="A790" s="22"/>
      <c r="B790" s="22"/>
      <c r="C790" s="22"/>
      <c r="D790" s="22"/>
      <c r="E790" s="22"/>
      <c r="F790" s="22"/>
      <c r="G790" s="22"/>
      <c r="H790" s="22"/>
      <c r="I790" s="22"/>
      <c r="J790" s="22"/>
      <c r="K790" s="22"/>
      <c r="L790" s="22"/>
      <c r="M790" s="22"/>
      <c r="N790" s="22"/>
      <c r="O790" s="22"/>
      <c r="P790" s="22"/>
      <c r="Q790" s="22"/>
      <c r="R790" s="22"/>
      <c r="S790" s="22"/>
      <c r="T790" s="22"/>
      <c r="U790" s="24"/>
      <c r="V790" s="24"/>
      <c r="W790" s="22"/>
      <c r="X790" s="22"/>
      <c r="Y790" s="22"/>
      <c r="Z790" s="22"/>
    </row>
    <row r="791" customFormat="false" ht="13.5" hidden="false" customHeight="true" outlineLevel="0" collapsed="false">
      <c r="A791" s="22"/>
      <c r="B791" s="22"/>
      <c r="C791" s="22"/>
      <c r="D791" s="22"/>
      <c r="E791" s="22"/>
      <c r="F791" s="22"/>
      <c r="G791" s="22"/>
      <c r="H791" s="22"/>
      <c r="I791" s="22"/>
      <c r="J791" s="22"/>
      <c r="K791" s="22"/>
      <c r="L791" s="22"/>
      <c r="M791" s="22"/>
      <c r="N791" s="22"/>
      <c r="O791" s="22"/>
      <c r="P791" s="22"/>
      <c r="Q791" s="22"/>
      <c r="R791" s="22"/>
      <c r="S791" s="22"/>
      <c r="T791" s="22"/>
      <c r="U791" s="24"/>
      <c r="V791" s="24"/>
      <c r="W791" s="22"/>
      <c r="X791" s="22"/>
      <c r="Y791" s="22"/>
      <c r="Z791" s="22"/>
    </row>
    <row r="792" customFormat="false" ht="13.5" hidden="false" customHeight="true" outlineLevel="0" collapsed="false">
      <c r="A792" s="22"/>
      <c r="B792" s="22"/>
      <c r="C792" s="22"/>
      <c r="D792" s="22"/>
      <c r="E792" s="22"/>
      <c r="F792" s="22"/>
      <c r="G792" s="22"/>
      <c r="H792" s="22"/>
      <c r="I792" s="22"/>
      <c r="J792" s="22"/>
      <c r="K792" s="22"/>
      <c r="L792" s="22"/>
      <c r="M792" s="22"/>
      <c r="N792" s="22"/>
      <c r="O792" s="22"/>
      <c r="P792" s="22"/>
      <c r="Q792" s="22"/>
      <c r="R792" s="22"/>
      <c r="S792" s="22"/>
      <c r="T792" s="22"/>
      <c r="U792" s="24"/>
      <c r="V792" s="24"/>
      <c r="W792" s="22"/>
      <c r="X792" s="22"/>
      <c r="Y792" s="22"/>
      <c r="Z792" s="22"/>
    </row>
    <row r="793" customFormat="false" ht="13.5" hidden="false" customHeight="true" outlineLevel="0" collapsed="false">
      <c r="A793" s="22"/>
      <c r="B793" s="22"/>
      <c r="C793" s="22"/>
      <c r="D793" s="22"/>
      <c r="E793" s="22"/>
      <c r="F793" s="22"/>
      <c r="G793" s="22"/>
      <c r="H793" s="22"/>
      <c r="I793" s="22"/>
      <c r="J793" s="22"/>
      <c r="K793" s="22"/>
      <c r="L793" s="22"/>
      <c r="M793" s="22"/>
      <c r="N793" s="22"/>
      <c r="O793" s="22"/>
      <c r="P793" s="22"/>
      <c r="Q793" s="22"/>
      <c r="R793" s="22"/>
      <c r="S793" s="22"/>
      <c r="T793" s="22"/>
      <c r="U793" s="24"/>
      <c r="V793" s="24"/>
      <c r="W793" s="22"/>
      <c r="X793" s="22"/>
      <c r="Y793" s="22"/>
      <c r="Z793" s="22"/>
    </row>
    <row r="794" customFormat="false" ht="13.5" hidden="false" customHeight="true" outlineLevel="0" collapsed="false">
      <c r="A794" s="22"/>
      <c r="B794" s="22"/>
      <c r="C794" s="22"/>
      <c r="D794" s="22"/>
      <c r="E794" s="22"/>
      <c r="F794" s="22"/>
      <c r="G794" s="22"/>
      <c r="H794" s="22"/>
      <c r="I794" s="22"/>
      <c r="J794" s="22"/>
      <c r="K794" s="22"/>
      <c r="L794" s="22"/>
      <c r="M794" s="22"/>
      <c r="N794" s="22"/>
      <c r="O794" s="22"/>
      <c r="P794" s="22"/>
      <c r="Q794" s="22"/>
      <c r="R794" s="22"/>
      <c r="S794" s="22"/>
      <c r="T794" s="22"/>
      <c r="U794" s="24"/>
      <c r="V794" s="24"/>
      <c r="W794" s="22"/>
      <c r="X794" s="22"/>
      <c r="Y794" s="22"/>
      <c r="Z794" s="22"/>
    </row>
    <row r="795" customFormat="false" ht="13.5" hidden="false" customHeight="true" outlineLevel="0" collapsed="false">
      <c r="A795" s="22"/>
      <c r="B795" s="22"/>
      <c r="C795" s="22"/>
      <c r="D795" s="22"/>
      <c r="E795" s="22"/>
      <c r="F795" s="22"/>
      <c r="G795" s="22"/>
      <c r="H795" s="22"/>
      <c r="I795" s="22"/>
      <c r="J795" s="22"/>
      <c r="K795" s="22"/>
      <c r="L795" s="22"/>
      <c r="M795" s="22"/>
      <c r="N795" s="22"/>
      <c r="O795" s="22"/>
      <c r="P795" s="22"/>
      <c r="Q795" s="22"/>
      <c r="R795" s="22"/>
      <c r="S795" s="22"/>
      <c r="T795" s="22"/>
      <c r="U795" s="24"/>
      <c r="V795" s="24"/>
      <c r="W795" s="22"/>
      <c r="X795" s="22"/>
      <c r="Y795" s="22"/>
      <c r="Z795" s="22"/>
    </row>
    <row r="796" customFormat="false" ht="13.5" hidden="false" customHeight="true" outlineLevel="0" collapsed="false">
      <c r="A796" s="22"/>
      <c r="B796" s="22"/>
      <c r="C796" s="22"/>
      <c r="D796" s="22"/>
      <c r="E796" s="22"/>
      <c r="F796" s="22"/>
      <c r="G796" s="22"/>
      <c r="H796" s="22"/>
      <c r="I796" s="22"/>
      <c r="J796" s="22"/>
      <c r="K796" s="22"/>
      <c r="L796" s="22"/>
      <c r="M796" s="22"/>
      <c r="N796" s="22"/>
      <c r="O796" s="22"/>
      <c r="P796" s="22"/>
      <c r="Q796" s="22"/>
      <c r="R796" s="22"/>
      <c r="S796" s="22"/>
      <c r="T796" s="22"/>
      <c r="U796" s="24"/>
      <c r="V796" s="24"/>
      <c r="W796" s="22"/>
      <c r="X796" s="22"/>
      <c r="Y796" s="22"/>
      <c r="Z796" s="22"/>
    </row>
    <row r="797" customFormat="false" ht="13.5" hidden="false" customHeight="true" outlineLevel="0" collapsed="false">
      <c r="A797" s="22"/>
      <c r="B797" s="22"/>
      <c r="C797" s="22"/>
      <c r="D797" s="22"/>
      <c r="E797" s="22"/>
      <c r="F797" s="22"/>
      <c r="G797" s="22"/>
      <c r="H797" s="22"/>
      <c r="I797" s="22"/>
      <c r="J797" s="22"/>
      <c r="K797" s="22"/>
      <c r="L797" s="22"/>
      <c r="M797" s="22"/>
      <c r="N797" s="22"/>
      <c r="O797" s="22"/>
      <c r="P797" s="22"/>
      <c r="Q797" s="22"/>
      <c r="R797" s="22"/>
      <c r="S797" s="22"/>
      <c r="T797" s="22"/>
      <c r="U797" s="24"/>
      <c r="V797" s="24"/>
      <c r="W797" s="22"/>
      <c r="X797" s="22"/>
      <c r="Y797" s="22"/>
      <c r="Z797" s="22"/>
    </row>
    <row r="798" customFormat="false" ht="13.5" hidden="false" customHeight="true" outlineLevel="0" collapsed="false">
      <c r="A798" s="22"/>
      <c r="B798" s="22"/>
      <c r="C798" s="22"/>
      <c r="D798" s="22"/>
      <c r="E798" s="22"/>
      <c r="F798" s="22"/>
      <c r="G798" s="22"/>
      <c r="H798" s="22"/>
      <c r="I798" s="22"/>
      <c r="J798" s="22"/>
      <c r="K798" s="22"/>
      <c r="L798" s="22"/>
      <c r="M798" s="22"/>
      <c r="N798" s="22"/>
      <c r="O798" s="22"/>
      <c r="P798" s="22"/>
      <c r="Q798" s="22"/>
      <c r="R798" s="22"/>
      <c r="S798" s="22"/>
      <c r="T798" s="22"/>
      <c r="U798" s="24"/>
      <c r="V798" s="24"/>
      <c r="W798" s="22"/>
      <c r="X798" s="22"/>
      <c r="Y798" s="22"/>
      <c r="Z798" s="22"/>
    </row>
    <row r="799" customFormat="false" ht="13.5" hidden="false" customHeight="true" outlineLevel="0" collapsed="false">
      <c r="A799" s="22"/>
      <c r="B799" s="22"/>
      <c r="C799" s="22"/>
      <c r="D799" s="22"/>
      <c r="E799" s="22"/>
      <c r="F799" s="22"/>
      <c r="G799" s="22"/>
      <c r="H799" s="22"/>
      <c r="I799" s="22"/>
      <c r="J799" s="22"/>
      <c r="K799" s="22"/>
      <c r="L799" s="22"/>
      <c r="M799" s="22"/>
      <c r="N799" s="22"/>
      <c r="O799" s="22"/>
      <c r="P799" s="22"/>
      <c r="Q799" s="22"/>
      <c r="R799" s="22"/>
      <c r="S799" s="22"/>
      <c r="T799" s="22"/>
      <c r="U799" s="24"/>
      <c r="V799" s="24"/>
      <c r="W799" s="22"/>
      <c r="X799" s="22"/>
      <c r="Y799" s="22"/>
      <c r="Z799" s="22"/>
    </row>
    <row r="800" customFormat="false" ht="13.5" hidden="false" customHeight="true" outlineLevel="0" collapsed="false">
      <c r="A800" s="22"/>
      <c r="B800" s="22"/>
      <c r="C800" s="22"/>
      <c r="D800" s="22"/>
      <c r="E800" s="22"/>
      <c r="F800" s="22"/>
      <c r="G800" s="22"/>
      <c r="H800" s="22"/>
      <c r="I800" s="22"/>
      <c r="J800" s="22"/>
      <c r="K800" s="22"/>
      <c r="L800" s="22"/>
      <c r="M800" s="22"/>
      <c r="N800" s="22"/>
      <c r="O800" s="22"/>
      <c r="P800" s="22"/>
      <c r="Q800" s="22"/>
      <c r="R800" s="22"/>
      <c r="S800" s="22"/>
      <c r="T800" s="22"/>
      <c r="U800" s="24"/>
      <c r="V800" s="24"/>
      <c r="W800" s="22"/>
      <c r="X800" s="22"/>
      <c r="Y800" s="22"/>
      <c r="Z800" s="22"/>
    </row>
    <row r="801" customFormat="false" ht="13.5" hidden="false" customHeight="true" outlineLevel="0" collapsed="false">
      <c r="A801" s="22"/>
      <c r="B801" s="22"/>
      <c r="C801" s="22"/>
      <c r="D801" s="22"/>
      <c r="E801" s="22"/>
      <c r="F801" s="22"/>
      <c r="G801" s="22"/>
      <c r="H801" s="22"/>
      <c r="I801" s="22"/>
      <c r="J801" s="22"/>
      <c r="K801" s="22"/>
      <c r="L801" s="22"/>
      <c r="M801" s="22"/>
      <c r="N801" s="22"/>
      <c r="O801" s="22"/>
      <c r="P801" s="22"/>
      <c r="Q801" s="22"/>
      <c r="R801" s="22"/>
      <c r="S801" s="22"/>
      <c r="T801" s="22"/>
      <c r="U801" s="24"/>
      <c r="V801" s="24"/>
      <c r="W801" s="22"/>
      <c r="X801" s="22"/>
      <c r="Y801" s="22"/>
      <c r="Z801" s="22"/>
    </row>
    <row r="802" customFormat="false" ht="13.5" hidden="false" customHeight="true" outlineLevel="0" collapsed="false">
      <c r="A802" s="22"/>
      <c r="B802" s="22"/>
      <c r="C802" s="22"/>
      <c r="D802" s="22"/>
      <c r="E802" s="22"/>
      <c r="F802" s="22"/>
      <c r="G802" s="22"/>
      <c r="H802" s="22"/>
      <c r="I802" s="22"/>
      <c r="J802" s="22"/>
      <c r="K802" s="22"/>
      <c r="L802" s="22"/>
      <c r="M802" s="22"/>
      <c r="N802" s="22"/>
      <c r="O802" s="22"/>
      <c r="P802" s="22"/>
      <c r="Q802" s="22"/>
      <c r="R802" s="22"/>
      <c r="S802" s="22"/>
      <c r="T802" s="22"/>
      <c r="U802" s="24"/>
      <c r="V802" s="24"/>
      <c r="W802" s="22"/>
      <c r="X802" s="22"/>
      <c r="Y802" s="22"/>
      <c r="Z802" s="22"/>
    </row>
    <row r="803" customFormat="false" ht="13.5" hidden="false" customHeight="true" outlineLevel="0" collapsed="false">
      <c r="A803" s="22"/>
      <c r="B803" s="22"/>
      <c r="C803" s="22"/>
      <c r="D803" s="22"/>
      <c r="E803" s="22"/>
      <c r="F803" s="22"/>
      <c r="G803" s="22"/>
      <c r="H803" s="22"/>
      <c r="I803" s="22"/>
      <c r="J803" s="22"/>
      <c r="K803" s="22"/>
      <c r="L803" s="22"/>
      <c r="M803" s="22"/>
      <c r="N803" s="22"/>
      <c r="O803" s="22"/>
      <c r="P803" s="22"/>
      <c r="Q803" s="22"/>
      <c r="R803" s="22"/>
      <c r="S803" s="22"/>
      <c r="T803" s="22"/>
      <c r="U803" s="24"/>
      <c r="V803" s="24"/>
      <c r="W803" s="22"/>
      <c r="X803" s="22"/>
      <c r="Y803" s="22"/>
      <c r="Z803" s="22"/>
    </row>
    <row r="804" customFormat="false" ht="13.5" hidden="false" customHeight="true" outlineLevel="0" collapsed="false">
      <c r="A804" s="22"/>
      <c r="B804" s="22"/>
      <c r="C804" s="22"/>
      <c r="D804" s="22"/>
      <c r="E804" s="22"/>
      <c r="F804" s="22"/>
      <c r="G804" s="22"/>
      <c r="H804" s="22"/>
      <c r="I804" s="22"/>
      <c r="J804" s="22"/>
      <c r="K804" s="22"/>
      <c r="L804" s="22"/>
      <c r="M804" s="22"/>
      <c r="N804" s="22"/>
      <c r="O804" s="22"/>
      <c r="P804" s="22"/>
      <c r="Q804" s="22"/>
      <c r="R804" s="22"/>
      <c r="S804" s="22"/>
      <c r="T804" s="22"/>
      <c r="U804" s="24"/>
      <c r="V804" s="24"/>
      <c r="W804" s="22"/>
      <c r="X804" s="22"/>
      <c r="Y804" s="22"/>
      <c r="Z804" s="22"/>
    </row>
    <row r="805" customFormat="false" ht="13.5" hidden="false" customHeight="true" outlineLevel="0" collapsed="false">
      <c r="A805" s="22"/>
      <c r="B805" s="22"/>
      <c r="C805" s="22"/>
      <c r="D805" s="22"/>
      <c r="E805" s="22"/>
      <c r="F805" s="22"/>
      <c r="G805" s="22"/>
      <c r="H805" s="22"/>
      <c r="I805" s="22"/>
      <c r="J805" s="22"/>
      <c r="K805" s="22"/>
      <c r="L805" s="22"/>
      <c r="M805" s="22"/>
      <c r="N805" s="22"/>
      <c r="O805" s="22"/>
      <c r="P805" s="22"/>
      <c r="Q805" s="22"/>
      <c r="R805" s="22"/>
      <c r="S805" s="22"/>
      <c r="T805" s="22"/>
      <c r="U805" s="24"/>
      <c r="V805" s="24"/>
      <c r="W805" s="22"/>
      <c r="X805" s="22"/>
      <c r="Y805" s="22"/>
      <c r="Z805" s="22"/>
    </row>
    <row r="806" customFormat="false" ht="13.5" hidden="false" customHeight="true" outlineLevel="0" collapsed="false">
      <c r="A806" s="22"/>
      <c r="B806" s="22"/>
      <c r="C806" s="22"/>
      <c r="D806" s="22"/>
      <c r="E806" s="22"/>
      <c r="F806" s="22"/>
      <c r="G806" s="22"/>
      <c r="H806" s="22"/>
      <c r="I806" s="22"/>
      <c r="J806" s="22"/>
      <c r="K806" s="22"/>
      <c r="L806" s="22"/>
      <c r="M806" s="22"/>
      <c r="N806" s="22"/>
      <c r="O806" s="22"/>
      <c r="P806" s="22"/>
      <c r="Q806" s="22"/>
      <c r="R806" s="22"/>
      <c r="S806" s="22"/>
      <c r="T806" s="22"/>
      <c r="U806" s="24"/>
      <c r="V806" s="24"/>
      <c r="W806" s="22"/>
      <c r="X806" s="22"/>
      <c r="Y806" s="22"/>
      <c r="Z806" s="22"/>
    </row>
    <row r="807" customFormat="false" ht="13.5" hidden="false" customHeight="true" outlineLevel="0" collapsed="false">
      <c r="A807" s="22"/>
      <c r="B807" s="22"/>
      <c r="C807" s="22"/>
      <c r="D807" s="22"/>
      <c r="E807" s="22"/>
      <c r="F807" s="22"/>
      <c r="G807" s="22"/>
      <c r="H807" s="22"/>
      <c r="I807" s="22"/>
      <c r="J807" s="22"/>
      <c r="K807" s="22"/>
      <c r="L807" s="22"/>
      <c r="M807" s="22"/>
      <c r="N807" s="22"/>
      <c r="O807" s="22"/>
      <c r="P807" s="22"/>
      <c r="Q807" s="22"/>
      <c r="R807" s="22"/>
      <c r="S807" s="22"/>
      <c r="T807" s="22"/>
      <c r="U807" s="24"/>
      <c r="V807" s="24"/>
      <c r="W807" s="22"/>
      <c r="X807" s="22"/>
      <c r="Y807" s="22"/>
      <c r="Z807" s="22"/>
    </row>
    <row r="808" customFormat="false" ht="13.5" hidden="false" customHeight="true" outlineLevel="0" collapsed="false">
      <c r="A808" s="22"/>
      <c r="B808" s="22"/>
      <c r="C808" s="22"/>
      <c r="D808" s="22"/>
      <c r="E808" s="22"/>
      <c r="F808" s="22"/>
      <c r="G808" s="22"/>
      <c r="H808" s="22"/>
      <c r="I808" s="22"/>
      <c r="J808" s="22"/>
      <c r="K808" s="22"/>
      <c r="L808" s="22"/>
      <c r="M808" s="22"/>
      <c r="N808" s="22"/>
      <c r="O808" s="22"/>
      <c r="P808" s="22"/>
      <c r="Q808" s="22"/>
      <c r="R808" s="22"/>
      <c r="S808" s="22"/>
      <c r="T808" s="22"/>
      <c r="U808" s="24"/>
      <c r="V808" s="24"/>
      <c r="W808" s="22"/>
      <c r="X808" s="22"/>
      <c r="Y808" s="22"/>
      <c r="Z808" s="22"/>
    </row>
    <row r="809" customFormat="false" ht="13.5" hidden="false" customHeight="true" outlineLevel="0" collapsed="false">
      <c r="A809" s="22"/>
      <c r="B809" s="22"/>
      <c r="C809" s="22"/>
      <c r="D809" s="22"/>
      <c r="E809" s="22"/>
      <c r="F809" s="22"/>
      <c r="G809" s="22"/>
      <c r="H809" s="22"/>
      <c r="I809" s="22"/>
      <c r="J809" s="22"/>
      <c r="K809" s="22"/>
      <c r="L809" s="22"/>
      <c r="M809" s="22"/>
      <c r="N809" s="22"/>
      <c r="O809" s="22"/>
      <c r="P809" s="22"/>
      <c r="Q809" s="22"/>
      <c r="R809" s="22"/>
      <c r="S809" s="22"/>
      <c r="T809" s="22"/>
      <c r="U809" s="24"/>
      <c r="V809" s="24"/>
      <c r="W809" s="22"/>
      <c r="X809" s="22"/>
      <c r="Y809" s="22"/>
      <c r="Z809" s="22"/>
    </row>
    <row r="810" customFormat="false" ht="13.5" hidden="false" customHeight="true" outlineLevel="0" collapsed="false">
      <c r="A810" s="22"/>
      <c r="B810" s="22"/>
      <c r="C810" s="22"/>
      <c r="D810" s="22"/>
      <c r="E810" s="22"/>
      <c r="F810" s="22"/>
      <c r="G810" s="22"/>
      <c r="H810" s="22"/>
      <c r="I810" s="22"/>
      <c r="J810" s="22"/>
      <c r="K810" s="22"/>
      <c r="L810" s="22"/>
      <c r="M810" s="22"/>
      <c r="N810" s="22"/>
      <c r="O810" s="22"/>
      <c r="P810" s="22"/>
      <c r="Q810" s="22"/>
      <c r="R810" s="22"/>
      <c r="S810" s="22"/>
      <c r="T810" s="22"/>
      <c r="U810" s="24"/>
      <c r="V810" s="24"/>
      <c r="W810" s="22"/>
      <c r="X810" s="22"/>
      <c r="Y810" s="22"/>
      <c r="Z810" s="22"/>
    </row>
    <row r="811" customFormat="false" ht="13.5" hidden="false" customHeight="true" outlineLevel="0" collapsed="false">
      <c r="A811" s="22"/>
      <c r="B811" s="22"/>
      <c r="C811" s="22"/>
      <c r="D811" s="22"/>
      <c r="E811" s="22"/>
      <c r="F811" s="22"/>
      <c r="G811" s="22"/>
      <c r="H811" s="22"/>
      <c r="I811" s="22"/>
      <c r="J811" s="22"/>
      <c r="K811" s="22"/>
      <c r="L811" s="22"/>
      <c r="M811" s="22"/>
      <c r="N811" s="22"/>
      <c r="O811" s="22"/>
      <c r="P811" s="22"/>
      <c r="Q811" s="22"/>
      <c r="R811" s="22"/>
      <c r="S811" s="22"/>
      <c r="T811" s="22"/>
      <c r="U811" s="24"/>
      <c r="V811" s="24"/>
      <c r="W811" s="22"/>
      <c r="X811" s="22"/>
      <c r="Y811" s="22"/>
      <c r="Z811" s="22"/>
    </row>
    <row r="812" customFormat="false" ht="13.5" hidden="false" customHeight="true" outlineLevel="0" collapsed="false">
      <c r="A812" s="22"/>
      <c r="B812" s="22"/>
      <c r="C812" s="22"/>
      <c r="D812" s="22"/>
      <c r="E812" s="22"/>
      <c r="F812" s="22"/>
      <c r="G812" s="22"/>
      <c r="H812" s="22"/>
      <c r="I812" s="22"/>
      <c r="J812" s="22"/>
      <c r="K812" s="22"/>
      <c r="L812" s="22"/>
      <c r="M812" s="22"/>
      <c r="N812" s="22"/>
      <c r="O812" s="22"/>
      <c r="P812" s="22"/>
      <c r="Q812" s="22"/>
      <c r="R812" s="22"/>
      <c r="S812" s="22"/>
      <c r="T812" s="22"/>
      <c r="U812" s="24"/>
      <c r="V812" s="24"/>
      <c r="W812" s="22"/>
      <c r="X812" s="22"/>
      <c r="Y812" s="22"/>
      <c r="Z812" s="22"/>
    </row>
    <row r="813" customFormat="false" ht="13.5" hidden="false" customHeight="true" outlineLevel="0" collapsed="false">
      <c r="A813" s="22"/>
      <c r="B813" s="22"/>
      <c r="C813" s="22"/>
      <c r="D813" s="22"/>
      <c r="E813" s="22"/>
      <c r="F813" s="22"/>
      <c r="G813" s="22"/>
      <c r="H813" s="22"/>
      <c r="I813" s="22"/>
      <c r="J813" s="22"/>
      <c r="K813" s="22"/>
      <c r="L813" s="22"/>
      <c r="M813" s="22"/>
      <c r="N813" s="22"/>
      <c r="O813" s="22"/>
      <c r="P813" s="22"/>
      <c r="Q813" s="22"/>
      <c r="R813" s="22"/>
      <c r="S813" s="22"/>
      <c r="T813" s="22"/>
      <c r="U813" s="24"/>
      <c r="V813" s="24"/>
      <c r="W813" s="22"/>
      <c r="X813" s="22"/>
      <c r="Y813" s="22"/>
      <c r="Z813" s="22"/>
    </row>
    <row r="814" customFormat="false" ht="13.5" hidden="false" customHeight="true" outlineLevel="0" collapsed="false">
      <c r="A814" s="22"/>
      <c r="B814" s="22"/>
      <c r="C814" s="22"/>
      <c r="D814" s="22"/>
      <c r="E814" s="22"/>
      <c r="F814" s="22"/>
      <c r="G814" s="22"/>
      <c r="H814" s="22"/>
      <c r="I814" s="22"/>
      <c r="J814" s="22"/>
      <c r="K814" s="22"/>
      <c r="L814" s="22"/>
      <c r="M814" s="22"/>
      <c r="N814" s="22"/>
      <c r="O814" s="22"/>
      <c r="P814" s="22"/>
      <c r="Q814" s="22"/>
      <c r="R814" s="22"/>
      <c r="S814" s="22"/>
      <c r="T814" s="22"/>
      <c r="U814" s="24"/>
      <c r="V814" s="24"/>
      <c r="W814" s="22"/>
      <c r="X814" s="22"/>
      <c r="Y814" s="22"/>
      <c r="Z814" s="22"/>
    </row>
    <row r="815" customFormat="false" ht="13.5" hidden="false" customHeight="true" outlineLevel="0" collapsed="false">
      <c r="A815" s="22"/>
      <c r="B815" s="22"/>
      <c r="C815" s="22"/>
      <c r="D815" s="22"/>
      <c r="E815" s="22"/>
      <c r="F815" s="22"/>
      <c r="G815" s="22"/>
      <c r="H815" s="22"/>
      <c r="I815" s="22"/>
      <c r="J815" s="22"/>
      <c r="K815" s="22"/>
      <c r="L815" s="22"/>
      <c r="M815" s="22"/>
      <c r="N815" s="22"/>
      <c r="O815" s="22"/>
      <c r="P815" s="22"/>
      <c r="Q815" s="22"/>
      <c r="R815" s="22"/>
      <c r="S815" s="22"/>
      <c r="T815" s="22"/>
      <c r="U815" s="24"/>
      <c r="V815" s="24"/>
      <c r="W815" s="22"/>
      <c r="X815" s="22"/>
      <c r="Y815" s="22"/>
      <c r="Z815" s="22"/>
    </row>
    <row r="816" customFormat="false" ht="13.5" hidden="false" customHeight="true" outlineLevel="0" collapsed="false">
      <c r="A816" s="22"/>
      <c r="B816" s="22"/>
      <c r="C816" s="22"/>
      <c r="D816" s="22"/>
      <c r="E816" s="22"/>
      <c r="F816" s="22"/>
      <c r="G816" s="22"/>
      <c r="H816" s="22"/>
      <c r="I816" s="22"/>
      <c r="J816" s="22"/>
      <c r="K816" s="22"/>
      <c r="L816" s="22"/>
      <c r="M816" s="22"/>
      <c r="N816" s="22"/>
      <c r="O816" s="22"/>
      <c r="P816" s="22"/>
      <c r="Q816" s="22"/>
      <c r="R816" s="22"/>
      <c r="S816" s="22"/>
      <c r="T816" s="22"/>
      <c r="U816" s="24"/>
      <c r="V816" s="24"/>
      <c r="W816" s="22"/>
      <c r="X816" s="22"/>
      <c r="Y816" s="22"/>
      <c r="Z816" s="22"/>
    </row>
    <row r="817" customFormat="false" ht="13.5" hidden="false" customHeight="true" outlineLevel="0" collapsed="false">
      <c r="A817" s="22"/>
      <c r="B817" s="22"/>
      <c r="C817" s="22"/>
      <c r="D817" s="22"/>
      <c r="E817" s="22"/>
      <c r="F817" s="22"/>
      <c r="G817" s="22"/>
      <c r="H817" s="22"/>
      <c r="I817" s="22"/>
      <c r="J817" s="22"/>
      <c r="K817" s="22"/>
      <c r="L817" s="22"/>
      <c r="M817" s="22"/>
      <c r="N817" s="22"/>
      <c r="O817" s="22"/>
      <c r="P817" s="22"/>
      <c r="Q817" s="22"/>
      <c r="R817" s="22"/>
      <c r="S817" s="22"/>
      <c r="T817" s="22"/>
      <c r="U817" s="24"/>
      <c r="V817" s="24"/>
      <c r="W817" s="22"/>
      <c r="X817" s="22"/>
      <c r="Y817" s="22"/>
      <c r="Z817" s="22"/>
    </row>
    <row r="818" customFormat="false" ht="13.5" hidden="false" customHeight="true" outlineLevel="0" collapsed="false">
      <c r="A818" s="22"/>
      <c r="B818" s="22"/>
      <c r="C818" s="22"/>
      <c r="D818" s="22"/>
      <c r="E818" s="22"/>
      <c r="F818" s="22"/>
      <c r="G818" s="22"/>
      <c r="H818" s="22"/>
      <c r="I818" s="22"/>
      <c r="J818" s="22"/>
      <c r="K818" s="22"/>
      <c r="L818" s="22"/>
      <c r="M818" s="22"/>
      <c r="N818" s="22"/>
      <c r="O818" s="22"/>
      <c r="P818" s="22"/>
      <c r="Q818" s="22"/>
      <c r="R818" s="22"/>
      <c r="S818" s="22"/>
      <c r="T818" s="22"/>
      <c r="U818" s="24"/>
      <c r="V818" s="24"/>
      <c r="W818" s="22"/>
      <c r="X818" s="22"/>
      <c r="Y818" s="22"/>
      <c r="Z818" s="22"/>
    </row>
    <row r="819" customFormat="false" ht="13.5" hidden="false" customHeight="true" outlineLevel="0" collapsed="false">
      <c r="A819" s="22"/>
      <c r="B819" s="22"/>
      <c r="C819" s="22"/>
      <c r="D819" s="22"/>
      <c r="E819" s="22"/>
      <c r="F819" s="22"/>
      <c r="G819" s="22"/>
      <c r="H819" s="22"/>
      <c r="I819" s="22"/>
      <c r="J819" s="22"/>
      <c r="K819" s="22"/>
      <c r="L819" s="22"/>
      <c r="M819" s="22"/>
      <c r="N819" s="22"/>
      <c r="O819" s="22"/>
      <c r="P819" s="22"/>
      <c r="Q819" s="22"/>
      <c r="R819" s="22"/>
      <c r="S819" s="22"/>
      <c r="T819" s="22"/>
      <c r="U819" s="24"/>
      <c r="V819" s="24"/>
      <c r="W819" s="22"/>
      <c r="X819" s="22"/>
      <c r="Y819" s="22"/>
      <c r="Z819" s="22"/>
    </row>
    <row r="820" customFormat="false" ht="13.5" hidden="false" customHeight="true" outlineLevel="0" collapsed="false">
      <c r="A820" s="22"/>
      <c r="B820" s="22"/>
      <c r="C820" s="22"/>
      <c r="D820" s="22"/>
      <c r="E820" s="22"/>
      <c r="F820" s="22"/>
      <c r="G820" s="22"/>
      <c r="H820" s="22"/>
      <c r="I820" s="22"/>
      <c r="J820" s="22"/>
      <c r="K820" s="22"/>
      <c r="L820" s="22"/>
      <c r="M820" s="22"/>
      <c r="N820" s="22"/>
      <c r="O820" s="22"/>
      <c r="P820" s="22"/>
      <c r="Q820" s="22"/>
      <c r="R820" s="22"/>
      <c r="S820" s="22"/>
      <c r="T820" s="22"/>
      <c r="U820" s="24"/>
      <c r="V820" s="24"/>
      <c r="W820" s="22"/>
      <c r="X820" s="22"/>
      <c r="Y820" s="22"/>
      <c r="Z820" s="22"/>
    </row>
    <row r="821" customFormat="false" ht="13.5" hidden="false" customHeight="true" outlineLevel="0" collapsed="false">
      <c r="A821" s="22"/>
      <c r="B821" s="22"/>
      <c r="C821" s="22"/>
      <c r="D821" s="22"/>
      <c r="E821" s="22"/>
      <c r="F821" s="22"/>
      <c r="G821" s="22"/>
      <c r="H821" s="22"/>
      <c r="I821" s="22"/>
      <c r="J821" s="22"/>
      <c r="K821" s="22"/>
      <c r="L821" s="22"/>
      <c r="M821" s="22"/>
      <c r="N821" s="22"/>
      <c r="O821" s="22"/>
      <c r="P821" s="22"/>
      <c r="Q821" s="22"/>
      <c r="R821" s="22"/>
      <c r="S821" s="22"/>
      <c r="T821" s="22"/>
      <c r="U821" s="24"/>
      <c r="V821" s="24"/>
      <c r="W821" s="22"/>
      <c r="X821" s="22"/>
      <c r="Y821" s="22"/>
      <c r="Z821" s="22"/>
    </row>
    <row r="822" customFormat="false" ht="13.5" hidden="false" customHeight="true" outlineLevel="0" collapsed="false">
      <c r="A822" s="22"/>
      <c r="B822" s="22"/>
      <c r="C822" s="22"/>
      <c r="D822" s="22"/>
      <c r="E822" s="22"/>
      <c r="F822" s="22"/>
      <c r="G822" s="22"/>
      <c r="H822" s="22"/>
      <c r="I822" s="22"/>
      <c r="J822" s="22"/>
      <c r="K822" s="22"/>
      <c r="L822" s="22"/>
      <c r="M822" s="22"/>
      <c r="N822" s="22"/>
      <c r="O822" s="22"/>
      <c r="P822" s="22"/>
      <c r="Q822" s="22"/>
      <c r="R822" s="22"/>
      <c r="S822" s="22"/>
      <c r="T822" s="22"/>
      <c r="U822" s="24"/>
      <c r="V822" s="24"/>
      <c r="W822" s="22"/>
      <c r="X822" s="22"/>
      <c r="Y822" s="22"/>
      <c r="Z822" s="22"/>
    </row>
    <row r="823" customFormat="false" ht="13.5" hidden="false" customHeight="true" outlineLevel="0" collapsed="false">
      <c r="A823" s="22"/>
      <c r="B823" s="22"/>
      <c r="C823" s="22"/>
      <c r="D823" s="22"/>
      <c r="E823" s="22"/>
      <c r="F823" s="22"/>
      <c r="G823" s="22"/>
      <c r="H823" s="22"/>
      <c r="I823" s="22"/>
      <c r="J823" s="22"/>
      <c r="K823" s="22"/>
      <c r="L823" s="22"/>
      <c r="M823" s="22"/>
      <c r="N823" s="22"/>
      <c r="O823" s="22"/>
      <c r="P823" s="22"/>
      <c r="Q823" s="22"/>
      <c r="R823" s="22"/>
      <c r="S823" s="22"/>
      <c r="T823" s="22"/>
      <c r="U823" s="24"/>
      <c r="V823" s="24"/>
      <c r="W823" s="22"/>
      <c r="X823" s="22"/>
      <c r="Y823" s="22"/>
      <c r="Z823" s="22"/>
    </row>
    <row r="824" customFormat="false" ht="13.5" hidden="false" customHeight="true" outlineLevel="0" collapsed="false">
      <c r="A824" s="22"/>
      <c r="B824" s="22"/>
      <c r="C824" s="22"/>
      <c r="D824" s="22"/>
      <c r="E824" s="22"/>
      <c r="F824" s="22"/>
      <c r="G824" s="22"/>
      <c r="H824" s="22"/>
      <c r="I824" s="22"/>
      <c r="J824" s="22"/>
      <c r="K824" s="22"/>
      <c r="L824" s="22"/>
      <c r="M824" s="22"/>
      <c r="N824" s="22"/>
      <c r="O824" s="22"/>
      <c r="P824" s="22"/>
      <c r="Q824" s="22"/>
      <c r="R824" s="22"/>
      <c r="S824" s="22"/>
      <c r="T824" s="22"/>
      <c r="U824" s="24"/>
      <c r="V824" s="24"/>
      <c r="W824" s="22"/>
      <c r="X824" s="22"/>
      <c r="Y824" s="22"/>
      <c r="Z824" s="22"/>
    </row>
    <row r="825" customFormat="false" ht="13.5" hidden="false" customHeight="true" outlineLevel="0" collapsed="false">
      <c r="A825" s="22"/>
      <c r="B825" s="22"/>
      <c r="C825" s="22"/>
      <c r="D825" s="22"/>
      <c r="E825" s="22"/>
      <c r="F825" s="22"/>
      <c r="G825" s="22"/>
      <c r="H825" s="22"/>
      <c r="I825" s="22"/>
      <c r="J825" s="22"/>
      <c r="K825" s="22"/>
      <c r="L825" s="22"/>
      <c r="M825" s="22"/>
      <c r="N825" s="22"/>
      <c r="O825" s="22"/>
      <c r="P825" s="22"/>
      <c r="Q825" s="22"/>
      <c r="R825" s="22"/>
      <c r="S825" s="22"/>
      <c r="T825" s="22"/>
      <c r="U825" s="24"/>
      <c r="V825" s="24"/>
      <c r="W825" s="22"/>
      <c r="X825" s="22"/>
      <c r="Y825" s="22"/>
      <c r="Z825" s="22"/>
    </row>
    <row r="826" customFormat="false" ht="13.5" hidden="false" customHeight="true" outlineLevel="0" collapsed="false">
      <c r="A826" s="22"/>
      <c r="B826" s="22"/>
      <c r="C826" s="22"/>
      <c r="D826" s="22"/>
      <c r="E826" s="22"/>
      <c r="F826" s="22"/>
      <c r="G826" s="22"/>
      <c r="H826" s="22"/>
      <c r="I826" s="22"/>
      <c r="J826" s="22"/>
      <c r="K826" s="22"/>
      <c r="L826" s="22"/>
      <c r="M826" s="22"/>
      <c r="N826" s="22"/>
      <c r="O826" s="22"/>
      <c r="P826" s="22"/>
      <c r="Q826" s="22"/>
      <c r="R826" s="22"/>
      <c r="S826" s="22"/>
      <c r="T826" s="22"/>
      <c r="U826" s="24"/>
      <c r="V826" s="24"/>
      <c r="W826" s="22"/>
      <c r="X826" s="22"/>
      <c r="Y826" s="22"/>
      <c r="Z826" s="22"/>
    </row>
    <row r="827" customFormat="false" ht="13.5" hidden="false" customHeight="true" outlineLevel="0" collapsed="false">
      <c r="A827" s="22"/>
      <c r="B827" s="22"/>
      <c r="C827" s="22"/>
      <c r="D827" s="22"/>
      <c r="E827" s="22"/>
      <c r="F827" s="22"/>
      <c r="G827" s="22"/>
      <c r="H827" s="22"/>
      <c r="I827" s="22"/>
      <c r="J827" s="22"/>
      <c r="K827" s="22"/>
      <c r="L827" s="22"/>
      <c r="M827" s="22"/>
      <c r="N827" s="22"/>
      <c r="O827" s="22"/>
      <c r="P827" s="22"/>
      <c r="Q827" s="22"/>
      <c r="R827" s="22"/>
      <c r="S827" s="22"/>
      <c r="T827" s="22"/>
      <c r="U827" s="24"/>
      <c r="V827" s="24"/>
      <c r="W827" s="22"/>
      <c r="X827" s="22"/>
      <c r="Y827" s="22"/>
      <c r="Z827" s="22"/>
    </row>
    <row r="828" customFormat="false" ht="13.5" hidden="false" customHeight="true" outlineLevel="0" collapsed="false">
      <c r="A828" s="22"/>
      <c r="B828" s="22"/>
      <c r="C828" s="22"/>
      <c r="D828" s="22"/>
      <c r="E828" s="22"/>
      <c r="F828" s="22"/>
      <c r="G828" s="22"/>
      <c r="H828" s="22"/>
      <c r="I828" s="22"/>
      <c r="J828" s="22"/>
      <c r="K828" s="22"/>
      <c r="L828" s="22"/>
      <c r="M828" s="22"/>
      <c r="N828" s="22"/>
      <c r="O828" s="22"/>
      <c r="P828" s="22"/>
      <c r="Q828" s="22"/>
      <c r="R828" s="22"/>
      <c r="S828" s="22"/>
      <c r="T828" s="22"/>
      <c r="U828" s="24"/>
      <c r="V828" s="24"/>
      <c r="W828" s="22"/>
      <c r="X828" s="22"/>
      <c r="Y828" s="22"/>
      <c r="Z828" s="22"/>
    </row>
    <row r="829" customFormat="false" ht="13.5" hidden="false" customHeight="true" outlineLevel="0" collapsed="false">
      <c r="A829" s="22"/>
      <c r="B829" s="22"/>
      <c r="C829" s="22"/>
      <c r="D829" s="22"/>
      <c r="E829" s="22"/>
      <c r="F829" s="22"/>
      <c r="G829" s="22"/>
      <c r="H829" s="22"/>
      <c r="I829" s="22"/>
      <c r="J829" s="22"/>
      <c r="K829" s="22"/>
      <c r="L829" s="22"/>
      <c r="M829" s="22"/>
      <c r="N829" s="22"/>
      <c r="O829" s="22"/>
      <c r="P829" s="22"/>
      <c r="Q829" s="22"/>
      <c r="R829" s="22"/>
      <c r="S829" s="22"/>
      <c r="T829" s="22"/>
      <c r="U829" s="24"/>
      <c r="V829" s="24"/>
      <c r="W829" s="22"/>
      <c r="X829" s="22"/>
      <c r="Y829" s="22"/>
      <c r="Z829" s="22"/>
    </row>
    <row r="830" customFormat="false" ht="13.5" hidden="false" customHeight="true" outlineLevel="0" collapsed="false">
      <c r="A830" s="22"/>
      <c r="B830" s="22"/>
      <c r="C830" s="22"/>
      <c r="D830" s="22"/>
      <c r="E830" s="22"/>
      <c r="F830" s="22"/>
      <c r="G830" s="22"/>
      <c r="H830" s="22"/>
      <c r="I830" s="22"/>
      <c r="J830" s="22"/>
      <c r="K830" s="22"/>
      <c r="L830" s="22"/>
      <c r="M830" s="22"/>
      <c r="N830" s="22"/>
      <c r="O830" s="22"/>
      <c r="P830" s="22"/>
      <c r="Q830" s="22"/>
      <c r="R830" s="22"/>
      <c r="S830" s="22"/>
      <c r="T830" s="22"/>
      <c r="U830" s="24"/>
      <c r="V830" s="24"/>
      <c r="W830" s="22"/>
      <c r="X830" s="22"/>
      <c r="Y830" s="22"/>
      <c r="Z830" s="22"/>
    </row>
    <row r="831" customFormat="false" ht="13.5" hidden="false" customHeight="true" outlineLevel="0" collapsed="false">
      <c r="A831" s="22"/>
      <c r="B831" s="22"/>
      <c r="C831" s="22"/>
      <c r="D831" s="22"/>
      <c r="E831" s="22"/>
      <c r="F831" s="22"/>
      <c r="G831" s="22"/>
      <c r="H831" s="22"/>
      <c r="I831" s="22"/>
      <c r="J831" s="22"/>
      <c r="K831" s="22"/>
      <c r="L831" s="22"/>
      <c r="M831" s="22"/>
      <c r="N831" s="22"/>
      <c r="O831" s="22"/>
      <c r="P831" s="22"/>
      <c r="Q831" s="22"/>
      <c r="R831" s="22"/>
      <c r="S831" s="22"/>
      <c r="T831" s="22"/>
      <c r="U831" s="24"/>
      <c r="V831" s="24"/>
      <c r="W831" s="22"/>
      <c r="X831" s="22"/>
      <c r="Y831" s="22"/>
      <c r="Z831" s="22"/>
    </row>
    <row r="832" customFormat="false" ht="13.5" hidden="false" customHeight="true" outlineLevel="0" collapsed="false">
      <c r="A832" s="22"/>
      <c r="B832" s="22"/>
      <c r="C832" s="22"/>
      <c r="D832" s="22"/>
      <c r="E832" s="22"/>
      <c r="F832" s="22"/>
      <c r="G832" s="22"/>
      <c r="H832" s="22"/>
      <c r="I832" s="22"/>
      <c r="J832" s="22"/>
      <c r="K832" s="22"/>
      <c r="L832" s="22"/>
      <c r="M832" s="22"/>
      <c r="N832" s="22"/>
      <c r="O832" s="22"/>
      <c r="P832" s="22"/>
      <c r="Q832" s="22"/>
      <c r="R832" s="22"/>
      <c r="S832" s="22"/>
      <c r="T832" s="22"/>
      <c r="U832" s="24"/>
      <c r="V832" s="24"/>
      <c r="W832" s="22"/>
      <c r="X832" s="22"/>
      <c r="Y832" s="22"/>
      <c r="Z832" s="22"/>
    </row>
    <row r="833" customFormat="false" ht="13.5" hidden="false" customHeight="true" outlineLevel="0" collapsed="false">
      <c r="A833" s="22"/>
      <c r="B833" s="22"/>
      <c r="C833" s="22"/>
      <c r="D833" s="22"/>
      <c r="E833" s="22"/>
      <c r="F833" s="22"/>
      <c r="G833" s="22"/>
      <c r="H833" s="22"/>
      <c r="I833" s="22"/>
      <c r="J833" s="22"/>
      <c r="K833" s="22"/>
      <c r="L833" s="22"/>
      <c r="M833" s="22"/>
      <c r="N833" s="22"/>
      <c r="O833" s="22"/>
      <c r="P833" s="22"/>
      <c r="Q833" s="22"/>
      <c r="R833" s="22"/>
      <c r="S833" s="22"/>
      <c r="T833" s="22"/>
      <c r="U833" s="24"/>
      <c r="V833" s="24"/>
      <c r="W833" s="22"/>
      <c r="X833" s="22"/>
      <c r="Y833" s="22"/>
      <c r="Z833" s="22"/>
    </row>
    <row r="834" customFormat="false" ht="13.5" hidden="false" customHeight="true" outlineLevel="0" collapsed="false">
      <c r="A834" s="22"/>
      <c r="B834" s="22"/>
      <c r="C834" s="22"/>
      <c r="D834" s="22"/>
      <c r="E834" s="22"/>
      <c r="F834" s="22"/>
      <c r="G834" s="22"/>
      <c r="H834" s="22"/>
      <c r="I834" s="22"/>
      <c r="J834" s="22"/>
      <c r="K834" s="22"/>
      <c r="L834" s="22"/>
      <c r="M834" s="22"/>
      <c r="N834" s="22"/>
      <c r="O834" s="22"/>
      <c r="P834" s="22"/>
      <c r="Q834" s="22"/>
      <c r="R834" s="22"/>
      <c r="S834" s="22"/>
      <c r="T834" s="22"/>
      <c r="U834" s="24"/>
      <c r="V834" s="24"/>
      <c r="W834" s="22"/>
      <c r="X834" s="22"/>
      <c r="Y834" s="22"/>
      <c r="Z834" s="22"/>
    </row>
    <row r="835" customFormat="false" ht="13.5" hidden="false" customHeight="true" outlineLevel="0" collapsed="false">
      <c r="A835" s="22"/>
      <c r="B835" s="22"/>
      <c r="C835" s="22"/>
      <c r="D835" s="22"/>
      <c r="E835" s="22"/>
      <c r="F835" s="22"/>
      <c r="G835" s="22"/>
      <c r="H835" s="22"/>
      <c r="I835" s="22"/>
      <c r="J835" s="22"/>
      <c r="K835" s="22"/>
      <c r="L835" s="22"/>
      <c r="M835" s="22"/>
      <c r="N835" s="22"/>
      <c r="O835" s="22"/>
      <c r="P835" s="22"/>
      <c r="Q835" s="22"/>
      <c r="R835" s="22"/>
      <c r="S835" s="22"/>
      <c r="T835" s="22"/>
      <c r="U835" s="24"/>
      <c r="V835" s="24"/>
      <c r="W835" s="22"/>
      <c r="X835" s="22"/>
      <c r="Y835" s="22"/>
      <c r="Z835" s="22"/>
    </row>
    <row r="836" customFormat="false" ht="13.5" hidden="false" customHeight="true" outlineLevel="0" collapsed="false">
      <c r="A836" s="22"/>
      <c r="B836" s="22"/>
      <c r="C836" s="22"/>
      <c r="D836" s="22"/>
      <c r="E836" s="22"/>
      <c r="F836" s="22"/>
      <c r="G836" s="22"/>
      <c r="H836" s="22"/>
      <c r="I836" s="22"/>
      <c r="J836" s="22"/>
      <c r="K836" s="22"/>
      <c r="L836" s="22"/>
      <c r="M836" s="22"/>
      <c r="N836" s="22"/>
      <c r="O836" s="22"/>
      <c r="P836" s="22"/>
      <c r="Q836" s="22"/>
      <c r="R836" s="22"/>
      <c r="S836" s="22"/>
      <c r="T836" s="22"/>
      <c r="U836" s="24"/>
      <c r="V836" s="24"/>
      <c r="W836" s="22"/>
      <c r="X836" s="22"/>
      <c r="Y836" s="22"/>
      <c r="Z836" s="22"/>
    </row>
    <row r="837" customFormat="false" ht="13.5" hidden="false" customHeight="true" outlineLevel="0" collapsed="false">
      <c r="A837" s="22"/>
      <c r="B837" s="22"/>
      <c r="C837" s="22"/>
      <c r="D837" s="22"/>
      <c r="E837" s="22"/>
      <c r="F837" s="22"/>
      <c r="G837" s="22"/>
      <c r="H837" s="22"/>
      <c r="I837" s="22"/>
      <c r="J837" s="22"/>
      <c r="K837" s="22"/>
      <c r="L837" s="22"/>
      <c r="M837" s="22"/>
      <c r="N837" s="22"/>
      <c r="O837" s="22"/>
      <c r="P837" s="22"/>
      <c r="Q837" s="22"/>
      <c r="R837" s="22"/>
      <c r="S837" s="22"/>
      <c r="T837" s="22"/>
      <c r="U837" s="24"/>
      <c r="V837" s="24"/>
      <c r="W837" s="22"/>
      <c r="X837" s="22"/>
      <c r="Y837" s="22"/>
      <c r="Z837" s="22"/>
    </row>
    <row r="838" customFormat="false" ht="13.5" hidden="false" customHeight="true" outlineLevel="0" collapsed="false">
      <c r="A838" s="22"/>
      <c r="B838" s="22"/>
      <c r="C838" s="22"/>
      <c r="D838" s="22"/>
      <c r="E838" s="22"/>
      <c r="F838" s="22"/>
      <c r="G838" s="22"/>
      <c r="H838" s="22"/>
      <c r="I838" s="22"/>
      <c r="J838" s="22"/>
      <c r="K838" s="22"/>
      <c r="L838" s="22"/>
      <c r="M838" s="22"/>
      <c r="N838" s="22"/>
      <c r="O838" s="22"/>
      <c r="P838" s="22"/>
      <c r="Q838" s="22"/>
      <c r="R838" s="22"/>
      <c r="S838" s="22"/>
      <c r="T838" s="22"/>
      <c r="U838" s="24"/>
      <c r="V838" s="24"/>
      <c r="W838" s="22"/>
      <c r="X838" s="22"/>
      <c r="Y838" s="22"/>
      <c r="Z838" s="22"/>
    </row>
    <row r="839" customFormat="false" ht="13.5" hidden="false" customHeight="true" outlineLevel="0" collapsed="false">
      <c r="A839" s="22"/>
      <c r="B839" s="22"/>
      <c r="C839" s="22"/>
      <c r="D839" s="22"/>
      <c r="E839" s="22"/>
      <c r="F839" s="22"/>
      <c r="G839" s="22"/>
      <c r="H839" s="22"/>
      <c r="I839" s="22"/>
      <c r="J839" s="22"/>
      <c r="K839" s="22"/>
      <c r="L839" s="22"/>
      <c r="M839" s="22"/>
      <c r="N839" s="22"/>
      <c r="O839" s="22"/>
      <c r="P839" s="22"/>
      <c r="Q839" s="22"/>
      <c r="R839" s="22"/>
      <c r="S839" s="22"/>
      <c r="T839" s="22"/>
      <c r="U839" s="24"/>
      <c r="V839" s="24"/>
      <c r="W839" s="22"/>
      <c r="X839" s="22"/>
      <c r="Y839" s="22"/>
      <c r="Z839" s="22"/>
    </row>
    <row r="840" customFormat="false" ht="13.5" hidden="false" customHeight="true" outlineLevel="0" collapsed="false">
      <c r="A840" s="22"/>
      <c r="B840" s="22"/>
      <c r="C840" s="22"/>
      <c r="D840" s="22"/>
      <c r="E840" s="22"/>
      <c r="F840" s="22"/>
      <c r="G840" s="22"/>
      <c r="H840" s="22"/>
      <c r="I840" s="22"/>
      <c r="J840" s="22"/>
      <c r="K840" s="22"/>
      <c r="L840" s="22"/>
      <c r="M840" s="22"/>
      <c r="N840" s="22"/>
      <c r="O840" s="22"/>
      <c r="P840" s="22"/>
      <c r="Q840" s="22"/>
      <c r="R840" s="22"/>
      <c r="S840" s="22"/>
      <c r="T840" s="22"/>
      <c r="U840" s="24"/>
      <c r="V840" s="24"/>
      <c r="W840" s="22"/>
      <c r="X840" s="22"/>
      <c r="Y840" s="22"/>
      <c r="Z840" s="22"/>
    </row>
    <row r="841" customFormat="false" ht="13.5" hidden="false" customHeight="true" outlineLevel="0" collapsed="false">
      <c r="A841" s="22"/>
      <c r="B841" s="22"/>
      <c r="C841" s="22"/>
      <c r="D841" s="22"/>
      <c r="E841" s="22"/>
      <c r="F841" s="22"/>
      <c r="G841" s="22"/>
      <c r="H841" s="22"/>
      <c r="I841" s="22"/>
      <c r="J841" s="22"/>
      <c r="K841" s="22"/>
      <c r="L841" s="22"/>
      <c r="M841" s="22"/>
      <c r="N841" s="22"/>
      <c r="O841" s="22"/>
      <c r="P841" s="22"/>
      <c r="Q841" s="22"/>
      <c r="R841" s="22"/>
      <c r="S841" s="22"/>
      <c r="T841" s="22"/>
      <c r="U841" s="24"/>
      <c r="V841" s="24"/>
      <c r="W841" s="22"/>
      <c r="X841" s="22"/>
      <c r="Y841" s="22"/>
      <c r="Z841" s="22"/>
    </row>
    <row r="842" customFormat="false" ht="13.5" hidden="false" customHeight="true" outlineLevel="0" collapsed="false">
      <c r="A842" s="22"/>
      <c r="B842" s="22"/>
      <c r="C842" s="22"/>
      <c r="D842" s="22"/>
      <c r="E842" s="22"/>
      <c r="F842" s="22"/>
      <c r="G842" s="22"/>
      <c r="H842" s="22"/>
      <c r="I842" s="22"/>
      <c r="J842" s="22"/>
      <c r="K842" s="22"/>
      <c r="L842" s="22"/>
      <c r="M842" s="22"/>
      <c r="N842" s="22"/>
      <c r="O842" s="22"/>
      <c r="P842" s="22"/>
      <c r="Q842" s="22"/>
      <c r="R842" s="22"/>
      <c r="S842" s="22"/>
      <c r="T842" s="22"/>
      <c r="U842" s="24"/>
      <c r="V842" s="24"/>
      <c r="W842" s="22"/>
      <c r="X842" s="22"/>
      <c r="Y842" s="22"/>
      <c r="Z842" s="22"/>
    </row>
    <row r="843" customFormat="false" ht="13.5" hidden="false" customHeight="true" outlineLevel="0" collapsed="false">
      <c r="A843" s="22"/>
      <c r="B843" s="22"/>
      <c r="C843" s="22"/>
      <c r="D843" s="22"/>
      <c r="E843" s="22"/>
      <c r="F843" s="22"/>
      <c r="G843" s="22"/>
      <c r="H843" s="22"/>
      <c r="I843" s="22"/>
      <c r="J843" s="22"/>
      <c r="K843" s="22"/>
      <c r="L843" s="22"/>
      <c r="M843" s="22"/>
      <c r="N843" s="22"/>
      <c r="O843" s="22"/>
      <c r="P843" s="22"/>
      <c r="Q843" s="22"/>
      <c r="R843" s="22"/>
      <c r="S843" s="22"/>
      <c r="T843" s="22"/>
      <c r="U843" s="24"/>
      <c r="V843" s="24"/>
      <c r="W843" s="22"/>
      <c r="X843" s="22"/>
      <c r="Y843" s="22"/>
      <c r="Z843" s="22"/>
    </row>
    <row r="844" customFormat="false" ht="13.5" hidden="false" customHeight="true" outlineLevel="0" collapsed="false">
      <c r="A844" s="22"/>
      <c r="B844" s="22"/>
      <c r="C844" s="22"/>
      <c r="D844" s="22"/>
      <c r="E844" s="22"/>
      <c r="F844" s="22"/>
      <c r="G844" s="22"/>
      <c r="H844" s="22"/>
      <c r="I844" s="22"/>
      <c r="J844" s="22"/>
      <c r="K844" s="22"/>
      <c r="L844" s="22"/>
      <c r="M844" s="22"/>
      <c r="N844" s="22"/>
      <c r="O844" s="22"/>
      <c r="P844" s="22"/>
      <c r="Q844" s="22"/>
      <c r="R844" s="22"/>
      <c r="S844" s="22"/>
      <c r="T844" s="22"/>
      <c r="U844" s="24"/>
      <c r="V844" s="24"/>
      <c r="W844" s="22"/>
      <c r="X844" s="22"/>
      <c r="Y844" s="22"/>
      <c r="Z844" s="22"/>
    </row>
    <row r="845" customFormat="false" ht="13.5" hidden="false" customHeight="true" outlineLevel="0" collapsed="false">
      <c r="A845" s="22"/>
      <c r="B845" s="22"/>
      <c r="C845" s="22"/>
      <c r="D845" s="22"/>
      <c r="E845" s="22"/>
      <c r="F845" s="22"/>
      <c r="G845" s="22"/>
      <c r="H845" s="22"/>
      <c r="I845" s="22"/>
      <c r="J845" s="22"/>
      <c r="K845" s="22"/>
      <c r="L845" s="22"/>
      <c r="M845" s="22"/>
      <c r="N845" s="22"/>
      <c r="O845" s="22"/>
      <c r="P845" s="22"/>
      <c r="Q845" s="22"/>
      <c r="R845" s="22"/>
      <c r="S845" s="22"/>
      <c r="T845" s="22"/>
      <c r="U845" s="24"/>
      <c r="V845" s="24"/>
      <c r="W845" s="22"/>
      <c r="X845" s="22"/>
      <c r="Y845" s="22"/>
      <c r="Z845" s="22"/>
    </row>
    <row r="846" customFormat="false" ht="13.5" hidden="false" customHeight="true" outlineLevel="0" collapsed="false">
      <c r="A846" s="22"/>
      <c r="B846" s="22"/>
      <c r="C846" s="22"/>
      <c r="D846" s="22"/>
      <c r="E846" s="22"/>
      <c r="F846" s="22"/>
      <c r="G846" s="22"/>
      <c r="H846" s="22"/>
      <c r="I846" s="22"/>
      <c r="J846" s="22"/>
      <c r="K846" s="22"/>
      <c r="L846" s="22"/>
      <c r="M846" s="22"/>
      <c r="N846" s="22"/>
      <c r="O846" s="22"/>
      <c r="P846" s="22"/>
      <c r="Q846" s="22"/>
      <c r="R846" s="22"/>
      <c r="S846" s="22"/>
      <c r="T846" s="22"/>
      <c r="U846" s="24"/>
      <c r="V846" s="24"/>
      <c r="W846" s="22"/>
      <c r="X846" s="22"/>
      <c r="Y846" s="22"/>
      <c r="Z846" s="22"/>
    </row>
    <row r="847" customFormat="false" ht="13.5" hidden="false" customHeight="true" outlineLevel="0" collapsed="false">
      <c r="A847" s="22"/>
      <c r="B847" s="22"/>
      <c r="C847" s="22"/>
      <c r="D847" s="22"/>
      <c r="E847" s="22"/>
      <c r="F847" s="22"/>
      <c r="G847" s="22"/>
      <c r="H847" s="22"/>
      <c r="I847" s="22"/>
      <c r="J847" s="22"/>
      <c r="K847" s="22"/>
      <c r="L847" s="22"/>
      <c r="M847" s="22"/>
      <c r="N847" s="22"/>
      <c r="O847" s="22"/>
      <c r="P847" s="22"/>
      <c r="Q847" s="22"/>
      <c r="R847" s="22"/>
      <c r="S847" s="22"/>
      <c r="T847" s="22"/>
      <c r="U847" s="24"/>
      <c r="V847" s="24"/>
      <c r="W847" s="22"/>
      <c r="X847" s="22"/>
      <c r="Y847" s="22"/>
      <c r="Z847" s="22"/>
    </row>
    <row r="848" customFormat="false" ht="13.5" hidden="false" customHeight="true" outlineLevel="0" collapsed="false">
      <c r="A848" s="22"/>
      <c r="B848" s="22"/>
      <c r="C848" s="22"/>
      <c r="D848" s="22"/>
      <c r="E848" s="22"/>
      <c r="F848" s="22"/>
      <c r="G848" s="22"/>
      <c r="H848" s="22"/>
      <c r="I848" s="22"/>
      <c r="J848" s="22"/>
      <c r="K848" s="22"/>
      <c r="L848" s="22"/>
      <c r="M848" s="22"/>
      <c r="N848" s="22"/>
      <c r="O848" s="22"/>
      <c r="P848" s="22"/>
      <c r="Q848" s="22"/>
      <c r="R848" s="22"/>
      <c r="S848" s="22"/>
      <c r="T848" s="22"/>
      <c r="U848" s="24"/>
      <c r="V848" s="24"/>
      <c r="W848" s="22"/>
      <c r="X848" s="22"/>
      <c r="Y848" s="22"/>
      <c r="Z848" s="22"/>
    </row>
    <row r="849" customFormat="false" ht="13.5" hidden="false" customHeight="true" outlineLevel="0" collapsed="false">
      <c r="A849" s="22"/>
      <c r="B849" s="22"/>
      <c r="C849" s="22"/>
      <c r="D849" s="22"/>
      <c r="E849" s="22"/>
      <c r="F849" s="22"/>
      <c r="G849" s="22"/>
      <c r="H849" s="22"/>
      <c r="I849" s="22"/>
      <c r="J849" s="22"/>
      <c r="K849" s="22"/>
      <c r="L849" s="22"/>
      <c r="M849" s="22"/>
      <c r="N849" s="22"/>
      <c r="O849" s="22"/>
      <c r="P849" s="22"/>
      <c r="Q849" s="22"/>
      <c r="R849" s="22"/>
      <c r="S849" s="22"/>
      <c r="T849" s="22"/>
      <c r="U849" s="24"/>
      <c r="V849" s="24"/>
      <c r="W849" s="22"/>
      <c r="X849" s="22"/>
      <c r="Y849" s="22"/>
      <c r="Z849" s="22"/>
    </row>
    <row r="850" customFormat="false" ht="13.5" hidden="false" customHeight="true" outlineLevel="0" collapsed="false">
      <c r="A850" s="22"/>
      <c r="B850" s="22"/>
      <c r="C850" s="22"/>
      <c r="D850" s="22"/>
      <c r="E850" s="22"/>
      <c r="F850" s="22"/>
      <c r="G850" s="22"/>
      <c r="H850" s="22"/>
      <c r="I850" s="22"/>
      <c r="J850" s="22"/>
      <c r="K850" s="22"/>
      <c r="L850" s="22"/>
      <c r="M850" s="22"/>
      <c r="N850" s="22"/>
      <c r="O850" s="22"/>
      <c r="P850" s="22"/>
      <c r="Q850" s="22"/>
      <c r="R850" s="22"/>
      <c r="S850" s="22"/>
      <c r="T850" s="22"/>
      <c r="U850" s="24"/>
      <c r="V850" s="24"/>
      <c r="W850" s="22"/>
      <c r="X850" s="22"/>
      <c r="Y850" s="22"/>
      <c r="Z850" s="22"/>
    </row>
    <row r="851" customFormat="false" ht="13.5" hidden="false" customHeight="true" outlineLevel="0" collapsed="false">
      <c r="A851" s="22"/>
      <c r="B851" s="22"/>
      <c r="C851" s="22"/>
      <c r="D851" s="22"/>
      <c r="E851" s="22"/>
      <c r="F851" s="22"/>
      <c r="G851" s="22"/>
      <c r="H851" s="22"/>
      <c r="I851" s="22"/>
      <c r="J851" s="22"/>
      <c r="K851" s="22"/>
      <c r="L851" s="22"/>
      <c r="M851" s="22"/>
      <c r="N851" s="22"/>
      <c r="O851" s="22"/>
      <c r="P851" s="22"/>
      <c r="Q851" s="22"/>
      <c r="R851" s="22"/>
      <c r="S851" s="22"/>
      <c r="T851" s="22"/>
      <c r="U851" s="24"/>
      <c r="V851" s="24"/>
      <c r="W851" s="22"/>
      <c r="X851" s="22"/>
      <c r="Y851" s="22"/>
      <c r="Z851" s="22"/>
    </row>
    <row r="852" customFormat="false" ht="13.5" hidden="false" customHeight="true" outlineLevel="0" collapsed="false">
      <c r="A852" s="22"/>
      <c r="B852" s="22"/>
      <c r="C852" s="22"/>
      <c r="D852" s="22"/>
      <c r="E852" s="22"/>
      <c r="F852" s="22"/>
      <c r="G852" s="22"/>
      <c r="H852" s="22"/>
      <c r="I852" s="22"/>
      <c r="J852" s="22"/>
      <c r="K852" s="22"/>
      <c r="L852" s="22"/>
      <c r="M852" s="22"/>
      <c r="N852" s="22"/>
      <c r="O852" s="22"/>
      <c r="P852" s="22"/>
      <c r="Q852" s="22"/>
      <c r="R852" s="22"/>
      <c r="S852" s="22"/>
      <c r="T852" s="22"/>
      <c r="U852" s="24"/>
      <c r="V852" s="24"/>
      <c r="W852" s="22"/>
      <c r="X852" s="22"/>
      <c r="Y852" s="22"/>
      <c r="Z852" s="22"/>
    </row>
    <row r="853" customFormat="false" ht="13.5" hidden="false" customHeight="true" outlineLevel="0" collapsed="false">
      <c r="A853" s="22"/>
      <c r="B853" s="22"/>
      <c r="C853" s="22"/>
      <c r="D853" s="22"/>
      <c r="E853" s="22"/>
      <c r="F853" s="22"/>
      <c r="G853" s="22"/>
      <c r="H853" s="22"/>
      <c r="I853" s="22"/>
      <c r="J853" s="22"/>
      <c r="K853" s="22"/>
      <c r="L853" s="22"/>
      <c r="M853" s="22"/>
      <c r="N853" s="22"/>
      <c r="O853" s="22"/>
      <c r="P853" s="22"/>
      <c r="Q853" s="22"/>
      <c r="R853" s="22"/>
      <c r="S853" s="22"/>
      <c r="T853" s="22"/>
      <c r="U853" s="24"/>
      <c r="V853" s="24"/>
      <c r="W853" s="22"/>
      <c r="X853" s="22"/>
      <c r="Y853" s="22"/>
      <c r="Z853" s="22"/>
    </row>
    <row r="854" customFormat="false" ht="13.5" hidden="false" customHeight="true" outlineLevel="0" collapsed="false">
      <c r="A854" s="22"/>
      <c r="B854" s="22"/>
      <c r="C854" s="22"/>
      <c r="D854" s="22"/>
      <c r="E854" s="22"/>
      <c r="F854" s="22"/>
      <c r="G854" s="22"/>
      <c r="H854" s="22"/>
      <c r="I854" s="22"/>
      <c r="J854" s="22"/>
      <c r="K854" s="22"/>
      <c r="L854" s="22"/>
      <c r="M854" s="22"/>
      <c r="N854" s="22"/>
      <c r="O854" s="22"/>
      <c r="P854" s="22"/>
      <c r="Q854" s="22"/>
      <c r="R854" s="22"/>
      <c r="S854" s="22"/>
      <c r="T854" s="22"/>
      <c r="U854" s="24"/>
      <c r="V854" s="24"/>
      <c r="W854" s="22"/>
      <c r="X854" s="22"/>
      <c r="Y854" s="22"/>
      <c r="Z854" s="22"/>
    </row>
    <row r="855" customFormat="false" ht="13.5" hidden="false" customHeight="true" outlineLevel="0" collapsed="false">
      <c r="A855" s="22"/>
      <c r="B855" s="22"/>
      <c r="C855" s="22"/>
      <c r="D855" s="22"/>
      <c r="E855" s="22"/>
      <c r="F855" s="22"/>
      <c r="G855" s="22"/>
      <c r="H855" s="22"/>
      <c r="I855" s="22"/>
      <c r="J855" s="22"/>
      <c r="K855" s="22"/>
      <c r="L855" s="22"/>
      <c r="M855" s="22"/>
      <c r="N855" s="22"/>
      <c r="O855" s="22"/>
      <c r="P855" s="22"/>
      <c r="Q855" s="22"/>
      <c r="R855" s="22"/>
      <c r="S855" s="22"/>
      <c r="T855" s="22"/>
      <c r="U855" s="24"/>
      <c r="V855" s="24"/>
      <c r="W855" s="22"/>
      <c r="X855" s="22"/>
      <c r="Y855" s="22"/>
      <c r="Z855" s="22"/>
    </row>
    <row r="856" customFormat="false" ht="13.5" hidden="false" customHeight="true" outlineLevel="0" collapsed="false">
      <c r="A856" s="22"/>
      <c r="B856" s="22"/>
      <c r="C856" s="22"/>
      <c r="D856" s="22"/>
      <c r="E856" s="22"/>
      <c r="F856" s="22"/>
      <c r="G856" s="22"/>
      <c r="H856" s="22"/>
      <c r="I856" s="22"/>
      <c r="J856" s="22"/>
      <c r="K856" s="22"/>
      <c r="L856" s="22"/>
      <c r="M856" s="22"/>
      <c r="N856" s="22"/>
      <c r="O856" s="22"/>
      <c r="P856" s="22"/>
      <c r="Q856" s="22"/>
      <c r="R856" s="22"/>
      <c r="S856" s="22"/>
      <c r="T856" s="22"/>
      <c r="U856" s="24"/>
      <c r="V856" s="24"/>
      <c r="W856" s="22"/>
      <c r="X856" s="22"/>
      <c r="Y856" s="22"/>
      <c r="Z856" s="22"/>
    </row>
    <row r="857" customFormat="false" ht="13.5" hidden="false" customHeight="true" outlineLevel="0" collapsed="false">
      <c r="A857" s="22"/>
      <c r="B857" s="22"/>
      <c r="C857" s="22"/>
      <c r="D857" s="22"/>
      <c r="E857" s="22"/>
      <c r="F857" s="22"/>
      <c r="G857" s="22"/>
      <c r="H857" s="22"/>
      <c r="I857" s="22"/>
      <c r="J857" s="22"/>
      <c r="K857" s="22"/>
      <c r="L857" s="22"/>
      <c r="M857" s="22"/>
      <c r="N857" s="22"/>
      <c r="O857" s="22"/>
      <c r="P857" s="22"/>
      <c r="Q857" s="22"/>
      <c r="R857" s="22"/>
      <c r="S857" s="22"/>
      <c r="T857" s="22"/>
      <c r="U857" s="24"/>
      <c r="V857" s="24"/>
      <c r="W857" s="22"/>
      <c r="X857" s="22"/>
      <c r="Y857" s="22"/>
      <c r="Z857" s="22"/>
    </row>
    <row r="858" customFormat="false" ht="13.5" hidden="false" customHeight="true" outlineLevel="0" collapsed="false">
      <c r="A858" s="22"/>
      <c r="B858" s="22"/>
      <c r="C858" s="22"/>
      <c r="D858" s="22"/>
      <c r="E858" s="22"/>
      <c r="F858" s="22"/>
      <c r="G858" s="22"/>
      <c r="H858" s="22"/>
      <c r="I858" s="22"/>
      <c r="J858" s="22"/>
      <c r="K858" s="22"/>
      <c r="L858" s="22"/>
      <c r="M858" s="22"/>
      <c r="N858" s="22"/>
      <c r="O858" s="22"/>
      <c r="P858" s="22"/>
      <c r="Q858" s="22"/>
      <c r="R858" s="22"/>
      <c r="S858" s="22"/>
      <c r="T858" s="22"/>
      <c r="U858" s="24"/>
      <c r="V858" s="24"/>
      <c r="W858" s="22"/>
      <c r="X858" s="22"/>
      <c r="Y858" s="22"/>
      <c r="Z858" s="22"/>
    </row>
    <row r="859" customFormat="false" ht="13.5" hidden="false" customHeight="true" outlineLevel="0" collapsed="false">
      <c r="A859" s="22"/>
      <c r="B859" s="22"/>
      <c r="C859" s="22"/>
      <c r="D859" s="22"/>
      <c r="E859" s="22"/>
      <c r="F859" s="22"/>
      <c r="G859" s="22"/>
      <c r="H859" s="22"/>
      <c r="I859" s="22"/>
      <c r="J859" s="22"/>
      <c r="K859" s="22"/>
      <c r="L859" s="22"/>
      <c r="M859" s="22"/>
      <c r="N859" s="22"/>
      <c r="O859" s="22"/>
      <c r="P859" s="22"/>
      <c r="Q859" s="22"/>
      <c r="R859" s="22"/>
      <c r="S859" s="22"/>
      <c r="T859" s="22"/>
      <c r="U859" s="24"/>
      <c r="V859" s="24"/>
      <c r="W859" s="22"/>
      <c r="X859" s="22"/>
      <c r="Y859" s="22"/>
      <c r="Z859" s="22"/>
    </row>
    <row r="860" customFormat="false" ht="13.5" hidden="false" customHeight="true" outlineLevel="0" collapsed="false">
      <c r="A860" s="22"/>
      <c r="B860" s="22"/>
      <c r="C860" s="22"/>
      <c r="D860" s="22"/>
      <c r="E860" s="22"/>
      <c r="F860" s="22"/>
      <c r="G860" s="22"/>
      <c r="H860" s="22"/>
      <c r="I860" s="22"/>
      <c r="J860" s="22"/>
      <c r="K860" s="22"/>
      <c r="L860" s="22"/>
      <c r="M860" s="22"/>
      <c r="N860" s="22"/>
      <c r="O860" s="22"/>
      <c r="P860" s="22"/>
      <c r="Q860" s="22"/>
      <c r="R860" s="22"/>
      <c r="S860" s="22"/>
      <c r="T860" s="22"/>
      <c r="U860" s="24"/>
      <c r="V860" s="24"/>
      <c r="W860" s="22"/>
      <c r="X860" s="22"/>
      <c r="Y860" s="22"/>
      <c r="Z860" s="22"/>
    </row>
    <row r="861" customFormat="false" ht="13.5" hidden="false" customHeight="true" outlineLevel="0" collapsed="false">
      <c r="A861" s="22"/>
      <c r="B861" s="22"/>
      <c r="C861" s="22"/>
      <c r="D861" s="22"/>
      <c r="E861" s="22"/>
      <c r="F861" s="22"/>
      <c r="G861" s="22"/>
      <c r="H861" s="22"/>
      <c r="I861" s="22"/>
      <c r="J861" s="22"/>
      <c r="K861" s="22"/>
      <c r="L861" s="22"/>
      <c r="M861" s="22"/>
      <c r="N861" s="22"/>
      <c r="O861" s="22"/>
      <c r="P861" s="22"/>
      <c r="Q861" s="22"/>
      <c r="R861" s="22"/>
      <c r="S861" s="22"/>
      <c r="T861" s="22"/>
      <c r="U861" s="24"/>
      <c r="V861" s="24"/>
      <c r="W861" s="22"/>
      <c r="X861" s="22"/>
      <c r="Y861" s="22"/>
      <c r="Z861" s="22"/>
    </row>
    <row r="862" customFormat="false" ht="13.5" hidden="false" customHeight="true" outlineLevel="0" collapsed="false">
      <c r="A862" s="22"/>
      <c r="B862" s="22"/>
      <c r="C862" s="22"/>
      <c r="D862" s="22"/>
      <c r="E862" s="22"/>
      <c r="F862" s="22"/>
      <c r="G862" s="22"/>
      <c r="H862" s="22"/>
      <c r="I862" s="22"/>
      <c r="J862" s="22"/>
      <c r="K862" s="22"/>
      <c r="L862" s="22"/>
      <c r="M862" s="22"/>
      <c r="N862" s="22"/>
      <c r="O862" s="22"/>
      <c r="P862" s="22"/>
      <c r="Q862" s="22"/>
      <c r="R862" s="22"/>
      <c r="S862" s="22"/>
      <c r="T862" s="22"/>
      <c r="U862" s="24"/>
      <c r="V862" s="24"/>
      <c r="W862" s="22"/>
      <c r="X862" s="22"/>
      <c r="Y862" s="22"/>
      <c r="Z862" s="22"/>
    </row>
    <row r="863" customFormat="false" ht="13.5" hidden="false" customHeight="true" outlineLevel="0" collapsed="false">
      <c r="A863" s="22"/>
      <c r="B863" s="22"/>
      <c r="C863" s="22"/>
      <c r="D863" s="22"/>
      <c r="E863" s="22"/>
      <c r="F863" s="22"/>
      <c r="G863" s="22"/>
      <c r="H863" s="22"/>
      <c r="I863" s="22"/>
      <c r="J863" s="22"/>
      <c r="K863" s="22"/>
      <c r="L863" s="22"/>
      <c r="M863" s="22"/>
      <c r="N863" s="22"/>
      <c r="O863" s="22"/>
      <c r="P863" s="22"/>
      <c r="Q863" s="22"/>
      <c r="R863" s="22"/>
      <c r="S863" s="22"/>
      <c r="T863" s="22"/>
      <c r="U863" s="24"/>
      <c r="V863" s="24"/>
      <c r="W863" s="22"/>
      <c r="X863" s="22"/>
      <c r="Y863" s="22"/>
      <c r="Z863" s="22"/>
    </row>
    <row r="864" customFormat="false" ht="13.5" hidden="false" customHeight="true" outlineLevel="0" collapsed="false">
      <c r="A864" s="22"/>
      <c r="B864" s="22"/>
      <c r="C864" s="22"/>
      <c r="D864" s="22"/>
      <c r="E864" s="22"/>
      <c r="F864" s="22"/>
      <c r="G864" s="22"/>
      <c r="H864" s="22"/>
      <c r="I864" s="22"/>
      <c r="J864" s="22"/>
      <c r="K864" s="22"/>
      <c r="L864" s="22"/>
      <c r="M864" s="22"/>
      <c r="N864" s="22"/>
      <c r="O864" s="22"/>
      <c r="P864" s="22"/>
      <c r="Q864" s="22"/>
      <c r="R864" s="22"/>
      <c r="S864" s="22"/>
      <c r="T864" s="22"/>
      <c r="U864" s="24"/>
      <c r="V864" s="24"/>
      <c r="W864" s="22"/>
      <c r="X864" s="22"/>
      <c r="Y864" s="22"/>
      <c r="Z864" s="22"/>
    </row>
    <row r="865" customFormat="false" ht="13.5" hidden="false" customHeight="true" outlineLevel="0" collapsed="false">
      <c r="A865" s="22"/>
      <c r="B865" s="22"/>
      <c r="C865" s="22"/>
      <c r="D865" s="22"/>
      <c r="E865" s="22"/>
      <c r="F865" s="22"/>
      <c r="G865" s="22"/>
      <c r="H865" s="22"/>
      <c r="I865" s="22"/>
      <c r="J865" s="22"/>
      <c r="K865" s="22"/>
      <c r="L865" s="22"/>
      <c r="M865" s="22"/>
      <c r="N865" s="22"/>
      <c r="O865" s="22"/>
      <c r="P865" s="22"/>
      <c r="Q865" s="22"/>
      <c r="R865" s="22"/>
      <c r="S865" s="22"/>
      <c r="T865" s="22"/>
      <c r="U865" s="24"/>
      <c r="V865" s="24"/>
      <c r="W865" s="22"/>
      <c r="X865" s="22"/>
      <c r="Y865" s="22"/>
      <c r="Z865" s="22"/>
    </row>
    <row r="866" customFormat="false" ht="13.5" hidden="false" customHeight="true" outlineLevel="0" collapsed="false">
      <c r="A866" s="22"/>
      <c r="B866" s="22"/>
      <c r="C866" s="22"/>
      <c r="D866" s="22"/>
      <c r="E866" s="22"/>
      <c r="F866" s="22"/>
      <c r="G866" s="22"/>
      <c r="H866" s="22"/>
      <c r="I866" s="22"/>
      <c r="J866" s="22"/>
      <c r="K866" s="22"/>
      <c r="L866" s="22"/>
      <c r="M866" s="22"/>
      <c r="N866" s="22"/>
      <c r="O866" s="22"/>
      <c r="P866" s="22"/>
      <c r="Q866" s="22"/>
      <c r="R866" s="22"/>
      <c r="S866" s="22"/>
      <c r="T866" s="22"/>
      <c r="U866" s="24"/>
      <c r="V866" s="24"/>
      <c r="W866" s="22"/>
      <c r="X866" s="22"/>
      <c r="Y866" s="22"/>
      <c r="Z866" s="22"/>
    </row>
    <row r="867" customFormat="false" ht="13.5" hidden="false" customHeight="true" outlineLevel="0" collapsed="false">
      <c r="A867" s="22"/>
      <c r="B867" s="22"/>
      <c r="C867" s="22"/>
      <c r="D867" s="22"/>
      <c r="E867" s="22"/>
      <c r="F867" s="22"/>
      <c r="G867" s="22"/>
      <c r="H867" s="22"/>
      <c r="I867" s="22"/>
      <c r="J867" s="22"/>
      <c r="K867" s="22"/>
      <c r="L867" s="22"/>
      <c r="M867" s="22"/>
      <c r="N867" s="22"/>
      <c r="O867" s="22"/>
      <c r="P867" s="22"/>
      <c r="Q867" s="22"/>
      <c r="R867" s="22"/>
      <c r="S867" s="22"/>
      <c r="T867" s="22"/>
      <c r="U867" s="24"/>
      <c r="V867" s="24"/>
      <c r="W867" s="22"/>
      <c r="X867" s="22"/>
      <c r="Y867" s="22"/>
      <c r="Z867" s="22"/>
    </row>
    <row r="868" customFormat="false" ht="13.5" hidden="false" customHeight="true" outlineLevel="0" collapsed="false">
      <c r="A868" s="22"/>
      <c r="B868" s="22"/>
      <c r="C868" s="22"/>
      <c r="D868" s="22"/>
      <c r="E868" s="22"/>
      <c r="F868" s="22"/>
      <c r="G868" s="22"/>
      <c r="H868" s="22"/>
      <c r="I868" s="22"/>
      <c r="J868" s="22"/>
      <c r="K868" s="22"/>
      <c r="L868" s="22"/>
      <c r="M868" s="22"/>
      <c r="N868" s="22"/>
      <c r="O868" s="22"/>
      <c r="P868" s="22"/>
      <c r="Q868" s="22"/>
      <c r="R868" s="22"/>
      <c r="S868" s="22"/>
      <c r="T868" s="22"/>
      <c r="U868" s="24"/>
      <c r="V868" s="24"/>
      <c r="W868" s="22"/>
      <c r="X868" s="22"/>
      <c r="Y868" s="22"/>
      <c r="Z868" s="22"/>
    </row>
    <row r="869" customFormat="false" ht="13.5" hidden="false" customHeight="true" outlineLevel="0" collapsed="false">
      <c r="A869" s="22"/>
      <c r="B869" s="22"/>
      <c r="C869" s="22"/>
      <c r="D869" s="22"/>
      <c r="E869" s="22"/>
      <c r="F869" s="22"/>
      <c r="G869" s="22"/>
      <c r="H869" s="22"/>
      <c r="I869" s="22"/>
      <c r="J869" s="22"/>
      <c r="K869" s="22"/>
      <c r="L869" s="22"/>
      <c r="M869" s="22"/>
      <c r="N869" s="22"/>
      <c r="O869" s="22"/>
      <c r="P869" s="22"/>
      <c r="Q869" s="22"/>
      <c r="R869" s="22"/>
      <c r="S869" s="22"/>
      <c r="T869" s="22"/>
      <c r="U869" s="24"/>
      <c r="V869" s="24"/>
      <c r="W869" s="22"/>
      <c r="X869" s="22"/>
      <c r="Y869" s="22"/>
      <c r="Z869" s="22"/>
    </row>
    <row r="870" customFormat="false" ht="13.5" hidden="false" customHeight="true" outlineLevel="0" collapsed="false">
      <c r="A870" s="22"/>
      <c r="B870" s="22"/>
      <c r="C870" s="22"/>
      <c r="D870" s="22"/>
      <c r="E870" s="22"/>
      <c r="F870" s="22"/>
      <c r="G870" s="22"/>
      <c r="H870" s="22"/>
      <c r="I870" s="22"/>
      <c r="J870" s="22"/>
      <c r="K870" s="22"/>
      <c r="L870" s="22"/>
      <c r="M870" s="22"/>
      <c r="N870" s="22"/>
      <c r="O870" s="22"/>
      <c r="P870" s="22"/>
      <c r="Q870" s="22"/>
      <c r="R870" s="22"/>
      <c r="S870" s="22"/>
      <c r="T870" s="22"/>
      <c r="U870" s="24"/>
      <c r="V870" s="24"/>
      <c r="W870" s="22"/>
      <c r="X870" s="22"/>
      <c r="Y870" s="22"/>
      <c r="Z870" s="22"/>
    </row>
    <row r="871" customFormat="false" ht="13.5" hidden="false" customHeight="true" outlineLevel="0" collapsed="false">
      <c r="A871" s="22"/>
      <c r="B871" s="22"/>
      <c r="C871" s="22"/>
      <c r="D871" s="22"/>
      <c r="E871" s="22"/>
      <c r="F871" s="22"/>
      <c r="G871" s="22"/>
      <c r="H871" s="22"/>
      <c r="I871" s="22"/>
      <c r="J871" s="22"/>
      <c r="K871" s="22"/>
      <c r="L871" s="22"/>
      <c r="M871" s="22"/>
      <c r="N871" s="22"/>
      <c r="O871" s="22"/>
      <c r="P871" s="22"/>
      <c r="Q871" s="22"/>
      <c r="R871" s="22"/>
      <c r="S871" s="22"/>
      <c r="T871" s="22"/>
      <c r="U871" s="24"/>
      <c r="V871" s="24"/>
      <c r="W871" s="22"/>
      <c r="X871" s="22"/>
      <c r="Y871" s="22"/>
      <c r="Z871" s="22"/>
    </row>
    <row r="872" customFormat="false" ht="13.5" hidden="false" customHeight="true" outlineLevel="0" collapsed="false">
      <c r="A872" s="22"/>
      <c r="B872" s="22"/>
      <c r="C872" s="22"/>
      <c r="D872" s="22"/>
      <c r="E872" s="22"/>
      <c r="F872" s="22"/>
      <c r="G872" s="22"/>
      <c r="H872" s="22"/>
      <c r="I872" s="22"/>
      <c r="J872" s="22"/>
      <c r="K872" s="22"/>
      <c r="L872" s="22"/>
      <c r="M872" s="22"/>
      <c r="N872" s="22"/>
      <c r="O872" s="22"/>
      <c r="P872" s="22"/>
      <c r="Q872" s="22"/>
      <c r="R872" s="22"/>
      <c r="S872" s="22"/>
      <c r="T872" s="22"/>
      <c r="U872" s="24"/>
      <c r="V872" s="24"/>
      <c r="W872" s="22"/>
      <c r="X872" s="22"/>
      <c r="Y872" s="22"/>
      <c r="Z872" s="22"/>
    </row>
    <row r="873" customFormat="false" ht="13.5" hidden="false" customHeight="true" outlineLevel="0" collapsed="false">
      <c r="A873" s="22"/>
      <c r="B873" s="22"/>
      <c r="C873" s="22"/>
      <c r="D873" s="22"/>
      <c r="E873" s="22"/>
      <c r="F873" s="22"/>
      <c r="G873" s="22"/>
      <c r="H873" s="22"/>
      <c r="I873" s="22"/>
      <c r="J873" s="22"/>
      <c r="K873" s="22"/>
      <c r="L873" s="22"/>
      <c r="M873" s="22"/>
      <c r="N873" s="22"/>
      <c r="O873" s="22"/>
      <c r="P873" s="22"/>
      <c r="Q873" s="22"/>
      <c r="R873" s="22"/>
      <c r="S873" s="22"/>
      <c r="T873" s="22"/>
      <c r="U873" s="24"/>
      <c r="V873" s="24"/>
      <c r="W873" s="22"/>
      <c r="X873" s="22"/>
      <c r="Y873" s="22"/>
      <c r="Z873" s="22"/>
    </row>
    <row r="874" customFormat="false" ht="13.5" hidden="false" customHeight="true" outlineLevel="0" collapsed="false">
      <c r="A874" s="22"/>
      <c r="B874" s="22"/>
      <c r="C874" s="22"/>
      <c r="D874" s="22"/>
      <c r="E874" s="22"/>
      <c r="F874" s="22"/>
      <c r="G874" s="22"/>
      <c r="H874" s="22"/>
      <c r="I874" s="22"/>
      <c r="J874" s="22"/>
      <c r="K874" s="22"/>
      <c r="L874" s="22"/>
      <c r="M874" s="22"/>
      <c r="N874" s="22"/>
      <c r="O874" s="22"/>
      <c r="P874" s="22"/>
      <c r="Q874" s="22"/>
      <c r="R874" s="22"/>
      <c r="S874" s="22"/>
      <c r="T874" s="22"/>
      <c r="U874" s="24"/>
      <c r="V874" s="24"/>
      <c r="W874" s="22"/>
      <c r="X874" s="22"/>
      <c r="Y874" s="22"/>
      <c r="Z874" s="22"/>
    </row>
    <row r="875" customFormat="false" ht="13.5" hidden="false" customHeight="true" outlineLevel="0" collapsed="false">
      <c r="A875" s="22"/>
      <c r="B875" s="22"/>
      <c r="C875" s="22"/>
      <c r="D875" s="22"/>
      <c r="E875" s="22"/>
      <c r="F875" s="22"/>
      <c r="G875" s="22"/>
      <c r="H875" s="22"/>
      <c r="I875" s="22"/>
      <c r="J875" s="22"/>
      <c r="K875" s="22"/>
      <c r="L875" s="22"/>
      <c r="M875" s="22"/>
      <c r="N875" s="22"/>
      <c r="O875" s="22"/>
      <c r="P875" s="22"/>
      <c r="Q875" s="22"/>
      <c r="R875" s="22"/>
      <c r="S875" s="22"/>
      <c r="T875" s="22"/>
      <c r="U875" s="24"/>
      <c r="V875" s="24"/>
      <c r="W875" s="22"/>
      <c r="X875" s="22"/>
      <c r="Y875" s="22"/>
      <c r="Z875" s="22"/>
    </row>
    <row r="876" customFormat="false" ht="13.5" hidden="false" customHeight="true" outlineLevel="0" collapsed="false">
      <c r="A876" s="22"/>
      <c r="B876" s="22"/>
      <c r="C876" s="22"/>
      <c r="D876" s="22"/>
      <c r="E876" s="22"/>
      <c r="F876" s="22"/>
      <c r="G876" s="22"/>
      <c r="H876" s="22"/>
      <c r="I876" s="22"/>
      <c r="J876" s="22"/>
      <c r="K876" s="22"/>
      <c r="L876" s="22"/>
      <c r="M876" s="22"/>
      <c r="N876" s="22"/>
      <c r="O876" s="22"/>
      <c r="P876" s="22"/>
      <c r="Q876" s="22"/>
      <c r="R876" s="22"/>
      <c r="S876" s="22"/>
      <c r="T876" s="22"/>
      <c r="U876" s="24"/>
      <c r="V876" s="24"/>
      <c r="W876" s="22"/>
      <c r="X876" s="22"/>
      <c r="Y876" s="22"/>
      <c r="Z876" s="22"/>
    </row>
    <row r="877" customFormat="false" ht="13.5" hidden="false" customHeight="true" outlineLevel="0" collapsed="false">
      <c r="A877" s="22"/>
      <c r="B877" s="22"/>
      <c r="C877" s="22"/>
      <c r="D877" s="22"/>
      <c r="E877" s="22"/>
      <c r="F877" s="22"/>
      <c r="G877" s="22"/>
      <c r="H877" s="22"/>
      <c r="I877" s="22"/>
      <c r="J877" s="22"/>
      <c r="K877" s="22"/>
      <c r="L877" s="22"/>
      <c r="M877" s="22"/>
      <c r="N877" s="22"/>
      <c r="O877" s="22"/>
      <c r="P877" s="22"/>
      <c r="Q877" s="22"/>
      <c r="R877" s="22"/>
      <c r="S877" s="22"/>
      <c r="T877" s="22"/>
      <c r="U877" s="24"/>
      <c r="V877" s="24"/>
      <c r="W877" s="22"/>
      <c r="X877" s="22"/>
      <c r="Y877" s="22"/>
      <c r="Z877" s="22"/>
    </row>
    <row r="878" customFormat="false" ht="13.5" hidden="false" customHeight="true" outlineLevel="0" collapsed="false">
      <c r="A878" s="22"/>
      <c r="B878" s="22"/>
      <c r="C878" s="22"/>
      <c r="D878" s="22"/>
      <c r="E878" s="22"/>
      <c r="F878" s="22"/>
      <c r="G878" s="22"/>
      <c r="H878" s="22"/>
      <c r="I878" s="22"/>
      <c r="J878" s="22"/>
      <c r="K878" s="22"/>
      <c r="L878" s="22"/>
      <c r="M878" s="22"/>
      <c r="N878" s="22"/>
      <c r="O878" s="22"/>
      <c r="P878" s="22"/>
      <c r="Q878" s="22"/>
      <c r="R878" s="22"/>
      <c r="S878" s="22"/>
      <c r="T878" s="22"/>
      <c r="U878" s="24"/>
      <c r="V878" s="24"/>
      <c r="W878" s="22"/>
      <c r="X878" s="22"/>
      <c r="Y878" s="22"/>
      <c r="Z878" s="22"/>
    </row>
    <row r="879" customFormat="false" ht="13.5" hidden="false" customHeight="true" outlineLevel="0" collapsed="false">
      <c r="A879" s="22"/>
      <c r="B879" s="22"/>
      <c r="C879" s="22"/>
      <c r="D879" s="22"/>
      <c r="E879" s="22"/>
      <c r="F879" s="22"/>
      <c r="G879" s="22"/>
      <c r="H879" s="22"/>
      <c r="I879" s="22"/>
      <c r="J879" s="22"/>
      <c r="K879" s="22"/>
      <c r="L879" s="22"/>
      <c r="M879" s="22"/>
      <c r="N879" s="22"/>
      <c r="O879" s="22"/>
      <c r="P879" s="22"/>
      <c r="Q879" s="22"/>
      <c r="R879" s="22"/>
      <c r="S879" s="22"/>
      <c r="T879" s="22"/>
      <c r="U879" s="24"/>
      <c r="V879" s="24"/>
      <c r="W879" s="22"/>
      <c r="X879" s="22"/>
      <c r="Y879" s="22"/>
      <c r="Z879" s="22"/>
    </row>
    <row r="880" customFormat="false" ht="13.5" hidden="false" customHeight="true" outlineLevel="0" collapsed="false">
      <c r="A880" s="22"/>
      <c r="B880" s="22"/>
      <c r="C880" s="22"/>
      <c r="D880" s="22"/>
      <c r="E880" s="22"/>
      <c r="F880" s="22"/>
      <c r="G880" s="22"/>
      <c r="H880" s="22"/>
      <c r="I880" s="22"/>
      <c r="J880" s="22"/>
      <c r="K880" s="22"/>
      <c r="L880" s="22"/>
      <c r="M880" s="22"/>
      <c r="N880" s="22"/>
      <c r="O880" s="22"/>
      <c r="P880" s="22"/>
      <c r="Q880" s="22"/>
      <c r="R880" s="22"/>
      <c r="S880" s="22"/>
      <c r="T880" s="22"/>
      <c r="U880" s="24"/>
      <c r="V880" s="24"/>
      <c r="W880" s="22"/>
      <c r="X880" s="22"/>
      <c r="Y880" s="22"/>
      <c r="Z880" s="22"/>
    </row>
    <row r="881" customFormat="false" ht="13.5" hidden="false" customHeight="true" outlineLevel="0" collapsed="false">
      <c r="A881" s="22"/>
      <c r="B881" s="22"/>
      <c r="C881" s="22"/>
      <c r="D881" s="22"/>
      <c r="E881" s="22"/>
      <c r="F881" s="22"/>
      <c r="G881" s="22"/>
      <c r="H881" s="22"/>
      <c r="I881" s="22"/>
      <c r="J881" s="22"/>
      <c r="K881" s="22"/>
      <c r="L881" s="22"/>
      <c r="M881" s="22"/>
      <c r="N881" s="22"/>
      <c r="O881" s="22"/>
      <c r="P881" s="22"/>
      <c r="Q881" s="22"/>
      <c r="R881" s="22"/>
      <c r="S881" s="22"/>
      <c r="T881" s="22"/>
      <c r="U881" s="24"/>
      <c r="V881" s="24"/>
      <c r="W881" s="22"/>
      <c r="X881" s="22"/>
      <c r="Y881" s="22"/>
      <c r="Z881" s="22"/>
    </row>
    <row r="882" customFormat="false" ht="13.5" hidden="false" customHeight="true" outlineLevel="0" collapsed="false">
      <c r="A882" s="22"/>
      <c r="B882" s="22"/>
      <c r="C882" s="22"/>
      <c r="D882" s="22"/>
      <c r="E882" s="22"/>
      <c r="F882" s="22"/>
      <c r="G882" s="22"/>
      <c r="H882" s="22"/>
      <c r="I882" s="22"/>
      <c r="J882" s="22"/>
      <c r="K882" s="22"/>
      <c r="L882" s="22"/>
      <c r="M882" s="22"/>
      <c r="N882" s="22"/>
      <c r="O882" s="22"/>
      <c r="P882" s="22"/>
      <c r="Q882" s="22"/>
      <c r="R882" s="22"/>
      <c r="S882" s="22"/>
      <c r="T882" s="22"/>
      <c r="U882" s="24"/>
      <c r="V882" s="24"/>
      <c r="W882" s="22"/>
      <c r="X882" s="22"/>
      <c r="Y882" s="22"/>
      <c r="Z882" s="22"/>
    </row>
    <row r="883" customFormat="false" ht="13.5" hidden="false" customHeight="true" outlineLevel="0" collapsed="false">
      <c r="A883" s="22"/>
      <c r="B883" s="22"/>
      <c r="C883" s="22"/>
      <c r="D883" s="22"/>
      <c r="E883" s="22"/>
      <c r="F883" s="22"/>
      <c r="G883" s="22"/>
      <c r="H883" s="22"/>
      <c r="I883" s="22"/>
      <c r="J883" s="22"/>
      <c r="K883" s="22"/>
      <c r="L883" s="22"/>
      <c r="M883" s="22"/>
      <c r="N883" s="22"/>
      <c r="O883" s="22"/>
      <c r="P883" s="22"/>
      <c r="Q883" s="22"/>
      <c r="R883" s="22"/>
      <c r="S883" s="22"/>
      <c r="T883" s="22"/>
      <c r="U883" s="24"/>
      <c r="V883" s="24"/>
      <c r="W883" s="22"/>
      <c r="X883" s="22"/>
      <c r="Y883" s="22"/>
      <c r="Z883" s="22"/>
    </row>
    <row r="884" customFormat="false" ht="13.5" hidden="false" customHeight="true" outlineLevel="0" collapsed="false">
      <c r="A884" s="22"/>
      <c r="B884" s="22"/>
      <c r="C884" s="22"/>
      <c r="D884" s="22"/>
      <c r="E884" s="22"/>
      <c r="F884" s="22"/>
      <c r="G884" s="22"/>
      <c r="H884" s="22"/>
      <c r="I884" s="22"/>
      <c r="J884" s="22"/>
      <c r="K884" s="22"/>
      <c r="L884" s="22"/>
      <c r="M884" s="22"/>
      <c r="N884" s="22"/>
      <c r="O884" s="22"/>
      <c r="P884" s="22"/>
      <c r="Q884" s="22"/>
      <c r="R884" s="22"/>
      <c r="S884" s="22"/>
      <c r="T884" s="22"/>
      <c r="U884" s="24"/>
      <c r="V884" s="24"/>
      <c r="W884" s="22"/>
      <c r="X884" s="22"/>
      <c r="Y884" s="22"/>
      <c r="Z884" s="22"/>
    </row>
    <row r="885" customFormat="false" ht="13.5" hidden="false" customHeight="true" outlineLevel="0" collapsed="false">
      <c r="A885" s="22"/>
      <c r="B885" s="22"/>
      <c r="C885" s="22"/>
      <c r="D885" s="22"/>
      <c r="E885" s="22"/>
      <c r="F885" s="22"/>
      <c r="G885" s="22"/>
      <c r="H885" s="22"/>
      <c r="I885" s="22"/>
      <c r="J885" s="22"/>
      <c r="K885" s="22"/>
      <c r="L885" s="22"/>
      <c r="M885" s="22"/>
      <c r="N885" s="22"/>
      <c r="O885" s="22"/>
      <c r="P885" s="22"/>
      <c r="Q885" s="22"/>
      <c r="R885" s="22"/>
      <c r="S885" s="22"/>
      <c r="T885" s="22"/>
      <c r="U885" s="24"/>
      <c r="V885" s="24"/>
      <c r="W885" s="22"/>
      <c r="X885" s="22"/>
      <c r="Y885" s="22"/>
      <c r="Z885" s="22"/>
    </row>
    <row r="886" customFormat="false" ht="13.5" hidden="false" customHeight="true" outlineLevel="0" collapsed="false">
      <c r="A886" s="22"/>
      <c r="B886" s="22"/>
      <c r="C886" s="22"/>
      <c r="D886" s="22"/>
      <c r="E886" s="22"/>
      <c r="F886" s="22"/>
      <c r="G886" s="22"/>
      <c r="H886" s="22"/>
      <c r="I886" s="22"/>
      <c r="J886" s="22"/>
      <c r="K886" s="22"/>
      <c r="L886" s="22"/>
      <c r="M886" s="22"/>
      <c r="N886" s="22"/>
      <c r="O886" s="22"/>
      <c r="P886" s="22"/>
      <c r="Q886" s="22"/>
      <c r="R886" s="22"/>
      <c r="S886" s="22"/>
      <c r="T886" s="22"/>
      <c r="U886" s="24"/>
      <c r="V886" s="24"/>
      <c r="W886" s="22"/>
      <c r="X886" s="22"/>
      <c r="Y886" s="22"/>
      <c r="Z886" s="22"/>
    </row>
    <row r="887" customFormat="false" ht="13.5" hidden="false" customHeight="true" outlineLevel="0" collapsed="false">
      <c r="A887" s="22"/>
      <c r="B887" s="22"/>
      <c r="C887" s="22"/>
      <c r="D887" s="22"/>
      <c r="E887" s="22"/>
      <c r="F887" s="22"/>
      <c r="G887" s="22"/>
      <c r="H887" s="22"/>
      <c r="I887" s="22"/>
      <c r="J887" s="22"/>
      <c r="K887" s="22"/>
      <c r="L887" s="22"/>
      <c r="M887" s="22"/>
      <c r="N887" s="22"/>
      <c r="O887" s="22"/>
      <c r="P887" s="22"/>
      <c r="Q887" s="22"/>
      <c r="R887" s="22"/>
      <c r="S887" s="22"/>
      <c r="T887" s="22"/>
      <c r="U887" s="24"/>
      <c r="V887" s="24"/>
      <c r="W887" s="22"/>
      <c r="X887" s="22"/>
      <c r="Y887" s="22"/>
      <c r="Z887" s="22"/>
    </row>
    <row r="888" customFormat="false" ht="13.5" hidden="false" customHeight="true" outlineLevel="0" collapsed="false">
      <c r="A888" s="22"/>
      <c r="B888" s="22"/>
      <c r="C888" s="22"/>
      <c r="D888" s="22"/>
      <c r="E888" s="22"/>
      <c r="F888" s="22"/>
      <c r="G888" s="22"/>
      <c r="H888" s="22"/>
      <c r="I888" s="22"/>
      <c r="J888" s="22"/>
      <c r="K888" s="22"/>
      <c r="L888" s="22"/>
      <c r="M888" s="22"/>
      <c r="N888" s="22"/>
      <c r="O888" s="22"/>
      <c r="P888" s="22"/>
      <c r="Q888" s="22"/>
      <c r="R888" s="22"/>
      <c r="S888" s="22"/>
      <c r="T888" s="22"/>
      <c r="U888" s="24"/>
      <c r="V888" s="24"/>
      <c r="W888" s="22"/>
      <c r="X888" s="22"/>
      <c r="Y888" s="22"/>
      <c r="Z888" s="22"/>
    </row>
    <row r="889" customFormat="false" ht="13.5" hidden="false" customHeight="true" outlineLevel="0" collapsed="false">
      <c r="A889" s="22"/>
      <c r="B889" s="22"/>
      <c r="C889" s="22"/>
      <c r="D889" s="22"/>
      <c r="E889" s="22"/>
      <c r="F889" s="22"/>
      <c r="G889" s="22"/>
      <c r="H889" s="22"/>
      <c r="I889" s="22"/>
      <c r="J889" s="22"/>
      <c r="K889" s="22"/>
      <c r="L889" s="22"/>
      <c r="M889" s="22"/>
      <c r="N889" s="22"/>
      <c r="O889" s="22"/>
      <c r="P889" s="22"/>
      <c r="Q889" s="22"/>
      <c r="R889" s="22"/>
      <c r="S889" s="22"/>
      <c r="T889" s="22"/>
      <c r="U889" s="24"/>
      <c r="V889" s="24"/>
      <c r="W889" s="22"/>
      <c r="X889" s="22"/>
      <c r="Y889" s="22"/>
      <c r="Z889" s="22"/>
    </row>
    <row r="890" customFormat="false" ht="13.5" hidden="false" customHeight="true" outlineLevel="0" collapsed="false">
      <c r="A890" s="22"/>
      <c r="B890" s="22"/>
      <c r="C890" s="22"/>
      <c r="D890" s="22"/>
      <c r="E890" s="22"/>
      <c r="F890" s="22"/>
      <c r="G890" s="22"/>
      <c r="H890" s="22"/>
      <c r="I890" s="22"/>
      <c r="J890" s="22"/>
      <c r="K890" s="22"/>
      <c r="L890" s="22"/>
      <c r="M890" s="22"/>
      <c r="N890" s="22"/>
      <c r="O890" s="22"/>
      <c r="P890" s="22"/>
      <c r="Q890" s="22"/>
      <c r="R890" s="22"/>
      <c r="S890" s="22"/>
      <c r="T890" s="22"/>
      <c r="U890" s="24"/>
      <c r="V890" s="24"/>
      <c r="W890" s="22"/>
      <c r="X890" s="22"/>
      <c r="Y890" s="22"/>
      <c r="Z890" s="22"/>
    </row>
    <row r="891" customFormat="false" ht="13.5" hidden="false" customHeight="true" outlineLevel="0" collapsed="false">
      <c r="A891" s="22"/>
      <c r="B891" s="22"/>
      <c r="C891" s="22"/>
      <c r="D891" s="22"/>
      <c r="E891" s="22"/>
      <c r="F891" s="22"/>
      <c r="G891" s="22"/>
      <c r="H891" s="22"/>
      <c r="I891" s="22"/>
      <c r="J891" s="22"/>
      <c r="K891" s="22"/>
      <c r="L891" s="22"/>
      <c r="M891" s="22"/>
      <c r="N891" s="22"/>
      <c r="O891" s="22"/>
      <c r="P891" s="22"/>
      <c r="Q891" s="22"/>
      <c r="R891" s="22"/>
      <c r="S891" s="22"/>
      <c r="T891" s="22"/>
      <c r="U891" s="24"/>
      <c r="V891" s="24"/>
      <c r="W891" s="22"/>
      <c r="X891" s="22"/>
      <c r="Y891" s="22"/>
      <c r="Z891" s="22"/>
    </row>
    <row r="892" customFormat="false" ht="13.5" hidden="false" customHeight="true" outlineLevel="0" collapsed="false">
      <c r="A892" s="22"/>
      <c r="B892" s="22"/>
      <c r="C892" s="22"/>
      <c r="D892" s="22"/>
      <c r="E892" s="22"/>
      <c r="F892" s="22"/>
      <c r="G892" s="22"/>
      <c r="H892" s="22"/>
      <c r="I892" s="22"/>
      <c r="J892" s="22"/>
      <c r="K892" s="22"/>
      <c r="L892" s="22"/>
      <c r="M892" s="22"/>
      <c r="N892" s="22"/>
      <c r="O892" s="22"/>
      <c r="P892" s="22"/>
      <c r="Q892" s="22"/>
      <c r="R892" s="22"/>
      <c r="S892" s="22"/>
      <c r="T892" s="22"/>
      <c r="U892" s="24"/>
      <c r="V892" s="24"/>
      <c r="W892" s="22"/>
      <c r="X892" s="22"/>
      <c r="Y892" s="22"/>
      <c r="Z892" s="22"/>
    </row>
    <row r="893" customFormat="false" ht="13.5" hidden="false" customHeight="true" outlineLevel="0" collapsed="false">
      <c r="A893" s="22"/>
      <c r="B893" s="22"/>
      <c r="C893" s="22"/>
      <c r="D893" s="22"/>
      <c r="E893" s="22"/>
      <c r="F893" s="22"/>
      <c r="G893" s="22"/>
      <c r="H893" s="22"/>
      <c r="I893" s="22"/>
      <c r="J893" s="22"/>
      <c r="K893" s="22"/>
      <c r="L893" s="22"/>
      <c r="M893" s="22"/>
      <c r="N893" s="22"/>
      <c r="O893" s="22"/>
      <c r="P893" s="22"/>
      <c r="Q893" s="22"/>
      <c r="R893" s="22"/>
      <c r="S893" s="22"/>
      <c r="T893" s="22"/>
      <c r="U893" s="24"/>
      <c r="V893" s="24"/>
      <c r="W893" s="22"/>
      <c r="X893" s="22"/>
      <c r="Y893" s="22"/>
      <c r="Z893" s="22"/>
    </row>
    <row r="894" customFormat="false" ht="13.5" hidden="false" customHeight="true" outlineLevel="0" collapsed="false">
      <c r="A894" s="22"/>
      <c r="B894" s="22"/>
      <c r="C894" s="22"/>
      <c r="D894" s="22"/>
      <c r="E894" s="22"/>
      <c r="F894" s="22"/>
      <c r="G894" s="22"/>
      <c r="H894" s="22"/>
      <c r="I894" s="22"/>
      <c r="J894" s="22"/>
      <c r="K894" s="22"/>
      <c r="L894" s="22"/>
      <c r="M894" s="22"/>
      <c r="N894" s="22"/>
      <c r="O894" s="22"/>
      <c r="P894" s="22"/>
      <c r="Q894" s="22"/>
      <c r="R894" s="22"/>
      <c r="S894" s="22"/>
      <c r="T894" s="22"/>
      <c r="U894" s="24"/>
      <c r="V894" s="24"/>
      <c r="W894" s="22"/>
      <c r="X894" s="22"/>
      <c r="Y894" s="22"/>
      <c r="Z894" s="22"/>
    </row>
    <row r="895" customFormat="false" ht="13.5" hidden="false" customHeight="true" outlineLevel="0" collapsed="false">
      <c r="A895" s="22"/>
      <c r="B895" s="22"/>
      <c r="C895" s="22"/>
      <c r="D895" s="22"/>
      <c r="E895" s="22"/>
      <c r="F895" s="22"/>
      <c r="G895" s="22"/>
      <c r="H895" s="22"/>
      <c r="I895" s="22"/>
      <c r="J895" s="22"/>
      <c r="K895" s="22"/>
      <c r="L895" s="22"/>
      <c r="M895" s="22"/>
      <c r="N895" s="22"/>
      <c r="O895" s="22"/>
      <c r="P895" s="22"/>
      <c r="Q895" s="22"/>
      <c r="R895" s="22"/>
      <c r="S895" s="22"/>
      <c r="T895" s="22"/>
      <c r="U895" s="24"/>
      <c r="V895" s="24"/>
      <c r="W895" s="22"/>
      <c r="X895" s="22"/>
      <c r="Y895" s="22"/>
      <c r="Z895" s="22"/>
    </row>
    <row r="896" customFormat="false" ht="13.5" hidden="false" customHeight="true" outlineLevel="0" collapsed="false">
      <c r="A896" s="22"/>
      <c r="B896" s="22"/>
      <c r="C896" s="22"/>
      <c r="D896" s="22"/>
      <c r="E896" s="22"/>
      <c r="F896" s="22"/>
      <c r="G896" s="22"/>
      <c r="H896" s="22"/>
      <c r="I896" s="22"/>
      <c r="J896" s="22"/>
      <c r="K896" s="22"/>
      <c r="L896" s="22"/>
      <c r="M896" s="22"/>
      <c r="N896" s="22"/>
      <c r="O896" s="22"/>
      <c r="P896" s="22"/>
      <c r="Q896" s="22"/>
      <c r="R896" s="22"/>
      <c r="S896" s="22"/>
      <c r="T896" s="22"/>
      <c r="U896" s="24"/>
      <c r="V896" s="24"/>
      <c r="W896" s="22"/>
      <c r="X896" s="22"/>
      <c r="Y896" s="22"/>
      <c r="Z896" s="22"/>
    </row>
    <row r="897" customFormat="false" ht="13.5" hidden="false" customHeight="true" outlineLevel="0" collapsed="false">
      <c r="A897" s="22"/>
      <c r="B897" s="22"/>
      <c r="C897" s="22"/>
      <c r="D897" s="22"/>
      <c r="E897" s="22"/>
      <c r="F897" s="22"/>
      <c r="G897" s="22"/>
      <c r="H897" s="22"/>
      <c r="I897" s="22"/>
      <c r="J897" s="22"/>
      <c r="K897" s="22"/>
      <c r="L897" s="22"/>
      <c r="M897" s="22"/>
      <c r="N897" s="22"/>
      <c r="O897" s="22"/>
      <c r="P897" s="22"/>
      <c r="Q897" s="22"/>
      <c r="R897" s="22"/>
      <c r="S897" s="22"/>
      <c r="T897" s="22"/>
      <c r="U897" s="24"/>
      <c r="V897" s="24"/>
      <c r="W897" s="22"/>
      <c r="X897" s="22"/>
      <c r="Y897" s="22"/>
      <c r="Z897" s="22"/>
    </row>
    <row r="898" customFormat="false" ht="13.5" hidden="false" customHeight="true" outlineLevel="0" collapsed="false">
      <c r="A898" s="22"/>
      <c r="B898" s="22"/>
      <c r="C898" s="22"/>
      <c r="D898" s="22"/>
      <c r="E898" s="22"/>
      <c r="F898" s="22"/>
      <c r="G898" s="22"/>
      <c r="H898" s="22"/>
      <c r="I898" s="22"/>
      <c r="J898" s="22"/>
      <c r="K898" s="22"/>
      <c r="L898" s="22"/>
      <c r="M898" s="22"/>
      <c r="N898" s="22"/>
      <c r="O898" s="22"/>
      <c r="P898" s="22"/>
      <c r="Q898" s="22"/>
      <c r="R898" s="22"/>
      <c r="S898" s="22"/>
      <c r="T898" s="22"/>
      <c r="U898" s="24"/>
      <c r="V898" s="24"/>
      <c r="W898" s="22"/>
      <c r="X898" s="22"/>
      <c r="Y898" s="22"/>
      <c r="Z898" s="22"/>
    </row>
    <row r="899" customFormat="false" ht="13.5" hidden="false" customHeight="true" outlineLevel="0" collapsed="false">
      <c r="A899" s="22"/>
      <c r="B899" s="22"/>
      <c r="C899" s="22"/>
      <c r="D899" s="22"/>
      <c r="E899" s="22"/>
      <c r="F899" s="22"/>
      <c r="G899" s="22"/>
      <c r="H899" s="22"/>
      <c r="I899" s="22"/>
      <c r="J899" s="22"/>
      <c r="K899" s="22"/>
      <c r="L899" s="22"/>
      <c r="M899" s="22"/>
      <c r="N899" s="22"/>
      <c r="O899" s="22"/>
      <c r="P899" s="22"/>
      <c r="Q899" s="22"/>
      <c r="R899" s="22"/>
      <c r="S899" s="22"/>
      <c r="T899" s="22"/>
      <c r="U899" s="24"/>
      <c r="V899" s="24"/>
      <c r="W899" s="22"/>
      <c r="X899" s="22"/>
      <c r="Y899" s="22"/>
      <c r="Z899" s="22"/>
    </row>
    <row r="900" customFormat="false" ht="13.5" hidden="false" customHeight="true" outlineLevel="0" collapsed="false">
      <c r="A900" s="22"/>
      <c r="B900" s="22"/>
      <c r="C900" s="22"/>
      <c r="D900" s="22"/>
      <c r="E900" s="22"/>
      <c r="F900" s="22"/>
      <c r="G900" s="22"/>
      <c r="H900" s="22"/>
      <c r="I900" s="22"/>
      <c r="J900" s="22"/>
      <c r="K900" s="22"/>
      <c r="L900" s="22"/>
      <c r="M900" s="22"/>
      <c r="N900" s="22"/>
      <c r="O900" s="22"/>
      <c r="P900" s="22"/>
      <c r="Q900" s="22"/>
      <c r="R900" s="22"/>
      <c r="S900" s="22"/>
      <c r="T900" s="22"/>
      <c r="U900" s="24"/>
      <c r="V900" s="24"/>
      <c r="W900" s="22"/>
      <c r="X900" s="22"/>
      <c r="Y900" s="22"/>
      <c r="Z900" s="22"/>
    </row>
    <row r="901" customFormat="false" ht="13.5" hidden="false" customHeight="true" outlineLevel="0" collapsed="false">
      <c r="A901" s="22"/>
      <c r="B901" s="22"/>
      <c r="C901" s="22"/>
      <c r="D901" s="22"/>
      <c r="E901" s="22"/>
      <c r="F901" s="22"/>
      <c r="G901" s="22"/>
      <c r="H901" s="22"/>
      <c r="I901" s="22"/>
      <c r="J901" s="22"/>
      <c r="K901" s="22"/>
      <c r="L901" s="22"/>
      <c r="M901" s="22"/>
      <c r="N901" s="22"/>
      <c r="O901" s="22"/>
      <c r="P901" s="22"/>
      <c r="Q901" s="22"/>
      <c r="R901" s="22"/>
      <c r="S901" s="22"/>
      <c r="T901" s="22"/>
      <c r="U901" s="24"/>
      <c r="V901" s="24"/>
      <c r="W901" s="22"/>
      <c r="X901" s="22"/>
      <c r="Y901" s="22"/>
      <c r="Z901" s="22"/>
    </row>
    <row r="902" customFormat="false" ht="13.5" hidden="false" customHeight="true" outlineLevel="0" collapsed="false">
      <c r="A902" s="22"/>
      <c r="B902" s="22"/>
      <c r="C902" s="22"/>
      <c r="D902" s="22"/>
      <c r="E902" s="22"/>
      <c r="F902" s="22"/>
      <c r="G902" s="22"/>
      <c r="H902" s="22"/>
      <c r="I902" s="22"/>
      <c r="J902" s="22"/>
      <c r="K902" s="22"/>
      <c r="L902" s="22"/>
      <c r="M902" s="22"/>
      <c r="N902" s="22"/>
      <c r="O902" s="22"/>
      <c r="P902" s="22"/>
      <c r="Q902" s="22"/>
      <c r="R902" s="22"/>
      <c r="S902" s="22"/>
      <c r="T902" s="22"/>
      <c r="U902" s="24"/>
      <c r="V902" s="24"/>
      <c r="W902" s="22"/>
      <c r="X902" s="22"/>
      <c r="Y902" s="22"/>
      <c r="Z902" s="22"/>
    </row>
    <row r="903" customFormat="false" ht="13.5" hidden="false" customHeight="true" outlineLevel="0" collapsed="false">
      <c r="A903" s="22"/>
      <c r="B903" s="22"/>
      <c r="C903" s="22"/>
      <c r="D903" s="22"/>
      <c r="E903" s="22"/>
      <c r="F903" s="22"/>
      <c r="G903" s="22"/>
      <c r="H903" s="22"/>
      <c r="I903" s="22"/>
      <c r="J903" s="22"/>
      <c r="K903" s="22"/>
      <c r="L903" s="22"/>
      <c r="M903" s="22"/>
      <c r="N903" s="22"/>
      <c r="O903" s="22"/>
      <c r="P903" s="22"/>
      <c r="Q903" s="22"/>
      <c r="R903" s="22"/>
      <c r="S903" s="22"/>
      <c r="T903" s="22"/>
      <c r="U903" s="24"/>
      <c r="V903" s="24"/>
      <c r="W903" s="22"/>
      <c r="X903" s="22"/>
      <c r="Y903" s="22"/>
      <c r="Z903" s="22"/>
    </row>
    <row r="904" customFormat="false" ht="13.5" hidden="false" customHeight="true" outlineLevel="0" collapsed="false">
      <c r="A904" s="22"/>
      <c r="B904" s="22"/>
      <c r="C904" s="22"/>
      <c r="D904" s="22"/>
      <c r="E904" s="22"/>
      <c r="F904" s="22"/>
      <c r="G904" s="22"/>
      <c r="H904" s="22"/>
      <c r="I904" s="22"/>
      <c r="J904" s="22"/>
      <c r="K904" s="22"/>
      <c r="L904" s="22"/>
      <c r="M904" s="22"/>
      <c r="N904" s="22"/>
      <c r="O904" s="22"/>
      <c r="P904" s="22"/>
      <c r="Q904" s="22"/>
      <c r="R904" s="22"/>
      <c r="S904" s="22"/>
      <c r="T904" s="22"/>
      <c r="U904" s="24"/>
      <c r="V904" s="24"/>
      <c r="W904" s="22"/>
      <c r="X904" s="22"/>
      <c r="Y904" s="22"/>
      <c r="Z904" s="22"/>
    </row>
    <row r="905" customFormat="false" ht="13.5" hidden="false" customHeight="true" outlineLevel="0" collapsed="false">
      <c r="A905" s="22"/>
      <c r="B905" s="22"/>
      <c r="C905" s="22"/>
      <c r="D905" s="22"/>
      <c r="E905" s="22"/>
      <c r="F905" s="22"/>
      <c r="G905" s="22"/>
      <c r="H905" s="22"/>
      <c r="I905" s="22"/>
      <c r="J905" s="22"/>
      <c r="K905" s="22"/>
      <c r="L905" s="22"/>
      <c r="M905" s="22"/>
      <c r="N905" s="22"/>
      <c r="O905" s="22"/>
      <c r="P905" s="22"/>
      <c r="Q905" s="22"/>
      <c r="R905" s="22"/>
      <c r="S905" s="22"/>
      <c r="T905" s="22"/>
      <c r="U905" s="24"/>
      <c r="V905" s="24"/>
      <c r="W905" s="22"/>
      <c r="X905" s="22"/>
      <c r="Y905" s="22"/>
      <c r="Z905" s="22"/>
    </row>
    <row r="906" customFormat="false" ht="13.5" hidden="false" customHeight="true" outlineLevel="0" collapsed="false">
      <c r="A906" s="22"/>
      <c r="B906" s="22"/>
      <c r="C906" s="22"/>
      <c r="D906" s="22"/>
      <c r="E906" s="22"/>
      <c r="F906" s="22"/>
      <c r="G906" s="22"/>
      <c r="H906" s="22"/>
      <c r="I906" s="22"/>
      <c r="J906" s="22"/>
      <c r="K906" s="22"/>
      <c r="L906" s="22"/>
      <c r="M906" s="22"/>
      <c r="N906" s="22"/>
      <c r="O906" s="22"/>
      <c r="P906" s="22"/>
      <c r="Q906" s="22"/>
      <c r="R906" s="22"/>
      <c r="S906" s="22"/>
      <c r="T906" s="22"/>
      <c r="U906" s="24"/>
      <c r="V906" s="24"/>
      <c r="W906" s="22"/>
      <c r="X906" s="22"/>
      <c r="Y906" s="22"/>
      <c r="Z906" s="22"/>
    </row>
    <row r="907" customFormat="false" ht="13.5" hidden="false" customHeight="true" outlineLevel="0" collapsed="false">
      <c r="A907" s="22"/>
      <c r="B907" s="22"/>
      <c r="C907" s="22"/>
      <c r="D907" s="22"/>
      <c r="E907" s="22"/>
      <c r="F907" s="22"/>
      <c r="G907" s="22"/>
      <c r="H907" s="22"/>
      <c r="I907" s="22"/>
      <c r="J907" s="22"/>
      <c r="K907" s="22"/>
      <c r="L907" s="22"/>
      <c r="M907" s="22"/>
      <c r="N907" s="22"/>
      <c r="O907" s="22"/>
      <c r="P907" s="22"/>
      <c r="Q907" s="22"/>
      <c r="R907" s="22"/>
      <c r="S907" s="22"/>
      <c r="T907" s="22"/>
      <c r="U907" s="24"/>
      <c r="V907" s="24"/>
      <c r="W907" s="22"/>
      <c r="X907" s="22"/>
      <c r="Y907" s="22"/>
      <c r="Z907" s="22"/>
    </row>
    <row r="908" customFormat="false" ht="13.5" hidden="false" customHeight="true" outlineLevel="0" collapsed="false">
      <c r="A908" s="22"/>
      <c r="B908" s="22"/>
      <c r="C908" s="22"/>
      <c r="D908" s="22"/>
      <c r="E908" s="22"/>
      <c r="F908" s="22"/>
      <c r="G908" s="22"/>
      <c r="H908" s="22"/>
      <c r="I908" s="22"/>
      <c r="J908" s="22"/>
      <c r="K908" s="22"/>
      <c r="L908" s="22"/>
      <c r="M908" s="22"/>
      <c r="N908" s="22"/>
      <c r="O908" s="22"/>
      <c r="P908" s="22"/>
      <c r="Q908" s="22"/>
      <c r="R908" s="22"/>
      <c r="S908" s="22"/>
      <c r="T908" s="22"/>
      <c r="U908" s="24"/>
      <c r="V908" s="24"/>
      <c r="W908" s="22"/>
      <c r="X908" s="22"/>
      <c r="Y908" s="22"/>
      <c r="Z908" s="22"/>
    </row>
    <row r="909" customFormat="false" ht="13.5" hidden="false" customHeight="true" outlineLevel="0" collapsed="false">
      <c r="A909" s="22"/>
      <c r="B909" s="22"/>
      <c r="C909" s="22"/>
      <c r="D909" s="22"/>
      <c r="E909" s="22"/>
      <c r="F909" s="22"/>
      <c r="G909" s="22"/>
      <c r="H909" s="22"/>
      <c r="I909" s="22"/>
      <c r="J909" s="22"/>
      <c r="K909" s="22"/>
      <c r="L909" s="22"/>
      <c r="M909" s="22"/>
      <c r="N909" s="22"/>
      <c r="O909" s="22"/>
      <c r="P909" s="22"/>
      <c r="Q909" s="22"/>
      <c r="R909" s="22"/>
      <c r="S909" s="22"/>
      <c r="T909" s="22"/>
      <c r="U909" s="24"/>
      <c r="V909" s="24"/>
      <c r="W909" s="22"/>
      <c r="X909" s="22"/>
      <c r="Y909" s="22"/>
      <c r="Z909" s="22"/>
    </row>
    <row r="910" customFormat="false" ht="13.5" hidden="false" customHeight="true" outlineLevel="0" collapsed="false">
      <c r="A910" s="22"/>
      <c r="B910" s="22"/>
      <c r="C910" s="22"/>
      <c r="D910" s="22"/>
      <c r="E910" s="22"/>
      <c r="F910" s="22"/>
      <c r="G910" s="22"/>
      <c r="H910" s="22"/>
      <c r="I910" s="22"/>
      <c r="J910" s="22"/>
      <c r="K910" s="22"/>
      <c r="L910" s="22"/>
      <c r="M910" s="22"/>
      <c r="N910" s="22"/>
      <c r="O910" s="22"/>
      <c r="P910" s="22"/>
      <c r="Q910" s="22"/>
      <c r="R910" s="22"/>
      <c r="S910" s="22"/>
      <c r="T910" s="22"/>
      <c r="U910" s="24"/>
      <c r="V910" s="24"/>
      <c r="W910" s="22"/>
      <c r="X910" s="22"/>
      <c r="Y910" s="22"/>
      <c r="Z910" s="22"/>
    </row>
    <row r="911" customFormat="false" ht="13.5" hidden="false" customHeight="true" outlineLevel="0" collapsed="false">
      <c r="A911" s="22"/>
      <c r="B911" s="22"/>
      <c r="C911" s="22"/>
      <c r="D911" s="22"/>
      <c r="E911" s="22"/>
      <c r="F911" s="22"/>
      <c r="G911" s="22"/>
      <c r="H911" s="22"/>
      <c r="I911" s="22"/>
      <c r="J911" s="22"/>
      <c r="K911" s="22"/>
      <c r="L911" s="22"/>
      <c r="M911" s="22"/>
      <c r="N911" s="22"/>
      <c r="O911" s="22"/>
      <c r="P911" s="22"/>
      <c r="Q911" s="22"/>
      <c r="R911" s="22"/>
      <c r="S911" s="22"/>
      <c r="T911" s="22"/>
      <c r="U911" s="24"/>
      <c r="V911" s="24"/>
      <c r="W911" s="22"/>
      <c r="X911" s="22"/>
      <c r="Y911" s="22"/>
      <c r="Z911" s="22"/>
    </row>
    <row r="912" customFormat="false" ht="13.5" hidden="false" customHeight="true" outlineLevel="0" collapsed="false">
      <c r="A912" s="22"/>
      <c r="B912" s="22"/>
      <c r="C912" s="22"/>
      <c r="D912" s="22"/>
      <c r="E912" s="22"/>
      <c r="F912" s="22"/>
      <c r="G912" s="22"/>
      <c r="H912" s="22"/>
      <c r="I912" s="22"/>
      <c r="J912" s="22"/>
      <c r="K912" s="22"/>
      <c r="L912" s="22"/>
      <c r="M912" s="22"/>
      <c r="N912" s="22"/>
      <c r="O912" s="22"/>
      <c r="P912" s="22"/>
      <c r="Q912" s="22"/>
      <c r="R912" s="22"/>
      <c r="S912" s="22"/>
      <c r="T912" s="22"/>
      <c r="U912" s="24"/>
      <c r="V912" s="24"/>
      <c r="W912" s="22"/>
      <c r="X912" s="22"/>
      <c r="Y912" s="22"/>
      <c r="Z912" s="22"/>
    </row>
    <row r="913" customFormat="false" ht="13.5" hidden="false" customHeight="true" outlineLevel="0" collapsed="false">
      <c r="A913" s="22"/>
      <c r="B913" s="22"/>
      <c r="C913" s="22"/>
      <c r="D913" s="22"/>
      <c r="E913" s="22"/>
      <c r="F913" s="22"/>
      <c r="G913" s="22"/>
      <c r="H913" s="22"/>
      <c r="I913" s="22"/>
      <c r="J913" s="22"/>
      <c r="K913" s="22"/>
      <c r="L913" s="22"/>
      <c r="M913" s="22"/>
      <c r="N913" s="22"/>
      <c r="O913" s="22"/>
      <c r="P913" s="22"/>
      <c r="Q913" s="22"/>
      <c r="R913" s="22"/>
      <c r="S913" s="22"/>
      <c r="T913" s="22"/>
      <c r="U913" s="24"/>
      <c r="V913" s="24"/>
      <c r="W913" s="22"/>
      <c r="X913" s="22"/>
      <c r="Y913" s="22"/>
      <c r="Z913" s="22"/>
    </row>
    <row r="914" customFormat="false" ht="13.5" hidden="false" customHeight="true" outlineLevel="0" collapsed="false">
      <c r="A914" s="22"/>
      <c r="B914" s="22"/>
      <c r="C914" s="22"/>
      <c r="D914" s="22"/>
      <c r="E914" s="22"/>
      <c r="F914" s="22"/>
      <c r="G914" s="22"/>
      <c r="H914" s="22"/>
      <c r="I914" s="22"/>
      <c r="J914" s="22"/>
      <c r="K914" s="22"/>
      <c r="L914" s="22"/>
      <c r="M914" s="22"/>
      <c r="N914" s="22"/>
      <c r="O914" s="22"/>
      <c r="P914" s="22"/>
      <c r="Q914" s="22"/>
      <c r="R914" s="22"/>
      <c r="S914" s="22"/>
      <c r="T914" s="22"/>
      <c r="U914" s="24"/>
      <c r="V914" s="24"/>
      <c r="W914" s="22"/>
      <c r="X914" s="22"/>
      <c r="Y914" s="22"/>
      <c r="Z914" s="22"/>
    </row>
    <row r="915" customFormat="false" ht="13.5" hidden="false" customHeight="true" outlineLevel="0" collapsed="false">
      <c r="A915" s="22"/>
      <c r="B915" s="22"/>
      <c r="C915" s="22"/>
      <c r="D915" s="22"/>
      <c r="E915" s="22"/>
      <c r="F915" s="22"/>
      <c r="G915" s="22"/>
      <c r="H915" s="22"/>
      <c r="I915" s="22"/>
      <c r="J915" s="22"/>
      <c r="K915" s="22"/>
      <c r="L915" s="22"/>
      <c r="M915" s="22"/>
      <c r="N915" s="22"/>
      <c r="O915" s="22"/>
      <c r="P915" s="22"/>
      <c r="Q915" s="22"/>
      <c r="R915" s="22"/>
      <c r="S915" s="22"/>
      <c r="T915" s="22"/>
      <c r="U915" s="24"/>
      <c r="V915" s="24"/>
      <c r="W915" s="22"/>
      <c r="X915" s="22"/>
      <c r="Y915" s="22"/>
      <c r="Z915" s="22"/>
    </row>
    <row r="916" customFormat="false" ht="13.5" hidden="false" customHeight="true" outlineLevel="0" collapsed="false">
      <c r="A916" s="22"/>
      <c r="B916" s="22"/>
      <c r="C916" s="22"/>
      <c r="D916" s="22"/>
      <c r="E916" s="22"/>
      <c r="F916" s="22"/>
      <c r="G916" s="22"/>
      <c r="H916" s="22"/>
      <c r="I916" s="22"/>
      <c r="J916" s="22"/>
      <c r="K916" s="22"/>
      <c r="L916" s="22"/>
      <c r="M916" s="22"/>
      <c r="N916" s="22"/>
      <c r="O916" s="22"/>
      <c r="P916" s="22"/>
      <c r="Q916" s="22"/>
      <c r="R916" s="22"/>
      <c r="S916" s="22"/>
      <c r="T916" s="22"/>
      <c r="U916" s="24"/>
      <c r="V916" s="24"/>
      <c r="W916" s="22"/>
      <c r="X916" s="22"/>
      <c r="Y916" s="22"/>
      <c r="Z916" s="22"/>
    </row>
    <row r="917" customFormat="false" ht="13.5" hidden="false" customHeight="true" outlineLevel="0" collapsed="false">
      <c r="A917" s="22"/>
      <c r="B917" s="22"/>
      <c r="C917" s="22"/>
      <c r="D917" s="22"/>
      <c r="E917" s="22"/>
      <c r="F917" s="22"/>
      <c r="G917" s="22"/>
      <c r="H917" s="22"/>
      <c r="I917" s="22"/>
      <c r="J917" s="22"/>
      <c r="K917" s="22"/>
      <c r="L917" s="22"/>
      <c r="M917" s="22"/>
      <c r="N917" s="22"/>
      <c r="O917" s="22"/>
      <c r="P917" s="22"/>
      <c r="Q917" s="22"/>
      <c r="R917" s="22"/>
      <c r="S917" s="22"/>
      <c r="T917" s="22"/>
      <c r="U917" s="24"/>
      <c r="V917" s="24"/>
      <c r="W917" s="22"/>
      <c r="X917" s="22"/>
      <c r="Y917" s="22"/>
      <c r="Z917" s="22"/>
    </row>
    <row r="918" customFormat="false" ht="13.5" hidden="false" customHeight="true" outlineLevel="0" collapsed="false">
      <c r="A918" s="22"/>
      <c r="B918" s="22"/>
      <c r="C918" s="22"/>
      <c r="D918" s="22"/>
      <c r="E918" s="22"/>
      <c r="F918" s="22"/>
      <c r="G918" s="22"/>
      <c r="H918" s="22"/>
      <c r="I918" s="22"/>
      <c r="J918" s="22"/>
      <c r="K918" s="22"/>
      <c r="L918" s="22"/>
      <c r="M918" s="22"/>
      <c r="N918" s="22"/>
      <c r="O918" s="22"/>
      <c r="P918" s="22"/>
      <c r="Q918" s="22"/>
      <c r="R918" s="22"/>
      <c r="S918" s="22"/>
      <c r="T918" s="22"/>
      <c r="U918" s="24"/>
      <c r="V918" s="24"/>
      <c r="W918" s="22"/>
      <c r="X918" s="22"/>
      <c r="Y918" s="22"/>
      <c r="Z918" s="22"/>
    </row>
    <row r="919" customFormat="false" ht="13.5" hidden="false" customHeight="true" outlineLevel="0" collapsed="false">
      <c r="A919" s="22"/>
      <c r="B919" s="22"/>
      <c r="C919" s="22"/>
      <c r="D919" s="22"/>
      <c r="E919" s="22"/>
      <c r="F919" s="22"/>
      <c r="G919" s="22"/>
      <c r="H919" s="22"/>
      <c r="I919" s="22"/>
      <c r="J919" s="22"/>
      <c r="K919" s="22"/>
      <c r="L919" s="22"/>
      <c r="M919" s="22"/>
      <c r="N919" s="22"/>
      <c r="O919" s="22"/>
      <c r="P919" s="22"/>
      <c r="Q919" s="22"/>
      <c r="R919" s="22"/>
      <c r="S919" s="22"/>
      <c r="T919" s="22"/>
      <c r="U919" s="24"/>
      <c r="V919" s="24"/>
      <c r="W919" s="22"/>
      <c r="X919" s="22"/>
      <c r="Y919" s="22"/>
      <c r="Z919" s="22"/>
    </row>
    <row r="920" customFormat="false" ht="13.5" hidden="false" customHeight="true" outlineLevel="0" collapsed="false">
      <c r="A920" s="22"/>
      <c r="B920" s="22"/>
      <c r="C920" s="22"/>
      <c r="D920" s="22"/>
      <c r="E920" s="22"/>
      <c r="F920" s="22"/>
      <c r="G920" s="22"/>
      <c r="H920" s="22"/>
      <c r="I920" s="22"/>
      <c r="J920" s="22"/>
      <c r="K920" s="22"/>
      <c r="L920" s="22"/>
      <c r="M920" s="22"/>
      <c r="N920" s="22"/>
      <c r="O920" s="22"/>
      <c r="P920" s="22"/>
      <c r="Q920" s="22"/>
      <c r="R920" s="22"/>
      <c r="S920" s="22"/>
      <c r="T920" s="22"/>
      <c r="U920" s="24"/>
      <c r="V920" s="24"/>
      <c r="W920" s="22"/>
      <c r="X920" s="22"/>
      <c r="Y920" s="22"/>
      <c r="Z920" s="22"/>
    </row>
    <row r="921" customFormat="false" ht="13.5" hidden="false" customHeight="true" outlineLevel="0" collapsed="false">
      <c r="A921" s="22"/>
      <c r="B921" s="22"/>
      <c r="C921" s="22"/>
      <c r="D921" s="22"/>
      <c r="E921" s="22"/>
      <c r="F921" s="22"/>
      <c r="G921" s="22"/>
      <c r="H921" s="22"/>
      <c r="I921" s="22"/>
      <c r="J921" s="22"/>
      <c r="K921" s="22"/>
      <c r="L921" s="22"/>
      <c r="M921" s="22"/>
      <c r="N921" s="22"/>
      <c r="O921" s="22"/>
      <c r="P921" s="22"/>
      <c r="Q921" s="22"/>
      <c r="R921" s="22"/>
      <c r="S921" s="22"/>
      <c r="T921" s="22"/>
      <c r="U921" s="24"/>
      <c r="V921" s="24"/>
      <c r="W921" s="22"/>
      <c r="X921" s="22"/>
      <c r="Y921" s="22"/>
      <c r="Z921" s="22"/>
    </row>
    <row r="922" customFormat="false" ht="13.5" hidden="false" customHeight="true" outlineLevel="0" collapsed="false">
      <c r="A922" s="22"/>
      <c r="B922" s="22"/>
      <c r="C922" s="22"/>
      <c r="D922" s="22"/>
      <c r="E922" s="22"/>
      <c r="F922" s="22"/>
      <c r="G922" s="22"/>
      <c r="H922" s="22"/>
      <c r="I922" s="22"/>
      <c r="J922" s="22"/>
      <c r="K922" s="22"/>
      <c r="L922" s="22"/>
      <c r="M922" s="22"/>
      <c r="N922" s="22"/>
      <c r="O922" s="22"/>
      <c r="P922" s="22"/>
      <c r="Q922" s="22"/>
      <c r="R922" s="22"/>
      <c r="S922" s="22"/>
      <c r="T922" s="22"/>
      <c r="U922" s="24"/>
      <c r="V922" s="24"/>
      <c r="W922" s="22"/>
      <c r="X922" s="22"/>
      <c r="Y922" s="22"/>
      <c r="Z922" s="22"/>
    </row>
    <row r="923" customFormat="false" ht="13.5" hidden="false" customHeight="true" outlineLevel="0" collapsed="false">
      <c r="A923" s="22"/>
      <c r="B923" s="22"/>
      <c r="C923" s="22"/>
      <c r="D923" s="22"/>
      <c r="E923" s="22"/>
      <c r="F923" s="22"/>
      <c r="G923" s="22"/>
      <c r="H923" s="22"/>
      <c r="I923" s="22"/>
      <c r="J923" s="22"/>
      <c r="K923" s="22"/>
      <c r="L923" s="22"/>
      <c r="M923" s="22"/>
      <c r="N923" s="22"/>
      <c r="O923" s="22"/>
      <c r="P923" s="22"/>
      <c r="Q923" s="22"/>
      <c r="R923" s="22"/>
      <c r="S923" s="22"/>
      <c r="T923" s="22"/>
      <c r="U923" s="24"/>
      <c r="V923" s="24"/>
      <c r="W923" s="22"/>
      <c r="X923" s="22"/>
      <c r="Y923" s="22"/>
      <c r="Z923" s="22"/>
    </row>
    <row r="924" customFormat="false" ht="13.5" hidden="false" customHeight="true" outlineLevel="0" collapsed="false">
      <c r="A924" s="22"/>
      <c r="B924" s="22"/>
      <c r="C924" s="22"/>
      <c r="D924" s="22"/>
      <c r="E924" s="22"/>
      <c r="F924" s="22"/>
      <c r="G924" s="22"/>
      <c r="H924" s="22"/>
      <c r="I924" s="22"/>
      <c r="J924" s="22"/>
      <c r="K924" s="22"/>
      <c r="L924" s="22"/>
      <c r="M924" s="22"/>
      <c r="N924" s="22"/>
      <c r="O924" s="22"/>
      <c r="P924" s="22"/>
      <c r="Q924" s="22"/>
      <c r="R924" s="22"/>
      <c r="S924" s="22"/>
      <c r="T924" s="22"/>
      <c r="U924" s="24"/>
      <c r="V924" s="24"/>
      <c r="W924" s="22"/>
      <c r="X924" s="22"/>
      <c r="Y924" s="22"/>
      <c r="Z924" s="22"/>
    </row>
    <row r="925" customFormat="false" ht="13.5" hidden="false" customHeight="true" outlineLevel="0" collapsed="false">
      <c r="A925" s="22"/>
      <c r="B925" s="22"/>
      <c r="C925" s="22"/>
      <c r="D925" s="22"/>
      <c r="E925" s="22"/>
      <c r="F925" s="22"/>
      <c r="G925" s="22"/>
      <c r="H925" s="22"/>
      <c r="I925" s="22"/>
      <c r="J925" s="22"/>
      <c r="K925" s="22"/>
      <c r="L925" s="22"/>
      <c r="M925" s="22"/>
      <c r="N925" s="22"/>
      <c r="O925" s="22"/>
      <c r="P925" s="22"/>
      <c r="Q925" s="22"/>
      <c r="R925" s="22"/>
      <c r="S925" s="22"/>
      <c r="T925" s="22"/>
      <c r="U925" s="24"/>
      <c r="V925" s="24"/>
      <c r="W925" s="22"/>
      <c r="X925" s="22"/>
      <c r="Y925" s="22"/>
      <c r="Z925" s="22"/>
    </row>
    <row r="926" customFormat="false" ht="13.5" hidden="false" customHeight="true" outlineLevel="0" collapsed="false">
      <c r="A926" s="22"/>
      <c r="B926" s="22"/>
      <c r="C926" s="22"/>
      <c r="D926" s="22"/>
      <c r="E926" s="22"/>
      <c r="F926" s="22"/>
      <c r="G926" s="22"/>
      <c r="H926" s="22"/>
      <c r="I926" s="22"/>
      <c r="J926" s="22"/>
      <c r="K926" s="22"/>
      <c r="L926" s="22"/>
      <c r="M926" s="22"/>
      <c r="N926" s="22"/>
      <c r="O926" s="22"/>
      <c r="P926" s="22"/>
      <c r="Q926" s="22"/>
      <c r="R926" s="22"/>
      <c r="S926" s="22"/>
      <c r="T926" s="22"/>
      <c r="U926" s="24"/>
      <c r="V926" s="24"/>
      <c r="W926" s="22"/>
      <c r="X926" s="22"/>
      <c r="Y926" s="22"/>
      <c r="Z926" s="22"/>
    </row>
    <row r="927" customFormat="false" ht="13.5" hidden="false" customHeight="true" outlineLevel="0" collapsed="false">
      <c r="A927" s="22"/>
      <c r="B927" s="22"/>
      <c r="C927" s="22"/>
      <c r="D927" s="22"/>
      <c r="E927" s="22"/>
      <c r="F927" s="22"/>
      <c r="G927" s="22"/>
      <c r="H927" s="22"/>
      <c r="I927" s="22"/>
      <c r="J927" s="22"/>
      <c r="K927" s="22"/>
      <c r="L927" s="22"/>
      <c r="M927" s="22"/>
      <c r="N927" s="22"/>
      <c r="O927" s="22"/>
      <c r="P927" s="22"/>
      <c r="Q927" s="22"/>
      <c r="R927" s="22"/>
      <c r="S927" s="22"/>
      <c r="T927" s="22"/>
      <c r="U927" s="24"/>
      <c r="V927" s="24"/>
      <c r="W927" s="22"/>
      <c r="X927" s="22"/>
      <c r="Y927" s="22"/>
      <c r="Z927" s="22"/>
    </row>
    <row r="928" customFormat="false" ht="13.5" hidden="false" customHeight="true" outlineLevel="0" collapsed="false">
      <c r="A928" s="22"/>
      <c r="B928" s="22"/>
      <c r="C928" s="22"/>
      <c r="D928" s="22"/>
      <c r="E928" s="22"/>
      <c r="F928" s="22"/>
      <c r="G928" s="22"/>
      <c r="H928" s="22"/>
      <c r="I928" s="22"/>
      <c r="J928" s="22"/>
      <c r="K928" s="22"/>
      <c r="L928" s="22"/>
      <c r="M928" s="22"/>
      <c r="N928" s="22"/>
      <c r="O928" s="22"/>
      <c r="P928" s="22"/>
      <c r="Q928" s="22"/>
      <c r="R928" s="22"/>
      <c r="S928" s="22"/>
      <c r="T928" s="22"/>
      <c r="U928" s="24"/>
      <c r="V928" s="24"/>
      <c r="W928" s="22"/>
      <c r="X928" s="22"/>
      <c r="Y928" s="22"/>
      <c r="Z928" s="22"/>
    </row>
    <row r="929" customFormat="false" ht="13.5" hidden="false" customHeight="true" outlineLevel="0" collapsed="false">
      <c r="A929" s="22"/>
      <c r="B929" s="22"/>
      <c r="C929" s="22"/>
      <c r="D929" s="22"/>
      <c r="E929" s="22"/>
      <c r="F929" s="22"/>
      <c r="G929" s="22"/>
      <c r="H929" s="22"/>
      <c r="I929" s="22"/>
      <c r="J929" s="22"/>
      <c r="K929" s="22"/>
      <c r="L929" s="22"/>
      <c r="M929" s="22"/>
      <c r="N929" s="22"/>
      <c r="O929" s="22"/>
      <c r="P929" s="22"/>
      <c r="Q929" s="22"/>
      <c r="R929" s="22"/>
      <c r="S929" s="22"/>
      <c r="T929" s="22"/>
      <c r="U929" s="24"/>
      <c r="V929" s="24"/>
      <c r="W929" s="22"/>
      <c r="X929" s="22"/>
      <c r="Y929" s="22"/>
      <c r="Z929" s="22"/>
    </row>
    <row r="930" customFormat="false" ht="13.5" hidden="false" customHeight="true" outlineLevel="0" collapsed="false">
      <c r="A930" s="22"/>
      <c r="B930" s="22"/>
      <c r="C930" s="22"/>
      <c r="D930" s="22"/>
      <c r="E930" s="22"/>
      <c r="F930" s="22"/>
      <c r="G930" s="22"/>
      <c r="H930" s="22"/>
      <c r="I930" s="22"/>
      <c r="J930" s="22"/>
      <c r="K930" s="22"/>
      <c r="L930" s="22"/>
      <c r="M930" s="22"/>
      <c r="N930" s="22"/>
      <c r="O930" s="22"/>
      <c r="P930" s="22"/>
      <c r="Q930" s="22"/>
      <c r="R930" s="22"/>
      <c r="S930" s="22"/>
      <c r="T930" s="22"/>
      <c r="U930" s="24"/>
      <c r="V930" s="24"/>
      <c r="W930" s="22"/>
      <c r="X930" s="22"/>
      <c r="Y930" s="22"/>
      <c r="Z930" s="22"/>
    </row>
    <row r="931" customFormat="false" ht="13.5" hidden="false" customHeight="true" outlineLevel="0" collapsed="false">
      <c r="A931" s="22"/>
      <c r="B931" s="22"/>
      <c r="C931" s="22"/>
      <c r="D931" s="22"/>
      <c r="E931" s="22"/>
      <c r="F931" s="22"/>
      <c r="G931" s="22"/>
      <c r="H931" s="22"/>
      <c r="I931" s="22"/>
      <c r="J931" s="22"/>
      <c r="K931" s="22"/>
      <c r="L931" s="22"/>
      <c r="M931" s="22"/>
      <c r="N931" s="22"/>
      <c r="O931" s="22"/>
      <c r="P931" s="22"/>
      <c r="Q931" s="22"/>
      <c r="R931" s="22"/>
      <c r="S931" s="22"/>
      <c r="T931" s="22"/>
      <c r="U931" s="24"/>
      <c r="V931" s="24"/>
      <c r="W931" s="22"/>
      <c r="X931" s="22"/>
      <c r="Y931" s="22"/>
      <c r="Z931" s="22"/>
    </row>
    <row r="932" customFormat="false" ht="13.5" hidden="false" customHeight="true" outlineLevel="0" collapsed="false">
      <c r="A932" s="22"/>
      <c r="B932" s="22"/>
      <c r="C932" s="22"/>
      <c r="D932" s="22"/>
      <c r="E932" s="22"/>
      <c r="F932" s="22"/>
      <c r="G932" s="22"/>
      <c r="H932" s="22"/>
      <c r="I932" s="22"/>
      <c r="J932" s="22"/>
      <c r="K932" s="22"/>
      <c r="L932" s="22"/>
      <c r="M932" s="22"/>
      <c r="N932" s="22"/>
      <c r="O932" s="22"/>
      <c r="P932" s="22"/>
      <c r="Q932" s="22"/>
      <c r="R932" s="22"/>
      <c r="S932" s="22"/>
      <c r="T932" s="22"/>
      <c r="U932" s="24"/>
      <c r="V932" s="24"/>
      <c r="W932" s="22"/>
      <c r="X932" s="22"/>
      <c r="Y932" s="22"/>
      <c r="Z932" s="22"/>
    </row>
    <row r="933" customFormat="false" ht="13.5" hidden="false" customHeight="true" outlineLevel="0" collapsed="false">
      <c r="A933" s="22"/>
      <c r="B933" s="22"/>
      <c r="C933" s="22"/>
      <c r="D933" s="22"/>
      <c r="E933" s="22"/>
      <c r="F933" s="22"/>
      <c r="G933" s="22"/>
      <c r="H933" s="22"/>
      <c r="I933" s="22"/>
      <c r="J933" s="22"/>
      <c r="K933" s="22"/>
      <c r="L933" s="22"/>
      <c r="M933" s="22"/>
      <c r="N933" s="22"/>
      <c r="O933" s="22"/>
      <c r="P933" s="22"/>
      <c r="Q933" s="22"/>
      <c r="R933" s="22"/>
      <c r="S933" s="22"/>
      <c r="T933" s="22"/>
      <c r="U933" s="24"/>
      <c r="V933" s="24"/>
      <c r="W933" s="22"/>
      <c r="X933" s="22"/>
      <c r="Y933" s="22"/>
      <c r="Z933" s="22"/>
    </row>
    <row r="934" customFormat="false" ht="13.5" hidden="false" customHeight="true" outlineLevel="0" collapsed="false">
      <c r="A934" s="22"/>
      <c r="B934" s="22"/>
      <c r="C934" s="22"/>
      <c r="D934" s="22"/>
      <c r="E934" s="22"/>
      <c r="F934" s="22"/>
      <c r="G934" s="22"/>
      <c r="H934" s="22"/>
      <c r="I934" s="22"/>
      <c r="J934" s="22"/>
      <c r="K934" s="22"/>
      <c r="L934" s="22"/>
      <c r="M934" s="22"/>
      <c r="N934" s="22"/>
      <c r="O934" s="22"/>
      <c r="P934" s="22"/>
      <c r="Q934" s="22"/>
      <c r="R934" s="22"/>
      <c r="S934" s="22"/>
      <c r="T934" s="22"/>
      <c r="U934" s="24"/>
      <c r="V934" s="24"/>
      <c r="W934" s="22"/>
      <c r="X934" s="22"/>
      <c r="Y934" s="22"/>
      <c r="Z934" s="22"/>
    </row>
    <row r="935" customFormat="false" ht="13.5" hidden="false" customHeight="true" outlineLevel="0" collapsed="false">
      <c r="A935" s="22"/>
      <c r="B935" s="22"/>
      <c r="C935" s="22"/>
      <c r="D935" s="22"/>
      <c r="E935" s="22"/>
      <c r="F935" s="22"/>
      <c r="G935" s="22"/>
      <c r="H935" s="22"/>
      <c r="I935" s="22"/>
      <c r="J935" s="22"/>
      <c r="K935" s="22"/>
      <c r="L935" s="22"/>
      <c r="M935" s="22"/>
      <c r="N935" s="22"/>
      <c r="O935" s="22"/>
      <c r="P935" s="22"/>
      <c r="Q935" s="22"/>
      <c r="R935" s="22"/>
      <c r="S935" s="22"/>
      <c r="T935" s="22"/>
      <c r="U935" s="24"/>
      <c r="V935" s="24"/>
      <c r="W935" s="22"/>
      <c r="X935" s="22"/>
      <c r="Y935" s="22"/>
      <c r="Z935" s="22"/>
    </row>
    <row r="936" customFormat="false" ht="13.5" hidden="false" customHeight="true" outlineLevel="0" collapsed="false">
      <c r="A936" s="22"/>
      <c r="B936" s="22"/>
      <c r="C936" s="22"/>
      <c r="D936" s="22"/>
      <c r="E936" s="22"/>
      <c r="F936" s="22"/>
      <c r="G936" s="22"/>
      <c r="H936" s="22"/>
      <c r="I936" s="22"/>
      <c r="J936" s="22"/>
      <c r="K936" s="22"/>
      <c r="L936" s="22"/>
      <c r="M936" s="22"/>
      <c r="N936" s="22"/>
      <c r="O936" s="22"/>
      <c r="P936" s="22"/>
      <c r="Q936" s="22"/>
      <c r="R936" s="22"/>
      <c r="S936" s="22"/>
      <c r="T936" s="22"/>
      <c r="U936" s="24"/>
      <c r="V936" s="24"/>
      <c r="W936" s="22"/>
      <c r="X936" s="22"/>
      <c r="Y936" s="22"/>
      <c r="Z936" s="22"/>
    </row>
    <row r="937" customFormat="false" ht="13.5" hidden="false" customHeight="true" outlineLevel="0" collapsed="false">
      <c r="A937" s="22"/>
      <c r="B937" s="22"/>
      <c r="C937" s="22"/>
      <c r="D937" s="22"/>
      <c r="E937" s="22"/>
      <c r="F937" s="22"/>
      <c r="G937" s="22"/>
      <c r="H937" s="22"/>
      <c r="I937" s="22"/>
      <c r="J937" s="22"/>
      <c r="K937" s="22"/>
      <c r="L937" s="22"/>
      <c r="M937" s="22"/>
      <c r="N937" s="22"/>
      <c r="O937" s="22"/>
      <c r="P937" s="22"/>
      <c r="Q937" s="22"/>
      <c r="R937" s="22"/>
      <c r="S937" s="22"/>
      <c r="T937" s="22"/>
      <c r="U937" s="24"/>
      <c r="V937" s="24"/>
      <c r="W937" s="22"/>
      <c r="X937" s="22"/>
      <c r="Y937" s="22"/>
      <c r="Z937" s="22"/>
    </row>
    <row r="938" customFormat="false" ht="13.5" hidden="false" customHeight="true" outlineLevel="0" collapsed="false">
      <c r="A938" s="22"/>
      <c r="B938" s="22"/>
      <c r="C938" s="22"/>
      <c r="D938" s="22"/>
      <c r="E938" s="22"/>
      <c r="F938" s="22"/>
      <c r="G938" s="22"/>
      <c r="H938" s="22"/>
      <c r="I938" s="22"/>
      <c r="J938" s="22"/>
      <c r="K938" s="22"/>
      <c r="L938" s="22"/>
      <c r="M938" s="22"/>
      <c r="N938" s="22"/>
      <c r="O938" s="22"/>
      <c r="P938" s="22"/>
      <c r="Q938" s="22"/>
      <c r="R938" s="22"/>
      <c r="S938" s="22"/>
      <c r="T938" s="22"/>
      <c r="U938" s="24"/>
      <c r="V938" s="24"/>
      <c r="W938" s="22"/>
      <c r="X938" s="22"/>
      <c r="Y938" s="22"/>
      <c r="Z938" s="22"/>
    </row>
    <row r="939" customFormat="false" ht="13.5" hidden="false" customHeight="true" outlineLevel="0" collapsed="false">
      <c r="A939" s="22"/>
      <c r="B939" s="22"/>
      <c r="C939" s="22"/>
      <c r="D939" s="22"/>
      <c r="E939" s="22"/>
      <c r="F939" s="22"/>
      <c r="G939" s="22"/>
      <c r="H939" s="22"/>
      <c r="I939" s="22"/>
      <c r="J939" s="22"/>
      <c r="K939" s="22"/>
      <c r="L939" s="22"/>
      <c r="M939" s="22"/>
      <c r="N939" s="22"/>
      <c r="O939" s="22"/>
      <c r="P939" s="22"/>
      <c r="Q939" s="22"/>
      <c r="R939" s="22"/>
      <c r="S939" s="22"/>
      <c r="T939" s="22"/>
      <c r="U939" s="24"/>
      <c r="V939" s="24"/>
      <c r="W939" s="22"/>
      <c r="X939" s="22"/>
      <c r="Y939" s="22"/>
      <c r="Z939" s="22"/>
    </row>
    <row r="940" customFormat="false" ht="13.5" hidden="false" customHeight="true" outlineLevel="0" collapsed="false">
      <c r="A940" s="22"/>
      <c r="B940" s="22"/>
      <c r="C940" s="22"/>
      <c r="D940" s="22"/>
      <c r="E940" s="22"/>
      <c r="F940" s="22"/>
      <c r="G940" s="22"/>
      <c r="H940" s="22"/>
      <c r="I940" s="22"/>
      <c r="J940" s="22"/>
      <c r="K940" s="22"/>
      <c r="L940" s="22"/>
      <c r="M940" s="22"/>
      <c r="N940" s="22"/>
      <c r="O940" s="22"/>
      <c r="P940" s="22"/>
      <c r="Q940" s="22"/>
      <c r="R940" s="22"/>
      <c r="S940" s="22"/>
      <c r="T940" s="22"/>
      <c r="U940" s="24"/>
      <c r="V940" s="24"/>
      <c r="W940" s="22"/>
      <c r="X940" s="22"/>
      <c r="Y940" s="22"/>
      <c r="Z940" s="22"/>
    </row>
    <row r="941" customFormat="false" ht="13.5" hidden="false" customHeight="true" outlineLevel="0" collapsed="false">
      <c r="A941" s="22"/>
      <c r="B941" s="22"/>
      <c r="C941" s="22"/>
      <c r="D941" s="22"/>
      <c r="E941" s="22"/>
      <c r="F941" s="22"/>
      <c r="G941" s="22"/>
      <c r="H941" s="22"/>
      <c r="I941" s="22"/>
      <c r="J941" s="22"/>
      <c r="K941" s="22"/>
      <c r="L941" s="22"/>
      <c r="M941" s="22"/>
      <c r="N941" s="22"/>
      <c r="O941" s="22"/>
      <c r="P941" s="22"/>
      <c r="Q941" s="22"/>
      <c r="R941" s="22"/>
      <c r="S941" s="22"/>
      <c r="T941" s="22"/>
      <c r="U941" s="24"/>
      <c r="V941" s="24"/>
      <c r="W941" s="22"/>
      <c r="X941" s="22"/>
      <c r="Y941" s="22"/>
      <c r="Z941" s="22"/>
    </row>
    <row r="942" customFormat="false" ht="13.5" hidden="false" customHeight="true" outlineLevel="0" collapsed="false">
      <c r="A942" s="22"/>
      <c r="B942" s="22"/>
      <c r="C942" s="22"/>
      <c r="D942" s="22"/>
      <c r="E942" s="22"/>
      <c r="F942" s="22"/>
      <c r="G942" s="22"/>
      <c r="H942" s="22"/>
      <c r="I942" s="22"/>
      <c r="J942" s="22"/>
      <c r="K942" s="22"/>
      <c r="L942" s="22"/>
      <c r="M942" s="22"/>
      <c r="N942" s="22"/>
      <c r="O942" s="22"/>
      <c r="P942" s="22"/>
      <c r="Q942" s="22"/>
      <c r="R942" s="22"/>
      <c r="S942" s="22"/>
      <c r="T942" s="22"/>
      <c r="U942" s="24"/>
      <c r="V942" s="24"/>
      <c r="W942" s="22"/>
      <c r="X942" s="22"/>
      <c r="Y942" s="22"/>
      <c r="Z942" s="22"/>
    </row>
    <row r="943" customFormat="false" ht="13.5" hidden="false" customHeight="true" outlineLevel="0" collapsed="false">
      <c r="A943" s="22"/>
      <c r="B943" s="22"/>
      <c r="C943" s="22"/>
      <c r="D943" s="22"/>
      <c r="E943" s="22"/>
      <c r="F943" s="22"/>
      <c r="G943" s="22"/>
      <c r="H943" s="22"/>
      <c r="I943" s="22"/>
      <c r="J943" s="22"/>
      <c r="K943" s="22"/>
      <c r="L943" s="22"/>
      <c r="M943" s="22"/>
      <c r="N943" s="22"/>
      <c r="O943" s="22"/>
      <c r="P943" s="22"/>
      <c r="Q943" s="22"/>
      <c r="R943" s="22"/>
      <c r="S943" s="22"/>
      <c r="T943" s="22"/>
      <c r="U943" s="24"/>
      <c r="V943" s="24"/>
      <c r="W943" s="22"/>
      <c r="X943" s="22"/>
      <c r="Y943" s="22"/>
      <c r="Z943" s="22"/>
    </row>
    <row r="944" customFormat="false" ht="13.5" hidden="false" customHeight="true" outlineLevel="0" collapsed="false">
      <c r="A944" s="22"/>
      <c r="B944" s="22"/>
      <c r="C944" s="22"/>
      <c r="D944" s="22"/>
      <c r="E944" s="22"/>
      <c r="F944" s="22"/>
      <c r="G944" s="22"/>
      <c r="H944" s="22"/>
      <c r="I944" s="22"/>
      <c r="J944" s="22"/>
      <c r="K944" s="22"/>
      <c r="L944" s="22"/>
      <c r="M944" s="22"/>
      <c r="N944" s="22"/>
      <c r="O944" s="22"/>
      <c r="P944" s="22"/>
      <c r="Q944" s="22"/>
      <c r="R944" s="22"/>
      <c r="S944" s="22"/>
      <c r="T944" s="22"/>
      <c r="U944" s="24"/>
      <c r="V944" s="24"/>
      <c r="W944" s="22"/>
      <c r="X944" s="22"/>
      <c r="Y944" s="22"/>
      <c r="Z944" s="22"/>
    </row>
    <row r="945" customFormat="false" ht="13.5" hidden="false" customHeight="true" outlineLevel="0" collapsed="false">
      <c r="A945" s="22"/>
      <c r="B945" s="22"/>
      <c r="C945" s="22"/>
      <c r="D945" s="22"/>
      <c r="E945" s="22"/>
      <c r="F945" s="22"/>
      <c r="G945" s="22"/>
      <c r="H945" s="22"/>
      <c r="I945" s="22"/>
      <c r="J945" s="22"/>
      <c r="K945" s="22"/>
      <c r="L945" s="22"/>
      <c r="M945" s="22"/>
      <c r="N945" s="22"/>
      <c r="O945" s="22"/>
      <c r="P945" s="22"/>
      <c r="Q945" s="22"/>
      <c r="R945" s="22"/>
      <c r="S945" s="22"/>
      <c r="T945" s="22"/>
      <c r="U945" s="24"/>
      <c r="V945" s="24"/>
      <c r="W945" s="22"/>
      <c r="X945" s="22"/>
      <c r="Y945" s="22"/>
      <c r="Z945" s="22"/>
    </row>
    <row r="946" customFormat="false" ht="13.5" hidden="false" customHeight="true" outlineLevel="0" collapsed="false">
      <c r="A946" s="22"/>
      <c r="B946" s="22"/>
      <c r="C946" s="22"/>
      <c r="D946" s="22"/>
      <c r="E946" s="22"/>
      <c r="F946" s="22"/>
      <c r="G946" s="22"/>
      <c r="H946" s="22"/>
      <c r="I946" s="22"/>
      <c r="J946" s="22"/>
      <c r="K946" s="22"/>
      <c r="L946" s="22"/>
      <c r="M946" s="22"/>
      <c r="N946" s="22"/>
      <c r="O946" s="22"/>
      <c r="P946" s="22"/>
      <c r="Q946" s="22"/>
      <c r="R946" s="22"/>
      <c r="S946" s="22"/>
      <c r="T946" s="22"/>
      <c r="U946" s="24"/>
      <c r="V946" s="24"/>
      <c r="W946" s="22"/>
      <c r="X946" s="22"/>
      <c r="Y946" s="22"/>
      <c r="Z946" s="22"/>
    </row>
    <row r="947" customFormat="false" ht="13.5" hidden="false" customHeight="true" outlineLevel="0" collapsed="false">
      <c r="A947" s="22"/>
      <c r="B947" s="22"/>
      <c r="C947" s="22"/>
      <c r="D947" s="22"/>
      <c r="E947" s="22"/>
      <c r="F947" s="22"/>
      <c r="G947" s="22"/>
      <c r="H947" s="22"/>
      <c r="I947" s="22"/>
      <c r="J947" s="22"/>
      <c r="K947" s="22"/>
      <c r="L947" s="22"/>
      <c r="M947" s="22"/>
      <c r="N947" s="22"/>
      <c r="O947" s="22"/>
      <c r="P947" s="22"/>
      <c r="Q947" s="22"/>
      <c r="R947" s="22"/>
      <c r="S947" s="22"/>
      <c r="T947" s="22"/>
      <c r="U947" s="24"/>
      <c r="V947" s="24"/>
      <c r="W947" s="22"/>
      <c r="X947" s="22"/>
      <c r="Y947" s="22"/>
      <c r="Z947" s="22"/>
    </row>
    <row r="948" customFormat="false" ht="13.5" hidden="false" customHeight="true" outlineLevel="0" collapsed="false">
      <c r="A948" s="22"/>
      <c r="B948" s="22"/>
      <c r="C948" s="22"/>
      <c r="D948" s="22"/>
      <c r="E948" s="22"/>
      <c r="F948" s="22"/>
      <c r="G948" s="22"/>
      <c r="H948" s="22"/>
      <c r="I948" s="22"/>
      <c r="J948" s="22"/>
      <c r="K948" s="22"/>
      <c r="L948" s="22"/>
      <c r="M948" s="22"/>
      <c r="N948" s="22"/>
      <c r="O948" s="22"/>
      <c r="P948" s="22"/>
      <c r="Q948" s="22"/>
      <c r="R948" s="22"/>
      <c r="S948" s="22"/>
      <c r="T948" s="22"/>
      <c r="U948" s="24"/>
      <c r="V948" s="24"/>
      <c r="W948" s="22"/>
      <c r="X948" s="22"/>
      <c r="Y948" s="22"/>
      <c r="Z948" s="22"/>
    </row>
    <row r="949" customFormat="false" ht="13.5" hidden="false" customHeight="true" outlineLevel="0" collapsed="false">
      <c r="A949" s="22"/>
      <c r="B949" s="22"/>
      <c r="C949" s="22"/>
      <c r="D949" s="22"/>
      <c r="E949" s="22"/>
      <c r="F949" s="22"/>
      <c r="G949" s="22"/>
      <c r="H949" s="22"/>
      <c r="I949" s="22"/>
      <c r="J949" s="22"/>
      <c r="K949" s="22"/>
      <c r="L949" s="22"/>
      <c r="M949" s="22"/>
      <c r="N949" s="22"/>
      <c r="O949" s="22"/>
      <c r="P949" s="22"/>
      <c r="Q949" s="22"/>
      <c r="R949" s="22"/>
      <c r="S949" s="22"/>
      <c r="T949" s="22"/>
      <c r="U949" s="24"/>
      <c r="V949" s="24"/>
      <c r="W949" s="22"/>
      <c r="X949" s="22"/>
      <c r="Y949" s="22"/>
      <c r="Z949" s="22"/>
    </row>
    <row r="950" customFormat="false" ht="13.5" hidden="false" customHeight="true" outlineLevel="0" collapsed="false">
      <c r="A950" s="22"/>
      <c r="B950" s="22"/>
      <c r="C950" s="22"/>
      <c r="D950" s="22"/>
      <c r="E950" s="22"/>
      <c r="F950" s="22"/>
      <c r="G950" s="22"/>
      <c r="H950" s="22"/>
      <c r="I950" s="22"/>
      <c r="J950" s="22"/>
      <c r="K950" s="22"/>
      <c r="L950" s="22"/>
      <c r="M950" s="22"/>
      <c r="N950" s="22"/>
      <c r="O950" s="22"/>
      <c r="P950" s="22"/>
      <c r="Q950" s="22"/>
      <c r="R950" s="22"/>
      <c r="S950" s="22"/>
      <c r="T950" s="22"/>
      <c r="U950" s="24"/>
      <c r="V950" s="24"/>
      <c r="W950" s="22"/>
      <c r="X950" s="22"/>
      <c r="Y950" s="22"/>
      <c r="Z950" s="22"/>
    </row>
    <row r="951" customFormat="false" ht="13.5" hidden="false" customHeight="true" outlineLevel="0" collapsed="false">
      <c r="A951" s="22"/>
      <c r="B951" s="22"/>
      <c r="C951" s="22"/>
      <c r="D951" s="22"/>
      <c r="E951" s="22"/>
      <c r="F951" s="22"/>
      <c r="G951" s="22"/>
      <c r="H951" s="22"/>
      <c r="I951" s="22"/>
      <c r="J951" s="22"/>
      <c r="K951" s="22"/>
      <c r="L951" s="22"/>
      <c r="M951" s="22"/>
      <c r="N951" s="22"/>
      <c r="O951" s="22"/>
      <c r="P951" s="22"/>
      <c r="Q951" s="22"/>
      <c r="R951" s="22"/>
      <c r="S951" s="22"/>
      <c r="T951" s="22"/>
      <c r="U951" s="24"/>
      <c r="V951" s="24"/>
      <c r="W951" s="22"/>
      <c r="X951" s="22"/>
      <c r="Y951" s="22"/>
      <c r="Z951" s="22"/>
    </row>
    <row r="952" customFormat="false" ht="13.5" hidden="false" customHeight="true" outlineLevel="0" collapsed="false">
      <c r="A952" s="22"/>
      <c r="B952" s="22"/>
      <c r="C952" s="22"/>
      <c r="D952" s="22"/>
      <c r="E952" s="22"/>
      <c r="F952" s="22"/>
      <c r="G952" s="22"/>
      <c r="H952" s="22"/>
      <c r="I952" s="22"/>
      <c r="J952" s="22"/>
      <c r="K952" s="22"/>
      <c r="L952" s="22"/>
      <c r="M952" s="22"/>
      <c r="N952" s="22"/>
      <c r="O952" s="22"/>
      <c r="P952" s="22"/>
      <c r="Q952" s="22"/>
      <c r="R952" s="22"/>
      <c r="S952" s="22"/>
      <c r="T952" s="22"/>
      <c r="U952" s="24"/>
      <c r="V952" s="24"/>
      <c r="W952" s="22"/>
      <c r="X952" s="22"/>
      <c r="Y952" s="22"/>
      <c r="Z952" s="22"/>
    </row>
    <row r="953" customFormat="false" ht="13.5" hidden="false" customHeight="true" outlineLevel="0" collapsed="false">
      <c r="A953" s="22"/>
      <c r="B953" s="22"/>
      <c r="C953" s="22"/>
      <c r="D953" s="22"/>
      <c r="E953" s="22"/>
      <c r="F953" s="22"/>
      <c r="G953" s="22"/>
      <c r="H953" s="22"/>
      <c r="I953" s="22"/>
      <c r="J953" s="22"/>
      <c r="K953" s="22"/>
      <c r="L953" s="22"/>
      <c r="M953" s="22"/>
      <c r="N953" s="22"/>
      <c r="O953" s="22"/>
      <c r="P953" s="22"/>
      <c r="Q953" s="22"/>
      <c r="R953" s="22"/>
      <c r="S953" s="22"/>
      <c r="T953" s="22"/>
      <c r="U953" s="24"/>
      <c r="V953" s="24"/>
      <c r="W953" s="22"/>
      <c r="X953" s="22"/>
      <c r="Y953" s="22"/>
      <c r="Z953" s="22"/>
    </row>
    <row r="954" customFormat="false" ht="13.5" hidden="false" customHeight="true" outlineLevel="0" collapsed="false">
      <c r="A954" s="22"/>
      <c r="B954" s="22"/>
      <c r="C954" s="22"/>
      <c r="D954" s="22"/>
      <c r="E954" s="22"/>
      <c r="F954" s="22"/>
      <c r="G954" s="22"/>
      <c r="H954" s="22"/>
      <c r="I954" s="22"/>
      <c r="J954" s="22"/>
      <c r="K954" s="22"/>
      <c r="L954" s="22"/>
      <c r="M954" s="22"/>
      <c r="N954" s="22"/>
      <c r="O954" s="22"/>
      <c r="P954" s="22"/>
      <c r="Q954" s="22"/>
      <c r="R954" s="22"/>
      <c r="S954" s="22"/>
      <c r="T954" s="22"/>
      <c r="U954" s="24"/>
      <c r="V954" s="24"/>
      <c r="W954" s="22"/>
      <c r="X954" s="22"/>
      <c r="Y954" s="22"/>
      <c r="Z954" s="22"/>
    </row>
    <row r="955" customFormat="false" ht="13.5" hidden="false" customHeight="true" outlineLevel="0" collapsed="false">
      <c r="A955" s="22"/>
      <c r="B955" s="22"/>
      <c r="C955" s="22"/>
      <c r="D955" s="22"/>
      <c r="E955" s="22"/>
      <c r="F955" s="22"/>
      <c r="G955" s="22"/>
      <c r="H955" s="22"/>
      <c r="I955" s="22"/>
      <c r="J955" s="22"/>
      <c r="K955" s="22"/>
      <c r="L955" s="22"/>
      <c r="M955" s="22"/>
      <c r="N955" s="22"/>
      <c r="O955" s="22"/>
      <c r="P955" s="22"/>
      <c r="Q955" s="22"/>
      <c r="R955" s="22"/>
      <c r="S955" s="22"/>
      <c r="T955" s="22"/>
      <c r="U955" s="24"/>
      <c r="V955" s="24"/>
      <c r="W955" s="22"/>
      <c r="X955" s="22"/>
      <c r="Y955" s="22"/>
      <c r="Z955" s="22"/>
    </row>
    <row r="956" customFormat="false" ht="13.5" hidden="false" customHeight="true" outlineLevel="0" collapsed="false">
      <c r="A956" s="22"/>
      <c r="B956" s="22"/>
      <c r="C956" s="22"/>
      <c r="D956" s="22"/>
      <c r="E956" s="22"/>
      <c r="F956" s="22"/>
      <c r="G956" s="22"/>
      <c r="H956" s="22"/>
      <c r="I956" s="22"/>
      <c r="J956" s="22"/>
      <c r="K956" s="22"/>
      <c r="L956" s="22"/>
      <c r="M956" s="22"/>
      <c r="N956" s="22"/>
      <c r="O956" s="22"/>
      <c r="P956" s="22"/>
      <c r="Q956" s="22"/>
      <c r="R956" s="22"/>
      <c r="S956" s="22"/>
      <c r="T956" s="22"/>
      <c r="U956" s="24"/>
      <c r="V956" s="24"/>
      <c r="W956" s="22"/>
      <c r="X956" s="22"/>
      <c r="Y956" s="22"/>
      <c r="Z956" s="22"/>
    </row>
    <row r="957" customFormat="false" ht="13.5" hidden="false" customHeight="true" outlineLevel="0" collapsed="false">
      <c r="A957" s="22"/>
      <c r="B957" s="22"/>
      <c r="C957" s="22"/>
      <c r="D957" s="22"/>
      <c r="E957" s="22"/>
      <c r="F957" s="22"/>
      <c r="G957" s="22"/>
      <c r="H957" s="22"/>
      <c r="I957" s="22"/>
      <c r="J957" s="22"/>
      <c r="K957" s="22"/>
      <c r="L957" s="22"/>
      <c r="M957" s="22"/>
      <c r="N957" s="22"/>
      <c r="O957" s="22"/>
      <c r="P957" s="22"/>
      <c r="Q957" s="22"/>
      <c r="R957" s="22"/>
      <c r="S957" s="22"/>
      <c r="T957" s="22"/>
      <c r="U957" s="24"/>
      <c r="V957" s="24"/>
      <c r="W957" s="22"/>
      <c r="X957" s="22"/>
      <c r="Y957" s="22"/>
      <c r="Z957" s="22"/>
    </row>
    <row r="958" customFormat="false" ht="13.5" hidden="false" customHeight="true" outlineLevel="0" collapsed="false">
      <c r="A958" s="22"/>
      <c r="B958" s="22"/>
      <c r="C958" s="22"/>
      <c r="D958" s="22"/>
      <c r="E958" s="22"/>
      <c r="F958" s="22"/>
      <c r="G958" s="22"/>
      <c r="H958" s="22"/>
      <c r="I958" s="22"/>
      <c r="J958" s="22"/>
      <c r="K958" s="22"/>
      <c r="L958" s="22"/>
      <c r="M958" s="22"/>
      <c r="N958" s="22"/>
      <c r="O958" s="22"/>
      <c r="P958" s="22"/>
      <c r="Q958" s="22"/>
      <c r="R958" s="22"/>
      <c r="S958" s="22"/>
      <c r="T958" s="22"/>
      <c r="U958" s="24"/>
      <c r="V958" s="24"/>
      <c r="W958" s="22"/>
      <c r="X958" s="22"/>
      <c r="Y958" s="22"/>
      <c r="Z958" s="22"/>
    </row>
    <row r="959" customFormat="false" ht="13.5" hidden="false" customHeight="true" outlineLevel="0" collapsed="false">
      <c r="A959" s="22"/>
      <c r="B959" s="22"/>
      <c r="C959" s="22"/>
      <c r="D959" s="22"/>
      <c r="E959" s="22"/>
      <c r="F959" s="22"/>
      <c r="G959" s="22"/>
      <c r="H959" s="22"/>
      <c r="I959" s="22"/>
      <c r="J959" s="22"/>
      <c r="K959" s="22"/>
      <c r="L959" s="22"/>
      <c r="M959" s="22"/>
      <c r="N959" s="22"/>
      <c r="O959" s="22"/>
      <c r="P959" s="22"/>
      <c r="Q959" s="22"/>
      <c r="R959" s="22"/>
      <c r="S959" s="22"/>
      <c r="T959" s="22"/>
      <c r="U959" s="24"/>
      <c r="V959" s="24"/>
      <c r="W959" s="22"/>
      <c r="X959" s="22"/>
      <c r="Y959" s="22"/>
      <c r="Z959" s="22"/>
    </row>
    <row r="960" customFormat="false" ht="13.5" hidden="false" customHeight="true" outlineLevel="0" collapsed="false">
      <c r="A960" s="22"/>
      <c r="B960" s="22"/>
      <c r="C960" s="22"/>
      <c r="D960" s="22"/>
      <c r="E960" s="22"/>
      <c r="F960" s="22"/>
      <c r="G960" s="22"/>
      <c r="H960" s="22"/>
      <c r="I960" s="22"/>
      <c r="J960" s="22"/>
      <c r="K960" s="22"/>
      <c r="L960" s="22"/>
      <c r="M960" s="22"/>
      <c r="N960" s="22"/>
      <c r="O960" s="22"/>
      <c r="P960" s="22"/>
      <c r="Q960" s="22"/>
      <c r="R960" s="22"/>
      <c r="S960" s="22"/>
      <c r="T960" s="22"/>
      <c r="U960" s="24"/>
      <c r="V960" s="24"/>
      <c r="W960" s="22"/>
      <c r="X960" s="22"/>
      <c r="Y960" s="22"/>
      <c r="Z960" s="22"/>
    </row>
    <row r="961" customFormat="false" ht="13.5" hidden="false" customHeight="true" outlineLevel="0" collapsed="false">
      <c r="A961" s="22"/>
      <c r="B961" s="22"/>
      <c r="C961" s="22"/>
      <c r="D961" s="22"/>
      <c r="E961" s="22"/>
      <c r="F961" s="22"/>
      <c r="G961" s="22"/>
      <c r="H961" s="22"/>
      <c r="I961" s="22"/>
      <c r="J961" s="22"/>
      <c r="K961" s="22"/>
      <c r="L961" s="22"/>
      <c r="M961" s="22"/>
      <c r="N961" s="22"/>
      <c r="O961" s="22"/>
      <c r="P961" s="22"/>
      <c r="Q961" s="22"/>
      <c r="R961" s="22"/>
      <c r="S961" s="22"/>
      <c r="T961" s="22"/>
      <c r="U961" s="24"/>
      <c r="V961" s="24"/>
      <c r="W961" s="22"/>
      <c r="X961" s="22"/>
      <c r="Y961" s="22"/>
      <c r="Z961" s="22"/>
    </row>
    <row r="962" customFormat="false" ht="13.5" hidden="false" customHeight="true" outlineLevel="0" collapsed="false">
      <c r="A962" s="22"/>
      <c r="B962" s="22"/>
      <c r="C962" s="22"/>
      <c r="D962" s="22"/>
      <c r="E962" s="22"/>
      <c r="F962" s="22"/>
      <c r="G962" s="22"/>
      <c r="H962" s="22"/>
      <c r="I962" s="22"/>
      <c r="J962" s="22"/>
      <c r="K962" s="22"/>
      <c r="L962" s="22"/>
      <c r="M962" s="22"/>
      <c r="N962" s="22"/>
      <c r="O962" s="22"/>
      <c r="P962" s="22"/>
      <c r="Q962" s="22"/>
      <c r="R962" s="22"/>
      <c r="S962" s="22"/>
      <c r="T962" s="22"/>
      <c r="U962" s="24"/>
      <c r="V962" s="24"/>
      <c r="W962" s="22"/>
      <c r="X962" s="22"/>
      <c r="Y962" s="22"/>
      <c r="Z962" s="22"/>
    </row>
    <row r="963" customFormat="false" ht="13.5" hidden="false" customHeight="true" outlineLevel="0" collapsed="false">
      <c r="A963" s="22"/>
      <c r="B963" s="22"/>
      <c r="C963" s="22"/>
      <c r="D963" s="22"/>
      <c r="E963" s="22"/>
      <c r="F963" s="22"/>
      <c r="G963" s="22"/>
      <c r="H963" s="22"/>
      <c r="I963" s="22"/>
      <c r="J963" s="22"/>
      <c r="K963" s="22"/>
      <c r="L963" s="22"/>
      <c r="M963" s="22"/>
      <c r="N963" s="22"/>
      <c r="O963" s="22"/>
      <c r="P963" s="22"/>
      <c r="Q963" s="22"/>
      <c r="R963" s="22"/>
      <c r="S963" s="22"/>
      <c r="T963" s="22"/>
      <c r="U963" s="24"/>
      <c r="V963" s="24"/>
      <c r="W963" s="22"/>
      <c r="X963" s="22"/>
      <c r="Y963" s="22"/>
      <c r="Z963" s="22"/>
    </row>
    <row r="964" customFormat="false" ht="13.5" hidden="false" customHeight="true" outlineLevel="0" collapsed="false">
      <c r="A964" s="22"/>
      <c r="B964" s="22"/>
      <c r="C964" s="22"/>
      <c r="D964" s="22"/>
      <c r="E964" s="22"/>
      <c r="F964" s="22"/>
      <c r="G964" s="22"/>
      <c r="H964" s="22"/>
      <c r="I964" s="22"/>
      <c r="J964" s="22"/>
      <c r="K964" s="22"/>
      <c r="L964" s="22"/>
      <c r="M964" s="22"/>
      <c r="N964" s="22"/>
      <c r="O964" s="22"/>
      <c r="P964" s="22"/>
      <c r="Q964" s="22"/>
      <c r="R964" s="22"/>
      <c r="S964" s="22"/>
      <c r="T964" s="22"/>
      <c r="U964" s="24"/>
      <c r="V964" s="24"/>
      <c r="W964" s="22"/>
      <c r="X964" s="22"/>
      <c r="Y964" s="22"/>
      <c r="Z964" s="22"/>
    </row>
    <row r="965" customFormat="false" ht="13.5" hidden="false" customHeight="true" outlineLevel="0" collapsed="false">
      <c r="A965" s="22"/>
      <c r="B965" s="22"/>
      <c r="C965" s="22"/>
      <c r="D965" s="22"/>
      <c r="E965" s="22"/>
      <c r="F965" s="22"/>
      <c r="G965" s="22"/>
      <c r="H965" s="22"/>
      <c r="I965" s="22"/>
      <c r="J965" s="22"/>
      <c r="K965" s="22"/>
      <c r="L965" s="22"/>
      <c r="M965" s="22"/>
      <c r="N965" s="22"/>
      <c r="O965" s="22"/>
      <c r="P965" s="22"/>
      <c r="Q965" s="22"/>
      <c r="R965" s="22"/>
      <c r="S965" s="22"/>
      <c r="T965" s="22"/>
      <c r="U965" s="24"/>
      <c r="V965" s="24"/>
      <c r="W965" s="22"/>
      <c r="X965" s="22"/>
      <c r="Y965" s="22"/>
      <c r="Z965" s="22"/>
    </row>
    <row r="966" customFormat="false" ht="13.5" hidden="false" customHeight="true" outlineLevel="0" collapsed="false">
      <c r="A966" s="22"/>
      <c r="B966" s="22"/>
      <c r="C966" s="22"/>
      <c r="D966" s="22"/>
      <c r="E966" s="22"/>
      <c r="F966" s="22"/>
      <c r="G966" s="22"/>
      <c r="H966" s="22"/>
      <c r="I966" s="22"/>
      <c r="J966" s="22"/>
      <c r="K966" s="22"/>
      <c r="L966" s="22"/>
      <c r="M966" s="22"/>
      <c r="N966" s="22"/>
      <c r="O966" s="22"/>
      <c r="P966" s="22"/>
      <c r="Q966" s="22"/>
      <c r="R966" s="22"/>
      <c r="S966" s="22"/>
      <c r="T966" s="22"/>
      <c r="U966" s="24"/>
      <c r="V966" s="24"/>
      <c r="W966" s="22"/>
      <c r="X966" s="22"/>
      <c r="Y966" s="22"/>
      <c r="Z966" s="22"/>
    </row>
    <row r="967" customFormat="false" ht="13.5" hidden="false" customHeight="true" outlineLevel="0" collapsed="false">
      <c r="A967" s="22"/>
      <c r="B967" s="22"/>
      <c r="C967" s="22"/>
      <c r="D967" s="22"/>
      <c r="E967" s="22"/>
      <c r="F967" s="22"/>
      <c r="G967" s="22"/>
      <c r="H967" s="22"/>
      <c r="I967" s="22"/>
      <c r="J967" s="22"/>
      <c r="K967" s="22"/>
      <c r="L967" s="22"/>
      <c r="M967" s="22"/>
      <c r="N967" s="22"/>
      <c r="O967" s="22"/>
      <c r="P967" s="22"/>
      <c r="Q967" s="22"/>
      <c r="R967" s="22"/>
      <c r="S967" s="22"/>
      <c r="T967" s="22"/>
      <c r="U967" s="24"/>
      <c r="V967" s="24"/>
      <c r="W967" s="22"/>
      <c r="X967" s="22"/>
      <c r="Y967" s="22"/>
      <c r="Z967" s="22"/>
    </row>
    <row r="968" customFormat="false" ht="13.5" hidden="false" customHeight="true" outlineLevel="0" collapsed="false">
      <c r="A968" s="22"/>
      <c r="B968" s="22"/>
      <c r="C968" s="22"/>
      <c r="D968" s="22"/>
      <c r="E968" s="22"/>
      <c r="F968" s="22"/>
      <c r="G968" s="22"/>
      <c r="H968" s="22"/>
      <c r="I968" s="22"/>
      <c r="J968" s="22"/>
      <c r="K968" s="22"/>
      <c r="L968" s="22"/>
      <c r="M968" s="22"/>
      <c r="N968" s="22"/>
      <c r="O968" s="22"/>
      <c r="P968" s="22"/>
      <c r="Q968" s="22"/>
      <c r="R968" s="22"/>
      <c r="S968" s="22"/>
      <c r="T968" s="22"/>
      <c r="U968" s="24"/>
      <c r="V968" s="24"/>
      <c r="W968" s="22"/>
      <c r="X968" s="22"/>
      <c r="Y968" s="22"/>
      <c r="Z968" s="22"/>
    </row>
    <row r="969" customFormat="false" ht="13.5" hidden="false" customHeight="true" outlineLevel="0" collapsed="false">
      <c r="A969" s="22"/>
      <c r="B969" s="22"/>
      <c r="C969" s="22"/>
      <c r="D969" s="22"/>
      <c r="E969" s="22"/>
      <c r="F969" s="22"/>
      <c r="G969" s="22"/>
      <c r="H969" s="22"/>
      <c r="I969" s="22"/>
      <c r="J969" s="22"/>
      <c r="K969" s="22"/>
      <c r="L969" s="22"/>
      <c r="M969" s="22"/>
      <c r="N969" s="22"/>
      <c r="O969" s="22"/>
      <c r="P969" s="22"/>
      <c r="Q969" s="22"/>
      <c r="R969" s="22"/>
      <c r="S969" s="22"/>
      <c r="T969" s="22"/>
      <c r="U969" s="24"/>
      <c r="V969" s="24"/>
      <c r="W969" s="22"/>
      <c r="X969" s="22"/>
      <c r="Y969" s="22"/>
      <c r="Z969" s="22"/>
    </row>
    <row r="970" customFormat="false" ht="13.5" hidden="false" customHeight="true" outlineLevel="0" collapsed="false">
      <c r="A970" s="22"/>
      <c r="B970" s="22"/>
      <c r="C970" s="22"/>
      <c r="D970" s="22"/>
      <c r="E970" s="22"/>
      <c r="F970" s="22"/>
      <c r="G970" s="22"/>
      <c r="H970" s="22"/>
      <c r="I970" s="22"/>
      <c r="J970" s="22"/>
      <c r="K970" s="22"/>
      <c r="L970" s="22"/>
      <c r="M970" s="22"/>
      <c r="N970" s="22"/>
      <c r="O970" s="22"/>
      <c r="P970" s="22"/>
      <c r="Q970" s="22"/>
      <c r="R970" s="22"/>
      <c r="S970" s="22"/>
      <c r="T970" s="22"/>
      <c r="U970" s="24"/>
      <c r="V970" s="24"/>
      <c r="W970" s="22"/>
      <c r="X970" s="22"/>
      <c r="Y970" s="22"/>
      <c r="Z970" s="22"/>
    </row>
    <row r="971" customFormat="false" ht="13.5" hidden="false" customHeight="true" outlineLevel="0" collapsed="false">
      <c r="A971" s="22"/>
      <c r="B971" s="22"/>
      <c r="C971" s="22"/>
      <c r="D971" s="22"/>
      <c r="E971" s="22"/>
      <c r="F971" s="22"/>
      <c r="G971" s="22"/>
      <c r="H971" s="22"/>
      <c r="I971" s="22"/>
      <c r="J971" s="22"/>
      <c r="K971" s="22"/>
      <c r="L971" s="22"/>
      <c r="M971" s="22"/>
      <c r="N971" s="22"/>
      <c r="O971" s="22"/>
      <c r="P971" s="22"/>
      <c r="Q971" s="22"/>
      <c r="R971" s="22"/>
      <c r="S971" s="22"/>
      <c r="T971" s="22"/>
      <c r="U971" s="24"/>
      <c r="V971" s="24"/>
      <c r="W971" s="22"/>
      <c r="X971" s="22"/>
      <c r="Y971" s="22"/>
      <c r="Z971" s="22"/>
    </row>
    <row r="972" customFormat="false" ht="13.5" hidden="false" customHeight="true" outlineLevel="0" collapsed="false">
      <c r="A972" s="22"/>
      <c r="B972" s="22"/>
      <c r="C972" s="22"/>
      <c r="D972" s="22"/>
      <c r="E972" s="22"/>
      <c r="F972" s="22"/>
      <c r="G972" s="22"/>
      <c r="H972" s="22"/>
      <c r="I972" s="22"/>
      <c r="J972" s="22"/>
      <c r="K972" s="22"/>
      <c r="L972" s="22"/>
      <c r="M972" s="22"/>
      <c r="N972" s="22"/>
      <c r="O972" s="22"/>
      <c r="P972" s="22"/>
      <c r="Q972" s="22"/>
      <c r="R972" s="22"/>
      <c r="S972" s="22"/>
      <c r="T972" s="22"/>
      <c r="U972" s="24"/>
      <c r="V972" s="24"/>
      <c r="W972" s="22"/>
      <c r="X972" s="22"/>
      <c r="Y972" s="22"/>
      <c r="Z972" s="22"/>
    </row>
    <row r="973" customFormat="false" ht="13.5" hidden="false" customHeight="true" outlineLevel="0" collapsed="false">
      <c r="A973" s="22"/>
      <c r="B973" s="22"/>
      <c r="C973" s="22"/>
      <c r="D973" s="22"/>
      <c r="E973" s="22"/>
      <c r="F973" s="22"/>
      <c r="G973" s="22"/>
      <c r="H973" s="22"/>
      <c r="I973" s="22"/>
      <c r="J973" s="22"/>
      <c r="K973" s="22"/>
      <c r="L973" s="22"/>
      <c r="M973" s="22"/>
      <c r="N973" s="22"/>
      <c r="O973" s="22"/>
      <c r="P973" s="22"/>
      <c r="Q973" s="22"/>
      <c r="R973" s="22"/>
      <c r="S973" s="22"/>
      <c r="T973" s="22"/>
      <c r="U973" s="24"/>
      <c r="V973" s="24"/>
      <c r="W973" s="22"/>
      <c r="X973" s="22"/>
      <c r="Y973" s="22"/>
      <c r="Z973" s="22"/>
    </row>
    <row r="974" customFormat="false" ht="13.5" hidden="false" customHeight="true" outlineLevel="0" collapsed="false">
      <c r="A974" s="22"/>
      <c r="B974" s="22"/>
      <c r="C974" s="22"/>
      <c r="D974" s="22"/>
      <c r="E974" s="22"/>
      <c r="F974" s="22"/>
      <c r="G974" s="22"/>
      <c r="H974" s="22"/>
      <c r="I974" s="22"/>
      <c r="J974" s="22"/>
      <c r="K974" s="22"/>
      <c r="L974" s="22"/>
      <c r="M974" s="22"/>
      <c r="N974" s="22"/>
      <c r="O974" s="22"/>
      <c r="P974" s="22"/>
      <c r="Q974" s="22"/>
      <c r="R974" s="22"/>
      <c r="S974" s="22"/>
      <c r="T974" s="22"/>
      <c r="U974" s="24"/>
      <c r="V974" s="24"/>
      <c r="W974" s="22"/>
      <c r="X974" s="22"/>
      <c r="Y974" s="22"/>
      <c r="Z974" s="22"/>
    </row>
    <row r="975" customFormat="false" ht="13.5" hidden="false" customHeight="true" outlineLevel="0" collapsed="false">
      <c r="A975" s="22"/>
      <c r="B975" s="22"/>
      <c r="C975" s="22"/>
      <c r="D975" s="22"/>
      <c r="E975" s="22"/>
      <c r="F975" s="22"/>
      <c r="G975" s="22"/>
      <c r="H975" s="22"/>
      <c r="I975" s="22"/>
      <c r="J975" s="22"/>
      <c r="K975" s="22"/>
      <c r="L975" s="22"/>
      <c r="M975" s="22"/>
      <c r="N975" s="22"/>
      <c r="O975" s="22"/>
      <c r="P975" s="22"/>
      <c r="Q975" s="22"/>
      <c r="R975" s="22"/>
      <c r="S975" s="22"/>
      <c r="T975" s="22"/>
      <c r="U975" s="24"/>
      <c r="V975" s="24"/>
      <c r="W975" s="22"/>
      <c r="X975" s="22"/>
      <c r="Y975" s="22"/>
      <c r="Z975" s="22"/>
    </row>
    <row r="976" customFormat="false" ht="13.5" hidden="false" customHeight="true" outlineLevel="0" collapsed="false">
      <c r="A976" s="22"/>
      <c r="B976" s="22"/>
      <c r="C976" s="22"/>
      <c r="D976" s="22"/>
      <c r="E976" s="22"/>
      <c r="F976" s="22"/>
      <c r="G976" s="22"/>
      <c r="H976" s="22"/>
      <c r="I976" s="22"/>
      <c r="J976" s="22"/>
      <c r="K976" s="22"/>
      <c r="L976" s="22"/>
      <c r="M976" s="22"/>
      <c r="N976" s="22"/>
      <c r="O976" s="22"/>
      <c r="P976" s="22"/>
      <c r="Q976" s="22"/>
      <c r="R976" s="22"/>
      <c r="S976" s="22"/>
      <c r="T976" s="22"/>
      <c r="U976" s="24"/>
      <c r="V976" s="24"/>
      <c r="W976" s="22"/>
      <c r="X976" s="22"/>
      <c r="Y976" s="22"/>
      <c r="Z976" s="22"/>
    </row>
    <row r="977" customFormat="false" ht="13.5" hidden="false" customHeight="true" outlineLevel="0" collapsed="false">
      <c r="A977" s="22"/>
      <c r="B977" s="22"/>
      <c r="C977" s="22"/>
      <c r="D977" s="22"/>
      <c r="E977" s="22"/>
      <c r="F977" s="22"/>
      <c r="G977" s="22"/>
      <c r="H977" s="22"/>
      <c r="I977" s="22"/>
      <c r="J977" s="22"/>
      <c r="K977" s="22"/>
      <c r="L977" s="22"/>
      <c r="M977" s="22"/>
      <c r="N977" s="22"/>
      <c r="O977" s="22"/>
      <c r="P977" s="22"/>
      <c r="Q977" s="22"/>
      <c r="R977" s="22"/>
      <c r="S977" s="22"/>
      <c r="T977" s="22"/>
      <c r="U977" s="24"/>
      <c r="V977" s="24"/>
      <c r="W977" s="22"/>
      <c r="X977" s="22"/>
      <c r="Y977" s="22"/>
      <c r="Z977" s="22"/>
    </row>
    <row r="978" customFormat="false" ht="13.5" hidden="false" customHeight="true" outlineLevel="0" collapsed="false">
      <c r="A978" s="22"/>
      <c r="B978" s="22"/>
      <c r="C978" s="22"/>
      <c r="D978" s="22"/>
      <c r="E978" s="22"/>
      <c r="F978" s="22"/>
      <c r="G978" s="22"/>
      <c r="H978" s="22"/>
      <c r="I978" s="22"/>
      <c r="J978" s="22"/>
      <c r="K978" s="22"/>
      <c r="L978" s="22"/>
      <c r="M978" s="22"/>
      <c r="N978" s="22"/>
      <c r="O978" s="22"/>
      <c r="P978" s="22"/>
      <c r="Q978" s="22"/>
      <c r="R978" s="22"/>
      <c r="S978" s="22"/>
      <c r="T978" s="22"/>
      <c r="U978" s="24"/>
      <c r="V978" s="24"/>
      <c r="W978" s="22"/>
      <c r="X978" s="22"/>
      <c r="Y978" s="22"/>
      <c r="Z978" s="22"/>
    </row>
    <row r="979" customFormat="false" ht="13.5" hidden="false" customHeight="true" outlineLevel="0" collapsed="false">
      <c r="A979" s="22"/>
      <c r="B979" s="22"/>
      <c r="C979" s="22"/>
      <c r="D979" s="22"/>
      <c r="E979" s="22"/>
      <c r="F979" s="22"/>
      <c r="G979" s="22"/>
      <c r="H979" s="22"/>
      <c r="I979" s="22"/>
      <c r="J979" s="22"/>
      <c r="K979" s="22"/>
      <c r="L979" s="22"/>
      <c r="M979" s="22"/>
      <c r="N979" s="22"/>
      <c r="O979" s="22"/>
      <c r="P979" s="22"/>
      <c r="Q979" s="22"/>
      <c r="R979" s="22"/>
      <c r="S979" s="22"/>
      <c r="T979" s="22"/>
      <c r="U979" s="24"/>
      <c r="V979" s="24"/>
      <c r="W979" s="22"/>
      <c r="X979" s="22"/>
      <c r="Y979" s="22"/>
      <c r="Z979" s="22"/>
    </row>
    <row r="980" customFormat="false" ht="13.5" hidden="false" customHeight="true" outlineLevel="0" collapsed="false">
      <c r="A980" s="22"/>
      <c r="B980" s="22"/>
      <c r="C980" s="22"/>
      <c r="D980" s="22"/>
      <c r="E980" s="22"/>
      <c r="F980" s="22"/>
      <c r="G980" s="22"/>
      <c r="H980" s="22"/>
      <c r="I980" s="22"/>
      <c r="J980" s="22"/>
      <c r="K980" s="22"/>
      <c r="L980" s="22"/>
      <c r="M980" s="22"/>
      <c r="N980" s="22"/>
      <c r="O980" s="22"/>
      <c r="P980" s="22"/>
      <c r="Q980" s="22"/>
      <c r="R980" s="22"/>
      <c r="S980" s="22"/>
      <c r="T980" s="22"/>
      <c r="U980" s="24"/>
      <c r="V980" s="24"/>
      <c r="W980" s="22"/>
      <c r="X980" s="22"/>
      <c r="Y980" s="22"/>
      <c r="Z980" s="22"/>
    </row>
    <row r="981" customFormat="false" ht="13.5" hidden="false" customHeight="true" outlineLevel="0" collapsed="false">
      <c r="A981" s="22"/>
      <c r="B981" s="22"/>
      <c r="C981" s="22"/>
      <c r="D981" s="22"/>
      <c r="E981" s="22"/>
      <c r="F981" s="22"/>
      <c r="G981" s="22"/>
      <c r="H981" s="22"/>
      <c r="I981" s="22"/>
      <c r="J981" s="22"/>
      <c r="K981" s="22"/>
      <c r="L981" s="22"/>
      <c r="M981" s="22"/>
      <c r="N981" s="22"/>
      <c r="O981" s="22"/>
      <c r="P981" s="22"/>
      <c r="Q981" s="22"/>
      <c r="R981" s="22"/>
      <c r="S981" s="22"/>
      <c r="T981" s="22"/>
      <c r="U981" s="24"/>
      <c r="V981" s="24"/>
      <c r="W981" s="22"/>
      <c r="X981" s="22"/>
      <c r="Y981" s="22"/>
      <c r="Z981" s="22"/>
    </row>
    <row r="982" customFormat="false" ht="13.5" hidden="false" customHeight="true" outlineLevel="0" collapsed="false">
      <c r="A982" s="22"/>
      <c r="B982" s="22"/>
      <c r="C982" s="22"/>
      <c r="D982" s="22"/>
      <c r="E982" s="22"/>
      <c r="F982" s="22"/>
      <c r="G982" s="22"/>
      <c r="H982" s="22"/>
      <c r="I982" s="22"/>
      <c r="J982" s="22"/>
      <c r="K982" s="22"/>
      <c r="L982" s="22"/>
      <c r="M982" s="22"/>
      <c r="N982" s="22"/>
      <c r="O982" s="22"/>
      <c r="P982" s="22"/>
      <c r="Q982" s="22"/>
      <c r="R982" s="22"/>
      <c r="S982" s="22"/>
      <c r="T982" s="22"/>
      <c r="U982" s="24"/>
      <c r="V982" s="24"/>
      <c r="W982" s="22"/>
      <c r="X982" s="22"/>
      <c r="Y982" s="22"/>
      <c r="Z982" s="22"/>
    </row>
    <row r="983" customFormat="false" ht="13.5" hidden="false" customHeight="true" outlineLevel="0" collapsed="false">
      <c r="A983" s="22"/>
      <c r="B983" s="22"/>
      <c r="C983" s="22"/>
      <c r="D983" s="22"/>
      <c r="E983" s="22"/>
      <c r="F983" s="22"/>
      <c r="G983" s="22"/>
      <c r="H983" s="22"/>
      <c r="I983" s="22"/>
      <c r="J983" s="22"/>
      <c r="K983" s="22"/>
      <c r="L983" s="22"/>
      <c r="M983" s="22"/>
      <c r="N983" s="22"/>
      <c r="O983" s="22"/>
      <c r="P983" s="22"/>
      <c r="Q983" s="22"/>
      <c r="R983" s="22"/>
      <c r="S983" s="22"/>
      <c r="T983" s="22"/>
      <c r="U983" s="24"/>
      <c r="V983" s="24"/>
      <c r="W983" s="22"/>
      <c r="X983" s="22"/>
      <c r="Y983" s="22"/>
      <c r="Z983" s="22"/>
    </row>
    <row r="984" customFormat="false" ht="13.5" hidden="false" customHeight="true" outlineLevel="0" collapsed="false">
      <c r="A984" s="22"/>
      <c r="B984" s="22"/>
      <c r="C984" s="22"/>
      <c r="D984" s="22"/>
      <c r="E984" s="22"/>
      <c r="F984" s="22"/>
      <c r="G984" s="22"/>
      <c r="H984" s="22"/>
      <c r="I984" s="22"/>
      <c r="J984" s="22"/>
      <c r="K984" s="22"/>
      <c r="L984" s="22"/>
      <c r="M984" s="22"/>
      <c r="N984" s="22"/>
      <c r="O984" s="22"/>
      <c r="P984" s="22"/>
      <c r="Q984" s="22"/>
      <c r="R984" s="22"/>
      <c r="S984" s="22"/>
      <c r="T984" s="22"/>
      <c r="U984" s="24"/>
      <c r="V984" s="24"/>
      <c r="W984" s="22"/>
      <c r="X984" s="22"/>
      <c r="Y984" s="22"/>
      <c r="Z984" s="22"/>
    </row>
    <row r="985" customFormat="false" ht="13.5" hidden="false" customHeight="true" outlineLevel="0" collapsed="false">
      <c r="A985" s="22"/>
      <c r="B985" s="22"/>
      <c r="C985" s="22"/>
      <c r="D985" s="22"/>
      <c r="E985" s="22"/>
      <c r="F985" s="22"/>
      <c r="G985" s="22"/>
      <c r="H985" s="22"/>
      <c r="I985" s="22"/>
      <c r="J985" s="22"/>
      <c r="K985" s="22"/>
      <c r="L985" s="22"/>
      <c r="M985" s="22"/>
      <c r="N985" s="22"/>
      <c r="O985" s="22"/>
      <c r="P985" s="22"/>
      <c r="Q985" s="22"/>
      <c r="R985" s="22"/>
      <c r="S985" s="22"/>
      <c r="T985" s="22"/>
      <c r="U985" s="24"/>
      <c r="V985" s="24"/>
      <c r="W985" s="22"/>
      <c r="X985" s="22"/>
      <c r="Y985" s="22"/>
      <c r="Z985" s="22"/>
    </row>
    <row r="986" customFormat="false" ht="13.5" hidden="false" customHeight="true" outlineLevel="0" collapsed="false">
      <c r="A986" s="22"/>
      <c r="B986" s="22"/>
      <c r="C986" s="22"/>
      <c r="D986" s="22"/>
      <c r="E986" s="22"/>
      <c r="F986" s="22"/>
      <c r="G986" s="22"/>
      <c r="H986" s="22"/>
      <c r="I986" s="22"/>
      <c r="J986" s="22"/>
      <c r="K986" s="22"/>
      <c r="L986" s="22"/>
      <c r="M986" s="22"/>
      <c r="N986" s="22"/>
      <c r="O986" s="22"/>
      <c r="P986" s="22"/>
      <c r="Q986" s="22"/>
      <c r="R986" s="22"/>
      <c r="S986" s="22"/>
      <c r="T986" s="22"/>
      <c r="U986" s="24"/>
      <c r="V986" s="24"/>
      <c r="W986" s="22"/>
      <c r="X986" s="22"/>
      <c r="Y986" s="22"/>
      <c r="Z986" s="22"/>
    </row>
    <row r="987" customFormat="false" ht="13.5" hidden="false" customHeight="true" outlineLevel="0" collapsed="false">
      <c r="A987" s="22"/>
      <c r="B987" s="22"/>
      <c r="C987" s="22"/>
      <c r="D987" s="22"/>
      <c r="E987" s="22"/>
      <c r="F987" s="22"/>
      <c r="G987" s="22"/>
      <c r="H987" s="22"/>
      <c r="I987" s="22"/>
      <c r="J987" s="22"/>
      <c r="K987" s="22"/>
      <c r="L987" s="22"/>
      <c r="M987" s="22"/>
      <c r="N987" s="22"/>
      <c r="O987" s="22"/>
      <c r="P987" s="22"/>
      <c r="Q987" s="22"/>
      <c r="R987" s="22"/>
      <c r="S987" s="22"/>
      <c r="T987" s="22"/>
      <c r="U987" s="24"/>
      <c r="V987" s="24"/>
      <c r="W987" s="22"/>
      <c r="X987" s="22"/>
      <c r="Y987" s="22"/>
      <c r="Z987" s="22"/>
    </row>
    <row r="988" customFormat="false" ht="13.5" hidden="false" customHeight="true" outlineLevel="0" collapsed="false">
      <c r="A988" s="22"/>
      <c r="B988" s="22"/>
      <c r="C988" s="22"/>
      <c r="D988" s="22"/>
      <c r="E988" s="22"/>
      <c r="F988" s="22"/>
      <c r="G988" s="22"/>
      <c r="H988" s="22"/>
      <c r="I988" s="22"/>
      <c r="J988" s="22"/>
      <c r="K988" s="22"/>
      <c r="L988" s="22"/>
      <c r="M988" s="22"/>
      <c r="N988" s="22"/>
      <c r="O988" s="22"/>
      <c r="P988" s="22"/>
      <c r="Q988" s="22"/>
      <c r="R988" s="22"/>
      <c r="S988" s="22"/>
      <c r="T988" s="22"/>
      <c r="U988" s="24"/>
      <c r="V988" s="24"/>
      <c r="W988" s="22"/>
      <c r="X988" s="22"/>
      <c r="Y988" s="22"/>
      <c r="Z988" s="22"/>
    </row>
    <row r="989" customFormat="false" ht="13.5" hidden="false" customHeight="true" outlineLevel="0" collapsed="false">
      <c r="A989" s="22"/>
      <c r="B989" s="22"/>
      <c r="C989" s="22"/>
      <c r="D989" s="22"/>
      <c r="E989" s="22"/>
      <c r="F989" s="22"/>
      <c r="G989" s="22"/>
      <c r="H989" s="22"/>
      <c r="I989" s="22"/>
      <c r="J989" s="22"/>
      <c r="K989" s="22"/>
      <c r="L989" s="22"/>
      <c r="M989" s="22"/>
      <c r="N989" s="22"/>
      <c r="O989" s="22"/>
      <c r="P989" s="22"/>
      <c r="Q989" s="22"/>
      <c r="R989" s="22"/>
      <c r="S989" s="22"/>
      <c r="T989" s="22"/>
      <c r="U989" s="24"/>
      <c r="V989" s="24"/>
      <c r="W989" s="22"/>
      <c r="X989" s="22"/>
      <c r="Y989" s="22"/>
      <c r="Z989" s="22"/>
    </row>
    <row r="990" customFormat="false" ht="13.5" hidden="false" customHeight="true" outlineLevel="0" collapsed="false">
      <c r="A990" s="22"/>
      <c r="B990" s="22"/>
      <c r="C990" s="22"/>
      <c r="D990" s="22"/>
      <c r="E990" s="22"/>
      <c r="F990" s="22"/>
      <c r="G990" s="22"/>
      <c r="H990" s="22"/>
      <c r="I990" s="22"/>
      <c r="J990" s="22"/>
      <c r="K990" s="22"/>
      <c r="L990" s="22"/>
      <c r="M990" s="22"/>
      <c r="N990" s="22"/>
      <c r="O990" s="22"/>
      <c r="P990" s="22"/>
      <c r="Q990" s="22"/>
      <c r="R990" s="22"/>
      <c r="S990" s="22"/>
      <c r="T990" s="22"/>
      <c r="U990" s="24"/>
      <c r="V990" s="24"/>
      <c r="W990" s="22"/>
      <c r="X990" s="22"/>
      <c r="Y990" s="22"/>
      <c r="Z990" s="22"/>
    </row>
    <row r="991" customFormat="false" ht="13.5" hidden="false" customHeight="true" outlineLevel="0" collapsed="false">
      <c r="A991" s="22"/>
      <c r="B991" s="22"/>
      <c r="C991" s="22"/>
      <c r="D991" s="22"/>
      <c r="E991" s="22"/>
      <c r="F991" s="22"/>
      <c r="G991" s="22"/>
      <c r="H991" s="22"/>
      <c r="I991" s="22"/>
      <c r="J991" s="22"/>
      <c r="K991" s="22"/>
      <c r="L991" s="22"/>
      <c r="M991" s="22"/>
      <c r="N991" s="22"/>
      <c r="O991" s="22"/>
      <c r="P991" s="22"/>
      <c r="Q991" s="22"/>
      <c r="R991" s="22"/>
      <c r="S991" s="22"/>
      <c r="T991" s="22"/>
      <c r="U991" s="24"/>
      <c r="V991" s="24"/>
      <c r="W991" s="22"/>
      <c r="X991" s="22"/>
      <c r="Y991" s="22"/>
      <c r="Z991" s="22"/>
    </row>
    <row r="992" customFormat="false" ht="13.5" hidden="false" customHeight="true" outlineLevel="0" collapsed="false">
      <c r="A992" s="22"/>
      <c r="B992" s="22"/>
      <c r="C992" s="22"/>
      <c r="D992" s="22"/>
      <c r="E992" s="22"/>
      <c r="F992" s="22"/>
      <c r="G992" s="22"/>
      <c r="H992" s="22"/>
      <c r="I992" s="22"/>
      <c r="J992" s="22"/>
      <c r="K992" s="22"/>
      <c r="L992" s="22"/>
      <c r="M992" s="22"/>
      <c r="N992" s="22"/>
      <c r="O992" s="22"/>
      <c r="P992" s="22"/>
      <c r="Q992" s="22"/>
      <c r="R992" s="22"/>
      <c r="S992" s="22"/>
      <c r="T992" s="22"/>
      <c r="U992" s="24"/>
      <c r="V992" s="24"/>
      <c r="W992" s="22"/>
      <c r="X992" s="22"/>
      <c r="Y992" s="22"/>
      <c r="Z992" s="22"/>
    </row>
    <row r="993" customFormat="false" ht="13.5" hidden="false" customHeight="true" outlineLevel="0" collapsed="false">
      <c r="A993" s="22"/>
      <c r="B993" s="22"/>
      <c r="C993" s="22"/>
      <c r="D993" s="22"/>
      <c r="E993" s="22"/>
      <c r="F993" s="22"/>
      <c r="G993" s="22"/>
      <c r="H993" s="22"/>
      <c r="I993" s="22"/>
      <c r="J993" s="22"/>
      <c r="K993" s="22"/>
      <c r="L993" s="22"/>
      <c r="M993" s="22"/>
      <c r="N993" s="22"/>
      <c r="O993" s="22"/>
      <c r="P993" s="22"/>
      <c r="Q993" s="22"/>
      <c r="R993" s="22"/>
      <c r="S993" s="22"/>
      <c r="T993" s="22"/>
      <c r="U993" s="24"/>
      <c r="V993" s="24"/>
      <c r="W993" s="22"/>
      <c r="X993" s="22"/>
      <c r="Y993" s="22"/>
      <c r="Z993" s="22"/>
    </row>
    <row r="994" customFormat="false" ht="13.5" hidden="false" customHeight="true" outlineLevel="0" collapsed="false">
      <c r="A994" s="22"/>
      <c r="B994" s="22"/>
      <c r="C994" s="22"/>
      <c r="D994" s="22"/>
      <c r="E994" s="22"/>
      <c r="F994" s="22"/>
      <c r="G994" s="22"/>
      <c r="H994" s="22"/>
      <c r="I994" s="22"/>
      <c r="J994" s="22"/>
      <c r="K994" s="22"/>
      <c r="L994" s="22"/>
      <c r="M994" s="22"/>
      <c r="N994" s="22"/>
      <c r="O994" s="22"/>
      <c r="P994" s="22"/>
      <c r="Q994" s="22"/>
      <c r="R994" s="22"/>
      <c r="S994" s="22"/>
      <c r="T994" s="22"/>
      <c r="U994" s="24"/>
      <c r="V994" s="24"/>
      <c r="W994" s="22"/>
      <c r="X994" s="22"/>
      <c r="Y994" s="22"/>
      <c r="Z994" s="22"/>
    </row>
    <row r="995" customFormat="false" ht="13.5" hidden="false" customHeight="true" outlineLevel="0" collapsed="false">
      <c r="A995" s="22"/>
      <c r="B995" s="22"/>
      <c r="C995" s="22"/>
      <c r="D995" s="22"/>
      <c r="E995" s="22"/>
      <c r="F995" s="22"/>
      <c r="G995" s="22"/>
      <c r="H995" s="22"/>
      <c r="I995" s="22"/>
      <c r="J995" s="22"/>
      <c r="K995" s="22"/>
      <c r="L995" s="22"/>
      <c r="M995" s="22"/>
      <c r="N995" s="22"/>
      <c r="O995" s="22"/>
      <c r="P995" s="22"/>
      <c r="Q995" s="22"/>
      <c r="R995" s="22"/>
      <c r="S995" s="22"/>
      <c r="T995" s="22"/>
      <c r="U995" s="24"/>
      <c r="V995" s="24"/>
      <c r="W995" s="22"/>
      <c r="X995" s="22"/>
      <c r="Y995" s="22"/>
      <c r="Z995" s="22"/>
    </row>
    <row r="996" customFormat="false" ht="13.5" hidden="false" customHeight="true" outlineLevel="0" collapsed="false">
      <c r="A996" s="22"/>
      <c r="B996" s="22"/>
      <c r="C996" s="22"/>
      <c r="D996" s="22"/>
      <c r="E996" s="22"/>
      <c r="F996" s="22"/>
      <c r="G996" s="22"/>
      <c r="H996" s="22"/>
      <c r="I996" s="22"/>
      <c r="J996" s="22"/>
      <c r="K996" s="22"/>
      <c r="L996" s="22"/>
      <c r="M996" s="22"/>
      <c r="N996" s="22"/>
      <c r="O996" s="22"/>
      <c r="P996" s="22"/>
      <c r="Q996" s="22"/>
      <c r="R996" s="22"/>
      <c r="S996" s="22"/>
      <c r="T996" s="22"/>
      <c r="U996" s="24"/>
      <c r="V996" s="24"/>
      <c r="W996" s="22"/>
      <c r="X996" s="22"/>
      <c r="Y996" s="22"/>
      <c r="Z996" s="22"/>
    </row>
    <row r="997" customFormat="false" ht="13.5" hidden="false" customHeight="true" outlineLevel="0" collapsed="false">
      <c r="A997" s="22"/>
      <c r="B997" s="22"/>
      <c r="C997" s="22"/>
      <c r="D997" s="22"/>
      <c r="E997" s="22"/>
      <c r="F997" s="22"/>
      <c r="G997" s="22"/>
      <c r="H997" s="22"/>
      <c r="I997" s="22"/>
      <c r="J997" s="22"/>
      <c r="K997" s="22"/>
      <c r="L997" s="22"/>
      <c r="M997" s="22"/>
      <c r="N997" s="22"/>
      <c r="O997" s="22"/>
      <c r="P997" s="22"/>
      <c r="Q997" s="22"/>
      <c r="R997" s="22"/>
      <c r="S997" s="22"/>
      <c r="T997" s="22"/>
      <c r="U997" s="24"/>
      <c r="V997" s="24"/>
      <c r="W997" s="22"/>
      <c r="X997" s="22"/>
      <c r="Y997" s="22"/>
      <c r="Z997" s="22"/>
    </row>
    <row r="998" customFormat="false" ht="13.5" hidden="false" customHeight="true" outlineLevel="0" collapsed="false">
      <c r="A998" s="22"/>
      <c r="B998" s="22"/>
      <c r="C998" s="22"/>
      <c r="D998" s="22"/>
      <c r="E998" s="22"/>
      <c r="F998" s="22"/>
      <c r="G998" s="22"/>
      <c r="H998" s="22"/>
      <c r="I998" s="22"/>
      <c r="J998" s="22"/>
      <c r="K998" s="22"/>
      <c r="L998" s="22"/>
      <c r="M998" s="22"/>
      <c r="N998" s="22"/>
      <c r="O998" s="22"/>
      <c r="P998" s="22"/>
      <c r="Q998" s="22"/>
      <c r="R998" s="22"/>
      <c r="S998" s="22"/>
      <c r="T998" s="22"/>
      <c r="U998" s="24"/>
      <c r="V998" s="24"/>
      <c r="W998" s="22"/>
      <c r="X998" s="22"/>
      <c r="Y998" s="22"/>
      <c r="Z998" s="22"/>
    </row>
    <row r="999" customFormat="false" ht="13.5" hidden="false" customHeight="true" outlineLevel="0" collapsed="false">
      <c r="A999" s="22"/>
      <c r="B999" s="22"/>
      <c r="C999" s="22"/>
      <c r="D999" s="22"/>
      <c r="E999" s="22"/>
      <c r="F999" s="22"/>
      <c r="G999" s="22"/>
      <c r="H999" s="22"/>
      <c r="I999" s="22"/>
      <c r="J999" s="22"/>
      <c r="K999" s="22"/>
      <c r="L999" s="22"/>
      <c r="M999" s="22"/>
      <c r="N999" s="22"/>
      <c r="O999" s="22"/>
      <c r="P999" s="22"/>
      <c r="Q999" s="22"/>
      <c r="R999" s="22"/>
      <c r="S999" s="22"/>
      <c r="T999" s="22"/>
      <c r="U999" s="24"/>
      <c r="V999" s="24"/>
      <c r="W999" s="22"/>
      <c r="X999" s="22"/>
      <c r="Y999" s="22"/>
      <c r="Z999" s="22"/>
    </row>
    <row r="1000" customFormat="false" ht="13.5" hidden="false" customHeight="true" outlineLevel="0" collapsed="false">
      <c r="A1000" s="22"/>
      <c r="B1000" s="22"/>
      <c r="C1000" s="22"/>
      <c r="D1000" s="22"/>
      <c r="E1000" s="22"/>
      <c r="F1000" s="22"/>
      <c r="G1000" s="22"/>
      <c r="H1000" s="22"/>
      <c r="I1000" s="22"/>
      <c r="J1000" s="22"/>
      <c r="K1000" s="22"/>
      <c r="L1000" s="22"/>
      <c r="M1000" s="22"/>
      <c r="N1000" s="22"/>
      <c r="O1000" s="22"/>
      <c r="P1000" s="22"/>
      <c r="Q1000" s="22"/>
      <c r="R1000" s="22"/>
      <c r="S1000" s="22"/>
      <c r="T1000" s="22"/>
      <c r="U1000" s="24"/>
      <c r="V1000" s="24"/>
      <c r="W1000" s="22"/>
      <c r="X1000" s="22"/>
      <c r="Y1000" s="22"/>
      <c r="Z1000" s="22"/>
    </row>
  </sheetData>
  <mergeCells count="15">
    <mergeCell ref="B9:I9"/>
    <mergeCell ref="B11:I11"/>
    <mergeCell ref="B13:I23"/>
    <mergeCell ref="B25:I25"/>
    <mergeCell ref="B27:I27"/>
    <mergeCell ref="B29:I29"/>
    <mergeCell ref="B31:I31"/>
    <mergeCell ref="B32:I32"/>
    <mergeCell ref="B33:I33"/>
    <mergeCell ref="B36:I36"/>
    <mergeCell ref="B38:I38"/>
    <mergeCell ref="B39:I39"/>
    <mergeCell ref="B43:I43"/>
    <mergeCell ref="B47:I47"/>
    <mergeCell ref="B51:I51"/>
  </mergeCells>
  <hyperlinks>
    <hyperlink ref="I1" location="CONTENIDO!A1" display="Menú Principal"/>
  </hyperlinks>
  <printOptions headings="false" gridLines="false" gridLinesSet="true" horizontalCentered="false" verticalCentered="false"/>
  <pageMargins left="0.7" right="0.7" top="0.75" bottom="0.75"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BP1407"/>
  <sheetViews>
    <sheetView showFormulas="false" showGridLines="false" showRowColHeaders="true" showZeros="true" rightToLeft="false" tabSelected="false" showOutlineSymbols="true" defaultGridColor="true" view="normal" topLeftCell="A1" colorId="64" zoomScale="100" zoomScaleNormal="100" zoomScalePageLayoutView="100" workbookViewId="0">
      <selection pane="topLeft" activeCell="A1" activeCellId="0" sqref="A1"/>
    </sheetView>
  </sheetViews>
  <sheetFormatPr defaultColWidth="14.4453125" defaultRowHeight="15" zeroHeight="false" outlineLevelRow="0" outlineLevelCol="0"/>
  <cols>
    <col collapsed="false" customWidth="true" hidden="false" outlineLevel="0" max="1" min="1" style="0" width="18.43"/>
    <col collapsed="false" customWidth="true" hidden="false" outlineLevel="0" max="2" min="2" style="0" width="53.43"/>
    <col collapsed="false" customWidth="true" hidden="false" outlineLevel="0" max="3" min="3" style="0" width="9"/>
    <col collapsed="false" customWidth="true" hidden="false" outlineLevel="0" max="4" min="4" style="0" width="11.86"/>
    <col collapsed="false" customWidth="true" hidden="false" outlineLevel="0" max="5" min="5" style="0" width="23.14"/>
    <col collapsed="false" customWidth="true" hidden="false" outlineLevel="0" max="6" min="6" style="0" width="27.86"/>
    <col collapsed="false" customWidth="true" hidden="false" outlineLevel="0" max="7" min="7" style="0" width="28.3"/>
    <col collapsed="false" customWidth="true" hidden="false" outlineLevel="0" max="9" min="8" style="0" width="22.86"/>
    <col collapsed="false" customWidth="true" hidden="false" outlineLevel="0" max="10" min="10" style="0" width="51.13"/>
    <col collapsed="false" customWidth="true" hidden="false" outlineLevel="0" max="11" min="11" style="0" width="28.43"/>
    <col collapsed="false" customWidth="true" hidden="false" outlineLevel="0" max="12" min="12" style="0" width="50.14"/>
    <col collapsed="false" customWidth="true" hidden="false" outlineLevel="0" max="13" min="13" style="0" width="57.14"/>
    <col collapsed="false" customWidth="true" hidden="false" outlineLevel="0" max="14" min="14" style="0" width="55.86"/>
    <col collapsed="false" customWidth="true" hidden="false" outlineLevel="0" max="15" min="15" style="0" width="92.57"/>
    <col collapsed="false" customWidth="true" hidden="false" outlineLevel="0" max="16" min="16" style="0" width="25.43"/>
    <col collapsed="false" customWidth="true" hidden="false" outlineLevel="0" max="17" min="17" style="0" width="28.43"/>
    <col collapsed="false" customWidth="true" hidden="false" outlineLevel="0" max="18" min="18" style="0" width="57.42"/>
    <col collapsed="false" customWidth="true" hidden="false" outlineLevel="0" max="19" min="19" style="0" width="26.58"/>
    <col collapsed="false" customWidth="true" hidden="false" outlineLevel="0" max="20" min="20" style="0" width="17.43"/>
    <col collapsed="false" customWidth="true" hidden="false" outlineLevel="0" max="21" min="21" style="0" width="33.87"/>
    <col collapsed="false" customWidth="true" hidden="false" outlineLevel="0" max="22" min="22" style="0" width="24.57"/>
    <col collapsed="false" customWidth="true" hidden="false" outlineLevel="0" max="23" min="23" style="0" width="31.57"/>
    <col collapsed="false" customWidth="true" hidden="false" outlineLevel="0" max="24" min="24" style="0" width="21.57"/>
    <col collapsed="false" customWidth="true" hidden="false" outlineLevel="0" max="25" min="25" style="0" width="28.57"/>
    <col collapsed="false" customWidth="true" hidden="false" outlineLevel="0" max="26" min="26" style="0" width="20.99"/>
    <col collapsed="false" customWidth="true" hidden="false" outlineLevel="0" max="27" min="27" style="0" width="24.57"/>
    <col collapsed="false" customWidth="true" hidden="false" outlineLevel="0" max="28" min="28" style="0" width="18.58"/>
    <col collapsed="false" customWidth="true" hidden="false" outlineLevel="0" max="29" min="29" style="0" width="35.58"/>
    <col collapsed="false" customWidth="true" hidden="false" outlineLevel="0" max="30" min="30" style="0" width="34.43"/>
    <col collapsed="false" customWidth="true" hidden="false" outlineLevel="0" max="31" min="31" style="0" width="20.57"/>
    <col collapsed="false" customWidth="true" hidden="false" outlineLevel="0" max="32" min="32" style="0" width="40.14"/>
    <col collapsed="false" customWidth="true" hidden="false" outlineLevel="0" max="68" min="33" style="0" width="25.57"/>
  </cols>
  <sheetData>
    <row r="1" customFormat="false" ht="21" hidden="false" customHeight="true" outlineLevel="0" collapsed="false">
      <c r="A1" s="35"/>
      <c r="B1" s="35"/>
      <c r="C1" s="36"/>
      <c r="D1" s="36"/>
      <c r="E1" s="37" t="s">
        <v>20</v>
      </c>
      <c r="F1" s="35"/>
      <c r="G1" s="35"/>
      <c r="H1" s="35"/>
      <c r="I1" s="35"/>
      <c r="J1" s="35"/>
      <c r="K1" s="35"/>
      <c r="L1" s="35"/>
      <c r="M1" s="35"/>
      <c r="N1" s="35"/>
      <c r="O1" s="35"/>
      <c r="P1" s="35"/>
      <c r="Q1" s="35"/>
      <c r="R1" s="35"/>
      <c r="S1" s="35"/>
      <c r="T1" s="35"/>
      <c r="U1" s="35"/>
      <c r="V1" s="35"/>
      <c r="W1" s="35"/>
      <c r="X1" s="35"/>
      <c r="Y1" s="35"/>
      <c r="Z1" s="35"/>
      <c r="AA1" s="35"/>
      <c r="AB1" s="35"/>
      <c r="AC1" s="35"/>
      <c r="AD1" s="35"/>
      <c r="AE1" s="35"/>
      <c r="AF1" s="35"/>
      <c r="AG1" s="35"/>
      <c r="AH1" s="35"/>
      <c r="AI1" s="35"/>
      <c r="AJ1" s="35"/>
      <c r="AK1" s="35"/>
      <c r="AL1" s="35"/>
      <c r="AM1" s="35"/>
      <c r="AN1" s="35"/>
      <c r="AO1" s="35"/>
      <c r="AP1" s="35"/>
      <c r="AQ1" s="35"/>
      <c r="AR1" s="35"/>
      <c r="AS1" s="35"/>
      <c r="AT1" s="35"/>
      <c r="AU1" s="35"/>
      <c r="AV1" s="35"/>
      <c r="AW1" s="35"/>
      <c r="AX1" s="35"/>
      <c r="AY1" s="35"/>
      <c r="AZ1" s="35"/>
      <c r="BA1" s="35"/>
      <c r="BB1" s="35"/>
      <c r="BC1" s="35"/>
      <c r="BD1" s="35"/>
      <c r="BE1" s="35"/>
      <c r="BF1" s="35"/>
      <c r="BG1" s="35"/>
      <c r="BH1" s="35"/>
      <c r="BI1" s="35"/>
      <c r="BJ1" s="35"/>
      <c r="BK1" s="35"/>
      <c r="BL1" s="35"/>
      <c r="BM1" s="35"/>
      <c r="BN1" s="35"/>
      <c r="BO1" s="35"/>
      <c r="BP1" s="35"/>
    </row>
    <row r="2" customFormat="false" ht="26.25" hidden="false" customHeight="true" outlineLevel="0" collapsed="false">
      <c r="A2" s="35"/>
      <c r="B2" s="37"/>
      <c r="C2" s="36"/>
      <c r="D2" s="36"/>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J2" s="35"/>
      <c r="AK2" s="35"/>
      <c r="AL2" s="35"/>
      <c r="AM2" s="35"/>
      <c r="AN2" s="35"/>
      <c r="AO2" s="35"/>
      <c r="AP2" s="35"/>
      <c r="AQ2" s="35"/>
      <c r="AR2" s="35"/>
      <c r="AS2" s="35"/>
      <c r="AT2" s="35"/>
      <c r="AU2" s="35"/>
      <c r="AV2" s="35"/>
      <c r="AW2" s="35"/>
      <c r="AX2" s="35"/>
      <c r="AY2" s="35"/>
      <c r="AZ2" s="35"/>
      <c r="BA2" s="35"/>
      <c r="BB2" s="35"/>
      <c r="BC2" s="35"/>
      <c r="BD2" s="35"/>
      <c r="BE2" s="35"/>
      <c r="BF2" s="35"/>
      <c r="BG2" s="35"/>
      <c r="BH2" s="35"/>
      <c r="BI2" s="35"/>
      <c r="BJ2" s="35"/>
      <c r="BK2" s="35"/>
      <c r="BL2" s="35"/>
      <c r="BM2" s="35"/>
      <c r="BN2" s="35"/>
      <c r="BO2" s="35"/>
      <c r="BP2" s="35"/>
    </row>
    <row r="3" customFormat="false" ht="12" hidden="false" customHeight="true" outlineLevel="0" collapsed="false">
      <c r="A3" s="35"/>
      <c r="B3" s="35"/>
      <c r="C3" s="36"/>
      <c r="D3" s="36"/>
      <c r="E3" s="35"/>
      <c r="F3" s="35"/>
      <c r="G3" s="35"/>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J3" s="35"/>
      <c r="AK3" s="35"/>
      <c r="AL3" s="35"/>
      <c r="AM3" s="35"/>
      <c r="AN3" s="35"/>
      <c r="AO3" s="35"/>
      <c r="AP3" s="35"/>
      <c r="AQ3" s="35"/>
      <c r="AR3" s="35"/>
      <c r="AS3" s="35"/>
      <c r="AT3" s="35"/>
      <c r="AU3" s="35"/>
      <c r="AV3" s="35"/>
      <c r="AW3" s="35"/>
      <c r="AX3" s="35"/>
      <c r="AY3" s="35"/>
      <c r="AZ3" s="35"/>
      <c r="BA3" s="35"/>
      <c r="BB3" s="35"/>
      <c r="BC3" s="35"/>
      <c r="BD3" s="35"/>
      <c r="BE3" s="35"/>
      <c r="BF3" s="35"/>
      <c r="BG3" s="35"/>
      <c r="BH3" s="35"/>
      <c r="BI3" s="35"/>
      <c r="BJ3" s="35"/>
      <c r="BK3" s="35"/>
      <c r="BL3" s="35"/>
      <c r="BM3" s="35"/>
      <c r="BN3" s="35"/>
      <c r="BO3" s="35"/>
      <c r="BP3" s="35"/>
    </row>
    <row r="4" customFormat="false" ht="12" hidden="false" customHeight="true" outlineLevel="0" collapsed="false">
      <c r="A4" s="35"/>
      <c r="B4" s="35"/>
      <c r="C4" s="36"/>
      <c r="D4" s="36"/>
      <c r="E4" s="35"/>
      <c r="F4" s="35"/>
      <c r="G4" s="35"/>
      <c r="H4" s="35"/>
      <c r="I4" s="35"/>
      <c r="J4" s="35"/>
      <c r="K4" s="35"/>
      <c r="L4" s="35"/>
      <c r="M4" s="35"/>
      <c r="N4" s="35"/>
      <c r="O4" s="35"/>
      <c r="P4" s="35"/>
      <c r="Q4" s="35"/>
      <c r="R4" s="35"/>
      <c r="S4" s="35"/>
      <c r="T4" s="35"/>
      <c r="U4" s="35"/>
      <c r="V4" s="35"/>
      <c r="W4" s="35"/>
      <c r="X4" s="35"/>
      <c r="Y4" s="35"/>
      <c r="Z4" s="35"/>
      <c r="AA4" s="35"/>
      <c r="AB4" s="35"/>
      <c r="AC4" s="35"/>
      <c r="AD4" s="35"/>
      <c r="AE4" s="35"/>
      <c r="AF4" s="35"/>
      <c r="AG4" s="35"/>
      <c r="AH4" s="35"/>
      <c r="AI4" s="35"/>
      <c r="AJ4" s="35"/>
      <c r="AK4" s="35"/>
      <c r="AL4" s="35"/>
      <c r="AM4" s="35"/>
      <c r="AN4" s="35"/>
      <c r="AO4" s="35"/>
      <c r="AP4" s="35"/>
      <c r="AQ4" s="35"/>
      <c r="AR4" s="35"/>
      <c r="AS4" s="35"/>
      <c r="AT4" s="35"/>
      <c r="AU4" s="35"/>
      <c r="AV4" s="35"/>
      <c r="AW4" s="35"/>
      <c r="AX4" s="35"/>
      <c r="AY4" s="35"/>
      <c r="AZ4" s="35"/>
      <c r="BA4" s="35"/>
      <c r="BB4" s="35"/>
      <c r="BC4" s="35"/>
      <c r="BD4" s="35"/>
      <c r="BE4" s="35"/>
      <c r="BF4" s="35"/>
      <c r="BG4" s="35"/>
      <c r="BH4" s="35"/>
      <c r="BI4" s="35"/>
      <c r="BJ4" s="35"/>
      <c r="BK4" s="35"/>
      <c r="BL4" s="35"/>
      <c r="BM4" s="35"/>
      <c r="BN4" s="35"/>
      <c r="BO4" s="35"/>
      <c r="BP4" s="35"/>
    </row>
    <row r="5" customFormat="false" ht="12" hidden="false" customHeight="true" outlineLevel="0" collapsed="false">
      <c r="A5" s="38"/>
      <c r="B5" s="35"/>
      <c r="C5" s="36"/>
      <c r="D5" s="36"/>
      <c r="E5" s="35"/>
      <c r="F5" s="35"/>
      <c r="G5" s="35"/>
      <c r="H5" s="35"/>
      <c r="I5" s="35"/>
      <c r="J5" s="35"/>
      <c r="K5" s="35"/>
      <c r="L5" s="35"/>
      <c r="M5" s="35"/>
      <c r="N5" s="35"/>
      <c r="O5" s="35"/>
      <c r="P5" s="35"/>
      <c r="Q5" s="35"/>
      <c r="R5" s="35"/>
      <c r="S5" s="35"/>
      <c r="T5" s="35"/>
      <c r="U5" s="35"/>
      <c r="V5" s="35"/>
      <c r="W5" s="35"/>
      <c r="X5" s="35"/>
      <c r="Y5" s="35"/>
      <c r="Z5" s="35"/>
      <c r="AA5" s="35"/>
      <c r="AB5" s="35"/>
      <c r="AC5" s="35"/>
      <c r="AD5" s="35"/>
      <c r="AE5" s="35"/>
      <c r="AF5" s="35"/>
      <c r="AG5" s="35"/>
      <c r="AH5" s="35"/>
      <c r="AI5" s="35"/>
      <c r="AJ5" s="35"/>
      <c r="AK5" s="35"/>
      <c r="AL5" s="35"/>
      <c r="AM5" s="35"/>
      <c r="AN5" s="35"/>
      <c r="AO5" s="35"/>
      <c r="AP5" s="35"/>
      <c r="AQ5" s="35"/>
      <c r="AR5" s="35"/>
      <c r="AS5" s="35"/>
      <c r="AT5" s="35"/>
      <c r="AU5" s="35"/>
      <c r="AV5" s="35"/>
      <c r="AW5" s="35"/>
      <c r="AX5" s="35"/>
      <c r="AY5" s="35"/>
      <c r="AZ5" s="35"/>
      <c r="BA5" s="35"/>
      <c r="BB5" s="35"/>
      <c r="BC5" s="35"/>
      <c r="BD5" s="35"/>
      <c r="BE5" s="35"/>
      <c r="BF5" s="35"/>
      <c r="BG5" s="35"/>
      <c r="BH5" s="35"/>
      <c r="BI5" s="35"/>
      <c r="BJ5" s="35"/>
      <c r="BK5" s="35"/>
      <c r="BL5" s="35"/>
      <c r="BM5" s="35"/>
      <c r="BN5" s="35"/>
      <c r="BO5" s="35"/>
      <c r="BP5" s="35"/>
    </row>
    <row r="6" customFormat="false" ht="12" hidden="false" customHeight="true" outlineLevel="0" collapsed="false">
      <c r="A6" s="38"/>
      <c r="B6" s="35"/>
      <c r="C6" s="36"/>
      <c r="D6" s="36"/>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c r="AJ6" s="35"/>
      <c r="AK6" s="35"/>
      <c r="AL6" s="35"/>
      <c r="AM6" s="35"/>
      <c r="AN6" s="35"/>
      <c r="AO6" s="35"/>
      <c r="AP6" s="35"/>
      <c r="AQ6" s="35"/>
      <c r="AR6" s="35"/>
      <c r="AS6" s="35"/>
      <c r="AT6" s="35"/>
      <c r="AU6" s="35"/>
      <c r="AV6" s="35"/>
      <c r="AW6" s="35"/>
      <c r="AX6" s="35"/>
      <c r="AY6" s="35"/>
      <c r="AZ6" s="35"/>
      <c r="BA6" s="35"/>
      <c r="BB6" s="35"/>
      <c r="BC6" s="35"/>
      <c r="BD6" s="35"/>
      <c r="BE6" s="35"/>
      <c r="BF6" s="35"/>
      <c r="BG6" s="35"/>
      <c r="BH6" s="35"/>
      <c r="BI6" s="35"/>
      <c r="BJ6" s="35"/>
      <c r="BK6" s="35"/>
      <c r="BL6" s="35"/>
      <c r="BM6" s="35"/>
      <c r="BN6" s="35"/>
      <c r="BO6" s="35"/>
      <c r="BP6" s="35"/>
    </row>
    <row r="7" customFormat="false" ht="12" hidden="false" customHeight="true" outlineLevel="0" collapsed="false">
      <c r="A7" s="38"/>
      <c r="B7" s="35"/>
      <c r="C7" s="36"/>
      <c r="D7" s="36"/>
      <c r="E7" s="35"/>
      <c r="F7" s="35"/>
      <c r="G7" s="35"/>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J7" s="35"/>
      <c r="AK7" s="35"/>
      <c r="AL7" s="35"/>
      <c r="AM7" s="35"/>
      <c r="AN7" s="35"/>
      <c r="AO7" s="35"/>
      <c r="AP7" s="35"/>
      <c r="AQ7" s="35"/>
      <c r="AR7" s="35"/>
      <c r="AS7" s="35"/>
      <c r="AT7" s="35"/>
      <c r="AU7" s="35"/>
      <c r="AV7" s="35"/>
      <c r="AW7" s="35"/>
      <c r="AX7" s="35"/>
      <c r="AY7" s="35"/>
      <c r="AZ7" s="35"/>
      <c r="BA7" s="35"/>
      <c r="BB7" s="35"/>
      <c r="BC7" s="35"/>
      <c r="BD7" s="35"/>
      <c r="BE7" s="35"/>
      <c r="BF7" s="35"/>
      <c r="BG7" s="35"/>
      <c r="BH7" s="35"/>
      <c r="BI7" s="35"/>
      <c r="BJ7" s="35"/>
      <c r="BK7" s="35"/>
      <c r="BL7" s="35"/>
      <c r="BM7" s="35"/>
      <c r="BN7" s="35"/>
      <c r="BO7" s="35"/>
      <c r="BP7" s="35"/>
    </row>
    <row r="8" customFormat="false" ht="12" hidden="false" customHeight="true" outlineLevel="0" collapsed="false">
      <c r="A8" s="38"/>
      <c r="B8" s="35"/>
      <c r="C8" s="36"/>
      <c r="D8" s="36"/>
      <c r="E8" s="35"/>
      <c r="F8" s="35"/>
      <c r="G8" s="35"/>
      <c r="H8" s="35"/>
      <c r="I8" s="35"/>
      <c r="J8" s="35"/>
      <c r="K8" s="35"/>
      <c r="L8" s="35"/>
      <c r="M8" s="35"/>
      <c r="N8" s="35"/>
      <c r="O8" s="35"/>
      <c r="P8" s="35"/>
      <c r="Q8" s="35"/>
      <c r="R8" s="35"/>
      <c r="S8" s="35"/>
      <c r="T8" s="35"/>
      <c r="U8" s="35"/>
      <c r="V8" s="35"/>
      <c r="W8" s="35"/>
      <c r="X8" s="35"/>
      <c r="Y8" s="35"/>
      <c r="Z8" s="35"/>
      <c r="AA8" s="35"/>
      <c r="AB8" s="35"/>
      <c r="AC8" s="35"/>
      <c r="AD8" s="35"/>
      <c r="AE8" s="35"/>
      <c r="AF8" s="35"/>
      <c r="AG8" s="35"/>
      <c r="AH8" s="35"/>
      <c r="AI8" s="35"/>
      <c r="AJ8" s="35"/>
      <c r="AK8" s="35"/>
      <c r="AL8" s="35"/>
      <c r="AM8" s="35"/>
      <c r="AN8" s="35"/>
      <c r="AO8" s="35"/>
      <c r="AP8" s="35"/>
      <c r="AQ8" s="35"/>
      <c r="AR8" s="35"/>
      <c r="AS8" s="35"/>
      <c r="AT8" s="35"/>
      <c r="AU8" s="35"/>
      <c r="AV8" s="35"/>
      <c r="AW8" s="35"/>
      <c r="AX8" s="35"/>
      <c r="AY8" s="35"/>
      <c r="AZ8" s="35"/>
      <c r="BA8" s="35"/>
      <c r="BB8" s="35"/>
      <c r="BC8" s="35"/>
      <c r="BD8" s="35"/>
      <c r="BE8" s="35"/>
      <c r="BF8" s="35"/>
      <c r="BG8" s="35"/>
      <c r="BH8" s="35"/>
      <c r="BI8" s="35"/>
      <c r="BJ8" s="35"/>
      <c r="BK8" s="35"/>
      <c r="BL8" s="35"/>
      <c r="BM8" s="35"/>
      <c r="BN8" s="35"/>
      <c r="BO8" s="35"/>
      <c r="BP8" s="35"/>
    </row>
    <row r="9" customFormat="false" ht="12" hidden="false" customHeight="true" outlineLevel="0" collapsed="false">
      <c r="A9" s="27" t="s">
        <v>38</v>
      </c>
      <c r="B9" s="27"/>
      <c r="C9" s="27"/>
      <c r="D9" s="27"/>
      <c r="E9" s="27"/>
      <c r="F9" s="27"/>
      <c r="G9" s="27"/>
      <c r="H9" s="27"/>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row>
    <row r="10" customFormat="false" ht="12" hidden="false" customHeight="true" outlineLevel="0" collapsed="false">
      <c r="A10" s="39" t="s">
        <v>39</v>
      </c>
      <c r="B10" s="1"/>
      <c r="C10" s="40"/>
      <c r="D10" s="40"/>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row>
    <row r="11" customFormat="false" ht="12" hidden="false" customHeight="true" outlineLevel="0" collapsed="false">
      <c r="A11" s="39" t="s">
        <v>40</v>
      </c>
      <c r="B11" s="1"/>
      <c r="C11" s="40"/>
      <c r="D11" s="40"/>
      <c r="E11" s="1"/>
      <c r="F11" s="1"/>
      <c r="G11" s="1"/>
      <c r="H11" s="1"/>
      <c r="I11" s="40"/>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row>
    <row r="12" customFormat="false" ht="12" hidden="false" customHeight="true" outlineLevel="0" collapsed="false">
      <c r="A12" s="39" t="s">
        <v>41</v>
      </c>
      <c r="B12" s="1"/>
      <c r="C12" s="40"/>
      <c r="D12" s="40"/>
      <c r="E12" s="41"/>
      <c r="F12" s="41"/>
      <c r="G12" s="41"/>
      <c r="H12" s="41"/>
      <c r="I12" s="41"/>
      <c r="J12" s="41"/>
      <c r="K12" s="41"/>
      <c r="L12" s="41"/>
      <c r="M12" s="41"/>
      <c r="N12" s="41"/>
      <c r="O12" s="41"/>
      <c r="P12" s="41"/>
      <c r="Q12" s="41"/>
      <c r="R12" s="41"/>
      <c r="S12" s="41"/>
      <c r="T12" s="41"/>
      <c r="U12" s="41"/>
      <c r="V12" s="41"/>
      <c r="W12" s="41"/>
      <c r="X12" s="41"/>
      <c r="Y12" s="41"/>
      <c r="Z12" s="41"/>
      <c r="AA12" s="41"/>
      <c r="AB12" s="41"/>
      <c r="AC12" s="41"/>
      <c r="AD12" s="41"/>
      <c r="AE12" s="41"/>
      <c r="AF12" s="41"/>
      <c r="AG12" s="41"/>
      <c r="AH12" s="41"/>
      <c r="AI12" s="41"/>
      <c r="AJ12" s="41"/>
      <c r="AK12" s="41"/>
      <c r="AL12" s="41"/>
      <c r="AM12" s="41"/>
      <c r="AN12" s="41"/>
      <c r="AO12" s="41"/>
      <c r="AP12" s="41"/>
      <c r="AQ12" s="41"/>
      <c r="AR12" s="41"/>
      <c r="AS12" s="41"/>
      <c r="AT12" s="41"/>
      <c r="AU12" s="41"/>
      <c r="AV12" s="41"/>
      <c r="AW12" s="1"/>
      <c r="AX12" s="1"/>
      <c r="AY12" s="1"/>
      <c r="AZ12" s="1"/>
      <c r="BA12" s="1"/>
      <c r="BB12" s="1"/>
      <c r="BC12" s="1"/>
      <c r="BD12" s="1"/>
      <c r="BE12" s="1"/>
      <c r="BF12" s="1"/>
      <c r="BG12" s="1"/>
      <c r="BH12" s="1"/>
      <c r="BI12" s="1"/>
      <c r="BJ12" s="1"/>
      <c r="BK12" s="1"/>
      <c r="BL12" s="1"/>
      <c r="BM12" s="1"/>
      <c r="BN12" s="1"/>
      <c r="BO12" s="1"/>
      <c r="BP12" s="1"/>
    </row>
    <row r="13" customFormat="false" ht="18" hidden="false" customHeight="true" outlineLevel="0" collapsed="false">
      <c r="A13" s="38"/>
      <c r="B13" s="35"/>
      <c r="C13" s="42"/>
      <c r="D13" s="43"/>
      <c r="E13" s="35"/>
      <c r="F13" s="35"/>
      <c r="G13" s="35"/>
      <c r="H13" s="35"/>
      <c r="I13" s="35"/>
      <c r="J13" s="35"/>
      <c r="K13" s="35"/>
      <c r="L13" s="35"/>
      <c r="M13" s="35"/>
      <c r="N13" s="35"/>
      <c r="O13" s="35"/>
      <c r="P13" s="35"/>
      <c r="Q13" s="35"/>
      <c r="R13" s="35"/>
      <c r="S13" s="35"/>
      <c r="T13" s="35"/>
      <c r="U13" s="35"/>
      <c r="V13" s="35"/>
      <c r="W13" s="35"/>
      <c r="X13" s="35"/>
      <c r="Y13" s="35"/>
      <c r="Z13" s="35"/>
      <c r="AA13" s="35"/>
      <c r="AB13" s="35"/>
      <c r="AC13" s="35"/>
      <c r="AD13" s="35"/>
      <c r="AE13" s="35"/>
      <c r="AF13" s="35"/>
      <c r="AG13" s="35"/>
      <c r="AH13" s="35"/>
      <c r="AI13" s="35"/>
      <c r="AJ13" s="35"/>
      <c r="AK13" s="35"/>
      <c r="AL13" s="35"/>
      <c r="AM13" s="35"/>
      <c r="AN13" s="35"/>
      <c r="AO13" s="35"/>
      <c r="AP13" s="35"/>
      <c r="AQ13" s="35"/>
      <c r="AR13" s="35"/>
      <c r="AS13" s="35"/>
      <c r="AT13" s="35"/>
      <c r="AU13" s="35"/>
      <c r="AV13" s="35"/>
      <c r="AW13" s="35"/>
      <c r="AX13" s="35"/>
      <c r="AY13" s="35"/>
      <c r="AZ13" s="35"/>
      <c r="BA13" s="35"/>
      <c r="BB13" s="35"/>
      <c r="BC13" s="35"/>
      <c r="BD13" s="35"/>
      <c r="BE13" s="35"/>
      <c r="BF13" s="35"/>
      <c r="BG13" s="35"/>
      <c r="BH13" s="35"/>
      <c r="BI13" s="35"/>
      <c r="BJ13" s="35"/>
      <c r="BK13" s="35"/>
      <c r="BL13" s="35"/>
      <c r="BM13" s="35"/>
      <c r="BN13" s="35"/>
      <c r="BO13" s="35"/>
      <c r="BP13" s="35"/>
    </row>
    <row r="14" customFormat="false" ht="12" hidden="true" customHeight="true" outlineLevel="0" collapsed="false">
      <c r="A14" s="44" t="s">
        <v>42</v>
      </c>
      <c r="E14" s="44" t="s">
        <v>43</v>
      </c>
      <c r="F14" s="44" t="s">
        <v>7</v>
      </c>
    </row>
    <row r="15" customFormat="false" ht="12" hidden="false" customHeight="true" outlineLevel="0" collapsed="false">
      <c r="E15" s="45" t="n">
        <v>46022</v>
      </c>
      <c r="F15" s="35"/>
      <c r="G15" s="35"/>
      <c r="H15" s="35"/>
      <c r="I15" s="35"/>
      <c r="J15" s="35"/>
      <c r="K15" s="35"/>
      <c r="L15" s="35"/>
      <c r="M15" s="35"/>
      <c r="N15" s="35"/>
      <c r="O15" s="35"/>
      <c r="P15" s="35"/>
      <c r="Q15" s="35"/>
      <c r="R15" s="35"/>
      <c r="S15" s="35"/>
      <c r="T15" s="35"/>
      <c r="U15" s="35"/>
      <c r="V15" s="35"/>
      <c r="W15" s="35"/>
      <c r="X15" s="35"/>
      <c r="Y15" s="35"/>
      <c r="Z15" s="35"/>
      <c r="AA15" s="35"/>
      <c r="AB15" s="35"/>
      <c r="AC15" s="35"/>
      <c r="AD15" s="35"/>
      <c r="AE15" s="35"/>
      <c r="AF15" s="35"/>
      <c r="AG15" s="35"/>
      <c r="AH15" s="35"/>
      <c r="AI15" s="35"/>
      <c r="AJ15" s="35"/>
      <c r="AK15" s="35"/>
      <c r="AL15" s="35"/>
      <c r="AM15" s="35"/>
      <c r="AN15" s="35"/>
      <c r="AO15" s="35"/>
      <c r="AP15" s="35"/>
      <c r="AQ15" s="35"/>
      <c r="AR15" s="35"/>
      <c r="AS15" s="35"/>
      <c r="AT15" s="35"/>
      <c r="AU15" s="35"/>
      <c r="AV15" s="35"/>
    </row>
    <row r="16" customFormat="false" ht="12" hidden="false" customHeight="true" outlineLevel="0" collapsed="false">
      <c r="A16" s="46" t="s">
        <v>44</v>
      </c>
      <c r="B16" s="46" t="s">
        <v>45</v>
      </c>
      <c r="C16" s="46" t="s">
        <v>46</v>
      </c>
      <c r="D16" s="46" t="s">
        <v>47</v>
      </c>
      <c r="E16" s="47" t="s">
        <v>48</v>
      </c>
      <c r="F16" s="48" t="s">
        <v>49</v>
      </c>
      <c r="G16" s="48" t="s">
        <v>50</v>
      </c>
      <c r="H16" s="48" t="s">
        <v>51</v>
      </c>
      <c r="I16" s="48" t="s">
        <v>52</v>
      </c>
      <c r="J16" s="48" t="s">
        <v>53</v>
      </c>
      <c r="K16" s="48" t="s">
        <v>54</v>
      </c>
      <c r="L16" s="48" t="s">
        <v>55</v>
      </c>
      <c r="M16" s="48" t="s">
        <v>56</v>
      </c>
      <c r="N16" s="48" t="s">
        <v>57</v>
      </c>
      <c r="O16" s="48" t="s">
        <v>58</v>
      </c>
      <c r="P16" s="48" t="s">
        <v>59</v>
      </c>
      <c r="Q16" s="48" t="s">
        <v>60</v>
      </c>
      <c r="R16" s="48" t="s">
        <v>61</v>
      </c>
      <c r="S16" s="48" t="s">
        <v>62</v>
      </c>
      <c r="T16" s="48" t="s">
        <v>63</v>
      </c>
      <c r="U16" s="48" t="s">
        <v>64</v>
      </c>
      <c r="V16" s="48" t="s">
        <v>65</v>
      </c>
      <c r="W16" s="48" t="s">
        <v>66</v>
      </c>
      <c r="X16" s="48" t="s">
        <v>67</v>
      </c>
      <c r="Y16" s="48" t="s">
        <v>68</v>
      </c>
      <c r="Z16" s="48" t="s">
        <v>69</v>
      </c>
      <c r="AA16" s="48" t="s">
        <v>70</v>
      </c>
      <c r="AB16" s="48" t="s">
        <v>71</v>
      </c>
      <c r="AC16" s="48" t="s">
        <v>72</v>
      </c>
      <c r="AD16" s="48" t="s">
        <v>73</v>
      </c>
      <c r="AE16" s="48" t="s">
        <v>74</v>
      </c>
      <c r="AF16" s="48" t="s">
        <v>75</v>
      </c>
      <c r="AG16" s="49" t="s">
        <v>76</v>
      </c>
      <c r="AH16" s="48" t="s">
        <v>77</v>
      </c>
      <c r="AI16" s="48" t="s">
        <v>78</v>
      </c>
      <c r="AJ16" s="48" t="s">
        <v>79</v>
      </c>
      <c r="AK16" s="47" t="s">
        <v>80</v>
      </c>
      <c r="AL16" s="48" t="s">
        <v>81</v>
      </c>
      <c r="AM16" s="48" t="s">
        <v>82</v>
      </c>
      <c r="AN16" s="48" t="s">
        <v>83</v>
      </c>
      <c r="AO16" s="48" t="s">
        <v>84</v>
      </c>
      <c r="AP16" s="48" t="s">
        <v>85</v>
      </c>
      <c r="AQ16" s="48" t="s">
        <v>86</v>
      </c>
      <c r="AR16" s="48" t="s">
        <v>87</v>
      </c>
      <c r="AS16" s="48" t="s">
        <v>88</v>
      </c>
      <c r="AT16" s="48" t="s">
        <v>89</v>
      </c>
      <c r="AU16" s="48" t="s">
        <v>90</v>
      </c>
      <c r="AV16" s="48" t="s">
        <v>91</v>
      </c>
    </row>
    <row r="17" customFormat="false" ht="12" hidden="false" customHeight="true" outlineLevel="0" collapsed="false">
      <c r="A17" s="35" t="s">
        <v>92</v>
      </c>
      <c r="B17" s="35" t="s">
        <v>93</v>
      </c>
      <c r="C17" s="35" t="s">
        <v>92</v>
      </c>
      <c r="D17" s="35" t="n">
        <v>1</v>
      </c>
      <c r="E17" s="41" t="n">
        <v>130705553.38</v>
      </c>
      <c r="F17" s="41" t="n">
        <v>436890005.73</v>
      </c>
      <c r="G17" s="41" t="n">
        <v>1146389040.07</v>
      </c>
      <c r="H17" s="41" t="n">
        <v>128168501.39</v>
      </c>
      <c r="I17" s="41" t="n">
        <v>170705952.77</v>
      </c>
      <c r="J17" s="41" t="n">
        <v>1509980630.18</v>
      </c>
      <c r="K17" s="41" t="n">
        <v>475671819.41</v>
      </c>
      <c r="L17" s="41" t="n">
        <v>727376926.89</v>
      </c>
      <c r="M17" s="41" t="n">
        <v>522162755.52</v>
      </c>
      <c r="N17" s="41" t="n">
        <v>114690416.01</v>
      </c>
      <c r="O17" s="41" t="n">
        <v>494458880.02</v>
      </c>
      <c r="P17" s="41" t="n">
        <v>166926386.55</v>
      </c>
      <c r="Q17" s="41" t="n">
        <v>185459392.24</v>
      </c>
      <c r="R17" s="41" t="n">
        <v>851384772.16</v>
      </c>
      <c r="S17" s="41" t="n">
        <v>561838558.64</v>
      </c>
      <c r="T17" s="41" t="n">
        <v>129808310.43</v>
      </c>
      <c r="U17" s="41" t="n">
        <v>632769271.8</v>
      </c>
      <c r="V17" s="41" t="n">
        <v>364978079.77</v>
      </c>
      <c r="W17" s="41" t="n">
        <v>153586204.01</v>
      </c>
      <c r="X17" s="41" t="n">
        <v>317304893.64</v>
      </c>
      <c r="Y17" s="41" t="n">
        <v>370116343.35</v>
      </c>
      <c r="Z17" s="41" t="n">
        <v>274904477.71</v>
      </c>
      <c r="AA17" s="41" t="n">
        <v>782880437.61</v>
      </c>
      <c r="AB17" s="41" t="n">
        <v>187333419.91</v>
      </c>
      <c r="AC17" s="41" t="n">
        <v>2276134441.47</v>
      </c>
      <c r="AD17" s="41" t="n">
        <v>3836939011.97</v>
      </c>
      <c r="AE17" s="41" t="n">
        <v>359620521.93</v>
      </c>
      <c r="AF17" s="41" t="n">
        <v>160639273.02</v>
      </c>
      <c r="AG17" s="41" t="n">
        <v>112383333.95</v>
      </c>
      <c r="AH17" s="41" t="n">
        <v>695581061.28</v>
      </c>
      <c r="AI17" s="41" t="n">
        <v>160431044.51</v>
      </c>
      <c r="AJ17" s="41" t="n">
        <v>674692730.47</v>
      </c>
      <c r="AK17" s="41" t="n">
        <v>351901121.2</v>
      </c>
      <c r="AL17" s="41" t="n">
        <v>169074790.69</v>
      </c>
      <c r="AM17" s="41" t="n">
        <v>342953095.24</v>
      </c>
      <c r="AN17" s="41" t="n">
        <v>1482857501.1</v>
      </c>
      <c r="AO17" s="41" t="n">
        <v>620924407.98</v>
      </c>
      <c r="AP17" s="41" t="n">
        <v>789495783.86</v>
      </c>
      <c r="AQ17" s="41" t="n">
        <v>313138784.14</v>
      </c>
      <c r="AR17" s="41" t="n">
        <v>182201686.13</v>
      </c>
      <c r="AS17" s="41" t="n">
        <v>421702070.98</v>
      </c>
      <c r="AT17" s="41" t="n">
        <v>484734907.48</v>
      </c>
      <c r="AU17" s="41" t="n">
        <v>145866369.51</v>
      </c>
      <c r="AV17" s="41" t="n">
        <v>24417762966.1</v>
      </c>
    </row>
    <row r="18" customFormat="false" ht="12" hidden="false" customHeight="true" outlineLevel="0" collapsed="false">
      <c r="A18" s="35" t="s">
        <v>94</v>
      </c>
      <c r="B18" s="35" t="s">
        <v>95</v>
      </c>
      <c r="C18" s="44" t="s">
        <v>92</v>
      </c>
      <c r="D18" s="35" t="n">
        <v>2</v>
      </c>
      <c r="E18" s="41" t="n">
        <v>15553073.54</v>
      </c>
      <c r="F18" s="41" t="n">
        <v>64969516.89</v>
      </c>
      <c r="G18" s="41" t="n">
        <v>154835181.51</v>
      </c>
      <c r="H18" s="41" t="n">
        <v>12055754.08</v>
      </c>
      <c r="I18" s="41" t="n">
        <v>20602779.37</v>
      </c>
      <c r="J18" s="41" t="n">
        <v>228356423.31</v>
      </c>
      <c r="K18" s="41" t="n">
        <v>137558206.45</v>
      </c>
      <c r="L18" s="41" t="n">
        <v>123179987.51</v>
      </c>
      <c r="M18" s="41" t="n">
        <v>87264532.62</v>
      </c>
      <c r="N18" s="41" t="n">
        <v>18475549.58</v>
      </c>
      <c r="O18" s="41" t="n">
        <v>71717317.78</v>
      </c>
      <c r="P18" s="41" t="n">
        <v>35868810.9</v>
      </c>
      <c r="Q18" s="41" t="n">
        <v>41030187.36</v>
      </c>
      <c r="R18" s="41" t="n">
        <v>143530302.27</v>
      </c>
      <c r="S18" s="41" t="n">
        <v>61533496.92</v>
      </c>
      <c r="T18" s="41" t="n">
        <v>17207382.1</v>
      </c>
      <c r="U18" s="41" t="n">
        <v>121027793.79</v>
      </c>
      <c r="V18" s="41" t="n">
        <v>35683055.51</v>
      </c>
      <c r="W18" s="41" t="n">
        <v>23509767.56</v>
      </c>
      <c r="X18" s="41" t="n">
        <v>51606600.01</v>
      </c>
      <c r="Y18" s="41" t="n">
        <v>79216907.39</v>
      </c>
      <c r="Z18" s="41" t="n">
        <v>24434515</v>
      </c>
      <c r="AA18" s="41" t="n">
        <v>192863342.99</v>
      </c>
      <c r="AB18" s="41" t="n">
        <v>24022644.39</v>
      </c>
      <c r="AC18" s="41" t="n">
        <v>572498616.96</v>
      </c>
      <c r="AD18" s="41" t="n">
        <v>682435250.41</v>
      </c>
      <c r="AE18" s="41" t="n">
        <v>56614422.84</v>
      </c>
      <c r="AF18" s="41" t="n">
        <v>27471525.21</v>
      </c>
      <c r="AG18" s="41" t="n">
        <v>14797303.18</v>
      </c>
      <c r="AH18" s="41" t="n">
        <v>126329893.61</v>
      </c>
      <c r="AI18" s="41" t="n">
        <v>24300812.53</v>
      </c>
      <c r="AJ18" s="41" t="n">
        <v>105077416.01</v>
      </c>
      <c r="AK18" s="41" t="n">
        <v>59023243.5</v>
      </c>
      <c r="AL18" s="41" t="n">
        <v>21497344.64</v>
      </c>
      <c r="AM18" s="41" t="n">
        <v>62714278</v>
      </c>
      <c r="AN18" s="41" t="n">
        <v>145359005.01</v>
      </c>
      <c r="AO18" s="41" t="n">
        <v>132560949.73</v>
      </c>
      <c r="AP18" s="41" t="n">
        <v>200883078.66</v>
      </c>
      <c r="AQ18" s="41" t="n">
        <v>80872616.91</v>
      </c>
      <c r="AR18" s="41" t="n">
        <v>19813449.51</v>
      </c>
      <c r="AS18" s="41" t="n">
        <v>78312778.91</v>
      </c>
      <c r="AT18" s="41" t="n">
        <v>149281345.18</v>
      </c>
      <c r="AU18" s="41" t="n">
        <v>13365562.3</v>
      </c>
      <c r="AV18" s="41" t="n">
        <v>4359312021.93</v>
      </c>
    </row>
    <row r="19" customFormat="false" ht="12" hidden="false" customHeight="true" outlineLevel="0" collapsed="false">
      <c r="A19" s="35" t="s">
        <v>96</v>
      </c>
      <c r="B19" s="35" t="s">
        <v>97</v>
      </c>
      <c r="C19" s="44" t="s">
        <v>92</v>
      </c>
      <c r="D19" s="35" t="n">
        <v>4</v>
      </c>
      <c r="E19" s="41" t="n">
        <v>1405490.67</v>
      </c>
      <c r="F19" s="41" t="n">
        <v>7543943.85</v>
      </c>
      <c r="G19" s="41" t="n">
        <v>7430096.66</v>
      </c>
      <c r="H19" s="41" t="n">
        <v>1023528.83</v>
      </c>
      <c r="I19" s="41" t="n">
        <v>706122.72</v>
      </c>
      <c r="J19" s="41" t="n">
        <v>2513484.1</v>
      </c>
      <c r="K19" s="41" t="n">
        <v>6838792.38</v>
      </c>
      <c r="L19" s="41" t="n">
        <v>2530553.4</v>
      </c>
      <c r="M19" s="41" t="n">
        <v>2955507.43</v>
      </c>
      <c r="N19" s="41" t="n">
        <v>3041967.61</v>
      </c>
      <c r="O19" s="41" t="n">
        <v>3899028.38</v>
      </c>
      <c r="P19" s="41" t="n">
        <v>2832054.11</v>
      </c>
      <c r="Q19" s="41" t="n">
        <v>2085430.93</v>
      </c>
      <c r="R19" s="41" t="n">
        <v>3004947.55</v>
      </c>
      <c r="S19" s="41" t="n">
        <v>11406587.93</v>
      </c>
      <c r="T19" s="41" t="n">
        <v>1309321.73</v>
      </c>
      <c r="U19" s="41" t="n">
        <v>3473813.29</v>
      </c>
      <c r="V19" s="41" t="n">
        <v>6826294.49</v>
      </c>
      <c r="W19" s="41" t="n">
        <v>2842714.35</v>
      </c>
      <c r="X19" s="41" t="n">
        <v>570627.02</v>
      </c>
      <c r="Y19" s="41" t="n">
        <v>1915334.79</v>
      </c>
      <c r="Z19" s="41" t="n">
        <v>2716456.92</v>
      </c>
      <c r="AA19" s="41" t="n">
        <v>4218870.58</v>
      </c>
      <c r="AB19" s="41" t="n">
        <v>1240529.88</v>
      </c>
      <c r="AC19" s="41" t="n">
        <v>29983952.64</v>
      </c>
      <c r="AD19" s="41" t="n">
        <v>83450552.56</v>
      </c>
      <c r="AE19" s="41" t="n">
        <v>2408446.2</v>
      </c>
      <c r="AF19" s="41" t="n">
        <v>1965499.69</v>
      </c>
      <c r="AG19" s="41" t="n">
        <v>1587846.06</v>
      </c>
      <c r="AH19" s="41" t="n">
        <v>5562919.18</v>
      </c>
      <c r="AI19" s="41" t="n">
        <v>2010096.95</v>
      </c>
      <c r="AJ19" s="41" t="n">
        <v>7053564.5</v>
      </c>
      <c r="AK19" s="41" t="n">
        <v>1210599.63</v>
      </c>
      <c r="AL19" s="41" t="n">
        <v>3987558.89</v>
      </c>
      <c r="AM19" s="41" t="n">
        <v>6416684.48</v>
      </c>
      <c r="AN19" s="41" t="n">
        <v>22523343.98</v>
      </c>
      <c r="AO19" s="41" t="n">
        <v>2862210.57</v>
      </c>
      <c r="AP19" s="41" t="n">
        <v>3449948.45</v>
      </c>
      <c r="AQ19" s="41" t="n">
        <v>3200518.53</v>
      </c>
      <c r="AR19" s="41" t="n">
        <v>1458833.52</v>
      </c>
      <c r="AS19" s="41" t="n">
        <v>2053919.04</v>
      </c>
      <c r="AT19" s="41" t="n">
        <v>25136330.01</v>
      </c>
      <c r="AU19" s="41" t="n">
        <v>1769781.56</v>
      </c>
      <c r="AV19" s="41" t="n">
        <v>292424106.04</v>
      </c>
    </row>
    <row r="20" customFormat="false" ht="12" hidden="false" customHeight="true" outlineLevel="0" collapsed="false">
      <c r="A20" s="35" t="s">
        <v>98</v>
      </c>
      <c r="B20" s="35" t="s">
        <v>99</v>
      </c>
      <c r="C20" s="44" t="s">
        <v>92</v>
      </c>
      <c r="D20" s="35" t="n">
        <v>6</v>
      </c>
      <c r="E20" s="41" t="n">
        <v>1405290.67</v>
      </c>
      <c r="F20" s="41" t="n">
        <v>7533133.85</v>
      </c>
      <c r="G20" s="41" t="n">
        <v>7384279.06</v>
      </c>
      <c r="H20" s="41" t="n">
        <v>1017628.83</v>
      </c>
      <c r="I20" s="41" t="n">
        <v>684702.72</v>
      </c>
      <c r="J20" s="41" t="n">
        <v>2512684.1</v>
      </c>
      <c r="K20" s="41" t="n">
        <v>6834801.41</v>
      </c>
      <c r="L20" s="41" t="n">
        <v>2530553.4</v>
      </c>
      <c r="M20" s="41" t="n">
        <v>2955507.43</v>
      </c>
      <c r="N20" s="41" t="n">
        <v>3041967.61</v>
      </c>
      <c r="O20" s="41" t="n">
        <v>3891728.38</v>
      </c>
      <c r="P20" s="41" t="n">
        <v>2830654.11</v>
      </c>
      <c r="Q20" s="41" t="n">
        <v>2085430.93</v>
      </c>
      <c r="R20" s="41" t="n">
        <v>3002647.55</v>
      </c>
      <c r="S20" s="41" t="n">
        <v>11395787.93</v>
      </c>
      <c r="T20" s="41" t="n">
        <v>1307351.73</v>
      </c>
      <c r="U20" s="41" t="n">
        <v>3471133.29</v>
      </c>
      <c r="V20" s="41" t="n">
        <v>6826294.49</v>
      </c>
      <c r="W20" s="41" t="n">
        <v>2834254.35</v>
      </c>
      <c r="X20" s="41" t="n">
        <v>566127.02</v>
      </c>
      <c r="Y20" s="41" t="n">
        <v>1910334.79</v>
      </c>
      <c r="Z20" s="41" t="n">
        <v>2700006.92</v>
      </c>
      <c r="AA20" s="41" t="n">
        <v>4218670.58</v>
      </c>
      <c r="AB20" s="41" t="n">
        <v>1238329.88</v>
      </c>
      <c r="AC20" s="41" t="n">
        <v>29866972.64</v>
      </c>
      <c r="AD20" s="41" t="n">
        <v>83315102.56</v>
      </c>
      <c r="AE20" s="41" t="n">
        <v>2405046.2</v>
      </c>
      <c r="AF20" s="41" t="n">
        <v>1963199.69</v>
      </c>
      <c r="AG20" s="41" t="n">
        <v>1586146.06</v>
      </c>
      <c r="AH20" s="41" t="n">
        <v>5522719.18</v>
      </c>
      <c r="AI20" s="41" t="n">
        <v>2010096.95</v>
      </c>
      <c r="AJ20" s="41" t="n">
        <v>7049064.5</v>
      </c>
      <c r="AK20" s="41" t="n">
        <v>1189949.63</v>
      </c>
      <c r="AL20" s="41" t="n">
        <v>3987558.89</v>
      </c>
      <c r="AM20" s="41" t="n">
        <v>6400784.48</v>
      </c>
      <c r="AN20" s="41" t="n">
        <v>22519023.98</v>
      </c>
      <c r="AO20" s="41" t="n">
        <v>2862210.57</v>
      </c>
      <c r="AP20" s="41" t="n">
        <v>3449948.45</v>
      </c>
      <c r="AQ20" s="41" t="n">
        <v>3198218.53</v>
      </c>
      <c r="AR20" s="41" t="n">
        <v>1455933.52</v>
      </c>
      <c r="AS20" s="41" t="n">
        <v>2053919.04</v>
      </c>
      <c r="AT20" s="41" t="n">
        <v>25135575.01</v>
      </c>
      <c r="AU20" s="41" t="n">
        <v>1766421.06</v>
      </c>
      <c r="AV20" s="41" t="n">
        <v>291917191.97</v>
      </c>
    </row>
    <row r="21" customFormat="false" ht="12" hidden="false" customHeight="true" outlineLevel="0" collapsed="false">
      <c r="A21" s="35" t="s">
        <v>100</v>
      </c>
      <c r="B21" s="35" t="s">
        <v>101</v>
      </c>
      <c r="C21" s="44" t="s">
        <v>92</v>
      </c>
      <c r="D21" s="35" t="n">
        <v>6</v>
      </c>
      <c r="E21" s="41" t="n">
        <v>200</v>
      </c>
      <c r="F21" s="41" t="n">
        <v>10810</v>
      </c>
      <c r="G21" s="41" t="n">
        <v>45817.6</v>
      </c>
      <c r="H21" s="41" t="n">
        <v>5900</v>
      </c>
      <c r="I21" s="41" t="n">
        <v>21420</v>
      </c>
      <c r="J21" s="41" t="n">
        <v>800</v>
      </c>
      <c r="K21" s="41" t="n">
        <v>3990.97</v>
      </c>
      <c r="L21" s="41" t="n">
        <v>0</v>
      </c>
      <c r="M21" s="41" t="n">
        <v>0</v>
      </c>
      <c r="N21" s="41" t="n">
        <v>0</v>
      </c>
      <c r="O21" s="41" t="n">
        <v>7300</v>
      </c>
      <c r="P21" s="41" t="n">
        <v>1400</v>
      </c>
      <c r="Q21" s="41" t="n">
        <v>0</v>
      </c>
      <c r="R21" s="41" t="n">
        <v>2300</v>
      </c>
      <c r="S21" s="41" t="n">
        <v>10800</v>
      </c>
      <c r="T21" s="41" t="n">
        <v>1970</v>
      </c>
      <c r="U21" s="41" t="n">
        <v>2680</v>
      </c>
      <c r="V21" s="41" t="n">
        <v>0</v>
      </c>
      <c r="W21" s="41" t="n">
        <v>8460</v>
      </c>
      <c r="X21" s="41" t="n">
        <v>4500</v>
      </c>
      <c r="Y21" s="41" t="n">
        <v>5000</v>
      </c>
      <c r="Z21" s="41" t="n">
        <v>16450</v>
      </c>
      <c r="AA21" s="41" t="n">
        <v>200</v>
      </c>
      <c r="AB21" s="41" t="n">
        <v>2200</v>
      </c>
      <c r="AC21" s="41" t="n">
        <v>116980</v>
      </c>
      <c r="AD21" s="41" t="n">
        <v>135450</v>
      </c>
      <c r="AE21" s="41" t="n">
        <v>3400</v>
      </c>
      <c r="AF21" s="41" t="n">
        <v>2300</v>
      </c>
      <c r="AG21" s="41" t="n">
        <v>1700</v>
      </c>
      <c r="AH21" s="41" t="n">
        <v>40200</v>
      </c>
      <c r="AI21" s="41" t="n">
        <v>0</v>
      </c>
      <c r="AJ21" s="41" t="n">
        <v>4500</v>
      </c>
      <c r="AK21" s="41" t="n">
        <v>20650</v>
      </c>
      <c r="AL21" s="41" t="n">
        <v>0</v>
      </c>
      <c r="AM21" s="41" t="n">
        <v>15900</v>
      </c>
      <c r="AN21" s="41" t="n">
        <v>4320</v>
      </c>
      <c r="AO21" s="41" t="n">
        <v>0</v>
      </c>
      <c r="AP21" s="41" t="n">
        <v>0</v>
      </c>
      <c r="AQ21" s="41" t="n">
        <v>2300</v>
      </c>
      <c r="AR21" s="41" t="n">
        <v>2900</v>
      </c>
      <c r="AS21" s="41" t="n">
        <v>0</v>
      </c>
      <c r="AT21" s="41" t="n">
        <v>755</v>
      </c>
      <c r="AU21" s="41" t="n">
        <v>3360.5</v>
      </c>
      <c r="AV21" s="41" t="n">
        <v>506914.07</v>
      </c>
    </row>
    <row r="22" customFormat="false" ht="12" hidden="false" customHeight="true" outlineLevel="0" collapsed="false">
      <c r="A22" s="35" t="s">
        <v>102</v>
      </c>
      <c r="B22" s="35" t="s">
        <v>103</v>
      </c>
      <c r="C22" s="44" t="s">
        <v>92</v>
      </c>
      <c r="D22" s="35" t="n">
        <v>4</v>
      </c>
      <c r="E22" s="41" t="n">
        <v>3837740</v>
      </c>
      <c r="F22" s="41" t="n">
        <v>10303070.15</v>
      </c>
      <c r="G22" s="41" t="n">
        <v>29040098.88</v>
      </c>
      <c r="H22" s="41" t="n">
        <v>3606340</v>
      </c>
      <c r="I22" s="41" t="n">
        <v>5170990</v>
      </c>
      <c r="J22" s="41" t="n">
        <v>35342490</v>
      </c>
      <c r="K22" s="41" t="n">
        <v>15329893.17</v>
      </c>
      <c r="L22" s="41" t="n">
        <v>18766629.27</v>
      </c>
      <c r="M22" s="41" t="n">
        <v>12044488.46</v>
      </c>
      <c r="N22" s="41" t="n">
        <v>3221000</v>
      </c>
      <c r="O22" s="41" t="n">
        <v>12583154.9</v>
      </c>
      <c r="P22" s="41" t="n">
        <v>4359192.02</v>
      </c>
      <c r="Q22" s="41" t="n">
        <v>4993224.36</v>
      </c>
      <c r="R22" s="41" t="n">
        <v>20802109.53</v>
      </c>
      <c r="S22" s="41" t="n">
        <v>13500000</v>
      </c>
      <c r="T22" s="41" t="n">
        <v>0</v>
      </c>
      <c r="U22" s="41" t="n">
        <v>13500000</v>
      </c>
      <c r="V22" s="41" t="n">
        <v>9894302.92</v>
      </c>
      <c r="W22" s="41" t="n">
        <v>3637585</v>
      </c>
      <c r="X22" s="41" t="n">
        <v>6057067.5</v>
      </c>
      <c r="Y22" s="41" t="n">
        <v>8688483.96</v>
      </c>
      <c r="Z22" s="41" t="n">
        <v>7702286.29</v>
      </c>
      <c r="AA22" s="41" t="n">
        <v>27182052.69</v>
      </c>
      <c r="AB22" s="41" t="n">
        <v>4667200</v>
      </c>
      <c r="AC22" s="41" t="n">
        <v>15952429</v>
      </c>
      <c r="AD22" s="41" t="n">
        <v>92464528</v>
      </c>
      <c r="AE22" s="41" t="n">
        <v>10952000</v>
      </c>
      <c r="AF22" s="41" t="n">
        <v>4770440</v>
      </c>
      <c r="AG22" s="41" t="n">
        <v>3641164.55</v>
      </c>
      <c r="AH22" s="41" t="n">
        <v>20361219.84</v>
      </c>
      <c r="AI22" s="41" t="n">
        <v>4761345.06</v>
      </c>
      <c r="AJ22" s="41" t="n">
        <v>19277216.7</v>
      </c>
      <c r="AK22" s="41" t="n">
        <v>10693070</v>
      </c>
      <c r="AL22" s="41" t="n">
        <v>4880850</v>
      </c>
      <c r="AM22" s="41" t="n">
        <v>10623570</v>
      </c>
      <c r="AN22" s="41" t="n">
        <v>22742000</v>
      </c>
      <c r="AO22" s="41" t="n">
        <v>17141820</v>
      </c>
      <c r="AP22" s="41" t="n">
        <v>22449560</v>
      </c>
      <c r="AQ22" s="41" t="n">
        <v>7317640</v>
      </c>
      <c r="AR22" s="41" t="n">
        <v>5432223.38</v>
      </c>
      <c r="AS22" s="41" t="n">
        <v>11730833.78</v>
      </c>
      <c r="AT22" s="41" t="n">
        <v>43754946.12</v>
      </c>
      <c r="AU22" s="41" t="n">
        <v>3337967.91</v>
      </c>
      <c r="AV22" s="41" t="n">
        <v>606514223.44</v>
      </c>
    </row>
    <row r="23" customFormat="false" ht="12" hidden="false" customHeight="true" outlineLevel="0" collapsed="false">
      <c r="A23" s="35" t="s">
        <v>104</v>
      </c>
      <c r="B23" s="35" t="s">
        <v>105</v>
      </c>
      <c r="C23" s="44" t="s">
        <v>92</v>
      </c>
      <c r="D23" s="35" t="n">
        <v>6</v>
      </c>
      <c r="E23" s="41" t="n">
        <v>3837740</v>
      </c>
      <c r="F23" s="41" t="n">
        <v>10303070.15</v>
      </c>
      <c r="G23" s="41" t="n">
        <v>29040098.88</v>
      </c>
      <c r="H23" s="41" t="n">
        <v>3606340</v>
      </c>
      <c r="I23" s="41" t="n">
        <v>5170990</v>
      </c>
      <c r="J23" s="41" t="n">
        <v>35342490</v>
      </c>
      <c r="K23" s="41" t="n">
        <v>15329893.17</v>
      </c>
      <c r="L23" s="41" t="n">
        <v>18766629.27</v>
      </c>
      <c r="M23" s="41" t="n">
        <v>12044488.46</v>
      </c>
      <c r="N23" s="41" t="n">
        <v>3221000</v>
      </c>
      <c r="O23" s="41" t="n">
        <v>12583154.9</v>
      </c>
      <c r="P23" s="41" t="n">
        <v>4359192.02</v>
      </c>
      <c r="Q23" s="41" t="n">
        <v>4993224.36</v>
      </c>
      <c r="R23" s="41" t="n">
        <v>20802109.53</v>
      </c>
      <c r="S23" s="41" t="n">
        <v>13500000</v>
      </c>
      <c r="T23" s="41" t="n">
        <v>0</v>
      </c>
      <c r="U23" s="41" t="n">
        <v>13500000</v>
      </c>
      <c r="V23" s="41" t="n">
        <v>9894302.92</v>
      </c>
      <c r="W23" s="41" t="n">
        <v>3637585</v>
      </c>
      <c r="X23" s="41" t="n">
        <v>6057067.5</v>
      </c>
      <c r="Y23" s="41" t="n">
        <v>8688483.96</v>
      </c>
      <c r="Z23" s="41" t="n">
        <v>7702286.29</v>
      </c>
      <c r="AA23" s="41" t="n">
        <v>27182052.69</v>
      </c>
      <c r="AB23" s="41" t="n">
        <v>4667200</v>
      </c>
      <c r="AC23" s="41" t="n">
        <v>15952429</v>
      </c>
      <c r="AD23" s="41" t="n">
        <v>92464528</v>
      </c>
      <c r="AE23" s="41" t="n">
        <v>10952000</v>
      </c>
      <c r="AF23" s="41" t="n">
        <v>4770440</v>
      </c>
      <c r="AG23" s="41" t="n">
        <v>3641164.55</v>
      </c>
      <c r="AH23" s="41" t="n">
        <v>20361219.84</v>
      </c>
      <c r="AI23" s="41" t="n">
        <v>4761345.06</v>
      </c>
      <c r="AJ23" s="41" t="n">
        <v>19277216.7</v>
      </c>
      <c r="AK23" s="41" t="n">
        <v>10693070</v>
      </c>
      <c r="AL23" s="41" t="n">
        <v>4880850</v>
      </c>
      <c r="AM23" s="41" t="n">
        <v>10623570</v>
      </c>
      <c r="AN23" s="41" t="n">
        <v>22742000</v>
      </c>
      <c r="AO23" s="41" t="n">
        <v>17141820</v>
      </c>
      <c r="AP23" s="41" t="n">
        <v>22449560</v>
      </c>
      <c r="AQ23" s="41" t="n">
        <v>7317640</v>
      </c>
      <c r="AR23" s="41" t="n">
        <v>5432223.38</v>
      </c>
      <c r="AS23" s="41" t="n">
        <v>11730833.78</v>
      </c>
      <c r="AT23" s="41" t="n">
        <v>43754946.12</v>
      </c>
      <c r="AU23" s="41" t="n">
        <v>3337967.91</v>
      </c>
      <c r="AV23" s="41" t="n">
        <v>606514223.44</v>
      </c>
    </row>
    <row r="24" customFormat="false" ht="12" hidden="false" customHeight="true" outlineLevel="0" collapsed="false">
      <c r="A24" s="35" t="s">
        <v>106</v>
      </c>
      <c r="B24" s="35" t="s">
        <v>107</v>
      </c>
      <c r="C24" s="44" t="s">
        <v>92</v>
      </c>
      <c r="D24" s="35" t="n">
        <v>4</v>
      </c>
      <c r="E24" s="41" t="n">
        <v>10309720.77</v>
      </c>
      <c r="F24" s="41" t="n">
        <v>47113281.25</v>
      </c>
      <c r="G24" s="41" t="n">
        <v>118364985.97</v>
      </c>
      <c r="H24" s="41" t="n">
        <v>7425498.4</v>
      </c>
      <c r="I24" s="41" t="n">
        <v>14725463.65</v>
      </c>
      <c r="J24" s="41" t="n">
        <v>190500449.21</v>
      </c>
      <c r="K24" s="41" t="n">
        <v>115384379.18</v>
      </c>
      <c r="L24" s="41" t="n">
        <v>101797988.31</v>
      </c>
      <c r="M24" s="41" t="n">
        <v>72264536.73</v>
      </c>
      <c r="N24" s="41" t="n">
        <v>12212581.97</v>
      </c>
      <c r="O24" s="41" t="n">
        <v>55222419.38</v>
      </c>
      <c r="P24" s="41" t="n">
        <v>28677185.26</v>
      </c>
      <c r="Q24" s="41" t="n">
        <v>33951532.07</v>
      </c>
      <c r="R24" s="41" t="n">
        <v>119667795.12</v>
      </c>
      <c r="S24" s="41" t="n">
        <v>36626908.99</v>
      </c>
      <c r="T24" s="41" t="n">
        <v>15898060.37</v>
      </c>
      <c r="U24" s="41" t="n">
        <v>104052680.5</v>
      </c>
      <c r="V24" s="41" t="n">
        <v>18952555.17</v>
      </c>
      <c r="W24" s="41" t="n">
        <v>17029468.21</v>
      </c>
      <c r="X24" s="41" t="n">
        <v>44978905.49</v>
      </c>
      <c r="Y24" s="41" t="n">
        <v>68613088.64</v>
      </c>
      <c r="Z24" s="41" t="n">
        <v>14015771.79</v>
      </c>
      <c r="AA24" s="41" t="n">
        <v>161439947.09</v>
      </c>
      <c r="AB24" s="41" t="n">
        <v>18114914.51</v>
      </c>
      <c r="AC24" s="41" t="n">
        <v>526260059.44</v>
      </c>
      <c r="AD24" s="41" t="n">
        <v>505713318.66</v>
      </c>
      <c r="AE24" s="41" t="n">
        <v>43244001.64</v>
      </c>
      <c r="AF24" s="41" t="n">
        <v>20727704.02</v>
      </c>
      <c r="AG24" s="41" t="n">
        <v>9563940.58</v>
      </c>
      <c r="AH24" s="41" t="n">
        <v>100333717.35</v>
      </c>
      <c r="AI24" s="41" t="n">
        <v>17529370.52</v>
      </c>
      <c r="AJ24" s="41" t="n">
        <v>78746634.81</v>
      </c>
      <c r="AK24" s="41" t="n">
        <v>47119573.87</v>
      </c>
      <c r="AL24" s="41" t="n">
        <v>12628471.01</v>
      </c>
      <c r="AM24" s="41" t="n">
        <v>44674820.73</v>
      </c>
      <c r="AN24" s="41" t="n">
        <v>100093661.03</v>
      </c>
      <c r="AO24" s="41" t="n">
        <v>112556919.16</v>
      </c>
      <c r="AP24" s="41" t="n">
        <v>174946262.1</v>
      </c>
      <c r="AQ24" s="41" t="n">
        <v>70350772.83</v>
      </c>
      <c r="AR24" s="41" t="n">
        <v>12915029.2</v>
      </c>
      <c r="AS24" s="41" t="n">
        <v>64528026.09</v>
      </c>
      <c r="AT24" s="41" t="n">
        <v>80370837.12</v>
      </c>
      <c r="AU24" s="41" t="n">
        <v>8256591.75</v>
      </c>
      <c r="AV24" s="41" t="n">
        <v>3457899829.94</v>
      </c>
    </row>
    <row r="25" customFormat="false" ht="12" hidden="false" customHeight="true" outlineLevel="0" collapsed="false">
      <c r="A25" s="35" t="s">
        <v>108</v>
      </c>
      <c r="B25" s="35" t="s">
        <v>105</v>
      </c>
      <c r="C25" s="44" t="s">
        <v>92</v>
      </c>
      <c r="D25" s="35" t="n">
        <v>6</v>
      </c>
      <c r="E25" s="41" t="n">
        <v>918162.02</v>
      </c>
      <c r="F25" s="41" t="n">
        <v>2044910.28</v>
      </c>
      <c r="G25" s="41" t="n">
        <v>4076281.69</v>
      </c>
      <c r="H25" s="41" t="n">
        <v>3112631.63</v>
      </c>
      <c r="I25" s="41" t="n">
        <v>362769.29</v>
      </c>
      <c r="J25" s="41" t="n">
        <v>15177265.71</v>
      </c>
      <c r="K25" s="41" t="n">
        <v>14771879.42</v>
      </c>
      <c r="L25" s="41" t="n">
        <v>52.41</v>
      </c>
      <c r="M25" s="41" t="n">
        <v>1345774.47</v>
      </c>
      <c r="N25" s="41" t="n">
        <v>506693.64</v>
      </c>
      <c r="O25" s="41" t="n">
        <v>728796.81</v>
      </c>
      <c r="P25" s="41" t="n">
        <v>12961237.16</v>
      </c>
      <c r="Q25" s="41" t="n">
        <v>16507020.84</v>
      </c>
      <c r="R25" s="41" t="n">
        <v>1438270.2</v>
      </c>
      <c r="S25" s="41" t="n">
        <v>1700842.14</v>
      </c>
      <c r="T25" s="41" t="n">
        <v>3977798.62</v>
      </c>
      <c r="U25" s="41" t="n">
        <v>1995092.85</v>
      </c>
      <c r="V25" s="41" t="n">
        <v>2359184.74</v>
      </c>
      <c r="W25" s="41" t="n">
        <v>81899.73</v>
      </c>
      <c r="X25" s="41" t="n">
        <v>1661493.39</v>
      </c>
      <c r="Y25" s="41" t="n">
        <v>3527952.19</v>
      </c>
      <c r="Z25" s="41" t="n">
        <v>0</v>
      </c>
      <c r="AA25" s="41" t="n">
        <v>5169464.44</v>
      </c>
      <c r="AB25" s="41" t="n">
        <v>689560.55</v>
      </c>
      <c r="AC25" s="41" t="n">
        <v>49850195.8</v>
      </c>
      <c r="AD25" s="41" t="n">
        <v>10937053.51</v>
      </c>
      <c r="AE25" s="41" t="n">
        <v>1144936.26</v>
      </c>
      <c r="AF25" s="41" t="n">
        <v>683946.03</v>
      </c>
      <c r="AG25" s="41" t="n">
        <v>0</v>
      </c>
      <c r="AH25" s="41" t="n">
        <v>0</v>
      </c>
      <c r="AI25" s="41" t="n">
        <v>3039343.35</v>
      </c>
      <c r="AJ25" s="41" t="n">
        <v>15286278.32</v>
      </c>
      <c r="AK25" s="41" t="n">
        <v>4142062.26</v>
      </c>
      <c r="AL25" s="41" t="n">
        <v>3773067.14</v>
      </c>
      <c r="AM25" s="41" t="n">
        <v>2616663.71</v>
      </c>
      <c r="AN25" s="41" t="n">
        <v>23327519.58</v>
      </c>
      <c r="AO25" s="41" t="n">
        <v>27976255.39</v>
      </c>
      <c r="AP25" s="41" t="n">
        <v>4933060.27</v>
      </c>
      <c r="AQ25" s="41" t="n">
        <v>735064.94</v>
      </c>
      <c r="AR25" s="41" t="n">
        <v>379461.85</v>
      </c>
      <c r="AS25" s="41" t="n">
        <v>4801674.01</v>
      </c>
      <c r="AT25" s="41" t="n">
        <v>0</v>
      </c>
      <c r="AU25" s="41" t="n">
        <v>516221.17</v>
      </c>
      <c r="AV25" s="41" t="n">
        <v>249257837.81</v>
      </c>
    </row>
    <row r="26" customFormat="false" ht="12" hidden="false" customHeight="true" outlineLevel="0" collapsed="false">
      <c r="A26" s="35" t="s">
        <v>109</v>
      </c>
      <c r="B26" s="35" t="s">
        <v>110</v>
      </c>
      <c r="C26" s="44" t="s">
        <v>92</v>
      </c>
      <c r="D26" s="35" t="n">
        <v>6</v>
      </c>
      <c r="E26" s="41" t="n">
        <v>4297666.96</v>
      </c>
      <c r="F26" s="41" t="n">
        <v>32898574.01</v>
      </c>
      <c r="G26" s="41" t="n">
        <v>37357036.64</v>
      </c>
      <c r="H26" s="41" t="n">
        <v>2984713.8</v>
      </c>
      <c r="I26" s="41" t="n">
        <v>3885228.39</v>
      </c>
      <c r="J26" s="41" t="n">
        <v>137818608.83</v>
      </c>
      <c r="K26" s="41" t="n">
        <v>68320704.11</v>
      </c>
      <c r="L26" s="41" t="n">
        <v>61641657.41</v>
      </c>
      <c r="M26" s="41" t="n">
        <v>17878910.7</v>
      </c>
      <c r="N26" s="41" t="n">
        <v>11276027.78</v>
      </c>
      <c r="O26" s="41" t="n">
        <v>31823072.66</v>
      </c>
      <c r="P26" s="41" t="n">
        <v>13365609.38</v>
      </c>
      <c r="Q26" s="41" t="n">
        <v>6041060.95</v>
      </c>
      <c r="R26" s="41" t="n">
        <v>49602489.81</v>
      </c>
      <c r="S26" s="41" t="n">
        <v>30144027.74</v>
      </c>
      <c r="T26" s="41" t="n">
        <v>9986946.97</v>
      </c>
      <c r="U26" s="41" t="n">
        <v>94904392.44</v>
      </c>
      <c r="V26" s="41" t="n">
        <v>16208242.42</v>
      </c>
      <c r="W26" s="41" t="n">
        <v>1146547.06</v>
      </c>
      <c r="X26" s="41" t="n">
        <v>31082906.53</v>
      </c>
      <c r="Y26" s="41" t="n">
        <v>41069169.56</v>
      </c>
      <c r="Z26" s="41" t="n">
        <v>9849479.78</v>
      </c>
      <c r="AA26" s="41" t="n">
        <v>95756274.36</v>
      </c>
      <c r="AB26" s="41" t="n">
        <v>11772332.27</v>
      </c>
      <c r="AC26" s="41" t="n">
        <v>418268727.87</v>
      </c>
      <c r="AD26" s="41" t="n">
        <v>479837406.21</v>
      </c>
      <c r="AE26" s="41" t="n">
        <v>31540989.38</v>
      </c>
      <c r="AF26" s="41" t="n">
        <v>3428183.69</v>
      </c>
      <c r="AG26" s="41" t="n">
        <v>1307160.3</v>
      </c>
      <c r="AH26" s="41" t="n">
        <v>82723200.82</v>
      </c>
      <c r="AI26" s="41" t="n">
        <v>12264332.14</v>
      </c>
      <c r="AJ26" s="41" t="n">
        <v>46095503.64</v>
      </c>
      <c r="AK26" s="41" t="n">
        <v>9413623.3</v>
      </c>
      <c r="AL26" s="41" t="n">
        <v>4827747.05</v>
      </c>
      <c r="AM26" s="41" t="n">
        <v>42058157.02</v>
      </c>
      <c r="AN26" s="41" t="n">
        <v>35411143.52</v>
      </c>
      <c r="AO26" s="41" t="n">
        <v>67586499.3</v>
      </c>
      <c r="AP26" s="41" t="n">
        <v>120296912.11</v>
      </c>
      <c r="AQ26" s="41" t="n">
        <v>40488976.39</v>
      </c>
      <c r="AR26" s="41" t="n">
        <v>7432430.34</v>
      </c>
      <c r="AS26" s="41" t="n">
        <v>25803426.57</v>
      </c>
      <c r="AT26" s="41" t="n">
        <v>77053589.5</v>
      </c>
      <c r="AU26" s="41" t="n">
        <v>951757.33</v>
      </c>
      <c r="AV26" s="41" t="n">
        <v>2327901447.04</v>
      </c>
    </row>
    <row r="27" customFormat="false" ht="12" hidden="false" customHeight="true" outlineLevel="0" collapsed="false">
      <c r="A27" s="35" t="s">
        <v>111</v>
      </c>
      <c r="B27" s="35" t="s">
        <v>112</v>
      </c>
      <c r="C27" s="44" t="s">
        <v>92</v>
      </c>
      <c r="D27" s="35" t="n">
        <v>6</v>
      </c>
      <c r="E27" s="41" t="n">
        <v>0</v>
      </c>
      <c r="F27" s="41" t="n">
        <v>0</v>
      </c>
      <c r="G27" s="41" t="n">
        <v>0</v>
      </c>
      <c r="H27" s="41" t="n">
        <v>0</v>
      </c>
      <c r="I27" s="41" t="n">
        <v>0</v>
      </c>
      <c r="J27" s="41" t="n">
        <v>631898.46</v>
      </c>
      <c r="K27" s="41" t="n">
        <v>0</v>
      </c>
      <c r="L27" s="41" t="n">
        <v>448333.38</v>
      </c>
      <c r="M27" s="41" t="n">
        <v>0</v>
      </c>
      <c r="N27" s="41" t="n">
        <v>0</v>
      </c>
      <c r="O27" s="41" t="n">
        <v>0</v>
      </c>
      <c r="P27" s="41" t="n">
        <v>0</v>
      </c>
      <c r="Q27" s="41" t="n">
        <v>0</v>
      </c>
      <c r="R27" s="41" t="n">
        <v>0</v>
      </c>
      <c r="S27" s="41" t="n">
        <v>0</v>
      </c>
      <c r="T27" s="41" t="n">
        <v>0</v>
      </c>
      <c r="U27" s="41" t="n">
        <v>0</v>
      </c>
      <c r="V27" s="41" t="n">
        <v>0</v>
      </c>
      <c r="W27" s="41" t="n">
        <v>0</v>
      </c>
      <c r="X27" s="41" t="n">
        <v>0</v>
      </c>
      <c r="Y27" s="41" t="n">
        <v>0</v>
      </c>
      <c r="Z27" s="41" t="n">
        <v>0</v>
      </c>
      <c r="AA27" s="41" t="n">
        <v>0</v>
      </c>
      <c r="AB27" s="41" t="n">
        <v>0</v>
      </c>
      <c r="AC27" s="41" t="n">
        <v>0</v>
      </c>
      <c r="AD27" s="41" t="n">
        <v>14492077.16</v>
      </c>
      <c r="AE27" s="41" t="n">
        <v>0</v>
      </c>
      <c r="AF27" s="41" t="n">
        <v>0</v>
      </c>
      <c r="AG27" s="41" t="n">
        <v>0</v>
      </c>
      <c r="AH27" s="41" t="n">
        <v>0</v>
      </c>
      <c r="AI27" s="41" t="n">
        <v>0</v>
      </c>
      <c r="AJ27" s="41" t="n">
        <v>0</v>
      </c>
      <c r="AK27" s="41" t="n">
        <v>0</v>
      </c>
      <c r="AL27" s="41" t="n">
        <v>0</v>
      </c>
      <c r="AM27" s="41" t="n">
        <v>0</v>
      </c>
      <c r="AN27" s="41" t="n">
        <v>588911.08</v>
      </c>
      <c r="AO27" s="41" t="n">
        <v>0</v>
      </c>
      <c r="AP27" s="41" t="n">
        <v>0</v>
      </c>
      <c r="AQ27" s="41" t="n">
        <v>0</v>
      </c>
      <c r="AR27" s="41" t="n">
        <v>0</v>
      </c>
      <c r="AS27" s="41" t="n">
        <v>0</v>
      </c>
      <c r="AT27" s="41" t="n">
        <v>0</v>
      </c>
      <c r="AU27" s="41" t="n">
        <v>0</v>
      </c>
      <c r="AV27" s="41" t="n">
        <v>16161220.08</v>
      </c>
    </row>
    <row r="28" customFormat="false" ht="12" hidden="false" customHeight="true" outlineLevel="0" collapsed="false">
      <c r="A28" s="35" t="s">
        <v>113</v>
      </c>
      <c r="B28" s="35" t="s">
        <v>114</v>
      </c>
      <c r="C28" s="44" t="s">
        <v>92</v>
      </c>
      <c r="D28" s="35" t="n">
        <v>6</v>
      </c>
      <c r="E28" s="41" t="n">
        <v>5093891.79</v>
      </c>
      <c r="F28" s="41" t="n">
        <v>12169796.96</v>
      </c>
      <c r="G28" s="41" t="n">
        <v>76931667.64</v>
      </c>
      <c r="H28" s="41" t="n">
        <v>1328152.97</v>
      </c>
      <c r="I28" s="41" t="n">
        <v>10477465.97</v>
      </c>
      <c r="J28" s="41" t="n">
        <v>36872676.21</v>
      </c>
      <c r="K28" s="41" t="n">
        <v>32291795.65</v>
      </c>
      <c r="L28" s="41" t="n">
        <v>39707945.11</v>
      </c>
      <c r="M28" s="41" t="n">
        <v>53039851.56</v>
      </c>
      <c r="N28" s="41" t="n">
        <v>429860.55</v>
      </c>
      <c r="O28" s="41" t="n">
        <v>22670549.91</v>
      </c>
      <c r="P28" s="41" t="n">
        <v>2350338.72</v>
      </c>
      <c r="Q28" s="41" t="n">
        <v>11403450.28</v>
      </c>
      <c r="R28" s="41" t="n">
        <v>68627035.11</v>
      </c>
      <c r="S28" s="41" t="n">
        <v>4782039.11</v>
      </c>
      <c r="T28" s="41" t="n">
        <v>1933314.78</v>
      </c>
      <c r="U28" s="41" t="n">
        <v>7153195.21</v>
      </c>
      <c r="V28" s="41" t="n">
        <v>385128.01</v>
      </c>
      <c r="W28" s="41" t="n">
        <v>15801021.42</v>
      </c>
      <c r="X28" s="41" t="n">
        <v>12234505.57</v>
      </c>
      <c r="Y28" s="41" t="n">
        <v>24015966.89</v>
      </c>
      <c r="Z28" s="41" t="n">
        <v>4166292.01</v>
      </c>
      <c r="AA28" s="41" t="n">
        <v>60514208.29</v>
      </c>
      <c r="AB28" s="41" t="n">
        <v>5653021.69</v>
      </c>
      <c r="AC28" s="41" t="n">
        <v>58141135.77</v>
      </c>
      <c r="AD28" s="41" t="n">
        <v>446781.78</v>
      </c>
      <c r="AE28" s="41" t="n">
        <v>10558076</v>
      </c>
      <c r="AF28" s="41" t="n">
        <v>16615574.3</v>
      </c>
      <c r="AG28" s="41" t="n">
        <v>8256780.28</v>
      </c>
      <c r="AH28" s="41" t="n">
        <v>17610516.53</v>
      </c>
      <c r="AI28" s="41" t="n">
        <v>2225695.03</v>
      </c>
      <c r="AJ28" s="41" t="n">
        <v>17364852.85</v>
      </c>
      <c r="AK28" s="41" t="n">
        <v>33563888.31</v>
      </c>
      <c r="AL28" s="41" t="n">
        <v>4027656.82</v>
      </c>
      <c r="AM28" s="41" t="n">
        <v>0</v>
      </c>
      <c r="AN28" s="41" t="n">
        <v>40766086.85</v>
      </c>
      <c r="AO28" s="41" t="n">
        <v>16994164.47</v>
      </c>
      <c r="AP28" s="41" t="n">
        <v>49716289.72</v>
      </c>
      <c r="AQ28" s="41" t="n">
        <v>29126731.5</v>
      </c>
      <c r="AR28" s="41" t="n">
        <v>5103137.01</v>
      </c>
      <c r="AS28" s="41" t="n">
        <v>33922925.51</v>
      </c>
      <c r="AT28" s="41" t="n">
        <v>3317247.62</v>
      </c>
      <c r="AU28" s="41" t="n">
        <v>6788613.25</v>
      </c>
      <c r="AV28" s="41" t="n">
        <v>864579325.01</v>
      </c>
    </row>
    <row r="29" customFormat="false" ht="12" hidden="false" customHeight="true" outlineLevel="0" collapsed="false">
      <c r="A29" s="35" t="s">
        <v>115</v>
      </c>
      <c r="B29" s="35" t="s">
        <v>116</v>
      </c>
      <c r="C29" s="44" t="s">
        <v>92</v>
      </c>
      <c r="D29" s="35" t="n">
        <v>4</v>
      </c>
      <c r="E29" s="41" t="n">
        <v>0</v>
      </c>
      <c r="F29" s="41" t="n">
        <v>9221.64</v>
      </c>
      <c r="G29" s="41" t="n">
        <v>0</v>
      </c>
      <c r="H29" s="41" t="n">
        <v>386.85</v>
      </c>
      <c r="I29" s="41" t="n">
        <v>203</v>
      </c>
      <c r="J29" s="41" t="n">
        <v>0</v>
      </c>
      <c r="K29" s="41" t="n">
        <v>5141.72</v>
      </c>
      <c r="L29" s="41" t="n">
        <v>84816.53</v>
      </c>
      <c r="M29" s="41" t="n">
        <v>0</v>
      </c>
      <c r="N29" s="41" t="n">
        <v>0</v>
      </c>
      <c r="O29" s="41" t="n">
        <v>12715.12</v>
      </c>
      <c r="P29" s="41" t="n">
        <v>379.51</v>
      </c>
      <c r="Q29" s="41" t="n">
        <v>0</v>
      </c>
      <c r="R29" s="41" t="n">
        <v>55450.07</v>
      </c>
      <c r="S29" s="41" t="n">
        <v>0</v>
      </c>
      <c r="T29" s="41" t="n">
        <v>0</v>
      </c>
      <c r="U29" s="41" t="n">
        <v>1300</v>
      </c>
      <c r="V29" s="41" t="n">
        <v>9902.93</v>
      </c>
      <c r="W29" s="41" t="n">
        <v>0</v>
      </c>
      <c r="X29" s="41" t="n">
        <v>0</v>
      </c>
      <c r="Y29" s="41" t="n">
        <v>0</v>
      </c>
      <c r="Z29" s="41" t="n">
        <v>0</v>
      </c>
      <c r="AA29" s="41" t="n">
        <v>22472.63</v>
      </c>
      <c r="AB29" s="41" t="n">
        <v>0</v>
      </c>
      <c r="AC29" s="41" t="n">
        <v>302175.88</v>
      </c>
      <c r="AD29" s="41" t="n">
        <v>806851.19</v>
      </c>
      <c r="AE29" s="41" t="n">
        <v>9975</v>
      </c>
      <c r="AF29" s="41" t="n">
        <v>7881.5</v>
      </c>
      <c r="AG29" s="41" t="n">
        <v>4351.99</v>
      </c>
      <c r="AH29" s="41" t="n">
        <v>72037.24</v>
      </c>
      <c r="AI29" s="41" t="n">
        <v>0</v>
      </c>
      <c r="AJ29" s="41" t="n">
        <v>0</v>
      </c>
      <c r="AK29" s="41" t="n">
        <v>0</v>
      </c>
      <c r="AL29" s="41" t="n">
        <v>464.74</v>
      </c>
      <c r="AM29" s="41" t="n">
        <v>999202.79</v>
      </c>
      <c r="AN29" s="41" t="n">
        <v>0</v>
      </c>
      <c r="AO29" s="41" t="n">
        <v>0</v>
      </c>
      <c r="AP29" s="41" t="n">
        <v>37308.11</v>
      </c>
      <c r="AQ29" s="41" t="n">
        <v>3685.55</v>
      </c>
      <c r="AR29" s="41" t="n">
        <v>7363.41</v>
      </c>
      <c r="AS29" s="41" t="n">
        <v>0</v>
      </c>
      <c r="AT29" s="41" t="n">
        <v>19231.93</v>
      </c>
      <c r="AU29" s="41" t="n">
        <v>1221.08</v>
      </c>
      <c r="AV29" s="41" t="n">
        <v>2473740.41</v>
      </c>
    </row>
    <row r="30" customFormat="false" ht="12" hidden="false" customHeight="true" outlineLevel="0" collapsed="false">
      <c r="A30" s="35" t="s">
        <v>117</v>
      </c>
      <c r="B30" s="44" t="s">
        <v>116</v>
      </c>
      <c r="C30" s="44" t="s">
        <v>92</v>
      </c>
      <c r="D30" s="35" t="n">
        <v>6</v>
      </c>
      <c r="E30" s="41" t="n">
        <v>0</v>
      </c>
      <c r="F30" s="41" t="n">
        <v>9221.64</v>
      </c>
      <c r="G30" s="41" t="n">
        <v>0</v>
      </c>
      <c r="H30" s="41" t="n">
        <v>386.85</v>
      </c>
      <c r="I30" s="41" t="n">
        <v>203</v>
      </c>
      <c r="J30" s="41" t="n">
        <v>0</v>
      </c>
      <c r="K30" s="41" t="n">
        <v>5141.72</v>
      </c>
      <c r="L30" s="41" t="n">
        <v>84816.53</v>
      </c>
      <c r="M30" s="41" t="n">
        <v>0</v>
      </c>
      <c r="N30" s="41" t="n">
        <v>0</v>
      </c>
      <c r="O30" s="41" t="n">
        <v>12715.12</v>
      </c>
      <c r="P30" s="41" t="n">
        <v>379.51</v>
      </c>
      <c r="Q30" s="41" t="n">
        <v>0</v>
      </c>
      <c r="R30" s="41" t="n">
        <v>55450.07</v>
      </c>
      <c r="S30" s="41" t="n">
        <v>0</v>
      </c>
      <c r="T30" s="41" t="n">
        <v>0</v>
      </c>
      <c r="U30" s="41" t="n">
        <v>1300</v>
      </c>
      <c r="V30" s="41" t="n">
        <v>9902.93</v>
      </c>
      <c r="W30" s="41" t="n">
        <v>0</v>
      </c>
      <c r="X30" s="41" t="n">
        <v>0</v>
      </c>
      <c r="Y30" s="41" t="n">
        <v>0</v>
      </c>
      <c r="Z30" s="41" t="n">
        <v>0</v>
      </c>
      <c r="AA30" s="41" t="n">
        <v>22472.63</v>
      </c>
      <c r="AB30" s="41" t="n">
        <v>0</v>
      </c>
      <c r="AC30" s="41" t="n">
        <v>302175.88</v>
      </c>
      <c r="AD30" s="41" t="n">
        <v>806851.19</v>
      </c>
      <c r="AE30" s="41" t="n">
        <v>9975</v>
      </c>
      <c r="AF30" s="41" t="n">
        <v>7881.5</v>
      </c>
      <c r="AG30" s="41" t="n">
        <v>4351.99</v>
      </c>
      <c r="AH30" s="41" t="n">
        <v>72037.24</v>
      </c>
      <c r="AI30" s="41" t="n">
        <v>0</v>
      </c>
      <c r="AJ30" s="41" t="n">
        <v>0</v>
      </c>
      <c r="AK30" s="41" t="n">
        <v>0</v>
      </c>
      <c r="AL30" s="41" t="n">
        <v>464.74</v>
      </c>
      <c r="AM30" s="41" t="n">
        <v>999202.79</v>
      </c>
      <c r="AN30" s="41" t="n">
        <v>0</v>
      </c>
      <c r="AO30" s="41" t="n">
        <v>0</v>
      </c>
      <c r="AP30" s="41" t="n">
        <v>37308.11</v>
      </c>
      <c r="AQ30" s="41" t="n">
        <v>3685.55</v>
      </c>
      <c r="AR30" s="41" t="n">
        <v>7363.41</v>
      </c>
      <c r="AS30" s="41" t="n">
        <v>0</v>
      </c>
      <c r="AT30" s="41" t="n">
        <v>19231.93</v>
      </c>
      <c r="AU30" s="41" t="n">
        <v>1221.08</v>
      </c>
      <c r="AV30" s="41" t="n">
        <v>2473740.41</v>
      </c>
    </row>
    <row r="31" customFormat="false" ht="12" hidden="false" customHeight="true" outlineLevel="0" collapsed="false">
      <c r="A31" s="35" t="s">
        <v>118</v>
      </c>
      <c r="B31" s="35" t="s">
        <v>119</v>
      </c>
      <c r="C31" s="44" t="s">
        <v>92</v>
      </c>
      <c r="D31" s="35" t="n">
        <v>4</v>
      </c>
      <c r="E31" s="41" t="n">
        <v>122.1</v>
      </c>
      <c r="F31" s="41" t="n">
        <v>0</v>
      </c>
      <c r="G31" s="41" t="n">
        <v>0</v>
      </c>
      <c r="H31" s="41" t="n">
        <v>0</v>
      </c>
      <c r="I31" s="41" t="n">
        <v>0</v>
      </c>
      <c r="J31" s="41" t="n">
        <v>0</v>
      </c>
      <c r="K31" s="41" t="n">
        <v>0</v>
      </c>
      <c r="L31" s="41" t="n">
        <v>0</v>
      </c>
      <c r="M31" s="41" t="n">
        <v>0</v>
      </c>
      <c r="N31" s="41" t="n">
        <v>0</v>
      </c>
      <c r="O31" s="41" t="n">
        <v>0</v>
      </c>
      <c r="P31" s="41" t="n">
        <v>0</v>
      </c>
      <c r="Q31" s="41" t="n">
        <v>0</v>
      </c>
      <c r="R31" s="41" t="n">
        <v>0</v>
      </c>
      <c r="S31" s="41" t="n">
        <v>0</v>
      </c>
      <c r="T31" s="41" t="n">
        <v>0</v>
      </c>
      <c r="U31" s="41" t="n">
        <v>0</v>
      </c>
      <c r="V31" s="41" t="n">
        <v>0</v>
      </c>
      <c r="W31" s="41" t="n">
        <v>0</v>
      </c>
      <c r="X31" s="41" t="n">
        <v>0</v>
      </c>
      <c r="Y31" s="41" t="n">
        <v>0</v>
      </c>
      <c r="Z31" s="41" t="n">
        <v>0</v>
      </c>
      <c r="AA31" s="41" t="n">
        <v>0</v>
      </c>
      <c r="AB31" s="41" t="n">
        <v>0</v>
      </c>
      <c r="AC31" s="41" t="n">
        <v>0</v>
      </c>
      <c r="AD31" s="41" t="n">
        <v>0</v>
      </c>
      <c r="AE31" s="41" t="n">
        <v>0</v>
      </c>
      <c r="AF31" s="41" t="n">
        <v>0</v>
      </c>
      <c r="AG31" s="41" t="n">
        <v>0</v>
      </c>
      <c r="AH31" s="41" t="n">
        <v>0</v>
      </c>
      <c r="AI31" s="41" t="n">
        <v>0</v>
      </c>
      <c r="AJ31" s="41" t="n">
        <v>0</v>
      </c>
      <c r="AK31" s="41" t="n">
        <v>0</v>
      </c>
      <c r="AL31" s="41" t="n">
        <v>0</v>
      </c>
      <c r="AM31" s="41" t="n">
        <v>0</v>
      </c>
      <c r="AN31" s="41" t="n">
        <v>0</v>
      </c>
      <c r="AO31" s="41" t="n">
        <v>0</v>
      </c>
      <c r="AP31" s="41" t="n">
        <v>0</v>
      </c>
      <c r="AQ31" s="41" t="n">
        <v>0</v>
      </c>
      <c r="AR31" s="41" t="n">
        <v>0</v>
      </c>
      <c r="AS31" s="41" t="n">
        <v>0</v>
      </c>
      <c r="AT31" s="41" t="n">
        <v>0</v>
      </c>
      <c r="AU31" s="41" t="n">
        <v>0</v>
      </c>
      <c r="AV31" s="41" t="n">
        <v>122.1</v>
      </c>
    </row>
    <row r="32" customFormat="false" ht="12" hidden="false" customHeight="true" outlineLevel="0" collapsed="false">
      <c r="A32" s="35" t="s">
        <v>120</v>
      </c>
      <c r="B32" s="35" t="s">
        <v>121</v>
      </c>
      <c r="C32" s="44" t="s">
        <v>92</v>
      </c>
      <c r="D32" s="35" t="n">
        <v>6</v>
      </c>
      <c r="E32" s="41" t="n">
        <v>122.1</v>
      </c>
      <c r="F32" s="41" t="n">
        <v>0</v>
      </c>
      <c r="G32" s="41" t="n">
        <v>0</v>
      </c>
      <c r="H32" s="41" t="n">
        <v>0</v>
      </c>
      <c r="I32" s="41" t="n">
        <v>0</v>
      </c>
      <c r="J32" s="41" t="n">
        <v>0</v>
      </c>
      <c r="K32" s="41" t="n">
        <v>0</v>
      </c>
      <c r="L32" s="41" t="n">
        <v>0</v>
      </c>
      <c r="M32" s="41" t="n">
        <v>0</v>
      </c>
      <c r="N32" s="41" t="n">
        <v>0</v>
      </c>
      <c r="O32" s="41" t="n">
        <v>0</v>
      </c>
      <c r="P32" s="41" t="n">
        <v>0</v>
      </c>
      <c r="Q32" s="41" t="n">
        <v>0</v>
      </c>
      <c r="R32" s="41" t="n">
        <v>0</v>
      </c>
      <c r="S32" s="41" t="n">
        <v>0</v>
      </c>
      <c r="T32" s="41" t="n">
        <v>0</v>
      </c>
      <c r="U32" s="41" t="n">
        <v>0</v>
      </c>
      <c r="V32" s="41" t="n">
        <v>0</v>
      </c>
      <c r="W32" s="41" t="n">
        <v>0</v>
      </c>
      <c r="X32" s="41" t="n">
        <v>0</v>
      </c>
      <c r="Y32" s="41" t="n">
        <v>0</v>
      </c>
      <c r="Z32" s="41" t="n">
        <v>0</v>
      </c>
      <c r="AA32" s="41" t="n">
        <v>0</v>
      </c>
      <c r="AB32" s="41" t="n">
        <v>0</v>
      </c>
      <c r="AC32" s="41" t="n">
        <v>0</v>
      </c>
      <c r="AD32" s="41" t="n">
        <v>0</v>
      </c>
      <c r="AE32" s="41" t="n">
        <v>0</v>
      </c>
      <c r="AF32" s="41" t="n">
        <v>0</v>
      </c>
      <c r="AG32" s="41" t="n">
        <v>0</v>
      </c>
      <c r="AH32" s="41" t="n">
        <v>0</v>
      </c>
      <c r="AI32" s="41" t="n">
        <v>0</v>
      </c>
      <c r="AJ32" s="41" t="n">
        <v>0</v>
      </c>
      <c r="AK32" s="41" t="n">
        <v>0</v>
      </c>
      <c r="AL32" s="41" t="n">
        <v>0</v>
      </c>
      <c r="AM32" s="41" t="n">
        <v>0</v>
      </c>
      <c r="AN32" s="41" t="n">
        <v>0</v>
      </c>
      <c r="AO32" s="41" t="n">
        <v>0</v>
      </c>
      <c r="AP32" s="41" t="n">
        <v>0</v>
      </c>
      <c r="AQ32" s="41" t="n">
        <v>0</v>
      </c>
      <c r="AR32" s="41" t="n">
        <v>0</v>
      </c>
      <c r="AS32" s="41" t="n">
        <v>0</v>
      </c>
      <c r="AT32" s="41" t="n">
        <v>0</v>
      </c>
      <c r="AU32" s="41" t="n">
        <v>0</v>
      </c>
      <c r="AV32" s="41" t="n">
        <v>122.1</v>
      </c>
    </row>
    <row r="33" customFormat="false" ht="12" hidden="false" customHeight="true" outlineLevel="0" collapsed="false">
      <c r="A33" s="35" t="s">
        <v>122</v>
      </c>
      <c r="B33" s="35" t="s">
        <v>123</v>
      </c>
      <c r="C33" s="44" t="s">
        <v>92</v>
      </c>
      <c r="D33" s="35" t="n">
        <v>6</v>
      </c>
      <c r="E33" s="41" t="n">
        <v>0</v>
      </c>
      <c r="F33" s="41" t="n">
        <v>0</v>
      </c>
      <c r="G33" s="41" t="n">
        <v>0</v>
      </c>
      <c r="H33" s="41" t="n">
        <v>0</v>
      </c>
      <c r="I33" s="41" t="n">
        <v>0</v>
      </c>
      <c r="J33" s="41" t="n">
        <v>0</v>
      </c>
      <c r="K33" s="41" t="n">
        <v>0</v>
      </c>
      <c r="L33" s="41" t="n">
        <v>0</v>
      </c>
      <c r="M33" s="41" t="n">
        <v>0</v>
      </c>
      <c r="N33" s="41" t="n">
        <v>0</v>
      </c>
      <c r="O33" s="41" t="n">
        <v>0</v>
      </c>
      <c r="P33" s="41" t="n">
        <v>0</v>
      </c>
      <c r="Q33" s="41" t="n">
        <v>0</v>
      </c>
      <c r="R33" s="41" t="n">
        <v>0</v>
      </c>
      <c r="S33" s="41" t="n">
        <v>0</v>
      </c>
      <c r="T33" s="41" t="n">
        <v>0</v>
      </c>
      <c r="U33" s="41" t="n">
        <v>0</v>
      </c>
      <c r="V33" s="41" t="n">
        <v>0</v>
      </c>
      <c r="W33" s="41" t="n">
        <v>0</v>
      </c>
      <c r="X33" s="41" t="n">
        <v>0</v>
      </c>
      <c r="Y33" s="41" t="n">
        <v>0</v>
      </c>
      <c r="Z33" s="41" t="n">
        <v>0</v>
      </c>
      <c r="AA33" s="41" t="n">
        <v>0</v>
      </c>
      <c r="AB33" s="41" t="n">
        <v>0</v>
      </c>
      <c r="AC33" s="41" t="n">
        <v>0</v>
      </c>
      <c r="AD33" s="41" t="n">
        <v>0</v>
      </c>
      <c r="AE33" s="41" t="n">
        <v>0</v>
      </c>
      <c r="AF33" s="41" t="n">
        <v>0</v>
      </c>
      <c r="AG33" s="41" t="n">
        <v>0</v>
      </c>
      <c r="AH33" s="41" t="n">
        <v>0</v>
      </c>
      <c r="AI33" s="41" t="n">
        <v>0</v>
      </c>
      <c r="AJ33" s="41" t="n">
        <v>0</v>
      </c>
      <c r="AK33" s="41" t="n">
        <v>0</v>
      </c>
      <c r="AL33" s="41" t="n">
        <v>0</v>
      </c>
      <c r="AM33" s="41" t="n">
        <v>0</v>
      </c>
      <c r="AN33" s="41" t="n">
        <v>0</v>
      </c>
      <c r="AO33" s="41" t="n">
        <v>0</v>
      </c>
      <c r="AP33" s="41" t="n">
        <v>0</v>
      </c>
      <c r="AQ33" s="41" t="n">
        <v>0</v>
      </c>
      <c r="AR33" s="41" t="n">
        <v>0</v>
      </c>
      <c r="AS33" s="41" t="n">
        <v>0</v>
      </c>
      <c r="AT33" s="41" t="n">
        <v>0</v>
      </c>
      <c r="AU33" s="41" t="n">
        <v>0</v>
      </c>
      <c r="AV33" s="41" t="n">
        <v>0</v>
      </c>
    </row>
    <row r="34" customFormat="false" ht="12" hidden="false" customHeight="true" outlineLevel="0" collapsed="false">
      <c r="A34" s="35" t="s">
        <v>124</v>
      </c>
      <c r="B34" s="35" t="s">
        <v>125</v>
      </c>
      <c r="C34" s="44" t="s">
        <v>92</v>
      </c>
      <c r="D34" s="35" t="n">
        <v>6</v>
      </c>
      <c r="E34" s="41"/>
      <c r="F34" s="41"/>
      <c r="G34" s="41"/>
      <c r="H34" s="41"/>
      <c r="I34" s="41"/>
      <c r="J34" s="41"/>
      <c r="K34" s="41"/>
      <c r="L34" s="41"/>
      <c r="M34" s="41"/>
      <c r="N34" s="41"/>
      <c r="O34" s="41"/>
      <c r="P34" s="41"/>
      <c r="Q34" s="41"/>
      <c r="R34" s="41"/>
      <c r="S34" s="41"/>
      <c r="T34" s="41"/>
      <c r="U34" s="41"/>
      <c r="V34" s="41"/>
      <c r="W34" s="41"/>
      <c r="X34" s="41"/>
      <c r="Y34" s="41"/>
      <c r="Z34" s="41"/>
      <c r="AA34" s="41"/>
      <c r="AB34" s="41"/>
      <c r="AC34" s="41"/>
      <c r="AD34" s="41"/>
      <c r="AE34" s="41"/>
      <c r="AF34" s="41"/>
      <c r="AG34" s="41"/>
      <c r="AH34" s="41"/>
      <c r="AI34" s="41"/>
      <c r="AJ34" s="41"/>
      <c r="AK34" s="41"/>
      <c r="AL34" s="41"/>
      <c r="AM34" s="41"/>
      <c r="AN34" s="41"/>
      <c r="AO34" s="41"/>
      <c r="AP34" s="41"/>
      <c r="AQ34" s="41"/>
      <c r="AR34" s="41"/>
      <c r="AS34" s="41"/>
      <c r="AT34" s="41"/>
      <c r="AU34" s="41"/>
      <c r="AV34" s="41"/>
    </row>
    <row r="35" customFormat="false" ht="12" hidden="false" customHeight="true" outlineLevel="0" collapsed="false">
      <c r="A35" s="35" t="s">
        <v>126</v>
      </c>
      <c r="B35" s="35" t="s">
        <v>127</v>
      </c>
      <c r="C35" s="44" t="s">
        <v>92</v>
      </c>
      <c r="D35" s="35" t="n">
        <v>2</v>
      </c>
      <c r="E35" s="41" t="n">
        <v>0</v>
      </c>
      <c r="F35" s="41" t="n">
        <v>0</v>
      </c>
      <c r="G35" s="41" t="n">
        <v>0</v>
      </c>
      <c r="H35" s="41" t="n">
        <v>0</v>
      </c>
      <c r="I35" s="41" t="n">
        <v>0</v>
      </c>
      <c r="J35" s="41" t="n">
        <v>0</v>
      </c>
      <c r="K35" s="41" t="n">
        <v>0</v>
      </c>
      <c r="L35" s="41" t="n">
        <v>0</v>
      </c>
      <c r="M35" s="41" t="n">
        <v>0</v>
      </c>
      <c r="N35" s="41" t="n">
        <v>0</v>
      </c>
      <c r="O35" s="41" t="n">
        <v>0</v>
      </c>
      <c r="P35" s="41" t="n">
        <v>0</v>
      </c>
      <c r="Q35" s="41" t="n">
        <v>0</v>
      </c>
      <c r="R35" s="41" t="n">
        <v>0</v>
      </c>
      <c r="S35" s="41" t="n">
        <v>0</v>
      </c>
      <c r="T35" s="41" t="n">
        <v>0</v>
      </c>
      <c r="U35" s="41" t="n">
        <v>0</v>
      </c>
      <c r="V35" s="41" t="n">
        <v>0</v>
      </c>
      <c r="W35" s="41" t="n">
        <v>0</v>
      </c>
      <c r="X35" s="41" t="n">
        <v>0</v>
      </c>
      <c r="Y35" s="41" t="n">
        <v>0</v>
      </c>
      <c r="Z35" s="41" t="n">
        <v>0</v>
      </c>
      <c r="AA35" s="41" t="n">
        <v>0</v>
      </c>
      <c r="AB35" s="41" t="n">
        <v>0</v>
      </c>
      <c r="AC35" s="41" t="n">
        <v>0</v>
      </c>
      <c r="AD35" s="41" t="n">
        <v>0</v>
      </c>
      <c r="AE35" s="41" t="n">
        <v>0</v>
      </c>
      <c r="AF35" s="41" t="n">
        <v>0</v>
      </c>
      <c r="AG35" s="41" t="n">
        <v>0</v>
      </c>
      <c r="AH35" s="41" t="n">
        <v>0</v>
      </c>
      <c r="AI35" s="41" t="n">
        <v>0</v>
      </c>
      <c r="AJ35" s="41" t="n">
        <v>0</v>
      </c>
      <c r="AK35" s="41" t="n">
        <v>0</v>
      </c>
      <c r="AL35" s="41" t="n">
        <v>0</v>
      </c>
      <c r="AM35" s="41" t="n">
        <v>0</v>
      </c>
      <c r="AN35" s="41" t="n">
        <v>0</v>
      </c>
      <c r="AO35" s="41" t="n">
        <v>0</v>
      </c>
      <c r="AP35" s="41" t="n">
        <v>0</v>
      </c>
      <c r="AQ35" s="41" t="n">
        <v>0</v>
      </c>
      <c r="AR35" s="41" t="n">
        <v>0</v>
      </c>
      <c r="AS35" s="41" t="n">
        <v>0</v>
      </c>
      <c r="AT35" s="41" t="n">
        <v>0</v>
      </c>
      <c r="AU35" s="41" t="n">
        <v>0</v>
      </c>
      <c r="AV35" s="41" t="n">
        <v>0</v>
      </c>
    </row>
    <row r="36" customFormat="false" ht="12" hidden="false" customHeight="true" outlineLevel="0" collapsed="false">
      <c r="A36" s="35" t="s">
        <v>128</v>
      </c>
      <c r="B36" s="35" t="s">
        <v>129</v>
      </c>
      <c r="C36" s="44" t="s">
        <v>92</v>
      </c>
      <c r="D36" s="35" t="n">
        <v>4</v>
      </c>
      <c r="E36" s="41" t="n">
        <v>0</v>
      </c>
      <c r="F36" s="41" t="n">
        <v>0</v>
      </c>
      <c r="G36" s="41" t="n">
        <v>0</v>
      </c>
      <c r="H36" s="41" t="n">
        <v>0</v>
      </c>
      <c r="I36" s="41" t="n">
        <v>0</v>
      </c>
      <c r="J36" s="41" t="n">
        <v>0</v>
      </c>
      <c r="K36" s="41" t="n">
        <v>0</v>
      </c>
      <c r="L36" s="41" t="n">
        <v>0</v>
      </c>
      <c r="M36" s="41" t="n">
        <v>0</v>
      </c>
      <c r="N36" s="41" t="n">
        <v>0</v>
      </c>
      <c r="O36" s="41" t="n">
        <v>0</v>
      </c>
      <c r="P36" s="41" t="n">
        <v>0</v>
      </c>
      <c r="Q36" s="41" t="n">
        <v>0</v>
      </c>
      <c r="R36" s="41" t="n">
        <v>0</v>
      </c>
      <c r="S36" s="41" t="n">
        <v>0</v>
      </c>
      <c r="T36" s="41" t="n">
        <v>0</v>
      </c>
      <c r="U36" s="41" t="n">
        <v>0</v>
      </c>
      <c r="V36" s="41" t="n">
        <v>0</v>
      </c>
      <c r="W36" s="41" t="n">
        <v>0</v>
      </c>
      <c r="X36" s="41" t="n">
        <v>0</v>
      </c>
      <c r="Y36" s="41" t="n">
        <v>0</v>
      </c>
      <c r="Z36" s="41" t="n">
        <v>0</v>
      </c>
      <c r="AA36" s="41" t="n">
        <v>0</v>
      </c>
      <c r="AB36" s="41" t="n">
        <v>0</v>
      </c>
      <c r="AC36" s="41" t="n">
        <v>0</v>
      </c>
      <c r="AD36" s="41" t="n">
        <v>0</v>
      </c>
      <c r="AE36" s="41" t="n">
        <v>0</v>
      </c>
      <c r="AF36" s="41" t="n">
        <v>0</v>
      </c>
      <c r="AG36" s="41" t="n">
        <v>0</v>
      </c>
      <c r="AH36" s="41" t="n">
        <v>0</v>
      </c>
      <c r="AI36" s="41" t="n">
        <v>0</v>
      </c>
      <c r="AJ36" s="41" t="n">
        <v>0</v>
      </c>
      <c r="AK36" s="41" t="n">
        <v>0</v>
      </c>
      <c r="AL36" s="41" t="n">
        <v>0</v>
      </c>
      <c r="AM36" s="41" t="n">
        <v>0</v>
      </c>
      <c r="AN36" s="41" t="n">
        <v>0</v>
      </c>
      <c r="AO36" s="41" t="n">
        <v>0</v>
      </c>
      <c r="AP36" s="41" t="n">
        <v>0</v>
      </c>
      <c r="AQ36" s="41" t="n">
        <v>0</v>
      </c>
      <c r="AR36" s="41" t="n">
        <v>0</v>
      </c>
      <c r="AS36" s="41" t="n">
        <v>0</v>
      </c>
      <c r="AT36" s="41" t="n">
        <v>0</v>
      </c>
      <c r="AU36" s="41" t="n">
        <v>0</v>
      </c>
      <c r="AV36" s="41" t="n">
        <v>0</v>
      </c>
    </row>
    <row r="37" customFormat="false" ht="12" hidden="false" customHeight="true" outlineLevel="0" collapsed="false">
      <c r="A37" s="35" t="s">
        <v>130</v>
      </c>
      <c r="B37" s="35" t="s">
        <v>131</v>
      </c>
      <c r="C37" s="44" t="s">
        <v>92</v>
      </c>
      <c r="D37" s="35" t="n">
        <v>6</v>
      </c>
      <c r="E37" s="41" t="n">
        <v>0</v>
      </c>
      <c r="F37" s="41" t="n">
        <v>0</v>
      </c>
      <c r="G37" s="41" t="n">
        <v>0</v>
      </c>
      <c r="H37" s="41" t="n">
        <v>0</v>
      </c>
      <c r="I37" s="41" t="n">
        <v>0</v>
      </c>
      <c r="J37" s="41" t="n">
        <v>0</v>
      </c>
      <c r="K37" s="41" t="n">
        <v>0</v>
      </c>
      <c r="L37" s="41" t="n">
        <v>0</v>
      </c>
      <c r="M37" s="41" t="n">
        <v>0</v>
      </c>
      <c r="N37" s="41" t="n">
        <v>0</v>
      </c>
      <c r="O37" s="41" t="n">
        <v>0</v>
      </c>
      <c r="P37" s="41" t="n">
        <v>0</v>
      </c>
      <c r="Q37" s="41" t="n">
        <v>0</v>
      </c>
      <c r="R37" s="41" t="n">
        <v>0</v>
      </c>
      <c r="S37" s="41" t="n">
        <v>0</v>
      </c>
      <c r="T37" s="41" t="n">
        <v>0</v>
      </c>
      <c r="U37" s="41" t="n">
        <v>0</v>
      </c>
      <c r="V37" s="41" t="n">
        <v>0</v>
      </c>
      <c r="W37" s="41" t="n">
        <v>0</v>
      </c>
      <c r="X37" s="41" t="n">
        <v>0</v>
      </c>
      <c r="Y37" s="41" t="n">
        <v>0</v>
      </c>
      <c r="Z37" s="41" t="n">
        <v>0</v>
      </c>
      <c r="AA37" s="41" t="n">
        <v>0</v>
      </c>
      <c r="AB37" s="41" t="n">
        <v>0</v>
      </c>
      <c r="AC37" s="41" t="n">
        <v>0</v>
      </c>
      <c r="AD37" s="41" t="n">
        <v>0</v>
      </c>
      <c r="AE37" s="41" t="n">
        <v>0</v>
      </c>
      <c r="AF37" s="41" t="n">
        <v>0</v>
      </c>
      <c r="AG37" s="41" t="n">
        <v>0</v>
      </c>
      <c r="AH37" s="41" t="n">
        <v>0</v>
      </c>
      <c r="AI37" s="41" t="n">
        <v>0</v>
      </c>
      <c r="AJ37" s="41" t="n">
        <v>0</v>
      </c>
      <c r="AK37" s="41" t="n">
        <v>0</v>
      </c>
      <c r="AL37" s="41" t="n">
        <v>0</v>
      </c>
      <c r="AM37" s="41" t="n">
        <v>0</v>
      </c>
      <c r="AN37" s="41" t="n">
        <v>0</v>
      </c>
      <c r="AO37" s="41" t="n">
        <v>0</v>
      </c>
      <c r="AP37" s="41" t="n">
        <v>0</v>
      </c>
      <c r="AQ37" s="41" t="n">
        <v>0</v>
      </c>
      <c r="AR37" s="41" t="n">
        <v>0</v>
      </c>
      <c r="AS37" s="41" t="n">
        <v>0</v>
      </c>
      <c r="AT37" s="41" t="n">
        <v>0</v>
      </c>
      <c r="AU37" s="41" t="n">
        <v>0</v>
      </c>
      <c r="AV37" s="41" t="n">
        <v>0</v>
      </c>
    </row>
    <row r="38" customFormat="false" ht="12" hidden="false" customHeight="true" outlineLevel="0" collapsed="false">
      <c r="A38" s="35" t="s">
        <v>132</v>
      </c>
      <c r="B38" s="35" t="s">
        <v>133</v>
      </c>
      <c r="C38" s="44" t="s">
        <v>92</v>
      </c>
      <c r="D38" s="35" t="n">
        <v>6</v>
      </c>
      <c r="E38" s="41" t="n">
        <v>0</v>
      </c>
      <c r="F38" s="41" t="n">
        <v>0</v>
      </c>
      <c r="G38" s="41" t="n">
        <v>0</v>
      </c>
      <c r="H38" s="41" t="n">
        <v>0</v>
      </c>
      <c r="I38" s="41" t="n">
        <v>0</v>
      </c>
      <c r="J38" s="41" t="n">
        <v>0</v>
      </c>
      <c r="K38" s="41" t="n">
        <v>0</v>
      </c>
      <c r="L38" s="41" t="n">
        <v>0</v>
      </c>
      <c r="M38" s="41" t="n">
        <v>0</v>
      </c>
      <c r="N38" s="41" t="n">
        <v>0</v>
      </c>
      <c r="O38" s="41" t="n">
        <v>0</v>
      </c>
      <c r="P38" s="41" t="n">
        <v>0</v>
      </c>
      <c r="Q38" s="41" t="n">
        <v>0</v>
      </c>
      <c r="R38" s="41" t="n">
        <v>0</v>
      </c>
      <c r="S38" s="41" t="n">
        <v>0</v>
      </c>
      <c r="T38" s="41" t="n">
        <v>0</v>
      </c>
      <c r="U38" s="41" t="n">
        <v>0</v>
      </c>
      <c r="V38" s="41" t="n">
        <v>0</v>
      </c>
      <c r="W38" s="41" t="n">
        <v>0</v>
      </c>
      <c r="X38" s="41" t="n">
        <v>0</v>
      </c>
      <c r="Y38" s="41" t="n">
        <v>0</v>
      </c>
      <c r="Z38" s="41" t="n">
        <v>0</v>
      </c>
      <c r="AA38" s="41" t="n">
        <v>0</v>
      </c>
      <c r="AB38" s="41" t="n">
        <v>0</v>
      </c>
      <c r="AC38" s="41" t="n">
        <v>0</v>
      </c>
      <c r="AD38" s="41" t="n">
        <v>0</v>
      </c>
      <c r="AE38" s="41" t="n">
        <v>0</v>
      </c>
      <c r="AF38" s="41" t="n">
        <v>0</v>
      </c>
      <c r="AG38" s="41" t="n">
        <v>0</v>
      </c>
      <c r="AH38" s="41" t="n">
        <v>0</v>
      </c>
      <c r="AI38" s="41" t="n">
        <v>0</v>
      </c>
      <c r="AJ38" s="41" t="n">
        <v>0</v>
      </c>
      <c r="AK38" s="41" t="n">
        <v>0</v>
      </c>
      <c r="AL38" s="41" t="n">
        <v>0</v>
      </c>
      <c r="AM38" s="41" t="n">
        <v>0</v>
      </c>
      <c r="AN38" s="41" t="n">
        <v>0</v>
      </c>
      <c r="AO38" s="41" t="n">
        <v>0</v>
      </c>
      <c r="AP38" s="41" t="n">
        <v>0</v>
      </c>
      <c r="AQ38" s="41" t="n">
        <v>0</v>
      </c>
      <c r="AR38" s="41" t="n">
        <v>0</v>
      </c>
      <c r="AS38" s="41" t="n">
        <v>0</v>
      </c>
      <c r="AT38" s="41" t="n">
        <v>0</v>
      </c>
      <c r="AU38" s="41" t="n">
        <v>0</v>
      </c>
      <c r="AV38" s="41" t="n">
        <v>0</v>
      </c>
    </row>
    <row r="39" customFormat="false" ht="12" hidden="false" customHeight="true" outlineLevel="0" collapsed="false">
      <c r="A39" s="35" t="s">
        <v>134</v>
      </c>
      <c r="B39" s="35" t="s">
        <v>114</v>
      </c>
      <c r="C39" s="44" t="s">
        <v>92</v>
      </c>
      <c r="D39" s="35" t="n">
        <v>6</v>
      </c>
      <c r="E39" s="41" t="n">
        <v>0</v>
      </c>
      <c r="F39" s="41" t="n">
        <v>0</v>
      </c>
      <c r="G39" s="41" t="n">
        <v>0</v>
      </c>
      <c r="H39" s="41" t="n">
        <v>0</v>
      </c>
      <c r="I39" s="41" t="n">
        <v>0</v>
      </c>
      <c r="J39" s="41" t="n">
        <v>0</v>
      </c>
      <c r="K39" s="41" t="n">
        <v>0</v>
      </c>
      <c r="L39" s="41" t="n">
        <v>0</v>
      </c>
      <c r="M39" s="41" t="n">
        <v>0</v>
      </c>
      <c r="N39" s="41" t="n">
        <v>0</v>
      </c>
      <c r="O39" s="41" t="n">
        <v>0</v>
      </c>
      <c r="P39" s="41" t="n">
        <v>0</v>
      </c>
      <c r="Q39" s="41" t="n">
        <v>0</v>
      </c>
      <c r="R39" s="41" t="n">
        <v>0</v>
      </c>
      <c r="S39" s="41" t="n">
        <v>0</v>
      </c>
      <c r="T39" s="41" t="n">
        <v>0</v>
      </c>
      <c r="U39" s="41" t="n">
        <v>0</v>
      </c>
      <c r="V39" s="41" t="n">
        <v>0</v>
      </c>
      <c r="W39" s="41" t="n">
        <v>0</v>
      </c>
      <c r="X39" s="41" t="n">
        <v>0</v>
      </c>
      <c r="Y39" s="41" t="n">
        <v>0</v>
      </c>
      <c r="Z39" s="41" t="n">
        <v>0</v>
      </c>
      <c r="AA39" s="41" t="n">
        <v>0</v>
      </c>
      <c r="AB39" s="41" t="n">
        <v>0</v>
      </c>
      <c r="AC39" s="41" t="n">
        <v>0</v>
      </c>
      <c r="AD39" s="41" t="n">
        <v>0</v>
      </c>
      <c r="AE39" s="41" t="n">
        <v>0</v>
      </c>
      <c r="AF39" s="41" t="n">
        <v>0</v>
      </c>
      <c r="AG39" s="41" t="n">
        <v>0</v>
      </c>
      <c r="AH39" s="41" t="n">
        <v>0</v>
      </c>
      <c r="AI39" s="41" t="n">
        <v>0</v>
      </c>
      <c r="AJ39" s="41" t="n">
        <v>0</v>
      </c>
      <c r="AK39" s="41" t="n">
        <v>0</v>
      </c>
      <c r="AL39" s="41" t="n">
        <v>0</v>
      </c>
      <c r="AM39" s="41" t="n">
        <v>0</v>
      </c>
      <c r="AN39" s="41" t="n">
        <v>0</v>
      </c>
      <c r="AO39" s="41" t="n">
        <v>0</v>
      </c>
      <c r="AP39" s="41" t="n">
        <v>0</v>
      </c>
      <c r="AQ39" s="41" t="n">
        <v>0</v>
      </c>
      <c r="AR39" s="41" t="n">
        <v>0</v>
      </c>
      <c r="AS39" s="41" t="n">
        <v>0</v>
      </c>
      <c r="AT39" s="41" t="n">
        <v>0</v>
      </c>
      <c r="AU39" s="41" t="n">
        <v>0</v>
      </c>
      <c r="AV39" s="41" t="n">
        <v>0</v>
      </c>
    </row>
    <row r="40" customFormat="false" ht="12" hidden="false" customHeight="true" outlineLevel="0" collapsed="false">
      <c r="A40" s="35" t="s">
        <v>135</v>
      </c>
      <c r="B40" s="35" t="s">
        <v>136</v>
      </c>
      <c r="C40" s="44" t="s">
        <v>92</v>
      </c>
      <c r="D40" s="35" t="n">
        <v>4</v>
      </c>
      <c r="E40" s="41"/>
      <c r="F40" s="41"/>
      <c r="G40" s="41"/>
      <c r="H40" s="41"/>
      <c r="I40" s="41"/>
      <c r="J40" s="41"/>
      <c r="K40" s="41"/>
      <c r="L40" s="41"/>
      <c r="M40" s="41"/>
      <c r="N40" s="41"/>
      <c r="O40" s="41"/>
      <c r="P40" s="41"/>
      <c r="Q40" s="41"/>
      <c r="R40" s="41"/>
      <c r="S40" s="41"/>
      <c r="T40" s="41"/>
      <c r="U40" s="41"/>
      <c r="V40" s="41"/>
      <c r="W40" s="41"/>
      <c r="X40" s="41"/>
      <c r="Y40" s="41"/>
      <c r="Z40" s="41"/>
      <c r="AA40" s="41"/>
      <c r="AB40" s="41"/>
      <c r="AC40" s="41"/>
      <c r="AD40" s="41"/>
      <c r="AE40" s="41"/>
      <c r="AF40" s="41"/>
      <c r="AG40" s="41"/>
      <c r="AH40" s="41"/>
      <c r="AI40" s="41"/>
      <c r="AJ40" s="41"/>
      <c r="AK40" s="41"/>
      <c r="AL40" s="41"/>
      <c r="AM40" s="41"/>
      <c r="AN40" s="41"/>
      <c r="AO40" s="41"/>
      <c r="AP40" s="41"/>
      <c r="AQ40" s="41"/>
      <c r="AR40" s="41"/>
      <c r="AS40" s="41"/>
      <c r="AT40" s="41"/>
      <c r="AU40" s="41"/>
      <c r="AV40" s="41"/>
    </row>
    <row r="41" customFormat="false" ht="12" hidden="false" customHeight="true" outlineLevel="0" collapsed="false">
      <c r="A41" s="35" t="s">
        <v>137</v>
      </c>
      <c r="B41" s="35" t="s">
        <v>133</v>
      </c>
      <c r="C41" s="44" t="s">
        <v>92</v>
      </c>
      <c r="D41" s="35" t="n">
        <v>6</v>
      </c>
      <c r="E41" s="41"/>
      <c r="F41" s="41"/>
      <c r="G41" s="41"/>
      <c r="H41" s="41"/>
      <c r="I41" s="41"/>
      <c r="J41" s="41"/>
      <c r="K41" s="41"/>
      <c r="L41" s="41"/>
      <c r="M41" s="41"/>
      <c r="N41" s="41"/>
      <c r="O41" s="41"/>
      <c r="P41" s="41"/>
      <c r="Q41" s="41"/>
      <c r="R41" s="41"/>
      <c r="S41" s="41"/>
      <c r="T41" s="41"/>
      <c r="U41" s="41"/>
      <c r="V41" s="41"/>
      <c r="W41" s="41"/>
      <c r="X41" s="41"/>
      <c r="Y41" s="41"/>
      <c r="Z41" s="41"/>
      <c r="AA41" s="41"/>
      <c r="AB41" s="41"/>
      <c r="AC41" s="41"/>
      <c r="AD41" s="41"/>
      <c r="AE41" s="41"/>
      <c r="AF41" s="41"/>
      <c r="AG41" s="41"/>
      <c r="AH41" s="41"/>
      <c r="AI41" s="41"/>
      <c r="AJ41" s="41"/>
      <c r="AK41" s="41"/>
      <c r="AL41" s="41"/>
      <c r="AM41" s="41"/>
      <c r="AN41" s="41"/>
      <c r="AO41" s="41"/>
      <c r="AP41" s="41"/>
      <c r="AQ41" s="41"/>
      <c r="AR41" s="41"/>
      <c r="AS41" s="41"/>
      <c r="AT41" s="41"/>
      <c r="AU41" s="41"/>
      <c r="AV41" s="41"/>
    </row>
    <row r="42" customFormat="false" ht="12" hidden="false" customHeight="true" outlineLevel="0" collapsed="false">
      <c r="A42" s="35" t="s">
        <v>138</v>
      </c>
      <c r="B42" s="35" t="s">
        <v>131</v>
      </c>
      <c r="C42" s="44" t="s">
        <v>92</v>
      </c>
      <c r="D42" s="35" t="n">
        <v>6</v>
      </c>
      <c r="E42" s="41"/>
      <c r="F42" s="41"/>
      <c r="G42" s="41"/>
      <c r="H42" s="41"/>
      <c r="I42" s="41"/>
      <c r="J42" s="41"/>
      <c r="K42" s="41"/>
      <c r="L42" s="41"/>
      <c r="M42" s="41"/>
      <c r="N42" s="41"/>
      <c r="O42" s="41"/>
      <c r="P42" s="41"/>
      <c r="Q42" s="41"/>
      <c r="R42" s="41"/>
      <c r="S42" s="41"/>
      <c r="T42" s="41"/>
      <c r="U42" s="41"/>
      <c r="V42" s="41"/>
      <c r="W42" s="41"/>
      <c r="X42" s="41"/>
      <c r="Y42" s="41"/>
      <c r="Z42" s="41"/>
      <c r="AA42" s="41"/>
      <c r="AB42" s="41"/>
      <c r="AC42" s="41"/>
      <c r="AD42" s="41"/>
      <c r="AE42" s="41"/>
      <c r="AF42" s="41"/>
      <c r="AG42" s="41"/>
      <c r="AH42" s="41"/>
      <c r="AI42" s="41"/>
      <c r="AJ42" s="41"/>
      <c r="AK42" s="41"/>
      <c r="AL42" s="41"/>
      <c r="AM42" s="41"/>
      <c r="AN42" s="41"/>
      <c r="AO42" s="41"/>
      <c r="AP42" s="41"/>
      <c r="AQ42" s="41"/>
      <c r="AR42" s="41"/>
      <c r="AS42" s="41"/>
      <c r="AT42" s="41"/>
      <c r="AU42" s="41"/>
      <c r="AV42" s="41"/>
    </row>
    <row r="43" customFormat="false" ht="12" hidden="false" customHeight="true" outlineLevel="0" collapsed="false">
      <c r="A43" s="35" t="s">
        <v>139</v>
      </c>
      <c r="B43" s="35" t="s">
        <v>140</v>
      </c>
      <c r="C43" s="44" t="s">
        <v>92</v>
      </c>
      <c r="D43" s="35" t="n">
        <v>2</v>
      </c>
      <c r="E43" s="41" t="n">
        <v>18664478.69</v>
      </c>
      <c r="F43" s="41" t="n">
        <v>67413433.66</v>
      </c>
      <c r="G43" s="41" t="n">
        <v>117255705.32</v>
      </c>
      <c r="H43" s="41" t="n">
        <v>27216241.99</v>
      </c>
      <c r="I43" s="41" t="n">
        <v>13278083.38</v>
      </c>
      <c r="J43" s="41" t="n">
        <v>116280884.39</v>
      </c>
      <c r="K43" s="41" t="n">
        <v>67043769.34</v>
      </c>
      <c r="L43" s="41" t="n">
        <v>63062679.2</v>
      </c>
      <c r="M43" s="41" t="n">
        <v>53631355.05</v>
      </c>
      <c r="N43" s="41" t="n">
        <v>3771785.34</v>
      </c>
      <c r="O43" s="41" t="n">
        <v>71340371.77</v>
      </c>
      <c r="P43" s="41" t="n">
        <v>6656808.27</v>
      </c>
      <c r="Q43" s="41" t="n">
        <v>12400000</v>
      </c>
      <c r="R43" s="41" t="n">
        <v>54107355.32</v>
      </c>
      <c r="S43" s="41" t="n">
        <v>87134168.62</v>
      </c>
      <c r="T43" s="41" t="n">
        <v>14690000</v>
      </c>
      <c r="U43" s="41" t="n">
        <v>187266377.79</v>
      </c>
      <c r="V43" s="41" t="n">
        <v>59203801.39</v>
      </c>
      <c r="W43" s="41" t="n">
        <v>20379008.26</v>
      </c>
      <c r="X43" s="41" t="n">
        <v>11265084.91</v>
      </c>
      <c r="Y43" s="41" t="n">
        <v>108385689.88</v>
      </c>
      <c r="Z43" s="41" t="n">
        <v>86583689.87</v>
      </c>
      <c r="AA43" s="41" t="n">
        <v>46042532.46</v>
      </c>
      <c r="AB43" s="41" t="n">
        <v>11911876.29</v>
      </c>
      <c r="AC43" s="41" t="n">
        <v>416639328.11</v>
      </c>
      <c r="AD43" s="41" t="n">
        <v>687695321.95</v>
      </c>
      <c r="AE43" s="41" t="n">
        <v>26484681.78</v>
      </c>
      <c r="AF43" s="41" t="n">
        <v>13670484.41</v>
      </c>
      <c r="AG43" s="41" t="n">
        <v>11959615.88</v>
      </c>
      <c r="AH43" s="41" t="n">
        <v>91019256.77</v>
      </c>
      <c r="AI43" s="41" t="n">
        <v>21880963.76</v>
      </c>
      <c r="AJ43" s="41" t="n">
        <v>97432136.39</v>
      </c>
      <c r="AK43" s="41" t="n">
        <v>28562903.58</v>
      </c>
      <c r="AL43" s="41" t="n">
        <v>7852165.49</v>
      </c>
      <c r="AM43" s="41" t="n">
        <v>0</v>
      </c>
      <c r="AN43" s="41" t="n">
        <v>33691813.99</v>
      </c>
      <c r="AO43" s="41" t="n">
        <v>93838986.41</v>
      </c>
      <c r="AP43" s="41" t="n">
        <v>145381620.21</v>
      </c>
      <c r="AQ43" s="41" t="n">
        <v>34978351.79</v>
      </c>
      <c r="AR43" s="41" t="n">
        <v>7472831.95</v>
      </c>
      <c r="AS43" s="41" t="n">
        <v>41063828.4</v>
      </c>
      <c r="AT43" s="41" t="n">
        <v>87718457.26</v>
      </c>
      <c r="AU43" s="41" t="n">
        <v>31664746.18</v>
      </c>
      <c r="AV43" s="41" t="n">
        <v>3203992675.5</v>
      </c>
    </row>
    <row r="44" customFormat="false" ht="12" hidden="false" customHeight="true" outlineLevel="0" collapsed="false">
      <c r="A44" s="35" t="s">
        <v>141</v>
      </c>
      <c r="B44" s="35" t="s">
        <v>142</v>
      </c>
      <c r="C44" s="44" t="s">
        <v>92</v>
      </c>
      <c r="D44" s="35" t="n">
        <v>4</v>
      </c>
      <c r="E44" s="41" t="n">
        <v>0</v>
      </c>
      <c r="F44" s="41" t="n">
        <v>0</v>
      </c>
      <c r="G44" s="41" t="n">
        <v>0</v>
      </c>
      <c r="H44" s="41" t="n">
        <v>0</v>
      </c>
      <c r="I44" s="41" t="n">
        <v>0</v>
      </c>
      <c r="J44" s="41" t="n">
        <v>0</v>
      </c>
      <c r="K44" s="41" t="n">
        <v>0</v>
      </c>
      <c r="L44" s="41" t="n">
        <v>0</v>
      </c>
      <c r="M44" s="41" t="n">
        <v>0</v>
      </c>
      <c r="N44" s="41" t="n">
        <v>0</v>
      </c>
      <c r="O44" s="41" t="n">
        <v>0</v>
      </c>
      <c r="P44" s="41" t="n">
        <v>0</v>
      </c>
      <c r="Q44" s="41" t="n">
        <v>0</v>
      </c>
      <c r="R44" s="41" t="n">
        <v>0</v>
      </c>
      <c r="S44" s="41" t="n">
        <v>0</v>
      </c>
      <c r="T44" s="41" t="n">
        <v>0</v>
      </c>
      <c r="U44" s="41" t="n">
        <v>0</v>
      </c>
      <c r="V44" s="41" t="n">
        <v>0</v>
      </c>
      <c r="W44" s="41" t="n">
        <v>0</v>
      </c>
      <c r="X44" s="41" t="n">
        <v>0</v>
      </c>
      <c r="Y44" s="41" t="n">
        <v>0</v>
      </c>
      <c r="Z44" s="41" t="n">
        <v>0</v>
      </c>
      <c r="AA44" s="41" t="n">
        <v>0</v>
      </c>
      <c r="AB44" s="41" t="n">
        <v>0</v>
      </c>
      <c r="AC44" s="41" t="n">
        <v>0</v>
      </c>
      <c r="AD44" s="41" t="n">
        <v>0</v>
      </c>
      <c r="AE44" s="41" t="n">
        <v>0</v>
      </c>
      <c r="AF44" s="41" t="n">
        <v>0</v>
      </c>
      <c r="AG44" s="41" t="n">
        <v>0</v>
      </c>
      <c r="AH44" s="41" t="n">
        <v>0</v>
      </c>
      <c r="AI44" s="41" t="n">
        <v>0</v>
      </c>
      <c r="AJ44" s="41" t="n">
        <v>0</v>
      </c>
      <c r="AK44" s="41" t="n">
        <v>0</v>
      </c>
      <c r="AL44" s="41" t="n">
        <v>0</v>
      </c>
      <c r="AM44" s="41" t="n">
        <v>0</v>
      </c>
      <c r="AN44" s="41" t="n">
        <v>0</v>
      </c>
      <c r="AO44" s="41" t="n">
        <v>0</v>
      </c>
      <c r="AP44" s="41" t="n">
        <v>0</v>
      </c>
      <c r="AQ44" s="41" t="n">
        <v>0</v>
      </c>
      <c r="AR44" s="41" t="n">
        <v>0</v>
      </c>
      <c r="AS44" s="41" t="n">
        <v>0</v>
      </c>
      <c r="AT44" s="41" t="n">
        <v>0</v>
      </c>
      <c r="AU44" s="41" t="n">
        <v>0</v>
      </c>
      <c r="AV44" s="41" t="n">
        <v>0</v>
      </c>
    </row>
    <row r="45" customFormat="false" ht="12" hidden="false" customHeight="true" outlineLevel="0" collapsed="false">
      <c r="A45" s="35" t="s">
        <v>143</v>
      </c>
      <c r="B45" s="35" t="s">
        <v>144</v>
      </c>
      <c r="C45" s="44" t="s">
        <v>92</v>
      </c>
      <c r="D45" s="35" t="n">
        <v>6</v>
      </c>
      <c r="E45" s="41" t="n">
        <v>0</v>
      </c>
      <c r="F45" s="41" t="n">
        <v>0</v>
      </c>
      <c r="G45" s="41" t="n">
        <v>0</v>
      </c>
      <c r="H45" s="41" t="n">
        <v>0</v>
      </c>
      <c r="I45" s="41" t="n">
        <v>0</v>
      </c>
      <c r="J45" s="41" t="n">
        <v>0</v>
      </c>
      <c r="K45" s="41" t="n">
        <v>0</v>
      </c>
      <c r="L45" s="41" t="n">
        <v>0</v>
      </c>
      <c r="M45" s="41" t="n">
        <v>0</v>
      </c>
      <c r="N45" s="41" t="n">
        <v>0</v>
      </c>
      <c r="O45" s="41" t="n">
        <v>0</v>
      </c>
      <c r="P45" s="41" t="n">
        <v>0</v>
      </c>
      <c r="Q45" s="41" t="n">
        <v>0</v>
      </c>
      <c r="R45" s="41" t="n">
        <v>0</v>
      </c>
      <c r="S45" s="41" t="n">
        <v>0</v>
      </c>
      <c r="T45" s="41" t="n">
        <v>0</v>
      </c>
      <c r="U45" s="41" t="n">
        <v>0</v>
      </c>
      <c r="V45" s="41" t="n">
        <v>0</v>
      </c>
      <c r="W45" s="41" t="n">
        <v>0</v>
      </c>
      <c r="X45" s="41" t="n">
        <v>0</v>
      </c>
      <c r="Y45" s="41" t="n">
        <v>0</v>
      </c>
      <c r="Z45" s="41" t="n">
        <v>0</v>
      </c>
      <c r="AA45" s="41" t="n">
        <v>0</v>
      </c>
      <c r="AB45" s="41" t="n">
        <v>0</v>
      </c>
      <c r="AC45" s="41" t="n">
        <v>0</v>
      </c>
      <c r="AD45" s="41" t="n">
        <v>0</v>
      </c>
      <c r="AE45" s="41" t="n">
        <v>0</v>
      </c>
      <c r="AF45" s="41" t="n">
        <v>0</v>
      </c>
      <c r="AG45" s="41" t="n">
        <v>0</v>
      </c>
      <c r="AH45" s="41" t="n">
        <v>0</v>
      </c>
      <c r="AI45" s="41" t="n">
        <v>0</v>
      </c>
      <c r="AJ45" s="41" t="n">
        <v>0</v>
      </c>
      <c r="AK45" s="41" t="n">
        <v>0</v>
      </c>
      <c r="AL45" s="41" t="n">
        <v>0</v>
      </c>
      <c r="AM45" s="41" t="n">
        <v>0</v>
      </c>
      <c r="AN45" s="41" t="n">
        <v>0</v>
      </c>
      <c r="AO45" s="41" t="n">
        <v>0</v>
      </c>
      <c r="AP45" s="41" t="n">
        <v>0</v>
      </c>
      <c r="AQ45" s="41" t="n">
        <v>0</v>
      </c>
      <c r="AR45" s="41" t="n">
        <v>0</v>
      </c>
      <c r="AS45" s="41" t="n">
        <v>0</v>
      </c>
      <c r="AT45" s="41" t="n">
        <v>0</v>
      </c>
      <c r="AU45" s="41" t="n">
        <v>0</v>
      </c>
      <c r="AV45" s="41" t="n">
        <v>0</v>
      </c>
    </row>
    <row r="46" customFormat="false" ht="12" hidden="false" customHeight="true" outlineLevel="0" collapsed="false">
      <c r="A46" s="35" t="s">
        <v>145</v>
      </c>
      <c r="B46" s="35" t="s">
        <v>146</v>
      </c>
      <c r="C46" s="44" t="s">
        <v>92</v>
      </c>
      <c r="D46" s="35" t="n">
        <v>6</v>
      </c>
      <c r="E46" s="41" t="n">
        <v>0</v>
      </c>
      <c r="F46" s="41" t="n">
        <v>0</v>
      </c>
      <c r="G46" s="41" t="n">
        <v>0</v>
      </c>
      <c r="H46" s="41" t="n">
        <v>0</v>
      </c>
      <c r="I46" s="41" t="n">
        <v>0</v>
      </c>
      <c r="J46" s="41" t="n">
        <v>0</v>
      </c>
      <c r="K46" s="41" t="n">
        <v>0</v>
      </c>
      <c r="L46" s="41" t="n">
        <v>0</v>
      </c>
      <c r="M46" s="41" t="n">
        <v>0</v>
      </c>
      <c r="N46" s="41" t="n">
        <v>0</v>
      </c>
      <c r="O46" s="41" t="n">
        <v>0</v>
      </c>
      <c r="P46" s="41" t="n">
        <v>0</v>
      </c>
      <c r="Q46" s="41" t="n">
        <v>0</v>
      </c>
      <c r="R46" s="41" t="n">
        <v>0</v>
      </c>
      <c r="S46" s="41" t="n">
        <v>0</v>
      </c>
      <c r="T46" s="41" t="n">
        <v>0</v>
      </c>
      <c r="U46" s="41" t="n">
        <v>0</v>
      </c>
      <c r="V46" s="41" t="n">
        <v>0</v>
      </c>
      <c r="W46" s="41" t="n">
        <v>0</v>
      </c>
      <c r="X46" s="41" t="n">
        <v>0</v>
      </c>
      <c r="Y46" s="41" t="n">
        <v>0</v>
      </c>
      <c r="Z46" s="41" t="n">
        <v>0</v>
      </c>
      <c r="AA46" s="41" t="n">
        <v>0</v>
      </c>
      <c r="AB46" s="41" t="n">
        <v>0</v>
      </c>
      <c r="AC46" s="41" t="n">
        <v>0</v>
      </c>
      <c r="AD46" s="41" t="n">
        <v>0</v>
      </c>
      <c r="AE46" s="41" t="n">
        <v>0</v>
      </c>
      <c r="AF46" s="41" t="n">
        <v>0</v>
      </c>
      <c r="AG46" s="41" t="n">
        <v>0</v>
      </c>
      <c r="AH46" s="41" t="n">
        <v>0</v>
      </c>
      <c r="AI46" s="41" t="n">
        <v>0</v>
      </c>
      <c r="AJ46" s="41" t="n">
        <v>0</v>
      </c>
      <c r="AK46" s="41" t="n">
        <v>0</v>
      </c>
      <c r="AL46" s="41" t="n">
        <v>0</v>
      </c>
      <c r="AM46" s="41" t="n">
        <v>0</v>
      </c>
      <c r="AN46" s="41" t="n">
        <v>0</v>
      </c>
      <c r="AO46" s="41" t="n">
        <v>0</v>
      </c>
      <c r="AP46" s="41" t="n">
        <v>0</v>
      </c>
      <c r="AQ46" s="41" t="n">
        <v>0</v>
      </c>
      <c r="AR46" s="41" t="n">
        <v>0</v>
      </c>
      <c r="AS46" s="41" t="n">
        <v>0</v>
      </c>
      <c r="AT46" s="41" t="n">
        <v>0</v>
      </c>
      <c r="AU46" s="41" t="n">
        <v>0</v>
      </c>
      <c r="AV46" s="41" t="n">
        <v>0</v>
      </c>
    </row>
    <row r="47" customFormat="false" ht="12" hidden="false" customHeight="true" outlineLevel="0" collapsed="false">
      <c r="A47" s="35" t="s">
        <v>147</v>
      </c>
      <c r="B47" s="35" t="s">
        <v>148</v>
      </c>
      <c r="C47" s="44" t="s">
        <v>92</v>
      </c>
      <c r="D47" s="35" t="n">
        <v>6</v>
      </c>
      <c r="E47" s="41" t="n">
        <v>0</v>
      </c>
      <c r="F47" s="41" t="n">
        <v>0</v>
      </c>
      <c r="G47" s="41" t="n">
        <v>0</v>
      </c>
      <c r="H47" s="41" t="n">
        <v>0</v>
      </c>
      <c r="I47" s="41" t="n">
        <v>0</v>
      </c>
      <c r="J47" s="41" t="n">
        <v>0</v>
      </c>
      <c r="K47" s="41" t="n">
        <v>0</v>
      </c>
      <c r="L47" s="41" t="n">
        <v>0</v>
      </c>
      <c r="M47" s="41" t="n">
        <v>0</v>
      </c>
      <c r="N47" s="41" t="n">
        <v>0</v>
      </c>
      <c r="O47" s="41" t="n">
        <v>0</v>
      </c>
      <c r="P47" s="41" t="n">
        <v>0</v>
      </c>
      <c r="Q47" s="41" t="n">
        <v>0</v>
      </c>
      <c r="R47" s="41" t="n">
        <v>0</v>
      </c>
      <c r="S47" s="41" t="n">
        <v>0</v>
      </c>
      <c r="T47" s="41" t="n">
        <v>0</v>
      </c>
      <c r="U47" s="41" t="n">
        <v>0</v>
      </c>
      <c r="V47" s="41" t="n">
        <v>0</v>
      </c>
      <c r="W47" s="41" t="n">
        <v>0</v>
      </c>
      <c r="X47" s="41" t="n">
        <v>0</v>
      </c>
      <c r="Y47" s="41" t="n">
        <v>0</v>
      </c>
      <c r="Z47" s="41" t="n">
        <v>0</v>
      </c>
      <c r="AA47" s="41" t="n">
        <v>0</v>
      </c>
      <c r="AB47" s="41" t="n">
        <v>0</v>
      </c>
      <c r="AC47" s="41" t="n">
        <v>0</v>
      </c>
      <c r="AD47" s="41" t="n">
        <v>0</v>
      </c>
      <c r="AE47" s="41" t="n">
        <v>0</v>
      </c>
      <c r="AF47" s="41" t="n">
        <v>0</v>
      </c>
      <c r="AG47" s="41" t="n">
        <v>0</v>
      </c>
      <c r="AH47" s="41" t="n">
        <v>0</v>
      </c>
      <c r="AI47" s="41" t="n">
        <v>0</v>
      </c>
      <c r="AJ47" s="41" t="n">
        <v>0</v>
      </c>
      <c r="AK47" s="41" t="n">
        <v>0</v>
      </c>
      <c r="AL47" s="41" t="n">
        <v>0</v>
      </c>
      <c r="AM47" s="41" t="n">
        <v>0</v>
      </c>
      <c r="AN47" s="41" t="n">
        <v>0</v>
      </c>
      <c r="AO47" s="41" t="n">
        <v>0</v>
      </c>
      <c r="AP47" s="41" t="n">
        <v>0</v>
      </c>
      <c r="AQ47" s="41" t="n">
        <v>0</v>
      </c>
      <c r="AR47" s="41" t="n">
        <v>0</v>
      </c>
      <c r="AS47" s="41" t="n">
        <v>0</v>
      </c>
      <c r="AT47" s="41" t="n">
        <v>0</v>
      </c>
      <c r="AU47" s="41" t="n">
        <v>0</v>
      </c>
      <c r="AV47" s="41" t="n">
        <v>0</v>
      </c>
    </row>
    <row r="48" customFormat="false" ht="12" hidden="false" customHeight="true" outlineLevel="0" collapsed="false">
      <c r="A48" s="35" t="s">
        <v>149</v>
      </c>
      <c r="B48" s="35" t="s">
        <v>150</v>
      </c>
      <c r="C48" s="44" t="s">
        <v>92</v>
      </c>
      <c r="D48" s="35" t="n">
        <v>6</v>
      </c>
      <c r="E48" s="41" t="n">
        <v>0</v>
      </c>
      <c r="F48" s="41" t="n">
        <v>0</v>
      </c>
      <c r="G48" s="41" t="n">
        <v>0</v>
      </c>
      <c r="H48" s="41" t="n">
        <v>0</v>
      </c>
      <c r="I48" s="41" t="n">
        <v>0</v>
      </c>
      <c r="J48" s="41" t="n">
        <v>0</v>
      </c>
      <c r="K48" s="41" t="n">
        <v>0</v>
      </c>
      <c r="L48" s="41" t="n">
        <v>0</v>
      </c>
      <c r="M48" s="41" t="n">
        <v>0</v>
      </c>
      <c r="N48" s="41" t="n">
        <v>0</v>
      </c>
      <c r="O48" s="41" t="n">
        <v>0</v>
      </c>
      <c r="P48" s="41" t="n">
        <v>0</v>
      </c>
      <c r="Q48" s="41" t="n">
        <v>0</v>
      </c>
      <c r="R48" s="41" t="n">
        <v>0</v>
      </c>
      <c r="S48" s="41" t="n">
        <v>0</v>
      </c>
      <c r="T48" s="41" t="n">
        <v>0</v>
      </c>
      <c r="U48" s="41" t="n">
        <v>0</v>
      </c>
      <c r="V48" s="41" t="n">
        <v>0</v>
      </c>
      <c r="W48" s="41" t="n">
        <v>0</v>
      </c>
      <c r="X48" s="41" t="n">
        <v>0</v>
      </c>
      <c r="Y48" s="41" t="n">
        <v>0</v>
      </c>
      <c r="Z48" s="41" t="n">
        <v>0</v>
      </c>
      <c r="AA48" s="41" t="n">
        <v>0</v>
      </c>
      <c r="AB48" s="41" t="n">
        <v>0</v>
      </c>
      <c r="AC48" s="41" t="n">
        <v>0</v>
      </c>
      <c r="AD48" s="41" t="n">
        <v>0</v>
      </c>
      <c r="AE48" s="41" t="n">
        <v>0</v>
      </c>
      <c r="AF48" s="41" t="n">
        <v>0</v>
      </c>
      <c r="AG48" s="41" t="n">
        <v>0</v>
      </c>
      <c r="AH48" s="41" t="n">
        <v>0</v>
      </c>
      <c r="AI48" s="41" t="n">
        <v>0</v>
      </c>
      <c r="AJ48" s="41" t="n">
        <v>0</v>
      </c>
      <c r="AK48" s="41" t="n">
        <v>0</v>
      </c>
      <c r="AL48" s="41" t="n">
        <v>0</v>
      </c>
      <c r="AM48" s="41" t="n">
        <v>0</v>
      </c>
      <c r="AN48" s="41" t="n">
        <v>0</v>
      </c>
      <c r="AO48" s="41" t="n">
        <v>0</v>
      </c>
      <c r="AP48" s="41" t="n">
        <v>0</v>
      </c>
      <c r="AQ48" s="41" t="n">
        <v>0</v>
      </c>
      <c r="AR48" s="41" t="n">
        <v>0</v>
      </c>
      <c r="AS48" s="41" t="n">
        <v>0</v>
      </c>
      <c r="AT48" s="41" t="n">
        <v>0</v>
      </c>
      <c r="AU48" s="41" t="n">
        <v>0</v>
      </c>
      <c r="AV48" s="41" t="n">
        <v>0</v>
      </c>
    </row>
    <row r="49" customFormat="false" ht="12" hidden="false" customHeight="true" outlineLevel="0" collapsed="false">
      <c r="A49" s="35" t="s">
        <v>151</v>
      </c>
      <c r="B49" s="35" t="s">
        <v>152</v>
      </c>
      <c r="C49" s="44" t="s">
        <v>92</v>
      </c>
      <c r="D49" s="35" t="n">
        <v>6</v>
      </c>
      <c r="E49" s="41" t="n">
        <v>0</v>
      </c>
      <c r="F49" s="41" t="n">
        <v>0</v>
      </c>
      <c r="G49" s="41" t="n">
        <v>0</v>
      </c>
      <c r="H49" s="41" t="n">
        <v>0</v>
      </c>
      <c r="I49" s="41" t="n">
        <v>0</v>
      </c>
      <c r="J49" s="41" t="n">
        <v>0</v>
      </c>
      <c r="K49" s="41" t="n">
        <v>0</v>
      </c>
      <c r="L49" s="41" t="n">
        <v>0</v>
      </c>
      <c r="M49" s="41" t="n">
        <v>0</v>
      </c>
      <c r="N49" s="41" t="n">
        <v>0</v>
      </c>
      <c r="O49" s="41" t="n">
        <v>0</v>
      </c>
      <c r="P49" s="41" t="n">
        <v>0</v>
      </c>
      <c r="Q49" s="41" t="n">
        <v>0</v>
      </c>
      <c r="R49" s="41" t="n">
        <v>0</v>
      </c>
      <c r="S49" s="41" t="n">
        <v>0</v>
      </c>
      <c r="T49" s="41" t="n">
        <v>0</v>
      </c>
      <c r="U49" s="41" t="n">
        <v>0</v>
      </c>
      <c r="V49" s="41" t="n">
        <v>0</v>
      </c>
      <c r="W49" s="41" t="n">
        <v>0</v>
      </c>
      <c r="X49" s="41" t="n">
        <v>0</v>
      </c>
      <c r="Y49" s="41" t="n">
        <v>0</v>
      </c>
      <c r="Z49" s="41" t="n">
        <v>0</v>
      </c>
      <c r="AA49" s="41" t="n">
        <v>0</v>
      </c>
      <c r="AB49" s="41" t="n">
        <v>0</v>
      </c>
      <c r="AC49" s="41" t="n">
        <v>0</v>
      </c>
      <c r="AD49" s="41" t="n">
        <v>0</v>
      </c>
      <c r="AE49" s="41" t="n">
        <v>0</v>
      </c>
      <c r="AF49" s="41" t="n">
        <v>0</v>
      </c>
      <c r="AG49" s="41" t="n">
        <v>0</v>
      </c>
      <c r="AH49" s="41" t="n">
        <v>0</v>
      </c>
      <c r="AI49" s="41" t="n">
        <v>0</v>
      </c>
      <c r="AJ49" s="41" t="n">
        <v>0</v>
      </c>
      <c r="AK49" s="41" t="n">
        <v>0</v>
      </c>
      <c r="AL49" s="41" t="n">
        <v>0</v>
      </c>
      <c r="AM49" s="41" t="n">
        <v>0</v>
      </c>
      <c r="AN49" s="41" t="n">
        <v>0</v>
      </c>
      <c r="AO49" s="41" t="n">
        <v>0</v>
      </c>
      <c r="AP49" s="41" t="n">
        <v>0</v>
      </c>
      <c r="AQ49" s="41" t="n">
        <v>0</v>
      </c>
      <c r="AR49" s="41" t="n">
        <v>0</v>
      </c>
      <c r="AS49" s="41" t="n">
        <v>0</v>
      </c>
      <c r="AT49" s="41" t="n">
        <v>0</v>
      </c>
      <c r="AU49" s="41" t="n">
        <v>0</v>
      </c>
      <c r="AV49" s="41" t="n">
        <v>0</v>
      </c>
    </row>
    <row r="50" customFormat="false" ht="12" hidden="false" customHeight="true" outlineLevel="0" collapsed="false">
      <c r="A50" s="35" t="s">
        <v>153</v>
      </c>
      <c r="B50" s="35" t="s">
        <v>154</v>
      </c>
      <c r="C50" s="44" t="s">
        <v>92</v>
      </c>
      <c r="D50" s="35" t="n">
        <v>6</v>
      </c>
      <c r="E50" s="41" t="n">
        <v>0</v>
      </c>
      <c r="F50" s="41" t="n">
        <v>0</v>
      </c>
      <c r="G50" s="41" t="n">
        <v>0</v>
      </c>
      <c r="H50" s="41" t="n">
        <v>0</v>
      </c>
      <c r="I50" s="41" t="n">
        <v>0</v>
      </c>
      <c r="J50" s="41" t="n">
        <v>0</v>
      </c>
      <c r="K50" s="41" t="n">
        <v>0</v>
      </c>
      <c r="L50" s="41" t="n">
        <v>0</v>
      </c>
      <c r="M50" s="41" t="n">
        <v>0</v>
      </c>
      <c r="N50" s="41" t="n">
        <v>0</v>
      </c>
      <c r="O50" s="41" t="n">
        <v>0</v>
      </c>
      <c r="P50" s="41" t="n">
        <v>0</v>
      </c>
      <c r="Q50" s="41" t="n">
        <v>0</v>
      </c>
      <c r="R50" s="41" t="n">
        <v>0</v>
      </c>
      <c r="S50" s="41" t="n">
        <v>0</v>
      </c>
      <c r="T50" s="41" t="n">
        <v>0</v>
      </c>
      <c r="U50" s="41" t="n">
        <v>0</v>
      </c>
      <c r="V50" s="41" t="n">
        <v>0</v>
      </c>
      <c r="W50" s="41" t="n">
        <v>0</v>
      </c>
      <c r="X50" s="41" t="n">
        <v>0</v>
      </c>
      <c r="Y50" s="41" t="n">
        <v>0</v>
      </c>
      <c r="Z50" s="41" t="n">
        <v>0</v>
      </c>
      <c r="AA50" s="41" t="n">
        <v>0</v>
      </c>
      <c r="AB50" s="41" t="n">
        <v>0</v>
      </c>
      <c r="AC50" s="41" t="n">
        <v>0</v>
      </c>
      <c r="AD50" s="41" t="n">
        <v>0</v>
      </c>
      <c r="AE50" s="41" t="n">
        <v>0</v>
      </c>
      <c r="AF50" s="41" t="n">
        <v>0</v>
      </c>
      <c r="AG50" s="41" t="n">
        <v>0</v>
      </c>
      <c r="AH50" s="41" t="n">
        <v>0</v>
      </c>
      <c r="AI50" s="41" t="n">
        <v>0</v>
      </c>
      <c r="AJ50" s="41" t="n">
        <v>0</v>
      </c>
      <c r="AK50" s="41" t="n">
        <v>0</v>
      </c>
      <c r="AL50" s="41" t="n">
        <v>0</v>
      </c>
      <c r="AM50" s="41" t="n">
        <v>0</v>
      </c>
      <c r="AN50" s="41" t="n">
        <v>0</v>
      </c>
      <c r="AO50" s="41" t="n">
        <v>0</v>
      </c>
      <c r="AP50" s="41" t="n">
        <v>0</v>
      </c>
      <c r="AQ50" s="41" t="n">
        <v>0</v>
      </c>
      <c r="AR50" s="41" t="n">
        <v>0</v>
      </c>
      <c r="AS50" s="41" t="n">
        <v>0</v>
      </c>
      <c r="AT50" s="41" t="n">
        <v>0</v>
      </c>
      <c r="AU50" s="41" t="n">
        <v>0</v>
      </c>
      <c r="AV50" s="41" t="n">
        <v>0</v>
      </c>
    </row>
    <row r="51" customFormat="false" ht="12" hidden="false" customHeight="true" outlineLevel="0" collapsed="false">
      <c r="A51" s="35" t="s">
        <v>155</v>
      </c>
      <c r="B51" s="35" t="s">
        <v>156</v>
      </c>
      <c r="C51" s="44" t="s">
        <v>92</v>
      </c>
      <c r="D51" s="35" t="n">
        <v>6</v>
      </c>
      <c r="E51" s="41" t="n">
        <v>0</v>
      </c>
      <c r="F51" s="41" t="n">
        <v>0</v>
      </c>
      <c r="G51" s="41" t="n">
        <v>0</v>
      </c>
      <c r="H51" s="41" t="n">
        <v>0</v>
      </c>
      <c r="I51" s="41" t="n">
        <v>0</v>
      </c>
      <c r="J51" s="41" t="n">
        <v>0</v>
      </c>
      <c r="K51" s="41" t="n">
        <v>0</v>
      </c>
      <c r="L51" s="41" t="n">
        <v>0</v>
      </c>
      <c r="M51" s="41" t="n">
        <v>0</v>
      </c>
      <c r="N51" s="41" t="n">
        <v>0</v>
      </c>
      <c r="O51" s="41" t="n">
        <v>0</v>
      </c>
      <c r="P51" s="41" t="n">
        <v>0</v>
      </c>
      <c r="Q51" s="41" t="n">
        <v>0</v>
      </c>
      <c r="R51" s="41" t="n">
        <v>0</v>
      </c>
      <c r="S51" s="41" t="n">
        <v>0</v>
      </c>
      <c r="T51" s="41" t="n">
        <v>0</v>
      </c>
      <c r="U51" s="41" t="n">
        <v>0</v>
      </c>
      <c r="V51" s="41" t="n">
        <v>0</v>
      </c>
      <c r="W51" s="41" t="n">
        <v>0</v>
      </c>
      <c r="X51" s="41" t="n">
        <v>0</v>
      </c>
      <c r="Y51" s="41" t="n">
        <v>0</v>
      </c>
      <c r="Z51" s="41" t="n">
        <v>0</v>
      </c>
      <c r="AA51" s="41" t="n">
        <v>0</v>
      </c>
      <c r="AB51" s="41" t="n">
        <v>0</v>
      </c>
      <c r="AC51" s="41" t="n">
        <v>0</v>
      </c>
      <c r="AD51" s="41" t="n">
        <v>0</v>
      </c>
      <c r="AE51" s="41" t="n">
        <v>0</v>
      </c>
      <c r="AF51" s="41" t="n">
        <v>0</v>
      </c>
      <c r="AG51" s="41" t="n">
        <v>0</v>
      </c>
      <c r="AH51" s="41" t="n">
        <v>0</v>
      </c>
      <c r="AI51" s="41" t="n">
        <v>0</v>
      </c>
      <c r="AJ51" s="41" t="n">
        <v>0</v>
      </c>
      <c r="AK51" s="41" t="n">
        <v>0</v>
      </c>
      <c r="AL51" s="41" t="n">
        <v>0</v>
      </c>
      <c r="AM51" s="41" t="n">
        <v>0</v>
      </c>
      <c r="AN51" s="41" t="n">
        <v>0</v>
      </c>
      <c r="AO51" s="41" t="n">
        <v>0</v>
      </c>
      <c r="AP51" s="41" t="n">
        <v>0</v>
      </c>
      <c r="AQ51" s="41" t="n">
        <v>0</v>
      </c>
      <c r="AR51" s="41" t="n">
        <v>0</v>
      </c>
      <c r="AS51" s="41" t="n">
        <v>0</v>
      </c>
      <c r="AT51" s="41" t="n">
        <v>0</v>
      </c>
      <c r="AU51" s="41" t="n">
        <v>0</v>
      </c>
      <c r="AV51" s="41" t="n">
        <v>0</v>
      </c>
    </row>
    <row r="52" customFormat="false" ht="12" hidden="false" customHeight="true" outlineLevel="0" collapsed="false">
      <c r="A52" s="35" t="s">
        <v>157</v>
      </c>
      <c r="B52" s="35" t="s">
        <v>158</v>
      </c>
      <c r="C52" s="44" t="s">
        <v>92</v>
      </c>
      <c r="D52" s="35" t="n">
        <v>6</v>
      </c>
      <c r="E52" s="41" t="n">
        <v>0</v>
      </c>
      <c r="F52" s="41" t="n">
        <v>0</v>
      </c>
      <c r="G52" s="41" t="n">
        <v>0</v>
      </c>
      <c r="H52" s="41" t="n">
        <v>0</v>
      </c>
      <c r="I52" s="41" t="n">
        <v>0</v>
      </c>
      <c r="J52" s="41" t="n">
        <v>0</v>
      </c>
      <c r="K52" s="41" t="n">
        <v>0</v>
      </c>
      <c r="L52" s="41" t="n">
        <v>0</v>
      </c>
      <c r="M52" s="41" t="n">
        <v>0</v>
      </c>
      <c r="N52" s="41" t="n">
        <v>0</v>
      </c>
      <c r="O52" s="41" t="n">
        <v>0</v>
      </c>
      <c r="P52" s="41" t="n">
        <v>0</v>
      </c>
      <c r="Q52" s="41" t="n">
        <v>0</v>
      </c>
      <c r="R52" s="41" t="n">
        <v>0</v>
      </c>
      <c r="S52" s="41" t="n">
        <v>0</v>
      </c>
      <c r="T52" s="41" t="n">
        <v>0</v>
      </c>
      <c r="U52" s="41" t="n">
        <v>0</v>
      </c>
      <c r="V52" s="41" t="n">
        <v>0</v>
      </c>
      <c r="W52" s="41" t="n">
        <v>0</v>
      </c>
      <c r="X52" s="41" t="n">
        <v>0</v>
      </c>
      <c r="Y52" s="41" t="n">
        <v>0</v>
      </c>
      <c r="Z52" s="41" t="n">
        <v>0</v>
      </c>
      <c r="AA52" s="41" t="n">
        <v>0</v>
      </c>
      <c r="AB52" s="41" t="n">
        <v>0</v>
      </c>
      <c r="AC52" s="41" t="n">
        <v>0</v>
      </c>
      <c r="AD52" s="41" t="n">
        <v>0</v>
      </c>
      <c r="AE52" s="41" t="n">
        <v>0</v>
      </c>
      <c r="AF52" s="41" t="n">
        <v>0</v>
      </c>
      <c r="AG52" s="41" t="n">
        <v>0</v>
      </c>
      <c r="AH52" s="41" t="n">
        <v>0</v>
      </c>
      <c r="AI52" s="41" t="n">
        <v>0</v>
      </c>
      <c r="AJ52" s="41" t="n">
        <v>0</v>
      </c>
      <c r="AK52" s="41" t="n">
        <v>0</v>
      </c>
      <c r="AL52" s="41" t="n">
        <v>0</v>
      </c>
      <c r="AM52" s="41" t="n">
        <v>0</v>
      </c>
      <c r="AN52" s="41" t="n">
        <v>0</v>
      </c>
      <c r="AO52" s="41" t="n">
        <v>0</v>
      </c>
      <c r="AP52" s="41" t="n">
        <v>0</v>
      </c>
      <c r="AQ52" s="41" t="n">
        <v>0</v>
      </c>
      <c r="AR52" s="41" t="n">
        <v>0</v>
      </c>
      <c r="AS52" s="41" t="n">
        <v>0</v>
      </c>
      <c r="AT52" s="41" t="n">
        <v>0</v>
      </c>
      <c r="AU52" s="41" t="n">
        <v>0</v>
      </c>
      <c r="AV52" s="41" t="n">
        <v>0</v>
      </c>
    </row>
    <row r="53" customFormat="false" ht="12" hidden="false" customHeight="true" outlineLevel="0" collapsed="false">
      <c r="A53" s="35" t="s">
        <v>159</v>
      </c>
      <c r="B53" s="35" t="s">
        <v>160</v>
      </c>
      <c r="C53" s="44" t="s">
        <v>92</v>
      </c>
      <c r="D53" s="35" t="n">
        <v>6</v>
      </c>
      <c r="E53" s="41" t="n">
        <v>0</v>
      </c>
      <c r="F53" s="41" t="n">
        <v>0</v>
      </c>
      <c r="G53" s="41" t="n">
        <v>0</v>
      </c>
      <c r="H53" s="41" t="n">
        <v>0</v>
      </c>
      <c r="I53" s="41" t="n">
        <v>0</v>
      </c>
      <c r="J53" s="41" t="n">
        <v>0</v>
      </c>
      <c r="K53" s="41" t="n">
        <v>0</v>
      </c>
      <c r="L53" s="41" t="n">
        <v>0</v>
      </c>
      <c r="M53" s="41" t="n">
        <v>0</v>
      </c>
      <c r="N53" s="41" t="n">
        <v>0</v>
      </c>
      <c r="O53" s="41" t="n">
        <v>0</v>
      </c>
      <c r="P53" s="41" t="n">
        <v>0</v>
      </c>
      <c r="Q53" s="41" t="n">
        <v>0</v>
      </c>
      <c r="R53" s="41" t="n">
        <v>0</v>
      </c>
      <c r="S53" s="41" t="n">
        <v>0</v>
      </c>
      <c r="T53" s="41" t="n">
        <v>0</v>
      </c>
      <c r="U53" s="41" t="n">
        <v>0</v>
      </c>
      <c r="V53" s="41" t="n">
        <v>0</v>
      </c>
      <c r="W53" s="41" t="n">
        <v>0</v>
      </c>
      <c r="X53" s="41" t="n">
        <v>0</v>
      </c>
      <c r="Y53" s="41" t="n">
        <v>0</v>
      </c>
      <c r="Z53" s="41" t="n">
        <v>0</v>
      </c>
      <c r="AA53" s="41" t="n">
        <v>0</v>
      </c>
      <c r="AB53" s="41" t="n">
        <v>0</v>
      </c>
      <c r="AC53" s="41" t="n">
        <v>0</v>
      </c>
      <c r="AD53" s="41" t="n">
        <v>0</v>
      </c>
      <c r="AE53" s="41" t="n">
        <v>0</v>
      </c>
      <c r="AF53" s="41" t="n">
        <v>0</v>
      </c>
      <c r="AG53" s="41" t="n">
        <v>0</v>
      </c>
      <c r="AH53" s="41" t="n">
        <v>0</v>
      </c>
      <c r="AI53" s="41" t="n">
        <v>0</v>
      </c>
      <c r="AJ53" s="41" t="n">
        <v>0</v>
      </c>
      <c r="AK53" s="41" t="n">
        <v>0</v>
      </c>
      <c r="AL53" s="41" t="n">
        <v>0</v>
      </c>
      <c r="AM53" s="41" t="n">
        <v>0</v>
      </c>
      <c r="AN53" s="41" t="n">
        <v>0</v>
      </c>
      <c r="AO53" s="41" t="n">
        <v>0</v>
      </c>
      <c r="AP53" s="41" t="n">
        <v>0</v>
      </c>
      <c r="AQ53" s="41" t="n">
        <v>0</v>
      </c>
      <c r="AR53" s="41" t="n">
        <v>0</v>
      </c>
      <c r="AS53" s="41" t="n">
        <v>0</v>
      </c>
      <c r="AT53" s="41" t="n">
        <v>0</v>
      </c>
      <c r="AU53" s="41" t="n">
        <v>0</v>
      </c>
      <c r="AV53" s="41" t="n">
        <v>0</v>
      </c>
    </row>
    <row r="54" customFormat="false" ht="12" hidden="false" customHeight="true" outlineLevel="0" collapsed="false">
      <c r="A54" s="35" t="s">
        <v>161</v>
      </c>
      <c r="B54" s="35" t="s">
        <v>162</v>
      </c>
      <c r="C54" s="44" t="s">
        <v>92</v>
      </c>
      <c r="D54" s="35" t="n">
        <v>6</v>
      </c>
      <c r="E54" s="41" t="n">
        <v>0</v>
      </c>
      <c r="F54" s="41" t="n">
        <v>0</v>
      </c>
      <c r="G54" s="41" t="n">
        <v>0</v>
      </c>
      <c r="H54" s="41" t="n">
        <v>0</v>
      </c>
      <c r="I54" s="41" t="n">
        <v>0</v>
      </c>
      <c r="J54" s="41" t="n">
        <v>0</v>
      </c>
      <c r="K54" s="41" t="n">
        <v>0</v>
      </c>
      <c r="L54" s="41" t="n">
        <v>0</v>
      </c>
      <c r="M54" s="41" t="n">
        <v>0</v>
      </c>
      <c r="N54" s="41" t="n">
        <v>0</v>
      </c>
      <c r="O54" s="41" t="n">
        <v>0</v>
      </c>
      <c r="P54" s="41" t="n">
        <v>0</v>
      </c>
      <c r="Q54" s="41" t="n">
        <v>0</v>
      </c>
      <c r="R54" s="41" t="n">
        <v>0</v>
      </c>
      <c r="S54" s="41" t="n">
        <v>0</v>
      </c>
      <c r="T54" s="41" t="n">
        <v>0</v>
      </c>
      <c r="U54" s="41" t="n">
        <v>0</v>
      </c>
      <c r="V54" s="41" t="n">
        <v>0</v>
      </c>
      <c r="W54" s="41" t="n">
        <v>0</v>
      </c>
      <c r="X54" s="41" t="n">
        <v>0</v>
      </c>
      <c r="Y54" s="41" t="n">
        <v>0</v>
      </c>
      <c r="Z54" s="41" t="n">
        <v>0</v>
      </c>
      <c r="AA54" s="41" t="n">
        <v>0</v>
      </c>
      <c r="AB54" s="41" t="n">
        <v>0</v>
      </c>
      <c r="AC54" s="41" t="n">
        <v>0</v>
      </c>
      <c r="AD54" s="41" t="n">
        <v>0</v>
      </c>
      <c r="AE54" s="41" t="n">
        <v>0</v>
      </c>
      <c r="AF54" s="41" t="n">
        <v>0</v>
      </c>
      <c r="AG54" s="41" t="n">
        <v>0</v>
      </c>
      <c r="AH54" s="41" t="n">
        <v>0</v>
      </c>
      <c r="AI54" s="41" t="n">
        <v>0</v>
      </c>
      <c r="AJ54" s="41" t="n">
        <v>0</v>
      </c>
      <c r="AK54" s="41" t="n">
        <v>0</v>
      </c>
      <c r="AL54" s="41" t="n">
        <v>0</v>
      </c>
      <c r="AM54" s="41" t="n">
        <v>0</v>
      </c>
      <c r="AN54" s="41" t="n">
        <v>0</v>
      </c>
      <c r="AO54" s="41" t="n">
        <v>0</v>
      </c>
      <c r="AP54" s="41" t="n">
        <v>0</v>
      </c>
      <c r="AQ54" s="41" t="n">
        <v>0</v>
      </c>
      <c r="AR54" s="41" t="n">
        <v>0</v>
      </c>
      <c r="AS54" s="41" t="n">
        <v>0</v>
      </c>
      <c r="AT54" s="41" t="n">
        <v>0</v>
      </c>
      <c r="AU54" s="41" t="n">
        <v>0</v>
      </c>
      <c r="AV54" s="41" t="n">
        <v>0</v>
      </c>
    </row>
    <row r="55" customFormat="false" ht="12" hidden="false" customHeight="true" outlineLevel="0" collapsed="false">
      <c r="A55" s="35" t="s">
        <v>163</v>
      </c>
      <c r="B55" s="35" t="s">
        <v>164</v>
      </c>
      <c r="C55" s="44" t="s">
        <v>92</v>
      </c>
      <c r="D55" s="35" t="n">
        <v>4</v>
      </c>
      <c r="E55" s="41" t="n">
        <v>0</v>
      </c>
      <c r="F55" s="41" t="n">
        <v>0</v>
      </c>
      <c r="G55" s="41" t="n">
        <v>0</v>
      </c>
      <c r="H55" s="41" t="n">
        <v>0</v>
      </c>
      <c r="I55" s="41" t="n">
        <v>0</v>
      </c>
      <c r="J55" s="41" t="n">
        <v>0</v>
      </c>
      <c r="K55" s="41" t="n">
        <v>0</v>
      </c>
      <c r="L55" s="41" t="n">
        <v>0</v>
      </c>
      <c r="M55" s="41" t="n">
        <v>0</v>
      </c>
      <c r="N55" s="41" t="n">
        <v>0</v>
      </c>
      <c r="O55" s="41" t="n">
        <v>0</v>
      </c>
      <c r="P55" s="41" t="n">
        <v>0</v>
      </c>
      <c r="Q55" s="41" t="n">
        <v>0</v>
      </c>
      <c r="R55" s="41" t="n">
        <v>0</v>
      </c>
      <c r="S55" s="41" t="n">
        <v>0</v>
      </c>
      <c r="T55" s="41" t="n">
        <v>0</v>
      </c>
      <c r="U55" s="41" t="n">
        <v>0</v>
      </c>
      <c r="V55" s="41" t="n">
        <v>0</v>
      </c>
      <c r="W55" s="41" t="n">
        <v>0</v>
      </c>
      <c r="X55" s="41" t="n">
        <v>0</v>
      </c>
      <c r="Y55" s="41" t="n">
        <v>0</v>
      </c>
      <c r="Z55" s="41" t="n">
        <v>0</v>
      </c>
      <c r="AA55" s="41" t="n">
        <v>0</v>
      </c>
      <c r="AB55" s="41" t="n">
        <v>0</v>
      </c>
      <c r="AC55" s="41" t="n">
        <v>0</v>
      </c>
      <c r="AD55" s="41" t="n">
        <v>0</v>
      </c>
      <c r="AE55" s="41" t="n">
        <v>0</v>
      </c>
      <c r="AF55" s="41" t="n">
        <v>0</v>
      </c>
      <c r="AG55" s="41" t="n">
        <v>0</v>
      </c>
      <c r="AH55" s="41" t="n">
        <v>0</v>
      </c>
      <c r="AI55" s="41" t="n">
        <v>0</v>
      </c>
      <c r="AJ55" s="41" t="n">
        <v>0</v>
      </c>
      <c r="AK55" s="41" t="n">
        <v>0</v>
      </c>
      <c r="AL55" s="41" t="n">
        <v>0</v>
      </c>
      <c r="AM55" s="41" t="n">
        <v>0</v>
      </c>
      <c r="AN55" s="41" t="n">
        <v>0</v>
      </c>
      <c r="AO55" s="41" t="n">
        <v>0</v>
      </c>
      <c r="AP55" s="41" t="n">
        <v>0</v>
      </c>
      <c r="AQ55" s="41" t="n">
        <v>0</v>
      </c>
      <c r="AR55" s="41" t="n">
        <v>0</v>
      </c>
      <c r="AS55" s="41" t="n">
        <v>0</v>
      </c>
      <c r="AT55" s="41" t="n">
        <v>0</v>
      </c>
      <c r="AU55" s="41" t="n">
        <v>0</v>
      </c>
      <c r="AV55" s="41" t="n">
        <v>0</v>
      </c>
    </row>
    <row r="56" customFormat="false" ht="12" hidden="false" customHeight="true" outlineLevel="0" collapsed="false">
      <c r="A56" s="35" t="s">
        <v>165</v>
      </c>
      <c r="B56" s="35" t="s">
        <v>166</v>
      </c>
      <c r="C56" s="44" t="s">
        <v>92</v>
      </c>
      <c r="D56" s="35" t="n">
        <v>6</v>
      </c>
      <c r="E56" s="41" t="n">
        <v>0</v>
      </c>
      <c r="F56" s="41" t="n">
        <v>0</v>
      </c>
      <c r="G56" s="41" t="n">
        <v>0</v>
      </c>
      <c r="H56" s="41" t="n">
        <v>0</v>
      </c>
      <c r="I56" s="41" t="n">
        <v>0</v>
      </c>
      <c r="J56" s="41" t="n">
        <v>0</v>
      </c>
      <c r="K56" s="41" t="n">
        <v>0</v>
      </c>
      <c r="L56" s="41" t="n">
        <v>0</v>
      </c>
      <c r="M56" s="41" t="n">
        <v>0</v>
      </c>
      <c r="N56" s="41" t="n">
        <v>0</v>
      </c>
      <c r="O56" s="41" t="n">
        <v>0</v>
      </c>
      <c r="P56" s="41" t="n">
        <v>0</v>
      </c>
      <c r="Q56" s="41" t="n">
        <v>0</v>
      </c>
      <c r="R56" s="41" t="n">
        <v>0</v>
      </c>
      <c r="S56" s="41" t="n">
        <v>0</v>
      </c>
      <c r="T56" s="41" t="n">
        <v>0</v>
      </c>
      <c r="U56" s="41" t="n">
        <v>0</v>
      </c>
      <c r="V56" s="41" t="n">
        <v>0</v>
      </c>
      <c r="W56" s="41" t="n">
        <v>0</v>
      </c>
      <c r="X56" s="41" t="n">
        <v>0</v>
      </c>
      <c r="Y56" s="41" t="n">
        <v>0</v>
      </c>
      <c r="Z56" s="41" t="n">
        <v>0</v>
      </c>
      <c r="AA56" s="41" t="n">
        <v>0</v>
      </c>
      <c r="AB56" s="41" t="n">
        <v>0</v>
      </c>
      <c r="AC56" s="41" t="n">
        <v>0</v>
      </c>
      <c r="AD56" s="41" t="n">
        <v>0</v>
      </c>
      <c r="AE56" s="41" t="n">
        <v>0</v>
      </c>
      <c r="AF56" s="41" t="n">
        <v>0</v>
      </c>
      <c r="AG56" s="41" t="n">
        <v>0</v>
      </c>
      <c r="AH56" s="41" t="n">
        <v>0</v>
      </c>
      <c r="AI56" s="41" t="n">
        <v>0</v>
      </c>
      <c r="AJ56" s="41" t="n">
        <v>0</v>
      </c>
      <c r="AK56" s="41" t="n">
        <v>0</v>
      </c>
      <c r="AL56" s="41" t="n">
        <v>0</v>
      </c>
      <c r="AM56" s="41" t="n">
        <v>0</v>
      </c>
      <c r="AN56" s="41" t="n">
        <v>0</v>
      </c>
      <c r="AO56" s="41" t="n">
        <v>0</v>
      </c>
      <c r="AP56" s="41" t="n">
        <v>0</v>
      </c>
      <c r="AQ56" s="41" t="n">
        <v>0</v>
      </c>
      <c r="AR56" s="41" t="n">
        <v>0</v>
      </c>
      <c r="AS56" s="41" t="n">
        <v>0</v>
      </c>
      <c r="AT56" s="41" t="n">
        <v>0</v>
      </c>
      <c r="AU56" s="41" t="n">
        <v>0</v>
      </c>
      <c r="AV56" s="41" t="n">
        <v>0</v>
      </c>
    </row>
    <row r="57" customFormat="false" ht="12" hidden="false" customHeight="true" outlineLevel="0" collapsed="false">
      <c r="A57" s="35" t="s">
        <v>167</v>
      </c>
      <c r="B57" s="35" t="s">
        <v>168</v>
      </c>
      <c r="C57" s="44" t="s">
        <v>92</v>
      </c>
      <c r="D57" s="35" t="n">
        <v>6</v>
      </c>
      <c r="E57" s="41" t="n">
        <v>0</v>
      </c>
      <c r="F57" s="41" t="n">
        <v>0</v>
      </c>
      <c r="G57" s="41" t="n">
        <v>0</v>
      </c>
      <c r="H57" s="41" t="n">
        <v>0</v>
      </c>
      <c r="I57" s="41" t="n">
        <v>0</v>
      </c>
      <c r="J57" s="41" t="n">
        <v>0</v>
      </c>
      <c r="K57" s="41" t="n">
        <v>0</v>
      </c>
      <c r="L57" s="41" t="n">
        <v>0</v>
      </c>
      <c r="M57" s="41" t="n">
        <v>0</v>
      </c>
      <c r="N57" s="41" t="n">
        <v>0</v>
      </c>
      <c r="O57" s="41" t="n">
        <v>0</v>
      </c>
      <c r="P57" s="41" t="n">
        <v>0</v>
      </c>
      <c r="Q57" s="41" t="n">
        <v>0</v>
      </c>
      <c r="R57" s="41" t="n">
        <v>0</v>
      </c>
      <c r="S57" s="41" t="n">
        <v>0</v>
      </c>
      <c r="T57" s="41" t="n">
        <v>0</v>
      </c>
      <c r="U57" s="41" t="n">
        <v>0</v>
      </c>
      <c r="V57" s="41" t="n">
        <v>0</v>
      </c>
      <c r="W57" s="41" t="n">
        <v>0</v>
      </c>
      <c r="X57" s="41" t="n">
        <v>0</v>
      </c>
      <c r="Y57" s="41" t="n">
        <v>0</v>
      </c>
      <c r="Z57" s="41" t="n">
        <v>0</v>
      </c>
      <c r="AA57" s="41" t="n">
        <v>0</v>
      </c>
      <c r="AB57" s="41" t="n">
        <v>0</v>
      </c>
      <c r="AC57" s="41" t="n">
        <v>0</v>
      </c>
      <c r="AD57" s="41" t="n">
        <v>0</v>
      </c>
      <c r="AE57" s="41" t="n">
        <v>0</v>
      </c>
      <c r="AF57" s="41" t="n">
        <v>0</v>
      </c>
      <c r="AG57" s="41" t="n">
        <v>0</v>
      </c>
      <c r="AH57" s="41" t="n">
        <v>0</v>
      </c>
      <c r="AI57" s="41" t="n">
        <v>0</v>
      </c>
      <c r="AJ57" s="41" t="n">
        <v>0</v>
      </c>
      <c r="AK57" s="41" t="n">
        <v>0</v>
      </c>
      <c r="AL57" s="41" t="n">
        <v>0</v>
      </c>
      <c r="AM57" s="41" t="n">
        <v>0</v>
      </c>
      <c r="AN57" s="41" t="n">
        <v>0</v>
      </c>
      <c r="AO57" s="41" t="n">
        <v>0</v>
      </c>
      <c r="AP57" s="41" t="n">
        <v>0</v>
      </c>
      <c r="AQ57" s="41" t="n">
        <v>0</v>
      </c>
      <c r="AR57" s="41" t="n">
        <v>0</v>
      </c>
      <c r="AS57" s="41" t="n">
        <v>0</v>
      </c>
      <c r="AT57" s="41" t="n">
        <v>0</v>
      </c>
      <c r="AU57" s="41" t="n">
        <v>0</v>
      </c>
      <c r="AV57" s="41" t="n">
        <v>0</v>
      </c>
    </row>
    <row r="58" customFormat="false" ht="12" hidden="false" customHeight="true" outlineLevel="0" collapsed="false">
      <c r="A58" s="35" t="s">
        <v>169</v>
      </c>
      <c r="B58" s="35" t="s">
        <v>170</v>
      </c>
      <c r="C58" s="44" t="s">
        <v>92</v>
      </c>
      <c r="D58" s="35" t="n">
        <v>6</v>
      </c>
      <c r="E58" s="41" t="n">
        <v>0</v>
      </c>
      <c r="F58" s="41" t="n">
        <v>0</v>
      </c>
      <c r="G58" s="41" t="n">
        <v>0</v>
      </c>
      <c r="H58" s="41" t="n">
        <v>0</v>
      </c>
      <c r="I58" s="41" t="n">
        <v>0</v>
      </c>
      <c r="J58" s="41" t="n">
        <v>0</v>
      </c>
      <c r="K58" s="41" t="n">
        <v>0</v>
      </c>
      <c r="L58" s="41" t="n">
        <v>0</v>
      </c>
      <c r="M58" s="41" t="n">
        <v>0</v>
      </c>
      <c r="N58" s="41" t="n">
        <v>0</v>
      </c>
      <c r="O58" s="41" t="n">
        <v>0</v>
      </c>
      <c r="P58" s="41" t="n">
        <v>0</v>
      </c>
      <c r="Q58" s="41" t="n">
        <v>0</v>
      </c>
      <c r="R58" s="41" t="n">
        <v>0</v>
      </c>
      <c r="S58" s="41" t="n">
        <v>0</v>
      </c>
      <c r="T58" s="41" t="n">
        <v>0</v>
      </c>
      <c r="U58" s="41" t="n">
        <v>0</v>
      </c>
      <c r="V58" s="41" t="n">
        <v>0</v>
      </c>
      <c r="W58" s="41" t="n">
        <v>0</v>
      </c>
      <c r="X58" s="41" t="n">
        <v>0</v>
      </c>
      <c r="Y58" s="41" t="n">
        <v>0</v>
      </c>
      <c r="Z58" s="41" t="n">
        <v>0</v>
      </c>
      <c r="AA58" s="41" t="n">
        <v>0</v>
      </c>
      <c r="AB58" s="41" t="n">
        <v>0</v>
      </c>
      <c r="AC58" s="41" t="n">
        <v>0</v>
      </c>
      <c r="AD58" s="41" t="n">
        <v>0</v>
      </c>
      <c r="AE58" s="41" t="n">
        <v>0</v>
      </c>
      <c r="AF58" s="41" t="n">
        <v>0</v>
      </c>
      <c r="AG58" s="41" t="n">
        <v>0</v>
      </c>
      <c r="AH58" s="41" t="n">
        <v>0</v>
      </c>
      <c r="AI58" s="41" t="n">
        <v>0</v>
      </c>
      <c r="AJ58" s="41" t="n">
        <v>0</v>
      </c>
      <c r="AK58" s="41" t="n">
        <v>0</v>
      </c>
      <c r="AL58" s="41" t="n">
        <v>0</v>
      </c>
      <c r="AM58" s="41" t="n">
        <v>0</v>
      </c>
      <c r="AN58" s="41" t="n">
        <v>0</v>
      </c>
      <c r="AO58" s="41" t="n">
        <v>0</v>
      </c>
      <c r="AP58" s="41" t="n">
        <v>0</v>
      </c>
      <c r="AQ58" s="41" t="n">
        <v>0</v>
      </c>
      <c r="AR58" s="41" t="n">
        <v>0</v>
      </c>
      <c r="AS58" s="41" t="n">
        <v>0</v>
      </c>
      <c r="AT58" s="41" t="n">
        <v>0</v>
      </c>
      <c r="AU58" s="41" t="n">
        <v>0</v>
      </c>
      <c r="AV58" s="41" t="n">
        <v>0</v>
      </c>
    </row>
    <row r="59" customFormat="false" ht="12" hidden="false" customHeight="true" outlineLevel="0" collapsed="false">
      <c r="A59" s="35" t="s">
        <v>171</v>
      </c>
      <c r="B59" s="35" t="s">
        <v>172</v>
      </c>
      <c r="C59" s="44" t="s">
        <v>92</v>
      </c>
      <c r="D59" s="35" t="n">
        <v>6</v>
      </c>
      <c r="E59" s="41" t="n">
        <v>0</v>
      </c>
      <c r="F59" s="41" t="n">
        <v>0</v>
      </c>
      <c r="G59" s="41" t="n">
        <v>0</v>
      </c>
      <c r="H59" s="41" t="n">
        <v>0</v>
      </c>
      <c r="I59" s="41" t="n">
        <v>0</v>
      </c>
      <c r="J59" s="41" t="n">
        <v>0</v>
      </c>
      <c r="K59" s="41" t="n">
        <v>0</v>
      </c>
      <c r="L59" s="41" t="n">
        <v>0</v>
      </c>
      <c r="M59" s="41" t="n">
        <v>0</v>
      </c>
      <c r="N59" s="41" t="n">
        <v>0</v>
      </c>
      <c r="O59" s="41" t="n">
        <v>0</v>
      </c>
      <c r="P59" s="41" t="n">
        <v>0</v>
      </c>
      <c r="Q59" s="41" t="n">
        <v>0</v>
      </c>
      <c r="R59" s="41" t="n">
        <v>0</v>
      </c>
      <c r="S59" s="41" t="n">
        <v>0</v>
      </c>
      <c r="T59" s="41" t="n">
        <v>0</v>
      </c>
      <c r="U59" s="41" t="n">
        <v>0</v>
      </c>
      <c r="V59" s="41" t="n">
        <v>0</v>
      </c>
      <c r="W59" s="41" t="n">
        <v>0</v>
      </c>
      <c r="X59" s="41" t="n">
        <v>0</v>
      </c>
      <c r="Y59" s="41" t="n">
        <v>0</v>
      </c>
      <c r="Z59" s="41" t="n">
        <v>0</v>
      </c>
      <c r="AA59" s="41" t="n">
        <v>0</v>
      </c>
      <c r="AB59" s="41" t="n">
        <v>0</v>
      </c>
      <c r="AC59" s="41" t="n">
        <v>0</v>
      </c>
      <c r="AD59" s="41" t="n">
        <v>0</v>
      </c>
      <c r="AE59" s="41" t="n">
        <v>0</v>
      </c>
      <c r="AF59" s="41" t="n">
        <v>0</v>
      </c>
      <c r="AG59" s="41" t="n">
        <v>0</v>
      </c>
      <c r="AH59" s="41" t="n">
        <v>0</v>
      </c>
      <c r="AI59" s="41" t="n">
        <v>0</v>
      </c>
      <c r="AJ59" s="41" t="n">
        <v>0</v>
      </c>
      <c r="AK59" s="41" t="n">
        <v>0</v>
      </c>
      <c r="AL59" s="41" t="n">
        <v>0</v>
      </c>
      <c r="AM59" s="41" t="n">
        <v>0</v>
      </c>
      <c r="AN59" s="41" t="n">
        <v>0</v>
      </c>
      <c r="AO59" s="41" t="n">
        <v>0</v>
      </c>
      <c r="AP59" s="41" t="n">
        <v>0</v>
      </c>
      <c r="AQ59" s="41" t="n">
        <v>0</v>
      </c>
      <c r="AR59" s="41" t="n">
        <v>0</v>
      </c>
      <c r="AS59" s="41" t="n">
        <v>0</v>
      </c>
      <c r="AT59" s="41" t="n">
        <v>0</v>
      </c>
      <c r="AU59" s="41" t="n">
        <v>0</v>
      </c>
      <c r="AV59" s="41" t="n">
        <v>0</v>
      </c>
    </row>
    <row r="60" customFormat="false" ht="12" hidden="false" customHeight="true" outlineLevel="0" collapsed="false">
      <c r="A60" s="35" t="s">
        <v>173</v>
      </c>
      <c r="B60" s="35" t="s">
        <v>174</v>
      </c>
      <c r="C60" s="44" t="s">
        <v>92</v>
      </c>
      <c r="D60" s="35" t="n">
        <v>6</v>
      </c>
      <c r="E60" s="41" t="n">
        <v>0</v>
      </c>
      <c r="F60" s="41" t="n">
        <v>0</v>
      </c>
      <c r="G60" s="41" t="n">
        <v>0</v>
      </c>
      <c r="H60" s="41" t="n">
        <v>0</v>
      </c>
      <c r="I60" s="41" t="n">
        <v>0</v>
      </c>
      <c r="J60" s="41" t="n">
        <v>0</v>
      </c>
      <c r="K60" s="41" t="n">
        <v>0</v>
      </c>
      <c r="L60" s="41" t="n">
        <v>0</v>
      </c>
      <c r="M60" s="41" t="n">
        <v>0</v>
      </c>
      <c r="N60" s="41" t="n">
        <v>0</v>
      </c>
      <c r="O60" s="41" t="n">
        <v>0</v>
      </c>
      <c r="P60" s="41" t="n">
        <v>0</v>
      </c>
      <c r="Q60" s="41" t="n">
        <v>0</v>
      </c>
      <c r="R60" s="41" t="n">
        <v>0</v>
      </c>
      <c r="S60" s="41" t="n">
        <v>0</v>
      </c>
      <c r="T60" s="41" t="n">
        <v>0</v>
      </c>
      <c r="U60" s="41" t="n">
        <v>0</v>
      </c>
      <c r="V60" s="41" t="n">
        <v>0</v>
      </c>
      <c r="W60" s="41" t="n">
        <v>0</v>
      </c>
      <c r="X60" s="41" t="n">
        <v>0</v>
      </c>
      <c r="Y60" s="41" t="n">
        <v>0</v>
      </c>
      <c r="Z60" s="41" t="n">
        <v>0</v>
      </c>
      <c r="AA60" s="41" t="n">
        <v>0</v>
      </c>
      <c r="AB60" s="41" t="n">
        <v>0</v>
      </c>
      <c r="AC60" s="41" t="n">
        <v>0</v>
      </c>
      <c r="AD60" s="41" t="n">
        <v>0</v>
      </c>
      <c r="AE60" s="41" t="n">
        <v>0</v>
      </c>
      <c r="AF60" s="41" t="n">
        <v>0</v>
      </c>
      <c r="AG60" s="41" t="n">
        <v>0</v>
      </c>
      <c r="AH60" s="41" t="n">
        <v>0</v>
      </c>
      <c r="AI60" s="41" t="n">
        <v>0</v>
      </c>
      <c r="AJ60" s="41" t="n">
        <v>0</v>
      </c>
      <c r="AK60" s="41" t="n">
        <v>0</v>
      </c>
      <c r="AL60" s="41" t="n">
        <v>0</v>
      </c>
      <c r="AM60" s="41" t="n">
        <v>0</v>
      </c>
      <c r="AN60" s="41" t="n">
        <v>0</v>
      </c>
      <c r="AO60" s="41" t="n">
        <v>0</v>
      </c>
      <c r="AP60" s="41" t="n">
        <v>0</v>
      </c>
      <c r="AQ60" s="41" t="n">
        <v>0</v>
      </c>
      <c r="AR60" s="41" t="n">
        <v>0</v>
      </c>
      <c r="AS60" s="41" t="n">
        <v>0</v>
      </c>
      <c r="AT60" s="41" t="n">
        <v>0</v>
      </c>
      <c r="AU60" s="41" t="n">
        <v>0</v>
      </c>
      <c r="AV60" s="41" t="n">
        <v>0</v>
      </c>
    </row>
    <row r="61" customFormat="false" ht="12" hidden="false" customHeight="true" outlineLevel="0" collapsed="false">
      <c r="A61" s="35" t="s">
        <v>175</v>
      </c>
      <c r="B61" s="35" t="s">
        <v>176</v>
      </c>
      <c r="C61" s="44" t="s">
        <v>92</v>
      </c>
      <c r="D61" s="35" t="n">
        <v>4</v>
      </c>
      <c r="E61" s="41" t="n">
        <v>18664478.69</v>
      </c>
      <c r="F61" s="41" t="n">
        <v>63052138.19</v>
      </c>
      <c r="G61" s="41" t="n">
        <v>99587516.26</v>
      </c>
      <c r="H61" s="41" t="n">
        <v>27216241.99</v>
      </c>
      <c r="I61" s="41" t="n">
        <v>4578934.94</v>
      </c>
      <c r="J61" s="41" t="n">
        <v>107814276.22</v>
      </c>
      <c r="K61" s="41" t="n">
        <v>503000.55</v>
      </c>
      <c r="L61" s="41" t="n">
        <v>59178608.72</v>
      </c>
      <c r="M61" s="41" t="n">
        <v>48239984.66</v>
      </c>
      <c r="N61" s="41" t="n">
        <v>0</v>
      </c>
      <c r="O61" s="41" t="n">
        <v>67903627.62</v>
      </c>
      <c r="P61" s="41" t="n">
        <v>0</v>
      </c>
      <c r="Q61" s="41" t="n">
        <v>0</v>
      </c>
      <c r="R61" s="41" t="n">
        <v>34855440.76</v>
      </c>
      <c r="S61" s="41" t="n">
        <v>84355245.98</v>
      </c>
      <c r="T61" s="41" t="n">
        <v>0</v>
      </c>
      <c r="U61" s="41" t="n">
        <v>181907505.22</v>
      </c>
      <c r="V61" s="41" t="n">
        <v>0</v>
      </c>
      <c r="W61" s="41" t="n">
        <v>19102691.04</v>
      </c>
      <c r="X61" s="41" t="n">
        <v>11265084.91</v>
      </c>
      <c r="Y61" s="41" t="n">
        <v>92789117.07</v>
      </c>
      <c r="Z61" s="41" t="n">
        <v>29827103.74</v>
      </c>
      <c r="AA61" s="41" t="n">
        <v>0</v>
      </c>
      <c r="AB61" s="41" t="n">
        <v>10721876.29</v>
      </c>
      <c r="AC61" s="41" t="n">
        <v>379378398.04</v>
      </c>
      <c r="AD61" s="41" t="n">
        <v>494242871.1</v>
      </c>
      <c r="AE61" s="41" t="n">
        <v>26484681.78</v>
      </c>
      <c r="AF61" s="41" t="n">
        <v>0</v>
      </c>
      <c r="AG61" s="41" t="n">
        <v>0</v>
      </c>
      <c r="AH61" s="41" t="n">
        <v>83197296.41</v>
      </c>
      <c r="AI61" s="41" t="n">
        <v>21880963.76</v>
      </c>
      <c r="AJ61" s="41" t="n">
        <v>93498461.31</v>
      </c>
      <c r="AK61" s="41" t="n">
        <v>28562903.58</v>
      </c>
      <c r="AL61" s="41" t="n">
        <v>0</v>
      </c>
      <c r="AM61" s="41" t="n">
        <v>0</v>
      </c>
      <c r="AN61" s="41" t="n">
        <v>16258896.65</v>
      </c>
      <c r="AO61" s="41" t="n">
        <v>93838986.41</v>
      </c>
      <c r="AP61" s="41" t="n">
        <v>0</v>
      </c>
      <c r="AQ61" s="41" t="n">
        <v>30921532.6</v>
      </c>
      <c r="AR61" s="41" t="n">
        <v>6466388.01</v>
      </c>
      <c r="AS61" s="41" t="n">
        <v>38865991.31</v>
      </c>
      <c r="AT61" s="41" t="n">
        <v>0</v>
      </c>
      <c r="AU61" s="41" t="n">
        <v>19559871.16</v>
      </c>
      <c r="AV61" s="41" t="n">
        <v>2294720114.97</v>
      </c>
    </row>
    <row r="62" customFormat="false" ht="12" hidden="false" customHeight="true" outlineLevel="0" collapsed="false">
      <c r="A62" s="35" t="s">
        <v>177</v>
      </c>
      <c r="B62" s="35" t="s">
        <v>144</v>
      </c>
      <c r="C62" s="44" t="s">
        <v>92</v>
      </c>
      <c r="D62" s="35" t="n">
        <v>6</v>
      </c>
      <c r="E62" s="41" t="n">
        <v>3990486.69</v>
      </c>
      <c r="F62" s="41" t="n">
        <v>4126150.62</v>
      </c>
      <c r="G62" s="41" t="n">
        <v>9765003.78</v>
      </c>
      <c r="H62" s="41" t="n">
        <v>1509153.06</v>
      </c>
      <c r="I62" s="41" t="n">
        <v>403233.81</v>
      </c>
      <c r="J62" s="41" t="n">
        <v>6216337.45</v>
      </c>
      <c r="K62" s="41" t="n">
        <v>0</v>
      </c>
      <c r="L62" s="41" t="n">
        <v>4841905.86</v>
      </c>
      <c r="M62" s="41" t="n">
        <v>4115229.96</v>
      </c>
      <c r="N62" s="41" t="n">
        <v>0</v>
      </c>
      <c r="O62" s="41" t="n">
        <v>1726846.94</v>
      </c>
      <c r="P62" s="41" t="n">
        <v>0</v>
      </c>
      <c r="Q62" s="41" t="n">
        <v>0</v>
      </c>
      <c r="R62" s="41" t="n">
        <v>23867288.28</v>
      </c>
      <c r="S62" s="41" t="n">
        <v>19200240.41</v>
      </c>
      <c r="T62" s="41" t="n">
        <v>0</v>
      </c>
      <c r="U62" s="41" t="n">
        <v>19643762.78</v>
      </c>
      <c r="V62" s="41" t="n">
        <v>0</v>
      </c>
      <c r="W62" s="41" t="n">
        <v>1109352.31</v>
      </c>
      <c r="X62" s="41" t="n">
        <v>2075432.72</v>
      </c>
      <c r="Y62" s="41" t="n">
        <v>3784254.81</v>
      </c>
      <c r="Z62" s="41" t="n">
        <v>9567964.33</v>
      </c>
      <c r="AA62" s="41" t="n">
        <v>0</v>
      </c>
      <c r="AB62" s="41" t="n">
        <v>1009115.02</v>
      </c>
      <c r="AC62" s="41" t="n">
        <v>47358810.45</v>
      </c>
      <c r="AD62" s="41" t="n">
        <v>90583985.09</v>
      </c>
      <c r="AE62" s="41" t="n">
        <v>3013233.21</v>
      </c>
      <c r="AF62" s="41" t="n">
        <v>0</v>
      </c>
      <c r="AG62" s="41" t="n">
        <v>0</v>
      </c>
      <c r="AH62" s="41" t="n">
        <v>6237161.97</v>
      </c>
      <c r="AI62" s="41" t="n">
        <v>3045286.42</v>
      </c>
      <c r="AJ62" s="41" t="n">
        <v>5529833.77</v>
      </c>
      <c r="AK62" s="41" t="n">
        <v>2964868.92</v>
      </c>
      <c r="AL62" s="41" t="n">
        <v>0</v>
      </c>
      <c r="AM62" s="41" t="n">
        <v>0</v>
      </c>
      <c r="AN62" s="41" t="n">
        <v>3602555.32</v>
      </c>
      <c r="AO62" s="41" t="n">
        <v>18280000</v>
      </c>
      <c r="AP62" s="41" t="n">
        <v>0</v>
      </c>
      <c r="AQ62" s="41" t="n">
        <v>5870508.47</v>
      </c>
      <c r="AR62" s="41" t="n">
        <v>500000</v>
      </c>
      <c r="AS62" s="41" t="n">
        <v>4537314.49</v>
      </c>
      <c r="AT62" s="41" t="n">
        <v>0</v>
      </c>
      <c r="AU62" s="41" t="n">
        <v>260000</v>
      </c>
      <c r="AV62" s="41" t="n">
        <v>308735316.94</v>
      </c>
    </row>
    <row r="63" customFormat="false" ht="12" hidden="false" customHeight="true" outlineLevel="0" collapsed="false">
      <c r="A63" s="35" t="s">
        <v>178</v>
      </c>
      <c r="B63" s="35" t="s">
        <v>146</v>
      </c>
      <c r="C63" s="44" t="s">
        <v>92</v>
      </c>
      <c r="D63" s="35" t="n">
        <v>6</v>
      </c>
      <c r="E63" s="41" t="n">
        <v>1199634.79</v>
      </c>
      <c r="F63" s="41" t="n">
        <v>10627238.16</v>
      </c>
      <c r="G63" s="41" t="n">
        <v>26274511.13</v>
      </c>
      <c r="H63" s="41" t="n">
        <v>579208.1</v>
      </c>
      <c r="I63" s="41" t="n">
        <v>387594.17</v>
      </c>
      <c r="J63" s="41" t="n">
        <v>23953184.84</v>
      </c>
      <c r="K63" s="41" t="n">
        <v>0</v>
      </c>
      <c r="L63" s="41" t="n">
        <v>5186971.31</v>
      </c>
      <c r="M63" s="41" t="n">
        <v>12210470.62</v>
      </c>
      <c r="N63" s="41" t="n">
        <v>0</v>
      </c>
      <c r="O63" s="41" t="n">
        <v>9093105.66</v>
      </c>
      <c r="P63" s="41" t="n">
        <v>0</v>
      </c>
      <c r="Q63" s="41" t="n">
        <v>0</v>
      </c>
      <c r="R63" s="41" t="n">
        <v>2500000</v>
      </c>
      <c r="S63" s="41" t="n">
        <v>10171135.49</v>
      </c>
      <c r="T63" s="41" t="n">
        <v>0</v>
      </c>
      <c r="U63" s="41" t="n">
        <v>41976002.26</v>
      </c>
      <c r="V63" s="41" t="n">
        <v>0</v>
      </c>
      <c r="W63" s="41" t="n">
        <v>3547375.09</v>
      </c>
      <c r="X63" s="41" t="n">
        <v>0</v>
      </c>
      <c r="Y63" s="41" t="n">
        <v>3102772.49</v>
      </c>
      <c r="Z63" s="41" t="n">
        <v>7955246.88</v>
      </c>
      <c r="AA63" s="41" t="n">
        <v>0</v>
      </c>
      <c r="AB63" s="41" t="n">
        <v>684406.85</v>
      </c>
      <c r="AC63" s="41" t="n">
        <v>80833125.01</v>
      </c>
      <c r="AD63" s="41" t="n">
        <v>151770255.1</v>
      </c>
      <c r="AE63" s="41" t="n">
        <v>3240786.7</v>
      </c>
      <c r="AF63" s="41" t="n">
        <v>0</v>
      </c>
      <c r="AG63" s="41" t="n">
        <v>0</v>
      </c>
      <c r="AH63" s="41" t="n">
        <v>20130382.49</v>
      </c>
      <c r="AI63" s="41" t="n">
        <v>4520915.51</v>
      </c>
      <c r="AJ63" s="41" t="n">
        <v>15163585.8</v>
      </c>
      <c r="AK63" s="41" t="n">
        <v>7370267.52</v>
      </c>
      <c r="AL63" s="41" t="n">
        <v>0</v>
      </c>
      <c r="AM63" s="41" t="n">
        <v>0</v>
      </c>
      <c r="AN63" s="41" t="n">
        <v>2384961.19</v>
      </c>
      <c r="AO63" s="41" t="n">
        <v>22650000</v>
      </c>
      <c r="AP63" s="41" t="n">
        <v>0</v>
      </c>
      <c r="AQ63" s="41" t="n">
        <v>4470662.33</v>
      </c>
      <c r="AR63" s="41" t="n">
        <v>2110785.77</v>
      </c>
      <c r="AS63" s="41" t="n">
        <v>3122948.29</v>
      </c>
      <c r="AT63" s="41" t="n">
        <v>0</v>
      </c>
      <c r="AU63" s="41" t="n">
        <v>1033937.52</v>
      </c>
      <c r="AV63" s="41" t="n">
        <v>478251471.07</v>
      </c>
    </row>
    <row r="64" customFormat="false" ht="12" hidden="false" customHeight="true" outlineLevel="0" collapsed="false">
      <c r="A64" s="35" t="s">
        <v>179</v>
      </c>
      <c r="B64" s="35" t="s">
        <v>148</v>
      </c>
      <c r="C64" s="44" t="s">
        <v>92</v>
      </c>
      <c r="D64" s="35" t="n">
        <v>6</v>
      </c>
      <c r="E64" s="41" t="n">
        <v>0</v>
      </c>
      <c r="F64" s="41" t="n">
        <v>17784481.06</v>
      </c>
      <c r="G64" s="41" t="n">
        <v>13443592.82</v>
      </c>
      <c r="H64" s="41" t="n">
        <v>514329.17</v>
      </c>
      <c r="I64" s="41" t="n">
        <v>1350739.81</v>
      </c>
      <c r="J64" s="41" t="n">
        <v>14203604.84</v>
      </c>
      <c r="K64" s="41" t="n">
        <v>167733.93</v>
      </c>
      <c r="L64" s="41" t="n">
        <v>5009742.98</v>
      </c>
      <c r="M64" s="41" t="n">
        <v>2014206.5</v>
      </c>
      <c r="N64" s="41" t="n">
        <v>0</v>
      </c>
      <c r="O64" s="41" t="n">
        <v>2857813.33</v>
      </c>
      <c r="P64" s="41" t="n">
        <v>0</v>
      </c>
      <c r="Q64" s="41" t="n">
        <v>0</v>
      </c>
      <c r="R64" s="41" t="n">
        <v>1277406.67</v>
      </c>
      <c r="S64" s="41" t="n">
        <v>41162859.44</v>
      </c>
      <c r="T64" s="41" t="n">
        <v>0</v>
      </c>
      <c r="U64" s="41" t="n">
        <v>12153111.46</v>
      </c>
      <c r="V64" s="41" t="n">
        <v>0</v>
      </c>
      <c r="W64" s="41" t="n">
        <v>2885146.25</v>
      </c>
      <c r="X64" s="41" t="n">
        <v>0</v>
      </c>
      <c r="Y64" s="41" t="n">
        <v>7722424.62</v>
      </c>
      <c r="Z64" s="41" t="n">
        <v>4485685.51</v>
      </c>
      <c r="AA64" s="41" t="n">
        <v>0</v>
      </c>
      <c r="AB64" s="41" t="n">
        <v>367202.74</v>
      </c>
      <c r="AC64" s="41" t="n">
        <v>136836621.02</v>
      </c>
      <c r="AD64" s="41" t="n">
        <v>219831815.97</v>
      </c>
      <c r="AE64" s="41" t="n">
        <v>0</v>
      </c>
      <c r="AF64" s="41" t="n">
        <v>0</v>
      </c>
      <c r="AG64" s="41" t="n">
        <v>0</v>
      </c>
      <c r="AH64" s="41" t="n">
        <v>7185567.89</v>
      </c>
      <c r="AI64" s="41" t="n">
        <v>1276546.43</v>
      </c>
      <c r="AJ64" s="41" t="n">
        <v>25623546.83</v>
      </c>
      <c r="AK64" s="41" t="n">
        <v>648966.73</v>
      </c>
      <c r="AL64" s="41" t="n">
        <v>0</v>
      </c>
      <c r="AM64" s="41" t="n">
        <v>0</v>
      </c>
      <c r="AN64" s="41" t="n">
        <v>2205637.71</v>
      </c>
      <c r="AO64" s="41" t="n">
        <v>16590000</v>
      </c>
      <c r="AP64" s="41" t="n">
        <v>0</v>
      </c>
      <c r="AQ64" s="41" t="n">
        <v>4773287.58</v>
      </c>
      <c r="AR64" s="41" t="n">
        <v>1500000</v>
      </c>
      <c r="AS64" s="41" t="n">
        <v>0</v>
      </c>
      <c r="AT64" s="41" t="n">
        <v>0</v>
      </c>
      <c r="AU64" s="41" t="n">
        <v>1446761.41</v>
      </c>
      <c r="AV64" s="41" t="n">
        <v>545318832.7</v>
      </c>
    </row>
    <row r="65" customFormat="false" ht="12" hidden="false" customHeight="true" outlineLevel="0" collapsed="false">
      <c r="A65" s="35" t="s">
        <v>180</v>
      </c>
      <c r="B65" s="35" t="s">
        <v>150</v>
      </c>
      <c r="C65" s="44" t="s">
        <v>92</v>
      </c>
      <c r="D65" s="35" t="n">
        <v>6</v>
      </c>
      <c r="E65" s="41" t="n">
        <v>0</v>
      </c>
      <c r="F65" s="41" t="n">
        <v>2592008.98</v>
      </c>
      <c r="G65" s="41" t="n">
        <v>5645168.87</v>
      </c>
      <c r="H65" s="41" t="n">
        <v>0</v>
      </c>
      <c r="I65" s="41" t="n">
        <v>0</v>
      </c>
      <c r="J65" s="41" t="n">
        <v>0</v>
      </c>
      <c r="K65" s="41" t="n">
        <v>167733.93</v>
      </c>
      <c r="L65" s="41" t="n">
        <v>0</v>
      </c>
      <c r="M65" s="41" t="n">
        <v>0</v>
      </c>
      <c r="N65" s="41" t="n">
        <v>0</v>
      </c>
      <c r="O65" s="41" t="n">
        <v>0</v>
      </c>
      <c r="P65" s="41" t="n">
        <v>0</v>
      </c>
      <c r="Q65" s="41" t="n">
        <v>0</v>
      </c>
      <c r="R65" s="41" t="n">
        <v>824877.42</v>
      </c>
      <c r="S65" s="41" t="n">
        <v>617930.96</v>
      </c>
      <c r="T65" s="41" t="n">
        <v>0</v>
      </c>
      <c r="U65" s="41" t="n">
        <v>46324958.26</v>
      </c>
      <c r="V65" s="41" t="n">
        <v>0</v>
      </c>
      <c r="W65" s="41" t="n">
        <v>285462.47</v>
      </c>
      <c r="X65" s="41" t="n">
        <v>0</v>
      </c>
      <c r="Y65" s="41" t="n">
        <v>1033110</v>
      </c>
      <c r="Z65" s="41" t="n">
        <v>0</v>
      </c>
      <c r="AA65" s="41" t="n">
        <v>0</v>
      </c>
      <c r="AB65" s="41" t="n">
        <v>0</v>
      </c>
      <c r="AC65" s="41" t="n">
        <v>70354356.09</v>
      </c>
      <c r="AD65" s="41" t="n">
        <v>32056814.94</v>
      </c>
      <c r="AE65" s="41" t="n">
        <v>0</v>
      </c>
      <c r="AF65" s="41" t="n">
        <v>0</v>
      </c>
      <c r="AG65" s="41" t="n">
        <v>0</v>
      </c>
      <c r="AH65" s="41" t="n">
        <v>0</v>
      </c>
      <c r="AI65" s="41" t="n">
        <v>1334985</v>
      </c>
      <c r="AJ65" s="41" t="n">
        <v>0</v>
      </c>
      <c r="AK65" s="41" t="n">
        <v>0</v>
      </c>
      <c r="AL65" s="41" t="n">
        <v>0</v>
      </c>
      <c r="AM65" s="41" t="n">
        <v>0</v>
      </c>
      <c r="AN65" s="41" t="n">
        <v>261335.42</v>
      </c>
      <c r="AO65" s="41" t="n">
        <v>1960000</v>
      </c>
      <c r="AP65" s="41" t="n">
        <v>0</v>
      </c>
      <c r="AQ65" s="41" t="n">
        <v>185870.57</v>
      </c>
      <c r="AR65" s="41" t="n">
        <v>0</v>
      </c>
      <c r="AS65" s="41" t="n">
        <v>0</v>
      </c>
      <c r="AT65" s="41" t="n">
        <v>0</v>
      </c>
      <c r="AU65" s="41" t="n">
        <v>5280.67</v>
      </c>
      <c r="AV65" s="41" t="n">
        <v>163649893.58</v>
      </c>
    </row>
    <row r="66" customFormat="false" ht="12" hidden="false" customHeight="true" outlineLevel="0" collapsed="false">
      <c r="A66" s="35" t="s">
        <v>181</v>
      </c>
      <c r="B66" s="35" t="s">
        <v>152</v>
      </c>
      <c r="C66" s="44" t="s">
        <v>92</v>
      </c>
      <c r="D66" s="35" t="n">
        <v>6</v>
      </c>
      <c r="E66" s="41" t="n">
        <v>0</v>
      </c>
      <c r="F66" s="41" t="n">
        <v>773798.5</v>
      </c>
      <c r="G66" s="41" t="n">
        <v>0</v>
      </c>
      <c r="H66" s="41" t="n">
        <v>0</v>
      </c>
      <c r="I66" s="41" t="n">
        <v>0</v>
      </c>
      <c r="J66" s="41" t="n">
        <v>0</v>
      </c>
      <c r="K66" s="41" t="n">
        <v>167532.69</v>
      </c>
      <c r="L66" s="41" t="n">
        <v>10085868.06</v>
      </c>
      <c r="M66" s="41" t="n">
        <v>5057477.34</v>
      </c>
      <c r="N66" s="41" t="n">
        <v>0</v>
      </c>
      <c r="O66" s="41" t="n">
        <v>0</v>
      </c>
      <c r="P66" s="41" t="n">
        <v>0</v>
      </c>
      <c r="Q66" s="41" t="n">
        <v>0</v>
      </c>
      <c r="R66" s="41" t="n">
        <v>1245662.42</v>
      </c>
      <c r="S66" s="41" t="n">
        <v>0</v>
      </c>
      <c r="T66" s="41" t="n">
        <v>0</v>
      </c>
      <c r="U66" s="41" t="n">
        <v>2785641.38</v>
      </c>
      <c r="V66" s="41" t="n">
        <v>0</v>
      </c>
      <c r="W66" s="41" t="n">
        <v>400080</v>
      </c>
      <c r="X66" s="41" t="n">
        <v>0</v>
      </c>
      <c r="Y66" s="41" t="n">
        <v>0</v>
      </c>
      <c r="Z66" s="41" t="n">
        <v>0</v>
      </c>
      <c r="AA66" s="41" t="n">
        <v>0</v>
      </c>
      <c r="AB66" s="41" t="n">
        <v>0</v>
      </c>
      <c r="AC66" s="41" t="n">
        <v>2872792.34</v>
      </c>
      <c r="AD66" s="41" t="n">
        <v>0</v>
      </c>
      <c r="AE66" s="41" t="n">
        <v>0</v>
      </c>
      <c r="AF66" s="41" t="n">
        <v>0</v>
      </c>
      <c r="AG66" s="41" t="n">
        <v>0</v>
      </c>
      <c r="AH66" s="41" t="n">
        <v>0</v>
      </c>
      <c r="AI66" s="41" t="n">
        <v>0</v>
      </c>
      <c r="AJ66" s="41" t="n">
        <v>0</v>
      </c>
      <c r="AK66" s="41" t="n">
        <v>0</v>
      </c>
      <c r="AL66" s="41" t="n">
        <v>0</v>
      </c>
      <c r="AM66" s="41" t="n">
        <v>0</v>
      </c>
      <c r="AN66" s="41" t="n">
        <v>523030.84</v>
      </c>
      <c r="AO66" s="41" t="n">
        <v>0</v>
      </c>
      <c r="AP66" s="41" t="n">
        <v>0</v>
      </c>
      <c r="AQ66" s="41" t="n">
        <v>0</v>
      </c>
      <c r="AR66" s="41" t="n">
        <v>0</v>
      </c>
      <c r="AS66" s="41" t="n">
        <v>0</v>
      </c>
      <c r="AT66" s="41" t="n">
        <v>0</v>
      </c>
      <c r="AU66" s="41" t="n">
        <v>0</v>
      </c>
      <c r="AV66" s="41" t="n">
        <v>23911883.57</v>
      </c>
    </row>
    <row r="67" customFormat="false" ht="12" hidden="false" customHeight="true" outlineLevel="0" collapsed="false">
      <c r="A67" s="35" t="s">
        <v>182</v>
      </c>
      <c r="B67" s="35" t="s">
        <v>154</v>
      </c>
      <c r="C67" s="44" t="s">
        <v>92</v>
      </c>
      <c r="D67" s="35" t="n">
        <v>6</v>
      </c>
      <c r="E67" s="41" t="n">
        <v>6997088.86</v>
      </c>
      <c r="F67" s="41" t="n">
        <v>5124375.33</v>
      </c>
      <c r="G67" s="41" t="n">
        <v>5622109.96</v>
      </c>
      <c r="H67" s="41" t="n">
        <v>10856601.1</v>
      </c>
      <c r="I67" s="41" t="n">
        <v>0</v>
      </c>
      <c r="J67" s="41" t="n">
        <v>16690749.83</v>
      </c>
      <c r="K67" s="41" t="n">
        <v>0</v>
      </c>
      <c r="L67" s="41" t="n">
        <v>7072250.08</v>
      </c>
      <c r="M67" s="41" t="n">
        <v>4374380.48</v>
      </c>
      <c r="N67" s="41" t="n">
        <v>0</v>
      </c>
      <c r="O67" s="41" t="n">
        <v>13727029.51</v>
      </c>
      <c r="P67" s="41" t="n">
        <v>0</v>
      </c>
      <c r="Q67" s="41" t="n">
        <v>0</v>
      </c>
      <c r="R67" s="41" t="n">
        <v>2447191.47</v>
      </c>
      <c r="S67" s="41" t="n">
        <v>1475387.4</v>
      </c>
      <c r="T67" s="41" t="n">
        <v>0</v>
      </c>
      <c r="U67" s="41" t="n">
        <v>6928366</v>
      </c>
      <c r="V67" s="41" t="n">
        <v>0</v>
      </c>
      <c r="W67" s="41" t="n">
        <v>2519828.98</v>
      </c>
      <c r="X67" s="41" t="n">
        <v>4983005.37</v>
      </c>
      <c r="Y67" s="41" t="n">
        <v>20431758.89</v>
      </c>
      <c r="Z67" s="41" t="n">
        <v>1517613.75</v>
      </c>
      <c r="AA67" s="41" t="n">
        <v>0</v>
      </c>
      <c r="AB67" s="41" t="n">
        <v>4355450.58</v>
      </c>
      <c r="AC67" s="41" t="n">
        <v>2548512.89</v>
      </c>
      <c r="AD67" s="41" t="n">
        <v>0</v>
      </c>
      <c r="AE67" s="41" t="n">
        <v>13924221.23</v>
      </c>
      <c r="AF67" s="41" t="n">
        <v>0</v>
      </c>
      <c r="AG67" s="41" t="n">
        <v>0</v>
      </c>
      <c r="AH67" s="41" t="n">
        <v>17965619.09</v>
      </c>
      <c r="AI67" s="41" t="n">
        <v>3260558.64</v>
      </c>
      <c r="AJ67" s="41" t="n">
        <v>12605789.07</v>
      </c>
      <c r="AK67" s="41" t="n">
        <v>8416085.61</v>
      </c>
      <c r="AL67" s="41" t="n">
        <v>0</v>
      </c>
      <c r="AM67" s="41" t="n">
        <v>0</v>
      </c>
      <c r="AN67" s="41" t="n">
        <v>0</v>
      </c>
      <c r="AO67" s="41" t="n">
        <v>8132703.25</v>
      </c>
      <c r="AP67" s="41" t="n">
        <v>0</v>
      </c>
      <c r="AQ67" s="41" t="n">
        <v>4866301.23</v>
      </c>
      <c r="AR67" s="41" t="n">
        <v>1627328.66</v>
      </c>
      <c r="AS67" s="41" t="n">
        <v>8871992.37</v>
      </c>
      <c r="AT67" s="41" t="n">
        <v>0</v>
      </c>
      <c r="AU67" s="41" t="n">
        <v>889183.6</v>
      </c>
      <c r="AV67" s="41" t="n">
        <v>198231483.23</v>
      </c>
    </row>
    <row r="68" customFormat="false" ht="12" hidden="false" customHeight="true" outlineLevel="0" collapsed="false">
      <c r="A68" s="35" t="s">
        <v>183</v>
      </c>
      <c r="B68" s="35" t="s">
        <v>156</v>
      </c>
      <c r="C68" s="44" t="s">
        <v>92</v>
      </c>
      <c r="D68" s="35" t="n">
        <v>6</v>
      </c>
      <c r="E68" s="41" t="n">
        <v>6027041.57</v>
      </c>
      <c r="F68" s="41" t="n">
        <v>13979694.45</v>
      </c>
      <c r="G68" s="41" t="n">
        <v>14061733.55</v>
      </c>
      <c r="H68" s="41" t="n">
        <v>8038550.43</v>
      </c>
      <c r="I68" s="41" t="n">
        <v>1057748.4</v>
      </c>
      <c r="J68" s="41" t="n">
        <v>18655790</v>
      </c>
      <c r="K68" s="41" t="n">
        <v>0</v>
      </c>
      <c r="L68" s="41" t="n">
        <v>13064790.83</v>
      </c>
      <c r="M68" s="41" t="n">
        <v>6150803.83</v>
      </c>
      <c r="N68" s="41" t="n">
        <v>0</v>
      </c>
      <c r="O68" s="41" t="n">
        <v>25396873.77</v>
      </c>
      <c r="P68" s="41" t="n">
        <v>0</v>
      </c>
      <c r="Q68" s="41" t="n">
        <v>0</v>
      </c>
      <c r="R68" s="41" t="n">
        <v>2038565.28</v>
      </c>
      <c r="S68" s="41" t="n">
        <v>2006991.26</v>
      </c>
      <c r="T68" s="41" t="n">
        <v>0</v>
      </c>
      <c r="U68" s="41" t="n">
        <v>19212468.22</v>
      </c>
      <c r="V68" s="41" t="n">
        <v>0</v>
      </c>
      <c r="W68" s="41" t="n">
        <v>5758823.26</v>
      </c>
      <c r="X68" s="41" t="n">
        <v>4206646.82</v>
      </c>
      <c r="Y68" s="41" t="n">
        <v>28320934.73</v>
      </c>
      <c r="Z68" s="41" t="n">
        <v>4246344</v>
      </c>
      <c r="AA68" s="41" t="n">
        <v>0</v>
      </c>
      <c r="AB68" s="41" t="n">
        <v>3601198.81</v>
      </c>
      <c r="AC68" s="41" t="n">
        <v>14414998.29</v>
      </c>
      <c r="AD68" s="41" t="n">
        <v>0</v>
      </c>
      <c r="AE68" s="41" t="n">
        <v>5427515.58</v>
      </c>
      <c r="AF68" s="41" t="n">
        <v>0</v>
      </c>
      <c r="AG68" s="41" t="n">
        <v>0</v>
      </c>
      <c r="AH68" s="41" t="n">
        <v>22696366.17</v>
      </c>
      <c r="AI68" s="41" t="n">
        <v>2844569.39</v>
      </c>
      <c r="AJ68" s="41" t="n">
        <v>16261943.7</v>
      </c>
      <c r="AK68" s="41" t="n">
        <v>7376321.62</v>
      </c>
      <c r="AL68" s="41" t="n">
        <v>0</v>
      </c>
      <c r="AM68" s="41" t="n">
        <v>0</v>
      </c>
      <c r="AN68" s="41" t="n">
        <v>3816246.79</v>
      </c>
      <c r="AO68" s="41" t="n">
        <v>19618854.31</v>
      </c>
      <c r="AP68" s="41" t="n">
        <v>0</v>
      </c>
      <c r="AQ68" s="41" t="n">
        <v>9077902.33</v>
      </c>
      <c r="AR68" s="41" t="n">
        <v>518948.93</v>
      </c>
      <c r="AS68" s="41" t="n">
        <v>9849599.84</v>
      </c>
      <c r="AT68" s="41" t="n">
        <v>0</v>
      </c>
      <c r="AU68" s="41" t="n">
        <v>7015031.33</v>
      </c>
      <c r="AV68" s="41" t="n">
        <v>294743297.49</v>
      </c>
    </row>
    <row r="69" customFormat="false" ht="12" hidden="false" customHeight="true" outlineLevel="0" collapsed="false">
      <c r="A69" s="35" t="s">
        <v>184</v>
      </c>
      <c r="B69" s="35" t="s">
        <v>158</v>
      </c>
      <c r="C69" s="44" t="s">
        <v>92</v>
      </c>
      <c r="D69" s="35" t="n">
        <v>6</v>
      </c>
      <c r="E69" s="41" t="n">
        <v>450226.78</v>
      </c>
      <c r="F69" s="41" t="n">
        <v>8044391.09</v>
      </c>
      <c r="G69" s="41" t="n">
        <v>18573888.53</v>
      </c>
      <c r="H69" s="41" t="n">
        <v>5718400.13</v>
      </c>
      <c r="I69" s="41" t="n">
        <v>1264640.86</v>
      </c>
      <c r="J69" s="41" t="n">
        <v>28094609.26</v>
      </c>
      <c r="K69" s="41" t="n">
        <v>0</v>
      </c>
      <c r="L69" s="41" t="n">
        <v>13917079.6</v>
      </c>
      <c r="M69" s="41" t="n">
        <v>13244592</v>
      </c>
      <c r="N69" s="41" t="n">
        <v>0</v>
      </c>
      <c r="O69" s="41" t="n">
        <v>15101958.41</v>
      </c>
      <c r="P69" s="41" t="n">
        <v>0</v>
      </c>
      <c r="Q69" s="41" t="n">
        <v>0</v>
      </c>
      <c r="R69" s="41" t="n">
        <v>654449.22</v>
      </c>
      <c r="S69" s="41" t="n">
        <v>8994087.38</v>
      </c>
      <c r="T69" s="41" t="n">
        <v>0</v>
      </c>
      <c r="U69" s="41" t="n">
        <v>28786957.87</v>
      </c>
      <c r="V69" s="41" t="n">
        <v>0</v>
      </c>
      <c r="W69" s="41" t="n">
        <v>2596622.68</v>
      </c>
      <c r="X69" s="41" t="n">
        <v>0</v>
      </c>
      <c r="Y69" s="41" t="n">
        <v>28393861.53</v>
      </c>
      <c r="Z69" s="41" t="n">
        <v>2054249.27</v>
      </c>
      <c r="AA69" s="41" t="n">
        <v>0</v>
      </c>
      <c r="AB69" s="41" t="n">
        <v>704502.29</v>
      </c>
      <c r="AC69" s="41" t="n">
        <v>15427011.58</v>
      </c>
      <c r="AD69" s="41" t="n">
        <v>0</v>
      </c>
      <c r="AE69" s="41" t="n">
        <v>878925.06</v>
      </c>
      <c r="AF69" s="41" t="n">
        <v>0</v>
      </c>
      <c r="AG69" s="41" t="n">
        <v>0</v>
      </c>
      <c r="AH69" s="41" t="n">
        <v>8982198.8</v>
      </c>
      <c r="AI69" s="41" t="n">
        <v>4198304.31</v>
      </c>
      <c r="AJ69" s="41" t="n">
        <v>18313762.14</v>
      </c>
      <c r="AK69" s="41" t="n">
        <v>1786393.18</v>
      </c>
      <c r="AL69" s="41" t="n">
        <v>0</v>
      </c>
      <c r="AM69" s="41" t="n">
        <v>0</v>
      </c>
      <c r="AN69" s="41" t="n">
        <v>1160625.88</v>
      </c>
      <c r="AO69" s="41" t="n">
        <v>6607428.85</v>
      </c>
      <c r="AP69" s="41" t="n">
        <v>0</v>
      </c>
      <c r="AQ69" s="41" t="n">
        <v>1677000.09</v>
      </c>
      <c r="AR69" s="41" t="n">
        <v>209324.65</v>
      </c>
      <c r="AS69" s="41" t="n">
        <v>10137600.04</v>
      </c>
      <c r="AT69" s="41" t="n">
        <v>0</v>
      </c>
      <c r="AU69" s="41" t="n">
        <v>8909676.63</v>
      </c>
      <c r="AV69" s="41" t="n">
        <v>254882768.11</v>
      </c>
    </row>
    <row r="70" customFormat="false" ht="12" hidden="false" customHeight="true" outlineLevel="0" collapsed="false">
      <c r="A70" s="35" t="s">
        <v>185</v>
      </c>
      <c r="B70" s="35" t="s">
        <v>160</v>
      </c>
      <c r="C70" s="44" t="s">
        <v>92</v>
      </c>
      <c r="D70" s="35" t="n">
        <v>6</v>
      </c>
      <c r="E70" s="41" t="n">
        <v>0</v>
      </c>
      <c r="F70" s="41" t="n">
        <v>0</v>
      </c>
      <c r="G70" s="41" t="n">
        <v>6201507.62</v>
      </c>
      <c r="H70" s="41" t="n">
        <v>0</v>
      </c>
      <c r="I70" s="41" t="n">
        <v>114977.89</v>
      </c>
      <c r="J70" s="41" t="n">
        <v>0</v>
      </c>
      <c r="K70" s="41" t="n">
        <v>0</v>
      </c>
      <c r="L70" s="41" t="n">
        <v>0</v>
      </c>
      <c r="M70" s="41" t="n">
        <v>1072823.93</v>
      </c>
      <c r="N70" s="41" t="n">
        <v>0</v>
      </c>
      <c r="O70" s="41" t="n">
        <v>0</v>
      </c>
      <c r="P70" s="41" t="n">
        <v>0</v>
      </c>
      <c r="Q70" s="41" t="n">
        <v>0</v>
      </c>
      <c r="R70" s="41" t="n">
        <v>0</v>
      </c>
      <c r="S70" s="41" t="n">
        <v>726613.64</v>
      </c>
      <c r="T70" s="41" t="n">
        <v>0</v>
      </c>
      <c r="U70" s="41" t="n">
        <v>4096236.99</v>
      </c>
      <c r="V70" s="41" t="n">
        <v>0</v>
      </c>
      <c r="W70" s="41" t="n">
        <v>0</v>
      </c>
      <c r="X70" s="41" t="n">
        <v>0</v>
      </c>
      <c r="Y70" s="41" t="n">
        <v>0</v>
      </c>
      <c r="Z70" s="41" t="n">
        <v>0</v>
      </c>
      <c r="AA70" s="41" t="n">
        <v>0</v>
      </c>
      <c r="AB70" s="41" t="n">
        <v>0</v>
      </c>
      <c r="AC70" s="41" t="n">
        <v>6892032.69</v>
      </c>
      <c r="AD70" s="41" t="n">
        <v>0</v>
      </c>
      <c r="AE70" s="41" t="n">
        <v>0</v>
      </c>
      <c r="AF70" s="41" t="n">
        <v>0</v>
      </c>
      <c r="AG70" s="41" t="n">
        <v>0</v>
      </c>
      <c r="AH70" s="41" t="n">
        <v>0</v>
      </c>
      <c r="AI70" s="41" t="n">
        <v>1399798.06</v>
      </c>
      <c r="AJ70" s="41" t="n">
        <v>0</v>
      </c>
      <c r="AK70" s="41" t="n">
        <v>0</v>
      </c>
      <c r="AL70" s="41" t="n">
        <v>0</v>
      </c>
      <c r="AM70" s="41" t="n">
        <v>0</v>
      </c>
      <c r="AN70" s="41" t="n">
        <v>2304503.5</v>
      </c>
      <c r="AO70" s="41" t="n">
        <v>0</v>
      </c>
      <c r="AP70" s="41" t="n">
        <v>0</v>
      </c>
      <c r="AQ70" s="41" t="n">
        <v>0</v>
      </c>
      <c r="AR70" s="41" t="n">
        <v>0</v>
      </c>
      <c r="AS70" s="41" t="n">
        <v>2346536.28</v>
      </c>
      <c r="AT70" s="41" t="n">
        <v>0</v>
      </c>
      <c r="AU70" s="41" t="n">
        <v>0</v>
      </c>
      <c r="AV70" s="41" t="n">
        <v>25155030.6</v>
      </c>
    </row>
    <row r="71" customFormat="false" ht="12" hidden="false" customHeight="true" outlineLevel="0" collapsed="false">
      <c r="A71" s="35" t="s">
        <v>186</v>
      </c>
      <c r="B71" s="35" t="s">
        <v>162</v>
      </c>
      <c r="C71" s="44" t="s">
        <v>92</v>
      </c>
      <c r="D71" s="35" t="n">
        <v>6</v>
      </c>
      <c r="E71" s="41" t="n">
        <v>0</v>
      </c>
      <c r="F71" s="41" t="n">
        <v>0</v>
      </c>
      <c r="G71" s="41" t="n">
        <v>0</v>
      </c>
      <c r="H71" s="41" t="n">
        <v>0</v>
      </c>
      <c r="I71" s="41" t="n">
        <v>0</v>
      </c>
      <c r="J71" s="41" t="n">
        <v>0</v>
      </c>
      <c r="K71" s="41" t="n">
        <v>0</v>
      </c>
      <c r="L71" s="41" t="n">
        <v>0</v>
      </c>
      <c r="M71" s="41" t="n">
        <v>0</v>
      </c>
      <c r="N71" s="41" t="n">
        <v>0</v>
      </c>
      <c r="O71" s="41" t="n">
        <v>0</v>
      </c>
      <c r="P71" s="41" t="n">
        <v>0</v>
      </c>
      <c r="Q71" s="41" t="n">
        <v>0</v>
      </c>
      <c r="R71" s="41" t="n">
        <v>0</v>
      </c>
      <c r="S71" s="41" t="n">
        <v>0</v>
      </c>
      <c r="T71" s="41" t="n">
        <v>0</v>
      </c>
      <c r="U71" s="41" t="n">
        <v>0</v>
      </c>
      <c r="V71" s="41" t="n">
        <v>0</v>
      </c>
      <c r="W71" s="41" t="n">
        <v>0</v>
      </c>
      <c r="X71" s="41" t="n">
        <v>0</v>
      </c>
      <c r="Y71" s="41" t="n">
        <v>0</v>
      </c>
      <c r="Z71" s="41" t="n">
        <v>0</v>
      </c>
      <c r="AA71" s="41" t="n">
        <v>0</v>
      </c>
      <c r="AB71" s="41" t="n">
        <v>0</v>
      </c>
      <c r="AC71" s="41" t="n">
        <v>1840137.68</v>
      </c>
      <c r="AD71" s="41" t="n">
        <v>0</v>
      </c>
      <c r="AE71" s="41" t="n">
        <v>0</v>
      </c>
      <c r="AF71" s="41" t="n">
        <v>0</v>
      </c>
      <c r="AG71" s="41" t="n">
        <v>0</v>
      </c>
      <c r="AH71" s="41" t="n">
        <v>0</v>
      </c>
      <c r="AI71" s="41" t="n">
        <v>0</v>
      </c>
      <c r="AJ71" s="41" t="n">
        <v>0</v>
      </c>
      <c r="AK71" s="41" t="n">
        <v>0</v>
      </c>
      <c r="AL71" s="41" t="n">
        <v>0</v>
      </c>
      <c r="AM71" s="41" t="n">
        <v>0</v>
      </c>
      <c r="AN71" s="41" t="n">
        <v>0</v>
      </c>
      <c r="AO71" s="41" t="n">
        <v>0</v>
      </c>
      <c r="AP71" s="41" t="n">
        <v>0</v>
      </c>
      <c r="AQ71" s="41" t="n">
        <v>0</v>
      </c>
      <c r="AR71" s="41" t="n">
        <v>0</v>
      </c>
      <c r="AS71" s="41" t="n">
        <v>0</v>
      </c>
      <c r="AT71" s="41" t="n">
        <v>0</v>
      </c>
      <c r="AU71" s="41" t="n">
        <v>0</v>
      </c>
      <c r="AV71" s="41" t="n">
        <v>1840137.68</v>
      </c>
    </row>
    <row r="72" customFormat="false" ht="12" hidden="false" customHeight="true" outlineLevel="0" collapsed="false">
      <c r="A72" s="35" t="s">
        <v>187</v>
      </c>
      <c r="B72" s="35" t="s">
        <v>188</v>
      </c>
      <c r="C72" s="44" t="s">
        <v>92</v>
      </c>
      <c r="D72" s="35" t="n">
        <v>4</v>
      </c>
      <c r="E72" s="41" t="n">
        <v>0</v>
      </c>
      <c r="F72" s="41" t="n">
        <v>4361295.47</v>
      </c>
      <c r="G72" s="41" t="n">
        <v>0</v>
      </c>
      <c r="H72" s="41" t="n">
        <v>0</v>
      </c>
      <c r="I72" s="41" t="n">
        <v>456340.58</v>
      </c>
      <c r="J72" s="41" t="n">
        <v>8466608.17</v>
      </c>
      <c r="K72" s="41" t="n">
        <v>0</v>
      </c>
      <c r="L72" s="41" t="n">
        <v>0</v>
      </c>
      <c r="M72" s="41" t="n">
        <v>5391370.39</v>
      </c>
      <c r="N72" s="41" t="n">
        <v>0</v>
      </c>
      <c r="O72" s="41" t="n">
        <v>3436744.15</v>
      </c>
      <c r="P72" s="41" t="n">
        <v>0</v>
      </c>
      <c r="Q72" s="41" t="n">
        <v>0</v>
      </c>
      <c r="R72" s="41" t="n">
        <v>8824792.62</v>
      </c>
      <c r="S72" s="41" t="n">
        <v>2778922.64</v>
      </c>
      <c r="T72" s="41" t="n">
        <v>0</v>
      </c>
      <c r="U72" s="41" t="n">
        <v>5358872.57</v>
      </c>
      <c r="V72" s="41" t="n">
        <v>0</v>
      </c>
      <c r="W72" s="41" t="n">
        <v>1276317.22</v>
      </c>
      <c r="X72" s="41" t="n">
        <v>0</v>
      </c>
      <c r="Y72" s="41" t="n">
        <v>15596572.81</v>
      </c>
      <c r="Z72" s="41" t="n">
        <v>0</v>
      </c>
      <c r="AA72" s="41" t="n">
        <v>0</v>
      </c>
      <c r="AB72" s="41" t="n">
        <v>1190000</v>
      </c>
      <c r="AC72" s="41" t="n">
        <v>25340314.78</v>
      </c>
      <c r="AD72" s="41" t="n">
        <v>128072505.28</v>
      </c>
      <c r="AE72" s="41" t="n">
        <v>0</v>
      </c>
      <c r="AF72" s="41" t="n">
        <v>0</v>
      </c>
      <c r="AG72" s="41" t="n">
        <v>0</v>
      </c>
      <c r="AH72" s="41" t="n">
        <v>7821960.36</v>
      </c>
      <c r="AI72" s="41" t="n">
        <v>0</v>
      </c>
      <c r="AJ72" s="41" t="n">
        <v>1500000</v>
      </c>
      <c r="AK72" s="41" t="n">
        <v>0</v>
      </c>
      <c r="AL72" s="41" t="n">
        <v>0</v>
      </c>
      <c r="AM72" s="41" t="n">
        <v>0</v>
      </c>
      <c r="AN72" s="41" t="n">
        <v>8336155.42</v>
      </c>
      <c r="AO72" s="41" t="n">
        <v>0</v>
      </c>
      <c r="AP72" s="41" t="n">
        <v>0</v>
      </c>
      <c r="AQ72" s="41" t="n">
        <v>4056819.19</v>
      </c>
      <c r="AR72" s="41" t="n">
        <v>0</v>
      </c>
      <c r="AS72" s="41" t="n">
        <v>1947837.09</v>
      </c>
      <c r="AT72" s="41" t="n">
        <v>0</v>
      </c>
      <c r="AU72" s="41" t="n">
        <v>751453.41</v>
      </c>
      <c r="AV72" s="41" t="n">
        <v>234964882.15</v>
      </c>
    </row>
    <row r="73" customFormat="false" ht="12" hidden="false" customHeight="true" outlineLevel="0" collapsed="false">
      <c r="A73" s="35" t="s">
        <v>189</v>
      </c>
      <c r="B73" s="35" t="s">
        <v>166</v>
      </c>
      <c r="C73" s="44" t="s">
        <v>92</v>
      </c>
      <c r="D73" s="35" t="n">
        <v>6</v>
      </c>
      <c r="E73" s="41" t="n">
        <v>0</v>
      </c>
      <c r="F73" s="41" t="n">
        <v>0</v>
      </c>
      <c r="G73" s="41" t="n">
        <v>0</v>
      </c>
      <c r="H73" s="41" t="n">
        <v>0</v>
      </c>
      <c r="I73" s="41" t="n">
        <v>0</v>
      </c>
      <c r="J73" s="41" t="n">
        <v>0</v>
      </c>
      <c r="K73" s="41" t="n">
        <v>0</v>
      </c>
      <c r="L73" s="41" t="n">
        <v>0</v>
      </c>
      <c r="M73" s="41" t="n">
        <v>0</v>
      </c>
      <c r="N73" s="41" t="n">
        <v>0</v>
      </c>
      <c r="O73" s="41" t="n">
        <v>499964.99</v>
      </c>
      <c r="P73" s="41" t="n">
        <v>0</v>
      </c>
      <c r="Q73" s="41" t="n">
        <v>0</v>
      </c>
      <c r="R73" s="41" t="n">
        <v>0</v>
      </c>
      <c r="S73" s="41" t="n">
        <v>0</v>
      </c>
      <c r="T73" s="41" t="n">
        <v>0</v>
      </c>
      <c r="U73" s="41" t="n">
        <v>0</v>
      </c>
      <c r="V73" s="41" t="n">
        <v>0</v>
      </c>
      <c r="W73" s="41" t="n">
        <v>0</v>
      </c>
      <c r="X73" s="41" t="n">
        <v>0</v>
      </c>
      <c r="Y73" s="41" t="n">
        <v>0</v>
      </c>
      <c r="Z73" s="41" t="n">
        <v>0</v>
      </c>
      <c r="AA73" s="41" t="n">
        <v>0</v>
      </c>
      <c r="AB73" s="41" t="n">
        <v>0</v>
      </c>
      <c r="AC73" s="41" t="n">
        <v>19959026.97</v>
      </c>
      <c r="AD73" s="41" t="n">
        <v>4989744.98</v>
      </c>
      <c r="AE73" s="41" t="n">
        <v>0</v>
      </c>
      <c r="AF73" s="41" t="n">
        <v>0</v>
      </c>
      <c r="AG73" s="41" t="n">
        <v>0</v>
      </c>
      <c r="AH73" s="41" t="n">
        <v>0</v>
      </c>
      <c r="AI73" s="41" t="n">
        <v>0</v>
      </c>
      <c r="AJ73" s="41" t="n">
        <v>800000</v>
      </c>
      <c r="AK73" s="41" t="n">
        <v>0</v>
      </c>
      <c r="AL73" s="41" t="n">
        <v>0</v>
      </c>
      <c r="AM73" s="41" t="n">
        <v>0</v>
      </c>
      <c r="AN73" s="41" t="n">
        <v>0</v>
      </c>
      <c r="AO73" s="41" t="n">
        <v>0</v>
      </c>
      <c r="AP73" s="41" t="n">
        <v>0</v>
      </c>
      <c r="AQ73" s="41" t="n">
        <v>0</v>
      </c>
      <c r="AR73" s="41" t="n">
        <v>0</v>
      </c>
      <c r="AS73" s="41" t="n">
        <v>0</v>
      </c>
      <c r="AT73" s="41" t="n">
        <v>0</v>
      </c>
      <c r="AU73" s="41" t="n">
        <v>0</v>
      </c>
      <c r="AV73" s="41" t="n">
        <v>26248736.94</v>
      </c>
    </row>
    <row r="74" customFormat="false" ht="12" hidden="false" customHeight="true" outlineLevel="0" collapsed="false">
      <c r="A74" s="35" t="s">
        <v>190</v>
      </c>
      <c r="B74" s="35" t="s">
        <v>168</v>
      </c>
      <c r="C74" s="44" t="s">
        <v>92</v>
      </c>
      <c r="D74" s="35" t="n">
        <v>6</v>
      </c>
      <c r="E74" s="41" t="n">
        <v>0</v>
      </c>
      <c r="F74" s="41" t="n">
        <v>0</v>
      </c>
      <c r="G74" s="41" t="n">
        <v>0</v>
      </c>
      <c r="H74" s="41" t="n">
        <v>0</v>
      </c>
      <c r="I74" s="41" t="n">
        <v>0</v>
      </c>
      <c r="J74" s="41" t="n">
        <v>0</v>
      </c>
      <c r="K74" s="41" t="n">
        <v>0</v>
      </c>
      <c r="L74" s="41" t="n">
        <v>0</v>
      </c>
      <c r="M74" s="41" t="n">
        <v>0</v>
      </c>
      <c r="N74" s="41" t="n">
        <v>0</v>
      </c>
      <c r="O74" s="41" t="n">
        <v>488863.15</v>
      </c>
      <c r="P74" s="41" t="n">
        <v>0</v>
      </c>
      <c r="Q74" s="41" t="n">
        <v>0</v>
      </c>
      <c r="R74" s="41" t="n">
        <v>0</v>
      </c>
      <c r="S74" s="41" t="n">
        <v>2778922.64</v>
      </c>
      <c r="T74" s="41" t="n">
        <v>0</v>
      </c>
      <c r="U74" s="41" t="n">
        <v>990414.99</v>
      </c>
      <c r="V74" s="41" t="n">
        <v>0</v>
      </c>
      <c r="W74" s="41" t="n">
        <v>0</v>
      </c>
      <c r="X74" s="41" t="n">
        <v>0</v>
      </c>
      <c r="Y74" s="41" t="n">
        <v>482258.25</v>
      </c>
      <c r="Z74" s="41" t="n">
        <v>0</v>
      </c>
      <c r="AA74" s="41" t="n">
        <v>0</v>
      </c>
      <c r="AB74" s="41" t="n">
        <v>1190000</v>
      </c>
      <c r="AC74" s="41" t="n">
        <v>4573382.04</v>
      </c>
      <c r="AD74" s="41" t="n">
        <v>79464844.51</v>
      </c>
      <c r="AE74" s="41" t="n">
        <v>0</v>
      </c>
      <c r="AF74" s="41" t="n">
        <v>0</v>
      </c>
      <c r="AG74" s="41" t="n">
        <v>0</v>
      </c>
      <c r="AH74" s="41" t="n">
        <v>0</v>
      </c>
      <c r="AI74" s="41" t="n">
        <v>0</v>
      </c>
      <c r="AJ74" s="41" t="n">
        <v>0</v>
      </c>
      <c r="AK74" s="41" t="n">
        <v>0</v>
      </c>
      <c r="AL74" s="41" t="n">
        <v>0</v>
      </c>
      <c r="AM74" s="41" t="n">
        <v>0</v>
      </c>
      <c r="AN74" s="41" t="n">
        <v>0</v>
      </c>
      <c r="AO74" s="41" t="n">
        <v>0</v>
      </c>
      <c r="AP74" s="41" t="n">
        <v>0</v>
      </c>
      <c r="AQ74" s="41" t="n">
        <v>421947.95</v>
      </c>
      <c r="AR74" s="41" t="n">
        <v>0</v>
      </c>
      <c r="AS74" s="41" t="n">
        <v>0</v>
      </c>
      <c r="AT74" s="41" t="n">
        <v>0</v>
      </c>
      <c r="AU74" s="41" t="n">
        <v>0</v>
      </c>
      <c r="AV74" s="41" t="n">
        <v>90390633.53</v>
      </c>
    </row>
    <row r="75" customFormat="false" ht="12" hidden="false" customHeight="true" outlineLevel="0" collapsed="false">
      <c r="A75" s="35" t="s">
        <v>191</v>
      </c>
      <c r="B75" s="35" t="s">
        <v>170</v>
      </c>
      <c r="C75" s="44" t="s">
        <v>92</v>
      </c>
      <c r="D75" s="35" t="n">
        <v>6</v>
      </c>
      <c r="E75" s="41" t="n">
        <v>0</v>
      </c>
      <c r="F75" s="41" t="n">
        <v>1972658.19</v>
      </c>
      <c r="G75" s="41" t="n">
        <v>0</v>
      </c>
      <c r="H75" s="41" t="n">
        <v>0</v>
      </c>
      <c r="I75" s="41" t="n">
        <v>456340.58</v>
      </c>
      <c r="J75" s="41" t="n">
        <v>1179382.29</v>
      </c>
      <c r="K75" s="41" t="n">
        <v>0</v>
      </c>
      <c r="L75" s="41" t="n">
        <v>0</v>
      </c>
      <c r="M75" s="41" t="n">
        <v>5391370.39</v>
      </c>
      <c r="N75" s="41" t="n">
        <v>0</v>
      </c>
      <c r="O75" s="41" t="n">
        <v>490065.02</v>
      </c>
      <c r="P75" s="41" t="n">
        <v>0</v>
      </c>
      <c r="Q75" s="41" t="n">
        <v>0</v>
      </c>
      <c r="R75" s="41" t="n">
        <v>5000000</v>
      </c>
      <c r="S75" s="41" t="n">
        <v>0</v>
      </c>
      <c r="T75" s="41" t="n">
        <v>0</v>
      </c>
      <c r="U75" s="41" t="n">
        <v>979478.84</v>
      </c>
      <c r="V75" s="41" t="n">
        <v>0</v>
      </c>
      <c r="W75" s="41" t="n">
        <v>1276317.22</v>
      </c>
      <c r="X75" s="41" t="n">
        <v>0</v>
      </c>
      <c r="Y75" s="41" t="n">
        <v>4297016.39</v>
      </c>
      <c r="Z75" s="41" t="n">
        <v>0</v>
      </c>
      <c r="AA75" s="41" t="n">
        <v>0</v>
      </c>
      <c r="AB75" s="41" t="n">
        <v>0</v>
      </c>
      <c r="AC75" s="41" t="n">
        <v>0</v>
      </c>
      <c r="AD75" s="41" t="n">
        <v>24506759.33</v>
      </c>
      <c r="AE75" s="41" t="n">
        <v>0</v>
      </c>
      <c r="AF75" s="41" t="n">
        <v>0</v>
      </c>
      <c r="AG75" s="41" t="n">
        <v>0</v>
      </c>
      <c r="AH75" s="41" t="n">
        <v>3845011.85</v>
      </c>
      <c r="AI75" s="41" t="n">
        <v>0</v>
      </c>
      <c r="AJ75" s="41" t="n">
        <v>700000</v>
      </c>
      <c r="AK75" s="41" t="n">
        <v>0</v>
      </c>
      <c r="AL75" s="41" t="n">
        <v>0</v>
      </c>
      <c r="AM75" s="41" t="n">
        <v>0</v>
      </c>
      <c r="AN75" s="41" t="n">
        <v>5913404.15</v>
      </c>
      <c r="AO75" s="41" t="n">
        <v>0</v>
      </c>
      <c r="AP75" s="41" t="n">
        <v>0</v>
      </c>
      <c r="AQ75" s="41" t="n">
        <v>419045.77</v>
      </c>
      <c r="AR75" s="41" t="n">
        <v>0</v>
      </c>
      <c r="AS75" s="41" t="n">
        <v>0</v>
      </c>
      <c r="AT75" s="41" t="n">
        <v>0</v>
      </c>
      <c r="AU75" s="41" t="n">
        <v>0</v>
      </c>
      <c r="AV75" s="41" t="n">
        <v>56426850.02</v>
      </c>
    </row>
    <row r="76" customFormat="false" ht="12" hidden="false" customHeight="true" outlineLevel="0" collapsed="false">
      <c r="A76" s="35" t="s">
        <v>192</v>
      </c>
      <c r="B76" s="35" t="s">
        <v>172</v>
      </c>
      <c r="C76" s="44" t="s">
        <v>92</v>
      </c>
      <c r="D76" s="35" t="n">
        <v>6</v>
      </c>
      <c r="E76" s="41" t="n">
        <v>0</v>
      </c>
      <c r="F76" s="41" t="n">
        <v>2388637.28</v>
      </c>
      <c r="G76" s="41" t="n">
        <v>0</v>
      </c>
      <c r="H76" s="41" t="n">
        <v>0</v>
      </c>
      <c r="I76" s="41" t="n">
        <v>0</v>
      </c>
      <c r="J76" s="41" t="n">
        <v>7287225.88</v>
      </c>
      <c r="K76" s="41" t="n">
        <v>0</v>
      </c>
      <c r="L76" s="41" t="n">
        <v>0</v>
      </c>
      <c r="M76" s="41" t="n">
        <v>0</v>
      </c>
      <c r="N76" s="41" t="n">
        <v>0</v>
      </c>
      <c r="O76" s="41" t="n">
        <v>1957850.99</v>
      </c>
      <c r="P76" s="41" t="n">
        <v>0</v>
      </c>
      <c r="Q76" s="41" t="n">
        <v>0</v>
      </c>
      <c r="R76" s="41" t="n">
        <v>3824792.62</v>
      </c>
      <c r="S76" s="41" t="n">
        <v>0</v>
      </c>
      <c r="T76" s="41" t="n">
        <v>0</v>
      </c>
      <c r="U76" s="41" t="n">
        <v>3388978.74</v>
      </c>
      <c r="V76" s="41" t="n">
        <v>0</v>
      </c>
      <c r="W76" s="41" t="n">
        <v>0</v>
      </c>
      <c r="X76" s="41" t="n">
        <v>0</v>
      </c>
      <c r="Y76" s="41" t="n">
        <v>10817298.17</v>
      </c>
      <c r="Z76" s="41" t="n">
        <v>0</v>
      </c>
      <c r="AA76" s="41" t="n">
        <v>0</v>
      </c>
      <c r="AB76" s="41" t="n">
        <v>0</v>
      </c>
      <c r="AC76" s="41" t="n">
        <v>0</v>
      </c>
      <c r="AD76" s="41" t="n">
        <v>19111156.46</v>
      </c>
      <c r="AE76" s="41" t="n">
        <v>0</v>
      </c>
      <c r="AF76" s="41" t="n">
        <v>0</v>
      </c>
      <c r="AG76" s="41" t="n">
        <v>0</v>
      </c>
      <c r="AH76" s="41" t="n">
        <v>1300000</v>
      </c>
      <c r="AI76" s="41" t="n">
        <v>0</v>
      </c>
      <c r="AJ76" s="41" t="n">
        <v>0</v>
      </c>
      <c r="AK76" s="41" t="n">
        <v>0</v>
      </c>
      <c r="AL76" s="41" t="n">
        <v>0</v>
      </c>
      <c r="AM76" s="41" t="n">
        <v>0</v>
      </c>
      <c r="AN76" s="41" t="n">
        <v>2422751.27</v>
      </c>
      <c r="AO76" s="41" t="n">
        <v>0</v>
      </c>
      <c r="AP76" s="41" t="n">
        <v>0</v>
      </c>
      <c r="AQ76" s="41" t="n">
        <v>3215825.47</v>
      </c>
      <c r="AR76" s="41" t="n">
        <v>0</v>
      </c>
      <c r="AS76" s="41" t="n">
        <v>1947837.09</v>
      </c>
      <c r="AT76" s="41" t="n">
        <v>0</v>
      </c>
      <c r="AU76" s="41" t="n">
        <v>751453.41</v>
      </c>
      <c r="AV76" s="41" t="n">
        <v>58413807.38</v>
      </c>
    </row>
    <row r="77" customFormat="false" ht="12" hidden="false" customHeight="true" outlineLevel="0" collapsed="false">
      <c r="A77" s="35" t="s">
        <v>193</v>
      </c>
      <c r="B77" s="35" t="s">
        <v>174</v>
      </c>
      <c r="C77" s="44" t="s">
        <v>92</v>
      </c>
      <c r="D77" s="35" t="n">
        <v>6</v>
      </c>
      <c r="E77" s="41" t="n">
        <v>0</v>
      </c>
      <c r="F77" s="41" t="n">
        <v>0</v>
      </c>
      <c r="G77" s="41" t="n">
        <v>0</v>
      </c>
      <c r="H77" s="41" t="n">
        <v>0</v>
      </c>
      <c r="I77" s="41" t="n">
        <v>0</v>
      </c>
      <c r="J77" s="41" t="n">
        <v>0</v>
      </c>
      <c r="K77" s="41" t="n">
        <v>0</v>
      </c>
      <c r="L77" s="41" t="n">
        <v>0</v>
      </c>
      <c r="M77" s="41" t="n">
        <v>0</v>
      </c>
      <c r="N77" s="41" t="n">
        <v>0</v>
      </c>
      <c r="O77" s="41" t="n">
        <v>0</v>
      </c>
      <c r="P77" s="41" t="n">
        <v>0</v>
      </c>
      <c r="Q77" s="41" t="n">
        <v>0</v>
      </c>
      <c r="R77" s="41" t="n">
        <v>0</v>
      </c>
      <c r="S77" s="41" t="n">
        <v>0</v>
      </c>
      <c r="T77" s="41" t="n">
        <v>0</v>
      </c>
      <c r="U77" s="41" t="n">
        <v>0</v>
      </c>
      <c r="V77" s="41" t="n">
        <v>0</v>
      </c>
      <c r="W77" s="41" t="n">
        <v>0</v>
      </c>
      <c r="X77" s="41" t="n">
        <v>0</v>
      </c>
      <c r="Y77" s="41" t="n">
        <v>0</v>
      </c>
      <c r="Z77" s="41" t="n">
        <v>0</v>
      </c>
      <c r="AA77" s="41" t="n">
        <v>0</v>
      </c>
      <c r="AB77" s="41" t="n">
        <v>0</v>
      </c>
      <c r="AC77" s="41" t="n">
        <v>807905.77</v>
      </c>
      <c r="AD77" s="41" t="n">
        <v>0</v>
      </c>
      <c r="AE77" s="41" t="n">
        <v>0</v>
      </c>
      <c r="AF77" s="41" t="n">
        <v>0</v>
      </c>
      <c r="AG77" s="41" t="n">
        <v>0</v>
      </c>
      <c r="AH77" s="41" t="n">
        <v>2676948.51</v>
      </c>
      <c r="AI77" s="41" t="n">
        <v>0</v>
      </c>
      <c r="AJ77" s="41" t="n">
        <v>0</v>
      </c>
      <c r="AK77" s="41" t="n">
        <v>0</v>
      </c>
      <c r="AL77" s="41" t="n">
        <v>0</v>
      </c>
      <c r="AM77" s="41" t="n">
        <v>0</v>
      </c>
      <c r="AN77" s="41" t="n">
        <v>0</v>
      </c>
      <c r="AO77" s="41" t="n">
        <v>0</v>
      </c>
      <c r="AP77" s="41" t="n">
        <v>0</v>
      </c>
      <c r="AQ77" s="41" t="n">
        <v>0</v>
      </c>
      <c r="AR77" s="41" t="n">
        <v>0</v>
      </c>
      <c r="AS77" s="41" t="n">
        <v>0</v>
      </c>
      <c r="AT77" s="41" t="n">
        <v>0</v>
      </c>
      <c r="AU77" s="41" t="n">
        <v>0</v>
      </c>
      <c r="AV77" s="41" t="n">
        <v>3484854.28</v>
      </c>
    </row>
    <row r="78" customFormat="false" ht="12" hidden="false" customHeight="true" outlineLevel="0" collapsed="false">
      <c r="A78" s="35" t="s">
        <v>194</v>
      </c>
      <c r="B78" s="35" t="s">
        <v>195</v>
      </c>
      <c r="C78" s="44" t="s">
        <v>92</v>
      </c>
      <c r="D78" s="35" t="n">
        <v>4</v>
      </c>
      <c r="E78" s="41" t="n">
        <v>0</v>
      </c>
      <c r="F78" s="41" t="n">
        <v>0</v>
      </c>
      <c r="G78" s="41" t="n">
        <v>10507171.07</v>
      </c>
      <c r="H78" s="41" t="n">
        <v>0</v>
      </c>
      <c r="I78" s="41" t="n">
        <v>6164172.1</v>
      </c>
      <c r="J78" s="41" t="n">
        <v>0</v>
      </c>
      <c r="K78" s="41" t="n">
        <v>62894939.6</v>
      </c>
      <c r="L78" s="41" t="n">
        <v>0</v>
      </c>
      <c r="M78" s="41" t="n">
        <v>0</v>
      </c>
      <c r="N78" s="41" t="n">
        <v>3771785.34</v>
      </c>
      <c r="O78" s="41" t="n">
        <v>0</v>
      </c>
      <c r="P78" s="41" t="n">
        <v>6656808.27</v>
      </c>
      <c r="Q78" s="41" t="n">
        <v>12400000</v>
      </c>
      <c r="R78" s="41" t="n">
        <v>0</v>
      </c>
      <c r="S78" s="41" t="n">
        <v>0</v>
      </c>
      <c r="T78" s="41" t="n">
        <v>14690000</v>
      </c>
      <c r="U78" s="41" t="n">
        <v>0</v>
      </c>
      <c r="V78" s="41" t="n">
        <v>59203801.39</v>
      </c>
      <c r="W78" s="41" t="n">
        <v>0</v>
      </c>
      <c r="X78" s="41" t="n">
        <v>0</v>
      </c>
      <c r="Y78" s="41" t="n">
        <v>0</v>
      </c>
      <c r="Z78" s="41" t="n">
        <v>56723680.33</v>
      </c>
      <c r="AA78" s="41" t="n">
        <v>40842437.21</v>
      </c>
      <c r="AB78" s="41" t="n">
        <v>0</v>
      </c>
      <c r="AC78" s="41" t="n">
        <v>299992.33</v>
      </c>
      <c r="AD78" s="41" t="n">
        <v>0</v>
      </c>
      <c r="AE78" s="41" t="n">
        <v>0</v>
      </c>
      <c r="AF78" s="41" t="n">
        <v>13655890.13</v>
      </c>
      <c r="AG78" s="41" t="n">
        <v>11952628.45</v>
      </c>
      <c r="AH78" s="41" t="n">
        <v>0</v>
      </c>
      <c r="AI78" s="41" t="n">
        <v>0</v>
      </c>
      <c r="AJ78" s="41" t="n">
        <v>0</v>
      </c>
      <c r="AK78" s="41" t="n">
        <v>0</v>
      </c>
      <c r="AL78" s="41" t="n">
        <v>7852165.49</v>
      </c>
      <c r="AM78" s="41" t="n">
        <v>0</v>
      </c>
      <c r="AN78" s="41" t="n">
        <v>0</v>
      </c>
      <c r="AO78" s="41" t="n">
        <v>0</v>
      </c>
      <c r="AP78" s="41" t="n">
        <v>146030445.78</v>
      </c>
      <c r="AQ78" s="41" t="n">
        <v>0</v>
      </c>
      <c r="AR78" s="41" t="n">
        <v>1006443.94</v>
      </c>
      <c r="AS78" s="41" t="n">
        <v>0</v>
      </c>
      <c r="AT78" s="41" t="n">
        <v>87718457.26</v>
      </c>
      <c r="AU78" s="41" t="n">
        <v>11518478.75</v>
      </c>
      <c r="AV78" s="41" t="n">
        <v>553889297.44</v>
      </c>
    </row>
    <row r="79" customFormat="false" ht="12" hidden="false" customHeight="true" outlineLevel="0" collapsed="false">
      <c r="A79" s="35" t="s">
        <v>196</v>
      </c>
      <c r="B79" s="35" t="s">
        <v>144</v>
      </c>
      <c r="C79" s="44" t="s">
        <v>92</v>
      </c>
      <c r="D79" s="35" t="n">
        <v>6</v>
      </c>
      <c r="E79" s="41" t="n">
        <v>0</v>
      </c>
      <c r="F79" s="41" t="n">
        <v>0</v>
      </c>
      <c r="G79" s="41" t="n">
        <v>6918705.3</v>
      </c>
      <c r="H79" s="41" t="n">
        <v>0</v>
      </c>
      <c r="I79" s="41" t="n">
        <v>649952.15</v>
      </c>
      <c r="J79" s="41" t="n">
        <v>0</v>
      </c>
      <c r="K79" s="41" t="n">
        <v>3700000</v>
      </c>
      <c r="L79" s="41" t="n">
        <v>0</v>
      </c>
      <c r="M79" s="41" t="n">
        <v>0</v>
      </c>
      <c r="N79" s="41" t="n">
        <v>0</v>
      </c>
      <c r="O79" s="41" t="n">
        <v>0</v>
      </c>
      <c r="P79" s="41" t="n">
        <v>603476.55</v>
      </c>
      <c r="Q79" s="41" t="n">
        <v>300000</v>
      </c>
      <c r="R79" s="41" t="n">
        <v>0</v>
      </c>
      <c r="S79" s="41" t="n">
        <v>0</v>
      </c>
      <c r="T79" s="41" t="n">
        <v>1500000</v>
      </c>
      <c r="U79" s="41" t="n">
        <v>0</v>
      </c>
      <c r="V79" s="41" t="n">
        <v>30052576.47</v>
      </c>
      <c r="W79" s="41" t="n">
        <v>0</v>
      </c>
      <c r="X79" s="41" t="n">
        <v>0</v>
      </c>
      <c r="Y79" s="41" t="n">
        <v>0</v>
      </c>
      <c r="Z79" s="41" t="n">
        <v>3474462.7</v>
      </c>
      <c r="AA79" s="41" t="n">
        <v>0</v>
      </c>
      <c r="AB79" s="41" t="n">
        <v>0</v>
      </c>
      <c r="AC79" s="41" t="n">
        <v>0</v>
      </c>
      <c r="AD79" s="41" t="n">
        <v>0</v>
      </c>
      <c r="AE79" s="41" t="n">
        <v>0</v>
      </c>
      <c r="AF79" s="41" t="n">
        <v>258396.23</v>
      </c>
      <c r="AG79" s="41" t="n">
        <v>316872.71</v>
      </c>
      <c r="AH79" s="41" t="n">
        <v>0</v>
      </c>
      <c r="AI79" s="41" t="n">
        <v>0</v>
      </c>
      <c r="AJ79" s="41" t="n">
        <v>0</v>
      </c>
      <c r="AK79" s="41" t="n">
        <v>0</v>
      </c>
      <c r="AL79" s="41" t="n">
        <v>200000</v>
      </c>
      <c r="AM79" s="41" t="n">
        <v>0</v>
      </c>
      <c r="AN79" s="41" t="n">
        <v>0</v>
      </c>
      <c r="AO79" s="41" t="n">
        <v>0</v>
      </c>
      <c r="AP79" s="41" t="n">
        <v>28659235.4</v>
      </c>
      <c r="AQ79" s="41" t="n">
        <v>0</v>
      </c>
      <c r="AR79" s="41" t="n">
        <v>0</v>
      </c>
      <c r="AS79" s="41" t="n">
        <v>0</v>
      </c>
      <c r="AT79" s="41" t="n">
        <v>22171015.33</v>
      </c>
      <c r="AU79" s="41" t="n">
        <v>0</v>
      </c>
      <c r="AV79" s="41" t="n">
        <v>98804692.84</v>
      </c>
    </row>
    <row r="80" customFormat="false" ht="12" hidden="false" customHeight="true" outlineLevel="0" collapsed="false">
      <c r="A80" s="35" t="s">
        <v>197</v>
      </c>
      <c r="B80" s="35" t="s">
        <v>146</v>
      </c>
      <c r="C80" s="44" t="s">
        <v>92</v>
      </c>
      <c r="D80" s="35" t="n">
        <v>6</v>
      </c>
      <c r="E80" s="41" t="n">
        <v>0</v>
      </c>
      <c r="F80" s="41" t="n">
        <v>0</v>
      </c>
      <c r="G80" s="41" t="n">
        <v>814677.47</v>
      </c>
      <c r="H80" s="41" t="n">
        <v>0</v>
      </c>
      <c r="I80" s="41" t="n">
        <v>854635.57</v>
      </c>
      <c r="J80" s="41" t="n">
        <v>0</v>
      </c>
      <c r="K80" s="41" t="n">
        <v>500000</v>
      </c>
      <c r="L80" s="41" t="n">
        <v>0</v>
      </c>
      <c r="M80" s="41" t="n">
        <v>0</v>
      </c>
      <c r="N80" s="41" t="n">
        <v>0</v>
      </c>
      <c r="O80" s="41" t="n">
        <v>0</v>
      </c>
      <c r="P80" s="41" t="n">
        <v>833674.4</v>
      </c>
      <c r="Q80" s="41" t="n">
        <v>550000</v>
      </c>
      <c r="R80" s="41" t="n">
        <v>0</v>
      </c>
      <c r="S80" s="41" t="n">
        <v>0</v>
      </c>
      <c r="T80" s="41" t="n">
        <v>0</v>
      </c>
      <c r="U80" s="41" t="n">
        <v>0</v>
      </c>
      <c r="V80" s="41" t="n">
        <v>1828447.25</v>
      </c>
      <c r="W80" s="41" t="n">
        <v>0</v>
      </c>
      <c r="X80" s="41" t="n">
        <v>0</v>
      </c>
      <c r="Y80" s="41" t="n">
        <v>0</v>
      </c>
      <c r="Z80" s="41" t="n">
        <v>9819576.36</v>
      </c>
      <c r="AA80" s="41" t="n">
        <v>0</v>
      </c>
      <c r="AB80" s="41" t="n">
        <v>0</v>
      </c>
      <c r="AC80" s="41" t="n">
        <v>0</v>
      </c>
      <c r="AD80" s="41" t="n">
        <v>0</v>
      </c>
      <c r="AE80" s="41" t="n">
        <v>0</v>
      </c>
      <c r="AF80" s="41" t="n">
        <v>2397284.13</v>
      </c>
      <c r="AG80" s="41" t="n">
        <v>581018.61</v>
      </c>
      <c r="AH80" s="41" t="n">
        <v>0</v>
      </c>
      <c r="AI80" s="41" t="n">
        <v>0</v>
      </c>
      <c r="AJ80" s="41" t="n">
        <v>0</v>
      </c>
      <c r="AK80" s="41" t="n">
        <v>0</v>
      </c>
      <c r="AL80" s="41" t="n">
        <v>3173966.18</v>
      </c>
      <c r="AM80" s="41" t="n">
        <v>0</v>
      </c>
      <c r="AN80" s="41" t="n">
        <v>0</v>
      </c>
      <c r="AO80" s="41" t="n">
        <v>0</v>
      </c>
      <c r="AP80" s="41" t="n">
        <v>47097016.16</v>
      </c>
      <c r="AQ80" s="41" t="n">
        <v>0</v>
      </c>
      <c r="AR80" s="41" t="n">
        <v>506443.94</v>
      </c>
      <c r="AS80" s="41" t="n">
        <v>0</v>
      </c>
      <c r="AT80" s="41" t="n">
        <v>39199642.04</v>
      </c>
      <c r="AU80" s="41" t="n">
        <v>258959.5</v>
      </c>
      <c r="AV80" s="41" t="n">
        <v>108415341.61</v>
      </c>
    </row>
    <row r="81" customFormat="false" ht="12" hidden="false" customHeight="true" outlineLevel="0" collapsed="false">
      <c r="A81" s="35" t="s">
        <v>198</v>
      </c>
      <c r="B81" s="35" t="s">
        <v>148</v>
      </c>
      <c r="C81" s="44" t="s">
        <v>92</v>
      </c>
      <c r="D81" s="35" t="n">
        <v>6</v>
      </c>
      <c r="E81" s="41" t="n">
        <v>0</v>
      </c>
      <c r="F81" s="41" t="n">
        <v>0</v>
      </c>
      <c r="G81" s="41" t="n">
        <v>2773788.3</v>
      </c>
      <c r="H81" s="41" t="n">
        <v>0</v>
      </c>
      <c r="I81" s="41" t="n">
        <v>1235713.47</v>
      </c>
      <c r="J81" s="41" t="n">
        <v>0</v>
      </c>
      <c r="K81" s="41" t="n">
        <v>4271632.1</v>
      </c>
      <c r="L81" s="41" t="n">
        <v>0</v>
      </c>
      <c r="M81" s="41" t="n">
        <v>0</v>
      </c>
      <c r="N81" s="41" t="n">
        <v>0</v>
      </c>
      <c r="O81" s="41" t="n">
        <v>0</v>
      </c>
      <c r="P81" s="41" t="n">
        <v>308295.83</v>
      </c>
      <c r="Q81" s="41" t="n">
        <v>3030000</v>
      </c>
      <c r="R81" s="41" t="n">
        <v>0</v>
      </c>
      <c r="S81" s="41" t="n">
        <v>0</v>
      </c>
      <c r="T81" s="41" t="n">
        <v>0</v>
      </c>
      <c r="U81" s="41" t="n">
        <v>0</v>
      </c>
      <c r="V81" s="41" t="n">
        <v>0</v>
      </c>
      <c r="W81" s="41" t="n">
        <v>0</v>
      </c>
      <c r="X81" s="41" t="n">
        <v>0</v>
      </c>
      <c r="Y81" s="41" t="n">
        <v>0</v>
      </c>
      <c r="Z81" s="41" t="n">
        <v>10547458.16</v>
      </c>
      <c r="AA81" s="41" t="n">
        <v>1120000</v>
      </c>
      <c r="AB81" s="41" t="n">
        <v>0</v>
      </c>
      <c r="AC81" s="41" t="n">
        <v>0</v>
      </c>
      <c r="AD81" s="41" t="n">
        <v>0</v>
      </c>
      <c r="AE81" s="41" t="n">
        <v>0</v>
      </c>
      <c r="AF81" s="41" t="n">
        <v>1060792.66</v>
      </c>
      <c r="AG81" s="41" t="n">
        <v>663231.6</v>
      </c>
      <c r="AH81" s="41" t="n">
        <v>0</v>
      </c>
      <c r="AI81" s="41" t="n">
        <v>0</v>
      </c>
      <c r="AJ81" s="41" t="n">
        <v>0</v>
      </c>
      <c r="AK81" s="41" t="n">
        <v>0</v>
      </c>
      <c r="AL81" s="41" t="n">
        <v>0</v>
      </c>
      <c r="AM81" s="41" t="n">
        <v>0</v>
      </c>
      <c r="AN81" s="41" t="n">
        <v>0</v>
      </c>
      <c r="AO81" s="41" t="n">
        <v>0</v>
      </c>
      <c r="AP81" s="41" t="n">
        <v>21610743.85</v>
      </c>
      <c r="AQ81" s="41" t="n">
        <v>0</v>
      </c>
      <c r="AR81" s="41" t="n">
        <v>500000</v>
      </c>
      <c r="AS81" s="41" t="n">
        <v>0</v>
      </c>
      <c r="AT81" s="41" t="n">
        <v>513304.39</v>
      </c>
      <c r="AU81" s="41" t="n">
        <v>1808680.32</v>
      </c>
      <c r="AV81" s="41" t="n">
        <v>49443640.68</v>
      </c>
    </row>
    <row r="82" customFormat="false" ht="12" hidden="false" customHeight="true" outlineLevel="0" collapsed="false">
      <c r="A82" s="35" t="s">
        <v>199</v>
      </c>
      <c r="B82" s="35" t="s">
        <v>200</v>
      </c>
      <c r="C82" s="44" t="s">
        <v>92</v>
      </c>
      <c r="D82" s="35" t="n">
        <v>6</v>
      </c>
      <c r="E82" s="41" t="n">
        <v>0</v>
      </c>
      <c r="F82" s="41" t="n">
        <v>0</v>
      </c>
      <c r="G82" s="41" t="n">
        <v>0</v>
      </c>
      <c r="H82" s="41" t="n">
        <v>0</v>
      </c>
      <c r="I82" s="41" t="n">
        <v>300000</v>
      </c>
      <c r="J82" s="41" t="n">
        <v>0</v>
      </c>
      <c r="K82" s="41" t="n">
        <v>9735072.32</v>
      </c>
      <c r="L82" s="41" t="n">
        <v>0</v>
      </c>
      <c r="M82" s="41" t="n">
        <v>0</v>
      </c>
      <c r="N82" s="41" t="n">
        <v>0</v>
      </c>
      <c r="O82" s="41" t="n">
        <v>0</v>
      </c>
      <c r="P82" s="41" t="n">
        <v>0</v>
      </c>
      <c r="Q82" s="41" t="n">
        <v>0</v>
      </c>
      <c r="R82" s="41" t="n">
        <v>0</v>
      </c>
      <c r="S82" s="41" t="n">
        <v>0</v>
      </c>
      <c r="T82" s="41" t="n">
        <v>0</v>
      </c>
      <c r="U82" s="41" t="n">
        <v>0</v>
      </c>
      <c r="V82" s="41" t="n">
        <v>0</v>
      </c>
      <c r="W82" s="41" t="n">
        <v>0</v>
      </c>
      <c r="X82" s="41" t="n">
        <v>0</v>
      </c>
      <c r="Y82" s="41" t="n">
        <v>0</v>
      </c>
      <c r="Z82" s="41" t="n">
        <v>500000</v>
      </c>
      <c r="AA82" s="41" t="n">
        <v>807824.29</v>
      </c>
      <c r="AB82" s="41" t="n">
        <v>0</v>
      </c>
      <c r="AC82" s="41" t="n">
        <v>0</v>
      </c>
      <c r="AD82" s="41" t="n">
        <v>0</v>
      </c>
      <c r="AE82" s="41" t="n">
        <v>0</v>
      </c>
      <c r="AF82" s="41" t="n">
        <v>0</v>
      </c>
      <c r="AG82" s="41" t="n">
        <v>0</v>
      </c>
      <c r="AH82" s="41" t="n">
        <v>0</v>
      </c>
      <c r="AI82" s="41" t="n">
        <v>0</v>
      </c>
      <c r="AJ82" s="41" t="n">
        <v>0</v>
      </c>
      <c r="AK82" s="41" t="n">
        <v>0</v>
      </c>
      <c r="AL82" s="41" t="n">
        <v>0</v>
      </c>
      <c r="AM82" s="41" t="n">
        <v>0</v>
      </c>
      <c r="AN82" s="41" t="n">
        <v>0</v>
      </c>
      <c r="AO82" s="41" t="n">
        <v>0</v>
      </c>
      <c r="AP82" s="41" t="n">
        <v>4863.04</v>
      </c>
      <c r="AQ82" s="41" t="n">
        <v>0</v>
      </c>
      <c r="AR82" s="41" t="n">
        <v>0</v>
      </c>
      <c r="AS82" s="41" t="n">
        <v>0</v>
      </c>
      <c r="AT82" s="41" t="n">
        <v>0</v>
      </c>
      <c r="AU82" s="41" t="n">
        <v>0</v>
      </c>
      <c r="AV82" s="41" t="n">
        <v>11347759.65</v>
      </c>
    </row>
    <row r="83" customFormat="false" ht="12" hidden="false" customHeight="true" outlineLevel="0" collapsed="false">
      <c r="A83" s="35" t="s">
        <v>201</v>
      </c>
      <c r="B83" s="35" t="s">
        <v>202</v>
      </c>
      <c r="C83" s="44" t="s">
        <v>92</v>
      </c>
      <c r="D83" s="35" t="n">
        <v>6</v>
      </c>
      <c r="E83" s="41" t="n">
        <v>0</v>
      </c>
      <c r="F83" s="41" t="n">
        <v>0</v>
      </c>
      <c r="G83" s="41" t="n">
        <v>0</v>
      </c>
      <c r="H83" s="41" t="n">
        <v>0</v>
      </c>
      <c r="I83" s="41" t="n">
        <v>0</v>
      </c>
      <c r="J83" s="41" t="n">
        <v>0</v>
      </c>
      <c r="K83" s="41" t="n">
        <v>2082128.72</v>
      </c>
      <c r="L83" s="41" t="n">
        <v>0</v>
      </c>
      <c r="M83" s="41" t="n">
        <v>0</v>
      </c>
      <c r="N83" s="41" t="n">
        <v>0</v>
      </c>
      <c r="O83" s="41" t="n">
        <v>0</v>
      </c>
      <c r="P83" s="41" t="n">
        <v>0</v>
      </c>
      <c r="Q83" s="41" t="n">
        <v>0</v>
      </c>
      <c r="R83" s="41" t="n">
        <v>0</v>
      </c>
      <c r="S83" s="41" t="n">
        <v>0</v>
      </c>
      <c r="T83" s="41" t="n">
        <v>0</v>
      </c>
      <c r="U83" s="41" t="n">
        <v>0</v>
      </c>
      <c r="V83" s="41" t="n">
        <v>0</v>
      </c>
      <c r="W83" s="41" t="n">
        <v>0</v>
      </c>
      <c r="X83" s="41" t="n">
        <v>0</v>
      </c>
      <c r="Y83" s="41" t="n">
        <v>0</v>
      </c>
      <c r="Z83" s="41" t="n">
        <v>0</v>
      </c>
      <c r="AA83" s="41" t="n">
        <v>0</v>
      </c>
      <c r="AB83" s="41" t="n">
        <v>0</v>
      </c>
      <c r="AC83" s="41" t="n">
        <v>0</v>
      </c>
      <c r="AD83" s="41" t="n">
        <v>0</v>
      </c>
      <c r="AE83" s="41" t="n">
        <v>0</v>
      </c>
      <c r="AF83" s="41" t="n">
        <v>0</v>
      </c>
      <c r="AG83" s="41" t="n">
        <v>0</v>
      </c>
      <c r="AH83" s="41" t="n">
        <v>0</v>
      </c>
      <c r="AI83" s="41" t="n">
        <v>0</v>
      </c>
      <c r="AJ83" s="41" t="n">
        <v>0</v>
      </c>
      <c r="AK83" s="41" t="n">
        <v>0</v>
      </c>
      <c r="AL83" s="41" t="n">
        <v>0</v>
      </c>
      <c r="AM83" s="41" t="n">
        <v>0</v>
      </c>
      <c r="AN83" s="41" t="n">
        <v>0</v>
      </c>
      <c r="AO83" s="41" t="n">
        <v>0</v>
      </c>
      <c r="AP83" s="41" t="n">
        <v>0</v>
      </c>
      <c r="AQ83" s="41" t="n">
        <v>0</v>
      </c>
      <c r="AR83" s="41" t="n">
        <v>0</v>
      </c>
      <c r="AS83" s="41" t="n">
        <v>0</v>
      </c>
      <c r="AT83" s="41" t="n">
        <v>0</v>
      </c>
      <c r="AU83" s="41" t="n">
        <v>0</v>
      </c>
      <c r="AV83" s="41" t="n">
        <v>2082128.72</v>
      </c>
    </row>
    <row r="84" customFormat="false" ht="12" hidden="false" customHeight="true" outlineLevel="0" collapsed="false">
      <c r="A84" s="35" t="s">
        <v>203</v>
      </c>
      <c r="B84" s="35" t="s">
        <v>204</v>
      </c>
      <c r="C84" s="44" t="s">
        <v>92</v>
      </c>
      <c r="D84" s="35" t="n">
        <v>6</v>
      </c>
      <c r="E84" s="41" t="n">
        <v>0</v>
      </c>
      <c r="F84" s="41" t="n">
        <v>0</v>
      </c>
      <c r="G84" s="41" t="n">
        <v>0</v>
      </c>
      <c r="H84" s="41" t="n">
        <v>0</v>
      </c>
      <c r="I84" s="41" t="n">
        <v>0</v>
      </c>
      <c r="J84" s="41" t="n">
        <v>0</v>
      </c>
      <c r="K84" s="41" t="n">
        <v>0</v>
      </c>
      <c r="L84" s="41" t="n">
        <v>0</v>
      </c>
      <c r="M84" s="41" t="n">
        <v>0</v>
      </c>
      <c r="N84" s="41" t="n">
        <v>0</v>
      </c>
      <c r="O84" s="41" t="n">
        <v>0</v>
      </c>
      <c r="P84" s="41" t="n">
        <v>0</v>
      </c>
      <c r="Q84" s="41" t="n">
        <v>0</v>
      </c>
      <c r="R84" s="41" t="n">
        <v>0</v>
      </c>
      <c r="S84" s="41" t="n">
        <v>0</v>
      </c>
      <c r="T84" s="41" t="n">
        <v>0</v>
      </c>
      <c r="U84" s="41" t="n">
        <v>0</v>
      </c>
      <c r="V84" s="41" t="n">
        <v>0</v>
      </c>
      <c r="W84" s="41" t="n">
        <v>0</v>
      </c>
      <c r="X84" s="41" t="n">
        <v>0</v>
      </c>
      <c r="Y84" s="41" t="n">
        <v>0</v>
      </c>
      <c r="Z84" s="41" t="n">
        <v>0</v>
      </c>
      <c r="AA84" s="41" t="n">
        <v>0</v>
      </c>
      <c r="AB84" s="41" t="n">
        <v>0</v>
      </c>
      <c r="AC84" s="41" t="n">
        <v>0</v>
      </c>
      <c r="AD84" s="41" t="n">
        <v>0</v>
      </c>
      <c r="AE84" s="41" t="n">
        <v>0</v>
      </c>
      <c r="AF84" s="41" t="n">
        <v>0</v>
      </c>
      <c r="AG84" s="41" t="n">
        <v>0</v>
      </c>
      <c r="AH84" s="41" t="n">
        <v>0</v>
      </c>
      <c r="AI84" s="41" t="n">
        <v>0</v>
      </c>
      <c r="AJ84" s="41" t="n">
        <v>0</v>
      </c>
      <c r="AK84" s="41" t="n">
        <v>0</v>
      </c>
      <c r="AL84" s="41" t="n">
        <v>0</v>
      </c>
      <c r="AM84" s="41" t="n">
        <v>0</v>
      </c>
      <c r="AN84" s="41" t="n">
        <v>0</v>
      </c>
      <c r="AO84" s="41" t="n">
        <v>0</v>
      </c>
      <c r="AP84" s="41" t="n">
        <v>0</v>
      </c>
      <c r="AQ84" s="41" t="n">
        <v>0</v>
      </c>
      <c r="AR84" s="41" t="n">
        <v>0</v>
      </c>
      <c r="AS84" s="41" t="n">
        <v>0</v>
      </c>
      <c r="AT84" s="41" t="n">
        <v>0</v>
      </c>
      <c r="AU84" s="41" t="n">
        <v>0</v>
      </c>
      <c r="AV84" s="41" t="n">
        <v>0</v>
      </c>
    </row>
    <row r="85" customFormat="false" ht="12" hidden="false" customHeight="true" outlineLevel="0" collapsed="false">
      <c r="A85" s="35" t="s">
        <v>205</v>
      </c>
      <c r="B85" s="35" t="s">
        <v>206</v>
      </c>
      <c r="C85" s="44" t="s">
        <v>92</v>
      </c>
      <c r="D85" s="35" t="n">
        <v>6</v>
      </c>
      <c r="E85" s="41" t="n">
        <v>0</v>
      </c>
      <c r="F85" s="41" t="n">
        <v>0</v>
      </c>
      <c r="G85" s="41" t="n">
        <v>0</v>
      </c>
      <c r="H85" s="41" t="n">
        <v>0</v>
      </c>
      <c r="I85" s="41" t="n">
        <v>0</v>
      </c>
      <c r="J85" s="41" t="n">
        <v>0</v>
      </c>
      <c r="K85" s="41" t="n">
        <v>0</v>
      </c>
      <c r="L85" s="41" t="n">
        <v>0</v>
      </c>
      <c r="M85" s="41" t="n">
        <v>0</v>
      </c>
      <c r="N85" s="41" t="n">
        <v>0</v>
      </c>
      <c r="O85" s="41" t="n">
        <v>0</v>
      </c>
      <c r="P85" s="41" t="n">
        <v>0</v>
      </c>
      <c r="Q85" s="41" t="n">
        <v>0</v>
      </c>
      <c r="R85" s="41" t="n">
        <v>0</v>
      </c>
      <c r="S85" s="41" t="n">
        <v>0</v>
      </c>
      <c r="T85" s="41" t="n">
        <v>0</v>
      </c>
      <c r="U85" s="41" t="n">
        <v>0</v>
      </c>
      <c r="V85" s="41" t="n">
        <v>0</v>
      </c>
      <c r="W85" s="41" t="n">
        <v>0</v>
      </c>
      <c r="X85" s="41" t="n">
        <v>0</v>
      </c>
      <c r="Y85" s="41" t="n">
        <v>0</v>
      </c>
      <c r="Z85" s="41" t="n">
        <v>0</v>
      </c>
      <c r="AA85" s="41" t="n">
        <v>0</v>
      </c>
      <c r="AB85" s="41" t="n">
        <v>0</v>
      </c>
      <c r="AC85" s="41" t="n">
        <v>0</v>
      </c>
      <c r="AD85" s="41" t="n">
        <v>0</v>
      </c>
      <c r="AE85" s="41" t="n">
        <v>0</v>
      </c>
      <c r="AF85" s="41" t="n">
        <v>0</v>
      </c>
      <c r="AG85" s="41" t="n">
        <v>0</v>
      </c>
      <c r="AH85" s="41" t="n">
        <v>0</v>
      </c>
      <c r="AI85" s="41" t="n">
        <v>0</v>
      </c>
      <c r="AJ85" s="41" t="n">
        <v>0</v>
      </c>
      <c r="AK85" s="41" t="n">
        <v>0</v>
      </c>
      <c r="AL85" s="41" t="n">
        <v>0</v>
      </c>
      <c r="AM85" s="41" t="n">
        <v>0</v>
      </c>
      <c r="AN85" s="41" t="n">
        <v>0</v>
      </c>
      <c r="AO85" s="41" t="n">
        <v>0</v>
      </c>
      <c r="AP85" s="41" t="n">
        <v>0</v>
      </c>
      <c r="AQ85" s="41" t="n">
        <v>0</v>
      </c>
      <c r="AR85" s="41" t="n">
        <v>0</v>
      </c>
      <c r="AS85" s="41" t="n">
        <v>0</v>
      </c>
      <c r="AT85" s="41" t="n">
        <v>0</v>
      </c>
      <c r="AU85" s="41" t="n">
        <v>0</v>
      </c>
      <c r="AV85" s="41" t="n">
        <v>0</v>
      </c>
    </row>
    <row r="86" customFormat="false" ht="12" hidden="false" customHeight="true" outlineLevel="0" collapsed="false">
      <c r="A86" s="35" t="s">
        <v>207</v>
      </c>
      <c r="B86" s="35" t="s">
        <v>208</v>
      </c>
      <c r="C86" s="44" t="s">
        <v>92</v>
      </c>
      <c r="D86" s="35" t="n">
        <v>6</v>
      </c>
      <c r="E86" s="41" t="n">
        <v>0</v>
      </c>
      <c r="F86" s="41" t="n">
        <v>0</v>
      </c>
      <c r="G86" s="41" t="n">
        <v>0</v>
      </c>
      <c r="H86" s="41" t="n">
        <v>0</v>
      </c>
      <c r="I86" s="41" t="n">
        <v>0</v>
      </c>
      <c r="J86" s="41" t="n">
        <v>0</v>
      </c>
      <c r="K86" s="41" t="n">
        <v>0</v>
      </c>
      <c r="L86" s="41" t="n">
        <v>0</v>
      </c>
      <c r="M86" s="41" t="n">
        <v>0</v>
      </c>
      <c r="N86" s="41" t="n">
        <v>0</v>
      </c>
      <c r="O86" s="41" t="n">
        <v>0</v>
      </c>
      <c r="P86" s="41" t="n">
        <v>0</v>
      </c>
      <c r="Q86" s="41" t="n">
        <v>0</v>
      </c>
      <c r="R86" s="41" t="n">
        <v>0</v>
      </c>
      <c r="S86" s="41" t="n">
        <v>0</v>
      </c>
      <c r="T86" s="41" t="n">
        <v>0</v>
      </c>
      <c r="U86" s="41" t="n">
        <v>0</v>
      </c>
      <c r="V86" s="41" t="n">
        <v>0</v>
      </c>
      <c r="W86" s="41" t="n">
        <v>0</v>
      </c>
      <c r="X86" s="41" t="n">
        <v>0</v>
      </c>
      <c r="Y86" s="41" t="n">
        <v>0</v>
      </c>
      <c r="Z86" s="41" t="n">
        <v>0</v>
      </c>
      <c r="AA86" s="41" t="n">
        <v>0</v>
      </c>
      <c r="AB86" s="41" t="n">
        <v>0</v>
      </c>
      <c r="AC86" s="41" t="n">
        <v>0</v>
      </c>
      <c r="AD86" s="41" t="n">
        <v>0</v>
      </c>
      <c r="AE86" s="41" t="n">
        <v>0</v>
      </c>
      <c r="AF86" s="41" t="n">
        <v>0</v>
      </c>
      <c r="AG86" s="41" t="n">
        <v>0</v>
      </c>
      <c r="AH86" s="41" t="n">
        <v>0</v>
      </c>
      <c r="AI86" s="41" t="n">
        <v>0</v>
      </c>
      <c r="AJ86" s="41" t="n">
        <v>0</v>
      </c>
      <c r="AK86" s="41" t="n">
        <v>0</v>
      </c>
      <c r="AL86" s="41" t="n">
        <v>0</v>
      </c>
      <c r="AM86" s="41" t="n">
        <v>0</v>
      </c>
      <c r="AN86" s="41" t="n">
        <v>0</v>
      </c>
      <c r="AO86" s="41" t="n">
        <v>0</v>
      </c>
      <c r="AP86" s="41" t="n">
        <v>0</v>
      </c>
      <c r="AQ86" s="41" t="n">
        <v>0</v>
      </c>
      <c r="AR86" s="41" t="n">
        <v>0</v>
      </c>
      <c r="AS86" s="41" t="n">
        <v>0</v>
      </c>
      <c r="AT86" s="41" t="n">
        <v>0</v>
      </c>
      <c r="AU86" s="41" t="n">
        <v>0</v>
      </c>
      <c r="AV86" s="41" t="n">
        <v>0</v>
      </c>
    </row>
    <row r="87" customFormat="false" ht="12" hidden="false" customHeight="true" outlineLevel="0" collapsed="false">
      <c r="A87" s="35" t="s">
        <v>209</v>
      </c>
      <c r="B87" s="35" t="s">
        <v>154</v>
      </c>
      <c r="C87" s="44" t="s">
        <v>92</v>
      </c>
      <c r="D87" s="35" t="n">
        <v>6</v>
      </c>
      <c r="E87" s="41" t="n">
        <v>0</v>
      </c>
      <c r="F87" s="41" t="n">
        <v>0</v>
      </c>
      <c r="G87" s="41" t="n">
        <v>0</v>
      </c>
      <c r="H87" s="41" t="n">
        <v>0</v>
      </c>
      <c r="I87" s="41" t="n">
        <v>1014655.71</v>
      </c>
      <c r="J87" s="41" t="n">
        <v>0</v>
      </c>
      <c r="K87" s="41" t="n">
        <v>11184958.39</v>
      </c>
      <c r="L87" s="41" t="n">
        <v>0</v>
      </c>
      <c r="M87" s="41" t="n">
        <v>0</v>
      </c>
      <c r="N87" s="41" t="n">
        <v>702943.39</v>
      </c>
      <c r="O87" s="41" t="n">
        <v>0</v>
      </c>
      <c r="P87" s="41" t="n">
        <v>1373914.75</v>
      </c>
      <c r="Q87" s="41" t="n">
        <v>650000</v>
      </c>
      <c r="R87" s="41" t="n">
        <v>0</v>
      </c>
      <c r="S87" s="41" t="n">
        <v>0</v>
      </c>
      <c r="T87" s="41" t="n">
        <v>2245000</v>
      </c>
      <c r="U87" s="41" t="n">
        <v>0</v>
      </c>
      <c r="V87" s="41" t="n">
        <v>22893978.88</v>
      </c>
      <c r="W87" s="41" t="n">
        <v>0</v>
      </c>
      <c r="X87" s="41" t="n">
        <v>0</v>
      </c>
      <c r="Y87" s="41" t="n">
        <v>0</v>
      </c>
      <c r="Z87" s="41" t="n">
        <v>8425323.45</v>
      </c>
      <c r="AA87" s="41" t="n">
        <v>9418808.69</v>
      </c>
      <c r="AB87" s="41" t="n">
        <v>0</v>
      </c>
      <c r="AC87" s="41" t="n">
        <v>0</v>
      </c>
      <c r="AD87" s="41" t="n">
        <v>0</v>
      </c>
      <c r="AE87" s="41" t="n">
        <v>0</v>
      </c>
      <c r="AF87" s="41" t="n">
        <v>2041557.7</v>
      </c>
      <c r="AG87" s="41" t="n">
        <v>3412718.86</v>
      </c>
      <c r="AH87" s="41" t="n">
        <v>0</v>
      </c>
      <c r="AI87" s="41" t="n">
        <v>0</v>
      </c>
      <c r="AJ87" s="41" t="n">
        <v>0</v>
      </c>
      <c r="AK87" s="41" t="n">
        <v>0</v>
      </c>
      <c r="AL87" s="41" t="n">
        <v>1823076.39</v>
      </c>
      <c r="AM87" s="41" t="n">
        <v>0</v>
      </c>
      <c r="AN87" s="41" t="n">
        <v>0</v>
      </c>
      <c r="AO87" s="41" t="n">
        <v>0</v>
      </c>
      <c r="AP87" s="41" t="n">
        <v>8963887.04</v>
      </c>
      <c r="AQ87" s="41" t="n">
        <v>0</v>
      </c>
      <c r="AR87" s="41" t="n">
        <v>0</v>
      </c>
      <c r="AS87" s="41" t="n">
        <v>0</v>
      </c>
      <c r="AT87" s="41" t="n">
        <v>7991238.38</v>
      </c>
      <c r="AU87" s="41" t="n">
        <v>1912052.38</v>
      </c>
      <c r="AV87" s="41" t="n">
        <v>84054114.01</v>
      </c>
    </row>
    <row r="88" customFormat="false" ht="12" hidden="false" customHeight="true" outlineLevel="0" collapsed="false">
      <c r="A88" s="35" t="s">
        <v>210</v>
      </c>
      <c r="B88" s="35" t="s">
        <v>156</v>
      </c>
      <c r="C88" s="44" t="s">
        <v>92</v>
      </c>
      <c r="D88" s="35" t="n">
        <v>6</v>
      </c>
      <c r="E88" s="41" t="n">
        <v>0</v>
      </c>
      <c r="F88" s="41" t="n">
        <v>0</v>
      </c>
      <c r="G88" s="41" t="n">
        <v>0</v>
      </c>
      <c r="H88" s="41" t="n">
        <v>0</v>
      </c>
      <c r="I88" s="41" t="n">
        <v>336917.56</v>
      </c>
      <c r="J88" s="41" t="n">
        <v>0</v>
      </c>
      <c r="K88" s="41" t="n">
        <v>12779549.54</v>
      </c>
      <c r="L88" s="41" t="n">
        <v>0</v>
      </c>
      <c r="M88" s="41" t="n">
        <v>0</v>
      </c>
      <c r="N88" s="41" t="n">
        <v>3068841.95</v>
      </c>
      <c r="O88" s="41" t="n">
        <v>0</v>
      </c>
      <c r="P88" s="41" t="n">
        <v>2193866.21</v>
      </c>
      <c r="Q88" s="41" t="n">
        <v>3450000</v>
      </c>
      <c r="R88" s="41" t="n">
        <v>0</v>
      </c>
      <c r="S88" s="41" t="n">
        <v>0</v>
      </c>
      <c r="T88" s="41" t="n">
        <v>10445000</v>
      </c>
      <c r="U88" s="41" t="n">
        <v>0</v>
      </c>
      <c r="V88" s="41" t="n">
        <v>4428798.79</v>
      </c>
      <c r="W88" s="41" t="n">
        <v>0</v>
      </c>
      <c r="X88" s="41" t="n">
        <v>0</v>
      </c>
      <c r="Y88" s="41" t="n">
        <v>0</v>
      </c>
      <c r="Z88" s="41" t="n">
        <v>12040957.33</v>
      </c>
      <c r="AA88" s="41" t="n">
        <v>15163322.42</v>
      </c>
      <c r="AB88" s="41" t="n">
        <v>0</v>
      </c>
      <c r="AC88" s="41" t="n">
        <v>299992.33</v>
      </c>
      <c r="AD88" s="41" t="n">
        <v>0</v>
      </c>
      <c r="AE88" s="41" t="n">
        <v>0</v>
      </c>
      <c r="AF88" s="41" t="n">
        <v>5299257.22</v>
      </c>
      <c r="AG88" s="41" t="n">
        <v>2719504.34</v>
      </c>
      <c r="AH88" s="41" t="n">
        <v>0</v>
      </c>
      <c r="AI88" s="41" t="n">
        <v>0</v>
      </c>
      <c r="AJ88" s="41" t="n">
        <v>0</v>
      </c>
      <c r="AK88" s="41" t="n">
        <v>0</v>
      </c>
      <c r="AL88" s="41" t="n">
        <v>1920212.03</v>
      </c>
      <c r="AM88" s="41" t="n">
        <v>0</v>
      </c>
      <c r="AN88" s="41" t="n">
        <v>0</v>
      </c>
      <c r="AO88" s="41" t="n">
        <v>0</v>
      </c>
      <c r="AP88" s="41" t="n">
        <v>21302399.35</v>
      </c>
      <c r="AQ88" s="41" t="n">
        <v>0</v>
      </c>
      <c r="AR88" s="41" t="n">
        <v>0</v>
      </c>
      <c r="AS88" s="41" t="n">
        <v>0</v>
      </c>
      <c r="AT88" s="41" t="n">
        <v>16175351.86</v>
      </c>
      <c r="AU88" s="41" t="n">
        <v>2411566.76</v>
      </c>
      <c r="AV88" s="41" t="n">
        <v>114035537.69</v>
      </c>
    </row>
    <row r="89" customFormat="false" ht="12" hidden="false" customHeight="true" outlineLevel="0" collapsed="false">
      <c r="A89" s="35" t="s">
        <v>211</v>
      </c>
      <c r="B89" s="35" t="s">
        <v>158</v>
      </c>
      <c r="C89" s="44" t="s">
        <v>92</v>
      </c>
      <c r="D89" s="35" t="n">
        <v>6</v>
      </c>
      <c r="E89" s="41" t="n">
        <v>0</v>
      </c>
      <c r="F89" s="41" t="n">
        <v>0</v>
      </c>
      <c r="G89" s="41" t="n">
        <v>0</v>
      </c>
      <c r="H89" s="41" t="n">
        <v>0</v>
      </c>
      <c r="I89" s="41" t="n">
        <v>1350239.02</v>
      </c>
      <c r="J89" s="41" t="n">
        <v>0</v>
      </c>
      <c r="K89" s="41" t="n">
        <v>8335374.77</v>
      </c>
      <c r="L89" s="41" t="n">
        <v>0</v>
      </c>
      <c r="M89" s="41" t="n">
        <v>0</v>
      </c>
      <c r="N89" s="41" t="n">
        <v>0</v>
      </c>
      <c r="O89" s="41" t="n">
        <v>0</v>
      </c>
      <c r="P89" s="41" t="n">
        <v>1343580.53</v>
      </c>
      <c r="Q89" s="41" t="n">
        <v>4420000</v>
      </c>
      <c r="R89" s="41" t="n">
        <v>0</v>
      </c>
      <c r="S89" s="41" t="n">
        <v>0</v>
      </c>
      <c r="T89" s="41" t="n">
        <v>500000</v>
      </c>
      <c r="U89" s="41" t="n">
        <v>0</v>
      </c>
      <c r="V89" s="41" t="n">
        <v>0</v>
      </c>
      <c r="W89" s="41" t="n">
        <v>0</v>
      </c>
      <c r="X89" s="41" t="n">
        <v>0</v>
      </c>
      <c r="Y89" s="41" t="n">
        <v>0</v>
      </c>
      <c r="Z89" s="41" t="n">
        <v>10807384.22</v>
      </c>
      <c r="AA89" s="41" t="n">
        <v>14332481.81</v>
      </c>
      <c r="AB89" s="41" t="n">
        <v>0</v>
      </c>
      <c r="AC89" s="41" t="n">
        <v>0</v>
      </c>
      <c r="AD89" s="41" t="n">
        <v>0</v>
      </c>
      <c r="AE89" s="41" t="n">
        <v>0</v>
      </c>
      <c r="AF89" s="41" t="n">
        <v>2598602.19</v>
      </c>
      <c r="AG89" s="41" t="n">
        <v>4119967.74</v>
      </c>
      <c r="AH89" s="41" t="n">
        <v>0</v>
      </c>
      <c r="AI89" s="41" t="n">
        <v>0</v>
      </c>
      <c r="AJ89" s="41" t="n">
        <v>0</v>
      </c>
      <c r="AK89" s="41" t="n">
        <v>0</v>
      </c>
      <c r="AL89" s="41" t="n">
        <v>734910.89</v>
      </c>
      <c r="AM89" s="41" t="n">
        <v>0</v>
      </c>
      <c r="AN89" s="41" t="n">
        <v>0</v>
      </c>
      <c r="AO89" s="41" t="n">
        <v>0</v>
      </c>
      <c r="AP89" s="41" t="n">
        <v>18392300.94</v>
      </c>
      <c r="AQ89" s="41" t="n">
        <v>0</v>
      </c>
      <c r="AR89" s="41" t="n">
        <v>0</v>
      </c>
      <c r="AS89" s="41" t="n">
        <v>0</v>
      </c>
      <c r="AT89" s="41" t="n">
        <v>1667905.26</v>
      </c>
      <c r="AU89" s="41" t="n">
        <v>4868546.87</v>
      </c>
      <c r="AV89" s="41" t="n">
        <v>73471294.24</v>
      </c>
    </row>
    <row r="90" customFormat="false" ht="12" hidden="false" customHeight="true" outlineLevel="0" collapsed="false">
      <c r="A90" s="35" t="s">
        <v>212</v>
      </c>
      <c r="B90" s="35" t="s">
        <v>213</v>
      </c>
      <c r="C90" s="44" t="s">
        <v>92</v>
      </c>
      <c r="D90" s="35" t="n">
        <v>6</v>
      </c>
      <c r="E90" s="41" t="n">
        <v>0</v>
      </c>
      <c r="F90" s="41" t="n">
        <v>0</v>
      </c>
      <c r="G90" s="41" t="n">
        <v>0</v>
      </c>
      <c r="H90" s="41" t="n">
        <v>0</v>
      </c>
      <c r="I90" s="41" t="n">
        <v>422058.62</v>
      </c>
      <c r="J90" s="41" t="n">
        <v>0</v>
      </c>
      <c r="K90" s="41" t="n">
        <v>10306223.76</v>
      </c>
      <c r="L90" s="41" t="n">
        <v>0</v>
      </c>
      <c r="M90" s="41" t="n">
        <v>0</v>
      </c>
      <c r="N90" s="41" t="n">
        <v>0</v>
      </c>
      <c r="O90" s="41" t="n">
        <v>0</v>
      </c>
      <c r="P90" s="41" t="n">
        <v>0</v>
      </c>
      <c r="Q90" s="41" t="n">
        <v>0</v>
      </c>
      <c r="R90" s="41" t="n">
        <v>0</v>
      </c>
      <c r="S90" s="41" t="n">
        <v>0</v>
      </c>
      <c r="T90" s="41" t="n">
        <v>0</v>
      </c>
      <c r="U90" s="41" t="n">
        <v>0</v>
      </c>
      <c r="V90" s="41" t="n">
        <v>0</v>
      </c>
      <c r="W90" s="41" t="n">
        <v>0</v>
      </c>
      <c r="X90" s="41" t="n">
        <v>0</v>
      </c>
      <c r="Y90" s="41" t="n">
        <v>0</v>
      </c>
      <c r="Z90" s="41" t="n">
        <v>1108518.11</v>
      </c>
      <c r="AA90" s="41" t="n">
        <v>0</v>
      </c>
      <c r="AB90" s="41" t="n">
        <v>0</v>
      </c>
      <c r="AC90" s="41" t="n">
        <v>0</v>
      </c>
      <c r="AD90" s="41" t="n">
        <v>0</v>
      </c>
      <c r="AE90" s="41" t="n">
        <v>0</v>
      </c>
      <c r="AF90" s="41" t="n">
        <v>0</v>
      </c>
      <c r="AG90" s="41" t="n">
        <v>0</v>
      </c>
      <c r="AH90" s="41" t="n">
        <v>0</v>
      </c>
      <c r="AI90" s="41" t="n">
        <v>0</v>
      </c>
      <c r="AJ90" s="41" t="n">
        <v>0</v>
      </c>
      <c r="AK90" s="41" t="n">
        <v>0</v>
      </c>
      <c r="AL90" s="41" t="n">
        <v>0</v>
      </c>
      <c r="AM90" s="41" t="n">
        <v>0</v>
      </c>
      <c r="AN90" s="41" t="n">
        <v>0</v>
      </c>
      <c r="AO90" s="41" t="n">
        <v>0</v>
      </c>
      <c r="AP90" s="41" t="n">
        <v>0</v>
      </c>
      <c r="AQ90" s="41" t="n">
        <v>0</v>
      </c>
      <c r="AR90" s="41" t="n">
        <v>0</v>
      </c>
      <c r="AS90" s="41" t="n">
        <v>0</v>
      </c>
      <c r="AT90" s="41" t="n">
        <v>0</v>
      </c>
      <c r="AU90" s="41" t="n">
        <v>258672.92</v>
      </c>
      <c r="AV90" s="41" t="n">
        <v>12095473.41</v>
      </c>
    </row>
    <row r="91" customFormat="false" ht="12" hidden="false" customHeight="true" outlineLevel="0" collapsed="false">
      <c r="A91" s="35" t="s">
        <v>214</v>
      </c>
      <c r="B91" s="35" t="s">
        <v>215</v>
      </c>
      <c r="C91" s="44" t="s">
        <v>92</v>
      </c>
      <c r="D91" s="35" t="n">
        <v>6</v>
      </c>
      <c r="E91" s="41" t="n">
        <v>0</v>
      </c>
      <c r="F91" s="41" t="n">
        <v>0</v>
      </c>
      <c r="G91" s="41" t="n">
        <v>0</v>
      </c>
      <c r="H91" s="41" t="n">
        <v>0</v>
      </c>
      <c r="I91" s="41" t="n">
        <v>0</v>
      </c>
      <c r="J91" s="41" t="n">
        <v>0</v>
      </c>
      <c r="K91" s="41" t="n">
        <v>0</v>
      </c>
      <c r="L91" s="41" t="n">
        <v>0</v>
      </c>
      <c r="M91" s="41" t="n">
        <v>0</v>
      </c>
      <c r="N91" s="41" t="n">
        <v>0</v>
      </c>
      <c r="O91" s="41" t="n">
        <v>0</v>
      </c>
      <c r="P91" s="41" t="n">
        <v>0</v>
      </c>
      <c r="Q91" s="41" t="n">
        <v>0</v>
      </c>
      <c r="R91" s="41" t="n">
        <v>0</v>
      </c>
      <c r="S91" s="41" t="n">
        <v>0</v>
      </c>
      <c r="T91" s="41" t="n">
        <v>0</v>
      </c>
      <c r="U91" s="41" t="n">
        <v>0</v>
      </c>
      <c r="V91" s="41" t="n">
        <v>0</v>
      </c>
      <c r="W91" s="41" t="n">
        <v>0</v>
      </c>
      <c r="X91" s="41" t="n">
        <v>0</v>
      </c>
      <c r="Y91" s="41" t="n">
        <v>0</v>
      </c>
      <c r="Z91" s="41" t="n">
        <v>0</v>
      </c>
      <c r="AA91" s="41" t="n">
        <v>0</v>
      </c>
      <c r="AB91" s="41" t="n">
        <v>0</v>
      </c>
      <c r="AC91" s="41" t="n">
        <v>0</v>
      </c>
      <c r="AD91" s="41" t="n">
        <v>0</v>
      </c>
      <c r="AE91" s="41" t="n">
        <v>0</v>
      </c>
      <c r="AF91" s="41" t="n">
        <v>0</v>
      </c>
      <c r="AG91" s="41" t="n">
        <v>139314.59</v>
      </c>
      <c r="AH91" s="41" t="n">
        <v>0</v>
      </c>
      <c r="AI91" s="41" t="n">
        <v>0</v>
      </c>
      <c r="AJ91" s="41" t="n">
        <v>0</v>
      </c>
      <c r="AK91" s="41" t="n">
        <v>0</v>
      </c>
      <c r="AL91" s="41" t="n">
        <v>0</v>
      </c>
      <c r="AM91" s="41" t="n">
        <v>0</v>
      </c>
      <c r="AN91" s="41" t="n">
        <v>0</v>
      </c>
      <c r="AO91" s="41" t="n">
        <v>0</v>
      </c>
      <c r="AP91" s="41" t="n">
        <v>0</v>
      </c>
      <c r="AQ91" s="41" t="n">
        <v>0</v>
      </c>
      <c r="AR91" s="41" t="n">
        <v>0</v>
      </c>
      <c r="AS91" s="41" t="n">
        <v>0</v>
      </c>
      <c r="AT91" s="41" t="n">
        <v>0</v>
      </c>
      <c r="AU91" s="41" t="n">
        <v>0</v>
      </c>
      <c r="AV91" s="41" t="n">
        <v>139314.59</v>
      </c>
    </row>
    <row r="92" customFormat="false" ht="12" hidden="false" customHeight="true" outlineLevel="0" collapsed="false">
      <c r="A92" s="35" t="s">
        <v>216</v>
      </c>
      <c r="B92" s="35" t="s">
        <v>217</v>
      </c>
      <c r="C92" s="44" t="s">
        <v>92</v>
      </c>
      <c r="D92" s="35" t="n">
        <v>6</v>
      </c>
      <c r="E92" s="41" t="n">
        <v>0</v>
      </c>
      <c r="F92" s="41" t="n">
        <v>0</v>
      </c>
      <c r="G92" s="41" t="n">
        <v>0</v>
      </c>
      <c r="H92" s="41" t="n">
        <v>0</v>
      </c>
      <c r="I92" s="41" t="n">
        <v>0</v>
      </c>
      <c r="J92" s="41" t="n">
        <v>0</v>
      </c>
      <c r="K92" s="41" t="n">
        <v>0</v>
      </c>
      <c r="L92" s="41" t="n">
        <v>0</v>
      </c>
      <c r="M92" s="41" t="n">
        <v>0</v>
      </c>
      <c r="N92" s="41" t="n">
        <v>0</v>
      </c>
      <c r="O92" s="41" t="n">
        <v>0</v>
      </c>
      <c r="P92" s="41" t="n">
        <v>0</v>
      </c>
      <c r="Q92" s="41" t="n">
        <v>0</v>
      </c>
      <c r="R92" s="41" t="n">
        <v>0</v>
      </c>
      <c r="S92" s="41" t="n">
        <v>0</v>
      </c>
      <c r="T92" s="41" t="n">
        <v>0</v>
      </c>
      <c r="U92" s="41" t="n">
        <v>0</v>
      </c>
      <c r="V92" s="41" t="n">
        <v>0</v>
      </c>
      <c r="W92" s="41" t="n">
        <v>0</v>
      </c>
      <c r="X92" s="41" t="n">
        <v>0</v>
      </c>
      <c r="Y92" s="41" t="n">
        <v>0</v>
      </c>
      <c r="Z92" s="41" t="n">
        <v>0</v>
      </c>
      <c r="AA92" s="41" t="n">
        <v>0</v>
      </c>
      <c r="AB92" s="41" t="n">
        <v>0</v>
      </c>
      <c r="AC92" s="41" t="n">
        <v>0</v>
      </c>
      <c r="AD92" s="41" t="n">
        <v>0</v>
      </c>
      <c r="AE92" s="41" t="n">
        <v>0</v>
      </c>
      <c r="AF92" s="41" t="n">
        <v>0</v>
      </c>
      <c r="AG92" s="41" t="n">
        <v>0</v>
      </c>
      <c r="AH92" s="41" t="n">
        <v>0</v>
      </c>
      <c r="AI92" s="41" t="n">
        <v>0</v>
      </c>
      <c r="AJ92" s="41" t="n">
        <v>0</v>
      </c>
      <c r="AK92" s="41" t="n">
        <v>0</v>
      </c>
      <c r="AL92" s="41" t="n">
        <v>0</v>
      </c>
      <c r="AM92" s="41" t="n">
        <v>0</v>
      </c>
      <c r="AN92" s="41" t="n">
        <v>0</v>
      </c>
      <c r="AO92" s="41" t="n">
        <v>0</v>
      </c>
      <c r="AP92" s="41" t="n">
        <v>0</v>
      </c>
      <c r="AQ92" s="41" t="n">
        <v>0</v>
      </c>
      <c r="AR92" s="41" t="n">
        <v>0</v>
      </c>
      <c r="AS92" s="41" t="n">
        <v>0</v>
      </c>
      <c r="AT92" s="41" t="n">
        <v>0</v>
      </c>
      <c r="AU92" s="41" t="n">
        <v>0</v>
      </c>
      <c r="AV92" s="41" t="n">
        <v>0</v>
      </c>
    </row>
    <row r="93" customFormat="false" ht="12" hidden="false" customHeight="true" outlineLevel="0" collapsed="false">
      <c r="A93" s="35" t="s">
        <v>218</v>
      </c>
      <c r="B93" s="35" t="s">
        <v>219</v>
      </c>
      <c r="C93" s="44" t="s">
        <v>92</v>
      </c>
      <c r="D93" s="35" t="n">
        <v>6</v>
      </c>
      <c r="E93" s="41" t="n">
        <v>0</v>
      </c>
      <c r="F93" s="41" t="n">
        <v>0</v>
      </c>
      <c r="G93" s="41" t="n">
        <v>0</v>
      </c>
      <c r="H93" s="41" t="n">
        <v>0</v>
      </c>
      <c r="I93" s="41" t="n">
        <v>0</v>
      </c>
      <c r="J93" s="41" t="n">
        <v>0</v>
      </c>
      <c r="K93" s="41" t="n">
        <v>0</v>
      </c>
      <c r="L93" s="41" t="n">
        <v>0</v>
      </c>
      <c r="M93" s="41" t="n">
        <v>0</v>
      </c>
      <c r="N93" s="41" t="n">
        <v>0</v>
      </c>
      <c r="O93" s="41" t="n">
        <v>0</v>
      </c>
      <c r="P93" s="41" t="n">
        <v>0</v>
      </c>
      <c r="Q93" s="41" t="n">
        <v>0</v>
      </c>
      <c r="R93" s="41" t="n">
        <v>0</v>
      </c>
      <c r="S93" s="41" t="n">
        <v>0</v>
      </c>
      <c r="T93" s="41" t="n">
        <v>0</v>
      </c>
      <c r="U93" s="41" t="n">
        <v>0</v>
      </c>
      <c r="V93" s="41" t="n">
        <v>0</v>
      </c>
      <c r="W93" s="41" t="n">
        <v>0</v>
      </c>
      <c r="X93" s="41" t="n">
        <v>0</v>
      </c>
      <c r="Y93" s="41" t="n">
        <v>0</v>
      </c>
      <c r="Z93" s="41" t="n">
        <v>0</v>
      </c>
      <c r="AA93" s="41" t="n">
        <v>0</v>
      </c>
      <c r="AB93" s="41" t="n">
        <v>0</v>
      </c>
      <c r="AC93" s="41" t="n">
        <v>0</v>
      </c>
      <c r="AD93" s="41" t="n">
        <v>0</v>
      </c>
      <c r="AE93" s="41" t="n">
        <v>0</v>
      </c>
      <c r="AF93" s="41" t="n">
        <v>0</v>
      </c>
      <c r="AG93" s="41" t="n">
        <v>0</v>
      </c>
      <c r="AH93" s="41" t="n">
        <v>0</v>
      </c>
      <c r="AI93" s="41" t="n">
        <v>0</v>
      </c>
      <c r="AJ93" s="41" t="n">
        <v>0</v>
      </c>
      <c r="AK93" s="41" t="n">
        <v>0</v>
      </c>
      <c r="AL93" s="41" t="n">
        <v>0</v>
      </c>
      <c r="AM93" s="41" t="n">
        <v>0</v>
      </c>
      <c r="AN93" s="41" t="n">
        <v>0</v>
      </c>
      <c r="AO93" s="41" t="n">
        <v>0</v>
      </c>
      <c r="AP93" s="41" t="n">
        <v>0</v>
      </c>
      <c r="AQ93" s="41" t="n">
        <v>0</v>
      </c>
      <c r="AR93" s="41" t="n">
        <v>0</v>
      </c>
      <c r="AS93" s="41" t="n">
        <v>0</v>
      </c>
      <c r="AT93" s="41" t="n">
        <v>0</v>
      </c>
      <c r="AU93" s="41" t="n">
        <v>0</v>
      </c>
      <c r="AV93" s="41" t="n">
        <v>0</v>
      </c>
    </row>
    <row r="94" customFormat="false" ht="12" hidden="false" customHeight="true" outlineLevel="0" collapsed="false">
      <c r="A94" s="35" t="s">
        <v>220</v>
      </c>
      <c r="B94" s="35" t="s">
        <v>221</v>
      </c>
      <c r="C94" s="44" t="s">
        <v>92</v>
      </c>
      <c r="D94" s="35" t="n">
        <v>6</v>
      </c>
      <c r="E94" s="41" t="n">
        <v>0</v>
      </c>
      <c r="F94" s="41" t="n">
        <v>0</v>
      </c>
      <c r="G94" s="41" t="n">
        <v>0</v>
      </c>
      <c r="H94" s="41" t="n">
        <v>0</v>
      </c>
      <c r="I94" s="41" t="n">
        <v>0</v>
      </c>
      <c r="J94" s="41" t="n">
        <v>0</v>
      </c>
      <c r="K94" s="41" t="n">
        <v>0</v>
      </c>
      <c r="L94" s="41" t="n">
        <v>0</v>
      </c>
      <c r="M94" s="41" t="n">
        <v>0</v>
      </c>
      <c r="N94" s="41" t="n">
        <v>0</v>
      </c>
      <c r="O94" s="41" t="n">
        <v>0</v>
      </c>
      <c r="P94" s="41" t="n">
        <v>0</v>
      </c>
      <c r="Q94" s="41" t="n">
        <v>0</v>
      </c>
      <c r="R94" s="41" t="n">
        <v>0</v>
      </c>
      <c r="S94" s="41" t="n">
        <v>0</v>
      </c>
      <c r="T94" s="41" t="n">
        <v>0</v>
      </c>
      <c r="U94" s="41" t="n">
        <v>0</v>
      </c>
      <c r="V94" s="41" t="n">
        <v>0</v>
      </c>
      <c r="W94" s="41" t="n">
        <v>0</v>
      </c>
      <c r="X94" s="41" t="n">
        <v>0</v>
      </c>
      <c r="Y94" s="41" t="n">
        <v>0</v>
      </c>
      <c r="Z94" s="41" t="n">
        <v>0</v>
      </c>
      <c r="AA94" s="41" t="n">
        <v>0</v>
      </c>
      <c r="AB94" s="41" t="n">
        <v>0</v>
      </c>
      <c r="AC94" s="41" t="n">
        <v>0</v>
      </c>
      <c r="AD94" s="41" t="n">
        <v>0</v>
      </c>
      <c r="AE94" s="41" t="n">
        <v>0</v>
      </c>
      <c r="AF94" s="41" t="n">
        <v>0</v>
      </c>
      <c r="AG94" s="41" t="n">
        <v>0</v>
      </c>
      <c r="AH94" s="41" t="n">
        <v>0</v>
      </c>
      <c r="AI94" s="41" t="n">
        <v>0</v>
      </c>
      <c r="AJ94" s="41" t="n">
        <v>0</v>
      </c>
      <c r="AK94" s="41" t="n">
        <v>0</v>
      </c>
      <c r="AL94" s="41" t="n">
        <v>0</v>
      </c>
      <c r="AM94" s="41" t="n">
        <v>0</v>
      </c>
      <c r="AN94" s="41" t="n">
        <v>0</v>
      </c>
      <c r="AO94" s="41" t="n">
        <v>0</v>
      </c>
      <c r="AP94" s="41" t="n">
        <v>0</v>
      </c>
      <c r="AQ94" s="41" t="n">
        <v>0</v>
      </c>
      <c r="AR94" s="41" t="n">
        <v>0</v>
      </c>
      <c r="AS94" s="41" t="n">
        <v>0</v>
      </c>
      <c r="AT94" s="41" t="n">
        <v>0</v>
      </c>
      <c r="AU94" s="41" t="n">
        <v>0</v>
      </c>
      <c r="AV94" s="41" t="n">
        <v>0</v>
      </c>
    </row>
    <row r="95" customFormat="false" ht="12" hidden="false" customHeight="true" outlineLevel="0" collapsed="false">
      <c r="A95" s="35" t="s">
        <v>222</v>
      </c>
      <c r="B95" s="35" t="s">
        <v>223</v>
      </c>
      <c r="C95" s="44" t="s">
        <v>92</v>
      </c>
      <c r="D95" s="35" t="n">
        <v>4</v>
      </c>
      <c r="E95" s="41" t="n">
        <v>0</v>
      </c>
      <c r="F95" s="41" t="n">
        <v>0</v>
      </c>
      <c r="G95" s="41" t="n">
        <v>0</v>
      </c>
      <c r="H95" s="41" t="n">
        <v>0</v>
      </c>
      <c r="I95" s="41" t="n">
        <v>2008635.76</v>
      </c>
      <c r="J95" s="41" t="n">
        <v>0</v>
      </c>
      <c r="K95" s="41" t="n">
        <v>4578051.71</v>
      </c>
      <c r="L95" s="41" t="n">
        <v>0</v>
      </c>
      <c r="M95" s="41" t="n">
        <v>0</v>
      </c>
      <c r="N95" s="41" t="n">
        <v>0</v>
      </c>
      <c r="O95" s="41" t="n">
        <v>0</v>
      </c>
      <c r="P95" s="41" t="n">
        <v>0</v>
      </c>
      <c r="Q95" s="41" t="n">
        <v>0</v>
      </c>
      <c r="R95" s="41" t="n">
        <v>0</v>
      </c>
      <c r="S95" s="41" t="n">
        <v>0</v>
      </c>
      <c r="T95" s="41" t="n">
        <v>0</v>
      </c>
      <c r="U95" s="41" t="n">
        <v>0</v>
      </c>
      <c r="V95" s="41" t="n">
        <v>0</v>
      </c>
      <c r="W95" s="41" t="n">
        <v>0</v>
      </c>
      <c r="X95" s="41" t="n">
        <v>0</v>
      </c>
      <c r="Y95" s="41" t="n">
        <v>0</v>
      </c>
      <c r="Z95" s="41" t="n">
        <v>0</v>
      </c>
      <c r="AA95" s="41" t="n">
        <v>5200095.25</v>
      </c>
      <c r="AB95" s="41" t="n">
        <v>0</v>
      </c>
      <c r="AC95" s="41" t="n">
        <v>0</v>
      </c>
      <c r="AD95" s="41" t="n">
        <v>0</v>
      </c>
      <c r="AE95" s="41" t="n">
        <v>0</v>
      </c>
      <c r="AF95" s="41" t="n">
        <v>0</v>
      </c>
      <c r="AG95" s="41" t="n">
        <v>0</v>
      </c>
      <c r="AH95" s="41" t="n">
        <v>0</v>
      </c>
      <c r="AI95" s="41" t="n">
        <v>0</v>
      </c>
      <c r="AJ95" s="41" t="n">
        <v>1933675.08</v>
      </c>
      <c r="AK95" s="41" t="n">
        <v>0</v>
      </c>
      <c r="AL95" s="41" t="n">
        <v>0</v>
      </c>
      <c r="AM95" s="41" t="n">
        <v>0</v>
      </c>
      <c r="AN95" s="41" t="n">
        <v>0</v>
      </c>
      <c r="AO95" s="41" t="n">
        <v>0</v>
      </c>
      <c r="AP95" s="41" t="n">
        <v>0</v>
      </c>
      <c r="AQ95" s="41" t="n">
        <v>0</v>
      </c>
      <c r="AR95" s="41" t="n">
        <v>0</v>
      </c>
      <c r="AS95" s="41" t="n">
        <v>0</v>
      </c>
      <c r="AT95" s="41" t="n">
        <v>0</v>
      </c>
      <c r="AU95" s="41" t="n">
        <v>0</v>
      </c>
      <c r="AV95" s="41" t="n">
        <v>13720457.8</v>
      </c>
    </row>
    <row r="96" customFormat="false" ht="12" hidden="false" customHeight="true" outlineLevel="0" collapsed="false">
      <c r="A96" s="35" t="s">
        <v>224</v>
      </c>
      <c r="B96" s="35" t="s">
        <v>166</v>
      </c>
      <c r="C96" s="44" t="s">
        <v>92</v>
      </c>
      <c r="D96" s="35" t="n">
        <v>6</v>
      </c>
      <c r="E96" s="41" t="n">
        <v>0</v>
      </c>
      <c r="F96" s="41" t="n">
        <v>0</v>
      </c>
      <c r="G96" s="41" t="n">
        <v>0</v>
      </c>
      <c r="H96" s="41" t="n">
        <v>0</v>
      </c>
      <c r="I96" s="41" t="n">
        <v>300000</v>
      </c>
      <c r="J96" s="41" t="n">
        <v>0</v>
      </c>
      <c r="K96" s="41" t="n">
        <v>0</v>
      </c>
      <c r="L96" s="41" t="n">
        <v>0</v>
      </c>
      <c r="M96" s="41" t="n">
        <v>0</v>
      </c>
      <c r="N96" s="41" t="n">
        <v>0</v>
      </c>
      <c r="O96" s="41" t="n">
        <v>0</v>
      </c>
      <c r="P96" s="41" t="n">
        <v>0</v>
      </c>
      <c r="Q96" s="41" t="n">
        <v>0</v>
      </c>
      <c r="R96" s="41" t="n">
        <v>0</v>
      </c>
      <c r="S96" s="41" t="n">
        <v>0</v>
      </c>
      <c r="T96" s="41" t="n">
        <v>0</v>
      </c>
      <c r="U96" s="41" t="n">
        <v>0</v>
      </c>
      <c r="V96" s="41" t="n">
        <v>0</v>
      </c>
      <c r="W96" s="41" t="n">
        <v>0</v>
      </c>
      <c r="X96" s="41" t="n">
        <v>0</v>
      </c>
      <c r="Y96" s="41" t="n">
        <v>0</v>
      </c>
      <c r="Z96" s="41" t="n">
        <v>0</v>
      </c>
      <c r="AA96" s="41" t="n">
        <v>0</v>
      </c>
      <c r="AB96" s="41" t="n">
        <v>0</v>
      </c>
      <c r="AC96" s="41" t="n">
        <v>0</v>
      </c>
      <c r="AD96" s="41" t="n">
        <v>0</v>
      </c>
      <c r="AE96" s="41" t="n">
        <v>0</v>
      </c>
      <c r="AF96" s="41" t="n">
        <v>0</v>
      </c>
      <c r="AG96" s="41" t="n">
        <v>0</v>
      </c>
      <c r="AH96" s="41" t="n">
        <v>0</v>
      </c>
      <c r="AI96" s="41" t="n">
        <v>0</v>
      </c>
      <c r="AJ96" s="41" t="n">
        <v>0</v>
      </c>
      <c r="AK96" s="41" t="n">
        <v>0</v>
      </c>
      <c r="AL96" s="41" t="n">
        <v>0</v>
      </c>
      <c r="AM96" s="41" t="n">
        <v>0</v>
      </c>
      <c r="AN96" s="41" t="n">
        <v>0</v>
      </c>
      <c r="AO96" s="41" t="n">
        <v>0</v>
      </c>
      <c r="AP96" s="41" t="n">
        <v>0</v>
      </c>
      <c r="AQ96" s="41" t="n">
        <v>0</v>
      </c>
      <c r="AR96" s="41" t="n">
        <v>0</v>
      </c>
      <c r="AS96" s="41" t="n">
        <v>0</v>
      </c>
      <c r="AT96" s="41" t="n">
        <v>0</v>
      </c>
      <c r="AU96" s="41" t="n">
        <v>0</v>
      </c>
      <c r="AV96" s="41" t="n">
        <v>300000</v>
      </c>
    </row>
    <row r="97" customFormat="false" ht="12" hidden="false" customHeight="true" outlineLevel="0" collapsed="false">
      <c r="A97" s="35" t="s">
        <v>225</v>
      </c>
      <c r="B97" s="35" t="s">
        <v>168</v>
      </c>
      <c r="C97" s="44" t="s">
        <v>92</v>
      </c>
      <c r="D97" s="35" t="n">
        <v>6</v>
      </c>
      <c r="E97" s="41" t="n">
        <v>0</v>
      </c>
      <c r="F97" s="41" t="n">
        <v>0</v>
      </c>
      <c r="G97" s="41" t="n">
        <v>0</v>
      </c>
      <c r="H97" s="41" t="n">
        <v>0</v>
      </c>
      <c r="I97" s="41" t="n">
        <v>500000</v>
      </c>
      <c r="J97" s="41" t="n">
        <v>0</v>
      </c>
      <c r="K97" s="41" t="n">
        <v>0</v>
      </c>
      <c r="L97" s="41" t="n">
        <v>0</v>
      </c>
      <c r="M97" s="41" t="n">
        <v>0</v>
      </c>
      <c r="N97" s="41" t="n">
        <v>0</v>
      </c>
      <c r="O97" s="41" t="n">
        <v>0</v>
      </c>
      <c r="P97" s="41" t="n">
        <v>0</v>
      </c>
      <c r="Q97" s="41" t="n">
        <v>0</v>
      </c>
      <c r="R97" s="41" t="n">
        <v>0</v>
      </c>
      <c r="S97" s="41" t="n">
        <v>0</v>
      </c>
      <c r="T97" s="41" t="n">
        <v>0</v>
      </c>
      <c r="U97" s="41" t="n">
        <v>0</v>
      </c>
      <c r="V97" s="41" t="n">
        <v>0</v>
      </c>
      <c r="W97" s="41" t="n">
        <v>0</v>
      </c>
      <c r="X97" s="41" t="n">
        <v>0</v>
      </c>
      <c r="Y97" s="41" t="n">
        <v>0</v>
      </c>
      <c r="Z97" s="41" t="n">
        <v>0</v>
      </c>
      <c r="AA97" s="41" t="n">
        <v>3691538.82</v>
      </c>
      <c r="AB97" s="41" t="n">
        <v>0</v>
      </c>
      <c r="AC97" s="41" t="n">
        <v>0</v>
      </c>
      <c r="AD97" s="41" t="n">
        <v>0</v>
      </c>
      <c r="AE97" s="41" t="n">
        <v>0</v>
      </c>
      <c r="AF97" s="41" t="n">
        <v>0</v>
      </c>
      <c r="AG97" s="41" t="n">
        <v>0</v>
      </c>
      <c r="AH97" s="41" t="n">
        <v>0</v>
      </c>
      <c r="AI97" s="41" t="n">
        <v>0</v>
      </c>
      <c r="AJ97" s="41" t="n">
        <v>0</v>
      </c>
      <c r="AK97" s="41" t="n">
        <v>0</v>
      </c>
      <c r="AL97" s="41" t="n">
        <v>0</v>
      </c>
      <c r="AM97" s="41" t="n">
        <v>0</v>
      </c>
      <c r="AN97" s="41" t="n">
        <v>0</v>
      </c>
      <c r="AO97" s="41" t="n">
        <v>0</v>
      </c>
      <c r="AP97" s="41" t="n">
        <v>0</v>
      </c>
      <c r="AQ97" s="41" t="n">
        <v>0</v>
      </c>
      <c r="AR97" s="41" t="n">
        <v>0</v>
      </c>
      <c r="AS97" s="41" t="n">
        <v>0</v>
      </c>
      <c r="AT97" s="41" t="n">
        <v>0</v>
      </c>
      <c r="AU97" s="41" t="n">
        <v>0</v>
      </c>
      <c r="AV97" s="41" t="n">
        <v>4191538.82</v>
      </c>
    </row>
    <row r="98" customFormat="false" ht="12" hidden="false" customHeight="true" outlineLevel="0" collapsed="false">
      <c r="A98" s="35" t="s">
        <v>226</v>
      </c>
      <c r="B98" s="35" t="s">
        <v>170</v>
      </c>
      <c r="C98" s="44" t="s">
        <v>92</v>
      </c>
      <c r="D98" s="35" t="n">
        <v>6</v>
      </c>
      <c r="E98" s="41" t="n">
        <v>0</v>
      </c>
      <c r="F98" s="41" t="n">
        <v>0</v>
      </c>
      <c r="G98" s="41" t="n">
        <v>0</v>
      </c>
      <c r="H98" s="41" t="n">
        <v>0</v>
      </c>
      <c r="I98" s="41" t="n">
        <v>858635.76</v>
      </c>
      <c r="J98" s="41" t="n">
        <v>0</v>
      </c>
      <c r="K98" s="41" t="n">
        <v>0</v>
      </c>
      <c r="L98" s="41" t="n">
        <v>0</v>
      </c>
      <c r="M98" s="41" t="n">
        <v>0</v>
      </c>
      <c r="N98" s="41" t="n">
        <v>0</v>
      </c>
      <c r="O98" s="41" t="n">
        <v>0</v>
      </c>
      <c r="P98" s="41" t="n">
        <v>0</v>
      </c>
      <c r="Q98" s="41" t="n">
        <v>0</v>
      </c>
      <c r="R98" s="41" t="n">
        <v>0</v>
      </c>
      <c r="S98" s="41" t="n">
        <v>0</v>
      </c>
      <c r="T98" s="41" t="n">
        <v>0</v>
      </c>
      <c r="U98" s="41" t="n">
        <v>0</v>
      </c>
      <c r="V98" s="41" t="n">
        <v>0</v>
      </c>
      <c r="W98" s="41" t="n">
        <v>0</v>
      </c>
      <c r="X98" s="41" t="n">
        <v>0</v>
      </c>
      <c r="Y98" s="41" t="n">
        <v>0</v>
      </c>
      <c r="Z98" s="41" t="n">
        <v>0</v>
      </c>
      <c r="AA98" s="41" t="n">
        <v>750000</v>
      </c>
      <c r="AB98" s="41" t="n">
        <v>0</v>
      </c>
      <c r="AC98" s="41" t="n">
        <v>0</v>
      </c>
      <c r="AD98" s="41" t="n">
        <v>0</v>
      </c>
      <c r="AE98" s="41" t="n">
        <v>0</v>
      </c>
      <c r="AF98" s="41" t="n">
        <v>0</v>
      </c>
      <c r="AG98" s="41" t="n">
        <v>0</v>
      </c>
      <c r="AH98" s="41" t="n">
        <v>0</v>
      </c>
      <c r="AI98" s="41" t="n">
        <v>0</v>
      </c>
      <c r="AJ98" s="41" t="n">
        <v>979173.52</v>
      </c>
      <c r="AK98" s="41" t="n">
        <v>0</v>
      </c>
      <c r="AL98" s="41" t="n">
        <v>0</v>
      </c>
      <c r="AM98" s="41" t="n">
        <v>0</v>
      </c>
      <c r="AN98" s="41" t="n">
        <v>0</v>
      </c>
      <c r="AO98" s="41" t="n">
        <v>0</v>
      </c>
      <c r="AP98" s="41" t="n">
        <v>0</v>
      </c>
      <c r="AQ98" s="41" t="n">
        <v>0</v>
      </c>
      <c r="AR98" s="41" t="n">
        <v>0</v>
      </c>
      <c r="AS98" s="41" t="n">
        <v>0</v>
      </c>
      <c r="AT98" s="41" t="n">
        <v>0</v>
      </c>
      <c r="AU98" s="41" t="n">
        <v>0</v>
      </c>
      <c r="AV98" s="41" t="n">
        <v>2587809.28</v>
      </c>
    </row>
    <row r="99" customFormat="false" ht="12" hidden="false" customHeight="true" outlineLevel="0" collapsed="false">
      <c r="A99" s="35" t="s">
        <v>227</v>
      </c>
      <c r="B99" s="35" t="s">
        <v>228</v>
      </c>
      <c r="C99" s="44" t="s">
        <v>92</v>
      </c>
      <c r="D99" s="35" t="n">
        <v>6</v>
      </c>
      <c r="E99" s="41" t="n">
        <v>0</v>
      </c>
      <c r="F99" s="41" t="n">
        <v>0</v>
      </c>
      <c r="G99" s="41" t="n">
        <v>0</v>
      </c>
      <c r="H99" s="41" t="n">
        <v>0</v>
      </c>
      <c r="I99" s="41" t="n">
        <v>350000</v>
      </c>
      <c r="J99" s="41" t="n">
        <v>0</v>
      </c>
      <c r="K99" s="41" t="n">
        <v>4578051.71</v>
      </c>
      <c r="L99" s="41" t="n">
        <v>0</v>
      </c>
      <c r="M99" s="41" t="n">
        <v>0</v>
      </c>
      <c r="N99" s="41" t="n">
        <v>0</v>
      </c>
      <c r="O99" s="41" t="n">
        <v>0</v>
      </c>
      <c r="P99" s="41" t="n">
        <v>0</v>
      </c>
      <c r="Q99" s="41" t="n">
        <v>0</v>
      </c>
      <c r="R99" s="41" t="n">
        <v>0</v>
      </c>
      <c r="S99" s="41" t="n">
        <v>0</v>
      </c>
      <c r="T99" s="41" t="n">
        <v>0</v>
      </c>
      <c r="U99" s="41" t="n">
        <v>0</v>
      </c>
      <c r="V99" s="41" t="n">
        <v>0</v>
      </c>
      <c r="W99" s="41" t="n">
        <v>0</v>
      </c>
      <c r="X99" s="41" t="n">
        <v>0</v>
      </c>
      <c r="Y99" s="41" t="n">
        <v>0</v>
      </c>
      <c r="Z99" s="41" t="n">
        <v>0</v>
      </c>
      <c r="AA99" s="41" t="n">
        <v>758556.43</v>
      </c>
      <c r="AB99" s="41" t="n">
        <v>0</v>
      </c>
      <c r="AC99" s="41" t="n">
        <v>0</v>
      </c>
      <c r="AD99" s="41" t="n">
        <v>0</v>
      </c>
      <c r="AE99" s="41" t="n">
        <v>0</v>
      </c>
      <c r="AF99" s="41" t="n">
        <v>0</v>
      </c>
      <c r="AG99" s="41" t="n">
        <v>0</v>
      </c>
      <c r="AH99" s="41" t="n">
        <v>0</v>
      </c>
      <c r="AI99" s="41" t="n">
        <v>0</v>
      </c>
      <c r="AJ99" s="41" t="n">
        <v>954501.56</v>
      </c>
      <c r="AK99" s="41" t="n">
        <v>0</v>
      </c>
      <c r="AL99" s="41" t="n">
        <v>0</v>
      </c>
      <c r="AM99" s="41" t="n">
        <v>0</v>
      </c>
      <c r="AN99" s="41" t="n">
        <v>0</v>
      </c>
      <c r="AO99" s="41" t="n">
        <v>0</v>
      </c>
      <c r="AP99" s="41" t="n">
        <v>0</v>
      </c>
      <c r="AQ99" s="41" t="n">
        <v>0</v>
      </c>
      <c r="AR99" s="41" t="n">
        <v>0</v>
      </c>
      <c r="AS99" s="41" t="n">
        <v>0</v>
      </c>
      <c r="AT99" s="41" t="n">
        <v>0</v>
      </c>
      <c r="AU99" s="41" t="n">
        <v>0</v>
      </c>
      <c r="AV99" s="41" t="n">
        <v>6641109.7</v>
      </c>
    </row>
    <row r="100" customFormat="false" ht="12" hidden="false" customHeight="true" outlineLevel="0" collapsed="false">
      <c r="A100" s="35" t="s">
        <v>229</v>
      </c>
      <c r="B100" s="35" t="s">
        <v>230</v>
      </c>
      <c r="C100" s="44" t="s">
        <v>92</v>
      </c>
      <c r="D100" s="35" t="n">
        <v>6</v>
      </c>
      <c r="E100" s="41" t="n">
        <v>0</v>
      </c>
      <c r="F100" s="41" t="n">
        <v>0</v>
      </c>
      <c r="G100" s="41" t="n">
        <v>0</v>
      </c>
      <c r="H100" s="41" t="n">
        <v>0</v>
      </c>
      <c r="I100" s="41" t="n">
        <v>0</v>
      </c>
      <c r="J100" s="41" t="n">
        <v>0</v>
      </c>
      <c r="K100" s="41" t="n">
        <v>0</v>
      </c>
      <c r="L100" s="41" t="n">
        <v>0</v>
      </c>
      <c r="M100" s="41" t="n">
        <v>0</v>
      </c>
      <c r="N100" s="41" t="n">
        <v>0</v>
      </c>
      <c r="O100" s="41" t="n">
        <v>0</v>
      </c>
      <c r="P100" s="41" t="n">
        <v>0</v>
      </c>
      <c r="Q100" s="41" t="n">
        <v>0</v>
      </c>
      <c r="R100" s="41" t="n">
        <v>0</v>
      </c>
      <c r="S100" s="41" t="n">
        <v>0</v>
      </c>
      <c r="T100" s="41" t="n">
        <v>0</v>
      </c>
      <c r="U100" s="41" t="n">
        <v>0</v>
      </c>
      <c r="V100" s="41" t="n">
        <v>0</v>
      </c>
      <c r="W100" s="41" t="n">
        <v>0</v>
      </c>
      <c r="X100" s="41" t="n">
        <v>0</v>
      </c>
      <c r="Y100" s="41" t="n">
        <v>0</v>
      </c>
      <c r="Z100" s="41" t="n">
        <v>0</v>
      </c>
      <c r="AA100" s="41" t="n">
        <v>0</v>
      </c>
      <c r="AB100" s="41" t="n">
        <v>0</v>
      </c>
      <c r="AC100" s="41" t="n">
        <v>0</v>
      </c>
      <c r="AD100" s="41" t="n">
        <v>0</v>
      </c>
      <c r="AE100" s="41" t="n">
        <v>0</v>
      </c>
      <c r="AF100" s="41" t="n">
        <v>0</v>
      </c>
      <c r="AG100" s="41" t="n">
        <v>0</v>
      </c>
      <c r="AH100" s="41" t="n">
        <v>0</v>
      </c>
      <c r="AI100" s="41" t="n">
        <v>0</v>
      </c>
      <c r="AJ100" s="41" t="n">
        <v>0</v>
      </c>
      <c r="AK100" s="41" t="n">
        <v>0</v>
      </c>
      <c r="AL100" s="41" t="n">
        <v>0</v>
      </c>
      <c r="AM100" s="41" t="n">
        <v>0</v>
      </c>
      <c r="AN100" s="41" t="n">
        <v>0</v>
      </c>
      <c r="AO100" s="41" t="n">
        <v>0</v>
      </c>
      <c r="AP100" s="41" t="n">
        <v>0</v>
      </c>
      <c r="AQ100" s="41" t="n">
        <v>0</v>
      </c>
      <c r="AR100" s="41" t="n">
        <v>0</v>
      </c>
      <c r="AS100" s="41" t="n">
        <v>0</v>
      </c>
      <c r="AT100" s="41" t="n">
        <v>0</v>
      </c>
      <c r="AU100" s="41" t="n">
        <v>0</v>
      </c>
      <c r="AV100" s="41" t="n">
        <v>0</v>
      </c>
    </row>
    <row r="101" customFormat="false" ht="12" hidden="false" customHeight="true" outlineLevel="0" collapsed="false">
      <c r="A101" s="35" t="s">
        <v>231</v>
      </c>
      <c r="B101" s="35" t="s">
        <v>232</v>
      </c>
      <c r="C101" s="44" t="s">
        <v>92</v>
      </c>
      <c r="D101" s="35" t="n">
        <v>6</v>
      </c>
      <c r="E101" s="41" t="n">
        <v>0</v>
      </c>
      <c r="F101" s="41" t="n">
        <v>0</v>
      </c>
      <c r="G101" s="41" t="n">
        <v>0</v>
      </c>
      <c r="H101" s="41" t="n">
        <v>0</v>
      </c>
      <c r="I101" s="41" t="n">
        <v>0</v>
      </c>
      <c r="J101" s="41" t="n">
        <v>0</v>
      </c>
      <c r="K101" s="41" t="n">
        <v>0</v>
      </c>
      <c r="L101" s="41" t="n">
        <v>0</v>
      </c>
      <c r="M101" s="41" t="n">
        <v>0</v>
      </c>
      <c r="N101" s="41" t="n">
        <v>0</v>
      </c>
      <c r="O101" s="41" t="n">
        <v>0</v>
      </c>
      <c r="P101" s="41" t="n">
        <v>0</v>
      </c>
      <c r="Q101" s="41" t="n">
        <v>0</v>
      </c>
      <c r="R101" s="41" t="n">
        <v>0</v>
      </c>
      <c r="S101" s="41" t="n">
        <v>0</v>
      </c>
      <c r="T101" s="41" t="n">
        <v>0</v>
      </c>
      <c r="U101" s="41" t="n">
        <v>0</v>
      </c>
      <c r="V101" s="41" t="n">
        <v>0</v>
      </c>
      <c r="W101" s="41" t="n">
        <v>0</v>
      </c>
      <c r="X101" s="41" t="n">
        <v>0</v>
      </c>
      <c r="Y101" s="41" t="n">
        <v>0</v>
      </c>
      <c r="Z101" s="41" t="n">
        <v>0</v>
      </c>
      <c r="AA101" s="41" t="n">
        <v>0</v>
      </c>
      <c r="AB101" s="41" t="n">
        <v>0</v>
      </c>
      <c r="AC101" s="41" t="n">
        <v>0</v>
      </c>
      <c r="AD101" s="41" t="n">
        <v>0</v>
      </c>
      <c r="AE101" s="41" t="n">
        <v>0</v>
      </c>
      <c r="AF101" s="41" t="n">
        <v>0</v>
      </c>
      <c r="AG101" s="41" t="n">
        <v>0</v>
      </c>
      <c r="AH101" s="41" t="n">
        <v>0</v>
      </c>
      <c r="AI101" s="41" t="n">
        <v>0</v>
      </c>
      <c r="AJ101" s="41" t="n">
        <v>0</v>
      </c>
      <c r="AK101" s="41" t="n">
        <v>0</v>
      </c>
      <c r="AL101" s="41" t="n">
        <v>0</v>
      </c>
      <c r="AM101" s="41" t="n">
        <v>0</v>
      </c>
      <c r="AN101" s="41" t="n">
        <v>0</v>
      </c>
      <c r="AO101" s="41" t="n">
        <v>0</v>
      </c>
      <c r="AP101" s="41" t="n">
        <v>0</v>
      </c>
      <c r="AQ101" s="41" t="n">
        <v>0</v>
      </c>
      <c r="AR101" s="41" t="n">
        <v>0</v>
      </c>
      <c r="AS101" s="41" t="n">
        <v>0</v>
      </c>
      <c r="AT101" s="41" t="n">
        <v>0</v>
      </c>
      <c r="AU101" s="41" t="n">
        <v>0</v>
      </c>
      <c r="AV101" s="41" t="n">
        <v>0</v>
      </c>
    </row>
    <row r="102" customFormat="false" ht="12" hidden="false" customHeight="true" outlineLevel="0" collapsed="false">
      <c r="A102" s="35" t="s">
        <v>233</v>
      </c>
      <c r="B102" s="35" t="s">
        <v>234</v>
      </c>
      <c r="C102" s="44" t="s">
        <v>92</v>
      </c>
      <c r="D102" s="35" t="n">
        <v>6</v>
      </c>
      <c r="E102" s="41" t="n">
        <v>0</v>
      </c>
      <c r="F102" s="41" t="n">
        <v>0</v>
      </c>
      <c r="G102" s="41" t="n">
        <v>0</v>
      </c>
      <c r="H102" s="41" t="n">
        <v>0</v>
      </c>
      <c r="I102" s="41" t="n">
        <v>0</v>
      </c>
      <c r="J102" s="41" t="n">
        <v>0</v>
      </c>
      <c r="K102" s="41" t="n">
        <v>0</v>
      </c>
      <c r="L102" s="41" t="n">
        <v>0</v>
      </c>
      <c r="M102" s="41" t="n">
        <v>0</v>
      </c>
      <c r="N102" s="41" t="n">
        <v>0</v>
      </c>
      <c r="O102" s="41" t="n">
        <v>0</v>
      </c>
      <c r="P102" s="41" t="n">
        <v>0</v>
      </c>
      <c r="Q102" s="41" t="n">
        <v>0</v>
      </c>
      <c r="R102" s="41" t="n">
        <v>0</v>
      </c>
      <c r="S102" s="41" t="n">
        <v>0</v>
      </c>
      <c r="T102" s="41" t="n">
        <v>0</v>
      </c>
      <c r="U102" s="41" t="n">
        <v>0</v>
      </c>
      <c r="V102" s="41" t="n">
        <v>0</v>
      </c>
      <c r="W102" s="41" t="n">
        <v>0</v>
      </c>
      <c r="X102" s="41" t="n">
        <v>0</v>
      </c>
      <c r="Y102" s="41" t="n">
        <v>0</v>
      </c>
      <c r="Z102" s="41" t="n">
        <v>0</v>
      </c>
      <c r="AA102" s="41" t="n">
        <v>0</v>
      </c>
      <c r="AB102" s="41" t="n">
        <v>0</v>
      </c>
      <c r="AC102" s="41" t="n">
        <v>0</v>
      </c>
      <c r="AD102" s="41" t="n">
        <v>0</v>
      </c>
      <c r="AE102" s="41" t="n">
        <v>0</v>
      </c>
      <c r="AF102" s="41" t="n">
        <v>0</v>
      </c>
      <c r="AG102" s="41" t="n">
        <v>0</v>
      </c>
      <c r="AH102" s="41" t="n">
        <v>0</v>
      </c>
      <c r="AI102" s="41" t="n">
        <v>0</v>
      </c>
      <c r="AJ102" s="41" t="n">
        <v>0</v>
      </c>
      <c r="AK102" s="41" t="n">
        <v>0</v>
      </c>
      <c r="AL102" s="41" t="n">
        <v>0</v>
      </c>
      <c r="AM102" s="41" t="n">
        <v>0</v>
      </c>
      <c r="AN102" s="41" t="n">
        <v>0</v>
      </c>
      <c r="AO102" s="41" t="n">
        <v>0</v>
      </c>
      <c r="AP102" s="41" t="n">
        <v>0</v>
      </c>
      <c r="AQ102" s="41" t="n">
        <v>0</v>
      </c>
      <c r="AR102" s="41" t="n">
        <v>0</v>
      </c>
      <c r="AS102" s="41" t="n">
        <v>0</v>
      </c>
      <c r="AT102" s="41" t="n">
        <v>0</v>
      </c>
      <c r="AU102" s="41" t="n">
        <v>0</v>
      </c>
      <c r="AV102" s="41" t="n">
        <v>0</v>
      </c>
    </row>
    <row r="103" customFormat="false" ht="12" hidden="false" customHeight="true" outlineLevel="0" collapsed="false">
      <c r="A103" s="35" t="s">
        <v>235</v>
      </c>
      <c r="B103" s="35" t="s">
        <v>236</v>
      </c>
      <c r="C103" s="44" t="s">
        <v>92</v>
      </c>
      <c r="D103" s="35" t="n">
        <v>6</v>
      </c>
      <c r="E103" s="41" t="n">
        <v>0</v>
      </c>
      <c r="F103" s="41" t="n">
        <v>0</v>
      </c>
      <c r="G103" s="41" t="n">
        <v>0</v>
      </c>
      <c r="H103" s="41" t="n">
        <v>0</v>
      </c>
      <c r="I103" s="41" t="n">
        <v>0</v>
      </c>
      <c r="J103" s="41" t="n">
        <v>0</v>
      </c>
      <c r="K103" s="41" t="n">
        <v>0</v>
      </c>
      <c r="L103" s="41" t="n">
        <v>0</v>
      </c>
      <c r="M103" s="41" t="n">
        <v>0</v>
      </c>
      <c r="N103" s="41" t="n">
        <v>0</v>
      </c>
      <c r="O103" s="41" t="n">
        <v>0</v>
      </c>
      <c r="P103" s="41" t="n">
        <v>0</v>
      </c>
      <c r="Q103" s="41" t="n">
        <v>0</v>
      </c>
      <c r="R103" s="41" t="n">
        <v>0</v>
      </c>
      <c r="S103" s="41" t="n">
        <v>0</v>
      </c>
      <c r="T103" s="41" t="n">
        <v>0</v>
      </c>
      <c r="U103" s="41" t="n">
        <v>0</v>
      </c>
      <c r="V103" s="41" t="n">
        <v>0</v>
      </c>
      <c r="W103" s="41" t="n">
        <v>0</v>
      </c>
      <c r="X103" s="41" t="n">
        <v>0</v>
      </c>
      <c r="Y103" s="41" t="n">
        <v>0</v>
      </c>
      <c r="Z103" s="41" t="n">
        <v>0</v>
      </c>
      <c r="AA103" s="41" t="n">
        <v>0</v>
      </c>
      <c r="AB103" s="41" t="n">
        <v>0</v>
      </c>
      <c r="AC103" s="41" t="n">
        <v>0</v>
      </c>
      <c r="AD103" s="41" t="n">
        <v>0</v>
      </c>
      <c r="AE103" s="41" t="n">
        <v>0</v>
      </c>
      <c r="AF103" s="41" t="n">
        <v>0</v>
      </c>
      <c r="AG103" s="41" t="n">
        <v>0</v>
      </c>
      <c r="AH103" s="41" t="n">
        <v>0</v>
      </c>
      <c r="AI103" s="41" t="n">
        <v>0</v>
      </c>
      <c r="AJ103" s="41" t="n">
        <v>0</v>
      </c>
      <c r="AK103" s="41" t="n">
        <v>0</v>
      </c>
      <c r="AL103" s="41" t="n">
        <v>0</v>
      </c>
      <c r="AM103" s="41" t="n">
        <v>0</v>
      </c>
      <c r="AN103" s="41" t="n">
        <v>0</v>
      </c>
      <c r="AO103" s="41" t="n">
        <v>0</v>
      </c>
      <c r="AP103" s="41" t="n">
        <v>0</v>
      </c>
      <c r="AQ103" s="41" t="n">
        <v>0</v>
      </c>
      <c r="AR103" s="41" t="n">
        <v>0</v>
      </c>
      <c r="AS103" s="41" t="n">
        <v>0</v>
      </c>
      <c r="AT103" s="41" t="n">
        <v>0</v>
      </c>
      <c r="AU103" s="41" t="n">
        <v>0</v>
      </c>
      <c r="AV103" s="41" t="n">
        <v>0</v>
      </c>
    </row>
    <row r="104" customFormat="false" ht="12" hidden="false" customHeight="true" outlineLevel="0" collapsed="false">
      <c r="A104" s="35" t="s">
        <v>237</v>
      </c>
      <c r="B104" s="35" t="s">
        <v>238</v>
      </c>
      <c r="C104" s="44" t="s">
        <v>92</v>
      </c>
      <c r="D104" s="35" t="n">
        <v>4</v>
      </c>
      <c r="E104" s="41" t="n">
        <v>0</v>
      </c>
      <c r="F104" s="41" t="n">
        <v>0</v>
      </c>
      <c r="G104" s="41" t="n">
        <v>7161017.99</v>
      </c>
      <c r="H104" s="41" t="n">
        <v>0</v>
      </c>
      <c r="I104" s="41" t="n">
        <v>70000</v>
      </c>
      <c r="J104" s="41" t="n">
        <v>0</v>
      </c>
      <c r="K104" s="41" t="n">
        <v>0</v>
      </c>
      <c r="L104" s="41" t="n">
        <v>3884070.48</v>
      </c>
      <c r="M104" s="41" t="n">
        <v>0</v>
      </c>
      <c r="N104" s="41" t="n">
        <v>0</v>
      </c>
      <c r="O104" s="41" t="n">
        <v>0</v>
      </c>
      <c r="P104" s="41" t="n">
        <v>0</v>
      </c>
      <c r="Q104" s="41" t="n">
        <v>0</v>
      </c>
      <c r="R104" s="41" t="n">
        <v>10427121.94</v>
      </c>
      <c r="S104" s="41" t="n">
        <v>0</v>
      </c>
      <c r="T104" s="41" t="n">
        <v>0</v>
      </c>
      <c r="U104" s="41" t="n">
        <v>0</v>
      </c>
      <c r="V104" s="41" t="n">
        <v>0</v>
      </c>
      <c r="W104" s="41" t="n">
        <v>0</v>
      </c>
      <c r="X104" s="41" t="n">
        <v>0</v>
      </c>
      <c r="Y104" s="41" t="n">
        <v>0</v>
      </c>
      <c r="Z104" s="41" t="n">
        <v>32905.8</v>
      </c>
      <c r="AA104" s="41" t="n">
        <v>0</v>
      </c>
      <c r="AB104" s="41" t="n">
        <v>0</v>
      </c>
      <c r="AC104" s="41" t="n">
        <v>12059465.18</v>
      </c>
      <c r="AD104" s="41" t="n">
        <v>65379945.57</v>
      </c>
      <c r="AE104" s="41" t="n">
        <v>0</v>
      </c>
      <c r="AF104" s="41" t="n">
        <v>14594.28</v>
      </c>
      <c r="AG104" s="41" t="n">
        <v>6987.43</v>
      </c>
      <c r="AH104" s="41" t="n">
        <v>0</v>
      </c>
      <c r="AI104" s="41" t="n">
        <v>0</v>
      </c>
      <c r="AJ104" s="41" t="n">
        <v>500000</v>
      </c>
      <c r="AK104" s="41" t="n">
        <v>0</v>
      </c>
      <c r="AL104" s="41" t="n">
        <v>0</v>
      </c>
      <c r="AM104" s="41" t="n">
        <v>0</v>
      </c>
      <c r="AN104" s="41" t="n">
        <v>9096761.92</v>
      </c>
      <c r="AO104" s="41" t="n">
        <v>0</v>
      </c>
      <c r="AP104" s="41" t="n">
        <v>0</v>
      </c>
      <c r="AQ104" s="41" t="n">
        <v>0</v>
      </c>
      <c r="AR104" s="41" t="n">
        <v>0</v>
      </c>
      <c r="AS104" s="41" t="n">
        <v>250000</v>
      </c>
      <c r="AT104" s="41" t="n">
        <v>0</v>
      </c>
      <c r="AU104" s="41" t="n">
        <v>0</v>
      </c>
      <c r="AV104" s="41" t="n">
        <v>108882870.59</v>
      </c>
    </row>
    <row r="105" customFormat="false" ht="12" hidden="false" customHeight="true" outlineLevel="0" collapsed="false">
      <c r="A105" s="35" t="s">
        <v>239</v>
      </c>
      <c r="B105" s="35" t="s">
        <v>240</v>
      </c>
      <c r="C105" s="44" t="s">
        <v>92</v>
      </c>
      <c r="D105" s="35" t="n">
        <v>6</v>
      </c>
      <c r="E105" s="41" t="n">
        <v>0</v>
      </c>
      <c r="F105" s="41" t="n">
        <v>0</v>
      </c>
      <c r="G105" s="41" t="n">
        <v>0</v>
      </c>
      <c r="H105" s="41" t="n">
        <v>0</v>
      </c>
      <c r="I105" s="41" t="n">
        <v>0</v>
      </c>
      <c r="J105" s="41" t="n">
        <v>0</v>
      </c>
      <c r="K105" s="41" t="n">
        <v>0</v>
      </c>
      <c r="L105" s="41" t="n">
        <v>0</v>
      </c>
      <c r="M105" s="41" t="n">
        <v>0</v>
      </c>
      <c r="N105" s="41" t="n">
        <v>0</v>
      </c>
      <c r="O105" s="41" t="n">
        <v>0</v>
      </c>
      <c r="P105" s="41" t="n">
        <v>0</v>
      </c>
      <c r="Q105" s="41" t="n">
        <v>0</v>
      </c>
      <c r="R105" s="41" t="n">
        <v>0</v>
      </c>
      <c r="S105" s="41" t="n">
        <v>0</v>
      </c>
      <c r="T105" s="41" t="n">
        <v>0</v>
      </c>
      <c r="U105" s="41" t="n">
        <v>0</v>
      </c>
      <c r="V105" s="41" t="n">
        <v>0</v>
      </c>
      <c r="W105" s="41" t="n">
        <v>0</v>
      </c>
      <c r="X105" s="41" t="n">
        <v>0</v>
      </c>
      <c r="Y105" s="41" t="n">
        <v>0</v>
      </c>
      <c r="Z105" s="41" t="n">
        <v>0</v>
      </c>
      <c r="AA105" s="41" t="n">
        <v>0</v>
      </c>
      <c r="AB105" s="41" t="n">
        <v>0</v>
      </c>
      <c r="AC105" s="41" t="n">
        <v>0</v>
      </c>
      <c r="AD105" s="41" t="n">
        <v>0</v>
      </c>
      <c r="AE105" s="41" t="n">
        <v>0</v>
      </c>
      <c r="AF105" s="41" t="n">
        <v>0</v>
      </c>
      <c r="AG105" s="41" t="n">
        <v>0</v>
      </c>
      <c r="AH105" s="41" t="n">
        <v>0</v>
      </c>
      <c r="AI105" s="41" t="n">
        <v>0</v>
      </c>
      <c r="AJ105" s="41" t="n">
        <v>0</v>
      </c>
      <c r="AK105" s="41" t="n">
        <v>0</v>
      </c>
      <c r="AL105" s="41" t="n">
        <v>0</v>
      </c>
      <c r="AM105" s="41" t="n">
        <v>0</v>
      </c>
      <c r="AN105" s="41" t="n">
        <v>0</v>
      </c>
      <c r="AO105" s="41" t="n">
        <v>0</v>
      </c>
      <c r="AP105" s="41" t="n">
        <v>0</v>
      </c>
      <c r="AQ105" s="41" t="n">
        <v>0</v>
      </c>
      <c r="AR105" s="41" t="n">
        <v>0</v>
      </c>
      <c r="AS105" s="41" t="n">
        <v>0</v>
      </c>
      <c r="AT105" s="41" t="n">
        <v>0</v>
      </c>
      <c r="AU105" s="41" t="n">
        <v>0</v>
      </c>
      <c r="AV105" s="41" t="n">
        <v>0</v>
      </c>
    </row>
    <row r="106" customFormat="false" ht="12" hidden="false" customHeight="true" outlineLevel="0" collapsed="false">
      <c r="A106" s="35" t="s">
        <v>241</v>
      </c>
      <c r="B106" s="35" t="s">
        <v>242</v>
      </c>
      <c r="C106" s="44" t="s">
        <v>92</v>
      </c>
      <c r="D106" s="35" t="n">
        <v>6</v>
      </c>
      <c r="E106" s="41" t="n">
        <v>0</v>
      </c>
      <c r="F106" s="41" t="n">
        <v>0</v>
      </c>
      <c r="G106" s="41" t="n">
        <v>322694.46</v>
      </c>
      <c r="H106" s="41" t="n">
        <v>0</v>
      </c>
      <c r="I106" s="41" t="n">
        <v>0</v>
      </c>
      <c r="J106" s="41" t="n">
        <v>0</v>
      </c>
      <c r="K106" s="41" t="n">
        <v>0</v>
      </c>
      <c r="L106" s="41" t="n">
        <v>0</v>
      </c>
      <c r="M106" s="41" t="n">
        <v>0</v>
      </c>
      <c r="N106" s="41" t="n">
        <v>0</v>
      </c>
      <c r="O106" s="41" t="n">
        <v>0</v>
      </c>
      <c r="P106" s="41" t="n">
        <v>0</v>
      </c>
      <c r="Q106" s="41" t="n">
        <v>0</v>
      </c>
      <c r="R106" s="41" t="n">
        <v>0</v>
      </c>
      <c r="S106" s="41" t="n">
        <v>0</v>
      </c>
      <c r="T106" s="41" t="n">
        <v>0</v>
      </c>
      <c r="U106" s="41" t="n">
        <v>0</v>
      </c>
      <c r="V106" s="41" t="n">
        <v>0</v>
      </c>
      <c r="W106" s="41" t="n">
        <v>0</v>
      </c>
      <c r="X106" s="41" t="n">
        <v>0</v>
      </c>
      <c r="Y106" s="41" t="n">
        <v>0</v>
      </c>
      <c r="Z106" s="41" t="n">
        <v>0</v>
      </c>
      <c r="AA106" s="41" t="n">
        <v>0</v>
      </c>
      <c r="AB106" s="41" t="n">
        <v>0</v>
      </c>
      <c r="AC106" s="41" t="n">
        <v>0</v>
      </c>
      <c r="AD106" s="41" t="n">
        <v>58973721.21</v>
      </c>
      <c r="AE106" s="41" t="n">
        <v>0</v>
      </c>
      <c r="AF106" s="41" t="n">
        <v>0</v>
      </c>
      <c r="AG106" s="41" t="n">
        <v>0</v>
      </c>
      <c r="AH106" s="41" t="n">
        <v>0</v>
      </c>
      <c r="AI106" s="41" t="n">
        <v>0</v>
      </c>
      <c r="AJ106" s="41" t="n">
        <v>500000</v>
      </c>
      <c r="AK106" s="41" t="n">
        <v>0</v>
      </c>
      <c r="AL106" s="41" t="n">
        <v>0</v>
      </c>
      <c r="AM106" s="41" t="n">
        <v>0</v>
      </c>
      <c r="AN106" s="41" t="n">
        <v>0</v>
      </c>
      <c r="AO106" s="41" t="n">
        <v>0</v>
      </c>
      <c r="AP106" s="41" t="n">
        <v>0</v>
      </c>
      <c r="AQ106" s="41" t="n">
        <v>0</v>
      </c>
      <c r="AR106" s="41" t="n">
        <v>0</v>
      </c>
      <c r="AS106" s="41" t="n">
        <v>0</v>
      </c>
      <c r="AT106" s="41" t="n">
        <v>0</v>
      </c>
      <c r="AU106" s="41" t="n">
        <v>0</v>
      </c>
      <c r="AV106" s="41" t="n">
        <v>59796415.67</v>
      </c>
    </row>
    <row r="107" customFormat="false" ht="12" hidden="false" customHeight="true" outlineLevel="0" collapsed="false">
      <c r="A107" s="35" t="s">
        <v>243</v>
      </c>
      <c r="B107" s="35" t="s">
        <v>244</v>
      </c>
      <c r="C107" s="44" t="s">
        <v>92</v>
      </c>
      <c r="D107" s="35" t="n">
        <v>6</v>
      </c>
      <c r="E107" s="41" t="n">
        <v>0</v>
      </c>
      <c r="F107" s="41" t="n">
        <v>0</v>
      </c>
      <c r="G107" s="41" t="n">
        <v>0</v>
      </c>
      <c r="H107" s="41" t="n">
        <v>0</v>
      </c>
      <c r="I107" s="41" t="n">
        <v>70000</v>
      </c>
      <c r="J107" s="41" t="n">
        <v>0</v>
      </c>
      <c r="K107" s="41" t="n">
        <v>0</v>
      </c>
      <c r="L107" s="41" t="n">
        <v>0</v>
      </c>
      <c r="M107" s="41" t="n">
        <v>0</v>
      </c>
      <c r="N107" s="41" t="n">
        <v>0</v>
      </c>
      <c r="O107" s="41" t="n">
        <v>0</v>
      </c>
      <c r="P107" s="41" t="n">
        <v>0</v>
      </c>
      <c r="Q107" s="41" t="n">
        <v>0</v>
      </c>
      <c r="R107" s="41" t="n">
        <v>10427121.94</v>
      </c>
      <c r="S107" s="41" t="n">
        <v>0</v>
      </c>
      <c r="T107" s="41" t="n">
        <v>0</v>
      </c>
      <c r="U107" s="41" t="n">
        <v>0</v>
      </c>
      <c r="V107" s="41" t="n">
        <v>0</v>
      </c>
      <c r="W107" s="41" t="n">
        <v>0</v>
      </c>
      <c r="X107" s="41" t="n">
        <v>0</v>
      </c>
      <c r="Y107" s="41" t="n">
        <v>0</v>
      </c>
      <c r="Z107" s="41" t="n">
        <v>32905.8</v>
      </c>
      <c r="AA107" s="41" t="n">
        <v>0</v>
      </c>
      <c r="AB107" s="41" t="n">
        <v>0</v>
      </c>
      <c r="AC107" s="41" t="n">
        <v>12059465.18</v>
      </c>
      <c r="AD107" s="41" t="n">
        <v>6406224.36</v>
      </c>
      <c r="AE107" s="41" t="n">
        <v>0</v>
      </c>
      <c r="AF107" s="41" t="n">
        <v>14594.28</v>
      </c>
      <c r="AG107" s="41" t="n">
        <v>6987.43</v>
      </c>
      <c r="AH107" s="41" t="n">
        <v>0</v>
      </c>
      <c r="AI107" s="41" t="n">
        <v>0</v>
      </c>
      <c r="AJ107" s="41" t="n">
        <v>0</v>
      </c>
      <c r="AK107" s="41" t="n">
        <v>0</v>
      </c>
      <c r="AL107" s="41" t="n">
        <v>0</v>
      </c>
      <c r="AM107" s="41" t="n">
        <v>0</v>
      </c>
      <c r="AN107" s="41" t="n">
        <v>9096761.92</v>
      </c>
      <c r="AO107" s="41" t="n">
        <v>0</v>
      </c>
      <c r="AP107" s="41" t="n">
        <v>0</v>
      </c>
      <c r="AQ107" s="41" t="n">
        <v>0</v>
      </c>
      <c r="AR107" s="41" t="n">
        <v>0</v>
      </c>
      <c r="AS107" s="41" t="n">
        <v>250000</v>
      </c>
      <c r="AT107" s="41" t="n">
        <v>0</v>
      </c>
      <c r="AU107" s="41" t="n">
        <v>0</v>
      </c>
      <c r="AV107" s="41" t="n">
        <v>38364060.91</v>
      </c>
    </row>
    <row r="108" customFormat="false" ht="12" hidden="false" customHeight="true" outlineLevel="0" collapsed="false">
      <c r="A108" s="35" t="s">
        <v>245</v>
      </c>
      <c r="B108" s="35" t="s">
        <v>246</v>
      </c>
      <c r="C108" s="44" t="s">
        <v>92</v>
      </c>
      <c r="D108" s="35" t="n">
        <v>6</v>
      </c>
      <c r="E108" s="41" t="n">
        <v>0</v>
      </c>
      <c r="F108" s="41" t="n">
        <v>0</v>
      </c>
      <c r="G108" s="41" t="n">
        <v>6838323.53</v>
      </c>
      <c r="H108" s="41" t="n">
        <v>0</v>
      </c>
      <c r="I108" s="41" t="n">
        <v>0</v>
      </c>
      <c r="J108" s="41" t="n">
        <v>0</v>
      </c>
      <c r="K108" s="41" t="n">
        <v>0</v>
      </c>
      <c r="L108" s="41" t="n">
        <v>3884070.48</v>
      </c>
      <c r="M108" s="41" t="n">
        <v>0</v>
      </c>
      <c r="N108" s="41" t="n">
        <v>0</v>
      </c>
      <c r="O108" s="41" t="n">
        <v>0</v>
      </c>
      <c r="P108" s="41" t="n">
        <v>0</v>
      </c>
      <c r="Q108" s="41" t="n">
        <v>0</v>
      </c>
      <c r="R108" s="41" t="n">
        <v>0</v>
      </c>
      <c r="S108" s="41" t="n">
        <v>0</v>
      </c>
      <c r="T108" s="41" t="n">
        <v>0</v>
      </c>
      <c r="U108" s="41" t="n">
        <v>0</v>
      </c>
      <c r="V108" s="41" t="n">
        <v>0</v>
      </c>
      <c r="W108" s="41" t="n">
        <v>0</v>
      </c>
      <c r="X108" s="41" t="n">
        <v>0</v>
      </c>
      <c r="Y108" s="41" t="n">
        <v>0</v>
      </c>
      <c r="Z108" s="41" t="n">
        <v>0</v>
      </c>
      <c r="AA108" s="41" t="n">
        <v>0</v>
      </c>
      <c r="AB108" s="41" t="n">
        <v>0</v>
      </c>
      <c r="AC108" s="41" t="n">
        <v>0</v>
      </c>
      <c r="AD108" s="41" t="n">
        <v>0</v>
      </c>
      <c r="AE108" s="41" t="n">
        <v>0</v>
      </c>
      <c r="AF108" s="41" t="n">
        <v>0</v>
      </c>
      <c r="AG108" s="41" t="n">
        <v>0</v>
      </c>
      <c r="AH108" s="41" t="n">
        <v>0</v>
      </c>
      <c r="AI108" s="41" t="n">
        <v>0</v>
      </c>
      <c r="AJ108" s="41" t="n">
        <v>0</v>
      </c>
      <c r="AK108" s="41" t="n">
        <v>0</v>
      </c>
      <c r="AL108" s="41" t="n">
        <v>0</v>
      </c>
      <c r="AM108" s="41" t="n">
        <v>0</v>
      </c>
      <c r="AN108" s="41" t="n">
        <v>0</v>
      </c>
      <c r="AO108" s="41" t="n">
        <v>0</v>
      </c>
      <c r="AP108" s="41" t="n">
        <v>0</v>
      </c>
      <c r="AQ108" s="41" t="n">
        <v>0</v>
      </c>
      <c r="AR108" s="41" t="n">
        <v>0</v>
      </c>
      <c r="AS108" s="41" t="n">
        <v>0</v>
      </c>
      <c r="AT108" s="41" t="n">
        <v>0</v>
      </c>
      <c r="AU108" s="41" t="n">
        <v>0</v>
      </c>
      <c r="AV108" s="41" t="n">
        <v>10722394.01</v>
      </c>
    </row>
    <row r="109" customFormat="false" ht="12" hidden="false" customHeight="true" outlineLevel="0" collapsed="false">
      <c r="A109" s="35" t="s">
        <v>247</v>
      </c>
      <c r="B109" s="35" t="s">
        <v>248</v>
      </c>
      <c r="C109" s="44" t="s">
        <v>92</v>
      </c>
      <c r="D109" s="35" t="n">
        <v>4</v>
      </c>
      <c r="E109" s="41" t="n">
        <v>0</v>
      </c>
      <c r="F109" s="41" t="n">
        <v>0</v>
      </c>
      <c r="G109" s="41" t="n">
        <v>0</v>
      </c>
      <c r="H109" s="41" t="n">
        <v>0</v>
      </c>
      <c r="I109" s="41" t="n">
        <v>0</v>
      </c>
      <c r="J109" s="41" t="n">
        <v>0</v>
      </c>
      <c r="K109" s="41" t="n">
        <v>-932222.52</v>
      </c>
      <c r="L109" s="41" t="n">
        <v>0</v>
      </c>
      <c r="M109" s="41" t="n">
        <v>0</v>
      </c>
      <c r="N109" s="41" t="n">
        <v>0</v>
      </c>
      <c r="O109" s="41" t="n">
        <v>0</v>
      </c>
      <c r="P109" s="41" t="n">
        <v>0</v>
      </c>
      <c r="Q109" s="41" t="n">
        <v>0</v>
      </c>
      <c r="R109" s="41" t="n">
        <v>0</v>
      </c>
      <c r="S109" s="41" t="n">
        <v>0</v>
      </c>
      <c r="T109" s="41" t="n">
        <v>0</v>
      </c>
      <c r="U109" s="41" t="n">
        <v>0</v>
      </c>
      <c r="V109" s="41" t="n">
        <v>0</v>
      </c>
      <c r="W109" s="41" t="n">
        <v>0</v>
      </c>
      <c r="X109" s="41" t="n">
        <v>0</v>
      </c>
      <c r="Y109" s="41" t="n">
        <v>0</v>
      </c>
      <c r="Z109" s="41" t="n">
        <v>0</v>
      </c>
      <c r="AA109" s="41" t="n">
        <v>0</v>
      </c>
      <c r="AB109" s="41" t="n">
        <v>0</v>
      </c>
      <c r="AC109" s="41" t="n">
        <v>-438842.22</v>
      </c>
      <c r="AD109" s="41" t="n">
        <v>0</v>
      </c>
      <c r="AE109" s="41" t="n">
        <v>0</v>
      </c>
      <c r="AF109" s="41" t="n">
        <v>0</v>
      </c>
      <c r="AG109" s="41" t="n">
        <v>0</v>
      </c>
      <c r="AH109" s="41" t="n">
        <v>0</v>
      </c>
      <c r="AI109" s="41" t="n">
        <v>0</v>
      </c>
      <c r="AJ109" s="41" t="n">
        <v>0</v>
      </c>
      <c r="AK109" s="41" t="n">
        <v>0</v>
      </c>
      <c r="AL109" s="41" t="n">
        <v>0</v>
      </c>
      <c r="AM109" s="41" t="n">
        <v>0</v>
      </c>
      <c r="AN109" s="41" t="n">
        <v>0</v>
      </c>
      <c r="AO109" s="41" t="n">
        <v>0</v>
      </c>
      <c r="AP109" s="41" t="n">
        <v>-648825.57</v>
      </c>
      <c r="AQ109" s="41" t="n">
        <v>0</v>
      </c>
      <c r="AR109" s="41" t="n">
        <v>0</v>
      </c>
      <c r="AS109" s="41" t="n">
        <v>0</v>
      </c>
      <c r="AT109" s="41" t="n">
        <v>0</v>
      </c>
      <c r="AU109" s="41" t="n">
        <v>-165057.14</v>
      </c>
      <c r="AV109" s="41" t="n">
        <v>-2184947.45</v>
      </c>
    </row>
    <row r="110" customFormat="false" ht="12" hidden="false" customHeight="true" outlineLevel="0" collapsed="false">
      <c r="A110" s="35" t="s">
        <v>249</v>
      </c>
      <c r="B110" s="35" t="s">
        <v>250</v>
      </c>
      <c r="C110" s="44" t="s">
        <v>92</v>
      </c>
      <c r="D110" s="35" t="n">
        <v>6</v>
      </c>
      <c r="E110" s="41" t="n">
        <v>0</v>
      </c>
      <c r="F110" s="41" t="n">
        <v>0</v>
      </c>
      <c r="G110" s="41" t="n">
        <v>0</v>
      </c>
      <c r="H110" s="41" t="n">
        <v>0</v>
      </c>
      <c r="I110" s="41" t="n">
        <v>0</v>
      </c>
      <c r="J110" s="41" t="n">
        <v>0</v>
      </c>
      <c r="K110" s="41" t="n">
        <v>0</v>
      </c>
      <c r="L110" s="41" t="n">
        <v>0</v>
      </c>
      <c r="M110" s="41" t="n">
        <v>0</v>
      </c>
      <c r="N110" s="41" t="n">
        <v>0</v>
      </c>
      <c r="O110" s="41" t="n">
        <v>0</v>
      </c>
      <c r="P110" s="41" t="n">
        <v>0</v>
      </c>
      <c r="Q110" s="41" t="n">
        <v>0</v>
      </c>
      <c r="R110" s="41" t="n">
        <v>0</v>
      </c>
      <c r="S110" s="41" t="n">
        <v>0</v>
      </c>
      <c r="T110" s="41" t="n">
        <v>0</v>
      </c>
      <c r="U110" s="41" t="n">
        <v>0</v>
      </c>
      <c r="V110" s="41" t="n">
        <v>0</v>
      </c>
      <c r="W110" s="41" t="n">
        <v>0</v>
      </c>
      <c r="X110" s="41" t="n">
        <v>0</v>
      </c>
      <c r="Y110" s="41" t="n">
        <v>0</v>
      </c>
      <c r="Z110" s="41" t="n">
        <v>0</v>
      </c>
      <c r="AA110" s="41" t="n">
        <v>0</v>
      </c>
      <c r="AB110" s="41" t="n">
        <v>0</v>
      </c>
      <c r="AC110" s="41" t="n">
        <v>0</v>
      </c>
      <c r="AD110" s="41" t="n">
        <v>0</v>
      </c>
      <c r="AE110" s="41" t="n">
        <v>0</v>
      </c>
      <c r="AF110" s="41" t="n">
        <v>0</v>
      </c>
      <c r="AG110" s="41" t="n">
        <v>0</v>
      </c>
      <c r="AH110" s="41" t="n">
        <v>0</v>
      </c>
      <c r="AI110" s="41" t="n">
        <v>0</v>
      </c>
      <c r="AJ110" s="41" t="n">
        <v>0</v>
      </c>
      <c r="AK110" s="41" t="n">
        <v>0</v>
      </c>
      <c r="AL110" s="41" t="n">
        <v>0</v>
      </c>
      <c r="AM110" s="41" t="n">
        <v>0</v>
      </c>
      <c r="AN110" s="41" t="n">
        <v>0</v>
      </c>
      <c r="AO110" s="41" t="n">
        <v>0</v>
      </c>
      <c r="AP110" s="41" t="n">
        <v>0</v>
      </c>
      <c r="AQ110" s="41" t="n">
        <v>0</v>
      </c>
      <c r="AR110" s="41" t="n">
        <v>0</v>
      </c>
      <c r="AS110" s="41" t="n">
        <v>0</v>
      </c>
      <c r="AT110" s="41" t="n">
        <v>0</v>
      </c>
      <c r="AU110" s="41" t="n">
        <v>0</v>
      </c>
      <c r="AV110" s="41" t="n">
        <v>0</v>
      </c>
    </row>
    <row r="111" customFormat="false" ht="12" hidden="false" customHeight="true" outlineLevel="0" collapsed="false">
      <c r="A111" s="35" t="s">
        <v>251</v>
      </c>
      <c r="B111" s="35" t="s">
        <v>252</v>
      </c>
      <c r="C111" s="44" t="s">
        <v>92</v>
      </c>
      <c r="D111" s="35" t="n">
        <v>6</v>
      </c>
      <c r="E111" s="41" t="n">
        <v>0</v>
      </c>
      <c r="F111" s="41" t="n">
        <v>0</v>
      </c>
      <c r="G111" s="41" t="n">
        <v>0</v>
      </c>
      <c r="H111" s="41" t="n">
        <v>0</v>
      </c>
      <c r="I111" s="41" t="n">
        <v>0</v>
      </c>
      <c r="J111" s="41" t="n">
        <v>0</v>
      </c>
      <c r="K111" s="41" t="n">
        <v>-932222.52</v>
      </c>
      <c r="L111" s="41" t="n">
        <v>0</v>
      </c>
      <c r="M111" s="41" t="n">
        <v>0</v>
      </c>
      <c r="N111" s="41" t="n">
        <v>0</v>
      </c>
      <c r="O111" s="41" t="n">
        <v>0</v>
      </c>
      <c r="P111" s="41" t="n">
        <v>0</v>
      </c>
      <c r="Q111" s="41" t="n">
        <v>0</v>
      </c>
      <c r="R111" s="41" t="n">
        <v>0</v>
      </c>
      <c r="S111" s="41" t="n">
        <v>0</v>
      </c>
      <c r="T111" s="41" t="n">
        <v>0</v>
      </c>
      <c r="U111" s="41" t="n">
        <v>0</v>
      </c>
      <c r="V111" s="41" t="n">
        <v>0</v>
      </c>
      <c r="W111" s="41" t="n">
        <v>0</v>
      </c>
      <c r="X111" s="41" t="n">
        <v>0</v>
      </c>
      <c r="Y111" s="41" t="n">
        <v>0</v>
      </c>
      <c r="Z111" s="41" t="n">
        <v>0</v>
      </c>
      <c r="AA111" s="41" t="n">
        <v>0</v>
      </c>
      <c r="AB111" s="41" t="n">
        <v>0</v>
      </c>
      <c r="AC111" s="41" t="n">
        <v>-438842.22</v>
      </c>
      <c r="AD111" s="41" t="n">
        <v>0</v>
      </c>
      <c r="AE111" s="41" t="n">
        <v>0</v>
      </c>
      <c r="AF111" s="41" t="n">
        <v>0</v>
      </c>
      <c r="AG111" s="41" t="n">
        <v>0</v>
      </c>
      <c r="AH111" s="41" t="n">
        <v>0</v>
      </c>
      <c r="AI111" s="41" t="n">
        <v>0</v>
      </c>
      <c r="AJ111" s="41" t="n">
        <v>0</v>
      </c>
      <c r="AK111" s="41" t="n">
        <v>0</v>
      </c>
      <c r="AL111" s="41" t="n">
        <v>0</v>
      </c>
      <c r="AM111" s="41" t="n">
        <v>0</v>
      </c>
      <c r="AN111" s="41" t="n">
        <v>0</v>
      </c>
      <c r="AO111" s="41" t="n">
        <v>0</v>
      </c>
      <c r="AP111" s="41" t="n">
        <v>-648825.57</v>
      </c>
      <c r="AQ111" s="41" t="n">
        <v>0</v>
      </c>
      <c r="AR111" s="41" t="n">
        <v>0</v>
      </c>
      <c r="AS111" s="41" t="n">
        <v>0</v>
      </c>
      <c r="AT111" s="41" t="n">
        <v>0</v>
      </c>
      <c r="AU111" s="41" t="n">
        <v>-165057.14</v>
      </c>
      <c r="AV111" s="41" t="n">
        <v>-2184947.45</v>
      </c>
    </row>
    <row r="112" customFormat="false" ht="12" hidden="false" customHeight="true" outlineLevel="0" collapsed="false">
      <c r="A112" s="35" t="s">
        <v>253</v>
      </c>
      <c r="B112" s="35" t="s">
        <v>254</v>
      </c>
      <c r="C112" s="44" t="s">
        <v>92</v>
      </c>
      <c r="D112" s="35" t="n">
        <v>2</v>
      </c>
      <c r="E112" s="41" t="n">
        <v>79106982.16</v>
      </c>
      <c r="F112" s="41" t="n">
        <v>260298263.17</v>
      </c>
      <c r="G112" s="41" t="n">
        <v>769154384.94</v>
      </c>
      <c r="H112" s="41" t="n">
        <v>78117828.26</v>
      </c>
      <c r="I112" s="41" t="n">
        <v>118583643.98</v>
      </c>
      <c r="J112" s="41" t="n">
        <v>956922099.15</v>
      </c>
      <c r="K112" s="41" t="n">
        <v>236569830.67</v>
      </c>
      <c r="L112" s="41" t="n">
        <v>390152294.86</v>
      </c>
      <c r="M112" s="41" t="n">
        <v>339959415.82</v>
      </c>
      <c r="N112" s="41" t="n">
        <v>78039176.79</v>
      </c>
      <c r="O112" s="41" t="n">
        <v>308657607.1</v>
      </c>
      <c r="P112" s="41" t="n">
        <v>111132265.57</v>
      </c>
      <c r="Q112" s="41" t="n">
        <v>113355753.26</v>
      </c>
      <c r="R112" s="41" t="n">
        <v>476960786.06</v>
      </c>
      <c r="S112" s="41" t="n">
        <v>358468188</v>
      </c>
      <c r="T112" s="41" t="n">
        <v>85786825.93</v>
      </c>
      <c r="U112" s="41" t="n">
        <v>282791409.3</v>
      </c>
      <c r="V112" s="41" t="n">
        <v>244194396.66</v>
      </c>
      <c r="W112" s="41" t="n">
        <v>98465189.45</v>
      </c>
      <c r="X112" s="41" t="n">
        <v>231716892.71</v>
      </c>
      <c r="Y112" s="41" t="n">
        <v>152743438.17</v>
      </c>
      <c r="Z112" s="41" t="n">
        <v>145569516.87</v>
      </c>
      <c r="AA112" s="41" t="n">
        <v>475078303.72</v>
      </c>
      <c r="AB112" s="41" t="n">
        <v>131435882.15</v>
      </c>
      <c r="AC112" s="41" t="n">
        <v>1118953373.46</v>
      </c>
      <c r="AD112" s="41" t="n">
        <v>2122241509.49</v>
      </c>
      <c r="AE112" s="41" t="n">
        <v>246231512.54</v>
      </c>
      <c r="AF112" s="41" t="n">
        <v>104514580.42</v>
      </c>
      <c r="AG112" s="41" t="n">
        <v>77047953.86</v>
      </c>
      <c r="AH112" s="41" t="n">
        <v>415469884.64</v>
      </c>
      <c r="AI112" s="41" t="n">
        <v>97531076.95</v>
      </c>
      <c r="AJ112" s="41" t="n">
        <v>385949373.33</v>
      </c>
      <c r="AK112" s="41" t="n">
        <v>228061477.67</v>
      </c>
      <c r="AL112" s="41" t="n">
        <v>119223052.06</v>
      </c>
      <c r="AM112" s="41" t="n">
        <v>201040674.98</v>
      </c>
      <c r="AN112" s="41" t="n">
        <v>1024893273.3</v>
      </c>
      <c r="AO112" s="41" t="n">
        <v>354032374.08</v>
      </c>
      <c r="AP112" s="41" t="n">
        <v>374800476.16</v>
      </c>
      <c r="AQ112" s="41" t="n">
        <v>176398258.14</v>
      </c>
      <c r="AR112" s="41" t="n">
        <v>105983483.76</v>
      </c>
      <c r="AS112" s="41" t="n">
        <v>270238026.92</v>
      </c>
      <c r="AT112" s="41" t="n">
        <v>212356065.3</v>
      </c>
      <c r="AU112" s="41" t="n">
        <v>89446389.65</v>
      </c>
      <c r="AV112" s="41" t="n">
        <v>14247673191.46</v>
      </c>
    </row>
    <row r="113" customFormat="false" ht="12" hidden="false" customHeight="true" outlineLevel="0" collapsed="false">
      <c r="A113" s="35" t="s">
        <v>255</v>
      </c>
      <c r="B113" s="35" t="s">
        <v>256</v>
      </c>
      <c r="C113" s="44" t="s">
        <v>92</v>
      </c>
      <c r="D113" s="35" t="n">
        <v>4</v>
      </c>
      <c r="E113" s="41" t="n">
        <v>1013274.46</v>
      </c>
      <c r="F113" s="41" t="n">
        <v>443327.74</v>
      </c>
      <c r="G113" s="41" t="n">
        <v>725600</v>
      </c>
      <c r="H113" s="41" t="n">
        <v>0</v>
      </c>
      <c r="I113" s="41" t="n">
        <v>3028790.03</v>
      </c>
      <c r="J113" s="41" t="n">
        <v>0</v>
      </c>
      <c r="K113" s="41" t="n">
        <v>217126.3</v>
      </c>
      <c r="L113" s="41" t="n">
        <v>222175.02</v>
      </c>
      <c r="M113" s="41" t="n">
        <v>1769758.98</v>
      </c>
      <c r="N113" s="41" t="n">
        <v>0</v>
      </c>
      <c r="O113" s="41" t="n">
        <v>0</v>
      </c>
      <c r="P113" s="41" t="n">
        <v>826202.82</v>
      </c>
      <c r="Q113" s="41" t="n">
        <v>547377.85</v>
      </c>
      <c r="R113" s="41" t="n">
        <v>43137.72</v>
      </c>
      <c r="S113" s="41" t="n">
        <v>9910762.13</v>
      </c>
      <c r="T113" s="41" t="n">
        <v>0</v>
      </c>
      <c r="U113" s="41" t="n">
        <v>7530269.4</v>
      </c>
      <c r="V113" s="41" t="n">
        <v>0</v>
      </c>
      <c r="W113" s="41" t="n">
        <v>0</v>
      </c>
      <c r="X113" s="41" t="n">
        <v>0</v>
      </c>
      <c r="Y113" s="41" t="n">
        <v>5480242.16</v>
      </c>
      <c r="Z113" s="41" t="n">
        <v>0</v>
      </c>
      <c r="AA113" s="41" t="n">
        <v>14991186.57</v>
      </c>
      <c r="AB113" s="41" t="n">
        <v>0</v>
      </c>
      <c r="AC113" s="41" t="n">
        <v>10482688.98</v>
      </c>
      <c r="AD113" s="41" t="n">
        <v>204025288.13</v>
      </c>
      <c r="AE113" s="41" t="n">
        <v>0</v>
      </c>
      <c r="AF113" s="41" t="n">
        <v>267117.53</v>
      </c>
      <c r="AG113" s="41" t="n">
        <v>0</v>
      </c>
      <c r="AH113" s="41" t="n">
        <v>3463399.91</v>
      </c>
      <c r="AI113" s="41" t="n">
        <v>784876.44</v>
      </c>
      <c r="AJ113" s="41" t="n">
        <v>10936267.64</v>
      </c>
      <c r="AK113" s="41" t="n">
        <v>803942.84</v>
      </c>
      <c r="AL113" s="41" t="n">
        <v>1</v>
      </c>
      <c r="AM113" s="41" t="n">
        <v>0</v>
      </c>
      <c r="AN113" s="41" t="n">
        <v>7340687.93</v>
      </c>
      <c r="AO113" s="41" t="n">
        <v>8781045.27</v>
      </c>
      <c r="AP113" s="41" t="n">
        <v>4419041.53</v>
      </c>
      <c r="AQ113" s="41" t="n">
        <v>0</v>
      </c>
      <c r="AR113" s="41" t="n">
        <v>34158702.93</v>
      </c>
      <c r="AS113" s="41" t="n">
        <v>0</v>
      </c>
      <c r="AT113" s="41" t="n">
        <v>13699429.82</v>
      </c>
      <c r="AU113" s="41" t="n">
        <v>0</v>
      </c>
      <c r="AV113" s="41" t="n">
        <v>345911721.13</v>
      </c>
    </row>
    <row r="114" customFormat="false" ht="12" hidden="false" customHeight="true" outlineLevel="0" collapsed="false">
      <c r="A114" s="35" t="s">
        <v>257</v>
      </c>
      <c r="B114" s="35" t="s">
        <v>166</v>
      </c>
      <c r="C114" s="44" t="s">
        <v>92</v>
      </c>
      <c r="D114" s="35" t="n">
        <v>6</v>
      </c>
      <c r="E114" s="41" t="n">
        <v>15394.74</v>
      </c>
      <c r="F114" s="41" t="n">
        <v>13759.17</v>
      </c>
      <c r="G114" s="41" t="n">
        <v>0</v>
      </c>
      <c r="H114" s="41" t="n">
        <v>0</v>
      </c>
      <c r="I114" s="41" t="n">
        <v>178004.53</v>
      </c>
      <c r="J114" s="41" t="n">
        <v>0</v>
      </c>
      <c r="K114" s="41" t="n">
        <v>5082.42</v>
      </c>
      <c r="L114" s="41" t="n">
        <v>4484.65</v>
      </c>
      <c r="M114" s="41" t="n">
        <v>32853.81</v>
      </c>
      <c r="N114" s="41" t="n">
        <v>0</v>
      </c>
      <c r="O114" s="41" t="n">
        <v>0</v>
      </c>
      <c r="P114" s="41" t="n">
        <v>9380.51</v>
      </c>
      <c r="Q114" s="41" t="n">
        <v>4464.76</v>
      </c>
      <c r="R114" s="41" t="n">
        <v>10245.2</v>
      </c>
      <c r="S114" s="41" t="n">
        <v>543227.08</v>
      </c>
      <c r="T114" s="41" t="n">
        <v>0</v>
      </c>
      <c r="U114" s="41" t="n">
        <v>144212.19</v>
      </c>
      <c r="V114" s="41" t="n">
        <v>0</v>
      </c>
      <c r="W114" s="41" t="n">
        <v>0</v>
      </c>
      <c r="X114" s="41" t="n">
        <v>0</v>
      </c>
      <c r="Y114" s="41" t="n">
        <v>145969.37</v>
      </c>
      <c r="Z114" s="41" t="n">
        <v>0</v>
      </c>
      <c r="AA114" s="41" t="n">
        <v>207462.25</v>
      </c>
      <c r="AB114" s="41" t="n">
        <v>0</v>
      </c>
      <c r="AC114" s="41" t="n">
        <v>219774.94</v>
      </c>
      <c r="AD114" s="41" t="n">
        <v>7554637.71</v>
      </c>
      <c r="AE114" s="41" t="n">
        <v>0</v>
      </c>
      <c r="AF114" s="41" t="n">
        <v>6119.77</v>
      </c>
      <c r="AG114" s="41" t="n">
        <v>0</v>
      </c>
      <c r="AH114" s="41" t="n">
        <v>65524.73</v>
      </c>
      <c r="AI114" s="41" t="n">
        <v>34485.9</v>
      </c>
      <c r="AJ114" s="41" t="n">
        <v>357193.65</v>
      </c>
      <c r="AK114" s="41" t="n">
        <v>19761.22</v>
      </c>
      <c r="AL114" s="41" t="n">
        <v>0</v>
      </c>
      <c r="AM114" s="41" t="n">
        <v>0</v>
      </c>
      <c r="AN114" s="41" t="n">
        <v>268520.59</v>
      </c>
      <c r="AO114" s="41" t="n">
        <v>193336.66</v>
      </c>
      <c r="AP114" s="41" t="n">
        <v>152729.5</v>
      </c>
      <c r="AQ114" s="41" t="n">
        <v>0</v>
      </c>
      <c r="AR114" s="41" t="n">
        <v>186264.39</v>
      </c>
      <c r="AS114" s="41" t="n">
        <v>0</v>
      </c>
      <c r="AT114" s="41" t="n">
        <v>237051.07</v>
      </c>
      <c r="AU114" s="41" t="n">
        <v>0</v>
      </c>
      <c r="AV114" s="41" t="n">
        <v>10609940.81</v>
      </c>
    </row>
    <row r="115" customFormat="false" ht="12" hidden="false" customHeight="true" outlineLevel="0" collapsed="false">
      <c r="A115" s="35" t="s">
        <v>258</v>
      </c>
      <c r="B115" s="35" t="s">
        <v>168</v>
      </c>
      <c r="C115" s="44" t="s">
        <v>92</v>
      </c>
      <c r="D115" s="35" t="n">
        <v>6</v>
      </c>
      <c r="E115" s="41" t="n">
        <v>31050.97</v>
      </c>
      <c r="F115" s="41" t="n">
        <v>30874.53</v>
      </c>
      <c r="G115" s="41" t="n">
        <v>700000</v>
      </c>
      <c r="H115" s="41" t="n">
        <v>0</v>
      </c>
      <c r="I115" s="41" t="n">
        <v>351719.39</v>
      </c>
      <c r="J115" s="41" t="n">
        <v>0</v>
      </c>
      <c r="K115" s="41" t="n">
        <v>7010.74</v>
      </c>
      <c r="L115" s="41" t="n">
        <v>8678.99</v>
      </c>
      <c r="M115" s="41" t="n">
        <v>62619.54</v>
      </c>
      <c r="N115" s="41" t="n">
        <v>0</v>
      </c>
      <c r="O115" s="41" t="n">
        <v>0</v>
      </c>
      <c r="P115" s="41" t="n">
        <v>23058.65</v>
      </c>
      <c r="Q115" s="41" t="n">
        <v>17223.4</v>
      </c>
      <c r="R115" s="41" t="n">
        <v>12472.34</v>
      </c>
      <c r="S115" s="41" t="n">
        <v>608781.62</v>
      </c>
      <c r="T115" s="41" t="n">
        <v>0</v>
      </c>
      <c r="U115" s="41" t="n">
        <v>316965.3</v>
      </c>
      <c r="V115" s="41" t="n">
        <v>0</v>
      </c>
      <c r="W115" s="41" t="n">
        <v>0</v>
      </c>
      <c r="X115" s="41" t="n">
        <v>0</v>
      </c>
      <c r="Y115" s="41" t="n">
        <v>489257.06</v>
      </c>
      <c r="Z115" s="41" t="n">
        <v>0</v>
      </c>
      <c r="AA115" s="41" t="n">
        <v>434166.62</v>
      </c>
      <c r="AB115" s="41" t="n">
        <v>0</v>
      </c>
      <c r="AC115" s="41" t="n">
        <v>470924.4</v>
      </c>
      <c r="AD115" s="41" t="n">
        <v>17525356.69</v>
      </c>
      <c r="AE115" s="41" t="n">
        <v>0</v>
      </c>
      <c r="AF115" s="41" t="n">
        <v>12485.74</v>
      </c>
      <c r="AG115" s="41" t="n">
        <v>0</v>
      </c>
      <c r="AH115" s="41" t="n">
        <v>727556.06</v>
      </c>
      <c r="AI115" s="41" t="n">
        <v>49446.87</v>
      </c>
      <c r="AJ115" s="41" t="n">
        <v>560612.93</v>
      </c>
      <c r="AK115" s="41" t="n">
        <v>67488.12</v>
      </c>
      <c r="AL115" s="41" t="n">
        <v>0</v>
      </c>
      <c r="AM115" s="41" t="n">
        <v>0</v>
      </c>
      <c r="AN115" s="41" t="n">
        <v>380753.06</v>
      </c>
      <c r="AO115" s="41" t="n">
        <v>361599.52</v>
      </c>
      <c r="AP115" s="41" t="n">
        <v>397117.92</v>
      </c>
      <c r="AQ115" s="41" t="n">
        <v>0</v>
      </c>
      <c r="AR115" s="41" t="n">
        <v>881412.98</v>
      </c>
      <c r="AS115" s="41" t="n">
        <v>0</v>
      </c>
      <c r="AT115" s="41" t="n">
        <v>403462.9</v>
      </c>
      <c r="AU115" s="41" t="n">
        <v>0</v>
      </c>
      <c r="AV115" s="41" t="n">
        <v>24932096.34</v>
      </c>
    </row>
    <row r="116" customFormat="false" ht="12" hidden="false" customHeight="true" outlineLevel="0" collapsed="false">
      <c r="A116" s="35" t="s">
        <v>259</v>
      </c>
      <c r="B116" s="35" t="s">
        <v>170</v>
      </c>
      <c r="C116" s="44" t="s">
        <v>92</v>
      </c>
      <c r="D116" s="35" t="n">
        <v>6</v>
      </c>
      <c r="E116" s="41" t="n">
        <v>44905.52</v>
      </c>
      <c r="F116" s="41" t="n">
        <v>40859.28</v>
      </c>
      <c r="G116" s="41" t="n">
        <v>0</v>
      </c>
      <c r="H116" s="41" t="n">
        <v>0</v>
      </c>
      <c r="I116" s="41" t="n">
        <v>464582.77</v>
      </c>
      <c r="J116" s="41" t="n">
        <v>0</v>
      </c>
      <c r="K116" s="41" t="n">
        <v>8836.1</v>
      </c>
      <c r="L116" s="41" t="n">
        <v>13234.28</v>
      </c>
      <c r="M116" s="41" t="n">
        <v>84737.35</v>
      </c>
      <c r="N116" s="41" t="n">
        <v>0</v>
      </c>
      <c r="O116" s="41" t="n">
        <v>0</v>
      </c>
      <c r="P116" s="41" t="n">
        <v>37014.42</v>
      </c>
      <c r="Q116" s="41" t="n">
        <v>28093.49</v>
      </c>
      <c r="R116" s="41" t="n">
        <v>17009.97</v>
      </c>
      <c r="S116" s="41" t="n">
        <v>765055.02</v>
      </c>
      <c r="T116" s="41" t="n">
        <v>0</v>
      </c>
      <c r="U116" s="41" t="n">
        <v>523056.72</v>
      </c>
      <c r="V116" s="41" t="n">
        <v>0</v>
      </c>
      <c r="W116" s="41" t="n">
        <v>0</v>
      </c>
      <c r="X116" s="41" t="n">
        <v>0</v>
      </c>
      <c r="Y116" s="41" t="n">
        <v>483994.92</v>
      </c>
      <c r="Z116" s="41" t="n">
        <v>0</v>
      </c>
      <c r="AA116" s="41" t="n">
        <v>572117.82</v>
      </c>
      <c r="AB116" s="41" t="n">
        <v>0</v>
      </c>
      <c r="AC116" s="41" t="n">
        <v>731148.36</v>
      </c>
      <c r="AD116" s="41" t="n">
        <v>13457912.31</v>
      </c>
      <c r="AE116" s="41" t="n">
        <v>0</v>
      </c>
      <c r="AF116" s="41" t="n">
        <v>16558.5</v>
      </c>
      <c r="AG116" s="41" t="n">
        <v>0</v>
      </c>
      <c r="AH116" s="41" t="n">
        <v>194120.34</v>
      </c>
      <c r="AI116" s="41" t="n">
        <v>75136.61</v>
      </c>
      <c r="AJ116" s="41" t="n">
        <v>802122.72</v>
      </c>
      <c r="AK116" s="41" t="n">
        <v>61435.01</v>
      </c>
      <c r="AL116" s="41" t="n">
        <v>0</v>
      </c>
      <c r="AM116" s="41" t="n">
        <v>0</v>
      </c>
      <c r="AN116" s="41" t="n">
        <v>704003.17</v>
      </c>
      <c r="AO116" s="41" t="n">
        <v>524574</v>
      </c>
      <c r="AP116" s="41" t="n">
        <v>256528.1</v>
      </c>
      <c r="AQ116" s="41" t="n">
        <v>0</v>
      </c>
      <c r="AR116" s="41" t="n">
        <v>908866.38</v>
      </c>
      <c r="AS116" s="41" t="n">
        <v>0</v>
      </c>
      <c r="AT116" s="41" t="n">
        <v>589862.26</v>
      </c>
      <c r="AU116" s="41" t="n">
        <v>0</v>
      </c>
      <c r="AV116" s="41" t="n">
        <v>21405765.42</v>
      </c>
    </row>
    <row r="117" customFormat="false" ht="12" hidden="false" customHeight="true" outlineLevel="0" collapsed="false">
      <c r="A117" s="35" t="s">
        <v>260</v>
      </c>
      <c r="B117" s="35" t="s">
        <v>172</v>
      </c>
      <c r="C117" s="44" t="s">
        <v>92</v>
      </c>
      <c r="D117" s="35" t="n">
        <v>6</v>
      </c>
      <c r="E117" s="41" t="n">
        <v>96355.99</v>
      </c>
      <c r="F117" s="41" t="n">
        <v>72614.75</v>
      </c>
      <c r="G117" s="41" t="n">
        <v>25600</v>
      </c>
      <c r="H117" s="41" t="n">
        <v>0</v>
      </c>
      <c r="I117" s="41" t="n">
        <v>468888.84</v>
      </c>
      <c r="J117" s="41" t="n">
        <v>0</v>
      </c>
      <c r="K117" s="41" t="n">
        <v>21536.74</v>
      </c>
      <c r="L117" s="41" t="n">
        <v>27378.89</v>
      </c>
      <c r="M117" s="41" t="n">
        <v>170552.3</v>
      </c>
      <c r="N117" s="41" t="n">
        <v>0</v>
      </c>
      <c r="O117" s="41" t="n">
        <v>0</v>
      </c>
      <c r="P117" s="41" t="n">
        <v>85963.95</v>
      </c>
      <c r="Q117" s="41" t="n">
        <v>58671.59</v>
      </c>
      <c r="R117" s="41" t="n">
        <v>3410.21</v>
      </c>
      <c r="S117" s="41" t="n">
        <v>1566239.97</v>
      </c>
      <c r="T117" s="41" t="n">
        <v>0</v>
      </c>
      <c r="U117" s="41" t="n">
        <v>955175.83</v>
      </c>
      <c r="V117" s="41" t="n">
        <v>0</v>
      </c>
      <c r="W117" s="41" t="n">
        <v>0</v>
      </c>
      <c r="X117" s="41" t="n">
        <v>0</v>
      </c>
      <c r="Y117" s="41" t="n">
        <v>723057.29</v>
      </c>
      <c r="Z117" s="41" t="n">
        <v>0</v>
      </c>
      <c r="AA117" s="41" t="n">
        <v>1194385.98</v>
      </c>
      <c r="AB117" s="41" t="n">
        <v>0</v>
      </c>
      <c r="AC117" s="41" t="n">
        <v>1365189.46</v>
      </c>
      <c r="AD117" s="41" t="n">
        <v>37439174.17</v>
      </c>
      <c r="AE117" s="41" t="n">
        <v>0</v>
      </c>
      <c r="AF117" s="41" t="n">
        <v>38373.66</v>
      </c>
      <c r="AG117" s="41" t="n">
        <v>0</v>
      </c>
      <c r="AH117" s="41" t="n">
        <v>415026.72</v>
      </c>
      <c r="AI117" s="41" t="n">
        <v>156703.08</v>
      </c>
      <c r="AJ117" s="41" t="n">
        <v>1584031.08</v>
      </c>
      <c r="AK117" s="41" t="n">
        <v>67137.48</v>
      </c>
      <c r="AL117" s="41" t="n">
        <v>0</v>
      </c>
      <c r="AM117" s="41" t="n">
        <v>0</v>
      </c>
      <c r="AN117" s="41" t="n">
        <v>1144451.94</v>
      </c>
      <c r="AO117" s="41" t="n">
        <v>1030352.41</v>
      </c>
      <c r="AP117" s="41" t="n">
        <v>411729.81</v>
      </c>
      <c r="AQ117" s="41" t="n">
        <v>0</v>
      </c>
      <c r="AR117" s="41" t="n">
        <v>2205699.52</v>
      </c>
      <c r="AS117" s="41" t="n">
        <v>0</v>
      </c>
      <c r="AT117" s="41" t="n">
        <v>1177788.58</v>
      </c>
      <c r="AU117" s="41" t="n">
        <v>0</v>
      </c>
      <c r="AV117" s="41" t="n">
        <v>52505490.24</v>
      </c>
    </row>
    <row r="118" customFormat="false" ht="12" hidden="false" customHeight="true" outlineLevel="0" collapsed="false">
      <c r="A118" s="35" t="s">
        <v>261</v>
      </c>
      <c r="B118" s="35" t="s">
        <v>174</v>
      </c>
      <c r="C118" s="44" t="s">
        <v>92</v>
      </c>
      <c r="D118" s="35" t="n">
        <v>6</v>
      </c>
      <c r="E118" s="41" t="n">
        <v>825567.24</v>
      </c>
      <c r="F118" s="41" t="n">
        <v>285220.01</v>
      </c>
      <c r="G118" s="41" t="n">
        <v>0</v>
      </c>
      <c r="H118" s="41" t="n">
        <v>0</v>
      </c>
      <c r="I118" s="41" t="n">
        <v>1565594.5</v>
      </c>
      <c r="J118" s="41" t="n">
        <v>0</v>
      </c>
      <c r="K118" s="41" t="n">
        <v>174660.3</v>
      </c>
      <c r="L118" s="41" t="n">
        <v>168398.21</v>
      </c>
      <c r="M118" s="41" t="n">
        <v>1418995.98</v>
      </c>
      <c r="N118" s="41" t="n">
        <v>0</v>
      </c>
      <c r="O118" s="41" t="n">
        <v>0</v>
      </c>
      <c r="P118" s="41" t="n">
        <v>670785.29</v>
      </c>
      <c r="Q118" s="41" t="n">
        <v>438924.61</v>
      </c>
      <c r="R118" s="41" t="n">
        <v>0</v>
      </c>
      <c r="S118" s="41" t="n">
        <v>6427458.44</v>
      </c>
      <c r="T118" s="41" t="n">
        <v>0</v>
      </c>
      <c r="U118" s="41" t="n">
        <v>5590859.36</v>
      </c>
      <c r="V118" s="41" t="n">
        <v>0</v>
      </c>
      <c r="W118" s="41" t="n">
        <v>0</v>
      </c>
      <c r="X118" s="41" t="n">
        <v>0</v>
      </c>
      <c r="Y118" s="41" t="n">
        <v>3637963.52</v>
      </c>
      <c r="Z118" s="41" t="n">
        <v>0</v>
      </c>
      <c r="AA118" s="41" t="n">
        <v>12583053.9</v>
      </c>
      <c r="AB118" s="41" t="n">
        <v>0</v>
      </c>
      <c r="AC118" s="41" t="n">
        <v>7695651.82</v>
      </c>
      <c r="AD118" s="41" t="n">
        <v>128048207.25</v>
      </c>
      <c r="AE118" s="41" t="n">
        <v>0</v>
      </c>
      <c r="AF118" s="41" t="n">
        <v>193579.86</v>
      </c>
      <c r="AG118" s="41" t="n">
        <v>0</v>
      </c>
      <c r="AH118" s="41" t="n">
        <v>2061172.06</v>
      </c>
      <c r="AI118" s="41" t="n">
        <v>469103.98</v>
      </c>
      <c r="AJ118" s="41" t="n">
        <v>7632307.26</v>
      </c>
      <c r="AK118" s="41" t="n">
        <v>588121.01</v>
      </c>
      <c r="AL118" s="41" t="n">
        <v>1</v>
      </c>
      <c r="AM118" s="41" t="n">
        <v>0</v>
      </c>
      <c r="AN118" s="41" t="n">
        <v>4842959.17</v>
      </c>
      <c r="AO118" s="41" t="n">
        <v>6671182.68</v>
      </c>
      <c r="AP118" s="41" t="n">
        <v>3200936.2</v>
      </c>
      <c r="AQ118" s="41" t="n">
        <v>0</v>
      </c>
      <c r="AR118" s="41" t="n">
        <v>29976459.66</v>
      </c>
      <c r="AS118" s="41" t="n">
        <v>0</v>
      </c>
      <c r="AT118" s="41" t="n">
        <v>11291265.01</v>
      </c>
      <c r="AU118" s="41" t="n">
        <v>0</v>
      </c>
      <c r="AV118" s="41" t="n">
        <v>236458428.32</v>
      </c>
    </row>
    <row r="119" customFormat="false" ht="12" hidden="false" customHeight="true" outlineLevel="0" collapsed="false">
      <c r="A119" s="35" t="s">
        <v>262</v>
      </c>
      <c r="B119" s="35" t="s">
        <v>263</v>
      </c>
      <c r="C119" s="44" t="s">
        <v>92</v>
      </c>
      <c r="D119" s="35" t="n">
        <v>4</v>
      </c>
      <c r="E119" s="41" t="n">
        <v>36243163.58</v>
      </c>
      <c r="F119" s="41" t="n">
        <v>142933821.05</v>
      </c>
      <c r="G119" s="41" t="n">
        <v>492442316.45</v>
      </c>
      <c r="H119" s="41" t="n">
        <v>26230809.84</v>
      </c>
      <c r="I119" s="41" t="n">
        <v>104202915.54</v>
      </c>
      <c r="J119" s="41" t="n">
        <v>210114114.26</v>
      </c>
      <c r="K119" s="41" t="n">
        <v>96561832.83</v>
      </c>
      <c r="L119" s="41" t="n">
        <v>268922561.57</v>
      </c>
      <c r="M119" s="41" t="n">
        <v>161816521.64</v>
      </c>
      <c r="N119" s="41" t="n">
        <v>36961039.02</v>
      </c>
      <c r="O119" s="41" t="n">
        <v>107573681.27</v>
      </c>
      <c r="P119" s="41" t="n">
        <v>66046436.48</v>
      </c>
      <c r="Q119" s="41" t="n">
        <v>90305755.99</v>
      </c>
      <c r="R119" s="41" t="n">
        <v>132079834.54</v>
      </c>
      <c r="S119" s="41" t="n">
        <v>267023381.2</v>
      </c>
      <c r="T119" s="41" t="n">
        <v>62316970.72</v>
      </c>
      <c r="U119" s="41" t="n">
        <v>158165357.91</v>
      </c>
      <c r="V119" s="41" t="n">
        <v>99545461.63</v>
      </c>
      <c r="W119" s="41" t="n">
        <v>47950438.81</v>
      </c>
      <c r="X119" s="41" t="n">
        <v>237575980.53</v>
      </c>
      <c r="Y119" s="41" t="n">
        <v>88920458.67</v>
      </c>
      <c r="Z119" s="41" t="n">
        <v>88818170.85</v>
      </c>
      <c r="AA119" s="41" t="n">
        <v>145298777.54</v>
      </c>
      <c r="AB119" s="41" t="n">
        <v>43341905.02</v>
      </c>
      <c r="AC119" s="41" t="n">
        <v>828350510.67</v>
      </c>
      <c r="AD119" s="41" t="n">
        <v>1242113587.93</v>
      </c>
      <c r="AE119" s="41" t="n">
        <v>71472460.7</v>
      </c>
      <c r="AF119" s="41" t="n">
        <v>61787901.07</v>
      </c>
      <c r="AG119" s="41" t="n">
        <v>21045456.69</v>
      </c>
      <c r="AH119" s="41" t="n">
        <v>173573962.19</v>
      </c>
      <c r="AI119" s="41" t="n">
        <v>29925602.46</v>
      </c>
      <c r="AJ119" s="41" t="n">
        <v>108181933.24</v>
      </c>
      <c r="AK119" s="41" t="n">
        <v>139572593.82</v>
      </c>
      <c r="AL119" s="41" t="n">
        <v>82909696.71</v>
      </c>
      <c r="AM119" s="41" t="n">
        <v>78454039.68</v>
      </c>
      <c r="AN119" s="41" t="n">
        <v>807712211</v>
      </c>
      <c r="AO119" s="41" t="n">
        <v>62021245.89</v>
      </c>
      <c r="AP119" s="41" t="n">
        <v>253785725.82</v>
      </c>
      <c r="AQ119" s="41" t="n">
        <v>99945763.12</v>
      </c>
      <c r="AR119" s="41" t="n">
        <v>49943119.65</v>
      </c>
      <c r="AS119" s="41" t="n">
        <v>147247206.19</v>
      </c>
      <c r="AT119" s="41" t="n">
        <v>142118785.39</v>
      </c>
      <c r="AU119" s="41" t="n">
        <v>19271432.97</v>
      </c>
      <c r="AV119" s="41" t="n">
        <v>7630824942.13</v>
      </c>
    </row>
    <row r="120" customFormat="false" ht="12" hidden="false" customHeight="true" outlineLevel="0" collapsed="false">
      <c r="A120" s="35" t="s">
        <v>264</v>
      </c>
      <c r="B120" s="35" t="s">
        <v>166</v>
      </c>
      <c r="C120" s="44" t="s">
        <v>92</v>
      </c>
      <c r="D120" s="35" t="n">
        <v>6</v>
      </c>
      <c r="E120" s="41" t="n">
        <v>638996.88</v>
      </c>
      <c r="F120" s="41" t="n">
        <v>3487150.08</v>
      </c>
      <c r="G120" s="41" t="n">
        <v>12007621.33</v>
      </c>
      <c r="H120" s="41" t="n">
        <v>846005.92</v>
      </c>
      <c r="I120" s="41" t="n">
        <v>2361885.32</v>
      </c>
      <c r="J120" s="41" t="n">
        <v>5809953.1</v>
      </c>
      <c r="K120" s="41" t="n">
        <v>3048838.47</v>
      </c>
      <c r="L120" s="41" t="n">
        <v>5211725.56</v>
      </c>
      <c r="M120" s="41" t="n">
        <v>3676772.27</v>
      </c>
      <c r="N120" s="41" t="n">
        <v>582432.16</v>
      </c>
      <c r="O120" s="41" t="n">
        <v>6066473.55</v>
      </c>
      <c r="P120" s="41" t="n">
        <v>1320233.8</v>
      </c>
      <c r="Q120" s="41" t="n">
        <v>686335.17</v>
      </c>
      <c r="R120" s="41" t="n">
        <v>6208021.13</v>
      </c>
      <c r="S120" s="41" t="n">
        <v>7150033.9</v>
      </c>
      <c r="T120" s="41" t="n">
        <v>1498838.18</v>
      </c>
      <c r="U120" s="41" t="n">
        <v>3946292.41</v>
      </c>
      <c r="V120" s="41" t="n">
        <v>2402435.58</v>
      </c>
      <c r="W120" s="41" t="n">
        <v>1120405.08</v>
      </c>
      <c r="X120" s="41" t="n">
        <v>1125947.63</v>
      </c>
      <c r="Y120" s="41" t="n">
        <v>2901132.53</v>
      </c>
      <c r="Z120" s="41" t="n">
        <v>2464010.91</v>
      </c>
      <c r="AA120" s="41" t="n">
        <v>4668275.27</v>
      </c>
      <c r="AB120" s="41" t="n">
        <v>1191948.95</v>
      </c>
      <c r="AC120" s="41" t="n">
        <v>22531360.49</v>
      </c>
      <c r="AD120" s="41" t="n">
        <v>119825622.34</v>
      </c>
      <c r="AE120" s="41" t="n">
        <v>2581296.71</v>
      </c>
      <c r="AF120" s="41" t="n">
        <v>1712998.31</v>
      </c>
      <c r="AG120" s="41" t="n">
        <v>742733.68</v>
      </c>
      <c r="AH120" s="41" t="n">
        <v>4776998.96</v>
      </c>
      <c r="AI120" s="41" t="n">
        <v>1067052.81</v>
      </c>
      <c r="AJ120" s="41" t="n">
        <v>5649955.2</v>
      </c>
      <c r="AK120" s="41" t="n">
        <v>3039028.67</v>
      </c>
      <c r="AL120" s="41" t="n">
        <v>2036243.36</v>
      </c>
      <c r="AM120" s="41" t="n">
        <v>1780467.53</v>
      </c>
      <c r="AN120" s="41" t="n">
        <v>34151926.44</v>
      </c>
      <c r="AO120" s="41" t="n">
        <v>2053561.14</v>
      </c>
      <c r="AP120" s="41" t="n">
        <v>7581174.08</v>
      </c>
      <c r="AQ120" s="41" t="n">
        <v>2385635.43</v>
      </c>
      <c r="AR120" s="41" t="n">
        <v>1524526.84</v>
      </c>
      <c r="AS120" s="41" t="n">
        <v>4012797.8</v>
      </c>
      <c r="AT120" s="41" t="n">
        <v>2908622.35</v>
      </c>
      <c r="AU120" s="41" t="n">
        <v>710357.55</v>
      </c>
      <c r="AV120" s="41" t="n">
        <v>301494124.87</v>
      </c>
    </row>
    <row r="121" customFormat="false" ht="12" hidden="false" customHeight="true" outlineLevel="0" collapsed="false">
      <c r="A121" s="35" t="s">
        <v>265</v>
      </c>
      <c r="B121" s="35" t="s">
        <v>168</v>
      </c>
      <c r="C121" s="44" t="s">
        <v>92</v>
      </c>
      <c r="D121" s="35" t="n">
        <v>6</v>
      </c>
      <c r="E121" s="41" t="n">
        <v>1431003.06</v>
      </c>
      <c r="F121" s="41" t="n">
        <v>7280285.74</v>
      </c>
      <c r="G121" s="41" t="n">
        <v>24278721.74</v>
      </c>
      <c r="H121" s="41" t="n">
        <v>1614877.09</v>
      </c>
      <c r="I121" s="41" t="n">
        <v>4426922.93</v>
      </c>
      <c r="J121" s="41" t="n">
        <v>11440165.33</v>
      </c>
      <c r="K121" s="41" t="n">
        <v>5564885.65</v>
      </c>
      <c r="L121" s="41" t="n">
        <v>7860483.67</v>
      </c>
      <c r="M121" s="41" t="n">
        <v>7865596.48</v>
      </c>
      <c r="N121" s="41" t="n">
        <v>1464896</v>
      </c>
      <c r="O121" s="41" t="n">
        <v>7297647.75</v>
      </c>
      <c r="P121" s="41" t="n">
        <v>2680777.1</v>
      </c>
      <c r="Q121" s="41" t="n">
        <v>2712742.95</v>
      </c>
      <c r="R121" s="41" t="n">
        <v>9895313.16</v>
      </c>
      <c r="S121" s="41" t="n">
        <v>12702757.69</v>
      </c>
      <c r="T121" s="41" t="n">
        <v>2744568.62</v>
      </c>
      <c r="U121" s="41" t="n">
        <v>7188485.22</v>
      </c>
      <c r="V121" s="41" t="n">
        <v>4655769.66</v>
      </c>
      <c r="W121" s="41" t="n">
        <v>2304773.13</v>
      </c>
      <c r="X121" s="41" t="n">
        <v>14537780.22</v>
      </c>
      <c r="Y121" s="41" t="n">
        <v>5380179.77</v>
      </c>
      <c r="Z121" s="41" t="n">
        <v>4605591.73</v>
      </c>
      <c r="AA121" s="41" t="n">
        <v>7673134.44</v>
      </c>
      <c r="AB121" s="41" t="n">
        <v>2311628.17</v>
      </c>
      <c r="AC121" s="41" t="n">
        <v>45369887.71</v>
      </c>
      <c r="AD121" s="41" t="n">
        <v>73233884.75</v>
      </c>
      <c r="AE121" s="41" t="n">
        <v>4905343.81</v>
      </c>
      <c r="AF121" s="41" t="n">
        <v>2854243.23</v>
      </c>
      <c r="AG121" s="41" t="n">
        <v>1487953.92</v>
      </c>
      <c r="AH121" s="41" t="n">
        <v>8193283.04</v>
      </c>
      <c r="AI121" s="41" t="n">
        <v>1669079.23</v>
      </c>
      <c r="AJ121" s="41" t="n">
        <v>6053217.24</v>
      </c>
      <c r="AK121" s="41" t="n">
        <v>5714995.78</v>
      </c>
      <c r="AL121" s="41" t="n">
        <v>4037437.14</v>
      </c>
      <c r="AM121" s="41" t="n">
        <v>3155890.22</v>
      </c>
      <c r="AN121" s="41" t="n">
        <v>39078434.45</v>
      </c>
      <c r="AO121" s="41" t="n">
        <v>3790341.16</v>
      </c>
      <c r="AP121" s="41" t="n">
        <v>14392369.2</v>
      </c>
      <c r="AQ121" s="41" t="n">
        <v>4391732.7</v>
      </c>
      <c r="AR121" s="41" t="n">
        <v>1996438.63</v>
      </c>
      <c r="AS121" s="41" t="n">
        <v>6912353.3</v>
      </c>
      <c r="AT121" s="41" t="n">
        <v>5532228.07</v>
      </c>
      <c r="AU121" s="41" t="n">
        <v>1297409.59</v>
      </c>
      <c r="AV121" s="41" t="n">
        <v>393985510.47</v>
      </c>
    </row>
    <row r="122" customFormat="false" ht="12" hidden="false" customHeight="true" outlineLevel="0" collapsed="false">
      <c r="A122" s="35" t="s">
        <v>266</v>
      </c>
      <c r="B122" s="35" t="s">
        <v>170</v>
      </c>
      <c r="C122" s="44" t="s">
        <v>92</v>
      </c>
      <c r="D122" s="35" t="n">
        <v>6</v>
      </c>
      <c r="E122" s="41" t="n">
        <v>2145339.54</v>
      </c>
      <c r="F122" s="41" t="n">
        <v>10503891.31</v>
      </c>
      <c r="G122" s="41" t="n">
        <v>34222730.35</v>
      </c>
      <c r="H122" s="41" t="n">
        <v>2246510.61</v>
      </c>
      <c r="I122" s="41" t="n">
        <v>6689806.06</v>
      </c>
      <c r="J122" s="41" t="n">
        <v>16570092.61</v>
      </c>
      <c r="K122" s="41" t="n">
        <v>8082639.49</v>
      </c>
      <c r="L122" s="41" t="n">
        <v>11057601.16</v>
      </c>
      <c r="M122" s="41" t="n">
        <v>11341263.22</v>
      </c>
      <c r="N122" s="41" t="n">
        <v>2248707.66</v>
      </c>
      <c r="O122" s="41" t="n">
        <v>9711908.76</v>
      </c>
      <c r="P122" s="41" t="n">
        <v>3882030.97</v>
      </c>
      <c r="Q122" s="41" t="n">
        <v>4650667.84</v>
      </c>
      <c r="R122" s="41" t="n">
        <v>13920910.57</v>
      </c>
      <c r="S122" s="41" t="n">
        <v>18091741.23</v>
      </c>
      <c r="T122" s="41" t="n">
        <v>3953137.21</v>
      </c>
      <c r="U122" s="41" t="n">
        <v>10151971.89</v>
      </c>
      <c r="V122" s="41" t="n">
        <v>6448750.65</v>
      </c>
      <c r="W122" s="41" t="n">
        <v>2840575.93</v>
      </c>
      <c r="X122" s="41" t="n">
        <v>9835437.79</v>
      </c>
      <c r="Y122" s="41" t="n">
        <v>7534908.33</v>
      </c>
      <c r="Z122" s="41" t="n">
        <v>6361448.23</v>
      </c>
      <c r="AA122" s="41" t="n">
        <v>10981475.66</v>
      </c>
      <c r="AB122" s="41" t="n">
        <v>3403157.3</v>
      </c>
      <c r="AC122" s="41" t="n">
        <v>62464885.42</v>
      </c>
      <c r="AD122" s="41" t="n">
        <v>93978520.16</v>
      </c>
      <c r="AE122" s="41" t="n">
        <v>7353995.94</v>
      </c>
      <c r="AF122" s="41" t="n">
        <v>4061046.22</v>
      </c>
      <c r="AG122" s="41" t="n">
        <v>2183096.58</v>
      </c>
      <c r="AH122" s="41" t="n">
        <v>11493828.3</v>
      </c>
      <c r="AI122" s="41" t="n">
        <v>2265825.16</v>
      </c>
      <c r="AJ122" s="41" t="n">
        <v>8654053.57</v>
      </c>
      <c r="AK122" s="41" t="n">
        <v>8154195.25</v>
      </c>
      <c r="AL122" s="41" t="n">
        <v>5914013.74</v>
      </c>
      <c r="AM122" s="41" t="n">
        <v>4570529.54</v>
      </c>
      <c r="AN122" s="41" t="n">
        <v>53594426.08</v>
      </c>
      <c r="AO122" s="41" t="n">
        <v>5553709.22</v>
      </c>
      <c r="AP122" s="41" t="n">
        <v>20898728.29</v>
      </c>
      <c r="AQ122" s="41" t="n">
        <v>6014285.97</v>
      </c>
      <c r="AR122" s="41" t="n">
        <v>2598091.32</v>
      </c>
      <c r="AS122" s="41" t="n">
        <v>10096696.38</v>
      </c>
      <c r="AT122" s="41" t="n">
        <v>7873235.53</v>
      </c>
      <c r="AU122" s="41" t="n">
        <v>1772503.43</v>
      </c>
      <c r="AV122" s="41" t="n">
        <v>536372370.47</v>
      </c>
    </row>
    <row r="123" customFormat="false" ht="12" hidden="false" customHeight="true" outlineLevel="0" collapsed="false">
      <c r="A123" s="35" t="s">
        <v>267</v>
      </c>
      <c r="B123" s="35" t="s">
        <v>172</v>
      </c>
      <c r="C123" s="44" t="s">
        <v>92</v>
      </c>
      <c r="D123" s="35" t="n">
        <v>6</v>
      </c>
      <c r="E123" s="41" t="n">
        <v>4393891.62</v>
      </c>
      <c r="F123" s="41" t="n">
        <v>20072396.85</v>
      </c>
      <c r="G123" s="41" t="n">
        <v>60551950.26</v>
      </c>
      <c r="H123" s="41" t="n">
        <v>4226393.03</v>
      </c>
      <c r="I123" s="41" t="n">
        <v>12345274.55</v>
      </c>
      <c r="J123" s="41" t="n">
        <v>32688091.74</v>
      </c>
      <c r="K123" s="41" t="n">
        <v>14759171.36</v>
      </c>
      <c r="L123" s="41" t="n">
        <v>21634642.01</v>
      </c>
      <c r="M123" s="41" t="n">
        <v>22107666.45</v>
      </c>
      <c r="N123" s="41" t="n">
        <v>4523790.75</v>
      </c>
      <c r="O123" s="41" t="n">
        <v>17308710.74</v>
      </c>
      <c r="P123" s="41" t="n">
        <v>7848134.74</v>
      </c>
      <c r="Q123" s="41" t="n">
        <v>9622585.32</v>
      </c>
      <c r="R123" s="41" t="n">
        <v>24575826.64</v>
      </c>
      <c r="S123" s="41" t="n">
        <v>33565230.62</v>
      </c>
      <c r="T123" s="41" t="n">
        <v>7998195.69</v>
      </c>
      <c r="U123" s="41" t="n">
        <v>20013414.06</v>
      </c>
      <c r="V123" s="41" t="n">
        <v>12100723.82</v>
      </c>
      <c r="W123" s="41" t="n">
        <v>5425942.35</v>
      </c>
      <c r="X123" s="41" t="n">
        <v>28827189.16</v>
      </c>
      <c r="Y123" s="41" t="n">
        <v>14602736.57</v>
      </c>
      <c r="Z123" s="41" t="n">
        <v>12351131.57</v>
      </c>
      <c r="AA123" s="41" t="n">
        <v>20523467.51</v>
      </c>
      <c r="AB123" s="41" t="n">
        <v>6700153.59</v>
      </c>
      <c r="AC123" s="41" t="n">
        <v>117284095.2</v>
      </c>
      <c r="AD123" s="41" t="n">
        <v>160576072.31</v>
      </c>
      <c r="AE123" s="41" t="n">
        <v>12692144.2</v>
      </c>
      <c r="AF123" s="41" t="n">
        <v>7833353.35</v>
      </c>
      <c r="AG123" s="41" t="n">
        <v>4064560.23</v>
      </c>
      <c r="AH123" s="41" t="n">
        <v>20637191.23</v>
      </c>
      <c r="AI123" s="41" t="n">
        <v>4454510.1</v>
      </c>
      <c r="AJ123" s="41" t="n">
        <v>16156062.03</v>
      </c>
      <c r="AK123" s="41" t="n">
        <v>16200748.3</v>
      </c>
      <c r="AL123" s="41" t="n">
        <v>11081172.05</v>
      </c>
      <c r="AM123" s="41" t="n">
        <v>9134313.21</v>
      </c>
      <c r="AN123" s="41" t="n">
        <v>101845611.87</v>
      </c>
      <c r="AO123" s="41" t="n">
        <v>9644548.07</v>
      </c>
      <c r="AP123" s="41" t="n">
        <v>39642677.62</v>
      </c>
      <c r="AQ123" s="41" t="n">
        <v>9204324.78</v>
      </c>
      <c r="AR123" s="41" t="n">
        <v>4339244.12</v>
      </c>
      <c r="AS123" s="41" t="n">
        <v>19959238.87</v>
      </c>
      <c r="AT123" s="41" t="n">
        <v>14926368.62</v>
      </c>
      <c r="AU123" s="41" t="n">
        <v>3460611.31</v>
      </c>
      <c r="AV123" s="41" t="n">
        <v>1001903558.47</v>
      </c>
    </row>
    <row r="124" customFormat="false" ht="12" hidden="false" customHeight="true" outlineLevel="0" collapsed="false">
      <c r="A124" s="35" t="s">
        <v>268</v>
      </c>
      <c r="B124" s="35" t="s">
        <v>174</v>
      </c>
      <c r="C124" s="44" t="s">
        <v>92</v>
      </c>
      <c r="D124" s="35" t="n">
        <v>6</v>
      </c>
      <c r="E124" s="41" t="n">
        <v>27633932.48</v>
      </c>
      <c r="F124" s="41" t="n">
        <v>101590097.07</v>
      </c>
      <c r="G124" s="41" t="n">
        <v>361381292.77</v>
      </c>
      <c r="H124" s="41" t="n">
        <v>17297023.19</v>
      </c>
      <c r="I124" s="41" t="n">
        <v>78379026.68</v>
      </c>
      <c r="J124" s="41" t="n">
        <v>143605811.48</v>
      </c>
      <c r="K124" s="41" t="n">
        <v>65106297.86</v>
      </c>
      <c r="L124" s="41" t="n">
        <v>223158109.17</v>
      </c>
      <c r="M124" s="41" t="n">
        <v>116825223.22</v>
      </c>
      <c r="N124" s="41" t="n">
        <v>28141212.45</v>
      </c>
      <c r="O124" s="41" t="n">
        <v>67188940.47</v>
      </c>
      <c r="P124" s="41" t="n">
        <v>50315259.87</v>
      </c>
      <c r="Q124" s="41" t="n">
        <v>72633424.71</v>
      </c>
      <c r="R124" s="41" t="n">
        <v>77479763.04</v>
      </c>
      <c r="S124" s="41" t="n">
        <v>195513617.76</v>
      </c>
      <c r="T124" s="41" t="n">
        <v>46122231.02</v>
      </c>
      <c r="U124" s="41" t="n">
        <v>116865194.33</v>
      </c>
      <c r="V124" s="41" t="n">
        <v>73937781.92</v>
      </c>
      <c r="W124" s="41" t="n">
        <v>36258742.32</v>
      </c>
      <c r="X124" s="41" t="n">
        <v>183249625.73</v>
      </c>
      <c r="Y124" s="41" t="n">
        <v>58501501.47</v>
      </c>
      <c r="Z124" s="41" t="n">
        <v>63035988.41</v>
      </c>
      <c r="AA124" s="41" t="n">
        <v>101452424.66</v>
      </c>
      <c r="AB124" s="41" t="n">
        <v>29735017.01</v>
      </c>
      <c r="AC124" s="41" t="n">
        <v>580700281.85</v>
      </c>
      <c r="AD124" s="41" t="n">
        <v>794499488.37</v>
      </c>
      <c r="AE124" s="41" t="n">
        <v>43939680.04</v>
      </c>
      <c r="AF124" s="41" t="n">
        <v>45326259.96</v>
      </c>
      <c r="AG124" s="41" t="n">
        <v>12567112.28</v>
      </c>
      <c r="AH124" s="41" t="n">
        <v>128472660.66</v>
      </c>
      <c r="AI124" s="41" t="n">
        <v>20469135.16</v>
      </c>
      <c r="AJ124" s="41" t="n">
        <v>71668645.2</v>
      </c>
      <c r="AK124" s="41" t="n">
        <v>106463625.82</v>
      </c>
      <c r="AL124" s="41" t="n">
        <v>59840830.42</v>
      </c>
      <c r="AM124" s="41" t="n">
        <v>59812839.18</v>
      </c>
      <c r="AN124" s="41" t="n">
        <v>579041812.16</v>
      </c>
      <c r="AO124" s="41" t="n">
        <v>40979086.3</v>
      </c>
      <c r="AP124" s="41" t="n">
        <v>171270776.63</v>
      </c>
      <c r="AQ124" s="41" t="n">
        <v>77949784.24</v>
      </c>
      <c r="AR124" s="41" t="n">
        <v>39484818.74</v>
      </c>
      <c r="AS124" s="41" t="n">
        <v>106266119.84</v>
      </c>
      <c r="AT124" s="41" t="n">
        <v>110878330.82</v>
      </c>
      <c r="AU124" s="41" t="n">
        <v>12030551.09</v>
      </c>
      <c r="AV124" s="41" t="n">
        <v>5397069377.85</v>
      </c>
    </row>
    <row r="125" customFormat="false" ht="12" hidden="false" customHeight="true" outlineLevel="0" collapsed="false">
      <c r="A125" s="35" t="s">
        <v>269</v>
      </c>
      <c r="B125" s="35" t="s">
        <v>270</v>
      </c>
      <c r="C125" s="44" t="s">
        <v>92</v>
      </c>
      <c r="D125" s="35" t="n">
        <v>4</v>
      </c>
      <c r="E125" s="41" t="n">
        <v>12252335.6</v>
      </c>
      <c r="F125" s="41" t="n">
        <v>3811942.44</v>
      </c>
      <c r="G125" s="41" t="n">
        <v>99639447.92</v>
      </c>
      <c r="H125" s="41" t="n">
        <v>901147.79</v>
      </c>
      <c r="I125" s="41" t="n">
        <v>0</v>
      </c>
      <c r="J125" s="41" t="n">
        <v>269970.14</v>
      </c>
      <c r="K125" s="41" t="n">
        <v>2883971.56</v>
      </c>
      <c r="L125" s="41" t="n">
        <v>39881900.51</v>
      </c>
      <c r="M125" s="41" t="n">
        <v>72205698.33</v>
      </c>
      <c r="N125" s="41" t="n">
        <v>3133234.97</v>
      </c>
      <c r="O125" s="41" t="n">
        <v>3632373.21</v>
      </c>
      <c r="P125" s="41" t="n">
        <v>1949533.91</v>
      </c>
      <c r="Q125" s="41" t="n">
        <v>7056225.41</v>
      </c>
      <c r="R125" s="41" t="n">
        <v>20826784.07</v>
      </c>
      <c r="S125" s="41" t="n">
        <v>35757021.85</v>
      </c>
      <c r="T125" s="41" t="n">
        <v>2426379.1</v>
      </c>
      <c r="U125" s="41" t="n">
        <v>6483987.46</v>
      </c>
      <c r="V125" s="41" t="n">
        <v>12183287.01</v>
      </c>
      <c r="W125" s="41" t="n">
        <v>1836158.79</v>
      </c>
      <c r="X125" s="41" t="n">
        <v>0</v>
      </c>
      <c r="Y125" s="41" t="n">
        <v>20719704.48</v>
      </c>
      <c r="Z125" s="41" t="n">
        <v>3435112.97</v>
      </c>
      <c r="AA125" s="41" t="n">
        <v>16146798.01</v>
      </c>
      <c r="AB125" s="41" t="n">
        <v>11955.67</v>
      </c>
      <c r="AC125" s="41" t="n">
        <v>61571633.07</v>
      </c>
      <c r="AD125" s="41" t="n">
        <v>474608806.66</v>
      </c>
      <c r="AE125" s="41" t="n">
        <v>0</v>
      </c>
      <c r="AF125" s="41" t="n">
        <v>1588659.29</v>
      </c>
      <c r="AG125" s="41" t="n">
        <v>11453.54</v>
      </c>
      <c r="AH125" s="41" t="n">
        <v>57805248.56</v>
      </c>
      <c r="AI125" s="41" t="n">
        <v>12981574.47</v>
      </c>
      <c r="AJ125" s="41" t="n">
        <v>54985790.39</v>
      </c>
      <c r="AK125" s="41" t="n">
        <v>20987724.56</v>
      </c>
      <c r="AL125" s="41" t="n">
        <v>3387745.08</v>
      </c>
      <c r="AM125" s="41" t="n">
        <v>112231.95</v>
      </c>
      <c r="AN125" s="41" t="n">
        <v>47479574.71</v>
      </c>
      <c r="AO125" s="41" t="n">
        <v>43796546.54</v>
      </c>
      <c r="AP125" s="41" t="n">
        <v>25250127.15</v>
      </c>
      <c r="AQ125" s="41" t="n">
        <v>11693640.79</v>
      </c>
      <c r="AR125" s="41" t="n">
        <v>729040.76</v>
      </c>
      <c r="AS125" s="41" t="n">
        <v>42853645.38</v>
      </c>
      <c r="AT125" s="41" t="n">
        <v>65688.65</v>
      </c>
      <c r="AU125" s="41" t="n">
        <v>407855.48</v>
      </c>
      <c r="AV125" s="41" t="n">
        <v>1227761958.23</v>
      </c>
    </row>
    <row r="126" customFormat="false" ht="12" hidden="false" customHeight="true" outlineLevel="0" collapsed="false">
      <c r="A126" s="35" t="s">
        <v>271</v>
      </c>
      <c r="B126" s="35" t="s">
        <v>166</v>
      </c>
      <c r="C126" s="44" t="s">
        <v>92</v>
      </c>
      <c r="D126" s="35" t="n">
        <v>6</v>
      </c>
      <c r="E126" s="41" t="n">
        <v>72565.53</v>
      </c>
      <c r="F126" s="41" t="n">
        <v>65241.6</v>
      </c>
      <c r="G126" s="41" t="n">
        <v>578597.18</v>
      </c>
      <c r="H126" s="41" t="n">
        <v>6653.98</v>
      </c>
      <c r="I126" s="41" t="n">
        <v>0</v>
      </c>
      <c r="J126" s="41" t="n">
        <v>10273.45</v>
      </c>
      <c r="K126" s="41" t="n">
        <v>24272.57</v>
      </c>
      <c r="L126" s="41" t="n">
        <v>294412.96</v>
      </c>
      <c r="M126" s="41" t="n">
        <v>587132.43</v>
      </c>
      <c r="N126" s="41" t="n">
        <v>19894.76</v>
      </c>
      <c r="O126" s="41" t="n">
        <v>58113.18</v>
      </c>
      <c r="P126" s="41" t="n">
        <v>21862.04</v>
      </c>
      <c r="Q126" s="41" t="n">
        <v>25311.85</v>
      </c>
      <c r="R126" s="41" t="n">
        <v>333584.6</v>
      </c>
      <c r="S126" s="41" t="n">
        <v>195648.1</v>
      </c>
      <c r="T126" s="41" t="n">
        <v>20855.02</v>
      </c>
      <c r="U126" s="41" t="n">
        <v>79632.15</v>
      </c>
      <c r="V126" s="41" t="n">
        <v>92173.92</v>
      </c>
      <c r="W126" s="41" t="n">
        <v>13978.31</v>
      </c>
      <c r="X126" s="41" t="n">
        <v>0</v>
      </c>
      <c r="Y126" s="41" t="n">
        <v>247459.34</v>
      </c>
      <c r="Z126" s="41" t="n">
        <v>24274.84</v>
      </c>
      <c r="AA126" s="41" t="n">
        <v>171177.9</v>
      </c>
      <c r="AB126" s="41" t="n">
        <v>773.48</v>
      </c>
      <c r="AC126" s="41" t="n">
        <v>454619.91</v>
      </c>
      <c r="AD126" s="41" t="n">
        <v>4998293</v>
      </c>
      <c r="AE126" s="41" t="n">
        <v>0</v>
      </c>
      <c r="AF126" s="41" t="n">
        <v>18280.98</v>
      </c>
      <c r="AG126" s="41" t="n">
        <v>535.7</v>
      </c>
      <c r="AH126" s="41" t="n">
        <v>437698.59</v>
      </c>
      <c r="AI126" s="41" t="n">
        <v>134056.71</v>
      </c>
      <c r="AJ126" s="41" t="n">
        <v>610489.67</v>
      </c>
      <c r="AK126" s="41" t="n">
        <v>209367.82</v>
      </c>
      <c r="AL126" s="41" t="n">
        <v>22574.24</v>
      </c>
      <c r="AM126" s="41" t="n">
        <v>2532.74</v>
      </c>
      <c r="AN126" s="41" t="n">
        <v>343792</v>
      </c>
      <c r="AO126" s="41" t="n">
        <v>430385.67</v>
      </c>
      <c r="AP126" s="41" t="n">
        <v>220409.81</v>
      </c>
      <c r="AQ126" s="41" t="n">
        <v>73321.62</v>
      </c>
      <c r="AR126" s="41" t="n">
        <v>2669.59</v>
      </c>
      <c r="AS126" s="41" t="n">
        <v>397157.41</v>
      </c>
      <c r="AT126" s="41" t="n">
        <v>4185.41</v>
      </c>
      <c r="AU126" s="41" t="n">
        <v>8316.23</v>
      </c>
      <c r="AV126" s="41" t="n">
        <v>11312576.29</v>
      </c>
    </row>
    <row r="127" customFormat="false" ht="12" hidden="false" customHeight="true" outlineLevel="0" collapsed="false">
      <c r="A127" s="35" t="s">
        <v>272</v>
      </c>
      <c r="B127" s="35" t="s">
        <v>168</v>
      </c>
      <c r="C127" s="44" t="s">
        <v>92</v>
      </c>
      <c r="D127" s="35" t="n">
        <v>6</v>
      </c>
      <c r="E127" s="41" t="n">
        <v>291131.26</v>
      </c>
      <c r="F127" s="41" t="n">
        <v>128385.27</v>
      </c>
      <c r="G127" s="41" t="n">
        <v>1189687.94</v>
      </c>
      <c r="H127" s="41" t="n">
        <v>13677.63</v>
      </c>
      <c r="I127" s="41" t="n">
        <v>0</v>
      </c>
      <c r="J127" s="41" t="n">
        <v>22221.48</v>
      </c>
      <c r="K127" s="41" t="n">
        <v>45801.31</v>
      </c>
      <c r="L127" s="41" t="n">
        <v>595380.28</v>
      </c>
      <c r="M127" s="41" t="n">
        <v>1219128.22</v>
      </c>
      <c r="N127" s="41" t="n">
        <v>45001.24</v>
      </c>
      <c r="O127" s="41" t="n">
        <v>85941.31</v>
      </c>
      <c r="P127" s="41" t="n">
        <v>45286.26</v>
      </c>
      <c r="Q127" s="41" t="n">
        <v>72853.96</v>
      </c>
      <c r="R127" s="41" t="n">
        <v>625158.19</v>
      </c>
      <c r="S127" s="41" t="n">
        <v>364995.94</v>
      </c>
      <c r="T127" s="41" t="n">
        <v>41028.8</v>
      </c>
      <c r="U127" s="41" t="n">
        <v>147479.35</v>
      </c>
      <c r="V127" s="41" t="n">
        <v>192504.61</v>
      </c>
      <c r="W127" s="41" t="n">
        <v>27269.07</v>
      </c>
      <c r="X127" s="41" t="n">
        <v>0</v>
      </c>
      <c r="Y127" s="41" t="n">
        <v>482382.04</v>
      </c>
      <c r="Z127" s="41" t="n">
        <v>47186.25</v>
      </c>
      <c r="AA127" s="41" t="n">
        <v>337694.73</v>
      </c>
      <c r="AB127" s="41" t="n">
        <v>1575.19</v>
      </c>
      <c r="AC127" s="41" t="n">
        <v>1009800.93</v>
      </c>
      <c r="AD127" s="41" t="n">
        <v>8923207.45</v>
      </c>
      <c r="AE127" s="41" t="n">
        <v>0</v>
      </c>
      <c r="AF127" s="41" t="n">
        <v>33795.98</v>
      </c>
      <c r="AG127" s="41" t="n">
        <v>1094.55</v>
      </c>
      <c r="AH127" s="41" t="n">
        <v>846490.01</v>
      </c>
      <c r="AI127" s="41" t="n">
        <v>251432.45</v>
      </c>
      <c r="AJ127" s="41" t="n">
        <v>1145377.01</v>
      </c>
      <c r="AK127" s="41" t="n">
        <v>404634.93</v>
      </c>
      <c r="AL127" s="41" t="n">
        <v>44772.25</v>
      </c>
      <c r="AM127" s="41" t="n">
        <v>3268.92</v>
      </c>
      <c r="AN127" s="41" t="n">
        <v>689991.85</v>
      </c>
      <c r="AO127" s="41" t="n">
        <v>875135.97</v>
      </c>
      <c r="AP127" s="41" t="n">
        <v>452377.51</v>
      </c>
      <c r="AQ127" s="41" t="n">
        <v>148880.37</v>
      </c>
      <c r="AR127" s="41" t="n">
        <v>9451.1</v>
      </c>
      <c r="AS127" s="41" t="n">
        <v>789024.91</v>
      </c>
      <c r="AT127" s="41" t="n">
        <v>8545.02</v>
      </c>
      <c r="AU127" s="41" t="n">
        <v>15420.66</v>
      </c>
      <c r="AV127" s="41" t="n">
        <v>21674472.2</v>
      </c>
    </row>
    <row r="128" customFormat="false" ht="12" hidden="false" customHeight="true" outlineLevel="0" collapsed="false">
      <c r="A128" s="35" t="s">
        <v>273</v>
      </c>
      <c r="B128" s="35" t="s">
        <v>170</v>
      </c>
      <c r="C128" s="44" t="s">
        <v>92</v>
      </c>
      <c r="D128" s="35" t="n">
        <v>6</v>
      </c>
      <c r="E128" s="41" t="n">
        <v>211611.55</v>
      </c>
      <c r="F128" s="41" t="n">
        <v>190898.26</v>
      </c>
      <c r="G128" s="41" t="n">
        <v>1679051.06</v>
      </c>
      <c r="H128" s="41" t="n">
        <v>19677.32</v>
      </c>
      <c r="I128" s="41" t="n">
        <v>0</v>
      </c>
      <c r="J128" s="41" t="n">
        <v>31932.58</v>
      </c>
      <c r="K128" s="41" t="n">
        <v>66340.61</v>
      </c>
      <c r="L128" s="41" t="n">
        <v>843115.04</v>
      </c>
      <c r="M128" s="41" t="n">
        <v>1819145.72</v>
      </c>
      <c r="N128" s="41" t="n">
        <v>71429.67</v>
      </c>
      <c r="O128" s="41" t="n">
        <v>127214.71</v>
      </c>
      <c r="P128" s="41" t="n">
        <v>61580.37</v>
      </c>
      <c r="Q128" s="41" t="n">
        <v>119037.79</v>
      </c>
      <c r="R128" s="41" t="n">
        <v>910403.03</v>
      </c>
      <c r="S128" s="41" t="n">
        <v>487891.19</v>
      </c>
      <c r="T128" s="41" t="n">
        <v>59629.33</v>
      </c>
      <c r="U128" s="41" t="n">
        <v>208518.49</v>
      </c>
      <c r="V128" s="41" t="n">
        <v>272835.84</v>
      </c>
      <c r="W128" s="41" t="n">
        <v>36309.54</v>
      </c>
      <c r="X128" s="41" t="n">
        <v>0</v>
      </c>
      <c r="Y128" s="41" t="n">
        <v>648115.03</v>
      </c>
      <c r="Z128" s="41" t="n">
        <v>62024.06</v>
      </c>
      <c r="AA128" s="41" t="n">
        <v>478268.29</v>
      </c>
      <c r="AB128" s="41" t="n">
        <v>2407.72</v>
      </c>
      <c r="AC128" s="41" t="n">
        <v>1500839.46</v>
      </c>
      <c r="AD128" s="41" t="n">
        <v>13349056.2</v>
      </c>
      <c r="AE128" s="41" t="n">
        <v>0</v>
      </c>
      <c r="AF128" s="41" t="n">
        <v>48681.03</v>
      </c>
      <c r="AG128" s="41" t="n">
        <v>1673.05</v>
      </c>
      <c r="AH128" s="41" t="n">
        <v>1203598.53</v>
      </c>
      <c r="AI128" s="41" t="n">
        <v>357368.7</v>
      </c>
      <c r="AJ128" s="41" t="n">
        <v>1614026.08</v>
      </c>
      <c r="AK128" s="41" t="n">
        <v>613266.75</v>
      </c>
      <c r="AL128" s="41" t="n">
        <v>61836.85</v>
      </c>
      <c r="AM128" s="41" t="n">
        <v>4904.66</v>
      </c>
      <c r="AN128" s="41" t="n">
        <v>985094.94</v>
      </c>
      <c r="AO128" s="41" t="n">
        <v>1253067.29</v>
      </c>
      <c r="AP128" s="41" t="n">
        <v>654713.54</v>
      </c>
      <c r="AQ128" s="41" t="n">
        <v>199990.52</v>
      </c>
      <c r="AR128" s="41" t="n">
        <v>20621.38</v>
      </c>
      <c r="AS128" s="41" t="n">
        <v>1121180.05</v>
      </c>
      <c r="AT128" s="41" t="n">
        <v>13062.78</v>
      </c>
      <c r="AU128" s="41" t="n">
        <v>21807.93</v>
      </c>
      <c r="AV128" s="41" t="n">
        <v>31432226.94</v>
      </c>
    </row>
    <row r="129" customFormat="false" ht="12" hidden="false" customHeight="true" outlineLevel="0" collapsed="false">
      <c r="A129" s="35" t="s">
        <v>274</v>
      </c>
      <c r="B129" s="35" t="s">
        <v>172</v>
      </c>
      <c r="C129" s="44" t="s">
        <v>92</v>
      </c>
      <c r="D129" s="35" t="n">
        <v>6</v>
      </c>
      <c r="E129" s="41" t="n">
        <v>401559.82</v>
      </c>
      <c r="F129" s="41" t="n">
        <v>383942.71</v>
      </c>
      <c r="G129" s="41" t="n">
        <v>3460510.55</v>
      </c>
      <c r="H129" s="41" t="n">
        <v>37187.2</v>
      </c>
      <c r="I129" s="41" t="n">
        <v>0</v>
      </c>
      <c r="J129" s="41" t="n">
        <v>64559.23</v>
      </c>
      <c r="K129" s="41" t="n">
        <v>138102.88</v>
      </c>
      <c r="L129" s="41" t="n">
        <v>1675721.18</v>
      </c>
      <c r="M129" s="41" t="n">
        <v>3686997.72</v>
      </c>
      <c r="N129" s="41" t="n">
        <v>147873.69</v>
      </c>
      <c r="O129" s="41" t="n">
        <v>272085.57</v>
      </c>
      <c r="P129" s="41" t="n">
        <v>134989.12</v>
      </c>
      <c r="Q129" s="41" t="n">
        <v>257638.92</v>
      </c>
      <c r="R129" s="41" t="n">
        <v>1819880.23</v>
      </c>
      <c r="S129" s="41" t="n">
        <v>1018543.46</v>
      </c>
      <c r="T129" s="41" t="n">
        <v>124557.77</v>
      </c>
      <c r="U129" s="41" t="n">
        <v>428200.61</v>
      </c>
      <c r="V129" s="41" t="n">
        <v>562013.24</v>
      </c>
      <c r="W129" s="41" t="n">
        <v>78082.65</v>
      </c>
      <c r="X129" s="41" t="n">
        <v>0</v>
      </c>
      <c r="Y129" s="41" t="n">
        <v>1318413.79</v>
      </c>
      <c r="Z129" s="41" t="n">
        <v>133281.44</v>
      </c>
      <c r="AA129" s="41" t="n">
        <v>993452.28</v>
      </c>
      <c r="AB129" s="41" t="n">
        <v>4995.85</v>
      </c>
      <c r="AC129" s="41" t="n">
        <v>3037671.44</v>
      </c>
      <c r="AD129" s="41" t="n">
        <v>27534643.62</v>
      </c>
      <c r="AE129" s="41" t="n">
        <v>0</v>
      </c>
      <c r="AF129" s="41" t="n">
        <v>92720.48</v>
      </c>
      <c r="AG129" s="41" t="n">
        <v>1928.78</v>
      </c>
      <c r="AH129" s="41" t="n">
        <v>2507629.87</v>
      </c>
      <c r="AI129" s="41" t="n">
        <v>761809.02</v>
      </c>
      <c r="AJ129" s="41" t="n">
        <v>3299926.67</v>
      </c>
      <c r="AK129" s="41" t="n">
        <v>1259392.75</v>
      </c>
      <c r="AL129" s="41" t="n">
        <v>122282.51</v>
      </c>
      <c r="AM129" s="41" t="n">
        <v>10063.97</v>
      </c>
      <c r="AN129" s="41" t="n">
        <v>1965523.71</v>
      </c>
      <c r="AO129" s="41" t="n">
        <v>2576302.03</v>
      </c>
      <c r="AP129" s="41" t="n">
        <v>1343795.56</v>
      </c>
      <c r="AQ129" s="41" t="n">
        <v>426258.16</v>
      </c>
      <c r="AR129" s="41" t="n">
        <v>42442.07</v>
      </c>
      <c r="AS129" s="41" t="n">
        <v>2315071.35</v>
      </c>
      <c r="AT129" s="41" t="n">
        <v>23785.86</v>
      </c>
      <c r="AU129" s="41" t="n">
        <v>46737.02</v>
      </c>
      <c r="AV129" s="41" t="n">
        <v>64510574.78</v>
      </c>
    </row>
    <row r="130" customFormat="false" ht="12" hidden="false" customHeight="true" outlineLevel="0" collapsed="false">
      <c r="A130" s="35" t="s">
        <v>275</v>
      </c>
      <c r="B130" s="35" t="s">
        <v>174</v>
      </c>
      <c r="C130" s="44" t="s">
        <v>92</v>
      </c>
      <c r="D130" s="35" t="n">
        <v>6</v>
      </c>
      <c r="E130" s="41" t="n">
        <v>11275467.44</v>
      </c>
      <c r="F130" s="41" t="n">
        <v>3043474.6</v>
      </c>
      <c r="G130" s="41" t="n">
        <v>92731601.19</v>
      </c>
      <c r="H130" s="41" t="n">
        <v>823951.66</v>
      </c>
      <c r="I130" s="41" t="n">
        <v>0</v>
      </c>
      <c r="J130" s="41" t="n">
        <v>140983.4</v>
      </c>
      <c r="K130" s="41" t="n">
        <v>2609454.19</v>
      </c>
      <c r="L130" s="41" t="n">
        <v>36473271.05</v>
      </c>
      <c r="M130" s="41" t="n">
        <v>64893294.24</v>
      </c>
      <c r="N130" s="41" t="n">
        <v>2849035.61</v>
      </c>
      <c r="O130" s="41" t="n">
        <v>3089018.44</v>
      </c>
      <c r="P130" s="41" t="n">
        <v>1685816.12</v>
      </c>
      <c r="Q130" s="41" t="n">
        <v>6581382.89</v>
      </c>
      <c r="R130" s="41" t="n">
        <v>17137758.02</v>
      </c>
      <c r="S130" s="41" t="n">
        <v>33689943.16</v>
      </c>
      <c r="T130" s="41" t="n">
        <v>2180308.18</v>
      </c>
      <c r="U130" s="41" t="n">
        <v>5620156.86</v>
      </c>
      <c r="V130" s="41" t="n">
        <v>11063759.4</v>
      </c>
      <c r="W130" s="41" t="n">
        <v>1680519.22</v>
      </c>
      <c r="X130" s="41" t="n">
        <v>0</v>
      </c>
      <c r="Y130" s="41" t="n">
        <v>18023334.28</v>
      </c>
      <c r="Z130" s="41" t="n">
        <v>3168346.38</v>
      </c>
      <c r="AA130" s="41" t="n">
        <v>14166204.81</v>
      </c>
      <c r="AB130" s="41" t="n">
        <v>2203.43</v>
      </c>
      <c r="AC130" s="41" t="n">
        <v>55568701.33</v>
      </c>
      <c r="AD130" s="41" t="n">
        <v>419803606.39</v>
      </c>
      <c r="AE130" s="41" t="n">
        <v>0</v>
      </c>
      <c r="AF130" s="41" t="n">
        <v>1395180.82</v>
      </c>
      <c r="AG130" s="41" t="n">
        <v>6221.46</v>
      </c>
      <c r="AH130" s="41" t="n">
        <v>52809831.56</v>
      </c>
      <c r="AI130" s="41" t="n">
        <v>11476907.59</v>
      </c>
      <c r="AJ130" s="41" t="n">
        <v>48315970.96</v>
      </c>
      <c r="AK130" s="41" t="n">
        <v>18501062.31</v>
      </c>
      <c r="AL130" s="41" t="n">
        <v>3136279.23</v>
      </c>
      <c r="AM130" s="41" t="n">
        <v>91461.66</v>
      </c>
      <c r="AN130" s="41" t="n">
        <v>43495172.21</v>
      </c>
      <c r="AO130" s="41" t="n">
        <v>38661655.58</v>
      </c>
      <c r="AP130" s="41" t="n">
        <v>22578830.73</v>
      </c>
      <c r="AQ130" s="41" t="n">
        <v>10845190.12</v>
      </c>
      <c r="AR130" s="41" t="n">
        <v>653856.62</v>
      </c>
      <c r="AS130" s="41" t="n">
        <v>38231211.66</v>
      </c>
      <c r="AT130" s="41" t="n">
        <v>16109.58</v>
      </c>
      <c r="AU130" s="41" t="n">
        <v>315573.64</v>
      </c>
      <c r="AV130" s="41" t="n">
        <v>1098832108.02</v>
      </c>
    </row>
    <row r="131" customFormat="false" ht="12" hidden="false" customHeight="true" outlineLevel="0" collapsed="false">
      <c r="A131" s="35" t="s">
        <v>276</v>
      </c>
      <c r="B131" s="35" t="s">
        <v>277</v>
      </c>
      <c r="C131" s="44" t="s">
        <v>92</v>
      </c>
      <c r="D131" s="35" t="n">
        <v>4</v>
      </c>
      <c r="E131" s="41" t="n">
        <v>27025137.96</v>
      </c>
      <c r="F131" s="41" t="n">
        <v>104612151.08</v>
      </c>
      <c r="G131" s="41" t="n">
        <v>101377495.99</v>
      </c>
      <c r="H131" s="41" t="n">
        <v>48450539.71</v>
      </c>
      <c r="I131" s="41" t="n">
        <v>11290471.55</v>
      </c>
      <c r="J131" s="41" t="n">
        <v>697966407.45</v>
      </c>
      <c r="K131" s="41" t="n">
        <v>141769907.81</v>
      </c>
      <c r="L131" s="41" t="n">
        <v>81191051.02</v>
      </c>
      <c r="M131" s="41" t="n">
        <v>105961698.84</v>
      </c>
      <c r="N131" s="41" t="n">
        <v>31163320.24</v>
      </c>
      <c r="O131" s="41" t="n">
        <v>197792618.39</v>
      </c>
      <c r="P131" s="41" t="n">
        <v>44314417.17</v>
      </c>
      <c r="Q131" s="41" t="n">
        <v>17281014.69</v>
      </c>
      <c r="R131" s="41" t="n">
        <v>164424749.17</v>
      </c>
      <c r="S131" s="41" t="n">
        <v>54563070.14</v>
      </c>
      <c r="T131" s="41" t="n">
        <v>23272763.24</v>
      </c>
      <c r="U131" s="41" t="n">
        <v>131088509.66</v>
      </c>
      <c r="V131" s="41" t="n">
        <v>136338851.69</v>
      </c>
      <c r="W131" s="41" t="n">
        <v>50131793.67</v>
      </c>
      <c r="X131" s="41" t="n">
        <v>517002</v>
      </c>
      <c r="Y131" s="41" t="n">
        <v>32345447.05</v>
      </c>
      <c r="Z131" s="41" t="n">
        <v>56735525.04</v>
      </c>
      <c r="AA131" s="41" t="n">
        <v>304006530.64</v>
      </c>
      <c r="AB131" s="41" t="n">
        <v>86652658.04</v>
      </c>
      <c r="AC131" s="41" t="n">
        <v>266405320.26</v>
      </c>
      <c r="AD131" s="41" t="n">
        <v>185348259.89</v>
      </c>
      <c r="AE131" s="41" t="n">
        <v>157451351.48</v>
      </c>
      <c r="AF131" s="41" t="n">
        <v>33992276.87</v>
      </c>
      <c r="AG131" s="41" t="n">
        <v>56332254.46</v>
      </c>
      <c r="AH131" s="41" t="n">
        <v>179571882.52</v>
      </c>
      <c r="AI131" s="41" t="n">
        <v>46168388.41</v>
      </c>
      <c r="AJ131" s="41" t="n">
        <v>208892154.46</v>
      </c>
      <c r="AK131" s="41" t="n">
        <v>54088990.78</v>
      </c>
      <c r="AL131" s="41" t="n">
        <v>31971714.63</v>
      </c>
      <c r="AM131" s="41" t="n">
        <v>123870881.21</v>
      </c>
      <c r="AN131" s="41" t="n">
        <v>20195679.25</v>
      </c>
      <c r="AO131" s="41" t="n">
        <v>245409436.45</v>
      </c>
      <c r="AP131" s="41" t="n">
        <v>138894539.62</v>
      </c>
      <c r="AQ131" s="41" t="n">
        <v>69466572.27</v>
      </c>
      <c r="AR131" s="41" t="n">
        <v>10512229.24</v>
      </c>
      <c r="AS131" s="41" t="n">
        <v>78603251</v>
      </c>
      <c r="AT131" s="41" t="n">
        <v>70184056.45</v>
      </c>
      <c r="AU131" s="41" t="n">
        <v>70790089.42</v>
      </c>
      <c r="AV131" s="41" t="n">
        <v>4698422460.91</v>
      </c>
    </row>
    <row r="132" customFormat="false" ht="12" hidden="false" customHeight="true" outlineLevel="0" collapsed="false">
      <c r="A132" s="35" t="s">
        <v>278</v>
      </c>
      <c r="B132" s="35" t="s">
        <v>166</v>
      </c>
      <c r="C132" s="44" t="s">
        <v>92</v>
      </c>
      <c r="D132" s="35" t="n">
        <v>6</v>
      </c>
      <c r="E132" s="41" t="n">
        <v>703456.81</v>
      </c>
      <c r="F132" s="41" t="n">
        <v>2576966.1</v>
      </c>
      <c r="G132" s="41" t="n">
        <v>2094747.18</v>
      </c>
      <c r="H132" s="41" t="n">
        <v>1424924.55</v>
      </c>
      <c r="I132" s="41" t="n">
        <v>402847.92</v>
      </c>
      <c r="J132" s="41" t="n">
        <v>15034688.62</v>
      </c>
      <c r="K132" s="41" t="n">
        <v>4915494.97</v>
      </c>
      <c r="L132" s="41" t="n">
        <v>1305872.26</v>
      </c>
      <c r="M132" s="41" t="n">
        <v>2303053</v>
      </c>
      <c r="N132" s="41" t="n">
        <v>1012285.4</v>
      </c>
      <c r="O132" s="41" t="n">
        <v>7525607.83</v>
      </c>
      <c r="P132" s="41" t="n">
        <v>1621015.95</v>
      </c>
      <c r="Q132" s="41" t="n">
        <v>452448.86</v>
      </c>
      <c r="R132" s="41" t="n">
        <v>4326347.63</v>
      </c>
      <c r="S132" s="41" t="n">
        <v>1764337.97</v>
      </c>
      <c r="T132" s="41" t="n">
        <v>661660.65</v>
      </c>
      <c r="U132" s="41" t="n">
        <v>3816137.12</v>
      </c>
      <c r="V132" s="41" t="n">
        <v>3977197.6</v>
      </c>
      <c r="W132" s="41" t="n">
        <v>1027899.34</v>
      </c>
      <c r="X132" s="41" t="n">
        <v>0</v>
      </c>
      <c r="Y132" s="41" t="n">
        <v>917925.17</v>
      </c>
      <c r="Z132" s="41" t="n">
        <v>1650637.73</v>
      </c>
      <c r="AA132" s="41" t="n">
        <v>12085680.42</v>
      </c>
      <c r="AB132" s="41" t="n">
        <v>3042751.57</v>
      </c>
      <c r="AC132" s="41" t="n">
        <v>7830148.97</v>
      </c>
      <c r="AD132" s="41" t="n">
        <v>5408928.98</v>
      </c>
      <c r="AE132" s="41" t="n">
        <v>5493977.68</v>
      </c>
      <c r="AF132" s="41" t="n">
        <v>762671.98</v>
      </c>
      <c r="AG132" s="41" t="n">
        <v>1891744.2</v>
      </c>
      <c r="AH132" s="41" t="n">
        <v>8293522.35</v>
      </c>
      <c r="AI132" s="41" t="n">
        <v>1580371.92</v>
      </c>
      <c r="AJ132" s="41" t="n">
        <v>6678431.71</v>
      </c>
      <c r="AK132" s="41" t="n">
        <v>1425353.81</v>
      </c>
      <c r="AL132" s="41" t="n">
        <v>1150177.54</v>
      </c>
      <c r="AM132" s="41" t="n">
        <v>2448098.33</v>
      </c>
      <c r="AN132" s="41" t="n">
        <v>728243.88</v>
      </c>
      <c r="AO132" s="41" t="n">
        <v>6807288.48</v>
      </c>
      <c r="AP132" s="41" t="n">
        <v>4999282.42</v>
      </c>
      <c r="AQ132" s="41" t="n">
        <v>2915100.22</v>
      </c>
      <c r="AR132" s="41" t="n">
        <v>400789.3</v>
      </c>
      <c r="AS132" s="41" t="n">
        <v>2109128.76</v>
      </c>
      <c r="AT132" s="41" t="n">
        <v>1304853.95</v>
      </c>
      <c r="AU132" s="41" t="n">
        <v>2913323.07</v>
      </c>
      <c r="AV132" s="41" t="n">
        <v>139785422.2</v>
      </c>
    </row>
    <row r="133" customFormat="false" ht="12" hidden="false" customHeight="true" outlineLevel="0" collapsed="false">
      <c r="A133" s="35" t="s">
        <v>279</v>
      </c>
      <c r="B133" s="35" t="s">
        <v>168</v>
      </c>
      <c r="C133" s="44" t="s">
        <v>92</v>
      </c>
      <c r="D133" s="35" t="n">
        <v>6</v>
      </c>
      <c r="E133" s="41" t="n">
        <v>1403483.88</v>
      </c>
      <c r="F133" s="41" t="n">
        <v>5405412.71</v>
      </c>
      <c r="G133" s="41" t="n">
        <v>4012021.51</v>
      </c>
      <c r="H133" s="41" t="n">
        <v>2606523.95</v>
      </c>
      <c r="I133" s="41" t="n">
        <v>679984.88</v>
      </c>
      <c r="J133" s="41" t="n">
        <v>29381998.87</v>
      </c>
      <c r="K133" s="41" t="n">
        <v>8498924</v>
      </c>
      <c r="L133" s="41" t="n">
        <v>2806477.42</v>
      </c>
      <c r="M133" s="41" t="n">
        <v>4809016.22</v>
      </c>
      <c r="N133" s="41" t="n">
        <v>1659780.85</v>
      </c>
      <c r="O133" s="41" t="n">
        <v>13995524.22</v>
      </c>
      <c r="P133" s="41" t="n">
        <v>2895930.15</v>
      </c>
      <c r="Q133" s="41" t="n">
        <v>946009.46</v>
      </c>
      <c r="R133" s="41" t="n">
        <v>8552449.93</v>
      </c>
      <c r="S133" s="41" t="n">
        <v>2751571.16</v>
      </c>
      <c r="T133" s="41" t="n">
        <v>1019475.06</v>
      </c>
      <c r="U133" s="41" t="n">
        <v>6869148.88</v>
      </c>
      <c r="V133" s="41" t="n">
        <v>7544403.32</v>
      </c>
      <c r="W133" s="41" t="n">
        <v>1792819.71</v>
      </c>
      <c r="X133" s="41" t="n">
        <v>18865.83</v>
      </c>
      <c r="Y133" s="41" t="n">
        <v>1499205.32</v>
      </c>
      <c r="Z133" s="41" t="n">
        <v>3005834.66</v>
      </c>
      <c r="AA133" s="41" t="n">
        <v>22087664.22</v>
      </c>
      <c r="AB133" s="41" t="n">
        <v>5940188.32</v>
      </c>
      <c r="AC133" s="41" t="n">
        <v>15306104.68</v>
      </c>
      <c r="AD133" s="41" t="n">
        <v>9691841.28</v>
      </c>
      <c r="AE133" s="41" t="n">
        <v>10305480.02</v>
      </c>
      <c r="AF133" s="41" t="n">
        <v>1433982.32</v>
      </c>
      <c r="AG133" s="41" t="n">
        <v>3635472.34</v>
      </c>
      <c r="AH133" s="41" t="n">
        <v>12910706.4</v>
      </c>
      <c r="AI133" s="41" t="n">
        <v>2741897.64</v>
      </c>
      <c r="AJ133" s="41" t="n">
        <v>11017263.54</v>
      </c>
      <c r="AK133" s="41" t="n">
        <v>2490122.78</v>
      </c>
      <c r="AL133" s="41" t="n">
        <v>2050310.1</v>
      </c>
      <c r="AM133" s="41" t="n">
        <v>5004334.41</v>
      </c>
      <c r="AN133" s="41" t="n">
        <v>1363489.08</v>
      </c>
      <c r="AO133" s="41" t="n">
        <v>12152437.58</v>
      </c>
      <c r="AP133" s="41" t="n">
        <v>8803615.79</v>
      </c>
      <c r="AQ133" s="41" t="n">
        <v>4622907.56</v>
      </c>
      <c r="AR133" s="41" t="n">
        <v>683118.54</v>
      </c>
      <c r="AS133" s="41" t="n">
        <v>3897236.67</v>
      </c>
      <c r="AT133" s="41" t="n">
        <v>2251370.64</v>
      </c>
      <c r="AU133" s="41" t="n">
        <v>5205226.37</v>
      </c>
      <c r="AV133" s="41" t="n">
        <v>255749632.27</v>
      </c>
    </row>
    <row r="134" customFormat="false" ht="12" hidden="false" customHeight="true" outlineLevel="0" collapsed="false">
      <c r="A134" s="35" t="s">
        <v>280</v>
      </c>
      <c r="B134" s="35" t="s">
        <v>170</v>
      </c>
      <c r="C134" s="44" t="s">
        <v>92</v>
      </c>
      <c r="D134" s="35" t="n">
        <v>6</v>
      </c>
      <c r="E134" s="41" t="n">
        <v>2040843.08</v>
      </c>
      <c r="F134" s="41" t="n">
        <v>8007805.29</v>
      </c>
      <c r="G134" s="41" t="n">
        <v>5852898.54</v>
      </c>
      <c r="H134" s="41" t="n">
        <v>3777921.19</v>
      </c>
      <c r="I134" s="41" t="n">
        <v>1016699.15</v>
      </c>
      <c r="J134" s="41" t="n">
        <v>43499760.14</v>
      </c>
      <c r="K134" s="41" t="n">
        <v>11857452.9</v>
      </c>
      <c r="L134" s="41" t="n">
        <v>4111436.87</v>
      </c>
      <c r="M134" s="41" t="n">
        <v>7126494.35</v>
      </c>
      <c r="N134" s="41" t="n">
        <v>2392983.34</v>
      </c>
      <c r="O134" s="41" t="n">
        <v>19106231.26</v>
      </c>
      <c r="P134" s="41" t="n">
        <v>4066419.67</v>
      </c>
      <c r="Q134" s="41" t="n">
        <v>1631613.02</v>
      </c>
      <c r="R134" s="41" t="n">
        <v>12435298.71</v>
      </c>
      <c r="S134" s="41" t="n">
        <v>3766531.34</v>
      </c>
      <c r="T134" s="41" t="n">
        <v>1373739.25</v>
      </c>
      <c r="U134" s="41" t="n">
        <v>9413992.25</v>
      </c>
      <c r="V134" s="41" t="n">
        <v>9787352.8</v>
      </c>
      <c r="W134" s="41" t="n">
        <v>2689072.86</v>
      </c>
      <c r="X134" s="41" t="n">
        <v>12618.32</v>
      </c>
      <c r="Y134" s="41" t="n">
        <v>2111847.73</v>
      </c>
      <c r="Z134" s="41" t="n">
        <v>4277480.64</v>
      </c>
      <c r="AA134" s="41" t="n">
        <v>30088337.13</v>
      </c>
      <c r="AB134" s="41" t="n">
        <v>8184345.19</v>
      </c>
      <c r="AC134" s="41" t="n">
        <v>21106446.04</v>
      </c>
      <c r="AD134" s="41" t="n">
        <v>14229368.08</v>
      </c>
      <c r="AE134" s="41" t="n">
        <v>14996931.83</v>
      </c>
      <c r="AF134" s="41" t="n">
        <v>2104973.94</v>
      </c>
      <c r="AG134" s="41" t="n">
        <v>5826058.06</v>
      </c>
      <c r="AH134" s="41" t="n">
        <v>17770646.8</v>
      </c>
      <c r="AI134" s="41" t="n">
        <v>3972793.17</v>
      </c>
      <c r="AJ134" s="41" t="n">
        <v>15738274.27</v>
      </c>
      <c r="AK134" s="41" t="n">
        <v>3716935.49</v>
      </c>
      <c r="AL134" s="41" t="n">
        <v>2922672.65</v>
      </c>
      <c r="AM134" s="41" t="n">
        <v>8033539.19</v>
      </c>
      <c r="AN134" s="41" t="n">
        <v>1998584.2</v>
      </c>
      <c r="AO134" s="41" t="n">
        <v>17300481.76</v>
      </c>
      <c r="AP134" s="41" t="n">
        <v>12668112.75</v>
      </c>
      <c r="AQ134" s="41" t="n">
        <v>6558222.2</v>
      </c>
      <c r="AR134" s="41" t="n">
        <v>972140.74</v>
      </c>
      <c r="AS134" s="41" t="n">
        <v>5533595.6</v>
      </c>
      <c r="AT134" s="41" t="n">
        <v>3185687.96</v>
      </c>
      <c r="AU134" s="41" t="n">
        <v>8758151.7</v>
      </c>
      <c r="AV134" s="41" t="n">
        <v>366022791.45</v>
      </c>
    </row>
    <row r="135" customFormat="false" ht="12" hidden="false" customHeight="true" outlineLevel="0" collapsed="false">
      <c r="A135" s="35" t="s">
        <v>281</v>
      </c>
      <c r="B135" s="35" t="s">
        <v>172</v>
      </c>
      <c r="C135" s="44" t="s">
        <v>92</v>
      </c>
      <c r="D135" s="35" t="n">
        <v>6</v>
      </c>
      <c r="E135" s="41" t="n">
        <v>4018161.79</v>
      </c>
      <c r="F135" s="41" t="n">
        <v>15916143.09</v>
      </c>
      <c r="G135" s="41" t="n">
        <v>11707156.92</v>
      </c>
      <c r="H135" s="41" t="n">
        <v>7386377.08</v>
      </c>
      <c r="I135" s="41" t="n">
        <v>1703827.26</v>
      </c>
      <c r="J135" s="41" t="n">
        <v>87980014.15</v>
      </c>
      <c r="K135" s="41" t="n">
        <v>23111845.53</v>
      </c>
      <c r="L135" s="41" t="n">
        <v>8191214.4</v>
      </c>
      <c r="M135" s="41" t="n">
        <v>14012549.47</v>
      </c>
      <c r="N135" s="41" t="n">
        <v>8897438.59</v>
      </c>
      <c r="O135" s="41" t="n">
        <v>34829132.27</v>
      </c>
      <c r="P135" s="41" t="n">
        <v>8447306.17</v>
      </c>
      <c r="Q135" s="41" t="n">
        <v>3018889.85</v>
      </c>
      <c r="R135" s="41" t="n">
        <v>23370840.62</v>
      </c>
      <c r="S135" s="41" t="n">
        <v>7258253.77</v>
      </c>
      <c r="T135" s="41" t="n">
        <v>2862029.43</v>
      </c>
      <c r="U135" s="41" t="n">
        <v>18242104.86</v>
      </c>
      <c r="V135" s="41" t="n">
        <v>18817163</v>
      </c>
      <c r="W135" s="41" t="n">
        <v>5243732.23</v>
      </c>
      <c r="X135" s="41" t="n">
        <v>39761.21</v>
      </c>
      <c r="Y135" s="41" t="n">
        <v>4262243.91</v>
      </c>
      <c r="Z135" s="41" t="n">
        <v>8303053.33</v>
      </c>
      <c r="AA135" s="41" t="n">
        <v>50863114.41</v>
      </c>
      <c r="AB135" s="41" t="n">
        <v>15204571.29</v>
      </c>
      <c r="AC135" s="41" t="n">
        <v>39034560.47</v>
      </c>
      <c r="AD135" s="41" t="n">
        <v>27979139.48</v>
      </c>
      <c r="AE135" s="41" t="n">
        <v>28115651.18</v>
      </c>
      <c r="AF135" s="41" t="n">
        <v>4124390.18</v>
      </c>
      <c r="AG135" s="41" t="n">
        <v>10747576.32</v>
      </c>
      <c r="AH135" s="41" t="n">
        <v>31251703.53</v>
      </c>
      <c r="AI135" s="41" t="n">
        <v>7713532.44</v>
      </c>
      <c r="AJ135" s="41" t="n">
        <v>30301228.34</v>
      </c>
      <c r="AK135" s="41" t="n">
        <v>7053986.43</v>
      </c>
      <c r="AL135" s="41" t="n">
        <v>5225635.02</v>
      </c>
      <c r="AM135" s="41" t="n">
        <v>14943108.37</v>
      </c>
      <c r="AN135" s="41" t="n">
        <v>3870373.64</v>
      </c>
      <c r="AO135" s="41" t="n">
        <v>32620776.14</v>
      </c>
      <c r="AP135" s="41" t="n">
        <v>24156354.64</v>
      </c>
      <c r="AQ135" s="41" t="n">
        <v>8941927.92</v>
      </c>
      <c r="AR135" s="41" t="n">
        <v>1817244.32</v>
      </c>
      <c r="AS135" s="41" t="n">
        <v>10976819.21</v>
      </c>
      <c r="AT135" s="41" t="n">
        <v>6242646.44</v>
      </c>
      <c r="AU135" s="41" t="n">
        <v>14597235.41</v>
      </c>
      <c r="AV135" s="41" t="n">
        <v>693400814.11</v>
      </c>
    </row>
    <row r="136" customFormat="false" ht="12" hidden="false" customHeight="true" outlineLevel="0" collapsed="false">
      <c r="A136" s="35" t="s">
        <v>282</v>
      </c>
      <c r="B136" s="35" t="s">
        <v>174</v>
      </c>
      <c r="C136" s="44" t="s">
        <v>92</v>
      </c>
      <c r="D136" s="35" t="n">
        <v>6</v>
      </c>
      <c r="E136" s="41" t="n">
        <v>18859192.4</v>
      </c>
      <c r="F136" s="41" t="n">
        <v>72705823.89</v>
      </c>
      <c r="G136" s="41" t="n">
        <v>77710671.84</v>
      </c>
      <c r="H136" s="41" t="n">
        <v>33254792.94</v>
      </c>
      <c r="I136" s="41" t="n">
        <v>7487112.34</v>
      </c>
      <c r="J136" s="41" t="n">
        <v>522069945.67</v>
      </c>
      <c r="K136" s="41" t="n">
        <v>93386190.41</v>
      </c>
      <c r="L136" s="41" t="n">
        <v>64776050.07</v>
      </c>
      <c r="M136" s="41" t="n">
        <v>77710585.8</v>
      </c>
      <c r="N136" s="41" t="n">
        <v>17200832.06</v>
      </c>
      <c r="O136" s="41" t="n">
        <v>122336122.81</v>
      </c>
      <c r="P136" s="41" t="n">
        <v>27283745.23</v>
      </c>
      <c r="Q136" s="41" t="n">
        <v>11232053.5</v>
      </c>
      <c r="R136" s="41" t="n">
        <v>115739812.28</v>
      </c>
      <c r="S136" s="41" t="n">
        <v>39022375.9</v>
      </c>
      <c r="T136" s="41" t="n">
        <v>17355858.85</v>
      </c>
      <c r="U136" s="41" t="n">
        <v>92747126.55</v>
      </c>
      <c r="V136" s="41" t="n">
        <v>96212734.97</v>
      </c>
      <c r="W136" s="41" t="n">
        <v>39378269.53</v>
      </c>
      <c r="X136" s="41" t="n">
        <v>445756.64</v>
      </c>
      <c r="Y136" s="41" t="n">
        <v>23554224.92</v>
      </c>
      <c r="Z136" s="41" t="n">
        <v>39498518.68</v>
      </c>
      <c r="AA136" s="41" t="n">
        <v>188881734.46</v>
      </c>
      <c r="AB136" s="41" t="n">
        <v>54280801.67</v>
      </c>
      <c r="AC136" s="41" t="n">
        <v>183128060.1</v>
      </c>
      <c r="AD136" s="41" t="n">
        <v>128038982.07</v>
      </c>
      <c r="AE136" s="41" t="n">
        <v>98539310.77</v>
      </c>
      <c r="AF136" s="41" t="n">
        <v>25566258.45</v>
      </c>
      <c r="AG136" s="41" t="n">
        <v>34231403.54</v>
      </c>
      <c r="AH136" s="41" t="n">
        <v>109345303.44</v>
      </c>
      <c r="AI136" s="41" t="n">
        <v>30159793.24</v>
      </c>
      <c r="AJ136" s="41" t="n">
        <v>145156956.6</v>
      </c>
      <c r="AK136" s="41" t="n">
        <v>39402592.27</v>
      </c>
      <c r="AL136" s="41" t="n">
        <v>20622919.32</v>
      </c>
      <c r="AM136" s="41" t="n">
        <v>93441800.91</v>
      </c>
      <c r="AN136" s="41" t="n">
        <v>12234988.45</v>
      </c>
      <c r="AO136" s="41" t="n">
        <v>176528452.49</v>
      </c>
      <c r="AP136" s="41" t="n">
        <v>88267174.02</v>
      </c>
      <c r="AQ136" s="41" t="n">
        <v>46428414.37</v>
      </c>
      <c r="AR136" s="41" t="n">
        <v>6638936.34</v>
      </c>
      <c r="AS136" s="41" t="n">
        <v>56086470.76</v>
      </c>
      <c r="AT136" s="41" t="n">
        <v>57199497.46</v>
      </c>
      <c r="AU136" s="41" t="n">
        <v>39316152.87</v>
      </c>
      <c r="AV136" s="41" t="n">
        <v>3243463800.88</v>
      </c>
    </row>
    <row r="137" customFormat="false" ht="12" hidden="false" customHeight="true" outlineLevel="0" collapsed="false">
      <c r="A137" s="35" t="s">
        <v>283</v>
      </c>
      <c r="B137" s="35" t="s">
        <v>284</v>
      </c>
      <c r="C137" s="44" t="s">
        <v>92</v>
      </c>
      <c r="D137" s="35" t="n">
        <v>4</v>
      </c>
      <c r="E137" s="41" t="n">
        <v>0</v>
      </c>
      <c r="F137" s="41" t="n">
        <v>0</v>
      </c>
      <c r="G137" s="41" t="n">
        <v>0</v>
      </c>
      <c r="H137" s="41" t="n">
        <v>0</v>
      </c>
      <c r="I137" s="41" t="n">
        <v>0</v>
      </c>
      <c r="J137" s="41" t="n">
        <v>0</v>
      </c>
      <c r="K137" s="41" t="n">
        <v>0</v>
      </c>
      <c r="L137" s="41" t="n">
        <v>0</v>
      </c>
      <c r="M137" s="41" t="n">
        <v>271240.83</v>
      </c>
      <c r="N137" s="41" t="n">
        <v>0</v>
      </c>
      <c r="O137" s="41" t="n">
        <v>0</v>
      </c>
      <c r="P137" s="41" t="n">
        <v>0</v>
      </c>
      <c r="Q137" s="41" t="n">
        <v>0</v>
      </c>
      <c r="R137" s="41" t="n">
        <v>0</v>
      </c>
      <c r="S137" s="41" t="n">
        <v>0</v>
      </c>
      <c r="T137" s="41" t="n">
        <v>0</v>
      </c>
      <c r="U137" s="41" t="n">
        <v>0</v>
      </c>
      <c r="V137" s="41" t="n">
        <v>0</v>
      </c>
      <c r="W137" s="41" t="n">
        <v>0</v>
      </c>
      <c r="X137" s="41" t="n">
        <v>0</v>
      </c>
      <c r="Y137" s="41" t="n">
        <v>0</v>
      </c>
      <c r="Z137" s="41" t="n">
        <v>0</v>
      </c>
      <c r="AA137" s="41" t="n">
        <v>0</v>
      </c>
      <c r="AB137" s="41" t="n">
        <v>0</v>
      </c>
      <c r="AC137" s="41" t="n">
        <v>0</v>
      </c>
      <c r="AD137" s="41" t="n">
        <v>0</v>
      </c>
      <c r="AE137" s="41" t="n">
        <v>0</v>
      </c>
      <c r="AF137" s="41" t="n">
        <v>0</v>
      </c>
      <c r="AG137" s="41" t="n">
        <v>0</v>
      </c>
      <c r="AH137" s="41" t="n">
        <v>0</v>
      </c>
      <c r="AI137" s="41" t="n">
        <v>0</v>
      </c>
      <c r="AJ137" s="41" t="n">
        <v>0</v>
      </c>
      <c r="AK137" s="41" t="n">
        <v>0</v>
      </c>
      <c r="AL137" s="41" t="n">
        <v>0</v>
      </c>
      <c r="AM137" s="41" t="n">
        <v>0</v>
      </c>
      <c r="AN137" s="41" t="n">
        <v>2034389.42</v>
      </c>
      <c r="AO137" s="41" t="n">
        <v>0</v>
      </c>
      <c r="AP137" s="41" t="n">
        <v>0</v>
      </c>
      <c r="AQ137" s="41" t="n">
        <v>0</v>
      </c>
      <c r="AR137" s="41" t="n">
        <v>0</v>
      </c>
      <c r="AS137" s="41" t="n">
        <v>0</v>
      </c>
      <c r="AT137" s="41" t="n">
        <v>0</v>
      </c>
      <c r="AU137" s="41" t="n">
        <v>0</v>
      </c>
      <c r="AV137" s="41" t="n">
        <v>2305630.25</v>
      </c>
    </row>
    <row r="138" customFormat="false" ht="12" hidden="false" customHeight="true" outlineLevel="0" collapsed="false">
      <c r="A138" s="35" t="s">
        <v>285</v>
      </c>
      <c r="B138" s="35" t="s">
        <v>166</v>
      </c>
      <c r="C138" s="44" t="s">
        <v>92</v>
      </c>
      <c r="D138" s="35" t="n">
        <v>6</v>
      </c>
      <c r="E138" s="41" t="n">
        <v>0</v>
      </c>
      <c r="F138" s="41" t="n">
        <v>0</v>
      </c>
      <c r="G138" s="41" t="n">
        <v>0</v>
      </c>
      <c r="H138" s="41" t="n">
        <v>0</v>
      </c>
      <c r="I138" s="41" t="n">
        <v>0</v>
      </c>
      <c r="J138" s="41" t="n">
        <v>0</v>
      </c>
      <c r="K138" s="41" t="n">
        <v>0</v>
      </c>
      <c r="L138" s="41" t="n">
        <v>0</v>
      </c>
      <c r="M138" s="41" t="n">
        <v>444.27</v>
      </c>
      <c r="N138" s="41" t="n">
        <v>0</v>
      </c>
      <c r="O138" s="41" t="n">
        <v>0</v>
      </c>
      <c r="P138" s="41" t="n">
        <v>0</v>
      </c>
      <c r="Q138" s="41" t="n">
        <v>0</v>
      </c>
      <c r="R138" s="41" t="n">
        <v>0</v>
      </c>
      <c r="S138" s="41" t="n">
        <v>0</v>
      </c>
      <c r="T138" s="41" t="n">
        <v>0</v>
      </c>
      <c r="U138" s="41" t="n">
        <v>0</v>
      </c>
      <c r="V138" s="41" t="n">
        <v>0</v>
      </c>
      <c r="W138" s="41" t="n">
        <v>0</v>
      </c>
      <c r="X138" s="41" t="n">
        <v>0</v>
      </c>
      <c r="Y138" s="41" t="n">
        <v>0</v>
      </c>
      <c r="Z138" s="41" t="n">
        <v>0</v>
      </c>
      <c r="AA138" s="41" t="n">
        <v>0</v>
      </c>
      <c r="AB138" s="41" t="n">
        <v>0</v>
      </c>
      <c r="AC138" s="41" t="n">
        <v>0</v>
      </c>
      <c r="AD138" s="41" t="n">
        <v>0</v>
      </c>
      <c r="AE138" s="41" t="n">
        <v>0</v>
      </c>
      <c r="AF138" s="41" t="n">
        <v>0</v>
      </c>
      <c r="AG138" s="41" t="n">
        <v>0</v>
      </c>
      <c r="AH138" s="41" t="n">
        <v>0</v>
      </c>
      <c r="AI138" s="41" t="n">
        <v>0</v>
      </c>
      <c r="AJ138" s="41" t="n">
        <v>0</v>
      </c>
      <c r="AK138" s="41" t="n">
        <v>0</v>
      </c>
      <c r="AL138" s="41" t="n">
        <v>0</v>
      </c>
      <c r="AM138" s="41" t="n">
        <v>0</v>
      </c>
      <c r="AN138" s="41" t="n">
        <v>7134.35</v>
      </c>
      <c r="AO138" s="41" t="n">
        <v>0</v>
      </c>
      <c r="AP138" s="41" t="n">
        <v>0</v>
      </c>
      <c r="AQ138" s="41" t="n">
        <v>0</v>
      </c>
      <c r="AR138" s="41" t="n">
        <v>0</v>
      </c>
      <c r="AS138" s="41" t="n">
        <v>0</v>
      </c>
      <c r="AT138" s="41" t="n">
        <v>0</v>
      </c>
      <c r="AU138" s="41" t="n">
        <v>0</v>
      </c>
      <c r="AV138" s="41" t="n">
        <v>7578.62</v>
      </c>
    </row>
    <row r="139" customFormat="false" ht="12" hidden="false" customHeight="true" outlineLevel="0" collapsed="false">
      <c r="A139" s="35" t="s">
        <v>286</v>
      </c>
      <c r="B139" s="35" t="s">
        <v>168</v>
      </c>
      <c r="C139" s="44" t="s">
        <v>92</v>
      </c>
      <c r="D139" s="35" t="n">
        <v>6</v>
      </c>
      <c r="E139" s="41" t="n">
        <v>0</v>
      </c>
      <c r="F139" s="41" t="n">
        <v>0</v>
      </c>
      <c r="G139" s="41" t="n">
        <v>0</v>
      </c>
      <c r="H139" s="41" t="n">
        <v>0</v>
      </c>
      <c r="I139" s="41" t="n">
        <v>0</v>
      </c>
      <c r="J139" s="41" t="n">
        <v>0</v>
      </c>
      <c r="K139" s="41" t="n">
        <v>0</v>
      </c>
      <c r="L139" s="41" t="n">
        <v>0</v>
      </c>
      <c r="M139" s="41" t="n">
        <v>925.73</v>
      </c>
      <c r="N139" s="41" t="n">
        <v>0</v>
      </c>
      <c r="O139" s="41" t="n">
        <v>0</v>
      </c>
      <c r="P139" s="41" t="n">
        <v>0</v>
      </c>
      <c r="Q139" s="41" t="n">
        <v>0</v>
      </c>
      <c r="R139" s="41" t="n">
        <v>0</v>
      </c>
      <c r="S139" s="41" t="n">
        <v>0</v>
      </c>
      <c r="T139" s="41" t="n">
        <v>0</v>
      </c>
      <c r="U139" s="41" t="n">
        <v>0</v>
      </c>
      <c r="V139" s="41" t="n">
        <v>0</v>
      </c>
      <c r="W139" s="41" t="n">
        <v>0</v>
      </c>
      <c r="X139" s="41" t="n">
        <v>0</v>
      </c>
      <c r="Y139" s="41" t="n">
        <v>0</v>
      </c>
      <c r="Z139" s="41" t="n">
        <v>0</v>
      </c>
      <c r="AA139" s="41" t="n">
        <v>0</v>
      </c>
      <c r="AB139" s="41" t="n">
        <v>0</v>
      </c>
      <c r="AC139" s="41" t="n">
        <v>0</v>
      </c>
      <c r="AD139" s="41" t="n">
        <v>0</v>
      </c>
      <c r="AE139" s="41" t="n">
        <v>0</v>
      </c>
      <c r="AF139" s="41" t="n">
        <v>0</v>
      </c>
      <c r="AG139" s="41" t="n">
        <v>0</v>
      </c>
      <c r="AH139" s="41" t="n">
        <v>0</v>
      </c>
      <c r="AI139" s="41" t="n">
        <v>0</v>
      </c>
      <c r="AJ139" s="41" t="n">
        <v>0</v>
      </c>
      <c r="AK139" s="41" t="n">
        <v>0</v>
      </c>
      <c r="AL139" s="41" t="n">
        <v>0</v>
      </c>
      <c r="AM139" s="41" t="n">
        <v>0</v>
      </c>
      <c r="AN139" s="41" t="n">
        <v>14428.28</v>
      </c>
      <c r="AO139" s="41" t="n">
        <v>0</v>
      </c>
      <c r="AP139" s="41" t="n">
        <v>0</v>
      </c>
      <c r="AQ139" s="41" t="n">
        <v>0</v>
      </c>
      <c r="AR139" s="41" t="n">
        <v>0</v>
      </c>
      <c r="AS139" s="41" t="n">
        <v>0</v>
      </c>
      <c r="AT139" s="41" t="n">
        <v>0</v>
      </c>
      <c r="AU139" s="41" t="n">
        <v>0</v>
      </c>
      <c r="AV139" s="41" t="n">
        <v>15354.01</v>
      </c>
    </row>
    <row r="140" customFormat="false" ht="12" hidden="false" customHeight="true" outlineLevel="0" collapsed="false">
      <c r="A140" s="35" t="s">
        <v>287</v>
      </c>
      <c r="B140" s="35" t="s">
        <v>170</v>
      </c>
      <c r="C140" s="44" t="s">
        <v>92</v>
      </c>
      <c r="D140" s="35" t="n">
        <v>6</v>
      </c>
      <c r="E140" s="41" t="n">
        <v>0</v>
      </c>
      <c r="F140" s="41" t="n">
        <v>0</v>
      </c>
      <c r="G140" s="41" t="n">
        <v>0</v>
      </c>
      <c r="H140" s="41" t="n">
        <v>0</v>
      </c>
      <c r="I140" s="41" t="n">
        <v>0</v>
      </c>
      <c r="J140" s="41" t="n">
        <v>0</v>
      </c>
      <c r="K140" s="41" t="n">
        <v>0</v>
      </c>
      <c r="L140" s="41" t="n">
        <v>0</v>
      </c>
      <c r="M140" s="41" t="n">
        <v>1465.38</v>
      </c>
      <c r="N140" s="41" t="n">
        <v>0</v>
      </c>
      <c r="O140" s="41" t="n">
        <v>0</v>
      </c>
      <c r="P140" s="41" t="n">
        <v>0</v>
      </c>
      <c r="Q140" s="41" t="n">
        <v>0</v>
      </c>
      <c r="R140" s="41" t="n">
        <v>0</v>
      </c>
      <c r="S140" s="41" t="n">
        <v>0</v>
      </c>
      <c r="T140" s="41" t="n">
        <v>0</v>
      </c>
      <c r="U140" s="41" t="n">
        <v>0</v>
      </c>
      <c r="V140" s="41" t="n">
        <v>0</v>
      </c>
      <c r="W140" s="41" t="n">
        <v>0</v>
      </c>
      <c r="X140" s="41" t="n">
        <v>0</v>
      </c>
      <c r="Y140" s="41" t="n">
        <v>0</v>
      </c>
      <c r="Z140" s="41" t="n">
        <v>0</v>
      </c>
      <c r="AA140" s="41" t="n">
        <v>0</v>
      </c>
      <c r="AB140" s="41" t="n">
        <v>0</v>
      </c>
      <c r="AC140" s="41" t="n">
        <v>0</v>
      </c>
      <c r="AD140" s="41" t="n">
        <v>0</v>
      </c>
      <c r="AE140" s="41" t="n">
        <v>0</v>
      </c>
      <c r="AF140" s="41" t="n">
        <v>0</v>
      </c>
      <c r="AG140" s="41" t="n">
        <v>0</v>
      </c>
      <c r="AH140" s="41" t="n">
        <v>0</v>
      </c>
      <c r="AI140" s="41" t="n">
        <v>0</v>
      </c>
      <c r="AJ140" s="41" t="n">
        <v>0</v>
      </c>
      <c r="AK140" s="41" t="n">
        <v>0</v>
      </c>
      <c r="AL140" s="41" t="n">
        <v>0</v>
      </c>
      <c r="AM140" s="41" t="n">
        <v>0</v>
      </c>
      <c r="AN140" s="41" t="n">
        <v>20774.67</v>
      </c>
      <c r="AO140" s="41" t="n">
        <v>0</v>
      </c>
      <c r="AP140" s="41" t="n">
        <v>0</v>
      </c>
      <c r="AQ140" s="41" t="n">
        <v>0</v>
      </c>
      <c r="AR140" s="41" t="n">
        <v>0</v>
      </c>
      <c r="AS140" s="41" t="n">
        <v>0</v>
      </c>
      <c r="AT140" s="41" t="n">
        <v>0</v>
      </c>
      <c r="AU140" s="41" t="n">
        <v>0</v>
      </c>
      <c r="AV140" s="41" t="n">
        <v>22240.05</v>
      </c>
    </row>
    <row r="141" customFormat="false" ht="12" hidden="false" customHeight="true" outlineLevel="0" collapsed="false">
      <c r="A141" s="35" t="s">
        <v>288</v>
      </c>
      <c r="B141" s="35" t="s">
        <v>172</v>
      </c>
      <c r="C141" s="44" t="s">
        <v>92</v>
      </c>
      <c r="D141" s="35" t="n">
        <v>6</v>
      </c>
      <c r="E141" s="41" t="n">
        <v>0</v>
      </c>
      <c r="F141" s="41" t="n">
        <v>0</v>
      </c>
      <c r="G141" s="41" t="n">
        <v>0</v>
      </c>
      <c r="H141" s="41" t="n">
        <v>0</v>
      </c>
      <c r="I141" s="41" t="n">
        <v>0</v>
      </c>
      <c r="J141" s="41" t="n">
        <v>0</v>
      </c>
      <c r="K141" s="41" t="n">
        <v>0</v>
      </c>
      <c r="L141" s="41" t="n">
        <v>0</v>
      </c>
      <c r="M141" s="41" t="n">
        <v>2819.98</v>
      </c>
      <c r="N141" s="41" t="n">
        <v>0</v>
      </c>
      <c r="O141" s="41" t="n">
        <v>0</v>
      </c>
      <c r="P141" s="41" t="n">
        <v>0</v>
      </c>
      <c r="Q141" s="41" t="n">
        <v>0</v>
      </c>
      <c r="R141" s="41" t="n">
        <v>0</v>
      </c>
      <c r="S141" s="41" t="n">
        <v>0</v>
      </c>
      <c r="T141" s="41" t="n">
        <v>0</v>
      </c>
      <c r="U141" s="41" t="n">
        <v>0</v>
      </c>
      <c r="V141" s="41" t="n">
        <v>0</v>
      </c>
      <c r="W141" s="41" t="n">
        <v>0</v>
      </c>
      <c r="X141" s="41" t="n">
        <v>0</v>
      </c>
      <c r="Y141" s="41" t="n">
        <v>0</v>
      </c>
      <c r="Z141" s="41" t="n">
        <v>0</v>
      </c>
      <c r="AA141" s="41" t="n">
        <v>0</v>
      </c>
      <c r="AB141" s="41" t="n">
        <v>0</v>
      </c>
      <c r="AC141" s="41" t="n">
        <v>0</v>
      </c>
      <c r="AD141" s="41" t="n">
        <v>0</v>
      </c>
      <c r="AE141" s="41" t="n">
        <v>0</v>
      </c>
      <c r="AF141" s="41" t="n">
        <v>0</v>
      </c>
      <c r="AG141" s="41" t="n">
        <v>0</v>
      </c>
      <c r="AH141" s="41" t="n">
        <v>0</v>
      </c>
      <c r="AI141" s="41" t="n">
        <v>0</v>
      </c>
      <c r="AJ141" s="41" t="n">
        <v>0</v>
      </c>
      <c r="AK141" s="41" t="n">
        <v>0</v>
      </c>
      <c r="AL141" s="41" t="n">
        <v>0</v>
      </c>
      <c r="AM141" s="41" t="n">
        <v>0</v>
      </c>
      <c r="AN141" s="41" t="n">
        <v>42801.73</v>
      </c>
      <c r="AO141" s="41" t="n">
        <v>0</v>
      </c>
      <c r="AP141" s="41" t="n">
        <v>0</v>
      </c>
      <c r="AQ141" s="41" t="n">
        <v>0</v>
      </c>
      <c r="AR141" s="41" t="n">
        <v>0</v>
      </c>
      <c r="AS141" s="41" t="n">
        <v>0</v>
      </c>
      <c r="AT141" s="41" t="n">
        <v>0</v>
      </c>
      <c r="AU141" s="41" t="n">
        <v>0</v>
      </c>
      <c r="AV141" s="41" t="n">
        <v>45621.71</v>
      </c>
    </row>
    <row r="142" customFormat="false" ht="12" hidden="false" customHeight="true" outlineLevel="0" collapsed="false">
      <c r="A142" s="35" t="s">
        <v>289</v>
      </c>
      <c r="B142" s="35" t="s">
        <v>174</v>
      </c>
      <c r="C142" s="44" t="s">
        <v>92</v>
      </c>
      <c r="D142" s="35" t="n">
        <v>6</v>
      </c>
      <c r="E142" s="41" t="n">
        <v>0</v>
      </c>
      <c r="F142" s="41" t="n">
        <v>0</v>
      </c>
      <c r="G142" s="41" t="n">
        <v>0</v>
      </c>
      <c r="H142" s="41" t="n">
        <v>0</v>
      </c>
      <c r="I142" s="41" t="n">
        <v>0</v>
      </c>
      <c r="J142" s="41" t="n">
        <v>0</v>
      </c>
      <c r="K142" s="41" t="n">
        <v>0</v>
      </c>
      <c r="L142" s="41" t="n">
        <v>0</v>
      </c>
      <c r="M142" s="41" t="n">
        <v>265585.47</v>
      </c>
      <c r="N142" s="41" t="n">
        <v>0</v>
      </c>
      <c r="O142" s="41" t="n">
        <v>0</v>
      </c>
      <c r="P142" s="41" t="n">
        <v>0</v>
      </c>
      <c r="Q142" s="41" t="n">
        <v>0</v>
      </c>
      <c r="R142" s="41" t="n">
        <v>0</v>
      </c>
      <c r="S142" s="41" t="n">
        <v>0</v>
      </c>
      <c r="T142" s="41" t="n">
        <v>0</v>
      </c>
      <c r="U142" s="41" t="n">
        <v>0</v>
      </c>
      <c r="V142" s="41" t="n">
        <v>0</v>
      </c>
      <c r="W142" s="41" t="n">
        <v>0</v>
      </c>
      <c r="X142" s="41" t="n">
        <v>0</v>
      </c>
      <c r="Y142" s="41" t="n">
        <v>0</v>
      </c>
      <c r="Z142" s="41" t="n">
        <v>0</v>
      </c>
      <c r="AA142" s="41" t="n">
        <v>0</v>
      </c>
      <c r="AB142" s="41" t="n">
        <v>0</v>
      </c>
      <c r="AC142" s="41" t="n">
        <v>0</v>
      </c>
      <c r="AD142" s="41" t="n">
        <v>0</v>
      </c>
      <c r="AE142" s="41" t="n">
        <v>0</v>
      </c>
      <c r="AF142" s="41" t="n">
        <v>0</v>
      </c>
      <c r="AG142" s="41" t="n">
        <v>0</v>
      </c>
      <c r="AH142" s="41" t="n">
        <v>0</v>
      </c>
      <c r="AI142" s="41" t="n">
        <v>0</v>
      </c>
      <c r="AJ142" s="41" t="n">
        <v>0</v>
      </c>
      <c r="AK142" s="41" t="n">
        <v>0</v>
      </c>
      <c r="AL142" s="41" t="n">
        <v>0</v>
      </c>
      <c r="AM142" s="41" t="n">
        <v>0</v>
      </c>
      <c r="AN142" s="41" t="n">
        <v>1949250.39</v>
      </c>
      <c r="AO142" s="41" t="n">
        <v>0</v>
      </c>
      <c r="AP142" s="41" t="n">
        <v>0</v>
      </c>
      <c r="AQ142" s="41" t="n">
        <v>0</v>
      </c>
      <c r="AR142" s="41" t="n">
        <v>0</v>
      </c>
      <c r="AS142" s="41" t="n">
        <v>0</v>
      </c>
      <c r="AT142" s="41" t="n">
        <v>0</v>
      </c>
      <c r="AU142" s="41" t="n">
        <v>0</v>
      </c>
      <c r="AV142" s="41" t="n">
        <v>2214835.86</v>
      </c>
    </row>
    <row r="143" customFormat="false" ht="12" hidden="false" customHeight="true" outlineLevel="0" collapsed="false">
      <c r="A143" s="35" t="s">
        <v>290</v>
      </c>
      <c r="B143" s="35" t="s">
        <v>291</v>
      </c>
      <c r="C143" s="44" t="s">
        <v>92</v>
      </c>
      <c r="D143" s="35" t="n">
        <v>4</v>
      </c>
      <c r="E143" s="41" t="n">
        <v>42327.55</v>
      </c>
      <c r="F143" s="41" t="n">
        <v>42351.17</v>
      </c>
      <c r="G143" s="41" t="n">
        <v>0</v>
      </c>
      <c r="H143" s="41" t="n">
        <v>0</v>
      </c>
      <c r="I143" s="41" t="n">
        <v>0</v>
      </c>
      <c r="J143" s="41" t="n">
        <v>0</v>
      </c>
      <c r="K143" s="41" t="n">
        <v>0</v>
      </c>
      <c r="L143" s="41" t="n">
        <v>0</v>
      </c>
      <c r="M143" s="41" t="n">
        <v>0</v>
      </c>
      <c r="N143" s="41" t="n">
        <v>0</v>
      </c>
      <c r="O143" s="41" t="n">
        <v>0</v>
      </c>
      <c r="P143" s="41" t="n">
        <v>0</v>
      </c>
      <c r="Q143" s="41" t="n">
        <v>0</v>
      </c>
      <c r="R143" s="41" t="n">
        <v>0</v>
      </c>
      <c r="S143" s="41" t="n">
        <v>0</v>
      </c>
      <c r="T143" s="41" t="n">
        <v>0</v>
      </c>
      <c r="U143" s="41" t="n">
        <v>0</v>
      </c>
      <c r="V143" s="41" t="n">
        <v>0</v>
      </c>
      <c r="W143" s="41" t="n">
        <v>0</v>
      </c>
      <c r="X143" s="41" t="n">
        <v>0</v>
      </c>
      <c r="Y143" s="41" t="n">
        <v>239606.55</v>
      </c>
      <c r="Z143" s="41" t="n">
        <v>0</v>
      </c>
      <c r="AA143" s="41" t="n">
        <v>0</v>
      </c>
      <c r="AB143" s="41" t="n">
        <v>0</v>
      </c>
      <c r="AC143" s="41" t="n">
        <v>242771.09</v>
      </c>
      <c r="AD143" s="41" t="n">
        <v>1075945.99</v>
      </c>
      <c r="AE143" s="41" t="n">
        <v>0</v>
      </c>
      <c r="AF143" s="41" t="n">
        <v>213605.79</v>
      </c>
      <c r="AG143" s="41" t="n">
        <v>0</v>
      </c>
      <c r="AH143" s="41" t="n">
        <v>304219.64</v>
      </c>
      <c r="AI143" s="41" t="n">
        <v>77638.13</v>
      </c>
      <c r="AJ143" s="41" t="n">
        <v>166346.93</v>
      </c>
      <c r="AK143" s="41" t="n">
        <v>0</v>
      </c>
      <c r="AL143" s="41" t="n">
        <v>0</v>
      </c>
      <c r="AM143" s="41" t="n">
        <v>0</v>
      </c>
      <c r="AN143" s="41" t="n">
        <v>15012889.65</v>
      </c>
      <c r="AO143" s="41" t="n">
        <v>125662.36</v>
      </c>
      <c r="AP143" s="41" t="n">
        <v>0</v>
      </c>
      <c r="AQ143" s="41" t="n">
        <v>0</v>
      </c>
      <c r="AR143" s="41" t="n">
        <v>1309901.48</v>
      </c>
      <c r="AS143" s="41" t="n">
        <v>0</v>
      </c>
      <c r="AT143" s="41" t="n">
        <v>0</v>
      </c>
      <c r="AU143" s="41" t="n">
        <v>0</v>
      </c>
      <c r="AV143" s="41" t="n">
        <v>18853266.33</v>
      </c>
    </row>
    <row r="144" customFormat="false" ht="12" hidden="false" customHeight="true" outlineLevel="0" collapsed="false">
      <c r="A144" s="35" t="s">
        <v>292</v>
      </c>
      <c r="B144" s="35" t="s">
        <v>166</v>
      </c>
      <c r="C144" s="44" t="s">
        <v>92</v>
      </c>
      <c r="D144" s="35" t="n">
        <v>6</v>
      </c>
      <c r="E144" s="41" t="n">
        <v>589.02</v>
      </c>
      <c r="F144" s="41" t="n">
        <v>1098.8</v>
      </c>
      <c r="G144" s="41" t="n">
        <v>0</v>
      </c>
      <c r="H144" s="41" t="n">
        <v>0</v>
      </c>
      <c r="I144" s="41" t="n">
        <v>0</v>
      </c>
      <c r="J144" s="41" t="n">
        <v>0</v>
      </c>
      <c r="K144" s="41" t="n">
        <v>0</v>
      </c>
      <c r="L144" s="41" t="n">
        <v>0</v>
      </c>
      <c r="M144" s="41" t="n">
        <v>0</v>
      </c>
      <c r="N144" s="41" t="n">
        <v>0</v>
      </c>
      <c r="O144" s="41" t="n">
        <v>0</v>
      </c>
      <c r="P144" s="41" t="n">
        <v>0</v>
      </c>
      <c r="Q144" s="41" t="n">
        <v>0</v>
      </c>
      <c r="R144" s="41" t="n">
        <v>0</v>
      </c>
      <c r="S144" s="41" t="n">
        <v>0</v>
      </c>
      <c r="T144" s="41" t="n">
        <v>0</v>
      </c>
      <c r="U144" s="41" t="n">
        <v>0</v>
      </c>
      <c r="V144" s="41" t="n">
        <v>0</v>
      </c>
      <c r="W144" s="41" t="n">
        <v>0</v>
      </c>
      <c r="X144" s="41" t="n">
        <v>0</v>
      </c>
      <c r="Y144" s="41" t="n">
        <v>7767.33</v>
      </c>
      <c r="Z144" s="41" t="n">
        <v>0</v>
      </c>
      <c r="AA144" s="41" t="n">
        <v>0</v>
      </c>
      <c r="AB144" s="41" t="n">
        <v>0</v>
      </c>
      <c r="AC144" s="41" t="n">
        <v>2759.19</v>
      </c>
      <c r="AD144" s="41" t="n">
        <v>8873.6</v>
      </c>
      <c r="AE144" s="41" t="n">
        <v>0</v>
      </c>
      <c r="AF144" s="41" t="n">
        <v>2929.29</v>
      </c>
      <c r="AG144" s="41" t="n">
        <v>0</v>
      </c>
      <c r="AH144" s="41" t="n">
        <v>3959.92</v>
      </c>
      <c r="AI144" s="41" t="n">
        <v>2777.8</v>
      </c>
      <c r="AJ144" s="41" t="n">
        <v>4291.95</v>
      </c>
      <c r="AK144" s="41" t="n">
        <v>0</v>
      </c>
      <c r="AL144" s="41" t="n">
        <v>0</v>
      </c>
      <c r="AM144" s="41" t="n">
        <v>0</v>
      </c>
      <c r="AN144" s="41" t="n">
        <v>874157.23</v>
      </c>
      <c r="AO144" s="41" t="n">
        <v>1835.12</v>
      </c>
      <c r="AP144" s="41" t="n">
        <v>0</v>
      </c>
      <c r="AQ144" s="41" t="n">
        <v>0</v>
      </c>
      <c r="AR144" s="41" t="n">
        <v>3287.06</v>
      </c>
      <c r="AS144" s="41" t="n">
        <v>0</v>
      </c>
      <c r="AT144" s="41" t="n">
        <v>0</v>
      </c>
      <c r="AU144" s="41" t="n">
        <v>0</v>
      </c>
      <c r="AV144" s="41" t="n">
        <v>914326.31</v>
      </c>
    </row>
    <row r="145" customFormat="false" ht="12" hidden="false" customHeight="true" outlineLevel="0" collapsed="false">
      <c r="A145" s="35" t="s">
        <v>293</v>
      </c>
      <c r="B145" s="35" t="s">
        <v>168</v>
      </c>
      <c r="C145" s="44" t="s">
        <v>92</v>
      </c>
      <c r="D145" s="35" t="n">
        <v>6</v>
      </c>
      <c r="E145" s="41" t="n">
        <v>625.84</v>
      </c>
      <c r="F145" s="41" t="n">
        <v>2266.95</v>
      </c>
      <c r="G145" s="41" t="n">
        <v>0</v>
      </c>
      <c r="H145" s="41" t="n">
        <v>0</v>
      </c>
      <c r="I145" s="41" t="n">
        <v>0</v>
      </c>
      <c r="J145" s="41" t="n">
        <v>0</v>
      </c>
      <c r="K145" s="41" t="n">
        <v>0</v>
      </c>
      <c r="L145" s="41" t="n">
        <v>0</v>
      </c>
      <c r="M145" s="41" t="n">
        <v>0</v>
      </c>
      <c r="N145" s="41" t="n">
        <v>0</v>
      </c>
      <c r="O145" s="41" t="n">
        <v>0</v>
      </c>
      <c r="P145" s="41" t="n">
        <v>0</v>
      </c>
      <c r="Q145" s="41" t="n">
        <v>0</v>
      </c>
      <c r="R145" s="41" t="n">
        <v>0</v>
      </c>
      <c r="S145" s="41" t="n">
        <v>0</v>
      </c>
      <c r="T145" s="41" t="n">
        <v>0</v>
      </c>
      <c r="U145" s="41" t="n">
        <v>0</v>
      </c>
      <c r="V145" s="41" t="n">
        <v>0</v>
      </c>
      <c r="W145" s="41" t="n">
        <v>0</v>
      </c>
      <c r="X145" s="41" t="n">
        <v>0</v>
      </c>
      <c r="Y145" s="41" t="n">
        <v>10505.97</v>
      </c>
      <c r="Z145" s="41" t="n">
        <v>0</v>
      </c>
      <c r="AA145" s="41" t="n">
        <v>0</v>
      </c>
      <c r="AB145" s="41" t="n">
        <v>0</v>
      </c>
      <c r="AC145" s="41" t="n">
        <v>3687.89</v>
      </c>
      <c r="AD145" s="41" t="n">
        <v>19262.18</v>
      </c>
      <c r="AE145" s="41" t="n">
        <v>0</v>
      </c>
      <c r="AF145" s="41" t="n">
        <v>5313.83</v>
      </c>
      <c r="AG145" s="41" t="n">
        <v>0</v>
      </c>
      <c r="AH145" s="41" t="n">
        <v>5107.98</v>
      </c>
      <c r="AI145" s="41" t="n">
        <v>2806.67</v>
      </c>
      <c r="AJ145" s="41" t="n">
        <v>8655.52</v>
      </c>
      <c r="AK145" s="41" t="n">
        <v>0</v>
      </c>
      <c r="AL145" s="41" t="n">
        <v>0</v>
      </c>
      <c r="AM145" s="41" t="n">
        <v>0</v>
      </c>
      <c r="AN145" s="41" t="n">
        <v>1434563.99</v>
      </c>
      <c r="AO145" s="41" t="n">
        <v>2851.57</v>
      </c>
      <c r="AP145" s="41" t="n">
        <v>0</v>
      </c>
      <c r="AQ145" s="41" t="n">
        <v>0</v>
      </c>
      <c r="AR145" s="41" t="n">
        <v>11103.54</v>
      </c>
      <c r="AS145" s="41" t="n">
        <v>0</v>
      </c>
      <c r="AT145" s="41" t="n">
        <v>0</v>
      </c>
      <c r="AU145" s="41" t="n">
        <v>0</v>
      </c>
      <c r="AV145" s="41" t="n">
        <v>1506751.93</v>
      </c>
    </row>
    <row r="146" customFormat="false" ht="12" hidden="false" customHeight="true" outlineLevel="0" collapsed="false">
      <c r="A146" s="35" t="s">
        <v>294</v>
      </c>
      <c r="B146" s="35" t="s">
        <v>170</v>
      </c>
      <c r="C146" s="44" t="s">
        <v>92</v>
      </c>
      <c r="D146" s="35" t="n">
        <v>6</v>
      </c>
      <c r="E146" s="41" t="n">
        <v>916.07</v>
      </c>
      <c r="F146" s="41" t="n">
        <v>3438.5</v>
      </c>
      <c r="G146" s="41" t="n">
        <v>0</v>
      </c>
      <c r="H146" s="41" t="n">
        <v>0</v>
      </c>
      <c r="I146" s="41" t="n">
        <v>0</v>
      </c>
      <c r="J146" s="41" t="n">
        <v>0</v>
      </c>
      <c r="K146" s="41" t="n">
        <v>0</v>
      </c>
      <c r="L146" s="41" t="n">
        <v>0</v>
      </c>
      <c r="M146" s="41" t="n">
        <v>0</v>
      </c>
      <c r="N146" s="41" t="n">
        <v>0</v>
      </c>
      <c r="O146" s="41" t="n">
        <v>0</v>
      </c>
      <c r="P146" s="41" t="n">
        <v>0</v>
      </c>
      <c r="Q146" s="41" t="n">
        <v>0</v>
      </c>
      <c r="R146" s="41" t="n">
        <v>0</v>
      </c>
      <c r="S146" s="41" t="n">
        <v>0</v>
      </c>
      <c r="T146" s="41" t="n">
        <v>0</v>
      </c>
      <c r="U146" s="41" t="n">
        <v>0</v>
      </c>
      <c r="V146" s="41" t="n">
        <v>0</v>
      </c>
      <c r="W146" s="41" t="n">
        <v>0</v>
      </c>
      <c r="X146" s="41" t="n">
        <v>0</v>
      </c>
      <c r="Y146" s="41" t="n">
        <v>14937.22</v>
      </c>
      <c r="Z146" s="41" t="n">
        <v>0</v>
      </c>
      <c r="AA146" s="41" t="n">
        <v>0</v>
      </c>
      <c r="AB146" s="41" t="n">
        <v>0</v>
      </c>
      <c r="AC146" s="41" t="n">
        <v>5050.17</v>
      </c>
      <c r="AD146" s="41" t="n">
        <v>25860.97</v>
      </c>
      <c r="AE146" s="41" t="n">
        <v>0</v>
      </c>
      <c r="AF146" s="41" t="n">
        <v>7938.87</v>
      </c>
      <c r="AG146" s="41" t="n">
        <v>0</v>
      </c>
      <c r="AH146" s="41" t="n">
        <v>13813.33</v>
      </c>
      <c r="AI146" s="41" t="n">
        <v>4390.41</v>
      </c>
      <c r="AJ146" s="41" t="n">
        <v>13332.98</v>
      </c>
      <c r="AK146" s="41" t="n">
        <v>0</v>
      </c>
      <c r="AL146" s="41" t="n">
        <v>0</v>
      </c>
      <c r="AM146" s="41" t="n">
        <v>0</v>
      </c>
      <c r="AN146" s="41" t="n">
        <v>1659929.47</v>
      </c>
      <c r="AO146" s="41" t="n">
        <v>4257.24</v>
      </c>
      <c r="AP146" s="41" t="n">
        <v>0</v>
      </c>
      <c r="AQ146" s="41" t="n">
        <v>0</v>
      </c>
      <c r="AR146" s="41" t="n">
        <v>49667.48</v>
      </c>
      <c r="AS146" s="41" t="n">
        <v>0</v>
      </c>
      <c r="AT146" s="41" t="n">
        <v>0</v>
      </c>
      <c r="AU146" s="41" t="n">
        <v>0</v>
      </c>
      <c r="AV146" s="41" t="n">
        <v>1803532.71</v>
      </c>
    </row>
    <row r="147" customFormat="false" ht="12" hidden="false" customHeight="true" outlineLevel="0" collapsed="false">
      <c r="A147" s="35" t="s">
        <v>295</v>
      </c>
      <c r="B147" s="35" t="s">
        <v>172</v>
      </c>
      <c r="C147" s="44" t="s">
        <v>92</v>
      </c>
      <c r="D147" s="35" t="n">
        <v>6</v>
      </c>
      <c r="E147" s="41" t="n">
        <v>1924.8</v>
      </c>
      <c r="F147" s="41" t="n">
        <v>7188.12</v>
      </c>
      <c r="G147" s="41" t="n">
        <v>0</v>
      </c>
      <c r="H147" s="41" t="n">
        <v>0</v>
      </c>
      <c r="I147" s="41" t="n">
        <v>0</v>
      </c>
      <c r="J147" s="41" t="n">
        <v>0</v>
      </c>
      <c r="K147" s="41" t="n">
        <v>0</v>
      </c>
      <c r="L147" s="41" t="n">
        <v>0</v>
      </c>
      <c r="M147" s="41" t="n">
        <v>0</v>
      </c>
      <c r="N147" s="41" t="n">
        <v>0</v>
      </c>
      <c r="O147" s="41" t="n">
        <v>0</v>
      </c>
      <c r="P147" s="41" t="n">
        <v>0</v>
      </c>
      <c r="Q147" s="41" t="n">
        <v>0</v>
      </c>
      <c r="R147" s="41" t="n">
        <v>0</v>
      </c>
      <c r="S147" s="41" t="n">
        <v>0</v>
      </c>
      <c r="T147" s="41" t="n">
        <v>0</v>
      </c>
      <c r="U147" s="41" t="n">
        <v>0</v>
      </c>
      <c r="V147" s="41" t="n">
        <v>0</v>
      </c>
      <c r="W147" s="41" t="n">
        <v>0</v>
      </c>
      <c r="X147" s="41" t="n">
        <v>0</v>
      </c>
      <c r="Y147" s="41" t="n">
        <v>25660.92</v>
      </c>
      <c r="Z147" s="41" t="n">
        <v>0</v>
      </c>
      <c r="AA147" s="41" t="n">
        <v>0</v>
      </c>
      <c r="AB147" s="41" t="n">
        <v>0</v>
      </c>
      <c r="AC147" s="41" t="n">
        <v>24632.55</v>
      </c>
      <c r="AD147" s="41" t="n">
        <v>43459.85</v>
      </c>
      <c r="AE147" s="41" t="n">
        <v>0</v>
      </c>
      <c r="AF147" s="41" t="n">
        <v>16591.44</v>
      </c>
      <c r="AG147" s="41" t="n">
        <v>0</v>
      </c>
      <c r="AH147" s="41" t="n">
        <v>28376.37</v>
      </c>
      <c r="AI147" s="41" t="n">
        <v>9016.4</v>
      </c>
      <c r="AJ147" s="41" t="n">
        <v>24045.85</v>
      </c>
      <c r="AK147" s="41" t="n">
        <v>0</v>
      </c>
      <c r="AL147" s="41" t="n">
        <v>0</v>
      </c>
      <c r="AM147" s="41" t="n">
        <v>0</v>
      </c>
      <c r="AN147" s="41" t="n">
        <v>2653412.23</v>
      </c>
      <c r="AO147" s="41" t="n">
        <v>8371.89</v>
      </c>
      <c r="AP147" s="41" t="n">
        <v>0</v>
      </c>
      <c r="AQ147" s="41" t="n">
        <v>0</v>
      </c>
      <c r="AR147" s="41" t="n">
        <v>77169.9</v>
      </c>
      <c r="AS147" s="41" t="n">
        <v>0</v>
      </c>
      <c r="AT147" s="41" t="n">
        <v>0</v>
      </c>
      <c r="AU147" s="41" t="n">
        <v>0</v>
      </c>
      <c r="AV147" s="41" t="n">
        <v>2919850.32</v>
      </c>
    </row>
    <row r="148" customFormat="false" ht="12" hidden="false" customHeight="true" outlineLevel="0" collapsed="false">
      <c r="A148" s="35" t="s">
        <v>296</v>
      </c>
      <c r="B148" s="35" t="s">
        <v>174</v>
      </c>
      <c r="C148" s="44" t="s">
        <v>92</v>
      </c>
      <c r="D148" s="35" t="n">
        <v>6</v>
      </c>
      <c r="E148" s="41" t="n">
        <v>38271.82</v>
      </c>
      <c r="F148" s="41" t="n">
        <v>28358.8</v>
      </c>
      <c r="G148" s="41" t="n">
        <v>0</v>
      </c>
      <c r="H148" s="41" t="n">
        <v>0</v>
      </c>
      <c r="I148" s="41" t="n">
        <v>0</v>
      </c>
      <c r="J148" s="41" t="n">
        <v>0</v>
      </c>
      <c r="K148" s="41" t="n">
        <v>0</v>
      </c>
      <c r="L148" s="41" t="n">
        <v>0</v>
      </c>
      <c r="M148" s="41" t="n">
        <v>0</v>
      </c>
      <c r="N148" s="41" t="n">
        <v>0</v>
      </c>
      <c r="O148" s="41" t="n">
        <v>0</v>
      </c>
      <c r="P148" s="41" t="n">
        <v>0</v>
      </c>
      <c r="Q148" s="41" t="n">
        <v>0</v>
      </c>
      <c r="R148" s="41" t="n">
        <v>0</v>
      </c>
      <c r="S148" s="41" t="n">
        <v>0</v>
      </c>
      <c r="T148" s="41" t="n">
        <v>0</v>
      </c>
      <c r="U148" s="41" t="n">
        <v>0</v>
      </c>
      <c r="V148" s="41" t="n">
        <v>0</v>
      </c>
      <c r="W148" s="41" t="n">
        <v>0</v>
      </c>
      <c r="X148" s="41" t="n">
        <v>0</v>
      </c>
      <c r="Y148" s="41" t="n">
        <v>180735.11</v>
      </c>
      <c r="Z148" s="41" t="n">
        <v>0</v>
      </c>
      <c r="AA148" s="41" t="n">
        <v>0</v>
      </c>
      <c r="AB148" s="41" t="n">
        <v>0</v>
      </c>
      <c r="AC148" s="41" t="n">
        <v>206641.29</v>
      </c>
      <c r="AD148" s="41" t="n">
        <v>978489.39</v>
      </c>
      <c r="AE148" s="41" t="n">
        <v>0</v>
      </c>
      <c r="AF148" s="41" t="n">
        <v>180832.36</v>
      </c>
      <c r="AG148" s="41" t="n">
        <v>0</v>
      </c>
      <c r="AH148" s="41" t="n">
        <v>252962.04</v>
      </c>
      <c r="AI148" s="41" t="n">
        <v>58646.85</v>
      </c>
      <c r="AJ148" s="41" t="n">
        <v>116020.63</v>
      </c>
      <c r="AK148" s="41" t="n">
        <v>0</v>
      </c>
      <c r="AL148" s="41" t="n">
        <v>0</v>
      </c>
      <c r="AM148" s="41" t="n">
        <v>0</v>
      </c>
      <c r="AN148" s="41" t="n">
        <v>8390826.73</v>
      </c>
      <c r="AO148" s="41" t="n">
        <v>108346.54</v>
      </c>
      <c r="AP148" s="41" t="n">
        <v>0</v>
      </c>
      <c r="AQ148" s="41" t="n">
        <v>0</v>
      </c>
      <c r="AR148" s="41" t="n">
        <v>1168673.5</v>
      </c>
      <c r="AS148" s="41" t="n">
        <v>0</v>
      </c>
      <c r="AT148" s="41" t="n">
        <v>0</v>
      </c>
      <c r="AU148" s="41" t="n">
        <v>0</v>
      </c>
      <c r="AV148" s="41" t="n">
        <v>11708805.06</v>
      </c>
    </row>
    <row r="149" customFormat="false" ht="12" hidden="false" customHeight="true" outlineLevel="0" collapsed="false">
      <c r="A149" s="35" t="s">
        <v>297</v>
      </c>
      <c r="B149" s="35" t="s">
        <v>298</v>
      </c>
      <c r="C149" s="44" t="s">
        <v>92</v>
      </c>
      <c r="D149" s="35" t="n">
        <v>4</v>
      </c>
      <c r="E149" s="41" t="n">
        <v>72436.46</v>
      </c>
      <c r="F149" s="41" t="n">
        <v>4201351.16</v>
      </c>
      <c r="G149" s="41" t="n">
        <v>40790394.81</v>
      </c>
      <c r="H149" s="41" t="n">
        <v>283721.72</v>
      </c>
      <c r="I149" s="41" t="n">
        <v>154828.38</v>
      </c>
      <c r="J149" s="41" t="n">
        <v>3034443.52</v>
      </c>
      <c r="K149" s="41" t="n">
        <v>89540.59</v>
      </c>
      <c r="L149" s="41" t="n">
        <v>2312991.01</v>
      </c>
      <c r="M149" s="41" t="n">
        <v>99958.89</v>
      </c>
      <c r="N149" s="41" t="n">
        <v>0</v>
      </c>
      <c r="O149" s="41" t="n">
        <v>103691.91</v>
      </c>
      <c r="P149" s="41" t="n">
        <v>0</v>
      </c>
      <c r="Q149" s="41" t="n">
        <v>0</v>
      </c>
      <c r="R149" s="41" t="n">
        <v>22932963.25</v>
      </c>
      <c r="S149" s="41" t="n">
        <v>0</v>
      </c>
      <c r="T149" s="41" t="n">
        <v>0</v>
      </c>
      <c r="U149" s="41" t="n">
        <v>0</v>
      </c>
      <c r="V149" s="41" t="n">
        <v>104652.2</v>
      </c>
      <c r="W149" s="41" t="n">
        <v>234719.03</v>
      </c>
      <c r="X149" s="41" t="n">
        <v>10996.16</v>
      </c>
      <c r="Y149" s="41" t="n">
        <v>2557532.7</v>
      </c>
      <c r="Z149" s="41" t="n">
        <v>382123.17</v>
      </c>
      <c r="AA149" s="41" t="n">
        <v>0</v>
      </c>
      <c r="AB149" s="41" t="n">
        <v>529591.78</v>
      </c>
      <c r="AC149" s="41" t="n">
        <v>17584612.05</v>
      </c>
      <c r="AD149" s="41" t="n">
        <v>13906914.69</v>
      </c>
      <c r="AE149" s="41" t="n">
        <v>1710516.11</v>
      </c>
      <c r="AF149" s="41" t="n">
        <v>3011614.35</v>
      </c>
      <c r="AG149" s="41" t="n">
        <v>132993.74</v>
      </c>
      <c r="AH149" s="41" t="n">
        <v>4062978.41</v>
      </c>
      <c r="AI149" s="41" t="n">
        <v>2425872.17</v>
      </c>
      <c r="AJ149" s="41" t="n">
        <v>881549.88</v>
      </c>
      <c r="AK149" s="41" t="n">
        <v>659849.25</v>
      </c>
      <c r="AL149" s="41" t="n">
        <v>316408.75</v>
      </c>
      <c r="AM149" s="41" t="n">
        <v>0</v>
      </c>
      <c r="AN149" s="41" t="n">
        <v>7749917.24</v>
      </c>
      <c r="AO149" s="41" t="n">
        <v>391962.12</v>
      </c>
      <c r="AP149" s="41" t="n">
        <v>13261.78</v>
      </c>
      <c r="AQ149" s="41" t="n">
        <v>594420.73</v>
      </c>
      <c r="AR149" s="41" t="n">
        <v>6482590.83</v>
      </c>
      <c r="AS149" s="41" t="n">
        <v>2785127.01</v>
      </c>
      <c r="AT149" s="41" t="n">
        <v>0</v>
      </c>
      <c r="AU149" s="41" t="n">
        <v>6420.86</v>
      </c>
      <c r="AV149" s="41" t="n">
        <v>140612946.71</v>
      </c>
    </row>
    <row r="150" customFormat="false" ht="12" hidden="false" customHeight="true" outlineLevel="0" collapsed="false">
      <c r="A150" s="35" t="s">
        <v>299</v>
      </c>
      <c r="B150" s="35" t="s">
        <v>166</v>
      </c>
      <c r="C150" s="44" t="s">
        <v>92</v>
      </c>
      <c r="D150" s="35" t="n">
        <v>6</v>
      </c>
      <c r="E150" s="41" t="n">
        <v>759.98</v>
      </c>
      <c r="F150" s="41" t="n">
        <v>64915.07</v>
      </c>
      <c r="G150" s="41" t="n">
        <v>320682.83</v>
      </c>
      <c r="H150" s="41" t="n">
        <v>2948</v>
      </c>
      <c r="I150" s="41" t="n">
        <v>6025.09</v>
      </c>
      <c r="J150" s="41" t="n">
        <v>49854.42</v>
      </c>
      <c r="K150" s="41" t="n">
        <v>2008.86</v>
      </c>
      <c r="L150" s="41" t="n">
        <v>9236.18</v>
      </c>
      <c r="M150" s="41" t="n">
        <v>1390.64</v>
      </c>
      <c r="N150" s="41" t="n">
        <v>0</v>
      </c>
      <c r="O150" s="41" t="n">
        <v>870.37</v>
      </c>
      <c r="P150" s="41" t="n">
        <v>0</v>
      </c>
      <c r="Q150" s="41" t="n">
        <v>0</v>
      </c>
      <c r="R150" s="41" t="n">
        <v>302043.68</v>
      </c>
      <c r="S150" s="41" t="n">
        <v>0</v>
      </c>
      <c r="T150" s="41" t="n">
        <v>0</v>
      </c>
      <c r="U150" s="41" t="n">
        <v>0</v>
      </c>
      <c r="V150" s="41" t="n">
        <v>241.15</v>
      </c>
      <c r="W150" s="41" t="n">
        <v>3644.25</v>
      </c>
      <c r="X150" s="41" t="n">
        <v>194.72</v>
      </c>
      <c r="Y150" s="41" t="n">
        <v>51808.98</v>
      </c>
      <c r="Z150" s="41" t="n">
        <v>12938.02</v>
      </c>
      <c r="AA150" s="41" t="n">
        <v>0</v>
      </c>
      <c r="AB150" s="41" t="n">
        <v>10808.23</v>
      </c>
      <c r="AC150" s="41" t="n">
        <v>350617.7</v>
      </c>
      <c r="AD150" s="41" t="n">
        <v>251372.89</v>
      </c>
      <c r="AE150" s="41" t="n">
        <v>48727.49</v>
      </c>
      <c r="AF150" s="41" t="n">
        <v>45439.38</v>
      </c>
      <c r="AG150" s="41" t="n">
        <v>3234.17</v>
      </c>
      <c r="AH150" s="41" t="n">
        <v>76035.59</v>
      </c>
      <c r="AI150" s="41" t="n">
        <v>38864.02</v>
      </c>
      <c r="AJ150" s="41" t="n">
        <v>31731.45</v>
      </c>
      <c r="AK150" s="41" t="n">
        <v>5918.43</v>
      </c>
      <c r="AL150" s="41" t="n">
        <v>5604.78</v>
      </c>
      <c r="AM150" s="41" t="n">
        <v>0</v>
      </c>
      <c r="AN150" s="41" t="n">
        <v>82359.64</v>
      </c>
      <c r="AO150" s="41" t="n">
        <v>11936.86</v>
      </c>
      <c r="AP150" s="41" t="n">
        <v>391.14</v>
      </c>
      <c r="AQ150" s="41" t="n">
        <v>5731.81</v>
      </c>
      <c r="AR150" s="41" t="n">
        <v>19697.81</v>
      </c>
      <c r="AS150" s="41" t="n">
        <v>43823.42</v>
      </c>
      <c r="AT150" s="41" t="n">
        <v>0</v>
      </c>
      <c r="AU150" s="41" t="n">
        <v>196.21</v>
      </c>
      <c r="AV150" s="41" t="n">
        <v>1862053.26</v>
      </c>
    </row>
    <row r="151" customFormat="false" ht="12" hidden="false" customHeight="true" outlineLevel="0" collapsed="false">
      <c r="A151" s="35" t="s">
        <v>300</v>
      </c>
      <c r="B151" s="35" t="s">
        <v>168</v>
      </c>
      <c r="C151" s="44" t="s">
        <v>92</v>
      </c>
      <c r="D151" s="35" t="n">
        <v>6</v>
      </c>
      <c r="E151" s="41" t="n">
        <v>1050.81</v>
      </c>
      <c r="F151" s="41" t="n">
        <v>113537.55</v>
      </c>
      <c r="G151" s="41" t="n">
        <v>646872.64</v>
      </c>
      <c r="H151" s="41" t="n">
        <v>6366.01</v>
      </c>
      <c r="I151" s="41" t="n">
        <v>7140.98</v>
      </c>
      <c r="J151" s="41" t="n">
        <v>120175.13</v>
      </c>
      <c r="K151" s="41" t="n">
        <v>2680.8</v>
      </c>
      <c r="L151" s="41" t="n">
        <v>17839.45</v>
      </c>
      <c r="M151" s="41" t="n">
        <v>3245.41</v>
      </c>
      <c r="N151" s="41" t="n">
        <v>0</v>
      </c>
      <c r="O151" s="41" t="n">
        <v>2799.59</v>
      </c>
      <c r="P151" s="41" t="n">
        <v>0</v>
      </c>
      <c r="Q151" s="41" t="n">
        <v>0</v>
      </c>
      <c r="R151" s="41" t="n">
        <v>585369.32</v>
      </c>
      <c r="S151" s="41" t="n">
        <v>0</v>
      </c>
      <c r="T151" s="41" t="n">
        <v>0</v>
      </c>
      <c r="U151" s="41" t="n">
        <v>0</v>
      </c>
      <c r="V151" s="41" t="n">
        <v>591.12</v>
      </c>
      <c r="W151" s="41" t="n">
        <v>4873.89</v>
      </c>
      <c r="X151" s="41" t="n">
        <v>606.07</v>
      </c>
      <c r="Y151" s="41" t="n">
        <v>81959.72</v>
      </c>
      <c r="Z151" s="41" t="n">
        <v>18089.55</v>
      </c>
      <c r="AA151" s="41" t="n">
        <v>0</v>
      </c>
      <c r="AB151" s="41" t="n">
        <v>18112.03</v>
      </c>
      <c r="AC151" s="41" t="n">
        <v>647136.76</v>
      </c>
      <c r="AD151" s="41" t="n">
        <v>444407.75</v>
      </c>
      <c r="AE151" s="41" t="n">
        <v>79531.76</v>
      </c>
      <c r="AF151" s="41" t="n">
        <v>77506.14</v>
      </c>
      <c r="AG151" s="41" t="n">
        <v>5408.62</v>
      </c>
      <c r="AH151" s="41" t="n">
        <v>160557.23</v>
      </c>
      <c r="AI151" s="41" t="n">
        <v>56832.14</v>
      </c>
      <c r="AJ151" s="41" t="n">
        <v>43949.78</v>
      </c>
      <c r="AK151" s="41" t="n">
        <v>11280.14</v>
      </c>
      <c r="AL151" s="41" t="n">
        <v>8237.17</v>
      </c>
      <c r="AM151" s="41" t="n">
        <v>0</v>
      </c>
      <c r="AN151" s="41" t="n">
        <v>167018.32</v>
      </c>
      <c r="AO151" s="41" t="n">
        <v>17493.95</v>
      </c>
      <c r="AP151" s="41" t="n">
        <v>590.86</v>
      </c>
      <c r="AQ151" s="41" t="n">
        <v>11297.62</v>
      </c>
      <c r="AR151" s="41" t="n">
        <v>45336.03</v>
      </c>
      <c r="AS151" s="41" t="n">
        <v>73238.15</v>
      </c>
      <c r="AT151" s="41" t="n">
        <v>0</v>
      </c>
      <c r="AU151" s="41" t="n">
        <v>442.9</v>
      </c>
      <c r="AV151" s="41" t="n">
        <v>3481575.39</v>
      </c>
    </row>
    <row r="152" customFormat="false" ht="12" hidden="false" customHeight="true" outlineLevel="0" collapsed="false">
      <c r="A152" s="35" t="s">
        <v>301</v>
      </c>
      <c r="B152" s="35" t="s">
        <v>170</v>
      </c>
      <c r="C152" s="44" t="s">
        <v>92</v>
      </c>
      <c r="D152" s="35" t="n">
        <v>6</v>
      </c>
      <c r="E152" s="41" t="n">
        <v>1184.44</v>
      </c>
      <c r="F152" s="41" t="n">
        <v>169602.72</v>
      </c>
      <c r="G152" s="41" t="n">
        <v>1002860.82</v>
      </c>
      <c r="H152" s="41" t="n">
        <v>9025.32</v>
      </c>
      <c r="I152" s="41" t="n">
        <v>11803.16</v>
      </c>
      <c r="J152" s="41" t="n">
        <v>201197.23</v>
      </c>
      <c r="K152" s="41" t="n">
        <v>4026.1</v>
      </c>
      <c r="L152" s="41" t="n">
        <v>25937.39</v>
      </c>
      <c r="M152" s="41" t="n">
        <v>5386.97</v>
      </c>
      <c r="N152" s="41" t="n">
        <v>0</v>
      </c>
      <c r="O152" s="41" t="n">
        <v>4288.08</v>
      </c>
      <c r="P152" s="41" t="n">
        <v>0</v>
      </c>
      <c r="Q152" s="41" t="n">
        <v>0</v>
      </c>
      <c r="R152" s="41" t="n">
        <v>925770.77</v>
      </c>
      <c r="S152" s="41" t="n">
        <v>0</v>
      </c>
      <c r="T152" s="41" t="n">
        <v>0</v>
      </c>
      <c r="U152" s="41" t="n">
        <v>0</v>
      </c>
      <c r="V152" s="41" t="n">
        <v>903.26</v>
      </c>
      <c r="W152" s="41" t="n">
        <v>6988.26</v>
      </c>
      <c r="X152" s="41" t="n">
        <v>410.59</v>
      </c>
      <c r="Y152" s="41" t="n">
        <v>116414.36</v>
      </c>
      <c r="Z152" s="41" t="n">
        <v>25349.7</v>
      </c>
      <c r="AA152" s="41" t="n">
        <v>0</v>
      </c>
      <c r="AB152" s="41" t="n">
        <v>27430.1</v>
      </c>
      <c r="AC152" s="41" t="n">
        <v>907547.78</v>
      </c>
      <c r="AD152" s="41" t="n">
        <v>586948.96</v>
      </c>
      <c r="AE152" s="41" t="n">
        <v>117935.07</v>
      </c>
      <c r="AF152" s="41" t="n">
        <v>113531.96</v>
      </c>
      <c r="AG152" s="41" t="n">
        <v>8022.04</v>
      </c>
      <c r="AH152" s="41" t="n">
        <v>198177.21</v>
      </c>
      <c r="AI152" s="41" t="n">
        <v>84704.85</v>
      </c>
      <c r="AJ152" s="41" t="n">
        <v>55861.94</v>
      </c>
      <c r="AK152" s="41" t="n">
        <v>17363.99</v>
      </c>
      <c r="AL152" s="41" t="n">
        <v>13602.47</v>
      </c>
      <c r="AM152" s="41" t="n">
        <v>0</v>
      </c>
      <c r="AN152" s="41" t="n">
        <v>248217.65</v>
      </c>
      <c r="AO152" s="41" t="n">
        <v>25876.74</v>
      </c>
      <c r="AP152" s="41" t="n">
        <v>897.94</v>
      </c>
      <c r="AQ152" s="41" t="n">
        <v>16460.59</v>
      </c>
      <c r="AR152" s="41" t="n">
        <v>85151.87</v>
      </c>
      <c r="AS152" s="41" t="n">
        <v>105873.59</v>
      </c>
      <c r="AT152" s="41" t="n">
        <v>0</v>
      </c>
      <c r="AU152" s="41" t="n">
        <v>677.04</v>
      </c>
      <c r="AV152" s="41" t="n">
        <v>5125430.96</v>
      </c>
    </row>
    <row r="153" customFormat="false" ht="12" hidden="false" customHeight="true" outlineLevel="0" collapsed="false">
      <c r="A153" s="35" t="s">
        <v>302</v>
      </c>
      <c r="B153" s="35" t="s">
        <v>172</v>
      </c>
      <c r="C153" s="44" t="s">
        <v>92</v>
      </c>
      <c r="D153" s="35" t="n">
        <v>6</v>
      </c>
      <c r="E153" s="41" t="n">
        <v>3264.1</v>
      </c>
      <c r="F153" s="41" t="n">
        <v>339889.08</v>
      </c>
      <c r="G153" s="41" t="n">
        <v>2228787.47</v>
      </c>
      <c r="H153" s="41" t="n">
        <v>16587.35</v>
      </c>
      <c r="I153" s="41" t="n">
        <v>19691.11</v>
      </c>
      <c r="J153" s="41" t="n">
        <v>430668.55</v>
      </c>
      <c r="K153" s="41" t="n">
        <v>8562.19</v>
      </c>
      <c r="L153" s="41" t="n">
        <v>56028.04</v>
      </c>
      <c r="M153" s="41" t="n">
        <v>11030.11</v>
      </c>
      <c r="N153" s="41" t="n">
        <v>0</v>
      </c>
      <c r="O153" s="41" t="n">
        <v>9207.41</v>
      </c>
      <c r="P153" s="41" t="n">
        <v>0</v>
      </c>
      <c r="Q153" s="41" t="n">
        <v>0</v>
      </c>
      <c r="R153" s="41" t="n">
        <v>1993914.26</v>
      </c>
      <c r="S153" s="41" t="n">
        <v>0</v>
      </c>
      <c r="T153" s="41" t="n">
        <v>0</v>
      </c>
      <c r="U153" s="41" t="n">
        <v>0</v>
      </c>
      <c r="V153" s="41" t="n">
        <v>1965.45</v>
      </c>
      <c r="W153" s="41" t="n">
        <v>14379.02</v>
      </c>
      <c r="X153" s="41" t="n">
        <v>1280.44</v>
      </c>
      <c r="Y153" s="41" t="n">
        <v>245438.32</v>
      </c>
      <c r="Z153" s="41" t="n">
        <v>51840.68</v>
      </c>
      <c r="AA153" s="41" t="n">
        <v>0</v>
      </c>
      <c r="AB153" s="41" t="n">
        <v>57312.94</v>
      </c>
      <c r="AC153" s="41" t="n">
        <v>1882421.15</v>
      </c>
      <c r="AD153" s="41" t="n">
        <v>1207511.75</v>
      </c>
      <c r="AE153" s="41" t="n">
        <v>236255.01</v>
      </c>
      <c r="AF153" s="41" t="n">
        <v>232717.91</v>
      </c>
      <c r="AG153" s="41" t="n">
        <v>14587.88</v>
      </c>
      <c r="AH153" s="41" t="n">
        <v>301672.23</v>
      </c>
      <c r="AI153" s="41" t="n">
        <v>164484.06</v>
      </c>
      <c r="AJ153" s="41" t="n">
        <v>98654.29</v>
      </c>
      <c r="AK153" s="41" t="n">
        <v>37185.65</v>
      </c>
      <c r="AL153" s="41" t="n">
        <v>26057.19</v>
      </c>
      <c r="AM153" s="41" t="n">
        <v>0</v>
      </c>
      <c r="AN153" s="41" t="n">
        <v>525819.68</v>
      </c>
      <c r="AO153" s="41" t="n">
        <v>46685.55</v>
      </c>
      <c r="AP153" s="41" t="n">
        <v>1910.71</v>
      </c>
      <c r="AQ153" s="41" t="n">
        <v>35462.28</v>
      </c>
      <c r="AR153" s="41" t="n">
        <v>195743.22</v>
      </c>
      <c r="AS153" s="41" t="n">
        <v>222512.1</v>
      </c>
      <c r="AT153" s="41" t="n">
        <v>0</v>
      </c>
      <c r="AU153" s="41" t="n">
        <v>1435.9</v>
      </c>
      <c r="AV153" s="41" t="n">
        <v>10720963.08</v>
      </c>
    </row>
    <row r="154" customFormat="false" ht="12" hidden="false" customHeight="true" outlineLevel="0" collapsed="false">
      <c r="A154" s="35" t="s">
        <v>303</v>
      </c>
      <c r="B154" s="35" t="s">
        <v>174</v>
      </c>
      <c r="C154" s="44" t="s">
        <v>92</v>
      </c>
      <c r="D154" s="35" t="n">
        <v>6</v>
      </c>
      <c r="E154" s="41" t="n">
        <v>66177.13</v>
      </c>
      <c r="F154" s="41" t="n">
        <v>3513406.74</v>
      </c>
      <c r="G154" s="41" t="n">
        <v>36591191.05</v>
      </c>
      <c r="H154" s="41" t="n">
        <v>248795.04</v>
      </c>
      <c r="I154" s="41" t="n">
        <v>110168.04</v>
      </c>
      <c r="J154" s="41" t="n">
        <v>2232548.19</v>
      </c>
      <c r="K154" s="41" t="n">
        <v>72262.64</v>
      </c>
      <c r="L154" s="41" t="n">
        <v>2203949.95</v>
      </c>
      <c r="M154" s="41" t="n">
        <v>78905.76</v>
      </c>
      <c r="N154" s="41" t="n">
        <v>0</v>
      </c>
      <c r="O154" s="41" t="n">
        <v>86526.46</v>
      </c>
      <c r="P154" s="41" t="n">
        <v>0</v>
      </c>
      <c r="Q154" s="41" t="n">
        <v>0</v>
      </c>
      <c r="R154" s="41" t="n">
        <v>19125865.22</v>
      </c>
      <c r="S154" s="41" t="n">
        <v>0</v>
      </c>
      <c r="T154" s="41" t="n">
        <v>0</v>
      </c>
      <c r="U154" s="41" t="n">
        <v>0</v>
      </c>
      <c r="V154" s="41" t="n">
        <v>100951.22</v>
      </c>
      <c r="W154" s="41" t="n">
        <v>204833.61</v>
      </c>
      <c r="X154" s="41" t="n">
        <v>8504.34</v>
      </c>
      <c r="Y154" s="41" t="n">
        <v>2061911.32</v>
      </c>
      <c r="Z154" s="41" t="n">
        <v>273905.22</v>
      </c>
      <c r="AA154" s="41" t="n">
        <v>0</v>
      </c>
      <c r="AB154" s="41" t="n">
        <v>415928.48</v>
      </c>
      <c r="AC154" s="41" t="n">
        <v>13796888.66</v>
      </c>
      <c r="AD154" s="41" t="n">
        <v>11416673.34</v>
      </c>
      <c r="AE154" s="41" t="n">
        <v>1228066.78</v>
      </c>
      <c r="AF154" s="41" t="n">
        <v>2542418.96</v>
      </c>
      <c r="AG154" s="41" t="n">
        <v>101741.03</v>
      </c>
      <c r="AH154" s="41" t="n">
        <v>3326536.15</v>
      </c>
      <c r="AI154" s="41" t="n">
        <v>2080987.1</v>
      </c>
      <c r="AJ154" s="41" t="n">
        <v>651352.42</v>
      </c>
      <c r="AK154" s="41" t="n">
        <v>588101.04</v>
      </c>
      <c r="AL154" s="41" t="n">
        <v>262907.14</v>
      </c>
      <c r="AM154" s="41" t="n">
        <v>0</v>
      </c>
      <c r="AN154" s="41" t="n">
        <v>6726501.95</v>
      </c>
      <c r="AO154" s="41" t="n">
        <v>289969.02</v>
      </c>
      <c r="AP154" s="41" t="n">
        <v>9471.13</v>
      </c>
      <c r="AQ154" s="41" t="n">
        <v>525468.43</v>
      </c>
      <c r="AR154" s="41" t="n">
        <v>6136661.9</v>
      </c>
      <c r="AS154" s="41" t="n">
        <v>2339679.75</v>
      </c>
      <c r="AT154" s="41" t="n">
        <v>0</v>
      </c>
      <c r="AU154" s="41" t="n">
        <v>3668.81</v>
      </c>
      <c r="AV154" s="41" t="n">
        <v>119422924.02</v>
      </c>
    </row>
    <row r="155" customFormat="false" ht="12" hidden="false" customHeight="true" outlineLevel="0" collapsed="false">
      <c r="A155" s="35" t="s">
        <v>304</v>
      </c>
      <c r="B155" s="35" t="s">
        <v>305</v>
      </c>
      <c r="C155" s="44" t="s">
        <v>92</v>
      </c>
      <c r="D155" s="35" t="n">
        <v>4</v>
      </c>
      <c r="E155" s="41" t="n">
        <v>95553.77</v>
      </c>
      <c r="F155" s="41" t="n">
        <v>268823.41</v>
      </c>
      <c r="G155" s="41" t="n">
        <v>6170790.35</v>
      </c>
      <c r="H155" s="41" t="n">
        <v>0</v>
      </c>
      <c r="I155" s="41" t="n">
        <v>0</v>
      </c>
      <c r="J155" s="41" t="n">
        <v>0</v>
      </c>
      <c r="K155" s="41" t="n">
        <v>0</v>
      </c>
      <c r="L155" s="41" t="n">
        <v>232999.75</v>
      </c>
      <c r="M155" s="41" t="n">
        <v>83509.54</v>
      </c>
      <c r="N155" s="41" t="n">
        <v>0</v>
      </c>
      <c r="O155" s="41" t="n">
        <v>0</v>
      </c>
      <c r="P155" s="41" t="n">
        <v>0</v>
      </c>
      <c r="Q155" s="41" t="n">
        <v>0</v>
      </c>
      <c r="R155" s="41" t="n">
        <v>2197024.45</v>
      </c>
      <c r="S155" s="41" t="n">
        <v>0</v>
      </c>
      <c r="T155" s="41" t="n">
        <v>0</v>
      </c>
      <c r="U155" s="41" t="n">
        <v>0</v>
      </c>
      <c r="V155" s="41" t="n">
        <v>0</v>
      </c>
      <c r="W155" s="41" t="n">
        <v>45621.28</v>
      </c>
      <c r="X155" s="41" t="n">
        <v>0</v>
      </c>
      <c r="Y155" s="41" t="n">
        <v>481919.2</v>
      </c>
      <c r="Z155" s="41" t="n">
        <v>16537.13</v>
      </c>
      <c r="AA155" s="41" t="n">
        <v>0</v>
      </c>
      <c r="AB155" s="41" t="n">
        <v>0</v>
      </c>
      <c r="AC155" s="41" t="n">
        <v>1084328.36</v>
      </c>
      <c r="AD155" s="41" t="n">
        <v>4964683.68</v>
      </c>
      <c r="AE155" s="41" t="n">
        <v>0</v>
      </c>
      <c r="AF155" s="41" t="n">
        <v>0</v>
      </c>
      <c r="AG155" s="41" t="n">
        <v>6738.88</v>
      </c>
      <c r="AH155" s="41" t="n">
        <v>2080525.62</v>
      </c>
      <c r="AI155" s="41" t="n">
        <v>375099.77</v>
      </c>
      <c r="AJ155" s="41" t="n">
        <v>1439312.91</v>
      </c>
      <c r="AK155" s="41" t="n">
        <v>4740.1</v>
      </c>
      <c r="AL155" s="41" t="n">
        <v>1874.87</v>
      </c>
      <c r="AM155" s="41" t="n">
        <v>0</v>
      </c>
      <c r="AN155" s="41" t="n">
        <v>1143605.17</v>
      </c>
      <c r="AO155" s="41" t="n">
        <v>256012.93</v>
      </c>
      <c r="AP155" s="41" t="n">
        <v>0</v>
      </c>
      <c r="AQ155" s="41" t="n">
        <v>27067.09</v>
      </c>
      <c r="AR155" s="41" t="n">
        <v>337812.27</v>
      </c>
      <c r="AS155" s="41" t="n">
        <v>1059446.24</v>
      </c>
      <c r="AT155" s="41" t="n">
        <v>0</v>
      </c>
      <c r="AU155" s="41" t="n">
        <v>0</v>
      </c>
      <c r="AV155" s="41" t="n">
        <v>22374026.77</v>
      </c>
    </row>
    <row r="156" customFormat="false" ht="12" hidden="false" customHeight="true" outlineLevel="0" collapsed="false">
      <c r="A156" s="35" t="s">
        <v>306</v>
      </c>
      <c r="B156" s="35" t="s">
        <v>166</v>
      </c>
      <c r="C156" s="44" t="s">
        <v>92</v>
      </c>
      <c r="D156" s="35" t="n">
        <v>6</v>
      </c>
      <c r="E156" s="41" t="n">
        <v>2164.82</v>
      </c>
      <c r="F156" s="41" t="n">
        <v>7145.29</v>
      </c>
      <c r="G156" s="41" t="n">
        <v>39483.4</v>
      </c>
      <c r="H156" s="41" t="n">
        <v>0</v>
      </c>
      <c r="I156" s="41" t="n">
        <v>0</v>
      </c>
      <c r="J156" s="41" t="n">
        <v>0</v>
      </c>
      <c r="K156" s="41" t="n">
        <v>0</v>
      </c>
      <c r="L156" s="41" t="n">
        <v>2251.38</v>
      </c>
      <c r="M156" s="41" t="n">
        <v>725.17</v>
      </c>
      <c r="N156" s="41" t="n">
        <v>0</v>
      </c>
      <c r="O156" s="41" t="n">
        <v>0</v>
      </c>
      <c r="P156" s="41" t="n">
        <v>0</v>
      </c>
      <c r="Q156" s="41" t="n">
        <v>0</v>
      </c>
      <c r="R156" s="41" t="n">
        <v>22252.92</v>
      </c>
      <c r="S156" s="41" t="n">
        <v>0</v>
      </c>
      <c r="T156" s="41" t="n">
        <v>0</v>
      </c>
      <c r="U156" s="41" t="n">
        <v>0</v>
      </c>
      <c r="V156" s="41" t="n">
        <v>0</v>
      </c>
      <c r="W156" s="41" t="n">
        <v>355.83</v>
      </c>
      <c r="X156" s="41" t="n">
        <v>0</v>
      </c>
      <c r="Y156" s="41" t="n">
        <v>5713.84</v>
      </c>
      <c r="Z156" s="41" t="n">
        <v>78.83</v>
      </c>
      <c r="AA156" s="41" t="n">
        <v>0</v>
      </c>
      <c r="AB156" s="41" t="n">
        <v>0</v>
      </c>
      <c r="AC156" s="41" t="n">
        <v>8884.8</v>
      </c>
      <c r="AD156" s="41" t="n">
        <v>59923.31</v>
      </c>
      <c r="AE156" s="41" t="n">
        <v>0</v>
      </c>
      <c r="AF156" s="41" t="n">
        <v>0</v>
      </c>
      <c r="AG156" s="41" t="n">
        <v>135.73</v>
      </c>
      <c r="AH156" s="41" t="n">
        <v>14322.08</v>
      </c>
      <c r="AI156" s="41" t="n">
        <v>2416.55</v>
      </c>
      <c r="AJ156" s="41" t="n">
        <v>16959.1</v>
      </c>
      <c r="AK156" s="41" t="n">
        <v>357.92</v>
      </c>
      <c r="AL156" s="41" t="n">
        <v>368.11</v>
      </c>
      <c r="AM156" s="41" t="n">
        <v>0</v>
      </c>
      <c r="AN156" s="41" t="n">
        <v>5003.13</v>
      </c>
      <c r="AO156" s="41" t="n">
        <v>4312.92</v>
      </c>
      <c r="AP156" s="41" t="n">
        <v>0</v>
      </c>
      <c r="AQ156" s="41" t="n">
        <v>124</v>
      </c>
      <c r="AR156" s="41" t="n">
        <v>0</v>
      </c>
      <c r="AS156" s="41" t="n">
        <v>8783.92</v>
      </c>
      <c r="AT156" s="41" t="n">
        <v>0</v>
      </c>
      <c r="AU156" s="41" t="n">
        <v>0</v>
      </c>
      <c r="AV156" s="41" t="n">
        <v>201763.05</v>
      </c>
    </row>
    <row r="157" customFormat="false" ht="12" hidden="false" customHeight="true" outlineLevel="0" collapsed="false">
      <c r="A157" s="35" t="s">
        <v>307</v>
      </c>
      <c r="B157" s="35" t="s">
        <v>168</v>
      </c>
      <c r="C157" s="44" t="s">
        <v>92</v>
      </c>
      <c r="D157" s="35" t="n">
        <v>6</v>
      </c>
      <c r="E157" s="41" t="n">
        <v>1492.63</v>
      </c>
      <c r="F157" s="41" t="n">
        <v>11159.49</v>
      </c>
      <c r="G157" s="41" t="n">
        <v>67032.98</v>
      </c>
      <c r="H157" s="41" t="n">
        <v>0</v>
      </c>
      <c r="I157" s="41" t="n">
        <v>0</v>
      </c>
      <c r="J157" s="41" t="n">
        <v>0</v>
      </c>
      <c r="K157" s="41" t="n">
        <v>0</v>
      </c>
      <c r="L157" s="41" t="n">
        <v>3817.7</v>
      </c>
      <c r="M157" s="41" t="n">
        <v>905.99</v>
      </c>
      <c r="N157" s="41" t="n">
        <v>0</v>
      </c>
      <c r="O157" s="41" t="n">
        <v>0</v>
      </c>
      <c r="P157" s="41" t="n">
        <v>0</v>
      </c>
      <c r="Q157" s="41" t="n">
        <v>0</v>
      </c>
      <c r="R157" s="41" t="n">
        <v>38171.16</v>
      </c>
      <c r="S157" s="41" t="n">
        <v>0</v>
      </c>
      <c r="T157" s="41" t="n">
        <v>0</v>
      </c>
      <c r="U157" s="41" t="n">
        <v>0</v>
      </c>
      <c r="V157" s="41" t="n">
        <v>0</v>
      </c>
      <c r="W157" s="41" t="n">
        <v>275.33</v>
      </c>
      <c r="X157" s="41" t="n">
        <v>0</v>
      </c>
      <c r="Y157" s="41" t="n">
        <v>10319.79</v>
      </c>
      <c r="Z157" s="41" t="n">
        <v>173.6</v>
      </c>
      <c r="AA157" s="41" t="n">
        <v>0</v>
      </c>
      <c r="AB157" s="41" t="n">
        <v>0</v>
      </c>
      <c r="AC157" s="41" t="n">
        <v>13836.9</v>
      </c>
      <c r="AD157" s="41" t="n">
        <v>81514.75</v>
      </c>
      <c r="AE157" s="41" t="n">
        <v>0</v>
      </c>
      <c r="AF157" s="41" t="n">
        <v>0</v>
      </c>
      <c r="AG157" s="41" t="n">
        <v>280.53</v>
      </c>
      <c r="AH157" s="41" t="n">
        <v>18891.46</v>
      </c>
      <c r="AI157" s="41" t="n">
        <v>4875.07</v>
      </c>
      <c r="AJ157" s="41" t="n">
        <v>29620.38</v>
      </c>
      <c r="AK157" s="41" t="n">
        <v>725.22</v>
      </c>
      <c r="AL157" s="41" t="n">
        <v>1125.42</v>
      </c>
      <c r="AM157" s="41" t="n">
        <v>0</v>
      </c>
      <c r="AN157" s="41" t="n">
        <v>8306.29</v>
      </c>
      <c r="AO157" s="41" t="n">
        <v>6169.74</v>
      </c>
      <c r="AP157" s="41" t="n">
        <v>0</v>
      </c>
      <c r="AQ157" s="41" t="n">
        <v>86.3</v>
      </c>
      <c r="AR157" s="41" t="n">
        <v>1258.84</v>
      </c>
      <c r="AS157" s="41" t="n">
        <v>10501.43</v>
      </c>
      <c r="AT157" s="41" t="n">
        <v>0</v>
      </c>
      <c r="AU157" s="41" t="n">
        <v>0</v>
      </c>
      <c r="AV157" s="41" t="n">
        <v>310541</v>
      </c>
    </row>
    <row r="158" customFormat="false" ht="12" hidden="false" customHeight="true" outlineLevel="0" collapsed="false">
      <c r="A158" s="35" t="s">
        <v>308</v>
      </c>
      <c r="B158" s="35" t="s">
        <v>170</v>
      </c>
      <c r="C158" s="44" t="s">
        <v>92</v>
      </c>
      <c r="D158" s="35" t="n">
        <v>6</v>
      </c>
      <c r="E158" s="41" t="n">
        <v>2472.19</v>
      </c>
      <c r="F158" s="41" t="n">
        <v>13424.57</v>
      </c>
      <c r="G158" s="41" t="n">
        <v>97451.04</v>
      </c>
      <c r="H158" s="41" t="n">
        <v>0</v>
      </c>
      <c r="I158" s="41" t="n">
        <v>0</v>
      </c>
      <c r="J158" s="41" t="n">
        <v>0</v>
      </c>
      <c r="K158" s="41" t="n">
        <v>0</v>
      </c>
      <c r="L158" s="41" t="n">
        <v>5793.85</v>
      </c>
      <c r="M158" s="41" t="n">
        <v>1414.62</v>
      </c>
      <c r="N158" s="41" t="n">
        <v>0</v>
      </c>
      <c r="O158" s="41" t="n">
        <v>0</v>
      </c>
      <c r="P158" s="41" t="n">
        <v>0</v>
      </c>
      <c r="Q158" s="41" t="n">
        <v>0</v>
      </c>
      <c r="R158" s="41" t="n">
        <v>56499.59</v>
      </c>
      <c r="S158" s="41" t="n">
        <v>0</v>
      </c>
      <c r="T158" s="41" t="n">
        <v>0</v>
      </c>
      <c r="U158" s="41" t="n">
        <v>0</v>
      </c>
      <c r="V158" s="41" t="n">
        <v>0</v>
      </c>
      <c r="W158" s="41" t="n">
        <v>373.93</v>
      </c>
      <c r="X158" s="41" t="n">
        <v>0</v>
      </c>
      <c r="Y158" s="41" t="n">
        <v>13988.81</v>
      </c>
      <c r="Z158" s="41" t="n">
        <v>249.85</v>
      </c>
      <c r="AA158" s="41" t="n">
        <v>0</v>
      </c>
      <c r="AB158" s="41" t="n">
        <v>0</v>
      </c>
      <c r="AC158" s="41" t="n">
        <v>18437.35</v>
      </c>
      <c r="AD158" s="41" t="n">
        <v>126846.07</v>
      </c>
      <c r="AE158" s="41" t="n">
        <v>0</v>
      </c>
      <c r="AF158" s="41" t="n">
        <v>0</v>
      </c>
      <c r="AG158" s="41" t="n">
        <v>423.94</v>
      </c>
      <c r="AH158" s="41" t="n">
        <v>25638.97</v>
      </c>
      <c r="AI158" s="41" t="n">
        <v>6477.37</v>
      </c>
      <c r="AJ158" s="41" t="n">
        <v>41197.23</v>
      </c>
      <c r="AK158" s="41" t="n">
        <v>1111.83</v>
      </c>
      <c r="AL158" s="41" t="n">
        <v>381.34</v>
      </c>
      <c r="AM158" s="41" t="n">
        <v>0</v>
      </c>
      <c r="AN158" s="41" t="n">
        <v>11539.15</v>
      </c>
      <c r="AO158" s="41" t="n">
        <v>8738.77</v>
      </c>
      <c r="AP158" s="41" t="n">
        <v>0</v>
      </c>
      <c r="AQ158" s="41" t="n">
        <v>200.41</v>
      </c>
      <c r="AR158" s="41" t="n">
        <v>1280.13</v>
      </c>
      <c r="AS158" s="41" t="n">
        <v>15268.51</v>
      </c>
      <c r="AT158" s="41" t="n">
        <v>0</v>
      </c>
      <c r="AU158" s="41" t="n">
        <v>0</v>
      </c>
      <c r="AV158" s="41" t="n">
        <v>449209.52</v>
      </c>
    </row>
    <row r="159" customFormat="false" ht="12" hidden="false" customHeight="true" outlineLevel="0" collapsed="false">
      <c r="A159" s="35" t="s">
        <v>309</v>
      </c>
      <c r="B159" s="35" t="s">
        <v>172</v>
      </c>
      <c r="C159" s="44" t="s">
        <v>92</v>
      </c>
      <c r="D159" s="35" t="n">
        <v>6</v>
      </c>
      <c r="E159" s="41" t="n">
        <v>5051.62</v>
      </c>
      <c r="F159" s="41" t="n">
        <v>27262.41</v>
      </c>
      <c r="G159" s="41" t="n">
        <v>204108.81</v>
      </c>
      <c r="H159" s="41" t="n">
        <v>0</v>
      </c>
      <c r="I159" s="41" t="n">
        <v>0</v>
      </c>
      <c r="J159" s="41" t="n">
        <v>0</v>
      </c>
      <c r="K159" s="41" t="n">
        <v>0</v>
      </c>
      <c r="L159" s="41" t="n">
        <v>12143.82</v>
      </c>
      <c r="M159" s="41" t="n">
        <v>2970.85</v>
      </c>
      <c r="N159" s="41" t="n">
        <v>0</v>
      </c>
      <c r="O159" s="41" t="n">
        <v>0</v>
      </c>
      <c r="P159" s="41" t="n">
        <v>0</v>
      </c>
      <c r="Q159" s="41" t="n">
        <v>0</v>
      </c>
      <c r="R159" s="41" t="n">
        <v>112687.97</v>
      </c>
      <c r="S159" s="41" t="n">
        <v>0</v>
      </c>
      <c r="T159" s="41" t="n">
        <v>0</v>
      </c>
      <c r="U159" s="41" t="n">
        <v>0</v>
      </c>
      <c r="V159" s="41" t="n">
        <v>0</v>
      </c>
      <c r="W159" s="41" t="n">
        <v>794.25</v>
      </c>
      <c r="X159" s="41" t="n">
        <v>0</v>
      </c>
      <c r="Y159" s="41" t="n">
        <v>27878.96</v>
      </c>
      <c r="Z159" s="41" t="n">
        <v>524.04</v>
      </c>
      <c r="AA159" s="41" t="n">
        <v>0</v>
      </c>
      <c r="AB159" s="41" t="n">
        <v>0</v>
      </c>
      <c r="AC159" s="41" t="n">
        <v>39970.32</v>
      </c>
      <c r="AD159" s="41" t="n">
        <v>265889.09</v>
      </c>
      <c r="AE159" s="41" t="n">
        <v>0</v>
      </c>
      <c r="AF159" s="41" t="n">
        <v>0</v>
      </c>
      <c r="AG159" s="41" t="n">
        <v>884.02</v>
      </c>
      <c r="AH159" s="41" t="n">
        <v>52223.71</v>
      </c>
      <c r="AI159" s="41" t="n">
        <v>14007.27</v>
      </c>
      <c r="AJ159" s="41" t="n">
        <v>67976.43</v>
      </c>
      <c r="AK159" s="41" t="n">
        <v>2312.63</v>
      </c>
      <c r="AL159" s="41" t="n">
        <v>0</v>
      </c>
      <c r="AM159" s="41" t="n">
        <v>0</v>
      </c>
      <c r="AN159" s="41" t="n">
        <v>24413.41</v>
      </c>
      <c r="AO159" s="41" t="n">
        <v>17991.51</v>
      </c>
      <c r="AP159" s="41" t="n">
        <v>0</v>
      </c>
      <c r="AQ159" s="41" t="n">
        <v>425.01</v>
      </c>
      <c r="AR159" s="41" t="n">
        <v>5012.05</v>
      </c>
      <c r="AS159" s="41" t="n">
        <v>32013.22</v>
      </c>
      <c r="AT159" s="41" t="n">
        <v>0</v>
      </c>
      <c r="AU159" s="41" t="n">
        <v>0</v>
      </c>
      <c r="AV159" s="41" t="n">
        <v>916541.4</v>
      </c>
    </row>
    <row r="160" customFormat="false" ht="12" hidden="false" customHeight="true" outlineLevel="0" collapsed="false">
      <c r="A160" s="35" t="s">
        <v>310</v>
      </c>
      <c r="B160" s="35" t="s">
        <v>174</v>
      </c>
      <c r="C160" s="44" t="s">
        <v>92</v>
      </c>
      <c r="D160" s="35" t="n">
        <v>6</v>
      </c>
      <c r="E160" s="41" t="n">
        <v>84372.51</v>
      </c>
      <c r="F160" s="41" t="n">
        <v>209831.65</v>
      </c>
      <c r="G160" s="41" t="n">
        <v>5762714.12</v>
      </c>
      <c r="H160" s="41" t="n">
        <v>0</v>
      </c>
      <c r="I160" s="41" t="n">
        <v>0</v>
      </c>
      <c r="J160" s="41" t="n">
        <v>0</v>
      </c>
      <c r="K160" s="41" t="n">
        <v>0</v>
      </c>
      <c r="L160" s="41" t="n">
        <v>208993</v>
      </c>
      <c r="M160" s="41" t="n">
        <v>77492.91</v>
      </c>
      <c r="N160" s="41" t="n">
        <v>0</v>
      </c>
      <c r="O160" s="41" t="n">
        <v>0</v>
      </c>
      <c r="P160" s="41" t="n">
        <v>0</v>
      </c>
      <c r="Q160" s="41" t="n">
        <v>0</v>
      </c>
      <c r="R160" s="41" t="n">
        <v>1967412.81</v>
      </c>
      <c r="S160" s="41" t="n">
        <v>0</v>
      </c>
      <c r="T160" s="41" t="n">
        <v>0</v>
      </c>
      <c r="U160" s="41" t="n">
        <v>0</v>
      </c>
      <c r="V160" s="41" t="n">
        <v>0</v>
      </c>
      <c r="W160" s="41" t="n">
        <v>43821.94</v>
      </c>
      <c r="X160" s="41" t="n">
        <v>0</v>
      </c>
      <c r="Y160" s="41" t="n">
        <v>424017.8</v>
      </c>
      <c r="Z160" s="41" t="n">
        <v>15510.81</v>
      </c>
      <c r="AA160" s="41" t="n">
        <v>0</v>
      </c>
      <c r="AB160" s="41" t="n">
        <v>0</v>
      </c>
      <c r="AC160" s="41" t="n">
        <v>1003198.99</v>
      </c>
      <c r="AD160" s="41" t="n">
        <v>4430510.46</v>
      </c>
      <c r="AE160" s="41" t="n">
        <v>0</v>
      </c>
      <c r="AF160" s="41" t="n">
        <v>0</v>
      </c>
      <c r="AG160" s="41" t="n">
        <v>5014.66</v>
      </c>
      <c r="AH160" s="41" t="n">
        <v>1969449.4</v>
      </c>
      <c r="AI160" s="41" t="n">
        <v>347323.51</v>
      </c>
      <c r="AJ160" s="41" t="n">
        <v>1283559.77</v>
      </c>
      <c r="AK160" s="41" t="n">
        <v>232.5</v>
      </c>
      <c r="AL160" s="41" t="n">
        <v>0</v>
      </c>
      <c r="AM160" s="41" t="n">
        <v>0</v>
      </c>
      <c r="AN160" s="41" t="n">
        <v>1094343.19</v>
      </c>
      <c r="AO160" s="41" t="n">
        <v>218799.99</v>
      </c>
      <c r="AP160" s="41" t="n">
        <v>0</v>
      </c>
      <c r="AQ160" s="41" t="n">
        <v>26231.37</v>
      </c>
      <c r="AR160" s="41" t="n">
        <v>330261.25</v>
      </c>
      <c r="AS160" s="41" t="n">
        <v>992879.16</v>
      </c>
      <c r="AT160" s="41" t="n">
        <v>0</v>
      </c>
      <c r="AU160" s="41" t="n">
        <v>0</v>
      </c>
      <c r="AV160" s="41" t="n">
        <v>20495971.8</v>
      </c>
    </row>
    <row r="161" customFormat="false" ht="12" hidden="false" customHeight="true" outlineLevel="0" collapsed="false">
      <c r="A161" s="35" t="s">
        <v>311</v>
      </c>
      <c r="B161" s="35" t="s">
        <v>312</v>
      </c>
      <c r="C161" s="44" t="s">
        <v>92</v>
      </c>
      <c r="D161" s="35" t="n">
        <v>4</v>
      </c>
      <c r="E161" s="41" t="n">
        <v>63267.48</v>
      </c>
      <c r="F161" s="41" t="n">
        <v>2295230.47</v>
      </c>
      <c r="G161" s="41" t="n">
        <v>11167630.26</v>
      </c>
      <c r="H161" s="41" t="n">
        <v>1801811.53</v>
      </c>
      <c r="I161" s="41" t="n">
        <v>46286.55</v>
      </c>
      <c r="J161" s="41" t="n">
        <v>18220328.17</v>
      </c>
      <c r="K161" s="41" t="n">
        <v>207091.47</v>
      </c>
      <c r="L161" s="41" t="n">
        <v>1036079.37</v>
      </c>
      <c r="M161" s="41" t="n">
        <v>70071.92</v>
      </c>
      <c r="N161" s="41" t="n">
        <v>0</v>
      </c>
      <c r="O161" s="41" t="n">
        <v>200424.86</v>
      </c>
      <c r="P161" s="41" t="n">
        <v>0</v>
      </c>
      <c r="Q161" s="41" t="n">
        <v>0</v>
      </c>
      <c r="R161" s="41" t="n">
        <v>27510250.6</v>
      </c>
      <c r="S161" s="41" t="n">
        <v>0</v>
      </c>
      <c r="T161" s="41" t="n">
        <v>0</v>
      </c>
      <c r="U161" s="41" t="n">
        <v>0</v>
      </c>
      <c r="V161" s="41" t="n">
        <v>70293.94</v>
      </c>
      <c r="W161" s="41" t="n">
        <v>514699.93</v>
      </c>
      <c r="X161" s="41" t="n">
        <v>0</v>
      </c>
      <c r="Y161" s="41" t="n">
        <v>1833245.87</v>
      </c>
      <c r="Z161" s="41" t="n">
        <v>642807.07</v>
      </c>
      <c r="AA161" s="41" t="n">
        <v>0</v>
      </c>
      <c r="AB161" s="41" t="n">
        <v>2660046.2</v>
      </c>
      <c r="AC161" s="41" t="n">
        <v>5611824.96</v>
      </c>
      <c r="AD161" s="41" t="n">
        <v>6247914.16</v>
      </c>
      <c r="AE161" s="41" t="n">
        <v>6722719.51</v>
      </c>
      <c r="AF161" s="41" t="n">
        <v>2398365.63</v>
      </c>
      <c r="AG161" s="41" t="n">
        <v>283645.95</v>
      </c>
      <c r="AH161" s="41" t="n">
        <v>1763152.34</v>
      </c>
      <c r="AI161" s="41" t="n">
        <v>3540343.56</v>
      </c>
      <c r="AJ161" s="41" t="n">
        <v>5542154.55</v>
      </c>
      <c r="AK161" s="41" t="n">
        <v>400155.93</v>
      </c>
      <c r="AL161" s="41" t="n">
        <v>405267.59</v>
      </c>
      <c r="AM161" s="41" t="n">
        <v>0</v>
      </c>
      <c r="AN161" s="41" t="n">
        <v>1112547.15</v>
      </c>
      <c r="AO161" s="41" t="n">
        <v>1499447.02</v>
      </c>
      <c r="AP161" s="41" t="n">
        <v>196450.28</v>
      </c>
      <c r="AQ161" s="41" t="n">
        <v>372796.94</v>
      </c>
      <c r="AR161" s="41" t="n">
        <v>1150045.26</v>
      </c>
      <c r="AS161" s="41" t="n">
        <v>2199860.95</v>
      </c>
      <c r="AT161" s="41" t="n">
        <v>0</v>
      </c>
      <c r="AU161" s="41" t="n">
        <v>139935.19</v>
      </c>
      <c r="AV161" s="41" t="n">
        <v>107926192.66</v>
      </c>
    </row>
    <row r="162" customFormat="false" ht="12" hidden="false" customHeight="true" outlineLevel="0" collapsed="false">
      <c r="A162" s="35" t="s">
        <v>313</v>
      </c>
      <c r="B162" s="35" t="s">
        <v>166</v>
      </c>
      <c r="C162" s="44" t="s">
        <v>92</v>
      </c>
      <c r="D162" s="35" t="n">
        <v>6</v>
      </c>
      <c r="E162" s="41" t="n">
        <v>1018.56</v>
      </c>
      <c r="F162" s="41" t="n">
        <v>30693.43</v>
      </c>
      <c r="G162" s="41" t="n">
        <v>105735.8</v>
      </c>
      <c r="H162" s="41" t="n">
        <v>21056.37</v>
      </c>
      <c r="I162" s="41" t="n">
        <v>1865.21</v>
      </c>
      <c r="J162" s="41" t="n">
        <v>172643.98</v>
      </c>
      <c r="K162" s="41" t="n">
        <v>2420.85</v>
      </c>
      <c r="L162" s="41" t="n">
        <v>2098.05</v>
      </c>
      <c r="M162" s="41" t="n">
        <v>1591.31</v>
      </c>
      <c r="N162" s="41" t="n">
        <v>0</v>
      </c>
      <c r="O162" s="41" t="n">
        <v>1756.89</v>
      </c>
      <c r="P162" s="41" t="n">
        <v>0</v>
      </c>
      <c r="Q162" s="41" t="n">
        <v>0</v>
      </c>
      <c r="R162" s="41" t="n">
        <v>405722.83</v>
      </c>
      <c r="S162" s="41" t="n">
        <v>0</v>
      </c>
      <c r="T162" s="41" t="n">
        <v>0</v>
      </c>
      <c r="U162" s="41" t="n">
        <v>0</v>
      </c>
      <c r="V162" s="41" t="n">
        <v>889.59</v>
      </c>
      <c r="W162" s="41" t="n">
        <v>7191.33</v>
      </c>
      <c r="X162" s="41" t="n">
        <v>0</v>
      </c>
      <c r="Y162" s="41" t="n">
        <v>29614.76</v>
      </c>
      <c r="Z162" s="41" t="n">
        <v>25889.69</v>
      </c>
      <c r="AA162" s="41" t="n">
        <v>0</v>
      </c>
      <c r="AB162" s="41" t="n">
        <v>43223.29</v>
      </c>
      <c r="AC162" s="41" t="n">
        <v>168305.54</v>
      </c>
      <c r="AD162" s="41" t="n">
        <v>171572.84</v>
      </c>
      <c r="AE162" s="41" t="n">
        <v>158918.87</v>
      </c>
      <c r="AF162" s="41" t="n">
        <v>42211.72</v>
      </c>
      <c r="AG162" s="41" t="n">
        <v>8131.76</v>
      </c>
      <c r="AH162" s="41" t="n">
        <v>51211.87</v>
      </c>
      <c r="AI162" s="41" t="n">
        <v>56632.84</v>
      </c>
      <c r="AJ162" s="41" t="n">
        <v>158081.17</v>
      </c>
      <c r="AK162" s="41" t="n">
        <v>5751.7</v>
      </c>
      <c r="AL162" s="41" t="n">
        <v>36714.59</v>
      </c>
      <c r="AM162" s="41" t="n">
        <v>0</v>
      </c>
      <c r="AN162" s="41" t="n">
        <v>23343.8</v>
      </c>
      <c r="AO162" s="41" t="n">
        <v>47862.12</v>
      </c>
      <c r="AP162" s="41" t="n">
        <v>6749.71</v>
      </c>
      <c r="AQ162" s="41" t="n">
        <v>6039.85</v>
      </c>
      <c r="AR162" s="41" t="n">
        <v>12345.87</v>
      </c>
      <c r="AS162" s="41" t="n">
        <v>37507.21</v>
      </c>
      <c r="AT162" s="41" t="n">
        <v>0</v>
      </c>
      <c r="AU162" s="41" t="n">
        <v>3759.39</v>
      </c>
      <c r="AV162" s="41" t="n">
        <v>1848552.79</v>
      </c>
    </row>
    <row r="163" customFormat="false" ht="12" hidden="false" customHeight="true" outlineLevel="0" collapsed="false">
      <c r="A163" s="35" t="s">
        <v>314</v>
      </c>
      <c r="B163" s="35" t="s">
        <v>168</v>
      </c>
      <c r="C163" s="44" t="s">
        <v>92</v>
      </c>
      <c r="D163" s="35" t="n">
        <v>6</v>
      </c>
      <c r="E163" s="41" t="n">
        <v>6860.02</v>
      </c>
      <c r="F163" s="41" t="n">
        <v>55816.82</v>
      </c>
      <c r="G163" s="41" t="n">
        <v>169515.4</v>
      </c>
      <c r="H163" s="41" t="n">
        <v>31028.25</v>
      </c>
      <c r="I163" s="41" t="n">
        <v>2931.02</v>
      </c>
      <c r="J163" s="41" t="n">
        <v>448145.59</v>
      </c>
      <c r="K163" s="41" t="n">
        <v>3686.81</v>
      </c>
      <c r="L163" s="41" t="n">
        <v>3575.57</v>
      </c>
      <c r="M163" s="41" t="n">
        <v>3877.75</v>
      </c>
      <c r="N163" s="41" t="n">
        <v>0</v>
      </c>
      <c r="O163" s="41" t="n">
        <v>5146.77</v>
      </c>
      <c r="P163" s="41" t="n">
        <v>0</v>
      </c>
      <c r="Q163" s="41" t="n">
        <v>0</v>
      </c>
      <c r="R163" s="41" t="n">
        <v>749738.35</v>
      </c>
      <c r="S163" s="41" t="n">
        <v>0</v>
      </c>
      <c r="T163" s="41" t="n">
        <v>0</v>
      </c>
      <c r="U163" s="41" t="n">
        <v>0</v>
      </c>
      <c r="V163" s="41" t="n">
        <v>1615.69</v>
      </c>
      <c r="W163" s="41" t="n">
        <v>9482.41</v>
      </c>
      <c r="X163" s="41" t="n">
        <v>0</v>
      </c>
      <c r="Y163" s="41" t="n">
        <v>44755.3</v>
      </c>
      <c r="Z163" s="41" t="n">
        <v>36451.73</v>
      </c>
      <c r="AA163" s="41" t="n">
        <v>0</v>
      </c>
      <c r="AB163" s="41" t="n">
        <v>76721.57</v>
      </c>
      <c r="AC163" s="41" t="n">
        <v>250038.41</v>
      </c>
      <c r="AD163" s="41" t="n">
        <v>194592.32</v>
      </c>
      <c r="AE163" s="41" t="n">
        <v>255413.21</v>
      </c>
      <c r="AF163" s="41" t="n">
        <v>59978.2</v>
      </c>
      <c r="AG163" s="41" t="n">
        <v>12014.01</v>
      </c>
      <c r="AH163" s="41" t="n">
        <v>108583.09</v>
      </c>
      <c r="AI163" s="41" t="n">
        <v>81316.01</v>
      </c>
      <c r="AJ163" s="41" t="n">
        <v>226643.96</v>
      </c>
      <c r="AK163" s="41" t="n">
        <v>8973.7</v>
      </c>
      <c r="AL163" s="41" t="n">
        <v>13346.11</v>
      </c>
      <c r="AM163" s="41" t="n">
        <v>0</v>
      </c>
      <c r="AN163" s="41" t="n">
        <v>43229.62</v>
      </c>
      <c r="AO163" s="41" t="n">
        <v>67855.32</v>
      </c>
      <c r="AP163" s="41" t="n">
        <v>8190.65</v>
      </c>
      <c r="AQ163" s="41" t="n">
        <v>9742.79</v>
      </c>
      <c r="AR163" s="41" t="n">
        <v>38778.75</v>
      </c>
      <c r="AS163" s="41" t="n">
        <v>56931.67</v>
      </c>
      <c r="AT163" s="41" t="n">
        <v>0</v>
      </c>
      <c r="AU163" s="41" t="n">
        <v>8360.01</v>
      </c>
      <c r="AV163" s="41" t="n">
        <v>3093336.88</v>
      </c>
    </row>
    <row r="164" customFormat="false" ht="12" hidden="false" customHeight="true" outlineLevel="0" collapsed="false">
      <c r="A164" s="35" t="s">
        <v>315</v>
      </c>
      <c r="B164" s="35" t="s">
        <v>170</v>
      </c>
      <c r="C164" s="44" t="s">
        <v>92</v>
      </c>
      <c r="D164" s="35" t="n">
        <v>6</v>
      </c>
      <c r="E164" s="41" t="n">
        <v>6319.08</v>
      </c>
      <c r="F164" s="41" t="n">
        <v>89270.87</v>
      </c>
      <c r="G164" s="41" t="n">
        <v>269003.09</v>
      </c>
      <c r="H164" s="41" t="n">
        <v>43862.19</v>
      </c>
      <c r="I164" s="41" t="n">
        <v>3714.25</v>
      </c>
      <c r="J164" s="41" t="n">
        <v>803358.84</v>
      </c>
      <c r="K164" s="41" t="n">
        <v>5399.76</v>
      </c>
      <c r="L164" s="41" t="n">
        <v>3313.51</v>
      </c>
      <c r="M164" s="41" t="n">
        <v>3594.39</v>
      </c>
      <c r="N164" s="41" t="n">
        <v>0</v>
      </c>
      <c r="O164" s="41" t="n">
        <v>7822.46</v>
      </c>
      <c r="P164" s="41" t="n">
        <v>0</v>
      </c>
      <c r="Q164" s="41" t="n">
        <v>0</v>
      </c>
      <c r="R164" s="41" t="n">
        <v>1193976.01</v>
      </c>
      <c r="S164" s="41" t="n">
        <v>0</v>
      </c>
      <c r="T164" s="41" t="n">
        <v>0</v>
      </c>
      <c r="U164" s="41" t="n">
        <v>0</v>
      </c>
      <c r="V164" s="41" t="n">
        <v>2492.57</v>
      </c>
      <c r="W164" s="41" t="n">
        <v>13212.33</v>
      </c>
      <c r="X164" s="41" t="n">
        <v>0</v>
      </c>
      <c r="Y164" s="41" t="n">
        <v>65795.53</v>
      </c>
      <c r="Z164" s="41" t="n">
        <v>51272.84</v>
      </c>
      <c r="AA164" s="41" t="n">
        <v>0</v>
      </c>
      <c r="AB164" s="41" t="n">
        <v>119090</v>
      </c>
      <c r="AC164" s="41" t="n">
        <v>344713.39</v>
      </c>
      <c r="AD164" s="41" t="n">
        <v>286586.82</v>
      </c>
      <c r="AE164" s="41" t="n">
        <v>378270.62</v>
      </c>
      <c r="AF164" s="41" t="n">
        <v>90967.33</v>
      </c>
      <c r="AG164" s="41" t="n">
        <v>27848.24</v>
      </c>
      <c r="AH164" s="41" t="n">
        <v>110598.6</v>
      </c>
      <c r="AI164" s="41" t="n">
        <v>119825.07</v>
      </c>
      <c r="AJ164" s="41" t="n">
        <v>303669.27</v>
      </c>
      <c r="AK164" s="41" t="n">
        <v>13156.61</v>
      </c>
      <c r="AL164" s="41" t="n">
        <v>13290.51</v>
      </c>
      <c r="AM164" s="41" t="n">
        <v>0</v>
      </c>
      <c r="AN164" s="41" t="n">
        <v>61686.78</v>
      </c>
      <c r="AO164" s="41" t="n">
        <v>96953.48</v>
      </c>
      <c r="AP164" s="41" t="n">
        <v>11887.66</v>
      </c>
      <c r="AQ164" s="41" t="n">
        <v>11793.1</v>
      </c>
      <c r="AR164" s="41" t="n">
        <v>39431.32</v>
      </c>
      <c r="AS164" s="41" t="n">
        <v>83903.07</v>
      </c>
      <c r="AT164" s="41" t="n">
        <v>0</v>
      </c>
      <c r="AU164" s="41" t="n">
        <v>11271.82</v>
      </c>
      <c r="AV164" s="41" t="n">
        <v>4687351.41</v>
      </c>
    </row>
    <row r="165" customFormat="false" ht="12" hidden="false" customHeight="true" outlineLevel="0" collapsed="false">
      <c r="A165" s="35" t="s">
        <v>316</v>
      </c>
      <c r="B165" s="35" t="s">
        <v>172</v>
      </c>
      <c r="C165" s="44" t="s">
        <v>92</v>
      </c>
      <c r="D165" s="35" t="n">
        <v>6</v>
      </c>
      <c r="E165" s="41" t="n">
        <v>11077.31</v>
      </c>
      <c r="F165" s="41" t="n">
        <v>190777.34</v>
      </c>
      <c r="G165" s="41" t="n">
        <v>586289.16</v>
      </c>
      <c r="H165" s="41" t="n">
        <v>91343.67</v>
      </c>
      <c r="I165" s="41" t="n">
        <v>5301.73</v>
      </c>
      <c r="J165" s="41" t="n">
        <v>1881381.91</v>
      </c>
      <c r="K165" s="41" t="n">
        <v>11030.88</v>
      </c>
      <c r="L165" s="41" t="n">
        <v>5713.51</v>
      </c>
      <c r="M165" s="41" t="n">
        <v>6829.63</v>
      </c>
      <c r="N165" s="41" t="n">
        <v>0</v>
      </c>
      <c r="O165" s="41" t="n">
        <v>16523.83</v>
      </c>
      <c r="P165" s="41" t="n">
        <v>0</v>
      </c>
      <c r="Q165" s="41" t="n">
        <v>0</v>
      </c>
      <c r="R165" s="41" t="n">
        <v>2577921.8</v>
      </c>
      <c r="S165" s="41" t="n">
        <v>0</v>
      </c>
      <c r="T165" s="41" t="n">
        <v>0</v>
      </c>
      <c r="U165" s="41" t="n">
        <v>0</v>
      </c>
      <c r="V165" s="41" t="n">
        <v>5297.25</v>
      </c>
      <c r="W165" s="41" t="n">
        <v>29392.4</v>
      </c>
      <c r="X165" s="41" t="n">
        <v>0</v>
      </c>
      <c r="Y165" s="41" t="n">
        <v>133062.03</v>
      </c>
      <c r="Z165" s="41" t="n">
        <v>107121.16</v>
      </c>
      <c r="AA165" s="41" t="n">
        <v>0</v>
      </c>
      <c r="AB165" s="41" t="n">
        <v>248780.17</v>
      </c>
      <c r="AC165" s="41" t="n">
        <v>736277.42</v>
      </c>
      <c r="AD165" s="41" t="n">
        <v>546362.95</v>
      </c>
      <c r="AE165" s="41" t="n">
        <v>774883.14</v>
      </c>
      <c r="AF165" s="41" t="n">
        <v>187564.59</v>
      </c>
      <c r="AG165" s="41" t="n">
        <v>41117.7</v>
      </c>
      <c r="AH165" s="41" t="n">
        <v>230391.88</v>
      </c>
      <c r="AI165" s="41" t="n">
        <v>248899.11</v>
      </c>
      <c r="AJ165" s="41" t="n">
        <v>586794.17</v>
      </c>
      <c r="AK165" s="41" t="n">
        <v>27734.28</v>
      </c>
      <c r="AL165" s="41" t="n">
        <v>64850.98</v>
      </c>
      <c r="AM165" s="41" t="n">
        <v>0</v>
      </c>
      <c r="AN165" s="41" t="n">
        <v>126963.28</v>
      </c>
      <c r="AO165" s="41" t="n">
        <v>189254.15</v>
      </c>
      <c r="AP165" s="41" t="n">
        <v>23202.99</v>
      </c>
      <c r="AQ165" s="41" t="n">
        <v>27834.24</v>
      </c>
      <c r="AR165" s="41" t="n">
        <v>92109.3</v>
      </c>
      <c r="AS165" s="41" t="n">
        <v>177393.45</v>
      </c>
      <c r="AT165" s="41" t="n">
        <v>0</v>
      </c>
      <c r="AU165" s="41" t="n">
        <v>23271.99</v>
      </c>
      <c r="AV165" s="41" t="n">
        <v>10012749.4</v>
      </c>
    </row>
    <row r="166" customFormat="false" ht="12" hidden="false" customHeight="true" outlineLevel="0" collapsed="false">
      <c r="A166" s="35" t="s">
        <v>317</v>
      </c>
      <c r="B166" s="35" t="s">
        <v>174</v>
      </c>
      <c r="C166" s="44" t="s">
        <v>92</v>
      </c>
      <c r="D166" s="35" t="n">
        <v>6</v>
      </c>
      <c r="E166" s="41" t="n">
        <v>37992.51</v>
      </c>
      <c r="F166" s="41" t="n">
        <v>1928672.01</v>
      </c>
      <c r="G166" s="41" t="n">
        <v>10037086.81</v>
      </c>
      <c r="H166" s="41" t="n">
        <v>1614521.05</v>
      </c>
      <c r="I166" s="41" t="n">
        <v>32474.34</v>
      </c>
      <c r="J166" s="41" t="n">
        <v>14914797.85</v>
      </c>
      <c r="K166" s="41" t="n">
        <v>184553.17</v>
      </c>
      <c r="L166" s="41" t="n">
        <v>1021378.73</v>
      </c>
      <c r="M166" s="41" t="n">
        <v>54178.84</v>
      </c>
      <c r="N166" s="41" t="n">
        <v>0</v>
      </c>
      <c r="O166" s="41" t="n">
        <v>169174.91</v>
      </c>
      <c r="P166" s="41" t="n">
        <v>0</v>
      </c>
      <c r="Q166" s="41" t="n">
        <v>0</v>
      </c>
      <c r="R166" s="41" t="n">
        <v>22582891.61</v>
      </c>
      <c r="S166" s="41" t="n">
        <v>0</v>
      </c>
      <c r="T166" s="41" t="n">
        <v>0</v>
      </c>
      <c r="U166" s="41" t="n">
        <v>0</v>
      </c>
      <c r="V166" s="41" t="n">
        <v>59998.84</v>
      </c>
      <c r="W166" s="41" t="n">
        <v>455421.46</v>
      </c>
      <c r="X166" s="41" t="n">
        <v>0</v>
      </c>
      <c r="Y166" s="41" t="n">
        <v>1560018.25</v>
      </c>
      <c r="Z166" s="41" t="n">
        <v>422071.65</v>
      </c>
      <c r="AA166" s="41" t="n">
        <v>0</v>
      </c>
      <c r="AB166" s="41" t="n">
        <v>2172231.17</v>
      </c>
      <c r="AC166" s="41" t="n">
        <v>4112490.2</v>
      </c>
      <c r="AD166" s="41" t="n">
        <v>5048799.23</v>
      </c>
      <c r="AE166" s="41" t="n">
        <v>5155233.67</v>
      </c>
      <c r="AF166" s="41" t="n">
        <v>2017643.79</v>
      </c>
      <c r="AG166" s="41" t="n">
        <v>194534.24</v>
      </c>
      <c r="AH166" s="41" t="n">
        <v>1262366.9</v>
      </c>
      <c r="AI166" s="41" t="n">
        <v>3033670.53</v>
      </c>
      <c r="AJ166" s="41" t="n">
        <v>4266965.98</v>
      </c>
      <c r="AK166" s="41" t="n">
        <v>344539.64</v>
      </c>
      <c r="AL166" s="41" t="n">
        <v>277065.4</v>
      </c>
      <c r="AM166" s="41" t="n">
        <v>0</v>
      </c>
      <c r="AN166" s="41" t="n">
        <v>857323.67</v>
      </c>
      <c r="AO166" s="41" t="n">
        <v>1097521.95</v>
      </c>
      <c r="AP166" s="41" t="n">
        <v>146419.27</v>
      </c>
      <c r="AQ166" s="41" t="n">
        <v>317386.96</v>
      </c>
      <c r="AR166" s="41" t="n">
        <v>967380.02</v>
      </c>
      <c r="AS166" s="41" t="n">
        <v>1844125.55</v>
      </c>
      <c r="AT166" s="41" t="n">
        <v>0</v>
      </c>
      <c r="AU166" s="41" t="n">
        <v>93271.98</v>
      </c>
      <c r="AV166" s="41" t="n">
        <v>88284202.18</v>
      </c>
    </row>
    <row r="167" customFormat="false" ht="12" hidden="false" customHeight="true" outlineLevel="0" collapsed="false">
      <c r="A167" s="35" t="s">
        <v>318</v>
      </c>
      <c r="B167" s="35" t="s">
        <v>319</v>
      </c>
      <c r="C167" s="44" t="s">
        <v>92</v>
      </c>
      <c r="D167" s="35" t="n">
        <v>4</v>
      </c>
      <c r="E167" s="41" t="n">
        <v>0</v>
      </c>
      <c r="F167" s="41" t="n">
        <v>0</v>
      </c>
      <c r="G167" s="41" t="n">
        <v>0</v>
      </c>
      <c r="H167" s="41" t="n">
        <v>0</v>
      </c>
      <c r="I167" s="41" t="n">
        <v>0</v>
      </c>
      <c r="J167" s="41" t="n">
        <v>0</v>
      </c>
      <c r="K167" s="41" t="n">
        <v>0</v>
      </c>
      <c r="L167" s="41" t="n">
        <v>0</v>
      </c>
      <c r="M167" s="41" t="n">
        <v>0</v>
      </c>
      <c r="N167" s="41" t="n">
        <v>0</v>
      </c>
      <c r="O167" s="41" t="n">
        <v>0</v>
      </c>
      <c r="P167" s="41" t="n">
        <v>0</v>
      </c>
      <c r="Q167" s="41" t="n">
        <v>0</v>
      </c>
      <c r="R167" s="41" t="n">
        <v>0</v>
      </c>
      <c r="S167" s="41" t="n">
        <v>0</v>
      </c>
      <c r="T167" s="41" t="n">
        <v>0</v>
      </c>
      <c r="U167" s="41" t="n">
        <v>0</v>
      </c>
      <c r="V167" s="41" t="n">
        <v>0</v>
      </c>
      <c r="W167" s="41" t="n">
        <v>0</v>
      </c>
      <c r="X167" s="41" t="n">
        <v>0</v>
      </c>
      <c r="Y167" s="41" t="n">
        <v>0</v>
      </c>
      <c r="Z167" s="41" t="n">
        <v>0</v>
      </c>
      <c r="AA167" s="41" t="n">
        <v>0</v>
      </c>
      <c r="AB167" s="41" t="n">
        <v>0</v>
      </c>
      <c r="AC167" s="41" t="n">
        <v>0</v>
      </c>
      <c r="AD167" s="41" t="n">
        <v>0</v>
      </c>
      <c r="AE167" s="41" t="n">
        <v>0</v>
      </c>
      <c r="AF167" s="41" t="n">
        <v>0</v>
      </c>
      <c r="AG167" s="41" t="n">
        <v>0</v>
      </c>
      <c r="AH167" s="41" t="n">
        <v>0</v>
      </c>
      <c r="AI167" s="41" t="n">
        <v>0</v>
      </c>
      <c r="AJ167" s="41" t="n">
        <v>0</v>
      </c>
      <c r="AK167" s="41" t="n">
        <v>0</v>
      </c>
      <c r="AL167" s="41" t="n">
        <v>0</v>
      </c>
      <c r="AM167" s="41" t="n">
        <v>0</v>
      </c>
      <c r="AN167" s="41" t="n">
        <v>0</v>
      </c>
      <c r="AO167" s="41" t="n">
        <v>0</v>
      </c>
      <c r="AP167" s="41" t="n">
        <v>0</v>
      </c>
      <c r="AQ167" s="41" t="n">
        <v>0</v>
      </c>
      <c r="AR167" s="41" t="n">
        <v>0</v>
      </c>
      <c r="AS167" s="41" t="n">
        <v>0</v>
      </c>
      <c r="AT167" s="41" t="n">
        <v>0</v>
      </c>
      <c r="AU167" s="41" t="n">
        <v>0</v>
      </c>
      <c r="AV167" s="41" t="n">
        <v>0</v>
      </c>
    </row>
    <row r="168" customFormat="false" ht="12" hidden="false" customHeight="true" outlineLevel="0" collapsed="false">
      <c r="A168" s="35" t="s">
        <v>320</v>
      </c>
      <c r="B168" s="35" t="s">
        <v>166</v>
      </c>
      <c r="C168" s="44" t="s">
        <v>92</v>
      </c>
      <c r="D168" s="35" t="n">
        <v>6</v>
      </c>
      <c r="E168" s="41" t="n">
        <v>0</v>
      </c>
      <c r="F168" s="41" t="n">
        <v>0</v>
      </c>
      <c r="G168" s="41" t="n">
        <v>0</v>
      </c>
      <c r="H168" s="41" t="n">
        <v>0</v>
      </c>
      <c r="I168" s="41" t="n">
        <v>0</v>
      </c>
      <c r="J168" s="41" t="n">
        <v>0</v>
      </c>
      <c r="K168" s="41" t="n">
        <v>0</v>
      </c>
      <c r="L168" s="41" t="n">
        <v>0</v>
      </c>
      <c r="M168" s="41" t="n">
        <v>0</v>
      </c>
      <c r="N168" s="41" t="n">
        <v>0</v>
      </c>
      <c r="O168" s="41" t="n">
        <v>0</v>
      </c>
      <c r="P168" s="41" t="n">
        <v>0</v>
      </c>
      <c r="Q168" s="41" t="n">
        <v>0</v>
      </c>
      <c r="R168" s="41" t="n">
        <v>0</v>
      </c>
      <c r="S168" s="41" t="n">
        <v>0</v>
      </c>
      <c r="T168" s="41" t="n">
        <v>0</v>
      </c>
      <c r="U168" s="41" t="n">
        <v>0</v>
      </c>
      <c r="V168" s="41" t="n">
        <v>0</v>
      </c>
      <c r="W168" s="41" t="n">
        <v>0</v>
      </c>
      <c r="X168" s="41" t="n">
        <v>0</v>
      </c>
      <c r="Y168" s="41" t="n">
        <v>0</v>
      </c>
      <c r="Z168" s="41" t="n">
        <v>0</v>
      </c>
      <c r="AA168" s="41" t="n">
        <v>0</v>
      </c>
      <c r="AB168" s="41" t="n">
        <v>0</v>
      </c>
      <c r="AC168" s="41" t="n">
        <v>0</v>
      </c>
      <c r="AD168" s="41" t="n">
        <v>0</v>
      </c>
      <c r="AE168" s="41" t="n">
        <v>0</v>
      </c>
      <c r="AF168" s="41" t="n">
        <v>0</v>
      </c>
      <c r="AG168" s="41" t="n">
        <v>0</v>
      </c>
      <c r="AH168" s="41" t="n">
        <v>0</v>
      </c>
      <c r="AI168" s="41" t="n">
        <v>0</v>
      </c>
      <c r="AJ168" s="41" t="n">
        <v>0</v>
      </c>
      <c r="AK168" s="41" t="n">
        <v>0</v>
      </c>
      <c r="AL168" s="41" t="n">
        <v>0</v>
      </c>
      <c r="AM168" s="41" t="n">
        <v>0</v>
      </c>
      <c r="AN168" s="41" t="n">
        <v>0</v>
      </c>
      <c r="AO168" s="41" t="n">
        <v>0</v>
      </c>
      <c r="AP168" s="41" t="n">
        <v>0</v>
      </c>
      <c r="AQ168" s="41" t="n">
        <v>0</v>
      </c>
      <c r="AR168" s="41" t="n">
        <v>0</v>
      </c>
      <c r="AS168" s="41" t="n">
        <v>0</v>
      </c>
      <c r="AT168" s="41" t="n">
        <v>0</v>
      </c>
      <c r="AU168" s="41" t="n">
        <v>0</v>
      </c>
      <c r="AV168" s="41" t="n">
        <v>0</v>
      </c>
    </row>
    <row r="169" customFormat="false" ht="12" hidden="false" customHeight="true" outlineLevel="0" collapsed="false">
      <c r="A169" s="35" t="s">
        <v>321</v>
      </c>
      <c r="B169" s="35" t="s">
        <v>168</v>
      </c>
      <c r="C169" s="44" t="s">
        <v>92</v>
      </c>
      <c r="D169" s="35" t="n">
        <v>6</v>
      </c>
      <c r="E169" s="41" t="n">
        <v>0</v>
      </c>
      <c r="F169" s="41" t="n">
        <v>0</v>
      </c>
      <c r="G169" s="41" t="n">
        <v>0</v>
      </c>
      <c r="H169" s="41" t="n">
        <v>0</v>
      </c>
      <c r="I169" s="41" t="n">
        <v>0</v>
      </c>
      <c r="J169" s="41" t="n">
        <v>0</v>
      </c>
      <c r="K169" s="41" t="n">
        <v>0</v>
      </c>
      <c r="L169" s="41" t="n">
        <v>0</v>
      </c>
      <c r="M169" s="41" t="n">
        <v>0</v>
      </c>
      <c r="N169" s="41" t="n">
        <v>0</v>
      </c>
      <c r="O169" s="41" t="n">
        <v>0</v>
      </c>
      <c r="P169" s="41" t="n">
        <v>0</v>
      </c>
      <c r="Q169" s="41" t="n">
        <v>0</v>
      </c>
      <c r="R169" s="41" t="n">
        <v>0</v>
      </c>
      <c r="S169" s="41" t="n">
        <v>0</v>
      </c>
      <c r="T169" s="41" t="n">
        <v>0</v>
      </c>
      <c r="U169" s="41" t="n">
        <v>0</v>
      </c>
      <c r="V169" s="41" t="n">
        <v>0</v>
      </c>
      <c r="W169" s="41" t="n">
        <v>0</v>
      </c>
      <c r="X169" s="41" t="n">
        <v>0</v>
      </c>
      <c r="Y169" s="41" t="n">
        <v>0</v>
      </c>
      <c r="Z169" s="41" t="n">
        <v>0</v>
      </c>
      <c r="AA169" s="41" t="n">
        <v>0</v>
      </c>
      <c r="AB169" s="41" t="n">
        <v>0</v>
      </c>
      <c r="AC169" s="41" t="n">
        <v>0</v>
      </c>
      <c r="AD169" s="41" t="n">
        <v>0</v>
      </c>
      <c r="AE169" s="41" t="n">
        <v>0</v>
      </c>
      <c r="AF169" s="41" t="n">
        <v>0</v>
      </c>
      <c r="AG169" s="41" t="n">
        <v>0</v>
      </c>
      <c r="AH169" s="41" t="n">
        <v>0</v>
      </c>
      <c r="AI169" s="41" t="n">
        <v>0</v>
      </c>
      <c r="AJ169" s="41" t="n">
        <v>0</v>
      </c>
      <c r="AK169" s="41" t="n">
        <v>0</v>
      </c>
      <c r="AL169" s="41" t="n">
        <v>0</v>
      </c>
      <c r="AM169" s="41" t="n">
        <v>0</v>
      </c>
      <c r="AN169" s="41" t="n">
        <v>0</v>
      </c>
      <c r="AO169" s="41" t="n">
        <v>0</v>
      </c>
      <c r="AP169" s="41" t="n">
        <v>0</v>
      </c>
      <c r="AQ169" s="41" t="n">
        <v>0</v>
      </c>
      <c r="AR169" s="41" t="n">
        <v>0</v>
      </c>
      <c r="AS169" s="41" t="n">
        <v>0</v>
      </c>
      <c r="AT169" s="41" t="n">
        <v>0</v>
      </c>
      <c r="AU169" s="41" t="n">
        <v>0</v>
      </c>
      <c r="AV169" s="41" t="n">
        <v>0</v>
      </c>
    </row>
    <row r="170" customFormat="false" ht="12" hidden="false" customHeight="true" outlineLevel="0" collapsed="false">
      <c r="A170" s="35" t="s">
        <v>322</v>
      </c>
      <c r="B170" s="35" t="s">
        <v>170</v>
      </c>
      <c r="C170" s="44" t="s">
        <v>92</v>
      </c>
      <c r="D170" s="35" t="n">
        <v>6</v>
      </c>
      <c r="E170" s="41" t="n">
        <v>0</v>
      </c>
      <c r="F170" s="41" t="n">
        <v>0</v>
      </c>
      <c r="G170" s="41" t="n">
        <v>0</v>
      </c>
      <c r="H170" s="41" t="n">
        <v>0</v>
      </c>
      <c r="I170" s="41" t="n">
        <v>0</v>
      </c>
      <c r="J170" s="41" t="n">
        <v>0</v>
      </c>
      <c r="K170" s="41" t="n">
        <v>0</v>
      </c>
      <c r="L170" s="41" t="n">
        <v>0</v>
      </c>
      <c r="M170" s="41" t="n">
        <v>0</v>
      </c>
      <c r="N170" s="41" t="n">
        <v>0</v>
      </c>
      <c r="O170" s="41" t="n">
        <v>0</v>
      </c>
      <c r="P170" s="41" t="n">
        <v>0</v>
      </c>
      <c r="Q170" s="41" t="n">
        <v>0</v>
      </c>
      <c r="R170" s="41" t="n">
        <v>0</v>
      </c>
      <c r="S170" s="41" t="n">
        <v>0</v>
      </c>
      <c r="T170" s="41" t="n">
        <v>0</v>
      </c>
      <c r="U170" s="41" t="n">
        <v>0</v>
      </c>
      <c r="V170" s="41" t="n">
        <v>0</v>
      </c>
      <c r="W170" s="41" t="n">
        <v>0</v>
      </c>
      <c r="X170" s="41" t="n">
        <v>0</v>
      </c>
      <c r="Y170" s="41" t="n">
        <v>0</v>
      </c>
      <c r="Z170" s="41" t="n">
        <v>0</v>
      </c>
      <c r="AA170" s="41" t="n">
        <v>0</v>
      </c>
      <c r="AB170" s="41" t="n">
        <v>0</v>
      </c>
      <c r="AC170" s="41" t="n">
        <v>0</v>
      </c>
      <c r="AD170" s="41" t="n">
        <v>0</v>
      </c>
      <c r="AE170" s="41" t="n">
        <v>0</v>
      </c>
      <c r="AF170" s="41" t="n">
        <v>0</v>
      </c>
      <c r="AG170" s="41" t="n">
        <v>0</v>
      </c>
      <c r="AH170" s="41" t="n">
        <v>0</v>
      </c>
      <c r="AI170" s="41" t="n">
        <v>0</v>
      </c>
      <c r="AJ170" s="41" t="n">
        <v>0</v>
      </c>
      <c r="AK170" s="41" t="n">
        <v>0</v>
      </c>
      <c r="AL170" s="41" t="n">
        <v>0</v>
      </c>
      <c r="AM170" s="41" t="n">
        <v>0</v>
      </c>
      <c r="AN170" s="41" t="n">
        <v>0</v>
      </c>
      <c r="AO170" s="41" t="n">
        <v>0</v>
      </c>
      <c r="AP170" s="41" t="n">
        <v>0</v>
      </c>
      <c r="AQ170" s="41" t="n">
        <v>0</v>
      </c>
      <c r="AR170" s="41" t="n">
        <v>0</v>
      </c>
      <c r="AS170" s="41" t="n">
        <v>0</v>
      </c>
      <c r="AT170" s="41" t="n">
        <v>0</v>
      </c>
      <c r="AU170" s="41" t="n">
        <v>0</v>
      </c>
      <c r="AV170" s="41" t="n">
        <v>0</v>
      </c>
    </row>
    <row r="171" customFormat="false" ht="12" hidden="false" customHeight="true" outlineLevel="0" collapsed="false">
      <c r="A171" s="35" t="s">
        <v>323</v>
      </c>
      <c r="B171" s="35" t="s">
        <v>172</v>
      </c>
      <c r="C171" s="44" t="s">
        <v>92</v>
      </c>
      <c r="D171" s="35" t="n">
        <v>6</v>
      </c>
      <c r="E171" s="41" t="n">
        <v>0</v>
      </c>
      <c r="F171" s="41" t="n">
        <v>0</v>
      </c>
      <c r="G171" s="41" t="n">
        <v>0</v>
      </c>
      <c r="H171" s="41" t="n">
        <v>0</v>
      </c>
      <c r="I171" s="41" t="n">
        <v>0</v>
      </c>
      <c r="J171" s="41" t="n">
        <v>0</v>
      </c>
      <c r="K171" s="41" t="n">
        <v>0</v>
      </c>
      <c r="L171" s="41" t="n">
        <v>0</v>
      </c>
      <c r="M171" s="41" t="n">
        <v>0</v>
      </c>
      <c r="N171" s="41" t="n">
        <v>0</v>
      </c>
      <c r="O171" s="41" t="n">
        <v>0</v>
      </c>
      <c r="P171" s="41" t="n">
        <v>0</v>
      </c>
      <c r="Q171" s="41" t="n">
        <v>0</v>
      </c>
      <c r="R171" s="41" t="n">
        <v>0</v>
      </c>
      <c r="S171" s="41" t="n">
        <v>0</v>
      </c>
      <c r="T171" s="41" t="n">
        <v>0</v>
      </c>
      <c r="U171" s="41" t="n">
        <v>0</v>
      </c>
      <c r="V171" s="41" t="n">
        <v>0</v>
      </c>
      <c r="W171" s="41" t="n">
        <v>0</v>
      </c>
      <c r="X171" s="41" t="n">
        <v>0</v>
      </c>
      <c r="Y171" s="41" t="n">
        <v>0</v>
      </c>
      <c r="Z171" s="41" t="n">
        <v>0</v>
      </c>
      <c r="AA171" s="41" t="n">
        <v>0</v>
      </c>
      <c r="AB171" s="41" t="n">
        <v>0</v>
      </c>
      <c r="AC171" s="41" t="n">
        <v>0</v>
      </c>
      <c r="AD171" s="41" t="n">
        <v>0</v>
      </c>
      <c r="AE171" s="41" t="n">
        <v>0</v>
      </c>
      <c r="AF171" s="41" t="n">
        <v>0</v>
      </c>
      <c r="AG171" s="41" t="n">
        <v>0</v>
      </c>
      <c r="AH171" s="41" t="n">
        <v>0</v>
      </c>
      <c r="AI171" s="41" t="n">
        <v>0</v>
      </c>
      <c r="AJ171" s="41" t="n">
        <v>0</v>
      </c>
      <c r="AK171" s="41" t="n">
        <v>0</v>
      </c>
      <c r="AL171" s="41" t="n">
        <v>0</v>
      </c>
      <c r="AM171" s="41" t="n">
        <v>0</v>
      </c>
      <c r="AN171" s="41" t="n">
        <v>0</v>
      </c>
      <c r="AO171" s="41" t="n">
        <v>0</v>
      </c>
      <c r="AP171" s="41" t="n">
        <v>0</v>
      </c>
      <c r="AQ171" s="41" t="n">
        <v>0</v>
      </c>
      <c r="AR171" s="41" t="n">
        <v>0</v>
      </c>
      <c r="AS171" s="41" t="n">
        <v>0</v>
      </c>
      <c r="AT171" s="41" t="n">
        <v>0</v>
      </c>
      <c r="AU171" s="41" t="n">
        <v>0</v>
      </c>
      <c r="AV171" s="41" t="n">
        <v>0</v>
      </c>
    </row>
    <row r="172" customFormat="false" ht="12" hidden="false" customHeight="true" outlineLevel="0" collapsed="false">
      <c r="A172" s="35" t="s">
        <v>324</v>
      </c>
      <c r="B172" s="35" t="s">
        <v>174</v>
      </c>
      <c r="C172" s="44" t="s">
        <v>92</v>
      </c>
      <c r="D172" s="35" t="n">
        <v>6</v>
      </c>
      <c r="E172" s="41" t="n">
        <v>0</v>
      </c>
      <c r="F172" s="41" t="n">
        <v>0</v>
      </c>
      <c r="G172" s="41" t="n">
        <v>0</v>
      </c>
      <c r="H172" s="41" t="n">
        <v>0</v>
      </c>
      <c r="I172" s="41" t="n">
        <v>0</v>
      </c>
      <c r="J172" s="41" t="n">
        <v>0</v>
      </c>
      <c r="K172" s="41" t="n">
        <v>0</v>
      </c>
      <c r="L172" s="41" t="n">
        <v>0</v>
      </c>
      <c r="M172" s="41" t="n">
        <v>0</v>
      </c>
      <c r="N172" s="41" t="n">
        <v>0</v>
      </c>
      <c r="O172" s="41" t="n">
        <v>0</v>
      </c>
      <c r="P172" s="41" t="n">
        <v>0</v>
      </c>
      <c r="Q172" s="41" t="n">
        <v>0</v>
      </c>
      <c r="R172" s="41" t="n">
        <v>0</v>
      </c>
      <c r="S172" s="41" t="n">
        <v>0</v>
      </c>
      <c r="T172" s="41" t="n">
        <v>0</v>
      </c>
      <c r="U172" s="41" t="n">
        <v>0</v>
      </c>
      <c r="V172" s="41" t="n">
        <v>0</v>
      </c>
      <c r="W172" s="41" t="n">
        <v>0</v>
      </c>
      <c r="X172" s="41" t="n">
        <v>0</v>
      </c>
      <c r="Y172" s="41" t="n">
        <v>0</v>
      </c>
      <c r="Z172" s="41" t="n">
        <v>0</v>
      </c>
      <c r="AA172" s="41" t="n">
        <v>0</v>
      </c>
      <c r="AB172" s="41" t="n">
        <v>0</v>
      </c>
      <c r="AC172" s="41" t="n">
        <v>0</v>
      </c>
      <c r="AD172" s="41" t="n">
        <v>0</v>
      </c>
      <c r="AE172" s="41" t="n">
        <v>0</v>
      </c>
      <c r="AF172" s="41" t="n">
        <v>0</v>
      </c>
      <c r="AG172" s="41" t="n">
        <v>0</v>
      </c>
      <c r="AH172" s="41" t="n">
        <v>0</v>
      </c>
      <c r="AI172" s="41" t="n">
        <v>0</v>
      </c>
      <c r="AJ172" s="41" t="n">
        <v>0</v>
      </c>
      <c r="AK172" s="41" t="n">
        <v>0</v>
      </c>
      <c r="AL172" s="41" t="n">
        <v>0</v>
      </c>
      <c r="AM172" s="41" t="n">
        <v>0</v>
      </c>
      <c r="AN172" s="41" t="n">
        <v>0</v>
      </c>
      <c r="AO172" s="41" t="n">
        <v>0</v>
      </c>
      <c r="AP172" s="41" t="n">
        <v>0</v>
      </c>
      <c r="AQ172" s="41" t="n">
        <v>0</v>
      </c>
      <c r="AR172" s="41" t="n">
        <v>0</v>
      </c>
      <c r="AS172" s="41" t="n">
        <v>0</v>
      </c>
      <c r="AT172" s="41" t="n">
        <v>0</v>
      </c>
      <c r="AU172" s="41" t="n">
        <v>0</v>
      </c>
      <c r="AV172" s="41" t="n">
        <v>0</v>
      </c>
    </row>
    <row r="173" customFormat="false" ht="12" hidden="false" customHeight="true" outlineLevel="0" collapsed="false">
      <c r="A173" s="35" t="s">
        <v>325</v>
      </c>
      <c r="B173" s="35" t="s">
        <v>326</v>
      </c>
      <c r="C173" s="44" t="s">
        <v>92</v>
      </c>
      <c r="D173" s="35" t="n">
        <v>4</v>
      </c>
      <c r="E173" s="41" t="n">
        <v>340691.81</v>
      </c>
      <c r="F173" s="41" t="n">
        <v>6639.54</v>
      </c>
      <c r="G173" s="41" t="n">
        <v>0</v>
      </c>
      <c r="H173" s="41" t="n">
        <v>0</v>
      </c>
      <c r="I173" s="41" t="n">
        <v>0</v>
      </c>
      <c r="J173" s="41" t="n">
        <v>0</v>
      </c>
      <c r="K173" s="41" t="n">
        <v>0</v>
      </c>
      <c r="L173" s="41" t="n">
        <v>0</v>
      </c>
      <c r="M173" s="41" t="n">
        <v>0</v>
      </c>
      <c r="N173" s="41" t="n">
        <v>0</v>
      </c>
      <c r="O173" s="41" t="n">
        <v>0</v>
      </c>
      <c r="P173" s="41" t="n">
        <v>0</v>
      </c>
      <c r="Q173" s="41" t="n">
        <v>0</v>
      </c>
      <c r="R173" s="41" t="n">
        <v>83606.28</v>
      </c>
      <c r="S173" s="41" t="n">
        <v>0</v>
      </c>
      <c r="T173" s="41" t="n">
        <v>0</v>
      </c>
      <c r="U173" s="41" t="n">
        <v>0</v>
      </c>
      <c r="V173" s="41" t="n">
        <v>0</v>
      </c>
      <c r="W173" s="41" t="n">
        <v>0</v>
      </c>
      <c r="X173" s="41" t="n">
        <v>0</v>
      </c>
      <c r="Y173" s="41" t="n">
        <v>0</v>
      </c>
      <c r="Z173" s="41" t="n">
        <v>0</v>
      </c>
      <c r="AA173" s="41" t="n">
        <v>0</v>
      </c>
      <c r="AB173" s="41" t="n">
        <v>0</v>
      </c>
      <c r="AC173" s="41" t="n">
        <v>147692.1</v>
      </c>
      <c r="AD173" s="41" t="n">
        <v>109195.95</v>
      </c>
      <c r="AE173" s="41" t="n">
        <v>0</v>
      </c>
      <c r="AF173" s="41" t="n">
        <v>0</v>
      </c>
      <c r="AG173" s="41" t="n">
        <v>0</v>
      </c>
      <c r="AH173" s="41" t="n">
        <v>0</v>
      </c>
      <c r="AI173" s="41" t="n">
        <v>0</v>
      </c>
      <c r="AJ173" s="41" t="n">
        <v>0</v>
      </c>
      <c r="AK173" s="41" t="n">
        <v>0</v>
      </c>
      <c r="AL173" s="41" t="n">
        <v>0</v>
      </c>
      <c r="AM173" s="41" t="n">
        <v>0</v>
      </c>
      <c r="AN173" s="41" t="n">
        <v>12559323.18</v>
      </c>
      <c r="AO173" s="41" t="n">
        <v>142287.97</v>
      </c>
      <c r="AP173" s="41" t="n">
        <v>0</v>
      </c>
      <c r="AQ173" s="41" t="n">
        <v>0</v>
      </c>
      <c r="AR173" s="41" t="n">
        <v>122023.11</v>
      </c>
      <c r="AS173" s="41" t="n">
        <v>0</v>
      </c>
      <c r="AT173" s="41" t="n">
        <v>0</v>
      </c>
      <c r="AU173" s="41" t="n">
        <v>0</v>
      </c>
      <c r="AV173" s="41" t="n">
        <v>13511459.94</v>
      </c>
    </row>
    <row r="174" customFormat="false" ht="12" hidden="false" customHeight="true" outlineLevel="0" collapsed="false">
      <c r="A174" s="35" t="s">
        <v>327</v>
      </c>
      <c r="B174" s="35" t="s">
        <v>166</v>
      </c>
      <c r="C174" s="44" t="s">
        <v>92</v>
      </c>
      <c r="D174" s="35" t="n">
        <v>6</v>
      </c>
      <c r="E174" s="41" t="n">
        <v>6028.71</v>
      </c>
      <c r="F174" s="41" t="n">
        <v>335.1</v>
      </c>
      <c r="G174" s="41" t="n">
        <v>0</v>
      </c>
      <c r="H174" s="41" t="n">
        <v>0</v>
      </c>
      <c r="I174" s="41" t="n">
        <v>0</v>
      </c>
      <c r="J174" s="41" t="n">
        <v>0</v>
      </c>
      <c r="K174" s="41" t="n">
        <v>0</v>
      </c>
      <c r="L174" s="41" t="n">
        <v>0</v>
      </c>
      <c r="M174" s="41" t="n">
        <v>0</v>
      </c>
      <c r="N174" s="41" t="n">
        <v>0</v>
      </c>
      <c r="O174" s="41" t="n">
        <v>0</v>
      </c>
      <c r="P174" s="41" t="n">
        <v>0</v>
      </c>
      <c r="Q174" s="41" t="n">
        <v>0</v>
      </c>
      <c r="R174" s="41" t="n">
        <v>1715.74</v>
      </c>
      <c r="S174" s="41" t="n">
        <v>0</v>
      </c>
      <c r="T174" s="41" t="n">
        <v>0</v>
      </c>
      <c r="U174" s="41" t="n">
        <v>0</v>
      </c>
      <c r="V174" s="41" t="n">
        <v>0</v>
      </c>
      <c r="W174" s="41" t="n">
        <v>0</v>
      </c>
      <c r="X174" s="41" t="n">
        <v>0</v>
      </c>
      <c r="Y174" s="41" t="n">
        <v>0</v>
      </c>
      <c r="Z174" s="41" t="n">
        <v>0</v>
      </c>
      <c r="AA174" s="41" t="n">
        <v>0</v>
      </c>
      <c r="AB174" s="41" t="n">
        <v>0</v>
      </c>
      <c r="AC174" s="41" t="n">
        <v>1365.87</v>
      </c>
      <c r="AD174" s="41" t="n">
        <v>388.08</v>
      </c>
      <c r="AE174" s="41" t="n">
        <v>0</v>
      </c>
      <c r="AF174" s="41" t="n">
        <v>0</v>
      </c>
      <c r="AG174" s="41" t="n">
        <v>0</v>
      </c>
      <c r="AH174" s="41" t="n">
        <v>0</v>
      </c>
      <c r="AI174" s="41" t="n">
        <v>0</v>
      </c>
      <c r="AJ174" s="41" t="n">
        <v>0</v>
      </c>
      <c r="AK174" s="41" t="n">
        <v>0</v>
      </c>
      <c r="AL174" s="41" t="n">
        <v>0</v>
      </c>
      <c r="AM174" s="41" t="n">
        <v>0</v>
      </c>
      <c r="AN174" s="41" t="n">
        <v>116577.63</v>
      </c>
      <c r="AO174" s="41" t="n">
        <v>575.59</v>
      </c>
      <c r="AP174" s="41" t="n">
        <v>0</v>
      </c>
      <c r="AQ174" s="41" t="n">
        <v>0</v>
      </c>
      <c r="AR174" s="41" t="n">
        <v>2231.89</v>
      </c>
      <c r="AS174" s="41" t="n">
        <v>0</v>
      </c>
      <c r="AT174" s="41" t="n">
        <v>0</v>
      </c>
      <c r="AU174" s="41" t="n">
        <v>0</v>
      </c>
      <c r="AV174" s="41" t="n">
        <v>129218.61</v>
      </c>
    </row>
    <row r="175" customFormat="false" ht="12" hidden="false" customHeight="true" outlineLevel="0" collapsed="false">
      <c r="A175" s="35" t="s">
        <v>328</v>
      </c>
      <c r="B175" s="35" t="s">
        <v>168</v>
      </c>
      <c r="C175" s="44" t="s">
        <v>92</v>
      </c>
      <c r="D175" s="35" t="n">
        <v>6</v>
      </c>
      <c r="E175" s="41" t="n">
        <v>9320.83</v>
      </c>
      <c r="F175" s="41" t="n">
        <v>701.37</v>
      </c>
      <c r="G175" s="41" t="n">
        <v>0</v>
      </c>
      <c r="H175" s="41" t="n">
        <v>0</v>
      </c>
      <c r="I175" s="41" t="n">
        <v>0</v>
      </c>
      <c r="J175" s="41" t="n">
        <v>0</v>
      </c>
      <c r="K175" s="41" t="n">
        <v>0</v>
      </c>
      <c r="L175" s="41" t="n">
        <v>0</v>
      </c>
      <c r="M175" s="41" t="n">
        <v>0</v>
      </c>
      <c r="N175" s="41" t="n">
        <v>0</v>
      </c>
      <c r="O175" s="41" t="n">
        <v>0</v>
      </c>
      <c r="P175" s="41" t="n">
        <v>0</v>
      </c>
      <c r="Q175" s="41" t="n">
        <v>0</v>
      </c>
      <c r="R175" s="41" t="n">
        <v>3576.11</v>
      </c>
      <c r="S175" s="41" t="n">
        <v>0</v>
      </c>
      <c r="T175" s="41" t="n">
        <v>0</v>
      </c>
      <c r="U175" s="41" t="n">
        <v>0</v>
      </c>
      <c r="V175" s="41" t="n">
        <v>0</v>
      </c>
      <c r="W175" s="41" t="n">
        <v>0</v>
      </c>
      <c r="X175" s="41" t="n">
        <v>0</v>
      </c>
      <c r="Y175" s="41" t="n">
        <v>0</v>
      </c>
      <c r="Z175" s="41" t="n">
        <v>0</v>
      </c>
      <c r="AA175" s="41" t="n">
        <v>0</v>
      </c>
      <c r="AB175" s="41" t="n">
        <v>0</v>
      </c>
      <c r="AC175" s="41" t="n">
        <v>2903.56</v>
      </c>
      <c r="AD175" s="41" t="n">
        <v>787.56</v>
      </c>
      <c r="AE175" s="41" t="n">
        <v>0</v>
      </c>
      <c r="AF175" s="41" t="n">
        <v>0</v>
      </c>
      <c r="AG175" s="41" t="n">
        <v>0</v>
      </c>
      <c r="AH175" s="41" t="n">
        <v>0</v>
      </c>
      <c r="AI175" s="41" t="n">
        <v>0</v>
      </c>
      <c r="AJ175" s="41" t="n">
        <v>0</v>
      </c>
      <c r="AK175" s="41" t="n">
        <v>0</v>
      </c>
      <c r="AL175" s="41" t="n">
        <v>0</v>
      </c>
      <c r="AM175" s="41" t="n">
        <v>0</v>
      </c>
      <c r="AN175" s="41" t="n">
        <v>429409.99</v>
      </c>
      <c r="AO175" s="41" t="n">
        <v>1295.56</v>
      </c>
      <c r="AP175" s="41" t="n">
        <v>0</v>
      </c>
      <c r="AQ175" s="41" t="n">
        <v>0</v>
      </c>
      <c r="AR175" s="41" t="n">
        <v>2978.46</v>
      </c>
      <c r="AS175" s="41" t="n">
        <v>0</v>
      </c>
      <c r="AT175" s="41" t="n">
        <v>0</v>
      </c>
      <c r="AU175" s="41" t="n">
        <v>0</v>
      </c>
      <c r="AV175" s="41" t="n">
        <v>450973.44</v>
      </c>
    </row>
    <row r="176" customFormat="false" ht="12" hidden="false" customHeight="true" outlineLevel="0" collapsed="false">
      <c r="A176" s="35" t="s">
        <v>329</v>
      </c>
      <c r="B176" s="35" t="s">
        <v>170</v>
      </c>
      <c r="C176" s="44" t="s">
        <v>92</v>
      </c>
      <c r="D176" s="35" t="n">
        <v>6</v>
      </c>
      <c r="E176" s="41" t="n">
        <v>14559.34</v>
      </c>
      <c r="F176" s="41" t="n">
        <v>1067</v>
      </c>
      <c r="G176" s="41" t="n">
        <v>0</v>
      </c>
      <c r="H176" s="41" t="n">
        <v>0</v>
      </c>
      <c r="I176" s="41" t="n">
        <v>0</v>
      </c>
      <c r="J176" s="41" t="n">
        <v>0</v>
      </c>
      <c r="K176" s="41" t="n">
        <v>0</v>
      </c>
      <c r="L176" s="41" t="n">
        <v>0</v>
      </c>
      <c r="M176" s="41" t="n">
        <v>0</v>
      </c>
      <c r="N176" s="41" t="n">
        <v>0</v>
      </c>
      <c r="O176" s="41" t="n">
        <v>0</v>
      </c>
      <c r="P176" s="41" t="n">
        <v>0</v>
      </c>
      <c r="Q176" s="41" t="n">
        <v>0</v>
      </c>
      <c r="R176" s="41" t="n">
        <v>5367.01</v>
      </c>
      <c r="S176" s="41" t="n">
        <v>0</v>
      </c>
      <c r="T176" s="41" t="n">
        <v>0</v>
      </c>
      <c r="U176" s="41" t="n">
        <v>0</v>
      </c>
      <c r="V176" s="41" t="n">
        <v>0</v>
      </c>
      <c r="W176" s="41" t="n">
        <v>0</v>
      </c>
      <c r="X176" s="41" t="n">
        <v>0</v>
      </c>
      <c r="Y176" s="41" t="n">
        <v>0</v>
      </c>
      <c r="Z176" s="41" t="n">
        <v>0</v>
      </c>
      <c r="AA176" s="41" t="n">
        <v>0</v>
      </c>
      <c r="AB176" s="41" t="n">
        <v>0</v>
      </c>
      <c r="AC176" s="41" t="n">
        <v>4302.86</v>
      </c>
      <c r="AD176" s="41" t="n">
        <v>1210.37</v>
      </c>
      <c r="AE176" s="41" t="n">
        <v>0</v>
      </c>
      <c r="AF176" s="41" t="n">
        <v>0</v>
      </c>
      <c r="AG176" s="41" t="n">
        <v>0</v>
      </c>
      <c r="AH176" s="41" t="n">
        <v>0</v>
      </c>
      <c r="AI176" s="41" t="n">
        <v>0</v>
      </c>
      <c r="AJ176" s="41" t="n">
        <v>0</v>
      </c>
      <c r="AK176" s="41" t="n">
        <v>0</v>
      </c>
      <c r="AL176" s="41" t="n">
        <v>0</v>
      </c>
      <c r="AM176" s="41" t="n">
        <v>0</v>
      </c>
      <c r="AN176" s="41" t="n">
        <v>332016.41</v>
      </c>
      <c r="AO176" s="41" t="n">
        <v>1839.42</v>
      </c>
      <c r="AP176" s="41" t="n">
        <v>0</v>
      </c>
      <c r="AQ176" s="41" t="n">
        <v>0</v>
      </c>
      <c r="AR176" s="41" t="n">
        <v>4568.36</v>
      </c>
      <c r="AS176" s="41" t="n">
        <v>0</v>
      </c>
      <c r="AT176" s="41" t="n">
        <v>0</v>
      </c>
      <c r="AU176" s="41" t="n">
        <v>0</v>
      </c>
      <c r="AV176" s="41" t="n">
        <v>364930.77</v>
      </c>
    </row>
    <row r="177" customFormat="false" ht="12" hidden="false" customHeight="true" outlineLevel="0" collapsed="false">
      <c r="A177" s="35" t="s">
        <v>330</v>
      </c>
      <c r="B177" s="35" t="s">
        <v>172</v>
      </c>
      <c r="C177" s="44" t="s">
        <v>92</v>
      </c>
      <c r="D177" s="35" t="n">
        <v>6</v>
      </c>
      <c r="E177" s="41" t="n">
        <v>30347.93</v>
      </c>
      <c r="F177" s="41" t="n">
        <v>2240.38</v>
      </c>
      <c r="G177" s="41" t="n">
        <v>0</v>
      </c>
      <c r="H177" s="41" t="n">
        <v>0</v>
      </c>
      <c r="I177" s="41" t="n">
        <v>0</v>
      </c>
      <c r="J177" s="41" t="n">
        <v>0</v>
      </c>
      <c r="K177" s="41" t="n">
        <v>0</v>
      </c>
      <c r="L177" s="41" t="n">
        <v>0</v>
      </c>
      <c r="M177" s="41" t="n">
        <v>0</v>
      </c>
      <c r="N177" s="41" t="n">
        <v>0</v>
      </c>
      <c r="O177" s="41" t="n">
        <v>0</v>
      </c>
      <c r="P177" s="41" t="n">
        <v>0</v>
      </c>
      <c r="Q177" s="41" t="n">
        <v>0</v>
      </c>
      <c r="R177" s="41" t="n">
        <v>9289.3</v>
      </c>
      <c r="S177" s="41" t="n">
        <v>0</v>
      </c>
      <c r="T177" s="41" t="n">
        <v>0</v>
      </c>
      <c r="U177" s="41" t="n">
        <v>0</v>
      </c>
      <c r="V177" s="41" t="n">
        <v>0</v>
      </c>
      <c r="W177" s="41" t="n">
        <v>0</v>
      </c>
      <c r="X177" s="41" t="n">
        <v>0</v>
      </c>
      <c r="Y177" s="41" t="n">
        <v>0</v>
      </c>
      <c r="Z177" s="41" t="n">
        <v>0</v>
      </c>
      <c r="AA177" s="41" t="n">
        <v>0</v>
      </c>
      <c r="AB177" s="41" t="n">
        <v>0</v>
      </c>
      <c r="AC177" s="41" t="n">
        <v>9017.43</v>
      </c>
      <c r="AD177" s="41" t="n">
        <v>2529.1</v>
      </c>
      <c r="AE177" s="41" t="n">
        <v>0</v>
      </c>
      <c r="AF177" s="41" t="n">
        <v>0</v>
      </c>
      <c r="AG177" s="41" t="n">
        <v>0</v>
      </c>
      <c r="AH177" s="41" t="n">
        <v>0</v>
      </c>
      <c r="AI177" s="41" t="n">
        <v>0</v>
      </c>
      <c r="AJ177" s="41" t="n">
        <v>0</v>
      </c>
      <c r="AK177" s="41" t="n">
        <v>0</v>
      </c>
      <c r="AL177" s="41" t="n">
        <v>0</v>
      </c>
      <c r="AM177" s="41" t="n">
        <v>0</v>
      </c>
      <c r="AN177" s="41" t="n">
        <v>1243322.47</v>
      </c>
      <c r="AO177" s="41" t="n">
        <v>3876.5</v>
      </c>
      <c r="AP177" s="41" t="n">
        <v>0</v>
      </c>
      <c r="AQ177" s="41" t="n">
        <v>0</v>
      </c>
      <c r="AR177" s="41" t="n">
        <v>9511.14</v>
      </c>
      <c r="AS177" s="41" t="n">
        <v>0</v>
      </c>
      <c r="AT177" s="41" t="n">
        <v>0</v>
      </c>
      <c r="AU177" s="41" t="n">
        <v>0</v>
      </c>
      <c r="AV177" s="41" t="n">
        <v>1310134.25</v>
      </c>
    </row>
    <row r="178" customFormat="false" ht="12" hidden="false" customHeight="true" outlineLevel="0" collapsed="false">
      <c r="A178" s="35" t="s">
        <v>331</v>
      </c>
      <c r="B178" s="35" t="s">
        <v>174</v>
      </c>
      <c r="C178" s="44" t="s">
        <v>92</v>
      </c>
      <c r="D178" s="35" t="n">
        <v>6</v>
      </c>
      <c r="E178" s="41" t="n">
        <v>280435</v>
      </c>
      <c r="F178" s="41" t="n">
        <v>2295.69</v>
      </c>
      <c r="G178" s="41" t="n">
        <v>0</v>
      </c>
      <c r="H178" s="41" t="n">
        <v>0</v>
      </c>
      <c r="I178" s="41" t="n">
        <v>0</v>
      </c>
      <c r="J178" s="41" t="n">
        <v>0</v>
      </c>
      <c r="K178" s="41" t="n">
        <v>0</v>
      </c>
      <c r="L178" s="41" t="n">
        <v>0</v>
      </c>
      <c r="M178" s="41" t="n">
        <v>0</v>
      </c>
      <c r="N178" s="41" t="n">
        <v>0</v>
      </c>
      <c r="O178" s="41" t="n">
        <v>0</v>
      </c>
      <c r="P178" s="41" t="n">
        <v>0</v>
      </c>
      <c r="Q178" s="41" t="n">
        <v>0</v>
      </c>
      <c r="R178" s="41" t="n">
        <v>63658.12</v>
      </c>
      <c r="S178" s="41" t="n">
        <v>0</v>
      </c>
      <c r="T178" s="41" t="n">
        <v>0</v>
      </c>
      <c r="U178" s="41" t="n">
        <v>0</v>
      </c>
      <c r="V178" s="41" t="n">
        <v>0</v>
      </c>
      <c r="W178" s="41" t="n">
        <v>0</v>
      </c>
      <c r="X178" s="41" t="n">
        <v>0</v>
      </c>
      <c r="Y178" s="41" t="n">
        <v>0</v>
      </c>
      <c r="Z178" s="41" t="n">
        <v>0</v>
      </c>
      <c r="AA178" s="41" t="n">
        <v>0</v>
      </c>
      <c r="AB178" s="41" t="n">
        <v>0</v>
      </c>
      <c r="AC178" s="41" t="n">
        <v>130102.38</v>
      </c>
      <c r="AD178" s="41" t="n">
        <v>104280.84</v>
      </c>
      <c r="AE178" s="41" t="n">
        <v>0</v>
      </c>
      <c r="AF178" s="41" t="n">
        <v>0</v>
      </c>
      <c r="AG178" s="41" t="n">
        <v>0</v>
      </c>
      <c r="AH178" s="41" t="n">
        <v>0</v>
      </c>
      <c r="AI178" s="41" t="n">
        <v>0</v>
      </c>
      <c r="AJ178" s="41" t="n">
        <v>0</v>
      </c>
      <c r="AK178" s="41" t="n">
        <v>0</v>
      </c>
      <c r="AL178" s="41" t="n">
        <v>0</v>
      </c>
      <c r="AM178" s="41" t="n">
        <v>0</v>
      </c>
      <c r="AN178" s="41" t="n">
        <v>10437996.68</v>
      </c>
      <c r="AO178" s="41" t="n">
        <v>134700.9</v>
      </c>
      <c r="AP178" s="41" t="n">
        <v>0</v>
      </c>
      <c r="AQ178" s="41" t="n">
        <v>0</v>
      </c>
      <c r="AR178" s="41" t="n">
        <v>102733.26</v>
      </c>
      <c r="AS178" s="41" t="n">
        <v>0</v>
      </c>
      <c r="AT178" s="41" t="n">
        <v>0</v>
      </c>
      <c r="AU178" s="41" t="n">
        <v>0</v>
      </c>
      <c r="AV178" s="41" t="n">
        <v>11256202.87</v>
      </c>
    </row>
    <row r="179" customFormat="false" ht="12" hidden="false" customHeight="true" outlineLevel="0" collapsed="false">
      <c r="A179" s="35" t="s">
        <v>332</v>
      </c>
      <c r="B179" s="35" t="s">
        <v>333</v>
      </c>
      <c r="C179" s="44" t="s">
        <v>92</v>
      </c>
      <c r="D179" s="35" t="n">
        <v>4</v>
      </c>
      <c r="E179" s="41" t="n">
        <v>1408545.41</v>
      </c>
      <c r="F179" s="41" t="n">
        <v>2481288.43</v>
      </c>
      <c r="G179" s="41" t="n">
        <v>14738233.81</v>
      </c>
      <c r="H179" s="41" t="n">
        <v>47352.7</v>
      </c>
      <c r="I179" s="41" t="n">
        <v>87925.39</v>
      </c>
      <c r="J179" s="41" t="n">
        <v>5160860.95</v>
      </c>
      <c r="K179" s="41" t="n">
        <v>61080.06</v>
      </c>
      <c r="L179" s="41" t="n">
        <v>46585.61</v>
      </c>
      <c r="M179" s="41" t="n">
        <v>400213.14</v>
      </c>
      <c r="N179" s="41" t="n">
        <v>147621.27</v>
      </c>
      <c r="O179" s="41" t="n">
        <v>36370.21</v>
      </c>
      <c r="P179" s="41" t="n">
        <v>6979.71</v>
      </c>
      <c r="Q179" s="41" t="n">
        <v>7639.02</v>
      </c>
      <c r="R179" s="41" t="n">
        <v>17641513.47</v>
      </c>
      <c r="S179" s="41" t="n">
        <v>0</v>
      </c>
      <c r="T179" s="41" t="n">
        <v>28830.03</v>
      </c>
      <c r="U179" s="41" t="n">
        <v>6529.97</v>
      </c>
      <c r="V179" s="41" t="n">
        <v>10331.21</v>
      </c>
      <c r="W179" s="41" t="n">
        <v>44622.89</v>
      </c>
      <c r="X179" s="41" t="n">
        <v>67432.97</v>
      </c>
      <c r="Y179" s="41" t="n">
        <v>1078525.79</v>
      </c>
      <c r="Z179" s="41" t="n">
        <v>32743.84</v>
      </c>
      <c r="AA179" s="41" t="n">
        <v>9548.44</v>
      </c>
      <c r="AB179" s="41" t="n">
        <v>65003.31</v>
      </c>
      <c r="AC179" s="41" t="n">
        <v>4973927.03</v>
      </c>
      <c r="AD179" s="41" t="n">
        <v>1765474.22</v>
      </c>
      <c r="AE179" s="41" t="n">
        <v>129553.31</v>
      </c>
      <c r="AF179" s="41" t="n">
        <v>0</v>
      </c>
      <c r="AG179" s="41" t="n">
        <v>0</v>
      </c>
      <c r="AH179" s="41" t="n">
        <v>454207.84</v>
      </c>
      <c r="AI179" s="41" t="n">
        <v>407215.31</v>
      </c>
      <c r="AJ179" s="41" t="n">
        <v>246450.4</v>
      </c>
      <c r="AK179" s="41" t="n">
        <v>47122.05</v>
      </c>
      <c r="AL179" s="41" t="n">
        <v>5839.9</v>
      </c>
      <c r="AM179" s="41" t="n">
        <v>11368.29</v>
      </c>
      <c r="AN179" s="41" t="n">
        <v>7244753.99</v>
      </c>
      <c r="AO179" s="41" t="n">
        <v>30810.21</v>
      </c>
      <c r="AP179" s="41" t="n">
        <v>118140.3</v>
      </c>
      <c r="AQ179" s="41" t="n">
        <v>1029119.16</v>
      </c>
      <c r="AR179" s="41" t="n">
        <v>746059.89</v>
      </c>
      <c r="AS179" s="41" t="n">
        <v>1886441.3</v>
      </c>
      <c r="AT179" s="41" t="n">
        <v>0</v>
      </c>
      <c r="AU179" s="41" t="n">
        <v>98775.82</v>
      </c>
      <c r="AV179" s="41" t="n">
        <v>62811036.65</v>
      </c>
    </row>
    <row r="180" customFormat="false" ht="12" hidden="false" customHeight="true" outlineLevel="0" collapsed="false">
      <c r="A180" s="35" t="s">
        <v>334</v>
      </c>
      <c r="B180" s="35" t="s">
        <v>166</v>
      </c>
      <c r="C180" s="44" t="s">
        <v>92</v>
      </c>
      <c r="D180" s="35" t="n">
        <v>6</v>
      </c>
      <c r="E180" s="41" t="n">
        <v>24716.05</v>
      </c>
      <c r="F180" s="41" t="n">
        <v>40060.09</v>
      </c>
      <c r="G180" s="41" t="n">
        <v>92740.11</v>
      </c>
      <c r="H180" s="41" t="n">
        <v>397</v>
      </c>
      <c r="I180" s="41" t="n">
        <v>1791.44</v>
      </c>
      <c r="J180" s="41" t="n">
        <v>18720.82</v>
      </c>
      <c r="K180" s="41" t="n">
        <v>839.38</v>
      </c>
      <c r="L180" s="41" t="n">
        <v>1667.88</v>
      </c>
      <c r="M180" s="41" t="n">
        <v>5698.69</v>
      </c>
      <c r="N180" s="41" t="n">
        <v>2444.55</v>
      </c>
      <c r="O180" s="41" t="n">
        <v>737.31</v>
      </c>
      <c r="P180" s="41" t="n">
        <v>116.54</v>
      </c>
      <c r="Q180" s="41" t="n">
        <v>0</v>
      </c>
      <c r="R180" s="41" t="n">
        <v>133732.65</v>
      </c>
      <c r="S180" s="41" t="n">
        <v>0</v>
      </c>
      <c r="T180" s="41" t="n">
        <v>306.36</v>
      </c>
      <c r="U180" s="41" t="n">
        <v>229.46</v>
      </c>
      <c r="V180" s="41" t="n">
        <v>77.28</v>
      </c>
      <c r="W180" s="41" t="n">
        <v>1661.67</v>
      </c>
      <c r="X180" s="41" t="n">
        <v>389.25</v>
      </c>
      <c r="Y180" s="41" t="n">
        <v>30186.78</v>
      </c>
      <c r="Z180" s="41" t="n">
        <v>1768.93</v>
      </c>
      <c r="AA180" s="41" t="n">
        <v>66.84</v>
      </c>
      <c r="AB180" s="41" t="n">
        <v>2051.53</v>
      </c>
      <c r="AC180" s="41" t="n">
        <v>106496.5</v>
      </c>
      <c r="AD180" s="41" t="n">
        <v>33539.69</v>
      </c>
      <c r="AE180" s="41" t="n">
        <v>2945.94</v>
      </c>
      <c r="AF180" s="41" t="n">
        <v>0</v>
      </c>
      <c r="AG180" s="41" t="n">
        <v>0</v>
      </c>
      <c r="AH180" s="41" t="n">
        <v>11271.86</v>
      </c>
      <c r="AI180" s="41" t="n">
        <v>8183.11</v>
      </c>
      <c r="AJ180" s="41" t="n">
        <v>19650.02</v>
      </c>
      <c r="AK180" s="41" t="n">
        <v>616.32</v>
      </c>
      <c r="AL180" s="41" t="n">
        <v>122.36</v>
      </c>
      <c r="AM180" s="41" t="n">
        <v>354.56</v>
      </c>
      <c r="AN180" s="41" t="n">
        <v>98180.87</v>
      </c>
      <c r="AO180" s="41" t="n">
        <v>986.61</v>
      </c>
      <c r="AP180" s="41" t="n">
        <v>2573.25</v>
      </c>
      <c r="AQ180" s="41" t="n">
        <v>19543.38</v>
      </c>
      <c r="AR180" s="41" t="n">
        <v>10515.37</v>
      </c>
      <c r="AS180" s="41" t="n">
        <v>31597.5</v>
      </c>
      <c r="AT180" s="41" t="n">
        <v>0</v>
      </c>
      <c r="AU180" s="41" t="n">
        <v>2556.98</v>
      </c>
      <c r="AV180" s="41" t="n">
        <v>709534.93</v>
      </c>
    </row>
    <row r="181" customFormat="false" ht="12" hidden="false" customHeight="true" outlineLevel="0" collapsed="false">
      <c r="A181" s="35" t="s">
        <v>335</v>
      </c>
      <c r="B181" s="35" t="s">
        <v>168</v>
      </c>
      <c r="C181" s="44" t="s">
        <v>92</v>
      </c>
      <c r="D181" s="35" t="n">
        <v>6</v>
      </c>
      <c r="E181" s="41" t="n">
        <v>38893.7</v>
      </c>
      <c r="F181" s="41" t="n">
        <v>71736.53</v>
      </c>
      <c r="G181" s="41" t="n">
        <v>182356.78</v>
      </c>
      <c r="H181" s="41" t="n">
        <v>1061.09</v>
      </c>
      <c r="I181" s="41" t="n">
        <v>2686.79</v>
      </c>
      <c r="J181" s="41" t="n">
        <v>76377.23</v>
      </c>
      <c r="K181" s="41" t="n">
        <v>1517.39</v>
      </c>
      <c r="L181" s="41" t="n">
        <v>3410.64</v>
      </c>
      <c r="M181" s="41" t="n">
        <v>11275.41</v>
      </c>
      <c r="N181" s="41" t="n">
        <v>3837.04</v>
      </c>
      <c r="O181" s="41" t="n">
        <v>2326.86</v>
      </c>
      <c r="P181" s="41" t="n">
        <v>246.34</v>
      </c>
      <c r="Q181" s="41" t="n">
        <v>393.53</v>
      </c>
      <c r="R181" s="41" t="n">
        <v>287207.44</v>
      </c>
      <c r="S181" s="41" t="n">
        <v>0</v>
      </c>
      <c r="T181" s="41" t="n">
        <v>668.86</v>
      </c>
      <c r="U181" s="41" t="n">
        <v>475.37</v>
      </c>
      <c r="V181" s="41" t="n">
        <v>167.9</v>
      </c>
      <c r="W181" s="41" t="n">
        <v>2736.17</v>
      </c>
      <c r="X181" s="41" t="n">
        <v>5744.6</v>
      </c>
      <c r="Y181" s="41" t="n">
        <v>48880.36</v>
      </c>
      <c r="Z181" s="41" t="n">
        <v>2436.02</v>
      </c>
      <c r="AA181" s="41" t="n">
        <v>148.16</v>
      </c>
      <c r="AB181" s="41" t="n">
        <v>3919.9</v>
      </c>
      <c r="AC181" s="41" t="n">
        <v>184129.81</v>
      </c>
      <c r="AD181" s="41" t="n">
        <v>49562.88</v>
      </c>
      <c r="AE181" s="41" t="n">
        <v>4542.76</v>
      </c>
      <c r="AF181" s="41" t="n">
        <v>0</v>
      </c>
      <c r="AG181" s="41" t="n">
        <v>0</v>
      </c>
      <c r="AH181" s="41" t="n">
        <v>18421.28</v>
      </c>
      <c r="AI181" s="41" t="n">
        <v>12149.56</v>
      </c>
      <c r="AJ181" s="41" t="n">
        <v>17304.44</v>
      </c>
      <c r="AK181" s="41" t="n">
        <v>1106.53</v>
      </c>
      <c r="AL181" s="41" t="n">
        <v>497.34</v>
      </c>
      <c r="AM181" s="41" t="n">
        <v>711.98</v>
      </c>
      <c r="AN181" s="41" t="n">
        <v>191198.08</v>
      </c>
      <c r="AO181" s="41" t="n">
        <v>1370.15</v>
      </c>
      <c r="AP181" s="41" t="n">
        <v>4367.5</v>
      </c>
      <c r="AQ181" s="41" t="n">
        <v>28807.29</v>
      </c>
      <c r="AR181" s="41" t="n">
        <v>17397.89</v>
      </c>
      <c r="AS181" s="41" t="n">
        <v>50733.37</v>
      </c>
      <c r="AT181" s="41" t="n">
        <v>0</v>
      </c>
      <c r="AU181" s="41" t="n">
        <v>4542.72</v>
      </c>
      <c r="AV181" s="41" t="n">
        <v>1335347.69</v>
      </c>
    </row>
    <row r="182" customFormat="false" ht="12" hidden="false" customHeight="true" outlineLevel="0" collapsed="false">
      <c r="A182" s="35" t="s">
        <v>336</v>
      </c>
      <c r="B182" s="35" t="s">
        <v>170</v>
      </c>
      <c r="C182" s="44" t="s">
        <v>92</v>
      </c>
      <c r="D182" s="35" t="n">
        <v>6</v>
      </c>
      <c r="E182" s="41" t="n">
        <v>57979.66</v>
      </c>
      <c r="F182" s="41" t="n">
        <v>107173.42</v>
      </c>
      <c r="G182" s="41" t="n">
        <v>284551.72</v>
      </c>
      <c r="H182" s="41" t="n">
        <v>1551.98</v>
      </c>
      <c r="I182" s="41" t="n">
        <v>4014.9</v>
      </c>
      <c r="J182" s="41" t="n">
        <v>169919.23</v>
      </c>
      <c r="K182" s="41" t="n">
        <v>2262.61</v>
      </c>
      <c r="L182" s="41" t="n">
        <v>4211.4</v>
      </c>
      <c r="M182" s="41" t="n">
        <v>16583.34</v>
      </c>
      <c r="N182" s="41" t="n">
        <v>5737.25</v>
      </c>
      <c r="O182" s="41" t="n">
        <v>3662.95</v>
      </c>
      <c r="P182" s="41" t="n">
        <v>372.36</v>
      </c>
      <c r="Q182" s="41" t="n">
        <v>633.22</v>
      </c>
      <c r="R182" s="41" t="n">
        <v>506951.46</v>
      </c>
      <c r="S182" s="41" t="n">
        <v>0</v>
      </c>
      <c r="T182" s="41" t="n">
        <v>1007.53</v>
      </c>
      <c r="U182" s="41" t="n">
        <v>727.19</v>
      </c>
      <c r="V182" s="41" t="n">
        <v>253.06</v>
      </c>
      <c r="W182" s="41" t="n">
        <v>3527.08</v>
      </c>
      <c r="X182" s="41" t="n">
        <v>4032.97</v>
      </c>
      <c r="Y182" s="41" t="n">
        <v>64658.23</v>
      </c>
      <c r="Z182" s="41" t="n">
        <v>3730.91</v>
      </c>
      <c r="AA182" s="41" t="n">
        <v>216.01</v>
      </c>
      <c r="AB182" s="41" t="n">
        <v>5989.56</v>
      </c>
      <c r="AC182" s="41" t="n">
        <v>257413.65</v>
      </c>
      <c r="AD182" s="41" t="n">
        <v>73100.96</v>
      </c>
      <c r="AE182" s="41" t="n">
        <v>6854.57</v>
      </c>
      <c r="AF182" s="41" t="n">
        <v>0</v>
      </c>
      <c r="AG182" s="41" t="n">
        <v>0</v>
      </c>
      <c r="AH182" s="41" t="n">
        <v>22368.61</v>
      </c>
      <c r="AI182" s="41" t="n">
        <v>17389.79</v>
      </c>
      <c r="AJ182" s="41" t="n">
        <v>25654.55</v>
      </c>
      <c r="AK182" s="41" t="n">
        <v>1500.07</v>
      </c>
      <c r="AL182" s="41" t="n">
        <v>555.08</v>
      </c>
      <c r="AM182" s="41" t="n">
        <v>1719.22</v>
      </c>
      <c r="AN182" s="41" t="n">
        <v>286135.39</v>
      </c>
      <c r="AO182" s="41" t="n">
        <v>1686.41</v>
      </c>
      <c r="AP182" s="41" t="n">
        <v>5898.47</v>
      </c>
      <c r="AQ182" s="41" t="n">
        <v>42551.98</v>
      </c>
      <c r="AR182" s="41" t="n">
        <v>27682.41</v>
      </c>
      <c r="AS182" s="41" t="n">
        <v>72353.74</v>
      </c>
      <c r="AT182" s="41" t="n">
        <v>0</v>
      </c>
      <c r="AU182" s="41" t="n">
        <v>6896.89</v>
      </c>
      <c r="AV182" s="41" t="n">
        <v>2099509.83</v>
      </c>
    </row>
    <row r="183" customFormat="false" ht="12" hidden="false" customHeight="true" outlineLevel="0" collapsed="false">
      <c r="A183" s="35" t="s">
        <v>337</v>
      </c>
      <c r="B183" s="35" t="s">
        <v>172</v>
      </c>
      <c r="C183" s="44" t="s">
        <v>92</v>
      </c>
      <c r="D183" s="35" t="n">
        <v>6</v>
      </c>
      <c r="E183" s="41" t="n">
        <v>116359.49</v>
      </c>
      <c r="F183" s="41" t="n">
        <v>209849.91</v>
      </c>
      <c r="G183" s="41" t="n">
        <v>664435.5</v>
      </c>
      <c r="H183" s="41" t="n">
        <v>3324.95</v>
      </c>
      <c r="I183" s="41" t="n">
        <v>7585.17</v>
      </c>
      <c r="J183" s="41" t="n">
        <v>457170.51</v>
      </c>
      <c r="K183" s="41" t="n">
        <v>4813.32</v>
      </c>
      <c r="L183" s="41" t="n">
        <v>6805.2</v>
      </c>
      <c r="M183" s="41" t="n">
        <v>33551.87</v>
      </c>
      <c r="N183" s="41" t="n">
        <v>11798.88</v>
      </c>
      <c r="O183" s="41" t="n">
        <v>7807.56</v>
      </c>
      <c r="P183" s="41" t="n">
        <v>794.1</v>
      </c>
      <c r="Q183" s="41" t="n">
        <v>1348.92</v>
      </c>
      <c r="R183" s="41" t="n">
        <v>1189419.14</v>
      </c>
      <c r="S183" s="41" t="n">
        <v>0</v>
      </c>
      <c r="T183" s="41" t="n">
        <v>2130.16</v>
      </c>
      <c r="U183" s="41" t="n">
        <v>1541.74</v>
      </c>
      <c r="V183" s="41" t="n">
        <v>536.48</v>
      </c>
      <c r="W183" s="41" t="n">
        <v>8045.5</v>
      </c>
      <c r="X183" s="41" t="n">
        <v>9631.36</v>
      </c>
      <c r="Y183" s="41" t="n">
        <v>132763.72</v>
      </c>
      <c r="Z183" s="41" t="n">
        <v>7752.65</v>
      </c>
      <c r="AA183" s="41" t="n">
        <v>462.56</v>
      </c>
      <c r="AB183" s="41" t="n">
        <v>12263.28</v>
      </c>
      <c r="AC183" s="41" t="n">
        <v>546785.92</v>
      </c>
      <c r="AD183" s="41" t="n">
        <v>148054</v>
      </c>
      <c r="AE183" s="41" t="n">
        <v>14591.2</v>
      </c>
      <c r="AF183" s="41" t="n">
        <v>0</v>
      </c>
      <c r="AG183" s="41" t="n">
        <v>0</v>
      </c>
      <c r="AH183" s="41" t="n">
        <v>45149.4</v>
      </c>
      <c r="AI183" s="41" t="n">
        <v>35051.14</v>
      </c>
      <c r="AJ183" s="41" t="n">
        <v>44169.14</v>
      </c>
      <c r="AK183" s="41" t="n">
        <v>3193.55</v>
      </c>
      <c r="AL183" s="41" t="n">
        <v>1352.32</v>
      </c>
      <c r="AM183" s="41" t="n">
        <v>3707.52</v>
      </c>
      <c r="AN183" s="41" t="n">
        <v>594207.51</v>
      </c>
      <c r="AO183" s="41" t="n">
        <v>4400.37</v>
      </c>
      <c r="AP183" s="41" t="n">
        <v>10325.85</v>
      </c>
      <c r="AQ183" s="41" t="n">
        <v>87443.04</v>
      </c>
      <c r="AR183" s="41" t="n">
        <v>62672.95</v>
      </c>
      <c r="AS183" s="41" t="n">
        <v>153942.45</v>
      </c>
      <c r="AT183" s="41" t="n">
        <v>0</v>
      </c>
      <c r="AU183" s="41" t="n">
        <v>13663.53</v>
      </c>
      <c r="AV183" s="41" t="n">
        <v>4658901.86</v>
      </c>
    </row>
    <row r="184" customFormat="false" ht="12" hidden="false" customHeight="true" outlineLevel="0" collapsed="false">
      <c r="A184" s="35" t="s">
        <v>338</v>
      </c>
      <c r="B184" s="35" t="s">
        <v>174</v>
      </c>
      <c r="C184" s="44" t="s">
        <v>92</v>
      </c>
      <c r="D184" s="35" t="n">
        <v>6</v>
      </c>
      <c r="E184" s="41" t="n">
        <v>1170596.51</v>
      </c>
      <c r="F184" s="41" t="n">
        <v>2052468.48</v>
      </c>
      <c r="G184" s="41" t="n">
        <v>13514149.7</v>
      </c>
      <c r="H184" s="41" t="n">
        <v>41017.68</v>
      </c>
      <c r="I184" s="41" t="n">
        <v>71847.09</v>
      </c>
      <c r="J184" s="41" t="n">
        <v>4438673.16</v>
      </c>
      <c r="K184" s="41" t="n">
        <v>51647.36</v>
      </c>
      <c r="L184" s="41" t="n">
        <v>30490.49</v>
      </c>
      <c r="M184" s="41" t="n">
        <v>333103.83</v>
      </c>
      <c r="N184" s="41" t="n">
        <v>123803.55</v>
      </c>
      <c r="O184" s="41" t="n">
        <v>21835.53</v>
      </c>
      <c r="P184" s="41" t="n">
        <v>5450.37</v>
      </c>
      <c r="Q184" s="41" t="n">
        <v>5263.35</v>
      </c>
      <c r="R184" s="41" t="n">
        <v>15524202.78</v>
      </c>
      <c r="S184" s="41" t="n">
        <v>0</v>
      </c>
      <c r="T184" s="41" t="n">
        <v>24717.12</v>
      </c>
      <c r="U184" s="41" t="n">
        <v>3556.21</v>
      </c>
      <c r="V184" s="41" t="n">
        <v>9296.49</v>
      </c>
      <c r="W184" s="41" t="n">
        <v>28652.47</v>
      </c>
      <c r="X184" s="41" t="n">
        <v>47634.79</v>
      </c>
      <c r="Y184" s="41" t="n">
        <v>802036.7</v>
      </c>
      <c r="Z184" s="41" t="n">
        <v>17055.33</v>
      </c>
      <c r="AA184" s="41" t="n">
        <v>8654.87</v>
      </c>
      <c r="AB184" s="41" t="n">
        <v>40779.04</v>
      </c>
      <c r="AC184" s="41" t="n">
        <v>3879101.15</v>
      </c>
      <c r="AD184" s="41" t="n">
        <v>1461216.69</v>
      </c>
      <c r="AE184" s="41" t="n">
        <v>100618.84</v>
      </c>
      <c r="AF184" s="41" t="n">
        <v>0</v>
      </c>
      <c r="AG184" s="41" t="n">
        <v>0</v>
      </c>
      <c r="AH184" s="41" t="n">
        <v>356996.69</v>
      </c>
      <c r="AI184" s="41" t="n">
        <v>334441.71</v>
      </c>
      <c r="AJ184" s="41" t="n">
        <v>139672.25</v>
      </c>
      <c r="AK184" s="41" t="n">
        <v>40705.58</v>
      </c>
      <c r="AL184" s="41" t="n">
        <v>3312.8</v>
      </c>
      <c r="AM184" s="41" t="n">
        <v>4875.01</v>
      </c>
      <c r="AN184" s="41" t="n">
        <v>6075032.14</v>
      </c>
      <c r="AO184" s="41" t="n">
        <v>22366.67</v>
      </c>
      <c r="AP184" s="41" t="n">
        <v>94975.23</v>
      </c>
      <c r="AQ184" s="41" t="n">
        <v>850773.47</v>
      </c>
      <c r="AR184" s="41" t="n">
        <v>627791.27</v>
      </c>
      <c r="AS184" s="41" t="n">
        <v>1577814.24</v>
      </c>
      <c r="AT184" s="41" t="n">
        <v>0</v>
      </c>
      <c r="AU184" s="41" t="n">
        <v>71115.7</v>
      </c>
      <c r="AV184" s="41" t="n">
        <v>54007742.34</v>
      </c>
    </row>
    <row r="185" customFormat="false" ht="12" hidden="false" customHeight="true" outlineLevel="0" collapsed="false">
      <c r="A185" s="35" t="s">
        <v>339</v>
      </c>
      <c r="B185" s="35" t="s">
        <v>340</v>
      </c>
      <c r="C185" s="44" t="s">
        <v>92</v>
      </c>
      <c r="D185" s="35" t="n">
        <v>4</v>
      </c>
      <c r="E185" s="41" t="n">
        <v>203514.55</v>
      </c>
      <c r="F185" s="41" t="n">
        <v>87119.05</v>
      </c>
      <c r="G185" s="41" t="n">
        <v>1114652.39</v>
      </c>
      <c r="H185" s="41" t="n">
        <v>10593.83</v>
      </c>
      <c r="I185" s="41" t="n">
        <v>0</v>
      </c>
      <c r="J185" s="41" t="n">
        <v>12094.82</v>
      </c>
      <c r="K185" s="41" t="n">
        <v>0</v>
      </c>
      <c r="L185" s="41" t="n">
        <v>0</v>
      </c>
      <c r="M185" s="41" t="n">
        <v>116669.13</v>
      </c>
      <c r="N185" s="41" t="n">
        <v>0</v>
      </c>
      <c r="O185" s="41" t="n">
        <v>0</v>
      </c>
      <c r="P185" s="41" t="n">
        <v>0</v>
      </c>
      <c r="Q185" s="41" t="n">
        <v>0</v>
      </c>
      <c r="R185" s="41" t="n">
        <v>2279819.83</v>
      </c>
      <c r="S185" s="41" t="n">
        <v>0</v>
      </c>
      <c r="T185" s="41" t="n">
        <v>0</v>
      </c>
      <c r="U185" s="41" t="n">
        <v>0</v>
      </c>
      <c r="V185" s="41" t="n">
        <v>0</v>
      </c>
      <c r="W185" s="41" t="n">
        <v>0</v>
      </c>
      <c r="X185" s="41" t="n">
        <v>0</v>
      </c>
      <c r="Y185" s="41" t="n">
        <v>56948.4</v>
      </c>
      <c r="Z185" s="41" t="n">
        <v>10063.31</v>
      </c>
      <c r="AA185" s="41" t="n">
        <v>0</v>
      </c>
      <c r="AB185" s="41" t="n">
        <v>0</v>
      </c>
      <c r="AC185" s="41" t="n">
        <v>37524.09</v>
      </c>
      <c r="AD185" s="41" t="n">
        <v>190603.31</v>
      </c>
      <c r="AE185" s="41" t="n">
        <v>0</v>
      </c>
      <c r="AF185" s="41" t="n">
        <v>0</v>
      </c>
      <c r="AG185" s="41" t="n">
        <v>0</v>
      </c>
      <c r="AH185" s="41" t="n">
        <v>184006.33</v>
      </c>
      <c r="AI185" s="41" t="n">
        <v>59996.93</v>
      </c>
      <c r="AJ185" s="41" t="n">
        <v>51093.85</v>
      </c>
      <c r="AK185" s="41" t="n">
        <v>37569.82</v>
      </c>
      <c r="AL185" s="41" t="n">
        <v>0</v>
      </c>
      <c r="AM185" s="41" t="n">
        <v>0</v>
      </c>
      <c r="AN185" s="41" t="n">
        <v>509623.28</v>
      </c>
      <c r="AO185" s="41" t="n">
        <v>26446.08</v>
      </c>
      <c r="AP185" s="41" t="n">
        <v>19054.6</v>
      </c>
      <c r="AQ185" s="41" t="n">
        <v>0</v>
      </c>
      <c r="AR185" s="41" t="n">
        <v>5695.26</v>
      </c>
      <c r="AS185" s="41" t="n">
        <v>57254.03</v>
      </c>
      <c r="AT185" s="41" t="n">
        <v>0</v>
      </c>
      <c r="AU185" s="41" t="n">
        <v>0</v>
      </c>
      <c r="AV185" s="41" t="n">
        <v>5070342.89</v>
      </c>
    </row>
    <row r="186" customFormat="false" ht="12" hidden="false" customHeight="true" outlineLevel="0" collapsed="false">
      <c r="A186" s="35" t="s">
        <v>341</v>
      </c>
      <c r="B186" s="35" t="s">
        <v>166</v>
      </c>
      <c r="C186" s="44" t="s">
        <v>92</v>
      </c>
      <c r="D186" s="35" t="n">
        <v>6</v>
      </c>
      <c r="E186" s="41" t="n">
        <v>1596.64</v>
      </c>
      <c r="F186" s="41" t="n">
        <v>868.1</v>
      </c>
      <c r="G186" s="41" t="n">
        <v>7052.15</v>
      </c>
      <c r="H186" s="41" t="n">
        <v>935.42</v>
      </c>
      <c r="I186" s="41" t="n">
        <v>0</v>
      </c>
      <c r="J186" s="41" t="n">
        <v>756.41</v>
      </c>
      <c r="K186" s="41" t="n">
        <v>0</v>
      </c>
      <c r="L186" s="41" t="n">
        <v>0</v>
      </c>
      <c r="M186" s="41" t="n">
        <v>100.71</v>
      </c>
      <c r="N186" s="41" t="n">
        <v>0</v>
      </c>
      <c r="O186" s="41" t="n">
        <v>0</v>
      </c>
      <c r="P186" s="41" t="n">
        <v>0</v>
      </c>
      <c r="Q186" s="41" t="n">
        <v>0</v>
      </c>
      <c r="R186" s="41" t="n">
        <v>19119.93</v>
      </c>
      <c r="S186" s="41" t="n">
        <v>0</v>
      </c>
      <c r="T186" s="41" t="n">
        <v>0</v>
      </c>
      <c r="U186" s="41" t="n">
        <v>0</v>
      </c>
      <c r="V186" s="41" t="n">
        <v>0</v>
      </c>
      <c r="W186" s="41" t="n">
        <v>0</v>
      </c>
      <c r="X186" s="41" t="n">
        <v>0</v>
      </c>
      <c r="Y186" s="41" t="n">
        <v>946.38</v>
      </c>
      <c r="Z186" s="41" t="n">
        <v>120.7</v>
      </c>
      <c r="AA186" s="41" t="n">
        <v>0</v>
      </c>
      <c r="AB186" s="41" t="n">
        <v>0</v>
      </c>
      <c r="AC186" s="41" t="n">
        <v>402.75</v>
      </c>
      <c r="AD186" s="41" t="n">
        <v>1242.22</v>
      </c>
      <c r="AE186" s="41" t="n">
        <v>0</v>
      </c>
      <c r="AF186" s="41" t="n">
        <v>0</v>
      </c>
      <c r="AG186" s="41" t="n">
        <v>0</v>
      </c>
      <c r="AH186" s="41" t="n">
        <v>289.74</v>
      </c>
      <c r="AI186" s="41" t="n">
        <v>617.36</v>
      </c>
      <c r="AJ186" s="41" t="n">
        <v>1935.3</v>
      </c>
      <c r="AK186" s="41" t="n">
        <v>292.49</v>
      </c>
      <c r="AL186" s="41" t="n">
        <v>0</v>
      </c>
      <c r="AM186" s="41" t="n">
        <v>0</v>
      </c>
      <c r="AN186" s="41" t="n">
        <v>2591.95</v>
      </c>
      <c r="AO186" s="41" t="n">
        <v>133.5</v>
      </c>
      <c r="AP186" s="41" t="n">
        <v>112.88</v>
      </c>
      <c r="AQ186" s="41" t="n">
        <v>0</v>
      </c>
      <c r="AR186" s="41" t="n">
        <v>249.06</v>
      </c>
      <c r="AS186" s="41" t="n">
        <v>257.14</v>
      </c>
      <c r="AT186" s="41" t="n">
        <v>0</v>
      </c>
      <c r="AU186" s="41" t="n">
        <v>0</v>
      </c>
      <c r="AV186" s="41" t="n">
        <v>39620.83</v>
      </c>
    </row>
    <row r="187" customFormat="false" ht="12" hidden="false" customHeight="true" outlineLevel="0" collapsed="false">
      <c r="A187" s="35" t="s">
        <v>342</v>
      </c>
      <c r="B187" s="35" t="s">
        <v>168</v>
      </c>
      <c r="C187" s="44" t="s">
        <v>92</v>
      </c>
      <c r="D187" s="35" t="n">
        <v>6</v>
      </c>
      <c r="E187" s="41" t="n">
        <v>2800.49</v>
      </c>
      <c r="F187" s="41" t="n">
        <v>1918.29</v>
      </c>
      <c r="G187" s="41" t="n">
        <v>10622.8</v>
      </c>
      <c r="H187" s="41" t="n">
        <v>819.65</v>
      </c>
      <c r="I187" s="41" t="n">
        <v>0</v>
      </c>
      <c r="J187" s="41" t="n">
        <v>772.22</v>
      </c>
      <c r="K187" s="41" t="n">
        <v>0</v>
      </c>
      <c r="L187" s="41" t="n">
        <v>0</v>
      </c>
      <c r="M187" s="41" t="n">
        <v>461.04</v>
      </c>
      <c r="N187" s="41" t="n">
        <v>0</v>
      </c>
      <c r="O187" s="41" t="n">
        <v>0</v>
      </c>
      <c r="P187" s="41" t="n">
        <v>0</v>
      </c>
      <c r="Q187" s="41" t="n">
        <v>0</v>
      </c>
      <c r="R187" s="41" t="n">
        <v>32138.11</v>
      </c>
      <c r="S187" s="41" t="n">
        <v>0</v>
      </c>
      <c r="T187" s="41" t="n">
        <v>0</v>
      </c>
      <c r="U187" s="41" t="n">
        <v>0</v>
      </c>
      <c r="V187" s="41" t="n">
        <v>0</v>
      </c>
      <c r="W187" s="41" t="n">
        <v>0</v>
      </c>
      <c r="X187" s="41" t="n">
        <v>0</v>
      </c>
      <c r="Y187" s="41" t="n">
        <v>1497.54</v>
      </c>
      <c r="Z187" s="41" t="n">
        <v>128.32</v>
      </c>
      <c r="AA187" s="41" t="n">
        <v>0</v>
      </c>
      <c r="AB187" s="41" t="n">
        <v>0</v>
      </c>
      <c r="AC187" s="41" t="n">
        <v>842.43</v>
      </c>
      <c r="AD187" s="41" t="n">
        <v>1432.33</v>
      </c>
      <c r="AE187" s="41" t="n">
        <v>0</v>
      </c>
      <c r="AF187" s="41" t="n">
        <v>0</v>
      </c>
      <c r="AG187" s="41" t="n">
        <v>0</v>
      </c>
      <c r="AH187" s="41" t="n">
        <v>650.93</v>
      </c>
      <c r="AI187" s="41" t="n">
        <v>882.44</v>
      </c>
      <c r="AJ187" s="41" t="n">
        <v>2439.83</v>
      </c>
      <c r="AK187" s="41" t="n">
        <v>512.82</v>
      </c>
      <c r="AL187" s="41" t="n">
        <v>0</v>
      </c>
      <c r="AM187" s="41" t="n">
        <v>0</v>
      </c>
      <c r="AN187" s="41" t="n">
        <v>4698.24</v>
      </c>
      <c r="AO187" s="41" t="n">
        <v>293.91</v>
      </c>
      <c r="AP187" s="41" t="n">
        <v>245.68</v>
      </c>
      <c r="AQ187" s="41" t="n">
        <v>0</v>
      </c>
      <c r="AR187" s="41" t="n">
        <v>759.82</v>
      </c>
      <c r="AS187" s="41" t="n">
        <v>387.22</v>
      </c>
      <c r="AT187" s="41" t="n">
        <v>0</v>
      </c>
      <c r="AU187" s="41" t="n">
        <v>0</v>
      </c>
      <c r="AV187" s="41" t="n">
        <v>64304.11</v>
      </c>
    </row>
    <row r="188" customFormat="false" ht="12" hidden="false" customHeight="true" outlineLevel="0" collapsed="false">
      <c r="A188" s="35" t="s">
        <v>343</v>
      </c>
      <c r="B188" s="35" t="s">
        <v>170</v>
      </c>
      <c r="C188" s="44" t="s">
        <v>92</v>
      </c>
      <c r="D188" s="35" t="n">
        <v>6</v>
      </c>
      <c r="E188" s="41" t="n">
        <v>4134.7</v>
      </c>
      <c r="F188" s="41" t="n">
        <v>2814.89</v>
      </c>
      <c r="G188" s="41" t="n">
        <v>15858.08</v>
      </c>
      <c r="H188" s="41" t="n">
        <v>1248.51</v>
      </c>
      <c r="I188" s="41" t="n">
        <v>0</v>
      </c>
      <c r="J188" s="41" t="n">
        <v>1170.14</v>
      </c>
      <c r="K188" s="41" t="n">
        <v>0</v>
      </c>
      <c r="L188" s="41" t="n">
        <v>0</v>
      </c>
      <c r="M188" s="41" t="n">
        <v>537.12</v>
      </c>
      <c r="N188" s="41" t="n">
        <v>0</v>
      </c>
      <c r="O188" s="41" t="n">
        <v>0</v>
      </c>
      <c r="P188" s="41" t="n">
        <v>0</v>
      </c>
      <c r="Q188" s="41" t="n">
        <v>0</v>
      </c>
      <c r="R188" s="41" t="n">
        <v>47088.72</v>
      </c>
      <c r="S188" s="41" t="n">
        <v>0</v>
      </c>
      <c r="T188" s="41" t="n">
        <v>0</v>
      </c>
      <c r="U188" s="41" t="n">
        <v>0</v>
      </c>
      <c r="V188" s="41" t="n">
        <v>0</v>
      </c>
      <c r="W188" s="41" t="n">
        <v>0</v>
      </c>
      <c r="X188" s="41" t="n">
        <v>0</v>
      </c>
      <c r="Y188" s="41" t="n">
        <v>1822.94</v>
      </c>
      <c r="Z188" s="41" t="n">
        <v>186.89</v>
      </c>
      <c r="AA188" s="41" t="n">
        <v>0</v>
      </c>
      <c r="AB188" s="41" t="n">
        <v>0</v>
      </c>
      <c r="AC188" s="41" t="n">
        <v>1255.85</v>
      </c>
      <c r="AD188" s="41" t="n">
        <v>2198.65</v>
      </c>
      <c r="AE188" s="41" t="n">
        <v>0</v>
      </c>
      <c r="AF188" s="41" t="n">
        <v>0</v>
      </c>
      <c r="AG188" s="41" t="n">
        <v>0</v>
      </c>
      <c r="AH188" s="41" t="n">
        <v>807.05</v>
      </c>
      <c r="AI188" s="41" t="n">
        <v>1317.41</v>
      </c>
      <c r="AJ188" s="41" t="n">
        <v>3661.17</v>
      </c>
      <c r="AK188" s="41" t="n">
        <v>488.23</v>
      </c>
      <c r="AL188" s="41" t="n">
        <v>0</v>
      </c>
      <c r="AM188" s="41" t="n">
        <v>0</v>
      </c>
      <c r="AN188" s="41" t="n">
        <v>6672.27</v>
      </c>
      <c r="AO188" s="41" t="n">
        <v>423.78</v>
      </c>
      <c r="AP188" s="41" t="n">
        <v>357.36</v>
      </c>
      <c r="AQ188" s="41" t="n">
        <v>0</v>
      </c>
      <c r="AR188" s="41" t="n">
        <v>517.29</v>
      </c>
      <c r="AS188" s="41" t="n">
        <v>477.89</v>
      </c>
      <c r="AT188" s="41" t="n">
        <v>0</v>
      </c>
      <c r="AU188" s="41" t="n">
        <v>0</v>
      </c>
      <c r="AV188" s="41" t="n">
        <v>93038.94</v>
      </c>
    </row>
    <row r="189" customFormat="false" ht="12" hidden="false" customHeight="true" outlineLevel="0" collapsed="false">
      <c r="A189" s="35" t="s">
        <v>344</v>
      </c>
      <c r="B189" s="35" t="s">
        <v>172</v>
      </c>
      <c r="C189" s="44" t="s">
        <v>92</v>
      </c>
      <c r="D189" s="35" t="n">
        <v>6</v>
      </c>
      <c r="E189" s="41" t="n">
        <v>8461.89</v>
      </c>
      <c r="F189" s="41" t="n">
        <v>5855.97</v>
      </c>
      <c r="G189" s="41" t="n">
        <v>37743.92</v>
      </c>
      <c r="H189" s="41" t="n">
        <v>2156.93</v>
      </c>
      <c r="I189" s="41" t="n">
        <v>0</v>
      </c>
      <c r="J189" s="41" t="n">
        <v>2415.1</v>
      </c>
      <c r="K189" s="41" t="n">
        <v>0</v>
      </c>
      <c r="L189" s="41" t="n">
        <v>0</v>
      </c>
      <c r="M189" s="41" t="n">
        <v>1156.78</v>
      </c>
      <c r="N189" s="41" t="n">
        <v>0</v>
      </c>
      <c r="O189" s="41" t="n">
        <v>0</v>
      </c>
      <c r="P189" s="41" t="n">
        <v>0</v>
      </c>
      <c r="Q189" s="41" t="n">
        <v>0</v>
      </c>
      <c r="R189" s="41" t="n">
        <v>99940.25</v>
      </c>
      <c r="S189" s="41" t="n">
        <v>0</v>
      </c>
      <c r="T189" s="41" t="n">
        <v>0</v>
      </c>
      <c r="U189" s="41" t="n">
        <v>0</v>
      </c>
      <c r="V189" s="41" t="n">
        <v>0</v>
      </c>
      <c r="W189" s="41" t="n">
        <v>0</v>
      </c>
      <c r="X189" s="41" t="n">
        <v>0</v>
      </c>
      <c r="Y189" s="41" t="n">
        <v>3801.33</v>
      </c>
      <c r="Z189" s="41" t="n">
        <v>391.29</v>
      </c>
      <c r="AA189" s="41" t="n">
        <v>0</v>
      </c>
      <c r="AB189" s="41" t="n">
        <v>0</v>
      </c>
      <c r="AC189" s="41" t="n">
        <v>2608.26</v>
      </c>
      <c r="AD189" s="41" t="n">
        <v>4584.23</v>
      </c>
      <c r="AE189" s="41" t="n">
        <v>0</v>
      </c>
      <c r="AF189" s="41" t="n">
        <v>0</v>
      </c>
      <c r="AG189" s="41" t="n">
        <v>0</v>
      </c>
      <c r="AH189" s="41" t="n">
        <v>1736.66</v>
      </c>
      <c r="AI189" s="41" t="n">
        <v>2739.37</v>
      </c>
      <c r="AJ189" s="41" t="n">
        <v>7610.06</v>
      </c>
      <c r="AK189" s="41" t="n">
        <v>1569.02</v>
      </c>
      <c r="AL189" s="41" t="n">
        <v>0</v>
      </c>
      <c r="AM189" s="41" t="n">
        <v>0</v>
      </c>
      <c r="AN189" s="41" t="n">
        <v>14069.71</v>
      </c>
      <c r="AO189" s="41" t="n">
        <v>890.32</v>
      </c>
      <c r="AP189" s="41" t="n">
        <v>750.01</v>
      </c>
      <c r="AQ189" s="41" t="n">
        <v>0</v>
      </c>
      <c r="AR189" s="41" t="n">
        <v>1604.95</v>
      </c>
      <c r="AS189" s="41" t="n">
        <v>1157.61</v>
      </c>
      <c r="AT189" s="41" t="n">
        <v>0</v>
      </c>
      <c r="AU189" s="41" t="n">
        <v>0</v>
      </c>
      <c r="AV189" s="41" t="n">
        <v>201243.66</v>
      </c>
    </row>
    <row r="190" customFormat="false" ht="12" hidden="false" customHeight="true" outlineLevel="0" collapsed="false">
      <c r="A190" s="35" t="s">
        <v>345</v>
      </c>
      <c r="B190" s="35" t="s">
        <v>174</v>
      </c>
      <c r="C190" s="44" t="s">
        <v>92</v>
      </c>
      <c r="D190" s="35" t="n">
        <v>6</v>
      </c>
      <c r="E190" s="41" t="n">
        <v>186520.83</v>
      </c>
      <c r="F190" s="41" t="n">
        <v>75661.8</v>
      </c>
      <c r="G190" s="41" t="n">
        <v>1043375.44</v>
      </c>
      <c r="H190" s="41" t="n">
        <v>5433.32</v>
      </c>
      <c r="I190" s="41" t="n">
        <v>0</v>
      </c>
      <c r="J190" s="41" t="n">
        <v>6980.95</v>
      </c>
      <c r="K190" s="41" t="n">
        <v>0</v>
      </c>
      <c r="L190" s="41" t="n">
        <v>0</v>
      </c>
      <c r="M190" s="41" t="n">
        <v>114413.48</v>
      </c>
      <c r="N190" s="41" t="n">
        <v>0</v>
      </c>
      <c r="O190" s="41" t="n">
        <v>0</v>
      </c>
      <c r="P190" s="41" t="n">
        <v>0</v>
      </c>
      <c r="Q190" s="41" t="n">
        <v>0</v>
      </c>
      <c r="R190" s="41" t="n">
        <v>2081532.82</v>
      </c>
      <c r="S190" s="41" t="n">
        <v>0</v>
      </c>
      <c r="T190" s="41" t="n">
        <v>0</v>
      </c>
      <c r="U190" s="41" t="n">
        <v>0</v>
      </c>
      <c r="V190" s="41" t="n">
        <v>0</v>
      </c>
      <c r="W190" s="41" t="n">
        <v>0</v>
      </c>
      <c r="X190" s="41" t="n">
        <v>0</v>
      </c>
      <c r="Y190" s="41" t="n">
        <v>48880.21</v>
      </c>
      <c r="Z190" s="41" t="n">
        <v>9236.11</v>
      </c>
      <c r="AA190" s="41" t="n">
        <v>0</v>
      </c>
      <c r="AB190" s="41" t="n">
        <v>0</v>
      </c>
      <c r="AC190" s="41" t="n">
        <v>32414.8</v>
      </c>
      <c r="AD190" s="41" t="n">
        <v>181145.88</v>
      </c>
      <c r="AE190" s="41" t="n">
        <v>0</v>
      </c>
      <c r="AF190" s="41" t="n">
        <v>0</v>
      </c>
      <c r="AG190" s="41" t="n">
        <v>0</v>
      </c>
      <c r="AH190" s="41" t="n">
        <v>180521.95</v>
      </c>
      <c r="AI190" s="41" t="n">
        <v>54440.35</v>
      </c>
      <c r="AJ190" s="41" t="n">
        <v>35447.49</v>
      </c>
      <c r="AK190" s="41" t="n">
        <v>34707.26</v>
      </c>
      <c r="AL190" s="41" t="n">
        <v>0</v>
      </c>
      <c r="AM190" s="41" t="n">
        <v>0</v>
      </c>
      <c r="AN190" s="41" t="n">
        <v>481591.11</v>
      </c>
      <c r="AO190" s="41" t="n">
        <v>24704.57</v>
      </c>
      <c r="AP190" s="41" t="n">
        <v>17588.67</v>
      </c>
      <c r="AQ190" s="41" t="n">
        <v>0</v>
      </c>
      <c r="AR190" s="41" t="n">
        <v>2564.14</v>
      </c>
      <c r="AS190" s="41" t="n">
        <v>54974.17</v>
      </c>
      <c r="AT190" s="41" t="n">
        <v>0</v>
      </c>
      <c r="AU190" s="41" t="n">
        <v>0</v>
      </c>
      <c r="AV190" s="41" t="n">
        <v>4672135.35</v>
      </c>
    </row>
    <row r="191" customFormat="false" ht="12" hidden="false" customHeight="true" outlineLevel="0" collapsed="false">
      <c r="A191" s="35" t="s">
        <v>346</v>
      </c>
      <c r="B191" s="35" t="s">
        <v>347</v>
      </c>
      <c r="C191" s="44" t="s">
        <v>92</v>
      </c>
      <c r="D191" s="35" t="n">
        <v>4</v>
      </c>
      <c r="E191" s="41" t="n">
        <v>1389108.48</v>
      </c>
      <c r="F191" s="41" t="n">
        <v>1640154.72</v>
      </c>
      <c r="G191" s="41" t="n">
        <v>5731975.27</v>
      </c>
      <c r="H191" s="41" t="n">
        <v>437436.44</v>
      </c>
      <c r="I191" s="41" t="n">
        <v>221426.54</v>
      </c>
      <c r="J191" s="41" t="n">
        <v>31244960.25</v>
      </c>
      <c r="K191" s="41" t="n">
        <v>438335.67</v>
      </c>
      <c r="L191" s="41" t="n">
        <v>23234.96</v>
      </c>
      <c r="M191" s="41" t="n">
        <v>309439.1</v>
      </c>
      <c r="N191" s="41" t="n">
        <v>1176154.87</v>
      </c>
      <c r="O191" s="41" t="n">
        <v>107694.5</v>
      </c>
      <c r="P191" s="41" t="n">
        <v>3242.39</v>
      </c>
      <c r="Q191" s="41" t="n">
        <v>5093.4</v>
      </c>
      <c r="R191" s="41" t="n">
        <v>28338064.91</v>
      </c>
      <c r="S191" s="41" t="n">
        <v>0</v>
      </c>
      <c r="T191" s="41" t="n">
        <v>12801.51</v>
      </c>
      <c r="U191" s="41" t="n">
        <v>57220.58</v>
      </c>
      <c r="V191" s="41" t="n">
        <v>93900.8</v>
      </c>
      <c r="W191" s="41" t="n">
        <v>101779.11</v>
      </c>
      <c r="X191" s="41" t="n">
        <v>0</v>
      </c>
      <c r="Y191" s="41" t="n">
        <v>806865.95</v>
      </c>
      <c r="Z191" s="41" t="n">
        <v>105639.92</v>
      </c>
      <c r="AA191" s="41" t="n">
        <v>46394.32</v>
      </c>
      <c r="AB191" s="41" t="n">
        <v>520839.45</v>
      </c>
      <c r="AC191" s="41" t="n">
        <v>2175590.91</v>
      </c>
      <c r="AD191" s="41" t="n">
        <v>596221.15</v>
      </c>
      <c r="AE191" s="41" t="n">
        <v>725665.54</v>
      </c>
      <c r="AF191" s="41" t="n">
        <v>3293.51</v>
      </c>
      <c r="AG191" s="41" t="n">
        <v>16</v>
      </c>
      <c r="AH191" s="41" t="n">
        <v>1083125.99</v>
      </c>
      <c r="AI191" s="41" t="n">
        <v>788988.95</v>
      </c>
      <c r="AJ191" s="41" t="n">
        <v>848344.93</v>
      </c>
      <c r="AK191" s="41" t="n">
        <v>16251.01</v>
      </c>
      <c r="AL191" s="41" t="n">
        <v>24565.9</v>
      </c>
      <c r="AM191" s="41" t="n">
        <v>55617.11</v>
      </c>
      <c r="AN191" s="41" t="n">
        <v>1410309.25</v>
      </c>
      <c r="AO191" s="41" t="n">
        <v>196136.95</v>
      </c>
      <c r="AP191" s="41" t="n">
        <v>252636.73</v>
      </c>
      <c r="AQ191" s="41" t="n">
        <v>1608638.17</v>
      </c>
      <c r="AR191" s="41" t="n">
        <v>565698.03</v>
      </c>
      <c r="AS191" s="41" t="n">
        <v>1105634.18</v>
      </c>
      <c r="AT191" s="41" t="n">
        <v>0</v>
      </c>
      <c r="AU191" s="41" t="n">
        <v>368209.93</v>
      </c>
      <c r="AV191" s="41" t="n">
        <v>84636707.38</v>
      </c>
    </row>
    <row r="192" customFormat="false" ht="12" hidden="false" customHeight="true" outlineLevel="0" collapsed="false">
      <c r="A192" s="35" t="s">
        <v>348</v>
      </c>
      <c r="B192" s="35" t="s">
        <v>166</v>
      </c>
      <c r="C192" s="44" t="s">
        <v>92</v>
      </c>
      <c r="D192" s="35" t="n">
        <v>6</v>
      </c>
      <c r="E192" s="41" t="n">
        <v>28425.97</v>
      </c>
      <c r="F192" s="41" t="n">
        <v>22125.39</v>
      </c>
      <c r="G192" s="41" t="n">
        <v>54141.95</v>
      </c>
      <c r="H192" s="41" t="n">
        <v>5270.24</v>
      </c>
      <c r="I192" s="41" t="n">
        <v>6857.01</v>
      </c>
      <c r="J192" s="41" t="n">
        <v>97037.75</v>
      </c>
      <c r="K192" s="41" t="n">
        <v>9620.44</v>
      </c>
      <c r="L192" s="41" t="n">
        <v>695.62</v>
      </c>
      <c r="M192" s="41" t="n">
        <v>4763.84</v>
      </c>
      <c r="N192" s="41" t="n">
        <v>57084.57</v>
      </c>
      <c r="O192" s="41" t="n">
        <v>1874.67</v>
      </c>
      <c r="P192" s="41" t="n">
        <v>168.94</v>
      </c>
      <c r="Q192" s="41" t="n">
        <v>13.98</v>
      </c>
      <c r="R192" s="41" t="n">
        <v>230330.85</v>
      </c>
      <c r="S192" s="41" t="n">
        <v>0</v>
      </c>
      <c r="T192" s="41" t="n">
        <v>105.33</v>
      </c>
      <c r="U192" s="41" t="n">
        <v>1600.6</v>
      </c>
      <c r="V192" s="41" t="n">
        <v>2179.62</v>
      </c>
      <c r="W192" s="41" t="n">
        <v>1156.74</v>
      </c>
      <c r="X192" s="41" t="n">
        <v>0</v>
      </c>
      <c r="Y192" s="41" t="n">
        <v>15511.91</v>
      </c>
      <c r="Z192" s="41" t="n">
        <v>3577.94</v>
      </c>
      <c r="AA192" s="41" t="n">
        <v>1034.44</v>
      </c>
      <c r="AB192" s="41" t="n">
        <v>8770.3</v>
      </c>
      <c r="AC192" s="41" t="n">
        <v>57360.24</v>
      </c>
      <c r="AD192" s="41" t="n">
        <v>13381.27</v>
      </c>
      <c r="AE192" s="41" t="n">
        <v>19790.57</v>
      </c>
      <c r="AF192" s="41" t="n">
        <v>94.18</v>
      </c>
      <c r="AG192" s="41" t="n">
        <v>0</v>
      </c>
      <c r="AH192" s="41" t="n">
        <v>40028.35</v>
      </c>
      <c r="AI192" s="41" t="n">
        <v>19255.43</v>
      </c>
      <c r="AJ192" s="41" t="n">
        <v>18927.09</v>
      </c>
      <c r="AK192" s="41" t="n">
        <v>376.94</v>
      </c>
      <c r="AL192" s="41" t="n">
        <v>687.35</v>
      </c>
      <c r="AM192" s="41" t="n">
        <v>1949.28</v>
      </c>
      <c r="AN192" s="41" t="n">
        <v>23074.92</v>
      </c>
      <c r="AO192" s="41" t="n">
        <v>3642.18</v>
      </c>
      <c r="AP192" s="41" t="n">
        <v>5645.3</v>
      </c>
      <c r="AQ192" s="41" t="n">
        <v>27495.41</v>
      </c>
      <c r="AR192" s="41" t="n">
        <v>6297.34</v>
      </c>
      <c r="AS192" s="41" t="n">
        <v>22824.81</v>
      </c>
      <c r="AT192" s="41" t="n">
        <v>0</v>
      </c>
      <c r="AU192" s="41" t="n">
        <v>17689.7</v>
      </c>
      <c r="AV192" s="41" t="n">
        <v>830868.46</v>
      </c>
    </row>
    <row r="193" customFormat="false" ht="12" hidden="false" customHeight="true" outlineLevel="0" collapsed="false">
      <c r="A193" s="35" t="s">
        <v>349</v>
      </c>
      <c r="B193" s="35" t="s">
        <v>168</v>
      </c>
      <c r="C193" s="44" t="s">
        <v>92</v>
      </c>
      <c r="D193" s="35" t="n">
        <v>6</v>
      </c>
      <c r="E193" s="41" t="n">
        <v>50405.05</v>
      </c>
      <c r="F193" s="41" t="n">
        <v>40778.01</v>
      </c>
      <c r="G193" s="41" t="n">
        <v>86257.91</v>
      </c>
      <c r="H193" s="41" t="n">
        <v>10042.41</v>
      </c>
      <c r="I193" s="41" t="n">
        <v>8947.82</v>
      </c>
      <c r="J193" s="41" t="n">
        <v>409247.91</v>
      </c>
      <c r="K193" s="41" t="n">
        <v>14267.35</v>
      </c>
      <c r="L193" s="41" t="n">
        <v>1283.45</v>
      </c>
      <c r="M193" s="41" t="n">
        <v>7820.04</v>
      </c>
      <c r="N193" s="41" t="n">
        <v>29387.96</v>
      </c>
      <c r="O193" s="41" t="n">
        <v>4915.56</v>
      </c>
      <c r="P193" s="41" t="n">
        <v>177.95</v>
      </c>
      <c r="Q193" s="41" t="n">
        <v>37.13</v>
      </c>
      <c r="R193" s="41" t="n">
        <v>479979.58</v>
      </c>
      <c r="S193" s="41" t="n">
        <v>0</v>
      </c>
      <c r="T193" s="41" t="n">
        <v>269.28</v>
      </c>
      <c r="U193" s="41" t="n">
        <v>1995.05</v>
      </c>
      <c r="V193" s="41" t="n">
        <v>4193.85</v>
      </c>
      <c r="W193" s="41" t="n">
        <v>1741.75</v>
      </c>
      <c r="X193" s="41" t="n">
        <v>0</v>
      </c>
      <c r="Y193" s="41" t="n">
        <v>24202.82</v>
      </c>
      <c r="Z193" s="41" t="n">
        <v>5235.24</v>
      </c>
      <c r="AA193" s="41" t="n">
        <v>2110.14</v>
      </c>
      <c r="AB193" s="41" t="n">
        <v>16511.6</v>
      </c>
      <c r="AC193" s="41" t="n">
        <v>83247.5</v>
      </c>
      <c r="AD193" s="41" t="n">
        <v>21056.8</v>
      </c>
      <c r="AE193" s="41" t="n">
        <v>31542.19</v>
      </c>
      <c r="AF193" s="41" t="n">
        <v>197.56</v>
      </c>
      <c r="AG193" s="41" t="n">
        <v>0</v>
      </c>
      <c r="AH193" s="41" t="n">
        <v>82529.11</v>
      </c>
      <c r="AI193" s="41" t="n">
        <v>27777.98</v>
      </c>
      <c r="AJ193" s="41" t="n">
        <v>27627.11</v>
      </c>
      <c r="AK193" s="41" t="n">
        <v>397.99</v>
      </c>
      <c r="AL193" s="41" t="n">
        <v>1983.5</v>
      </c>
      <c r="AM193" s="41" t="n">
        <v>4805.25</v>
      </c>
      <c r="AN193" s="41" t="n">
        <v>39566.21</v>
      </c>
      <c r="AO193" s="41" t="n">
        <v>5309.78</v>
      </c>
      <c r="AP193" s="41" t="n">
        <v>7223.44</v>
      </c>
      <c r="AQ193" s="41" t="n">
        <v>42987.99</v>
      </c>
      <c r="AR193" s="41" t="n">
        <v>18783.91</v>
      </c>
      <c r="AS193" s="41" t="n">
        <v>30278.78</v>
      </c>
      <c r="AT193" s="41" t="n">
        <v>0</v>
      </c>
      <c r="AU193" s="41" t="n">
        <v>28619.44</v>
      </c>
      <c r="AV193" s="41" t="n">
        <v>1653742.4</v>
      </c>
    </row>
    <row r="194" customFormat="false" ht="12" hidden="false" customHeight="true" outlineLevel="0" collapsed="false">
      <c r="A194" s="35" t="s">
        <v>350</v>
      </c>
      <c r="B194" s="35" t="s">
        <v>170</v>
      </c>
      <c r="C194" s="44" t="s">
        <v>92</v>
      </c>
      <c r="D194" s="35" t="n">
        <v>6</v>
      </c>
      <c r="E194" s="41" t="n">
        <v>82155.94</v>
      </c>
      <c r="F194" s="41" t="n">
        <v>61179.16</v>
      </c>
      <c r="G194" s="41" t="n">
        <v>128655.28</v>
      </c>
      <c r="H194" s="41" t="n">
        <v>14696.95</v>
      </c>
      <c r="I194" s="41" t="n">
        <v>12097.96</v>
      </c>
      <c r="J194" s="41" t="n">
        <v>853530.56</v>
      </c>
      <c r="K194" s="41" t="n">
        <v>19774.83</v>
      </c>
      <c r="L194" s="41" t="n">
        <v>1426.58</v>
      </c>
      <c r="M194" s="41" t="n">
        <v>13129.19</v>
      </c>
      <c r="N194" s="41" t="n">
        <v>44956.99</v>
      </c>
      <c r="O194" s="41" t="n">
        <v>7044.94</v>
      </c>
      <c r="P194" s="41" t="n">
        <v>272.64</v>
      </c>
      <c r="Q194" s="41" t="n">
        <v>48.19</v>
      </c>
      <c r="R194" s="41" t="n">
        <v>832001.48</v>
      </c>
      <c r="S194" s="41" t="n">
        <v>0</v>
      </c>
      <c r="T194" s="41" t="n">
        <v>379.47</v>
      </c>
      <c r="U194" s="41" t="n">
        <v>2712.76</v>
      </c>
      <c r="V194" s="41" t="n">
        <v>5918.63</v>
      </c>
      <c r="W194" s="41" t="n">
        <v>2559.72</v>
      </c>
      <c r="X194" s="41" t="n">
        <v>0</v>
      </c>
      <c r="Y194" s="41" t="n">
        <v>31520.73</v>
      </c>
      <c r="Z194" s="41" t="n">
        <v>7226.23</v>
      </c>
      <c r="AA194" s="41" t="n">
        <v>1472.3</v>
      </c>
      <c r="AB194" s="41" t="n">
        <v>24560.04</v>
      </c>
      <c r="AC194" s="41" t="n">
        <v>133751.49</v>
      </c>
      <c r="AD194" s="41" t="n">
        <v>31955.93</v>
      </c>
      <c r="AE194" s="41" t="n">
        <v>48430.93</v>
      </c>
      <c r="AF194" s="41" t="n">
        <v>200.38</v>
      </c>
      <c r="AG194" s="41" t="n">
        <v>0</v>
      </c>
      <c r="AH194" s="41" t="n">
        <v>79195.22</v>
      </c>
      <c r="AI194" s="41" t="n">
        <v>42338.14</v>
      </c>
      <c r="AJ194" s="41" t="n">
        <v>38161.38</v>
      </c>
      <c r="AK194" s="41" t="n">
        <v>593.42</v>
      </c>
      <c r="AL194" s="41" t="n">
        <v>1257.3</v>
      </c>
      <c r="AM194" s="41" t="n">
        <v>6636.89</v>
      </c>
      <c r="AN194" s="41" t="n">
        <v>58958.54</v>
      </c>
      <c r="AO194" s="41" t="n">
        <v>7583.97</v>
      </c>
      <c r="AP194" s="41" t="n">
        <v>10050.18</v>
      </c>
      <c r="AQ194" s="41" t="n">
        <v>61662.42</v>
      </c>
      <c r="AR194" s="41" t="n">
        <v>20855.19</v>
      </c>
      <c r="AS194" s="41" t="n">
        <v>44038.48</v>
      </c>
      <c r="AT194" s="41" t="n">
        <v>0</v>
      </c>
      <c r="AU194" s="41" t="n">
        <v>41720.31</v>
      </c>
      <c r="AV194" s="41" t="n">
        <v>2774710.74</v>
      </c>
    </row>
    <row r="195" customFormat="false" ht="12" hidden="false" customHeight="true" outlineLevel="0" collapsed="false">
      <c r="A195" s="35" t="s">
        <v>351</v>
      </c>
      <c r="B195" s="35" t="s">
        <v>172</v>
      </c>
      <c r="C195" s="44" t="s">
        <v>92</v>
      </c>
      <c r="D195" s="35" t="n">
        <v>6</v>
      </c>
      <c r="E195" s="41" t="n">
        <v>128759.17</v>
      </c>
      <c r="F195" s="41" t="n">
        <v>127073</v>
      </c>
      <c r="G195" s="41" t="n">
        <v>285999.51</v>
      </c>
      <c r="H195" s="41" t="n">
        <v>29170.66</v>
      </c>
      <c r="I195" s="41" t="n">
        <v>22382.67</v>
      </c>
      <c r="J195" s="41" t="n">
        <v>2485967.19</v>
      </c>
      <c r="K195" s="41" t="n">
        <v>43565.96</v>
      </c>
      <c r="L195" s="41" t="n">
        <v>3767.52</v>
      </c>
      <c r="M195" s="41" t="n">
        <v>26235.85</v>
      </c>
      <c r="N195" s="41" t="n">
        <v>117929.81</v>
      </c>
      <c r="O195" s="41" t="n">
        <v>14060.89</v>
      </c>
      <c r="P195" s="41" t="n">
        <v>589.89</v>
      </c>
      <c r="Q195" s="41" t="n">
        <v>106.87</v>
      </c>
      <c r="R195" s="41" t="n">
        <v>1897341.9</v>
      </c>
      <c r="S195" s="41" t="n">
        <v>0</v>
      </c>
      <c r="T195" s="41" t="n">
        <v>815.31</v>
      </c>
      <c r="U195" s="41" t="n">
        <v>5617.68</v>
      </c>
      <c r="V195" s="41" t="n">
        <v>12617.47</v>
      </c>
      <c r="W195" s="41" t="n">
        <v>5537.51</v>
      </c>
      <c r="X195" s="41" t="n">
        <v>0</v>
      </c>
      <c r="Y195" s="41" t="n">
        <v>70668.88</v>
      </c>
      <c r="Z195" s="41" t="n">
        <v>14865.01</v>
      </c>
      <c r="AA195" s="41" t="n">
        <v>2646.58</v>
      </c>
      <c r="AB195" s="41" t="n">
        <v>50530.05</v>
      </c>
      <c r="AC195" s="41" t="n">
        <v>247778.18</v>
      </c>
      <c r="AD195" s="41" t="n">
        <v>59472.09</v>
      </c>
      <c r="AE195" s="41" t="n">
        <v>95224.18</v>
      </c>
      <c r="AF195" s="41" t="n">
        <v>637.67</v>
      </c>
      <c r="AG195" s="41" t="n">
        <v>0</v>
      </c>
      <c r="AH195" s="41" t="n">
        <v>158937.6</v>
      </c>
      <c r="AI195" s="41" t="n">
        <v>75890.81</v>
      </c>
      <c r="AJ195" s="41" t="n">
        <v>80793.17</v>
      </c>
      <c r="AK195" s="41" t="n">
        <v>1257.89</v>
      </c>
      <c r="AL195" s="41" t="n">
        <v>3060.8</v>
      </c>
      <c r="AM195" s="41" t="n">
        <v>10006.33</v>
      </c>
      <c r="AN195" s="41" t="n">
        <v>121450.18</v>
      </c>
      <c r="AO195" s="41" t="n">
        <v>16372.09</v>
      </c>
      <c r="AP195" s="41" t="n">
        <v>21746.9</v>
      </c>
      <c r="AQ195" s="41" t="n">
        <v>132129.74</v>
      </c>
      <c r="AR195" s="41" t="n">
        <v>53551.13</v>
      </c>
      <c r="AS195" s="41" t="n">
        <v>92701.66</v>
      </c>
      <c r="AT195" s="41" t="n">
        <v>0</v>
      </c>
      <c r="AU195" s="41" t="n">
        <v>69304.44</v>
      </c>
      <c r="AV195" s="41" t="n">
        <v>6586564.24</v>
      </c>
    </row>
    <row r="196" customFormat="false" ht="12" hidden="false" customHeight="true" outlineLevel="0" collapsed="false">
      <c r="A196" s="35" t="s">
        <v>352</v>
      </c>
      <c r="B196" s="35" t="s">
        <v>174</v>
      </c>
      <c r="C196" s="44" t="s">
        <v>92</v>
      </c>
      <c r="D196" s="35" t="n">
        <v>6</v>
      </c>
      <c r="E196" s="41" t="n">
        <v>1099362.35</v>
      </c>
      <c r="F196" s="41" t="n">
        <v>1388999.16</v>
      </c>
      <c r="G196" s="41" t="n">
        <v>5176920.62</v>
      </c>
      <c r="H196" s="41" t="n">
        <v>378256.18</v>
      </c>
      <c r="I196" s="41" t="n">
        <v>171141.08</v>
      </c>
      <c r="J196" s="41" t="n">
        <v>27399176.84</v>
      </c>
      <c r="K196" s="41" t="n">
        <v>351107.09</v>
      </c>
      <c r="L196" s="41" t="n">
        <v>16061.79</v>
      </c>
      <c r="M196" s="41" t="n">
        <v>257490.18</v>
      </c>
      <c r="N196" s="41" t="n">
        <v>926795.54</v>
      </c>
      <c r="O196" s="41" t="n">
        <v>79798.44</v>
      </c>
      <c r="P196" s="41" t="n">
        <v>2032.97</v>
      </c>
      <c r="Q196" s="41" t="n">
        <v>4887.23</v>
      </c>
      <c r="R196" s="41" t="n">
        <v>24898411.1</v>
      </c>
      <c r="S196" s="41" t="n">
        <v>0</v>
      </c>
      <c r="T196" s="41" t="n">
        <v>11232.12</v>
      </c>
      <c r="U196" s="41" t="n">
        <v>45294.49</v>
      </c>
      <c r="V196" s="41" t="n">
        <v>68991.23</v>
      </c>
      <c r="W196" s="41" t="n">
        <v>90783.39</v>
      </c>
      <c r="X196" s="41" t="n">
        <v>0</v>
      </c>
      <c r="Y196" s="41" t="n">
        <v>664961.61</v>
      </c>
      <c r="Z196" s="41" t="n">
        <v>74735.5</v>
      </c>
      <c r="AA196" s="41" t="n">
        <v>39130.86</v>
      </c>
      <c r="AB196" s="41" t="n">
        <v>420467.46</v>
      </c>
      <c r="AC196" s="41" t="n">
        <v>1653453.5</v>
      </c>
      <c r="AD196" s="41" t="n">
        <v>470355.06</v>
      </c>
      <c r="AE196" s="41" t="n">
        <v>530677.67</v>
      </c>
      <c r="AF196" s="41" t="n">
        <v>2163.72</v>
      </c>
      <c r="AG196" s="41" t="n">
        <v>16</v>
      </c>
      <c r="AH196" s="41" t="n">
        <v>722435.71</v>
      </c>
      <c r="AI196" s="41" t="n">
        <v>623726.59</v>
      </c>
      <c r="AJ196" s="41" t="n">
        <v>682836.18</v>
      </c>
      <c r="AK196" s="41" t="n">
        <v>13624.77</v>
      </c>
      <c r="AL196" s="41" t="n">
        <v>17576.95</v>
      </c>
      <c r="AM196" s="41" t="n">
        <v>32219.36</v>
      </c>
      <c r="AN196" s="41" t="n">
        <v>1167259.4</v>
      </c>
      <c r="AO196" s="41" t="n">
        <v>163228.93</v>
      </c>
      <c r="AP196" s="41" t="n">
        <v>207970.91</v>
      </c>
      <c r="AQ196" s="41" t="n">
        <v>1344362.61</v>
      </c>
      <c r="AR196" s="41" t="n">
        <v>466210.46</v>
      </c>
      <c r="AS196" s="41" t="n">
        <v>915790.45</v>
      </c>
      <c r="AT196" s="41" t="n">
        <v>0</v>
      </c>
      <c r="AU196" s="41" t="n">
        <v>210876.04</v>
      </c>
      <c r="AV196" s="41" t="n">
        <v>72790821.54</v>
      </c>
    </row>
    <row r="197" customFormat="false" ht="12" hidden="false" customHeight="true" outlineLevel="0" collapsed="false">
      <c r="A197" s="35" t="s">
        <v>353</v>
      </c>
      <c r="B197" s="35" t="s">
        <v>354</v>
      </c>
      <c r="C197" s="44" t="s">
        <v>92</v>
      </c>
      <c r="D197" s="35" t="n">
        <v>4</v>
      </c>
      <c r="E197" s="41" t="n">
        <v>0</v>
      </c>
      <c r="F197" s="41" t="n">
        <v>0</v>
      </c>
      <c r="G197" s="41" t="n">
        <v>0</v>
      </c>
      <c r="H197" s="41" t="n">
        <v>0</v>
      </c>
      <c r="I197" s="41" t="n">
        <v>0</v>
      </c>
      <c r="J197" s="41" t="n">
        <v>0</v>
      </c>
      <c r="K197" s="41" t="n">
        <v>0</v>
      </c>
      <c r="L197" s="41" t="n">
        <v>0</v>
      </c>
      <c r="M197" s="41" t="n">
        <v>0</v>
      </c>
      <c r="N197" s="41" t="n">
        <v>0</v>
      </c>
      <c r="O197" s="41" t="n">
        <v>0</v>
      </c>
      <c r="P197" s="41" t="n">
        <v>0</v>
      </c>
      <c r="Q197" s="41" t="n">
        <v>0</v>
      </c>
      <c r="R197" s="41" t="n">
        <v>0</v>
      </c>
      <c r="S197" s="41" t="n">
        <v>0</v>
      </c>
      <c r="T197" s="41" t="n">
        <v>0</v>
      </c>
      <c r="U197" s="41" t="n">
        <v>0</v>
      </c>
      <c r="V197" s="41" t="n">
        <v>0</v>
      </c>
      <c r="W197" s="41" t="n">
        <v>0</v>
      </c>
      <c r="X197" s="41" t="n">
        <v>0</v>
      </c>
      <c r="Y197" s="41" t="n">
        <v>0</v>
      </c>
      <c r="Z197" s="41" t="n">
        <v>0</v>
      </c>
      <c r="AA197" s="41" t="n">
        <v>0</v>
      </c>
      <c r="AB197" s="41" t="n">
        <v>0</v>
      </c>
      <c r="AC197" s="41" t="n">
        <v>0</v>
      </c>
      <c r="AD197" s="41" t="n">
        <v>0</v>
      </c>
      <c r="AE197" s="41" t="n">
        <v>0</v>
      </c>
      <c r="AF197" s="41" t="n">
        <v>0</v>
      </c>
      <c r="AG197" s="41" t="n">
        <v>0</v>
      </c>
      <c r="AH197" s="41" t="n">
        <v>0</v>
      </c>
      <c r="AI197" s="41" t="n">
        <v>0</v>
      </c>
      <c r="AJ197" s="41" t="n">
        <v>0</v>
      </c>
      <c r="AK197" s="41" t="n">
        <v>0</v>
      </c>
      <c r="AL197" s="41" t="n">
        <v>0</v>
      </c>
      <c r="AM197" s="41" t="n">
        <v>0</v>
      </c>
      <c r="AN197" s="41" t="n">
        <v>0</v>
      </c>
      <c r="AO197" s="41" t="n">
        <v>0</v>
      </c>
      <c r="AP197" s="41" t="n">
        <v>0</v>
      </c>
      <c r="AQ197" s="41" t="n">
        <v>0</v>
      </c>
      <c r="AR197" s="41" t="n">
        <v>0</v>
      </c>
      <c r="AS197" s="41" t="n">
        <v>0</v>
      </c>
      <c r="AT197" s="41" t="n">
        <v>0</v>
      </c>
      <c r="AU197" s="41" t="n">
        <v>0</v>
      </c>
      <c r="AV197" s="41" t="n">
        <v>0</v>
      </c>
    </row>
    <row r="198" customFormat="false" ht="12" hidden="false" customHeight="true" outlineLevel="0" collapsed="false">
      <c r="A198" s="35" t="s">
        <v>355</v>
      </c>
      <c r="B198" s="35" t="s">
        <v>166</v>
      </c>
      <c r="C198" s="44" t="s">
        <v>92</v>
      </c>
      <c r="D198" s="35" t="n">
        <v>6</v>
      </c>
      <c r="E198" s="41" t="n">
        <v>0</v>
      </c>
      <c r="F198" s="41" t="n">
        <v>0</v>
      </c>
      <c r="G198" s="41" t="n">
        <v>0</v>
      </c>
      <c r="H198" s="41" t="n">
        <v>0</v>
      </c>
      <c r="I198" s="41" t="n">
        <v>0</v>
      </c>
      <c r="J198" s="41" t="n">
        <v>0</v>
      </c>
      <c r="K198" s="41" t="n">
        <v>0</v>
      </c>
      <c r="L198" s="41" t="n">
        <v>0</v>
      </c>
      <c r="M198" s="41" t="n">
        <v>0</v>
      </c>
      <c r="N198" s="41" t="n">
        <v>0</v>
      </c>
      <c r="O198" s="41" t="n">
        <v>0</v>
      </c>
      <c r="P198" s="41" t="n">
        <v>0</v>
      </c>
      <c r="Q198" s="41" t="n">
        <v>0</v>
      </c>
      <c r="R198" s="41" t="n">
        <v>0</v>
      </c>
      <c r="S198" s="41" t="n">
        <v>0</v>
      </c>
      <c r="T198" s="41" t="n">
        <v>0</v>
      </c>
      <c r="U198" s="41" t="n">
        <v>0</v>
      </c>
      <c r="V198" s="41" t="n">
        <v>0</v>
      </c>
      <c r="W198" s="41" t="n">
        <v>0</v>
      </c>
      <c r="X198" s="41" t="n">
        <v>0</v>
      </c>
      <c r="Y198" s="41" t="n">
        <v>0</v>
      </c>
      <c r="Z198" s="41" t="n">
        <v>0</v>
      </c>
      <c r="AA198" s="41" t="n">
        <v>0</v>
      </c>
      <c r="AB198" s="41" t="n">
        <v>0</v>
      </c>
      <c r="AC198" s="41" t="n">
        <v>0</v>
      </c>
      <c r="AD198" s="41" t="n">
        <v>0</v>
      </c>
      <c r="AE198" s="41" t="n">
        <v>0</v>
      </c>
      <c r="AF198" s="41" t="n">
        <v>0</v>
      </c>
      <c r="AG198" s="41" t="n">
        <v>0</v>
      </c>
      <c r="AH198" s="41" t="n">
        <v>0</v>
      </c>
      <c r="AI198" s="41" t="n">
        <v>0</v>
      </c>
      <c r="AJ198" s="41" t="n">
        <v>0</v>
      </c>
      <c r="AK198" s="41" t="n">
        <v>0</v>
      </c>
      <c r="AL198" s="41" t="n">
        <v>0</v>
      </c>
      <c r="AM198" s="41" t="n">
        <v>0</v>
      </c>
      <c r="AN198" s="41" t="n">
        <v>0</v>
      </c>
      <c r="AO198" s="41" t="n">
        <v>0</v>
      </c>
      <c r="AP198" s="41" t="n">
        <v>0</v>
      </c>
      <c r="AQ198" s="41" t="n">
        <v>0</v>
      </c>
      <c r="AR198" s="41" t="n">
        <v>0</v>
      </c>
      <c r="AS198" s="41" t="n">
        <v>0</v>
      </c>
      <c r="AT198" s="41" t="n">
        <v>0</v>
      </c>
      <c r="AU198" s="41" t="n">
        <v>0</v>
      </c>
      <c r="AV198" s="41" t="n">
        <v>0</v>
      </c>
    </row>
    <row r="199" customFormat="false" ht="12" hidden="false" customHeight="true" outlineLevel="0" collapsed="false">
      <c r="A199" s="35" t="s">
        <v>356</v>
      </c>
      <c r="B199" s="35" t="s">
        <v>168</v>
      </c>
      <c r="C199" s="44" t="s">
        <v>92</v>
      </c>
      <c r="D199" s="35" t="n">
        <v>6</v>
      </c>
      <c r="E199" s="41" t="n">
        <v>0</v>
      </c>
      <c r="F199" s="41" t="n">
        <v>0</v>
      </c>
      <c r="G199" s="41" t="n">
        <v>0</v>
      </c>
      <c r="H199" s="41" t="n">
        <v>0</v>
      </c>
      <c r="I199" s="41" t="n">
        <v>0</v>
      </c>
      <c r="J199" s="41" t="n">
        <v>0</v>
      </c>
      <c r="K199" s="41" t="n">
        <v>0</v>
      </c>
      <c r="L199" s="41" t="n">
        <v>0</v>
      </c>
      <c r="M199" s="41" t="n">
        <v>0</v>
      </c>
      <c r="N199" s="41" t="n">
        <v>0</v>
      </c>
      <c r="O199" s="41" t="n">
        <v>0</v>
      </c>
      <c r="P199" s="41" t="n">
        <v>0</v>
      </c>
      <c r="Q199" s="41" t="n">
        <v>0</v>
      </c>
      <c r="R199" s="41" t="n">
        <v>0</v>
      </c>
      <c r="S199" s="41" t="n">
        <v>0</v>
      </c>
      <c r="T199" s="41" t="n">
        <v>0</v>
      </c>
      <c r="U199" s="41" t="n">
        <v>0</v>
      </c>
      <c r="V199" s="41" t="n">
        <v>0</v>
      </c>
      <c r="W199" s="41" t="n">
        <v>0</v>
      </c>
      <c r="X199" s="41" t="n">
        <v>0</v>
      </c>
      <c r="Y199" s="41" t="n">
        <v>0</v>
      </c>
      <c r="Z199" s="41" t="n">
        <v>0</v>
      </c>
      <c r="AA199" s="41" t="n">
        <v>0</v>
      </c>
      <c r="AB199" s="41" t="n">
        <v>0</v>
      </c>
      <c r="AC199" s="41" t="n">
        <v>0</v>
      </c>
      <c r="AD199" s="41" t="n">
        <v>0</v>
      </c>
      <c r="AE199" s="41" t="n">
        <v>0</v>
      </c>
      <c r="AF199" s="41" t="n">
        <v>0</v>
      </c>
      <c r="AG199" s="41" t="n">
        <v>0</v>
      </c>
      <c r="AH199" s="41" t="n">
        <v>0</v>
      </c>
      <c r="AI199" s="41" t="n">
        <v>0</v>
      </c>
      <c r="AJ199" s="41" t="n">
        <v>0</v>
      </c>
      <c r="AK199" s="41" t="n">
        <v>0</v>
      </c>
      <c r="AL199" s="41" t="n">
        <v>0</v>
      </c>
      <c r="AM199" s="41" t="n">
        <v>0</v>
      </c>
      <c r="AN199" s="41" t="n">
        <v>0</v>
      </c>
      <c r="AO199" s="41" t="n">
        <v>0</v>
      </c>
      <c r="AP199" s="41" t="n">
        <v>0</v>
      </c>
      <c r="AQ199" s="41" t="n">
        <v>0</v>
      </c>
      <c r="AR199" s="41" t="n">
        <v>0</v>
      </c>
      <c r="AS199" s="41" t="n">
        <v>0</v>
      </c>
      <c r="AT199" s="41" t="n">
        <v>0</v>
      </c>
      <c r="AU199" s="41" t="n">
        <v>0</v>
      </c>
      <c r="AV199" s="41" t="n">
        <v>0</v>
      </c>
    </row>
    <row r="200" customFormat="false" ht="12" hidden="false" customHeight="true" outlineLevel="0" collapsed="false">
      <c r="A200" s="35" t="s">
        <v>357</v>
      </c>
      <c r="B200" s="35" t="s">
        <v>170</v>
      </c>
      <c r="C200" s="44" t="s">
        <v>92</v>
      </c>
      <c r="D200" s="35" t="n">
        <v>6</v>
      </c>
      <c r="E200" s="41" t="n">
        <v>0</v>
      </c>
      <c r="F200" s="41" t="n">
        <v>0</v>
      </c>
      <c r="G200" s="41" t="n">
        <v>0</v>
      </c>
      <c r="H200" s="41" t="n">
        <v>0</v>
      </c>
      <c r="I200" s="41" t="n">
        <v>0</v>
      </c>
      <c r="J200" s="41" t="n">
        <v>0</v>
      </c>
      <c r="K200" s="41" t="n">
        <v>0</v>
      </c>
      <c r="L200" s="41" t="n">
        <v>0</v>
      </c>
      <c r="M200" s="41" t="n">
        <v>0</v>
      </c>
      <c r="N200" s="41" t="n">
        <v>0</v>
      </c>
      <c r="O200" s="41" t="n">
        <v>0</v>
      </c>
      <c r="P200" s="41" t="n">
        <v>0</v>
      </c>
      <c r="Q200" s="41" t="n">
        <v>0</v>
      </c>
      <c r="R200" s="41" t="n">
        <v>0</v>
      </c>
      <c r="S200" s="41" t="n">
        <v>0</v>
      </c>
      <c r="T200" s="41" t="n">
        <v>0</v>
      </c>
      <c r="U200" s="41" t="n">
        <v>0</v>
      </c>
      <c r="V200" s="41" t="n">
        <v>0</v>
      </c>
      <c r="W200" s="41" t="n">
        <v>0</v>
      </c>
      <c r="X200" s="41" t="n">
        <v>0</v>
      </c>
      <c r="Y200" s="41" t="n">
        <v>0</v>
      </c>
      <c r="Z200" s="41" t="n">
        <v>0</v>
      </c>
      <c r="AA200" s="41" t="n">
        <v>0</v>
      </c>
      <c r="AB200" s="41" t="n">
        <v>0</v>
      </c>
      <c r="AC200" s="41" t="n">
        <v>0</v>
      </c>
      <c r="AD200" s="41" t="n">
        <v>0</v>
      </c>
      <c r="AE200" s="41" t="n">
        <v>0</v>
      </c>
      <c r="AF200" s="41" t="n">
        <v>0</v>
      </c>
      <c r="AG200" s="41" t="n">
        <v>0</v>
      </c>
      <c r="AH200" s="41" t="n">
        <v>0</v>
      </c>
      <c r="AI200" s="41" t="n">
        <v>0</v>
      </c>
      <c r="AJ200" s="41" t="n">
        <v>0</v>
      </c>
      <c r="AK200" s="41" t="n">
        <v>0</v>
      </c>
      <c r="AL200" s="41" t="n">
        <v>0</v>
      </c>
      <c r="AM200" s="41" t="n">
        <v>0</v>
      </c>
      <c r="AN200" s="41" t="n">
        <v>0</v>
      </c>
      <c r="AO200" s="41" t="n">
        <v>0</v>
      </c>
      <c r="AP200" s="41" t="n">
        <v>0</v>
      </c>
      <c r="AQ200" s="41" t="n">
        <v>0</v>
      </c>
      <c r="AR200" s="41" t="n">
        <v>0</v>
      </c>
      <c r="AS200" s="41" t="n">
        <v>0</v>
      </c>
      <c r="AT200" s="41" t="n">
        <v>0</v>
      </c>
      <c r="AU200" s="41" t="n">
        <v>0</v>
      </c>
      <c r="AV200" s="41" t="n">
        <v>0</v>
      </c>
    </row>
    <row r="201" customFormat="false" ht="12" hidden="false" customHeight="true" outlineLevel="0" collapsed="false">
      <c r="A201" s="35" t="s">
        <v>358</v>
      </c>
      <c r="B201" s="35" t="s">
        <v>172</v>
      </c>
      <c r="C201" s="44" t="s">
        <v>92</v>
      </c>
      <c r="D201" s="35" t="n">
        <v>6</v>
      </c>
      <c r="E201" s="41" t="n">
        <v>0</v>
      </c>
      <c r="F201" s="41" t="n">
        <v>0</v>
      </c>
      <c r="G201" s="41" t="n">
        <v>0</v>
      </c>
      <c r="H201" s="41" t="n">
        <v>0</v>
      </c>
      <c r="I201" s="41" t="n">
        <v>0</v>
      </c>
      <c r="J201" s="41" t="n">
        <v>0</v>
      </c>
      <c r="K201" s="41" t="n">
        <v>0</v>
      </c>
      <c r="L201" s="41" t="n">
        <v>0</v>
      </c>
      <c r="M201" s="41" t="n">
        <v>0</v>
      </c>
      <c r="N201" s="41" t="n">
        <v>0</v>
      </c>
      <c r="O201" s="41" t="n">
        <v>0</v>
      </c>
      <c r="P201" s="41" t="n">
        <v>0</v>
      </c>
      <c r="Q201" s="41" t="n">
        <v>0</v>
      </c>
      <c r="R201" s="41" t="n">
        <v>0</v>
      </c>
      <c r="S201" s="41" t="n">
        <v>0</v>
      </c>
      <c r="T201" s="41" t="n">
        <v>0</v>
      </c>
      <c r="U201" s="41" t="n">
        <v>0</v>
      </c>
      <c r="V201" s="41" t="n">
        <v>0</v>
      </c>
      <c r="W201" s="41" t="n">
        <v>0</v>
      </c>
      <c r="X201" s="41" t="n">
        <v>0</v>
      </c>
      <c r="Y201" s="41" t="n">
        <v>0</v>
      </c>
      <c r="Z201" s="41" t="n">
        <v>0</v>
      </c>
      <c r="AA201" s="41" t="n">
        <v>0</v>
      </c>
      <c r="AB201" s="41" t="n">
        <v>0</v>
      </c>
      <c r="AC201" s="41" t="n">
        <v>0</v>
      </c>
      <c r="AD201" s="41" t="n">
        <v>0</v>
      </c>
      <c r="AE201" s="41" t="n">
        <v>0</v>
      </c>
      <c r="AF201" s="41" t="n">
        <v>0</v>
      </c>
      <c r="AG201" s="41" t="n">
        <v>0</v>
      </c>
      <c r="AH201" s="41" t="n">
        <v>0</v>
      </c>
      <c r="AI201" s="41" t="n">
        <v>0</v>
      </c>
      <c r="AJ201" s="41" t="n">
        <v>0</v>
      </c>
      <c r="AK201" s="41" t="n">
        <v>0</v>
      </c>
      <c r="AL201" s="41" t="n">
        <v>0</v>
      </c>
      <c r="AM201" s="41" t="n">
        <v>0</v>
      </c>
      <c r="AN201" s="41" t="n">
        <v>0</v>
      </c>
      <c r="AO201" s="41" t="n">
        <v>0</v>
      </c>
      <c r="AP201" s="41" t="n">
        <v>0</v>
      </c>
      <c r="AQ201" s="41" t="n">
        <v>0</v>
      </c>
      <c r="AR201" s="41" t="n">
        <v>0</v>
      </c>
      <c r="AS201" s="41" t="n">
        <v>0</v>
      </c>
      <c r="AT201" s="41" t="n">
        <v>0</v>
      </c>
      <c r="AU201" s="41" t="n">
        <v>0</v>
      </c>
      <c r="AV201" s="41" t="n">
        <v>0</v>
      </c>
    </row>
    <row r="202" customFormat="false" ht="12" hidden="false" customHeight="true" outlineLevel="0" collapsed="false">
      <c r="A202" s="35" t="s">
        <v>359</v>
      </c>
      <c r="B202" s="35" t="s">
        <v>174</v>
      </c>
      <c r="C202" s="44" t="s">
        <v>92</v>
      </c>
      <c r="D202" s="35" t="n">
        <v>6</v>
      </c>
      <c r="E202" s="41" t="n">
        <v>0</v>
      </c>
      <c r="F202" s="41" t="n">
        <v>0</v>
      </c>
      <c r="G202" s="41" t="n">
        <v>0</v>
      </c>
      <c r="H202" s="41" t="n">
        <v>0</v>
      </c>
      <c r="I202" s="41" t="n">
        <v>0</v>
      </c>
      <c r="J202" s="41" t="n">
        <v>0</v>
      </c>
      <c r="K202" s="41" t="n">
        <v>0</v>
      </c>
      <c r="L202" s="41" t="n">
        <v>0</v>
      </c>
      <c r="M202" s="41" t="n">
        <v>0</v>
      </c>
      <c r="N202" s="41" t="n">
        <v>0</v>
      </c>
      <c r="O202" s="41" t="n">
        <v>0</v>
      </c>
      <c r="P202" s="41" t="n">
        <v>0</v>
      </c>
      <c r="Q202" s="41" t="n">
        <v>0</v>
      </c>
      <c r="R202" s="41" t="n">
        <v>0</v>
      </c>
      <c r="S202" s="41" t="n">
        <v>0</v>
      </c>
      <c r="T202" s="41" t="n">
        <v>0</v>
      </c>
      <c r="U202" s="41" t="n">
        <v>0</v>
      </c>
      <c r="V202" s="41" t="n">
        <v>0</v>
      </c>
      <c r="W202" s="41" t="n">
        <v>0</v>
      </c>
      <c r="X202" s="41" t="n">
        <v>0</v>
      </c>
      <c r="Y202" s="41" t="n">
        <v>0</v>
      </c>
      <c r="Z202" s="41" t="n">
        <v>0</v>
      </c>
      <c r="AA202" s="41" t="n">
        <v>0</v>
      </c>
      <c r="AB202" s="41" t="n">
        <v>0</v>
      </c>
      <c r="AC202" s="41" t="n">
        <v>0</v>
      </c>
      <c r="AD202" s="41" t="n">
        <v>0</v>
      </c>
      <c r="AE202" s="41" t="n">
        <v>0</v>
      </c>
      <c r="AF202" s="41" t="n">
        <v>0</v>
      </c>
      <c r="AG202" s="41" t="n">
        <v>0</v>
      </c>
      <c r="AH202" s="41" t="n">
        <v>0</v>
      </c>
      <c r="AI202" s="41" t="n">
        <v>0</v>
      </c>
      <c r="AJ202" s="41" t="n">
        <v>0</v>
      </c>
      <c r="AK202" s="41" t="n">
        <v>0</v>
      </c>
      <c r="AL202" s="41" t="n">
        <v>0</v>
      </c>
      <c r="AM202" s="41" t="n">
        <v>0</v>
      </c>
      <c r="AN202" s="41" t="n">
        <v>0</v>
      </c>
      <c r="AO202" s="41" t="n">
        <v>0</v>
      </c>
      <c r="AP202" s="41" t="n">
        <v>0</v>
      </c>
      <c r="AQ202" s="41" t="n">
        <v>0</v>
      </c>
      <c r="AR202" s="41" t="n">
        <v>0</v>
      </c>
      <c r="AS202" s="41" t="n">
        <v>0</v>
      </c>
      <c r="AT202" s="41" t="n">
        <v>0</v>
      </c>
      <c r="AU202" s="41" t="n">
        <v>0</v>
      </c>
      <c r="AV202" s="41" t="n">
        <v>0</v>
      </c>
    </row>
    <row r="203" customFormat="false" ht="12" hidden="false" customHeight="true" outlineLevel="0" collapsed="false">
      <c r="A203" s="35" t="s">
        <v>360</v>
      </c>
      <c r="B203" s="35" t="s">
        <v>361</v>
      </c>
      <c r="C203" s="44" t="s">
        <v>92</v>
      </c>
      <c r="D203" s="35" t="n">
        <v>4</v>
      </c>
      <c r="E203" s="41" t="n">
        <v>0</v>
      </c>
      <c r="F203" s="41" t="n">
        <v>809.88</v>
      </c>
      <c r="G203" s="41" t="n">
        <v>0</v>
      </c>
      <c r="H203" s="41" t="n">
        <v>0</v>
      </c>
      <c r="I203" s="41" t="n">
        <v>87106.64</v>
      </c>
      <c r="J203" s="41" t="n">
        <v>0</v>
      </c>
      <c r="K203" s="41" t="n">
        <v>0</v>
      </c>
      <c r="L203" s="41" t="n">
        <v>0</v>
      </c>
      <c r="M203" s="41" t="n">
        <v>0</v>
      </c>
      <c r="N203" s="41" t="n">
        <v>0</v>
      </c>
      <c r="O203" s="41" t="n">
        <v>0</v>
      </c>
      <c r="P203" s="41" t="n">
        <v>18711.58</v>
      </c>
      <c r="Q203" s="41" t="n">
        <v>0</v>
      </c>
      <c r="R203" s="41" t="n">
        <v>0</v>
      </c>
      <c r="S203" s="41" t="n">
        <v>446368.52</v>
      </c>
      <c r="T203" s="41" t="n">
        <v>0</v>
      </c>
      <c r="U203" s="41" t="n">
        <v>93059.91</v>
      </c>
      <c r="V203" s="41" t="n">
        <v>0</v>
      </c>
      <c r="W203" s="41" t="n">
        <v>0</v>
      </c>
      <c r="X203" s="41" t="n">
        <v>0</v>
      </c>
      <c r="Y203" s="41" t="n">
        <v>246052.91</v>
      </c>
      <c r="Z203" s="41" t="n">
        <v>0</v>
      </c>
      <c r="AA203" s="41" t="n">
        <v>179879.08</v>
      </c>
      <c r="AB203" s="41" t="n">
        <v>0</v>
      </c>
      <c r="AC203" s="41" t="n">
        <v>405281.16</v>
      </c>
      <c r="AD203" s="41" t="n">
        <v>0</v>
      </c>
      <c r="AE203" s="41" t="n">
        <v>0</v>
      </c>
      <c r="AF203" s="41" t="n">
        <v>76470.27</v>
      </c>
      <c r="AG203" s="41" t="n">
        <v>0</v>
      </c>
      <c r="AH203" s="41" t="n">
        <v>577393.78</v>
      </c>
      <c r="AI203" s="41" t="n">
        <v>0</v>
      </c>
      <c r="AJ203" s="41" t="n">
        <v>705853.52</v>
      </c>
      <c r="AK203" s="41" t="n">
        <v>387783.81</v>
      </c>
      <c r="AL203" s="41" t="n">
        <v>0</v>
      </c>
      <c r="AM203" s="41" t="n">
        <v>0</v>
      </c>
      <c r="AN203" s="41" t="n">
        <v>9001056.12</v>
      </c>
      <c r="AO203" s="41" t="n">
        <v>59478.52</v>
      </c>
      <c r="AP203" s="41" t="n">
        <v>313257.22</v>
      </c>
      <c r="AQ203" s="41" t="n">
        <v>0</v>
      </c>
      <c r="AR203" s="41" t="n">
        <v>99622.04</v>
      </c>
      <c r="AS203" s="41" t="n">
        <v>0</v>
      </c>
      <c r="AT203" s="41" t="n">
        <v>972889.56</v>
      </c>
      <c r="AU203" s="41" t="n">
        <v>0</v>
      </c>
      <c r="AV203" s="41" t="n">
        <v>13671074.52</v>
      </c>
    </row>
    <row r="204" customFormat="false" ht="12" hidden="false" customHeight="true" outlineLevel="0" collapsed="false">
      <c r="A204" s="35" t="s">
        <v>362</v>
      </c>
      <c r="B204" s="35" t="s">
        <v>166</v>
      </c>
      <c r="C204" s="44" t="s">
        <v>92</v>
      </c>
      <c r="D204" s="35" t="n">
        <v>6</v>
      </c>
      <c r="E204" s="41" t="n">
        <v>0</v>
      </c>
      <c r="F204" s="41" t="n">
        <v>809.88</v>
      </c>
      <c r="G204" s="41" t="n">
        <v>0</v>
      </c>
      <c r="H204" s="41" t="n">
        <v>0</v>
      </c>
      <c r="I204" s="41" t="n">
        <v>3714.14</v>
      </c>
      <c r="J204" s="41" t="n">
        <v>0</v>
      </c>
      <c r="K204" s="41" t="n">
        <v>0</v>
      </c>
      <c r="L204" s="41" t="n">
        <v>0</v>
      </c>
      <c r="M204" s="41" t="n">
        <v>0</v>
      </c>
      <c r="N204" s="41" t="n">
        <v>0</v>
      </c>
      <c r="O204" s="41" t="n">
        <v>0</v>
      </c>
      <c r="P204" s="41" t="n">
        <v>692.76</v>
      </c>
      <c r="Q204" s="41" t="n">
        <v>0</v>
      </c>
      <c r="R204" s="41" t="n">
        <v>0</v>
      </c>
      <c r="S204" s="41" t="n">
        <v>23690.14</v>
      </c>
      <c r="T204" s="41" t="n">
        <v>0</v>
      </c>
      <c r="U204" s="41" t="n">
        <v>4374.81</v>
      </c>
      <c r="V204" s="41" t="n">
        <v>0</v>
      </c>
      <c r="W204" s="41" t="n">
        <v>0</v>
      </c>
      <c r="X204" s="41" t="n">
        <v>0</v>
      </c>
      <c r="Y204" s="41" t="n">
        <v>3760.72</v>
      </c>
      <c r="Z204" s="41" t="n">
        <v>0</v>
      </c>
      <c r="AA204" s="41" t="n">
        <v>4578.43</v>
      </c>
      <c r="AB204" s="41" t="n">
        <v>0</v>
      </c>
      <c r="AC204" s="41" t="n">
        <v>14479.45</v>
      </c>
      <c r="AD204" s="41" t="n">
        <v>0</v>
      </c>
      <c r="AE204" s="41" t="n">
        <v>0</v>
      </c>
      <c r="AF204" s="41" t="n">
        <v>2374.57</v>
      </c>
      <c r="AG204" s="41" t="n">
        <v>0</v>
      </c>
      <c r="AH204" s="41" t="n">
        <v>9195.11</v>
      </c>
      <c r="AI204" s="41" t="n">
        <v>0</v>
      </c>
      <c r="AJ204" s="41" t="n">
        <v>28410.61</v>
      </c>
      <c r="AK204" s="41" t="n">
        <v>183010.44</v>
      </c>
      <c r="AL204" s="41" t="n">
        <v>0</v>
      </c>
      <c r="AM204" s="41" t="n">
        <v>0</v>
      </c>
      <c r="AN204" s="41" t="n">
        <v>1544716.26</v>
      </c>
      <c r="AO204" s="41" t="n">
        <v>7951.66</v>
      </c>
      <c r="AP204" s="41" t="n">
        <v>17842.87</v>
      </c>
      <c r="AQ204" s="41" t="n">
        <v>0</v>
      </c>
      <c r="AR204" s="41" t="n">
        <v>12109.26</v>
      </c>
      <c r="AS204" s="41" t="n">
        <v>0</v>
      </c>
      <c r="AT204" s="41" t="n">
        <v>26114.51</v>
      </c>
      <c r="AU204" s="41" t="n">
        <v>0</v>
      </c>
      <c r="AV204" s="41" t="n">
        <v>1887825.62</v>
      </c>
    </row>
    <row r="205" customFormat="false" ht="12" hidden="false" customHeight="true" outlineLevel="0" collapsed="false">
      <c r="A205" s="35" t="s">
        <v>363</v>
      </c>
      <c r="B205" s="35" t="s">
        <v>168</v>
      </c>
      <c r="C205" s="44" t="s">
        <v>92</v>
      </c>
      <c r="D205" s="35" t="n">
        <v>6</v>
      </c>
      <c r="E205" s="41" t="n">
        <v>0</v>
      </c>
      <c r="F205" s="41" t="n">
        <v>0</v>
      </c>
      <c r="G205" s="41" t="n">
        <v>0</v>
      </c>
      <c r="H205" s="41" t="n">
        <v>0</v>
      </c>
      <c r="I205" s="41" t="n">
        <v>3833.99</v>
      </c>
      <c r="J205" s="41" t="n">
        <v>0</v>
      </c>
      <c r="K205" s="41" t="n">
        <v>0</v>
      </c>
      <c r="L205" s="41" t="n">
        <v>0</v>
      </c>
      <c r="M205" s="41" t="n">
        <v>0</v>
      </c>
      <c r="N205" s="41" t="n">
        <v>0</v>
      </c>
      <c r="O205" s="41" t="n">
        <v>0</v>
      </c>
      <c r="P205" s="41" t="n">
        <v>717.09</v>
      </c>
      <c r="Q205" s="41" t="n">
        <v>0</v>
      </c>
      <c r="R205" s="41" t="n">
        <v>0</v>
      </c>
      <c r="S205" s="41" t="n">
        <v>27313.75</v>
      </c>
      <c r="T205" s="41" t="n">
        <v>0</v>
      </c>
      <c r="U205" s="41" t="n">
        <v>4504.99</v>
      </c>
      <c r="V205" s="41" t="n">
        <v>0</v>
      </c>
      <c r="W205" s="41" t="n">
        <v>0</v>
      </c>
      <c r="X205" s="41" t="n">
        <v>0</v>
      </c>
      <c r="Y205" s="41" t="n">
        <v>4770.8</v>
      </c>
      <c r="Z205" s="41" t="n">
        <v>0</v>
      </c>
      <c r="AA205" s="41" t="n">
        <v>4762.15</v>
      </c>
      <c r="AB205" s="41" t="n">
        <v>0</v>
      </c>
      <c r="AC205" s="41" t="n">
        <v>25837.11</v>
      </c>
      <c r="AD205" s="41" t="n">
        <v>0</v>
      </c>
      <c r="AE205" s="41" t="n">
        <v>0</v>
      </c>
      <c r="AF205" s="41" t="n">
        <v>1217.37</v>
      </c>
      <c r="AG205" s="41" t="n">
        <v>0</v>
      </c>
      <c r="AH205" s="41" t="n">
        <v>22037.5</v>
      </c>
      <c r="AI205" s="41" t="n">
        <v>0</v>
      </c>
      <c r="AJ205" s="41" t="n">
        <v>25545.76</v>
      </c>
      <c r="AK205" s="41" t="n">
        <v>0</v>
      </c>
      <c r="AL205" s="41" t="n">
        <v>0</v>
      </c>
      <c r="AM205" s="41" t="n">
        <v>0</v>
      </c>
      <c r="AN205" s="41" t="n">
        <v>214182.78</v>
      </c>
      <c r="AO205" s="41" t="n">
        <v>8130.39</v>
      </c>
      <c r="AP205" s="41" t="n">
        <v>16982.1</v>
      </c>
      <c r="AQ205" s="41" t="n">
        <v>0</v>
      </c>
      <c r="AR205" s="41" t="n">
        <v>6430.17</v>
      </c>
      <c r="AS205" s="41" t="n">
        <v>0</v>
      </c>
      <c r="AT205" s="41" t="n">
        <v>29588.13</v>
      </c>
      <c r="AU205" s="41" t="n">
        <v>0</v>
      </c>
      <c r="AV205" s="41" t="n">
        <v>395854.08</v>
      </c>
    </row>
    <row r="206" customFormat="false" ht="12" hidden="false" customHeight="true" outlineLevel="0" collapsed="false">
      <c r="A206" s="35" t="s">
        <v>364</v>
      </c>
      <c r="B206" s="35" t="s">
        <v>170</v>
      </c>
      <c r="C206" s="44" t="s">
        <v>92</v>
      </c>
      <c r="D206" s="35" t="n">
        <v>6</v>
      </c>
      <c r="E206" s="41" t="n">
        <v>0</v>
      </c>
      <c r="F206" s="41" t="n">
        <v>0</v>
      </c>
      <c r="G206" s="41" t="n">
        <v>0</v>
      </c>
      <c r="H206" s="41" t="n">
        <v>0</v>
      </c>
      <c r="I206" s="41" t="n">
        <v>5800.12</v>
      </c>
      <c r="J206" s="41" t="n">
        <v>0</v>
      </c>
      <c r="K206" s="41" t="n">
        <v>0</v>
      </c>
      <c r="L206" s="41" t="n">
        <v>0</v>
      </c>
      <c r="M206" s="41" t="n">
        <v>0</v>
      </c>
      <c r="N206" s="41" t="n">
        <v>0</v>
      </c>
      <c r="O206" s="41" t="n">
        <v>0</v>
      </c>
      <c r="P206" s="41" t="n">
        <v>1082.31</v>
      </c>
      <c r="Q206" s="41" t="n">
        <v>0</v>
      </c>
      <c r="R206" s="41" t="n">
        <v>0</v>
      </c>
      <c r="S206" s="41" t="n">
        <v>31228.09</v>
      </c>
      <c r="T206" s="41" t="n">
        <v>0</v>
      </c>
      <c r="U206" s="41" t="n">
        <v>6822.7</v>
      </c>
      <c r="V206" s="41" t="n">
        <v>0</v>
      </c>
      <c r="W206" s="41" t="n">
        <v>0</v>
      </c>
      <c r="X206" s="41" t="n">
        <v>0</v>
      </c>
      <c r="Y206" s="41" t="n">
        <v>6050.06</v>
      </c>
      <c r="Z206" s="41" t="n">
        <v>0</v>
      </c>
      <c r="AA206" s="41" t="n">
        <v>7131.59</v>
      </c>
      <c r="AB206" s="41" t="n">
        <v>0</v>
      </c>
      <c r="AC206" s="41" t="n">
        <v>46687.06</v>
      </c>
      <c r="AD206" s="41" t="n">
        <v>0</v>
      </c>
      <c r="AE206" s="41" t="n">
        <v>0</v>
      </c>
      <c r="AF206" s="41" t="n">
        <v>1872.67</v>
      </c>
      <c r="AG206" s="41" t="n">
        <v>0</v>
      </c>
      <c r="AH206" s="41" t="n">
        <v>13911.87</v>
      </c>
      <c r="AI206" s="41" t="n">
        <v>0</v>
      </c>
      <c r="AJ206" s="41" t="n">
        <v>55438.88</v>
      </c>
      <c r="AK206" s="41" t="n">
        <v>0</v>
      </c>
      <c r="AL206" s="41" t="n">
        <v>0</v>
      </c>
      <c r="AM206" s="41" t="n">
        <v>0</v>
      </c>
      <c r="AN206" s="41" t="n">
        <v>1675206.53</v>
      </c>
      <c r="AO206" s="41" t="n">
        <v>9387.43</v>
      </c>
      <c r="AP206" s="41" t="n">
        <v>19896.09</v>
      </c>
      <c r="AQ206" s="41" t="n">
        <v>0</v>
      </c>
      <c r="AR206" s="41" t="n">
        <v>15240.87</v>
      </c>
      <c r="AS206" s="41" t="n">
        <v>0</v>
      </c>
      <c r="AT206" s="41" t="n">
        <v>40811.13</v>
      </c>
      <c r="AU206" s="41" t="n">
        <v>0</v>
      </c>
      <c r="AV206" s="41" t="n">
        <v>1936567.4</v>
      </c>
    </row>
    <row r="207" customFormat="false" ht="12" hidden="false" customHeight="true" outlineLevel="0" collapsed="false">
      <c r="A207" s="35" t="s">
        <v>365</v>
      </c>
      <c r="B207" s="35" t="s">
        <v>172</v>
      </c>
      <c r="C207" s="44" t="s">
        <v>92</v>
      </c>
      <c r="D207" s="35" t="n">
        <v>6</v>
      </c>
      <c r="E207" s="41" t="n">
        <v>0</v>
      </c>
      <c r="F207" s="41" t="n">
        <v>0</v>
      </c>
      <c r="G207" s="41" t="n">
        <v>0</v>
      </c>
      <c r="H207" s="41" t="n">
        <v>0</v>
      </c>
      <c r="I207" s="41" t="n">
        <v>12125.56</v>
      </c>
      <c r="J207" s="41" t="n">
        <v>0</v>
      </c>
      <c r="K207" s="41" t="n">
        <v>0</v>
      </c>
      <c r="L207" s="41" t="n">
        <v>0</v>
      </c>
      <c r="M207" s="41" t="n">
        <v>0</v>
      </c>
      <c r="N207" s="41" t="n">
        <v>0</v>
      </c>
      <c r="O207" s="41" t="n">
        <v>0</v>
      </c>
      <c r="P207" s="41" t="n">
        <v>2265.37</v>
      </c>
      <c r="Q207" s="41" t="n">
        <v>0</v>
      </c>
      <c r="R207" s="41" t="n">
        <v>0</v>
      </c>
      <c r="S207" s="41" t="n">
        <v>66407.74</v>
      </c>
      <c r="T207" s="41" t="n">
        <v>0</v>
      </c>
      <c r="U207" s="41" t="n">
        <v>14236.75</v>
      </c>
      <c r="V207" s="41" t="n">
        <v>0</v>
      </c>
      <c r="W207" s="41" t="n">
        <v>0</v>
      </c>
      <c r="X207" s="41" t="n">
        <v>0</v>
      </c>
      <c r="Y207" s="41" t="n">
        <v>12231.8</v>
      </c>
      <c r="Z207" s="41" t="n">
        <v>0</v>
      </c>
      <c r="AA207" s="41" t="n">
        <v>14909.45</v>
      </c>
      <c r="AB207" s="41" t="n">
        <v>0</v>
      </c>
      <c r="AC207" s="41" t="n">
        <v>81903.37</v>
      </c>
      <c r="AD207" s="41" t="n">
        <v>0</v>
      </c>
      <c r="AE207" s="41" t="n">
        <v>0</v>
      </c>
      <c r="AF207" s="41" t="n">
        <v>3249.69</v>
      </c>
      <c r="AG207" s="41" t="n">
        <v>0</v>
      </c>
      <c r="AH207" s="41" t="n">
        <v>28158.31</v>
      </c>
      <c r="AI207" s="41" t="n">
        <v>0</v>
      </c>
      <c r="AJ207" s="41" t="n">
        <v>90766.73</v>
      </c>
      <c r="AK207" s="41" t="n">
        <v>0</v>
      </c>
      <c r="AL207" s="41" t="n">
        <v>0</v>
      </c>
      <c r="AM207" s="41" t="n">
        <v>0</v>
      </c>
      <c r="AN207" s="41" t="n">
        <v>2111987.67</v>
      </c>
      <c r="AO207" s="41" t="n">
        <v>11217.29</v>
      </c>
      <c r="AP207" s="41" t="n">
        <v>41650.55</v>
      </c>
      <c r="AQ207" s="41" t="n">
        <v>0</v>
      </c>
      <c r="AR207" s="41" t="n">
        <v>25431.61</v>
      </c>
      <c r="AS207" s="41" t="n">
        <v>0</v>
      </c>
      <c r="AT207" s="41" t="n">
        <v>78605.65</v>
      </c>
      <c r="AU207" s="41" t="n">
        <v>0</v>
      </c>
      <c r="AV207" s="41" t="n">
        <v>2595147.54</v>
      </c>
    </row>
    <row r="208" customFormat="false" ht="12" hidden="false" customHeight="true" outlineLevel="0" collapsed="false">
      <c r="A208" s="35" t="s">
        <v>366</v>
      </c>
      <c r="B208" s="35" t="s">
        <v>174</v>
      </c>
      <c r="C208" s="44" t="s">
        <v>92</v>
      </c>
      <c r="D208" s="35" t="n">
        <v>6</v>
      </c>
      <c r="E208" s="41" t="n">
        <v>0</v>
      </c>
      <c r="F208" s="41" t="n">
        <v>0</v>
      </c>
      <c r="G208" s="41" t="n">
        <v>0</v>
      </c>
      <c r="H208" s="41" t="n">
        <v>0</v>
      </c>
      <c r="I208" s="41" t="n">
        <v>61632.83</v>
      </c>
      <c r="J208" s="41" t="n">
        <v>0</v>
      </c>
      <c r="K208" s="41" t="n">
        <v>0</v>
      </c>
      <c r="L208" s="41" t="n">
        <v>0</v>
      </c>
      <c r="M208" s="41" t="n">
        <v>0</v>
      </c>
      <c r="N208" s="41" t="n">
        <v>0</v>
      </c>
      <c r="O208" s="41" t="n">
        <v>0</v>
      </c>
      <c r="P208" s="41" t="n">
        <v>13954.05</v>
      </c>
      <c r="Q208" s="41" t="n">
        <v>0</v>
      </c>
      <c r="R208" s="41" t="n">
        <v>0</v>
      </c>
      <c r="S208" s="41" t="n">
        <v>297728.8</v>
      </c>
      <c r="T208" s="41" t="n">
        <v>0</v>
      </c>
      <c r="U208" s="41" t="n">
        <v>63120.66</v>
      </c>
      <c r="V208" s="41" t="n">
        <v>0</v>
      </c>
      <c r="W208" s="41" t="n">
        <v>0</v>
      </c>
      <c r="X208" s="41" t="n">
        <v>0</v>
      </c>
      <c r="Y208" s="41" t="n">
        <v>219239.53</v>
      </c>
      <c r="Z208" s="41" t="n">
        <v>0</v>
      </c>
      <c r="AA208" s="41" t="n">
        <v>148497.46</v>
      </c>
      <c r="AB208" s="41" t="n">
        <v>0</v>
      </c>
      <c r="AC208" s="41" t="n">
        <v>236374.17</v>
      </c>
      <c r="AD208" s="41" t="n">
        <v>0</v>
      </c>
      <c r="AE208" s="41" t="n">
        <v>0</v>
      </c>
      <c r="AF208" s="41" t="n">
        <v>67755.97</v>
      </c>
      <c r="AG208" s="41" t="n">
        <v>0</v>
      </c>
      <c r="AH208" s="41" t="n">
        <v>504090.99</v>
      </c>
      <c r="AI208" s="41" t="n">
        <v>0</v>
      </c>
      <c r="AJ208" s="41" t="n">
        <v>505691.54</v>
      </c>
      <c r="AK208" s="41" t="n">
        <v>204773.37</v>
      </c>
      <c r="AL208" s="41" t="n">
        <v>0</v>
      </c>
      <c r="AM208" s="41" t="n">
        <v>0</v>
      </c>
      <c r="AN208" s="41" t="n">
        <v>3454962.88</v>
      </c>
      <c r="AO208" s="41" t="n">
        <v>22791.75</v>
      </c>
      <c r="AP208" s="41" t="n">
        <v>216885.61</v>
      </c>
      <c r="AQ208" s="41" t="n">
        <v>0</v>
      </c>
      <c r="AR208" s="41" t="n">
        <v>40410.13</v>
      </c>
      <c r="AS208" s="41" t="n">
        <v>0</v>
      </c>
      <c r="AT208" s="41" t="n">
        <v>797770.14</v>
      </c>
      <c r="AU208" s="41" t="n">
        <v>0</v>
      </c>
      <c r="AV208" s="41" t="n">
        <v>6855679.88</v>
      </c>
    </row>
    <row r="209" customFormat="false" ht="12" hidden="false" customHeight="true" outlineLevel="0" collapsed="false">
      <c r="A209" s="35" t="s">
        <v>367</v>
      </c>
      <c r="B209" s="35" t="s">
        <v>368</v>
      </c>
      <c r="C209" s="44" t="s">
        <v>92</v>
      </c>
      <c r="D209" s="35" t="n">
        <v>4</v>
      </c>
      <c r="E209" s="41" t="n">
        <v>392619.84</v>
      </c>
      <c r="F209" s="41" t="n">
        <v>3367944.67</v>
      </c>
      <c r="G209" s="41" t="n">
        <v>30452860.78</v>
      </c>
      <c r="H209" s="41" t="n">
        <v>537397.93</v>
      </c>
      <c r="I209" s="41" t="n">
        <v>4556760.97</v>
      </c>
      <c r="J209" s="41" t="n">
        <v>6154796.71</v>
      </c>
      <c r="K209" s="41" t="n">
        <v>2396214.18</v>
      </c>
      <c r="L209" s="41" t="n">
        <v>2976088.37</v>
      </c>
      <c r="M209" s="41" t="n">
        <v>3413033.15</v>
      </c>
      <c r="N209" s="41" t="n">
        <v>1915086.25</v>
      </c>
      <c r="O209" s="41" t="n">
        <v>3310783.36</v>
      </c>
      <c r="P209" s="41" t="n">
        <v>2400255.51</v>
      </c>
      <c r="Q209" s="41" t="n">
        <v>2410524.03</v>
      </c>
      <c r="R209" s="41" t="n">
        <v>11367514.29</v>
      </c>
      <c r="S209" s="41" t="n">
        <v>14411330.04</v>
      </c>
      <c r="T209" s="41" t="n">
        <v>1622108.4</v>
      </c>
      <c r="U209" s="41" t="n">
        <v>8646167.85</v>
      </c>
      <c r="V209" s="41" t="n">
        <v>1883917.16</v>
      </c>
      <c r="W209" s="41" t="n">
        <v>896304.98</v>
      </c>
      <c r="X209" s="41" t="n">
        <v>1619552.29</v>
      </c>
      <c r="Y209" s="41" t="n">
        <v>3844990.77</v>
      </c>
      <c r="Z209" s="41" t="n">
        <v>3607600.97</v>
      </c>
      <c r="AA209" s="41" t="n">
        <v>4663778.7</v>
      </c>
      <c r="AB209" s="41" t="n">
        <v>654145.49</v>
      </c>
      <c r="AC209" s="41" t="n">
        <v>36843415.21</v>
      </c>
      <c r="AD209" s="41" t="n">
        <v>57549163.43</v>
      </c>
      <c r="AE209" s="41" t="n">
        <v>1416040.03</v>
      </c>
      <c r="AF209" s="41" t="n">
        <v>1772510.92</v>
      </c>
      <c r="AG209" s="41" t="n">
        <v>198260</v>
      </c>
      <c r="AH209" s="41" t="n">
        <v>7600128.6</v>
      </c>
      <c r="AI209" s="41" t="n">
        <v>451682.25</v>
      </c>
      <c r="AJ209" s="41" t="n">
        <v>4294426.69</v>
      </c>
      <c r="AK209" s="41" t="n">
        <v>5945965.98</v>
      </c>
      <c r="AL209" s="41" t="n">
        <v>2557204.75</v>
      </c>
      <c r="AM209" s="41" t="n">
        <v>574659.83</v>
      </c>
      <c r="AN209" s="41" t="n">
        <v>65721593.95</v>
      </c>
      <c r="AO209" s="41" t="n">
        <v>1233248.49</v>
      </c>
      <c r="AP209" s="41" t="n">
        <v>5593799.37</v>
      </c>
      <c r="AQ209" s="41" t="n">
        <v>4941620.71</v>
      </c>
      <c r="AR209" s="41" t="n">
        <v>2772434.27</v>
      </c>
      <c r="AS209" s="41" t="n">
        <v>2733811.11</v>
      </c>
      <c r="AT209" s="41" t="n">
        <v>3739154.39</v>
      </c>
      <c r="AU209" s="41" t="n">
        <v>253886.63</v>
      </c>
      <c r="AV209" s="41" t="n">
        <v>323694783.3</v>
      </c>
    </row>
    <row r="210" customFormat="false" ht="12" hidden="false" customHeight="true" outlineLevel="0" collapsed="false">
      <c r="A210" s="35" t="s">
        <v>369</v>
      </c>
      <c r="B210" s="35" t="s">
        <v>166</v>
      </c>
      <c r="C210" s="44" t="s">
        <v>92</v>
      </c>
      <c r="D210" s="35" t="n">
        <v>6</v>
      </c>
      <c r="E210" s="41" t="n">
        <v>102355.76</v>
      </c>
      <c r="F210" s="41" t="n">
        <v>233817.31</v>
      </c>
      <c r="G210" s="41" t="n">
        <v>1621671.98</v>
      </c>
      <c r="H210" s="41" t="n">
        <v>41086.69</v>
      </c>
      <c r="I210" s="41" t="n">
        <v>247457.22</v>
      </c>
      <c r="J210" s="41" t="n">
        <v>274740.03</v>
      </c>
      <c r="K210" s="41" t="n">
        <v>204133.75</v>
      </c>
      <c r="L210" s="41" t="n">
        <v>267783</v>
      </c>
      <c r="M210" s="41" t="n">
        <v>253290.36</v>
      </c>
      <c r="N210" s="41" t="n">
        <v>90676.46</v>
      </c>
      <c r="O210" s="41" t="n">
        <v>495833.74</v>
      </c>
      <c r="P210" s="41" t="n">
        <v>144368.19</v>
      </c>
      <c r="Q210" s="41" t="n">
        <v>151249.15</v>
      </c>
      <c r="R210" s="41" t="n">
        <v>1121938.04</v>
      </c>
      <c r="S210" s="41" t="n">
        <v>851090.22</v>
      </c>
      <c r="T210" s="41" t="n">
        <v>107730.35</v>
      </c>
      <c r="U210" s="41" t="n">
        <v>396735.82</v>
      </c>
      <c r="V210" s="41" t="n">
        <v>121386.44</v>
      </c>
      <c r="W210" s="41" t="n">
        <v>56242.96</v>
      </c>
      <c r="X210" s="41" t="n">
        <v>90138.18</v>
      </c>
      <c r="Y210" s="41" t="n">
        <v>398253.38</v>
      </c>
      <c r="Z210" s="41" t="n">
        <v>240419.63</v>
      </c>
      <c r="AA210" s="41" t="n">
        <v>336839.74</v>
      </c>
      <c r="AB210" s="41" t="n">
        <v>72271.46</v>
      </c>
      <c r="AC210" s="41" t="n">
        <v>1032086.05</v>
      </c>
      <c r="AD210" s="41" t="n">
        <v>5646649.25</v>
      </c>
      <c r="AE210" s="41" t="n">
        <v>133366</v>
      </c>
      <c r="AF210" s="41" t="n">
        <v>132748.22</v>
      </c>
      <c r="AG210" s="41" t="n">
        <v>29373.65</v>
      </c>
      <c r="AH210" s="41" t="n">
        <v>338364.58</v>
      </c>
      <c r="AI210" s="41" t="n">
        <v>71718.56</v>
      </c>
      <c r="AJ210" s="41" t="n">
        <v>398573.81</v>
      </c>
      <c r="AK210" s="41" t="n">
        <v>340083.84</v>
      </c>
      <c r="AL210" s="41" t="n">
        <v>175178.06</v>
      </c>
      <c r="AM210" s="41" t="n">
        <v>61338.98</v>
      </c>
      <c r="AN210" s="41" t="n">
        <v>4672977.58</v>
      </c>
      <c r="AO210" s="41" t="n">
        <v>117040.32</v>
      </c>
      <c r="AP210" s="41" t="n">
        <v>427868.78</v>
      </c>
      <c r="AQ210" s="41" t="n">
        <v>181214.13</v>
      </c>
      <c r="AR210" s="41" t="n">
        <v>212140.76</v>
      </c>
      <c r="AS210" s="41" t="n">
        <v>182080.85</v>
      </c>
      <c r="AT210" s="41" t="n">
        <v>165160.77</v>
      </c>
      <c r="AU210" s="41" t="n">
        <v>18083.73</v>
      </c>
      <c r="AV210" s="41" t="n">
        <v>22257557.78</v>
      </c>
    </row>
    <row r="211" customFormat="false" ht="12" hidden="false" customHeight="true" outlineLevel="0" collapsed="false">
      <c r="A211" s="35" t="s">
        <v>370</v>
      </c>
      <c r="B211" s="35" t="s">
        <v>168</v>
      </c>
      <c r="C211" s="44" t="s">
        <v>92</v>
      </c>
      <c r="D211" s="35" t="n">
        <v>6</v>
      </c>
      <c r="E211" s="41" t="n">
        <v>31286.35</v>
      </c>
      <c r="F211" s="41" t="n">
        <v>229735.8</v>
      </c>
      <c r="G211" s="41" t="n">
        <v>1707750.8</v>
      </c>
      <c r="H211" s="41" t="n">
        <v>38449.32</v>
      </c>
      <c r="I211" s="41" t="n">
        <v>236370.4</v>
      </c>
      <c r="J211" s="41" t="n">
        <v>290925.56</v>
      </c>
      <c r="K211" s="41" t="n">
        <v>194868.47</v>
      </c>
      <c r="L211" s="41" t="n">
        <v>133856.67</v>
      </c>
      <c r="M211" s="41" t="n">
        <v>243647.93</v>
      </c>
      <c r="N211" s="41" t="n">
        <v>90711.81</v>
      </c>
      <c r="O211" s="41" t="n">
        <v>251687.86</v>
      </c>
      <c r="P211" s="41" t="n">
        <v>144845.72</v>
      </c>
      <c r="Q211" s="41" t="n">
        <v>142363.78</v>
      </c>
      <c r="R211" s="41" t="n">
        <v>964620.24</v>
      </c>
      <c r="S211" s="41" t="n">
        <v>836150</v>
      </c>
      <c r="T211" s="41" t="n">
        <v>96560.58</v>
      </c>
      <c r="U211" s="41" t="n">
        <v>404740.02</v>
      </c>
      <c r="V211" s="41" t="n">
        <v>114419.7</v>
      </c>
      <c r="W211" s="41" t="n">
        <v>57041.58</v>
      </c>
      <c r="X211" s="41" t="n">
        <v>150759.5</v>
      </c>
      <c r="Y211" s="41" t="n">
        <v>383347.56</v>
      </c>
      <c r="Z211" s="41" t="n">
        <v>243119.51</v>
      </c>
      <c r="AA211" s="41" t="n">
        <v>350760.39</v>
      </c>
      <c r="AB211" s="41" t="n">
        <v>54979.38</v>
      </c>
      <c r="AC211" s="41" t="n">
        <v>2109409.8</v>
      </c>
      <c r="AD211" s="41" t="n">
        <v>3156556.42</v>
      </c>
      <c r="AE211" s="41" t="n">
        <v>127696.87</v>
      </c>
      <c r="AF211" s="41" t="n">
        <v>123531.37</v>
      </c>
      <c r="AG211" s="41" t="n">
        <v>25607.8</v>
      </c>
      <c r="AH211" s="41" t="n">
        <v>337556.19</v>
      </c>
      <c r="AI211" s="41" t="n">
        <v>58142.27</v>
      </c>
      <c r="AJ211" s="41" t="n">
        <v>369205.39</v>
      </c>
      <c r="AK211" s="41" t="n">
        <v>327642.43</v>
      </c>
      <c r="AL211" s="41" t="n">
        <v>175214.7</v>
      </c>
      <c r="AM211" s="41" t="n">
        <v>53840.87</v>
      </c>
      <c r="AN211" s="41" t="n">
        <v>4085610.25</v>
      </c>
      <c r="AO211" s="41" t="n">
        <v>110262.13</v>
      </c>
      <c r="AP211" s="41" t="n">
        <v>420911.05</v>
      </c>
      <c r="AQ211" s="41" t="n">
        <v>190071.23</v>
      </c>
      <c r="AR211" s="41" t="n">
        <v>223419.76</v>
      </c>
      <c r="AS211" s="41" t="n">
        <v>175669.01</v>
      </c>
      <c r="AT211" s="41" t="n">
        <v>170358.72</v>
      </c>
      <c r="AU211" s="41" t="n">
        <v>17688.55</v>
      </c>
      <c r="AV211" s="41" t="n">
        <v>19651393.74</v>
      </c>
    </row>
    <row r="212" customFormat="false" ht="12" hidden="false" customHeight="true" outlineLevel="0" collapsed="false">
      <c r="A212" s="35" t="s">
        <v>371</v>
      </c>
      <c r="B212" s="35" t="s">
        <v>170</v>
      </c>
      <c r="C212" s="44" t="s">
        <v>92</v>
      </c>
      <c r="D212" s="35" t="n">
        <v>6</v>
      </c>
      <c r="E212" s="41" t="n">
        <v>41154.5</v>
      </c>
      <c r="F212" s="41" t="n">
        <v>321135.55</v>
      </c>
      <c r="G212" s="41" t="n">
        <v>2457000.94</v>
      </c>
      <c r="H212" s="41" t="n">
        <v>52033.95</v>
      </c>
      <c r="I212" s="41" t="n">
        <v>329418.11</v>
      </c>
      <c r="J212" s="41" t="n">
        <v>407114.11</v>
      </c>
      <c r="K212" s="41" t="n">
        <v>272873.65</v>
      </c>
      <c r="L212" s="41" t="n">
        <v>181516.46</v>
      </c>
      <c r="M212" s="41" t="n">
        <v>336644.93</v>
      </c>
      <c r="N212" s="41" t="n">
        <v>131561.85</v>
      </c>
      <c r="O212" s="41" t="n">
        <v>344665.49</v>
      </c>
      <c r="P212" s="41" t="n">
        <v>193776.82</v>
      </c>
      <c r="Q212" s="41" t="n">
        <v>189693.8</v>
      </c>
      <c r="R212" s="41" t="n">
        <v>1354889.14</v>
      </c>
      <c r="S212" s="41" t="n">
        <v>1139492.84</v>
      </c>
      <c r="T212" s="41" t="n">
        <v>126194.94</v>
      </c>
      <c r="U212" s="41" t="n">
        <v>568537.89</v>
      </c>
      <c r="V212" s="41" t="n">
        <v>155606.59</v>
      </c>
      <c r="W212" s="41" t="n">
        <v>78080.04</v>
      </c>
      <c r="X212" s="41" t="n">
        <v>101354.25</v>
      </c>
      <c r="Y212" s="41" t="n">
        <v>485277.95</v>
      </c>
      <c r="Z212" s="41" t="n">
        <v>338206.66</v>
      </c>
      <c r="AA212" s="41" t="n">
        <v>476449.07</v>
      </c>
      <c r="AB212" s="41" t="n">
        <v>76497.65</v>
      </c>
      <c r="AC212" s="41" t="n">
        <v>2885124.63</v>
      </c>
      <c r="AD212" s="41" t="n">
        <v>4421129.2</v>
      </c>
      <c r="AE212" s="41" t="n">
        <v>177089.22</v>
      </c>
      <c r="AF212" s="41" t="n">
        <v>169981.7</v>
      </c>
      <c r="AG212" s="41" t="n">
        <v>31826.2</v>
      </c>
      <c r="AH212" s="41" t="n">
        <v>501078.06</v>
      </c>
      <c r="AI212" s="41" t="n">
        <v>84112.02</v>
      </c>
      <c r="AJ212" s="41" t="n">
        <v>494312.97</v>
      </c>
      <c r="AK212" s="41" t="n">
        <v>474198.37</v>
      </c>
      <c r="AL212" s="41" t="n">
        <v>246026.77</v>
      </c>
      <c r="AM212" s="41" t="n">
        <v>64598.9</v>
      </c>
      <c r="AN212" s="41" t="n">
        <v>5984081.3</v>
      </c>
      <c r="AO212" s="41" t="n">
        <v>142699.47</v>
      </c>
      <c r="AP212" s="41" t="n">
        <v>575855.27</v>
      </c>
      <c r="AQ212" s="41" t="n">
        <v>261505.52</v>
      </c>
      <c r="AR212" s="41" t="n">
        <v>285825.37</v>
      </c>
      <c r="AS212" s="41" t="n">
        <v>244603.24</v>
      </c>
      <c r="AT212" s="41" t="n">
        <v>241721.12</v>
      </c>
      <c r="AU212" s="41" t="n">
        <v>23716.56</v>
      </c>
      <c r="AV212" s="41" t="n">
        <v>27468663.07</v>
      </c>
    </row>
    <row r="213" customFormat="false" ht="12" hidden="false" customHeight="true" outlineLevel="0" collapsed="false">
      <c r="A213" s="35" t="s">
        <v>372</v>
      </c>
      <c r="B213" s="35" t="s">
        <v>172</v>
      </c>
      <c r="C213" s="44" t="s">
        <v>92</v>
      </c>
      <c r="D213" s="35" t="n">
        <v>6</v>
      </c>
      <c r="E213" s="41" t="n">
        <v>61903.3</v>
      </c>
      <c r="F213" s="41" t="n">
        <v>565461.66</v>
      </c>
      <c r="G213" s="41" t="n">
        <v>4629153.28</v>
      </c>
      <c r="H213" s="41" t="n">
        <v>94420.56</v>
      </c>
      <c r="I213" s="41" t="n">
        <v>626474.23</v>
      </c>
      <c r="J213" s="41" t="n">
        <v>809939.03</v>
      </c>
      <c r="K213" s="41" t="n">
        <v>496910.37</v>
      </c>
      <c r="L213" s="41" t="n">
        <v>339925.33</v>
      </c>
      <c r="M213" s="41" t="n">
        <v>609538.51</v>
      </c>
      <c r="N213" s="41" t="n">
        <v>249730.22</v>
      </c>
      <c r="O213" s="41" t="n">
        <v>616251.48</v>
      </c>
      <c r="P213" s="41" t="n">
        <v>383776.91</v>
      </c>
      <c r="Q213" s="41" t="n">
        <v>356494.48</v>
      </c>
      <c r="R213" s="41" t="n">
        <v>2246790.66</v>
      </c>
      <c r="S213" s="41" t="n">
        <v>2039815.08</v>
      </c>
      <c r="T213" s="41" t="n">
        <v>251245.23</v>
      </c>
      <c r="U213" s="41" t="n">
        <v>1107534.52</v>
      </c>
      <c r="V213" s="41" t="n">
        <v>285460.49</v>
      </c>
      <c r="W213" s="41" t="n">
        <v>151189.56</v>
      </c>
      <c r="X213" s="41" t="n">
        <v>289186.61</v>
      </c>
      <c r="Y213" s="41" t="n">
        <v>784811.82</v>
      </c>
      <c r="Z213" s="41" t="n">
        <v>620342.21</v>
      </c>
      <c r="AA213" s="41" t="n">
        <v>791740.35</v>
      </c>
      <c r="AB213" s="41" t="n">
        <v>134723.6</v>
      </c>
      <c r="AC213" s="41" t="n">
        <v>5586672.81</v>
      </c>
      <c r="AD213" s="41" t="n">
        <v>8049294.48</v>
      </c>
      <c r="AE213" s="41" t="n">
        <v>312336.35</v>
      </c>
      <c r="AF213" s="41" t="n">
        <v>296825.85</v>
      </c>
      <c r="AG213" s="41" t="n">
        <v>49885.33</v>
      </c>
      <c r="AH213" s="41" t="n">
        <v>953628.99</v>
      </c>
      <c r="AI213" s="41" t="n">
        <v>121436.36</v>
      </c>
      <c r="AJ213" s="41" t="n">
        <v>821161.72</v>
      </c>
      <c r="AK213" s="41" t="n">
        <v>884793.3</v>
      </c>
      <c r="AL213" s="41" t="n">
        <v>437326.69</v>
      </c>
      <c r="AM213" s="41" t="n">
        <v>116482.1</v>
      </c>
      <c r="AN213" s="41" t="n">
        <v>11172143.62</v>
      </c>
      <c r="AO213" s="41" t="n">
        <v>225530.02</v>
      </c>
      <c r="AP213" s="41" t="n">
        <v>1010283.36</v>
      </c>
      <c r="AQ213" s="41" t="n">
        <v>516016.58</v>
      </c>
      <c r="AR213" s="41" t="n">
        <v>486319.54</v>
      </c>
      <c r="AS213" s="41" t="n">
        <v>445827.94</v>
      </c>
      <c r="AT213" s="41" t="n">
        <v>454084.74</v>
      </c>
      <c r="AU213" s="41" t="n">
        <v>49099.42</v>
      </c>
      <c r="AV213" s="41" t="n">
        <v>50531968.69</v>
      </c>
    </row>
    <row r="214" customFormat="false" ht="12" hidden="false" customHeight="true" outlineLevel="0" collapsed="false">
      <c r="A214" s="35" t="s">
        <v>373</v>
      </c>
      <c r="B214" s="35" t="s">
        <v>174</v>
      </c>
      <c r="C214" s="44" t="s">
        <v>92</v>
      </c>
      <c r="D214" s="35" t="n">
        <v>6</v>
      </c>
      <c r="E214" s="41" t="n">
        <v>155919.93</v>
      </c>
      <c r="F214" s="41" t="n">
        <v>2017794.35</v>
      </c>
      <c r="G214" s="41" t="n">
        <v>20037283.78</v>
      </c>
      <c r="H214" s="41" t="n">
        <v>311407.41</v>
      </c>
      <c r="I214" s="41" t="n">
        <v>3117041.01</v>
      </c>
      <c r="J214" s="41" t="n">
        <v>4372077.98</v>
      </c>
      <c r="K214" s="41" t="n">
        <v>1227427.94</v>
      </c>
      <c r="L214" s="41" t="n">
        <v>2053006.91</v>
      </c>
      <c r="M214" s="41" t="n">
        <v>1969911.42</v>
      </c>
      <c r="N214" s="41" t="n">
        <v>1352405.91</v>
      </c>
      <c r="O214" s="41" t="n">
        <v>1602344.79</v>
      </c>
      <c r="P214" s="41" t="n">
        <v>1533487.87</v>
      </c>
      <c r="Q214" s="41" t="n">
        <v>1570722.82</v>
      </c>
      <c r="R214" s="41" t="n">
        <v>5679276.21</v>
      </c>
      <c r="S214" s="41" t="n">
        <v>9544781.9</v>
      </c>
      <c r="T214" s="41" t="n">
        <v>1040377.3</v>
      </c>
      <c r="U214" s="41" t="n">
        <v>6168619.6</v>
      </c>
      <c r="V214" s="41" t="n">
        <v>1207043.94</v>
      </c>
      <c r="W214" s="41" t="n">
        <v>553750.84</v>
      </c>
      <c r="X214" s="41" t="n">
        <v>988113.75</v>
      </c>
      <c r="Y214" s="41" t="n">
        <v>1793300.06</v>
      </c>
      <c r="Z214" s="41" t="n">
        <v>2165512.96</v>
      </c>
      <c r="AA214" s="41" t="n">
        <v>2707989.15</v>
      </c>
      <c r="AB214" s="41" t="n">
        <v>315673.4</v>
      </c>
      <c r="AC214" s="41" t="n">
        <v>25230121.92</v>
      </c>
      <c r="AD214" s="41" t="n">
        <v>36275534.08</v>
      </c>
      <c r="AE214" s="41" t="n">
        <v>665551.59</v>
      </c>
      <c r="AF214" s="41" t="n">
        <v>1049423.78</v>
      </c>
      <c r="AG214" s="41" t="n">
        <v>61567.02</v>
      </c>
      <c r="AH214" s="41" t="n">
        <v>5469500.78</v>
      </c>
      <c r="AI214" s="41" t="n">
        <v>116273.04</v>
      </c>
      <c r="AJ214" s="41" t="n">
        <v>2211172.8</v>
      </c>
      <c r="AK214" s="41" t="n">
        <v>3919248.04</v>
      </c>
      <c r="AL214" s="41" t="n">
        <v>1523458.53</v>
      </c>
      <c r="AM214" s="41" t="n">
        <v>278398.98</v>
      </c>
      <c r="AN214" s="41" t="n">
        <v>39806781.2</v>
      </c>
      <c r="AO214" s="41" t="n">
        <v>637716.55</v>
      </c>
      <c r="AP214" s="41" t="n">
        <v>3158880.91</v>
      </c>
      <c r="AQ214" s="41" t="n">
        <v>3792813.25</v>
      </c>
      <c r="AR214" s="41" t="n">
        <v>1564728.84</v>
      </c>
      <c r="AS214" s="41" t="n">
        <v>1685630.07</v>
      </c>
      <c r="AT214" s="41" t="n">
        <v>2707829.04</v>
      </c>
      <c r="AU214" s="41" t="n">
        <v>145298.37</v>
      </c>
      <c r="AV214" s="41" t="n">
        <v>203785200.02</v>
      </c>
    </row>
    <row r="215" customFormat="false" ht="12" hidden="false" customHeight="true" outlineLevel="0" collapsed="false">
      <c r="A215" s="35" t="s">
        <v>374</v>
      </c>
      <c r="B215" s="35" t="s">
        <v>375</v>
      </c>
      <c r="C215" s="44" t="s">
        <v>92</v>
      </c>
      <c r="D215" s="35" t="n">
        <v>4</v>
      </c>
      <c r="E215" s="41" t="n">
        <v>0</v>
      </c>
      <c r="F215" s="41" t="n">
        <v>90878.56</v>
      </c>
      <c r="G215" s="41" t="n">
        <v>1509472.14</v>
      </c>
      <c r="H215" s="41" t="n">
        <v>0</v>
      </c>
      <c r="I215" s="41" t="n">
        <v>0</v>
      </c>
      <c r="J215" s="41" t="n">
        <v>0</v>
      </c>
      <c r="K215" s="41" t="n">
        <v>216368.82</v>
      </c>
      <c r="L215" s="41" t="n">
        <v>184558.24</v>
      </c>
      <c r="M215" s="41" t="n">
        <v>353045.53</v>
      </c>
      <c r="N215" s="41" t="n">
        <v>145759.65</v>
      </c>
      <c r="O215" s="41" t="n">
        <v>555729.95</v>
      </c>
      <c r="P215" s="41" t="n">
        <v>59417.4</v>
      </c>
      <c r="Q215" s="41" t="n">
        <v>104625.7</v>
      </c>
      <c r="R215" s="41" t="n">
        <v>1756668.72</v>
      </c>
      <c r="S215" s="41" t="n">
        <v>960287.81</v>
      </c>
      <c r="T215" s="41" t="n">
        <v>0</v>
      </c>
      <c r="U215" s="41" t="n">
        <v>411611.2</v>
      </c>
      <c r="V215" s="41" t="n">
        <v>159691.21</v>
      </c>
      <c r="W215" s="41" t="n">
        <v>0</v>
      </c>
      <c r="X215" s="41" t="n">
        <v>0</v>
      </c>
      <c r="Y215" s="41" t="n">
        <v>810526.15</v>
      </c>
      <c r="Z215" s="41" t="n">
        <v>32281.48</v>
      </c>
      <c r="AA215" s="41" t="n">
        <v>343239.37</v>
      </c>
      <c r="AB215" s="41" t="n">
        <v>1998</v>
      </c>
      <c r="AC215" s="41" t="n">
        <v>1801562.86</v>
      </c>
      <c r="AD215" s="41" t="n">
        <v>15215735.99</v>
      </c>
      <c r="AE215" s="41" t="n">
        <v>0</v>
      </c>
      <c r="AF215" s="41" t="n">
        <v>34865.61</v>
      </c>
      <c r="AG215" s="41" t="n">
        <v>0</v>
      </c>
      <c r="AH215" s="41" t="n">
        <v>667362.59</v>
      </c>
      <c r="AI215" s="41" t="n">
        <v>96776.2</v>
      </c>
      <c r="AJ215" s="41" t="n">
        <v>1152885.7</v>
      </c>
      <c r="AK215" s="41" t="n">
        <v>653236.02</v>
      </c>
      <c r="AL215" s="41" t="n">
        <v>40556</v>
      </c>
      <c r="AM215" s="41" t="n">
        <v>0</v>
      </c>
      <c r="AN215" s="41" t="n">
        <v>2524186.42</v>
      </c>
      <c r="AO215" s="41" t="n">
        <v>486372.87</v>
      </c>
      <c r="AP215" s="41" t="n">
        <v>88829.22</v>
      </c>
      <c r="AQ215" s="41" t="n">
        <v>324115.22</v>
      </c>
      <c r="AR215" s="41" t="n">
        <v>11621.09</v>
      </c>
      <c r="AS215" s="41" t="n">
        <v>116480.7</v>
      </c>
      <c r="AT215" s="41" t="n">
        <v>0</v>
      </c>
      <c r="AU215" s="41" t="n">
        <v>0</v>
      </c>
      <c r="AV215" s="41" t="n">
        <v>30910746.42</v>
      </c>
    </row>
    <row r="216" customFormat="false" ht="12" hidden="false" customHeight="true" outlineLevel="0" collapsed="false">
      <c r="A216" s="35" t="s">
        <v>376</v>
      </c>
      <c r="B216" s="35" t="s">
        <v>166</v>
      </c>
      <c r="C216" s="44" t="s">
        <v>92</v>
      </c>
      <c r="D216" s="35" t="n">
        <v>6</v>
      </c>
      <c r="E216" s="41" t="n">
        <v>0</v>
      </c>
      <c r="F216" s="41" t="n">
        <v>4299.21</v>
      </c>
      <c r="G216" s="41" t="n">
        <v>37925.87</v>
      </c>
      <c r="H216" s="41" t="n">
        <v>0</v>
      </c>
      <c r="I216" s="41" t="n">
        <v>0</v>
      </c>
      <c r="J216" s="41" t="n">
        <v>0</v>
      </c>
      <c r="K216" s="41" t="n">
        <v>6209.72</v>
      </c>
      <c r="L216" s="41" t="n">
        <v>5269.22</v>
      </c>
      <c r="M216" s="41" t="n">
        <v>49927.45</v>
      </c>
      <c r="N216" s="41" t="n">
        <v>3185.23</v>
      </c>
      <c r="O216" s="41" t="n">
        <v>12337.4</v>
      </c>
      <c r="P216" s="41" t="n">
        <v>731.66</v>
      </c>
      <c r="Q216" s="41" t="n">
        <v>1622.01</v>
      </c>
      <c r="R216" s="41" t="n">
        <v>59332.19</v>
      </c>
      <c r="S216" s="41" t="n">
        <v>9123.13</v>
      </c>
      <c r="T216" s="41" t="n">
        <v>0</v>
      </c>
      <c r="U216" s="41" t="n">
        <v>7735.11</v>
      </c>
      <c r="V216" s="41" t="n">
        <v>1606.53</v>
      </c>
      <c r="W216" s="41" t="n">
        <v>0</v>
      </c>
      <c r="X216" s="41" t="n">
        <v>0</v>
      </c>
      <c r="Y216" s="41" t="n">
        <v>10864.44</v>
      </c>
      <c r="Z216" s="41" t="n">
        <v>221.84</v>
      </c>
      <c r="AA216" s="41" t="n">
        <v>7055.26</v>
      </c>
      <c r="AB216" s="41" t="n">
        <v>108</v>
      </c>
      <c r="AC216" s="41" t="n">
        <v>12486.45</v>
      </c>
      <c r="AD216" s="41" t="n">
        <v>1066106.98</v>
      </c>
      <c r="AE216" s="41" t="n">
        <v>0</v>
      </c>
      <c r="AF216" s="41" t="n">
        <v>331.56</v>
      </c>
      <c r="AG216" s="41" t="n">
        <v>0</v>
      </c>
      <c r="AH216" s="41" t="n">
        <v>8212.35</v>
      </c>
      <c r="AI216" s="41" t="n">
        <v>1746.69</v>
      </c>
      <c r="AJ216" s="41" t="n">
        <v>23755.18</v>
      </c>
      <c r="AK216" s="41" t="n">
        <v>13986.67</v>
      </c>
      <c r="AL216" s="41" t="n">
        <v>4749.74</v>
      </c>
      <c r="AM216" s="41" t="n">
        <v>0</v>
      </c>
      <c r="AN216" s="41" t="n">
        <v>62572.1</v>
      </c>
      <c r="AO216" s="41" t="n">
        <v>14834.69</v>
      </c>
      <c r="AP216" s="41" t="n">
        <v>4314.1</v>
      </c>
      <c r="AQ216" s="41" t="n">
        <v>1534.75</v>
      </c>
      <c r="AR216" s="41" t="n">
        <v>762.48</v>
      </c>
      <c r="AS216" s="41" t="n">
        <v>6605.44</v>
      </c>
      <c r="AT216" s="41" t="n">
        <v>0</v>
      </c>
      <c r="AU216" s="41" t="n">
        <v>0</v>
      </c>
      <c r="AV216" s="41" t="n">
        <v>1439553.45</v>
      </c>
    </row>
    <row r="217" customFormat="false" ht="12" hidden="false" customHeight="true" outlineLevel="0" collapsed="false">
      <c r="A217" s="35" t="s">
        <v>377</v>
      </c>
      <c r="B217" s="35" t="s">
        <v>168</v>
      </c>
      <c r="C217" s="44" t="s">
        <v>92</v>
      </c>
      <c r="D217" s="35" t="n">
        <v>6</v>
      </c>
      <c r="E217" s="41" t="n">
        <v>0</v>
      </c>
      <c r="F217" s="41" t="n">
        <v>6610.24</v>
      </c>
      <c r="G217" s="41" t="n">
        <v>24650.9</v>
      </c>
      <c r="H217" s="41" t="n">
        <v>0</v>
      </c>
      <c r="I217" s="41" t="n">
        <v>0</v>
      </c>
      <c r="J217" s="41" t="n">
        <v>0</v>
      </c>
      <c r="K217" s="41" t="n">
        <v>4379.73</v>
      </c>
      <c r="L217" s="41" t="n">
        <v>3133.95</v>
      </c>
      <c r="M217" s="41" t="n">
        <v>5276.64</v>
      </c>
      <c r="N217" s="41" t="n">
        <v>2224.34</v>
      </c>
      <c r="O217" s="41" t="n">
        <v>8851.87</v>
      </c>
      <c r="P217" s="41" t="n">
        <v>1126.95</v>
      </c>
      <c r="Q217" s="41" t="n">
        <v>2490.86</v>
      </c>
      <c r="R217" s="41" t="n">
        <v>41642.94</v>
      </c>
      <c r="S217" s="41" t="n">
        <v>14182.81</v>
      </c>
      <c r="T217" s="41" t="n">
        <v>0</v>
      </c>
      <c r="U217" s="41" t="n">
        <v>11757.2</v>
      </c>
      <c r="V217" s="41" t="n">
        <v>2376.07</v>
      </c>
      <c r="W217" s="41" t="n">
        <v>0</v>
      </c>
      <c r="X217" s="41" t="n">
        <v>0</v>
      </c>
      <c r="Y217" s="41" t="n">
        <v>18966.06</v>
      </c>
      <c r="Z217" s="41" t="n">
        <v>168.09</v>
      </c>
      <c r="AA217" s="41" t="n">
        <v>10657.96</v>
      </c>
      <c r="AB217" s="41" t="n">
        <v>162</v>
      </c>
      <c r="AC217" s="41" t="n">
        <v>27026.24</v>
      </c>
      <c r="AD217" s="41" t="n">
        <v>284262.84</v>
      </c>
      <c r="AE217" s="41" t="n">
        <v>0</v>
      </c>
      <c r="AF217" s="41" t="n">
        <v>516.22</v>
      </c>
      <c r="AG217" s="41" t="n">
        <v>0</v>
      </c>
      <c r="AH217" s="41" t="n">
        <v>9156.46</v>
      </c>
      <c r="AI217" s="41" t="n">
        <v>2617.83</v>
      </c>
      <c r="AJ217" s="41" t="n">
        <v>37516.95</v>
      </c>
      <c r="AK217" s="41" t="n">
        <v>21262.56</v>
      </c>
      <c r="AL217" s="41" t="n">
        <v>2152.06</v>
      </c>
      <c r="AM217" s="41" t="n">
        <v>0</v>
      </c>
      <c r="AN217" s="41" t="n">
        <v>41768.35</v>
      </c>
      <c r="AO217" s="41" t="n">
        <v>20757.25</v>
      </c>
      <c r="AP217" s="41" t="n">
        <v>6546.93</v>
      </c>
      <c r="AQ217" s="41" t="n">
        <v>2740.35</v>
      </c>
      <c r="AR217" s="41" t="n">
        <v>1816.71</v>
      </c>
      <c r="AS217" s="41" t="n">
        <v>4477.52</v>
      </c>
      <c r="AT217" s="41" t="n">
        <v>0</v>
      </c>
      <c r="AU217" s="41" t="n">
        <v>0</v>
      </c>
      <c r="AV217" s="41" t="n">
        <v>621276.88</v>
      </c>
    </row>
    <row r="218" customFormat="false" ht="12" hidden="false" customHeight="true" outlineLevel="0" collapsed="false">
      <c r="A218" s="35" t="s">
        <v>378</v>
      </c>
      <c r="B218" s="35" t="s">
        <v>170</v>
      </c>
      <c r="C218" s="44" t="s">
        <v>92</v>
      </c>
      <c r="D218" s="35" t="n">
        <v>6</v>
      </c>
      <c r="E218" s="41" t="n">
        <v>0</v>
      </c>
      <c r="F218" s="41" t="n">
        <v>6755.55</v>
      </c>
      <c r="G218" s="41" t="n">
        <v>35538.66</v>
      </c>
      <c r="H218" s="41" t="n">
        <v>0</v>
      </c>
      <c r="I218" s="41" t="n">
        <v>0</v>
      </c>
      <c r="J218" s="41" t="n">
        <v>0</v>
      </c>
      <c r="K218" s="41" t="n">
        <v>6503.29</v>
      </c>
      <c r="L218" s="41" t="n">
        <v>4568.23</v>
      </c>
      <c r="M218" s="41" t="n">
        <v>6558.84</v>
      </c>
      <c r="N218" s="41" t="n">
        <v>3319.25</v>
      </c>
      <c r="O218" s="41" t="n">
        <v>12045.16</v>
      </c>
      <c r="P218" s="41" t="n">
        <v>838.2</v>
      </c>
      <c r="Q218" s="41" t="n">
        <v>2028.65</v>
      </c>
      <c r="R218" s="41" t="n">
        <v>61750.09</v>
      </c>
      <c r="S218" s="41" t="n">
        <v>14147.31</v>
      </c>
      <c r="T218" s="41" t="n">
        <v>0</v>
      </c>
      <c r="U218" s="41" t="n">
        <v>11744.46</v>
      </c>
      <c r="V218" s="41" t="n">
        <v>4881.16</v>
      </c>
      <c r="W218" s="41" t="n">
        <v>0</v>
      </c>
      <c r="X218" s="41" t="n">
        <v>0</v>
      </c>
      <c r="Y218" s="41" t="n">
        <v>17280.84</v>
      </c>
      <c r="Z218" s="41" t="n">
        <v>230.33</v>
      </c>
      <c r="AA218" s="41" t="n">
        <v>10967.06</v>
      </c>
      <c r="AB218" s="41" t="n">
        <v>162</v>
      </c>
      <c r="AC218" s="41" t="n">
        <v>37701.76</v>
      </c>
      <c r="AD218" s="41" t="n">
        <v>408049.54</v>
      </c>
      <c r="AE218" s="41" t="n">
        <v>0</v>
      </c>
      <c r="AF218" s="41" t="n">
        <v>493.78</v>
      </c>
      <c r="AG218" s="41" t="n">
        <v>0</v>
      </c>
      <c r="AH218" s="41" t="n">
        <v>8603.27</v>
      </c>
      <c r="AI218" s="41" t="n">
        <v>2717.93</v>
      </c>
      <c r="AJ218" s="41" t="n">
        <v>32502.56</v>
      </c>
      <c r="AK218" s="41" t="n">
        <v>20810.72</v>
      </c>
      <c r="AL218" s="41" t="n">
        <v>3102.14</v>
      </c>
      <c r="AM218" s="41" t="n">
        <v>0</v>
      </c>
      <c r="AN218" s="41" t="n">
        <v>60571.47</v>
      </c>
      <c r="AO218" s="41" t="n">
        <v>18217.95</v>
      </c>
      <c r="AP218" s="41" t="n">
        <v>12041.02</v>
      </c>
      <c r="AQ218" s="41" t="n">
        <v>2430.2</v>
      </c>
      <c r="AR218" s="41" t="n">
        <v>1326.49</v>
      </c>
      <c r="AS218" s="41" t="n">
        <v>6557.57</v>
      </c>
      <c r="AT218" s="41" t="n">
        <v>0</v>
      </c>
      <c r="AU218" s="41" t="n">
        <v>0</v>
      </c>
      <c r="AV218" s="41" t="n">
        <v>814445.48</v>
      </c>
    </row>
    <row r="219" customFormat="false" ht="12" hidden="false" customHeight="true" outlineLevel="0" collapsed="false">
      <c r="A219" s="35" t="s">
        <v>379</v>
      </c>
      <c r="B219" s="35" t="s">
        <v>172</v>
      </c>
      <c r="C219" s="44" t="s">
        <v>92</v>
      </c>
      <c r="D219" s="35" t="n">
        <v>6</v>
      </c>
      <c r="E219" s="41" t="n">
        <v>0</v>
      </c>
      <c r="F219" s="41" t="n">
        <v>14101.83</v>
      </c>
      <c r="G219" s="41" t="n">
        <v>67634.69</v>
      </c>
      <c r="H219" s="41" t="n">
        <v>0</v>
      </c>
      <c r="I219" s="41" t="n">
        <v>0</v>
      </c>
      <c r="J219" s="41" t="n">
        <v>0</v>
      </c>
      <c r="K219" s="41" t="n">
        <v>11989.72</v>
      </c>
      <c r="L219" s="41" t="n">
        <v>9376.73</v>
      </c>
      <c r="M219" s="41" t="n">
        <v>13997.32</v>
      </c>
      <c r="N219" s="41" t="n">
        <v>6911.3</v>
      </c>
      <c r="O219" s="41" t="n">
        <v>27020.75</v>
      </c>
      <c r="P219" s="41" t="n">
        <v>2345.47</v>
      </c>
      <c r="Q219" s="41" t="n">
        <v>4247.15</v>
      </c>
      <c r="R219" s="41" t="n">
        <v>128608.84</v>
      </c>
      <c r="S219" s="41" t="n">
        <v>29404.49</v>
      </c>
      <c r="T219" s="41" t="n">
        <v>0</v>
      </c>
      <c r="U219" s="41" t="n">
        <v>24333.63</v>
      </c>
      <c r="V219" s="41" t="n">
        <v>2613.54</v>
      </c>
      <c r="W219" s="41" t="n">
        <v>0</v>
      </c>
      <c r="X219" s="41" t="n">
        <v>0</v>
      </c>
      <c r="Y219" s="41" t="n">
        <v>35931.88</v>
      </c>
      <c r="Z219" s="41" t="n">
        <v>483.34</v>
      </c>
      <c r="AA219" s="41" t="n">
        <v>22914.15</v>
      </c>
      <c r="AB219" s="41" t="n">
        <v>324</v>
      </c>
      <c r="AC219" s="41" t="n">
        <v>79243.84</v>
      </c>
      <c r="AD219" s="41" t="n">
        <v>860079.99</v>
      </c>
      <c r="AE219" s="41" t="n">
        <v>0</v>
      </c>
      <c r="AF219" s="41" t="n">
        <v>1088.46</v>
      </c>
      <c r="AG219" s="41" t="n">
        <v>0</v>
      </c>
      <c r="AH219" s="41" t="n">
        <v>21495.82</v>
      </c>
      <c r="AI219" s="41" t="n">
        <v>5657.8</v>
      </c>
      <c r="AJ219" s="41" t="n">
        <v>66999.25</v>
      </c>
      <c r="AK219" s="41" t="n">
        <v>38744.8</v>
      </c>
      <c r="AL219" s="41" t="n">
        <v>6462.26</v>
      </c>
      <c r="AM219" s="41" t="n">
        <v>0</v>
      </c>
      <c r="AN219" s="41" t="n">
        <v>123163.81</v>
      </c>
      <c r="AO219" s="41" t="n">
        <v>35942.83</v>
      </c>
      <c r="AP219" s="41" t="n">
        <v>6206.4</v>
      </c>
      <c r="AQ219" s="41" t="n">
        <v>5350.08</v>
      </c>
      <c r="AR219" s="41" t="n">
        <v>2766.79</v>
      </c>
      <c r="AS219" s="41" t="n">
        <v>12258.7</v>
      </c>
      <c r="AT219" s="41" t="n">
        <v>0</v>
      </c>
      <c r="AU219" s="41" t="n">
        <v>0</v>
      </c>
      <c r="AV219" s="41" t="n">
        <v>1667699.66</v>
      </c>
    </row>
    <row r="220" customFormat="false" ht="12" hidden="false" customHeight="true" outlineLevel="0" collapsed="false">
      <c r="A220" s="35" t="s">
        <v>380</v>
      </c>
      <c r="B220" s="35" t="s">
        <v>174</v>
      </c>
      <c r="C220" s="44" t="s">
        <v>92</v>
      </c>
      <c r="D220" s="35" t="n">
        <v>6</v>
      </c>
      <c r="E220" s="41" t="n">
        <v>0</v>
      </c>
      <c r="F220" s="41" t="n">
        <v>59111.73</v>
      </c>
      <c r="G220" s="41" t="n">
        <v>1343722.02</v>
      </c>
      <c r="H220" s="41" t="n">
        <v>0</v>
      </c>
      <c r="I220" s="41" t="n">
        <v>0</v>
      </c>
      <c r="J220" s="41" t="n">
        <v>0</v>
      </c>
      <c r="K220" s="41" t="n">
        <v>187286.36</v>
      </c>
      <c r="L220" s="41" t="n">
        <v>162210.11</v>
      </c>
      <c r="M220" s="41" t="n">
        <v>277285.28</v>
      </c>
      <c r="N220" s="41" t="n">
        <v>130119.53</v>
      </c>
      <c r="O220" s="41" t="n">
        <v>495474.77</v>
      </c>
      <c r="P220" s="41" t="n">
        <v>54375.12</v>
      </c>
      <c r="Q220" s="41" t="n">
        <v>94237.03</v>
      </c>
      <c r="R220" s="41" t="n">
        <v>1465334.66</v>
      </c>
      <c r="S220" s="41" t="n">
        <v>893430.07</v>
      </c>
      <c r="T220" s="41" t="n">
        <v>0</v>
      </c>
      <c r="U220" s="41" t="n">
        <v>356040.8</v>
      </c>
      <c r="V220" s="41" t="n">
        <v>148213.91</v>
      </c>
      <c r="W220" s="41" t="n">
        <v>0</v>
      </c>
      <c r="X220" s="41" t="n">
        <v>0</v>
      </c>
      <c r="Y220" s="41" t="n">
        <v>727482.93</v>
      </c>
      <c r="Z220" s="41" t="n">
        <v>31177.88</v>
      </c>
      <c r="AA220" s="41" t="n">
        <v>291644.94</v>
      </c>
      <c r="AB220" s="41" t="n">
        <v>1242</v>
      </c>
      <c r="AC220" s="41" t="n">
        <v>1645104.57</v>
      </c>
      <c r="AD220" s="41" t="n">
        <v>12597236.64</v>
      </c>
      <c r="AE220" s="41" t="n">
        <v>0</v>
      </c>
      <c r="AF220" s="41" t="n">
        <v>32435.59</v>
      </c>
      <c r="AG220" s="41" t="n">
        <v>0</v>
      </c>
      <c r="AH220" s="41" t="n">
        <v>619894.69</v>
      </c>
      <c r="AI220" s="41" t="n">
        <v>84035.95</v>
      </c>
      <c r="AJ220" s="41" t="n">
        <v>992111.76</v>
      </c>
      <c r="AK220" s="41" t="n">
        <v>558431.27</v>
      </c>
      <c r="AL220" s="41" t="n">
        <v>24089.8</v>
      </c>
      <c r="AM220" s="41" t="n">
        <v>0</v>
      </c>
      <c r="AN220" s="41" t="n">
        <v>2236110.69</v>
      </c>
      <c r="AO220" s="41" t="n">
        <v>396620.15</v>
      </c>
      <c r="AP220" s="41" t="n">
        <v>59720.77</v>
      </c>
      <c r="AQ220" s="41" t="n">
        <v>312059.84</v>
      </c>
      <c r="AR220" s="41" t="n">
        <v>4948.62</v>
      </c>
      <c r="AS220" s="41" t="n">
        <v>86581.47</v>
      </c>
      <c r="AT220" s="41" t="n">
        <v>0</v>
      </c>
      <c r="AU220" s="41" t="n">
        <v>0</v>
      </c>
      <c r="AV220" s="41" t="n">
        <v>26367770.95</v>
      </c>
    </row>
    <row r="221" customFormat="false" ht="12" hidden="false" customHeight="true" outlineLevel="0" collapsed="false">
      <c r="A221" s="35" t="s">
        <v>381</v>
      </c>
      <c r="B221" s="35" t="s">
        <v>382</v>
      </c>
      <c r="C221" s="44" t="s">
        <v>92</v>
      </c>
      <c r="D221" s="35" t="n">
        <v>4</v>
      </c>
      <c r="E221" s="41" t="n">
        <v>1485154.23</v>
      </c>
      <c r="F221" s="41" t="n">
        <v>4033704.9</v>
      </c>
      <c r="G221" s="41" t="n">
        <v>15777921.19</v>
      </c>
      <c r="H221" s="41" t="n">
        <v>5072217.65</v>
      </c>
      <c r="I221" s="41" t="n">
        <v>1125981.91</v>
      </c>
      <c r="J221" s="41" t="n">
        <v>36745218.83</v>
      </c>
      <c r="K221" s="41" t="n">
        <v>11503102.5</v>
      </c>
      <c r="L221" s="41" t="n">
        <v>1051695.96</v>
      </c>
      <c r="M221" s="41" t="n">
        <v>3721866.51</v>
      </c>
      <c r="N221" s="41" t="n">
        <v>5094025.36</v>
      </c>
      <c r="O221" s="41" t="n">
        <v>18482856.94</v>
      </c>
      <c r="P221" s="41" t="n">
        <v>2780484.17</v>
      </c>
      <c r="Q221" s="41" t="n">
        <v>1060432.71</v>
      </c>
      <c r="R221" s="41" t="n">
        <v>23881727.25</v>
      </c>
      <c r="S221" s="41" t="n">
        <v>4622845.4</v>
      </c>
      <c r="T221" s="41" t="n">
        <v>878946.87</v>
      </c>
      <c r="U221" s="41" t="n">
        <v>15751557.74</v>
      </c>
      <c r="V221" s="41" t="n">
        <v>5621854.62</v>
      </c>
      <c r="W221" s="41" t="n">
        <v>1080891.35</v>
      </c>
      <c r="X221" s="41" t="n">
        <v>0</v>
      </c>
      <c r="Y221" s="41" t="n">
        <v>3178651.66</v>
      </c>
      <c r="Z221" s="41" t="n">
        <v>4316569.52</v>
      </c>
      <c r="AA221" s="41" t="n">
        <v>14104797.62</v>
      </c>
      <c r="AB221" s="41" t="n">
        <v>4174463.04</v>
      </c>
      <c r="AC221" s="41" t="n">
        <v>11307012.72</v>
      </c>
      <c r="AD221" s="41" t="n">
        <v>15719046.58</v>
      </c>
      <c r="AE221" s="41" t="n">
        <v>13123492.64</v>
      </c>
      <c r="AF221" s="41" t="n">
        <v>2261688.82</v>
      </c>
      <c r="AG221" s="41" t="n">
        <v>756250.83</v>
      </c>
      <c r="AH221" s="41" t="n">
        <v>15379203.29</v>
      </c>
      <c r="AI221" s="41" t="n">
        <v>2037506.83</v>
      </c>
      <c r="AJ221" s="41" t="n">
        <v>18163666.93</v>
      </c>
      <c r="AK221" s="41" t="n">
        <v>5398828.38</v>
      </c>
      <c r="AL221" s="41" t="n">
        <v>1440065.66</v>
      </c>
      <c r="AM221" s="41" t="n">
        <v>1656034.19</v>
      </c>
      <c r="AN221" s="41" t="n">
        <v>4764909.79</v>
      </c>
      <c r="AO221" s="41" t="n">
        <v>7570425.16</v>
      </c>
      <c r="AP221" s="41" t="n">
        <v>3900248.31</v>
      </c>
      <c r="AQ221" s="41" t="n">
        <v>6282888.26</v>
      </c>
      <c r="AR221" s="41" t="n">
        <v>2381457.79</v>
      </c>
      <c r="AS221" s="41" t="n">
        <v>2119733.11</v>
      </c>
      <c r="AT221" s="41" t="n">
        <v>5399220.14</v>
      </c>
      <c r="AU221" s="41" t="n">
        <v>1061861.26</v>
      </c>
      <c r="AV221" s="41" t="n">
        <v>306270508.62</v>
      </c>
    </row>
    <row r="222" customFormat="false" ht="12" hidden="false" customHeight="true" outlineLevel="0" collapsed="false">
      <c r="A222" s="35" t="s">
        <v>383</v>
      </c>
      <c r="B222" s="35" t="s">
        <v>166</v>
      </c>
      <c r="C222" s="44" t="s">
        <v>92</v>
      </c>
      <c r="D222" s="35" t="n">
        <v>6</v>
      </c>
      <c r="E222" s="41" t="n">
        <v>272835.63</v>
      </c>
      <c r="F222" s="41" t="n">
        <v>295330.13</v>
      </c>
      <c r="G222" s="41" t="n">
        <v>784776.3</v>
      </c>
      <c r="H222" s="41" t="n">
        <v>323251.75</v>
      </c>
      <c r="I222" s="41" t="n">
        <v>103437.25</v>
      </c>
      <c r="J222" s="41" t="n">
        <v>1349411.77</v>
      </c>
      <c r="K222" s="41" t="n">
        <v>927522</v>
      </c>
      <c r="L222" s="41" t="n">
        <v>58060.48</v>
      </c>
      <c r="M222" s="41" t="n">
        <v>236260.33</v>
      </c>
      <c r="N222" s="41" t="n">
        <v>370200.28</v>
      </c>
      <c r="O222" s="41" t="n">
        <v>1426638.74</v>
      </c>
      <c r="P222" s="41" t="n">
        <v>270354.29</v>
      </c>
      <c r="Q222" s="41" t="n">
        <v>104864.37</v>
      </c>
      <c r="R222" s="41" t="n">
        <v>1774754.1</v>
      </c>
      <c r="S222" s="41" t="n">
        <v>318536.54</v>
      </c>
      <c r="T222" s="41" t="n">
        <v>46845.53</v>
      </c>
      <c r="U222" s="41" t="n">
        <v>877968.79</v>
      </c>
      <c r="V222" s="41" t="n">
        <v>335650.91</v>
      </c>
      <c r="W222" s="41" t="n">
        <v>62318.91</v>
      </c>
      <c r="X222" s="41" t="n">
        <v>0</v>
      </c>
      <c r="Y222" s="41" t="n">
        <v>225402.94</v>
      </c>
      <c r="Z222" s="41" t="n">
        <v>330652.32</v>
      </c>
      <c r="AA222" s="41" t="n">
        <v>1379610.6</v>
      </c>
      <c r="AB222" s="41" t="n">
        <v>385664.41</v>
      </c>
      <c r="AC222" s="41" t="n">
        <v>392346.3</v>
      </c>
      <c r="AD222" s="41" t="n">
        <v>1655887.78</v>
      </c>
      <c r="AE222" s="41" t="n">
        <v>1021895.12</v>
      </c>
      <c r="AF222" s="41" t="n">
        <v>155433.96</v>
      </c>
      <c r="AG222" s="41" t="n">
        <v>92887.44</v>
      </c>
      <c r="AH222" s="41" t="n">
        <v>1249019.86</v>
      </c>
      <c r="AI222" s="41" t="n">
        <v>196137.28</v>
      </c>
      <c r="AJ222" s="41" t="n">
        <v>1188223.46</v>
      </c>
      <c r="AK222" s="41" t="n">
        <v>329541.91</v>
      </c>
      <c r="AL222" s="41" t="n">
        <v>134384.6</v>
      </c>
      <c r="AM222" s="41" t="n">
        <v>145814.01</v>
      </c>
      <c r="AN222" s="41" t="n">
        <v>359439.44</v>
      </c>
      <c r="AO222" s="41" t="n">
        <v>497390.27</v>
      </c>
      <c r="AP222" s="41" t="n">
        <v>322994.1</v>
      </c>
      <c r="AQ222" s="41" t="n">
        <v>274320.32</v>
      </c>
      <c r="AR222" s="41" t="n">
        <v>219583.21</v>
      </c>
      <c r="AS222" s="41" t="n">
        <v>154417.87</v>
      </c>
      <c r="AT222" s="41" t="n">
        <v>182993.2</v>
      </c>
      <c r="AU222" s="41" t="n">
        <v>103028.07</v>
      </c>
      <c r="AV222" s="41" t="n">
        <v>20936086.57</v>
      </c>
    </row>
    <row r="223" customFormat="false" ht="12" hidden="false" customHeight="true" outlineLevel="0" collapsed="false">
      <c r="A223" s="35" t="s">
        <v>384</v>
      </c>
      <c r="B223" s="35" t="s">
        <v>168</v>
      </c>
      <c r="C223" s="44" t="s">
        <v>92</v>
      </c>
      <c r="D223" s="35" t="n">
        <v>6</v>
      </c>
      <c r="E223" s="41" t="n">
        <v>95616.38</v>
      </c>
      <c r="F223" s="41" t="n">
        <v>298989.77</v>
      </c>
      <c r="G223" s="41" t="n">
        <v>811927.17</v>
      </c>
      <c r="H223" s="41" t="n">
        <v>318585.98</v>
      </c>
      <c r="I223" s="41" t="n">
        <v>95952.33</v>
      </c>
      <c r="J223" s="41" t="n">
        <v>1471345.75</v>
      </c>
      <c r="K223" s="41" t="n">
        <v>853195.26</v>
      </c>
      <c r="L223" s="41" t="n">
        <v>60995.76</v>
      </c>
      <c r="M223" s="41" t="n">
        <v>228059.32</v>
      </c>
      <c r="N223" s="41" t="n">
        <v>355650.58</v>
      </c>
      <c r="O223" s="41" t="n">
        <v>1415100.96</v>
      </c>
      <c r="P223" s="41" t="n">
        <v>278475.4</v>
      </c>
      <c r="Q223" s="41" t="n">
        <v>93400.11</v>
      </c>
      <c r="R223" s="41" t="n">
        <v>1792705.28</v>
      </c>
      <c r="S223" s="41" t="n">
        <v>306283.45</v>
      </c>
      <c r="T223" s="41" t="n">
        <v>43357.03</v>
      </c>
      <c r="U223" s="41" t="n">
        <v>886363.07</v>
      </c>
      <c r="V223" s="41" t="n">
        <v>337959.99</v>
      </c>
      <c r="W223" s="41" t="n">
        <v>61408.86</v>
      </c>
      <c r="X223" s="41" t="n">
        <v>0</v>
      </c>
      <c r="Y223" s="41" t="n">
        <v>221900.07</v>
      </c>
      <c r="Z223" s="41" t="n">
        <v>323128.81</v>
      </c>
      <c r="AA223" s="41" t="n">
        <v>1329948.34</v>
      </c>
      <c r="AB223" s="41" t="n">
        <v>304852.18</v>
      </c>
      <c r="AC223" s="41" t="n">
        <v>775004.35</v>
      </c>
      <c r="AD223" s="41" t="n">
        <v>996651.02</v>
      </c>
      <c r="AE223" s="41" t="n">
        <v>992165.9</v>
      </c>
      <c r="AF223" s="41" t="n">
        <v>149950.46</v>
      </c>
      <c r="AG223" s="41" t="n">
        <v>88354.48</v>
      </c>
      <c r="AH223" s="41" t="n">
        <v>1221444.1</v>
      </c>
      <c r="AI223" s="41" t="n">
        <v>189975.36</v>
      </c>
      <c r="AJ223" s="41" t="n">
        <v>1181970.41</v>
      </c>
      <c r="AK223" s="41" t="n">
        <v>331463.19</v>
      </c>
      <c r="AL223" s="41" t="n">
        <v>127412.76</v>
      </c>
      <c r="AM223" s="41" t="n">
        <v>150129.45</v>
      </c>
      <c r="AN223" s="41" t="n">
        <v>328146.25</v>
      </c>
      <c r="AO223" s="41" t="n">
        <v>479700.36</v>
      </c>
      <c r="AP223" s="41" t="n">
        <v>310965.85</v>
      </c>
      <c r="AQ223" s="41" t="n">
        <v>283285.86</v>
      </c>
      <c r="AR223" s="41" t="n">
        <v>249456.75</v>
      </c>
      <c r="AS223" s="41" t="n">
        <v>161375.07</v>
      </c>
      <c r="AT223" s="41" t="n">
        <v>187104.88</v>
      </c>
      <c r="AU223" s="41" t="n">
        <v>119614.21</v>
      </c>
      <c r="AV223" s="41" t="n">
        <v>20309372.56</v>
      </c>
    </row>
    <row r="224" customFormat="false" ht="12" hidden="false" customHeight="true" outlineLevel="0" collapsed="false">
      <c r="A224" s="35" t="s">
        <v>385</v>
      </c>
      <c r="B224" s="35" t="s">
        <v>170</v>
      </c>
      <c r="C224" s="44" t="s">
        <v>92</v>
      </c>
      <c r="D224" s="35" t="n">
        <v>6</v>
      </c>
      <c r="E224" s="41" t="n">
        <v>95510.44</v>
      </c>
      <c r="F224" s="41" t="n">
        <v>410653.68</v>
      </c>
      <c r="G224" s="41" t="n">
        <v>1153911.47</v>
      </c>
      <c r="H224" s="41" t="n">
        <v>464029.28</v>
      </c>
      <c r="I224" s="41" t="n">
        <v>126602.76</v>
      </c>
      <c r="J224" s="41" t="n">
        <v>1971687</v>
      </c>
      <c r="K224" s="41" t="n">
        <v>1144615.01</v>
      </c>
      <c r="L224" s="41" t="n">
        <v>86379.32</v>
      </c>
      <c r="M224" s="41" t="n">
        <v>325735.49</v>
      </c>
      <c r="N224" s="41" t="n">
        <v>525064.78</v>
      </c>
      <c r="O224" s="41" t="n">
        <v>1850277.18</v>
      </c>
      <c r="P224" s="41" t="n">
        <v>335865.67</v>
      </c>
      <c r="Q224" s="41" t="n">
        <v>138615.17</v>
      </c>
      <c r="R224" s="41" t="n">
        <v>2528865.69</v>
      </c>
      <c r="S224" s="41" t="n">
        <v>401158.85</v>
      </c>
      <c r="T224" s="41" t="n">
        <v>64427.88</v>
      </c>
      <c r="U224" s="41" t="n">
        <v>1211111.81</v>
      </c>
      <c r="V224" s="41" t="n">
        <v>462291.72</v>
      </c>
      <c r="W224" s="41" t="n">
        <v>92518.6</v>
      </c>
      <c r="X224" s="41" t="n">
        <v>0</v>
      </c>
      <c r="Y224" s="41" t="n">
        <v>284630.84</v>
      </c>
      <c r="Z224" s="41" t="n">
        <v>421641.21</v>
      </c>
      <c r="AA224" s="41" t="n">
        <v>1714879.18</v>
      </c>
      <c r="AB224" s="41" t="n">
        <v>436471.84</v>
      </c>
      <c r="AC224" s="41" t="n">
        <v>1055148.56</v>
      </c>
      <c r="AD224" s="41" t="n">
        <v>1423288.48</v>
      </c>
      <c r="AE224" s="41" t="n">
        <v>1405328.7</v>
      </c>
      <c r="AF224" s="41" t="n">
        <v>202678.39</v>
      </c>
      <c r="AG224" s="41" t="n">
        <v>123111.29</v>
      </c>
      <c r="AH224" s="41" t="n">
        <v>1660745.58</v>
      </c>
      <c r="AI224" s="41" t="n">
        <v>258376.59</v>
      </c>
      <c r="AJ224" s="41" t="n">
        <v>1542067.74</v>
      </c>
      <c r="AK224" s="41" t="n">
        <v>461287.6</v>
      </c>
      <c r="AL224" s="41" t="n">
        <v>191339.58</v>
      </c>
      <c r="AM224" s="41" t="n">
        <v>195981.43</v>
      </c>
      <c r="AN224" s="41" t="n">
        <v>484438.65</v>
      </c>
      <c r="AO224" s="41" t="n">
        <v>647911.87</v>
      </c>
      <c r="AP224" s="41" t="n">
        <v>442336.04</v>
      </c>
      <c r="AQ224" s="41" t="n">
        <v>383036.24</v>
      </c>
      <c r="AR224" s="41" t="n">
        <v>265489.18</v>
      </c>
      <c r="AS224" s="41" t="n">
        <v>202691.74</v>
      </c>
      <c r="AT224" s="41" t="n">
        <v>263125.11</v>
      </c>
      <c r="AU224" s="41" t="n">
        <v>147846.72</v>
      </c>
      <c r="AV224" s="41" t="n">
        <v>27603174.36</v>
      </c>
    </row>
    <row r="225" customFormat="false" ht="12" hidden="false" customHeight="true" outlineLevel="0" collapsed="false">
      <c r="A225" s="35" t="s">
        <v>386</v>
      </c>
      <c r="B225" s="35" t="s">
        <v>172</v>
      </c>
      <c r="C225" s="44" t="s">
        <v>92</v>
      </c>
      <c r="D225" s="35" t="n">
        <v>6</v>
      </c>
      <c r="E225" s="41" t="n">
        <v>39475.28</v>
      </c>
      <c r="F225" s="41" t="n">
        <v>708085.73</v>
      </c>
      <c r="G225" s="41" t="n">
        <v>2193028.81</v>
      </c>
      <c r="H225" s="41" t="n">
        <v>858055.79</v>
      </c>
      <c r="I225" s="41" t="n">
        <v>206791.61</v>
      </c>
      <c r="J225" s="41" t="n">
        <v>3967223.54</v>
      </c>
      <c r="K225" s="41" t="n">
        <v>2145941.19</v>
      </c>
      <c r="L225" s="41" t="n">
        <v>174144.06</v>
      </c>
      <c r="M225" s="41" t="n">
        <v>574939.55</v>
      </c>
      <c r="N225" s="41" t="n">
        <v>1036651.05</v>
      </c>
      <c r="O225" s="41" t="n">
        <v>3211450.03</v>
      </c>
      <c r="P225" s="41" t="n">
        <v>587029.04</v>
      </c>
      <c r="Q225" s="41" t="n">
        <v>216428.72</v>
      </c>
      <c r="R225" s="41" t="n">
        <v>4276628.33</v>
      </c>
      <c r="S225" s="41" t="n">
        <v>726474.33</v>
      </c>
      <c r="T225" s="41" t="n">
        <v>132435.18</v>
      </c>
      <c r="U225" s="41" t="n">
        <v>2343190.62</v>
      </c>
      <c r="V225" s="41" t="n">
        <v>858884.31</v>
      </c>
      <c r="W225" s="41" t="n">
        <v>166650.96</v>
      </c>
      <c r="X225" s="41" t="n">
        <v>0</v>
      </c>
      <c r="Y225" s="41" t="n">
        <v>511344.91</v>
      </c>
      <c r="Z225" s="41" t="n">
        <v>767324.45</v>
      </c>
      <c r="AA225" s="41" t="n">
        <v>2779534.05</v>
      </c>
      <c r="AB225" s="41" t="n">
        <v>791347.7</v>
      </c>
      <c r="AC225" s="41" t="n">
        <v>1959357.97</v>
      </c>
      <c r="AD225" s="41" t="n">
        <v>2635526.95</v>
      </c>
      <c r="AE225" s="41" t="n">
        <v>2518455.57</v>
      </c>
      <c r="AF225" s="41" t="n">
        <v>346480.04</v>
      </c>
      <c r="AG225" s="41" t="n">
        <v>179660.94</v>
      </c>
      <c r="AH225" s="41" t="n">
        <v>2822002.73</v>
      </c>
      <c r="AI225" s="41" t="n">
        <v>449774.42</v>
      </c>
      <c r="AJ225" s="41" t="n">
        <v>2888332.2</v>
      </c>
      <c r="AK225" s="41" t="n">
        <v>804453.76</v>
      </c>
      <c r="AL225" s="41" t="n">
        <v>276109</v>
      </c>
      <c r="AM225" s="41" t="n">
        <v>306164.92</v>
      </c>
      <c r="AN225" s="41" t="n">
        <v>892758.23</v>
      </c>
      <c r="AO225" s="41" t="n">
        <v>1154620.43</v>
      </c>
      <c r="AP225" s="41" t="n">
        <v>762006.66</v>
      </c>
      <c r="AQ225" s="41" t="n">
        <v>748616.59</v>
      </c>
      <c r="AR225" s="41" t="n">
        <v>442078.68</v>
      </c>
      <c r="AS225" s="41" t="n">
        <v>371268.74</v>
      </c>
      <c r="AT225" s="41" t="n">
        <v>520714.47</v>
      </c>
      <c r="AU225" s="41" t="n">
        <v>230958.75</v>
      </c>
      <c r="AV225" s="41" t="n">
        <v>49582400.29</v>
      </c>
    </row>
    <row r="226" customFormat="false" ht="12" hidden="false" customHeight="true" outlineLevel="0" collapsed="false">
      <c r="A226" s="35" t="s">
        <v>387</v>
      </c>
      <c r="B226" s="35" t="s">
        <v>174</v>
      </c>
      <c r="C226" s="44" t="s">
        <v>92</v>
      </c>
      <c r="D226" s="35" t="n">
        <v>6</v>
      </c>
      <c r="E226" s="41" t="n">
        <v>981716.5</v>
      </c>
      <c r="F226" s="41" t="n">
        <v>2320645.59</v>
      </c>
      <c r="G226" s="41" t="n">
        <v>10834277.44</v>
      </c>
      <c r="H226" s="41" t="n">
        <v>3108294.85</v>
      </c>
      <c r="I226" s="41" t="n">
        <v>593197.96</v>
      </c>
      <c r="J226" s="41" t="n">
        <v>27985550.77</v>
      </c>
      <c r="K226" s="41" t="n">
        <v>6431829.04</v>
      </c>
      <c r="L226" s="41" t="n">
        <v>672116.34</v>
      </c>
      <c r="M226" s="41" t="n">
        <v>2356871.82</v>
      </c>
      <c r="N226" s="41" t="n">
        <v>2806458.67</v>
      </c>
      <c r="O226" s="41" t="n">
        <v>10579390.03</v>
      </c>
      <c r="P226" s="41" t="n">
        <v>1308759.77</v>
      </c>
      <c r="Q226" s="41" t="n">
        <v>507124.34</v>
      </c>
      <c r="R226" s="41" t="n">
        <v>13508773.85</v>
      </c>
      <c r="S226" s="41" t="n">
        <v>2870392.23</v>
      </c>
      <c r="T226" s="41" t="n">
        <v>591881.25</v>
      </c>
      <c r="U226" s="41" t="n">
        <v>10432923.45</v>
      </c>
      <c r="V226" s="41" t="n">
        <v>3627067.69</v>
      </c>
      <c r="W226" s="41" t="n">
        <v>697994.02</v>
      </c>
      <c r="X226" s="41" t="n">
        <v>0</v>
      </c>
      <c r="Y226" s="41" t="n">
        <v>1935372.9</v>
      </c>
      <c r="Z226" s="41" t="n">
        <v>2473822.73</v>
      </c>
      <c r="AA226" s="41" t="n">
        <v>6900825.45</v>
      </c>
      <c r="AB226" s="41" t="n">
        <v>2256126.91</v>
      </c>
      <c r="AC226" s="41" t="n">
        <v>7125155.54</v>
      </c>
      <c r="AD226" s="41" t="n">
        <v>9007692.35</v>
      </c>
      <c r="AE226" s="41" t="n">
        <v>7185647.35</v>
      </c>
      <c r="AF226" s="41" t="n">
        <v>1407145.97</v>
      </c>
      <c r="AG226" s="41" t="n">
        <v>272236.68</v>
      </c>
      <c r="AH226" s="41" t="n">
        <v>8425991.02</v>
      </c>
      <c r="AI226" s="41" t="n">
        <v>943243.18</v>
      </c>
      <c r="AJ226" s="41" t="n">
        <v>11363073.12</v>
      </c>
      <c r="AK226" s="41" t="n">
        <v>3472081.92</v>
      </c>
      <c r="AL226" s="41" t="n">
        <v>710819.72</v>
      </c>
      <c r="AM226" s="41" t="n">
        <v>857944.38</v>
      </c>
      <c r="AN226" s="41" t="n">
        <v>2700127.22</v>
      </c>
      <c r="AO226" s="41" t="n">
        <v>4790802.23</v>
      </c>
      <c r="AP226" s="41" t="n">
        <v>2061945.66</v>
      </c>
      <c r="AQ226" s="41" t="n">
        <v>4593629.25</v>
      </c>
      <c r="AR226" s="41" t="n">
        <v>1204849.97</v>
      </c>
      <c r="AS226" s="41" t="n">
        <v>1229979.69</v>
      </c>
      <c r="AT226" s="41" t="n">
        <v>4245282.48</v>
      </c>
      <c r="AU226" s="41" t="n">
        <v>460413.51</v>
      </c>
      <c r="AV226" s="41" t="n">
        <v>187839474.84</v>
      </c>
    </row>
    <row r="227" customFormat="false" ht="12" hidden="false" customHeight="true" outlineLevel="0" collapsed="false">
      <c r="A227" s="35" t="s">
        <v>388</v>
      </c>
      <c r="B227" s="35" t="s">
        <v>389</v>
      </c>
      <c r="C227" s="44" t="s">
        <v>92</v>
      </c>
      <c r="D227" s="35" t="n">
        <v>4</v>
      </c>
      <c r="E227" s="41" t="n">
        <v>0</v>
      </c>
      <c r="F227" s="41" t="n">
        <v>0</v>
      </c>
      <c r="G227" s="41" t="n">
        <v>0</v>
      </c>
      <c r="H227" s="41" t="n">
        <v>0</v>
      </c>
      <c r="I227" s="41" t="n">
        <v>0</v>
      </c>
      <c r="J227" s="41" t="n">
        <v>0</v>
      </c>
      <c r="K227" s="41" t="n">
        <v>0</v>
      </c>
      <c r="L227" s="41" t="n">
        <v>0</v>
      </c>
      <c r="M227" s="41" t="n">
        <v>0</v>
      </c>
      <c r="N227" s="41" t="n">
        <v>0</v>
      </c>
      <c r="O227" s="41" t="n">
        <v>0</v>
      </c>
      <c r="P227" s="41" t="n">
        <v>0</v>
      </c>
      <c r="Q227" s="41" t="n">
        <v>0</v>
      </c>
      <c r="R227" s="41" t="n">
        <v>0</v>
      </c>
      <c r="S227" s="41" t="n">
        <v>0</v>
      </c>
      <c r="T227" s="41" t="n">
        <v>0</v>
      </c>
      <c r="U227" s="41" t="n">
        <v>0</v>
      </c>
      <c r="V227" s="41" t="n">
        <v>0</v>
      </c>
      <c r="W227" s="41" t="n">
        <v>0</v>
      </c>
      <c r="X227" s="41" t="n">
        <v>0</v>
      </c>
      <c r="Y227" s="41" t="n">
        <v>0</v>
      </c>
      <c r="Z227" s="41" t="n">
        <v>0</v>
      </c>
      <c r="AA227" s="41" t="n">
        <v>0</v>
      </c>
      <c r="AB227" s="41" t="n">
        <v>0</v>
      </c>
      <c r="AC227" s="41" t="n">
        <v>0</v>
      </c>
      <c r="AD227" s="41" t="n">
        <v>0</v>
      </c>
      <c r="AE227" s="41" t="n">
        <v>0</v>
      </c>
      <c r="AF227" s="41" t="n">
        <v>0</v>
      </c>
      <c r="AG227" s="41" t="n">
        <v>0</v>
      </c>
      <c r="AH227" s="41" t="n">
        <v>0</v>
      </c>
      <c r="AI227" s="41" t="n">
        <v>0</v>
      </c>
      <c r="AJ227" s="41" t="n">
        <v>0</v>
      </c>
      <c r="AK227" s="41" t="n">
        <v>0</v>
      </c>
      <c r="AL227" s="41" t="n">
        <v>0</v>
      </c>
      <c r="AM227" s="41" t="n">
        <v>0</v>
      </c>
      <c r="AN227" s="41" t="n">
        <v>114749.77</v>
      </c>
      <c r="AO227" s="41" t="n">
        <v>0</v>
      </c>
      <c r="AP227" s="41" t="n">
        <v>0</v>
      </c>
      <c r="AQ227" s="41" t="n">
        <v>0</v>
      </c>
      <c r="AR227" s="41" t="n">
        <v>0</v>
      </c>
      <c r="AS227" s="41" t="n">
        <v>0</v>
      </c>
      <c r="AT227" s="41" t="n">
        <v>0</v>
      </c>
      <c r="AU227" s="41" t="n">
        <v>0</v>
      </c>
      <c r="AV227" s="41" t="n">
        <v>114749.77</v>
      </c>
    </row>
    <row r="228" customFormat="false" ht="12" hidden="false" customHeight="true" outlineLevel="0" collapsed="false">
      <c r="A228" s="35" t="s">
        <v>390</v>
      </c>
      <c r="B228" s="35" t="s">
        <v>166</v>
      </c>
      <c r="C228" s="44" t="s">
        <v>92</v>
      </c>
      <c r="D228" s="35" t="n">
        <v>6</v>
      </c>
      <c r="E228" s="41" t="n">
        <v>0</v>
      </c>
      <c r="F228" s="41" t="n">
        <v>0</v>
      </c>
      <c r="G228" s="41" t="n">
        <v>0</v>
      </c>
      <c r="H228" s="41" t="n">
        <v>0</v>
      </c>
      <c r="I228" s="41" t="n">
        <v>0</v>
      </c>
      <c r="J228" s="41" t="n">
        <v>0</v>
      </c>
      <c r="K228" s="41" t="n">
        <v>0</v>
      </c>
      <c r="L228" s="41" t="n">
        <v>0</v>
      </c>
      <c r="M228" s="41" t="n">
        <v>0</v>
      </c>
      <c r="N228" s="41" t="n">
        <v>0</v>
      </c>
      <c r="O228" s="41" t="n">
        <v>0</v>
      </c>
      <c r="P228" s="41" t="n">
        <v>0</v>
      </c>
      <c r="Q228" s="41" t="n">
        <v>0</v>
      </c>
      <c r="R228" s="41" t="n">
        <v>0</v>
      </c>
      <c r="S228" s="41" t="n">
        <v>0</v>
      </c>
      <c r="T228" s="41" t="n">
        <v>0</v>
      </c>
      <c r="U228" s="41" t="n">
        <v>0</v>
      </c>
      <c r="V228" s="41" t="n">
        <v>0</v>
      </c>
      <c r="W228" s="41" t="n">
        <v>0</v>
      </c>
      <c r="X228" s="41" t="n">
        <v>0</v>
      </c>
      <c r="Y228" s="41" t="n">
        <v>0</v>
      </c>
      <c r="Z228" s="41" t="n">
        <v>0</v>
      </c>
      <c r="AA228" s="41" t="n">
        <v>0</v>
      </c>
      <c r="AB228" s="41" t="n">
        <v>0</v>
      </c>
      <c r="AC228" s="41" t="n">
        <v>0</v>
      </c>
      <c r="AD228" s="41" t="n">
        <v>0</v>
      </c>
      <c r="AE228" s="41" t="n">
        <v>0</v>
      </c>
      <c r="AF228" s="41" t="n">
        <v>0</v>
      </c>
      <c r="AG228" s="41" t="n">
        <v>0</v>
      </c>
      <c r="AH228" s="41" t="n">
        <v>0</v>
      </c>
      <c r="AI228" s="41" t="n">
        <v>0</v>
      </c>
      <c r="AJ228" s="41" t="n">
        <v>0</v>
      </c>
      <c r="AK228" s="41" t="n">
        <v>0</v>
      </c>
      <c r="AL228" s="41" t="n">
        <v>0</v>
      </c>
      <c r="AM228" s="41" t="n">
        <v>0</v>
      </c>
      <c r="AN228" s="41" t="n">
        <v>851.69</v>
      </c>
      <c r="AO228" s="41" t="n">
        <v>0</v>
      </c>
      <c r="AP228" s="41" t="n">
        <v>0</v>
      </c>
      <c r="AQ228" s="41" t="n">
        <v>0</v>
      </c>
      <c r="AR228" s="41" t="n">
        <v>0</v>
      </c>
      <c r="AS228" s="41" t="n">
        <v>0</v>
      </c>
      <c r="AT228" s="41" t="n">
        <v>0</v>
      </c>
      <c r="AU228" s="41" t="n">
        <v>0</v>
      </c>
      <c r="AV228" s="41" t="n">
        <v>851.69</v>
      </c>
    </row>
    <row r="229" customFormat="false" ht="12" hidden="false" customHeight="true" outlineLevel="0" collapsed="false">
      <c r="A229" s="35" t="s">
        <v>391</v>
      </c>
      <c r="B229" s="35" t="s">
        <v>168</v>
      </c>
      <c r="C229" s="44" t="s">
        <v>92</v>
      </c>
      <c r="D229" s="35" t="n">
        <v>6</v>
      </c>
      <c r="E229" s="41" t="n">
        <v>0</v>
      </c>
      <c r="F229" s="41" t="n">
        <v>0</v>
      </c>
      <c r="G229" s="41" t="n">
        <v>0</v>
      </c>
      <c r="H229" s="41" t="n">
        <v>0</v>
      </c>
      <c r="I229" s="41" t="n">
        <v>0</v>
      </c>
      <c r="J229" s="41" t="n">
        <v>0</v>
      </c>
      <c r="K229" s="41" t="n">
        <v>0</v>
      </c>
      <c r="L229" s="41" t="n">
        <v>0</v>
      </c>
      <c r="M229" s="41" t="n">
        <v>0</v>
      </c>
      <c r="N229" s="41" t="n">
        <v>0</v>
      </c>
      <c r="O229" s="41" t="n">
        <v>0</v>
      </c>
      <c r="P229" s="41" t="n">
        <v>0</v>
      </c>
      <c r="Q229" s="41" t="n">
        <v>0</v>
      </c>
      <c r="R229" s="41" t="n">
        <v>0</v>
      </c>
      <c r="S229" s="41" t="n">
        <v>0</v>
      </c>
      <c r="T229" s="41" t="n">
        <v>0</v>
      </c>
      <c r="U229" s="41" t="n">
        <v>0</v>
      </c>
      <c r="V229" s="41" t="n">
        <v>0</v>
      </c>
      <c r="W229" s="41" t="n">
        <v>0</v>
      </c>
      <c r="X229" s="41" t="n">
        <v>0</v>
      </c>
      <c r="Y229" s="41" t="n">
        <v>0</v>
      </c>
      <c r="Z229" s="41" t="n">
        <v>0</v>
      </c>
      <c r="AA229" s="41" t="n">
        <v>0</v>
      </c>
      <c r="AB229" s="41" t="n">
        <v>0</v>
      </c>
      <c r="AC229" s="41" t="n">
        <v>0</v>
      </c>
      <c r="AD229" s="41" t="n">
        <v>0</v>
      </c>
      <c r="AE229" s="41" t="n">
        <v>0</v>
      </c>
      <c r="AF229" s="41" t="n">
        <v>0</v>
      </c>
      <c r="AG229" s="41" t="n">
        <v>0</v>
      </c>
      <c r="AH229" s="41" t="n">
        <v>0</v>
      </c>
      <c r="AI229" s="41" t="n">
        <v>0</v>
      </c>
      <c r="AJ229" s="41" t="n">
        <v>0</v>
      </c>
      <c r="AK229" s="41" t="n">
        <v>0</v>
      </c>
      <c r="AL229" s="41" t="n">
        <v>0</v>
      </c>
      <c r="AM229" s="41" t="n">
        <v>0</v>
      </c>
      <c r="AN229" s="41" t="n">
        <v>617.31</v>
      </c>
      <c r="AO229" s="41" t="n">
        <v>0</v>
      </c>
      <c r="AP229" s="41" t="n">
        <v>0</v>
      </c>
      <c r="AQ229" s="41" t="n">
        <v>0</v>
      </c>
      <c r="AR229" s="41" t="n">
        <v>0</v>
      </c>
      <c r="AS229" s="41" t="n">
        <v>0</v>
      </c>
      <c r="AT229" s="41" t="n">
        <v>0</v>
      </c>
      <c r="AU229" s="41" t="n">
        <v>0</v>
      </c>
      <c r="AV229" s="41" t="n">
        <v>617.31</v>
      </c>
    </row>
    <row r="230" customFormat="false" ht="12" hidden="false" customHeight="true" outlineLevel="0" collapsed="false">
      <c r="A230" s="35" t="s">
        <v>392</v>
      </c>
      <c r="B230" s="35" t="s">
        <v>170</v>
      </c>
      <c r="C230" s="44" t="s">
        <v>92</v>
      </c>
      <c r="D230" s="35" t="n">
        <v>6</v>
      </c>
      <c r="E230" s="41" t="n">
        <v>0</v>
      </c>
      <c r="F230" s="41" t="n">
        <v>0</v>
      </c>
      <c r="G230" s="41" t="n">
        <v>0</v>
      </c>
      <c r="H230" s="41" t="n">
        <v>0</v>
      </c>
      <c r="I230" s="41" t="n">
        <v>0</v>
      </c>
      <c r="J230" s="41" t="n">
        <v>0</v>
      </c>
      <c r="K230" s="41" t="n">
        <v>0</v>
      </c>
      <c r="L230" s="41" t="n">
        <v>0</v>
      </c>
      <c r="M230" s="41" t="n">
        <v>0</v>
      </c>
      <c r="N230" s="41" t="n">
        <v>0</v>
      </c>
      <c r="O230" s="41" t="n">
        <v>0</v>
      </c>
      <c r="P230" s="41" t="n">
        <v>0</v>
      </c>
      <c r="Q230" s="41" t="n">
        <v>0</v>
      </c>
      <c r="R230" s="41" t="n">
        <v>0</v>
      </c>
      <c r="S230" s="41" t="n">
        <v>0</v>
      </c>
      <c r="T230" s="41" t="n">
        <v>0</v>
      </c>
      <c r="U230" s="41" t="n">
        <v>0</v>
      </c>
      <c r="V230" s="41" t="n">
        <v>0</v>
      </c>
      <c r="W230" s="41" t="n">
        <v>0</v>
      </c>
      <c r="X230" s="41" t="n">
        <v>0</v>
      </c>
      <c r="Y230" s="41" t="n">
        <v>0</v>
      </c>
      <c r="Z230" s="41" t="n">
        <v>0</v>
      </c>
      <c r="AA230" s="41" t="n">
        <v>0</v>
      </c>
      <c r="AB230" s="41" t="n">
        <v>0</v>
      </c>
      <c r="AC230" s="41" t="n">
        <v>0</v>
      </c>
      <c r="AD230" s="41" t="n">
        <v>0</v>
      </c>
      <c r="AE230" s="41" t="n">
        <v>0</v>
      </c>
      <c r="AF230" s="41" t="n">
        <v>0</v>
      </c>
      <c r="AG230" s="41" t="n">
        <v>0</v>
      </c>
      <c r="AH230" s="41" t="n">
        <v>0</v>
      </c>
      <c r="AI230" s="41" t="n">
        <v>0</v>
      </c>
      <c r="AJ230" s="41" t="n">
        <v>0</v>
      </c>
      <c r="AK230" s="41" t="n">
        <v>0</v>
      </c>
      <c r="AL230" s="41" t="n">
        <v>0</v>
      </c>
      <c r="AM230" s="41" t="n">
        <v>0</v>
      </c>
      <c r="AN230" s="41" t="n">
        <v>873.63</v>
      </c>
      <c r="AO230" s="41" t="n">
        <v>0</v>
      </c>
      <c r="AP230" s="41" t="n">
        <v>0</v>
      </c>
      <c r="AQ230" s="41" t="n">
        <v>0</v>
      </c>
      <c r="AR230" s="41" t="n">
        <v>0</v>
      </c>
      <c r="AS230" s="41" t="n">
        <v>0</v>
      </c>
      <c r="AT230" s="41" t="n">
        <v>0</v>
      </c>
      <c r="AU230" s="41" t="n">
        <v>0</v>
      </c>
      <c r="AV230" s="41" t="n">
        <v>873.63</v>
      </c>
    </row>
    <row r="231" customFormat="false" ht="12" hidden="false" customHeight="true" outlineLevel="0" collapsed="false">
      <c r="A231" s="35" t="s">
        <v>393</v>
      </c>
      <c r="B231" s="35" t="s">
        <v>172</v>
      </c>
      <c r="C231" s="44" t="s">
        <v>92</v>
      </c>
      <c r="D231" s="35" t="n">
        <v>6</v>
      </c>
      <c r="E231" s="41" t="n">
        <v>0</v>
      </c>
      <c r="F231" s="41" t="n">
        <v>0</v>
      </c>
      <c r="G231" s="41" t="n">
        <v>0</v>
      </c>
      <c r="H231" s="41" t="n">
        <v>0</v>
      </c>
      <c r="I231" s="41" t="n">
        <v>0</v>
      </c>
      <c r="J231" s="41" t="n">
        <v>0</v>
      </c>
      <c r="K231" s="41" t="n">
        <v>0</v>
      </c>
      <c r="L231" s="41" t="n">
        <v>0</v>
      </c>
      <c r="M231" s="41" t="n">
        <v>0</v>
      </c>
      <c r="N231" s="41" t="n">
        <v>0</v>
      </c>
      <c r="O231" s="41" t="n">
        <v>0</v>
      </c>
      <c r="P231" s="41" t="n">
        <v>0</v>
      </c>
      <c r="Q231" s="41" t="n">
        <v>0</v>
      </c>
      <c r="R231" s="41" t="n">
        <v>0</v>
      </c>
      <c r="S231" s="41" t="n">
        <v>0</v>
      </c>
      <c r="T231" s="41" t="n">
        <v>0</v>
      </c>
      <c r="U231" s="41" t="n">
        <v>0</v>
      </c>
      <c r="V231" s="41" t="n">
        <v>0</v>
      </c>
      <c r="W231" s="41" t="n">
        <v>0</v>
      </c>
      <c r="X231" s="41" t="n">
        <v>0</v>
      </c>
      <c r="Y231" s="41" t="n">
        <v>0</v>
      </c>
      <c r="Z231" s="41" t="n">
        <v>0</v>
      </c>
      <c r="AA231" s="41" t="n">
        <v>0</v>
      </c>
      <c r="AB231" s="41" t="n">
        <v>0</v>
      </c>
      <c r="AC231" s="41" t="n">
        <v>0</v>
      </c>
      <c r="AD231" s="41" t="n">
        <v>0</v>
      </c>
      <c r="AE231" s="41" t="n">
        <v>0</v>
      </c>
      <c r="AF231" s="41" t="n">
        <v>0</v>
      </c>
      <c r="AG231" s="41" t="n">
        <v>0</v>
      </c>
      <c r="AH231" s="41" t="n">
        <v>0</v>
      </c>
      <c r="AI231" s="41" t="n">
        <v>0</v>
      </c>
      <c r="AJ231" s="41" t="n">
        <v>0</v>
      </c>
      <c r="AK231" s="41" t="n">
        <v>0</v>
      </c>
      <c r="AL231" s="41" t="n">
        <v>0</v>
      </c>
      <c r="AM231" s="41" t="n">
        <v>0</v>
      </c>
      <c r="AN231" s="41" t="n">
        <v>1804.6</v>
      </c>
      <c r="AO231" s="41" t="n">
        <v>0</v>
      </c>
      <c r="AP231" s="41" t="n">
        <v>0</v>
      </c>
      <c r="AQ231" s="41" t="n">
        <v>0</v>
      </c>
      <c r="AR231" s="41" t="n">
        <v>0</v>
      </c>
      <c r="AS231" s="41" t="n">
        <v>0</v>
      </c>
      <c r="AT231" s="41" t="n">
        <v>0</v>
      </c>
      <c r="AU231" s="41" t="n">
        <v>0</v>
      </c>
      <c r="AV231" s="41" t="n">
        <v>1804.6</v>
      </c>
    </row>
    <row r="232" customFormat="false" ht="12" hidden="false" customHeight="true" outlineLevel="0" collapsed="false">
      <c r="A232" s="35" t="s">
        <v>394</v>
      </c>
      <c r="B232" s="35" t="s">
        <v>174</v>
      </c>
      <c r="C232" s="44" t="s">
        <v>92</v>
      </c>
      <c r="D232" s="35" t="n">
        <v>6</v>
      </c>
      <c r="E232" s="41" t="n">
        <v>0</v>
      </c>
      <c r="F232" s="41" t="n">
        <v>0</v>
      </c>
      <c r="G232" s="41" t="n">
        <v>0</v>
      </c>
      <c r="H232" s="41" t="n">
        <v>0</v>
      </c>
      <c r="I232" s="41" t="n">
        <v>0</v>
      </c>
      <c r="J232" s="41" t="n">
        <v>0</v>
      </c>
      <c r="K232" s="41" t="n">
        <v>0</v>
      </c>
      <c r="L232" s="41" t="n">
        <v>0</v>
      </c>
      <c r="M232" s="41" t="n">
        <v>0</v>
      </c>
      <c r="N232" s="41" t="n">
        <v>0</v>
      </c>
      <c r="O232" s="41" t="n">
        <v>0</v>
      </c>
      <c r="P232" s="41" t="n">
        <v>0</v>
      </c>
      <c r="Q232" s="41" t="n">
        <v>0</v>
      </c>
      <c r="R232" s="41" t="n">
        <v>0</v>
      </c>
      <c r="S232" s="41" t="n">
        <v>0</v>
      </c>
      <c r="T232" s="41" t="n">
        <v>0</v>
      </c>
      <c r="U232" s="41" t="n">
        <v>0</v>
      </c>
      <c r="V232" s="41" t="n">
        <v>0</v>
      </c>
      <c r="W232" s="41" t="n">
        <v>0</v>
      </c>
      <c r="X232" s="41" t="n">
        <v>0</v>
      </c>
      <c r="Y232" s="41" t="n">
        <v>0</v>
      </c>
      <c r="Z232" s="41" t="n">
        <v>0</v>
      </c>
      <c r="AA232" s="41" t="n">
        <v>0</v>
      </c>
      <c r="AB232" s="41" t="n">
        <v>0</v>
      </c>
      <c r="AC232" s="41" t="n">
        <v>0</v>
      </c>
      <c r="AD232" s="41" t="n">
        <v>0</v>
      </c>
      <c r="AE232" s="41" t="n">
        <v>0</v>
      </c>
      <c r="AF232" s="41" t="n">
        <v>0</v>
      </c>
      <c r="AG232" s="41" t="n">
        <v>0</v>
      </c>
      <c r="AH232" s="41" t="n">
        <v>0</v>
      </c>
      <c r="AI232" s="41" t="n">
        <v>0</v>
      </c>
      <c r="AJ232" s="41" t="n">
        <v>0</v>
      </c>
      <c r="AK232" s="41" t="n">
        <v>0</v>
      </c>
      <c r="AL232" s="41" t="n">
        <v>0</v>
      </c>
      <c r="AM232" s="41" t="n">
        <v>0</v>
      </c>
      <c r="AN232" s="41" t="n">
        <v>110602.54</v>
      </c>
      <c r="AO232" s="41" t="n">
        <v>0</v>
      </c>
      <c r="AP232" s="41" t="n">
        <v>0</v>
      </c>
      <c r="AQ232" s="41" t="n">
        <v>0</v>
      </c>
      <c r="AR232" s="41" t="n">
        <v>0</v>
      </c>
      <c r="AS232" s="41" t="n">
        <v>0</v>
      </c>
      <c r="AT232" s="41" t="n">
        <v>0</v>
      </c>
      <c r="AU232" s="41" t="n">
        <v>0</v>
      </c>
      <c r="AV232" s="41" t="n">
        <v>110602.54</v>
      </c>
    </row>
    <row r="233" customFormat="false" ht="12" hidden="false" customHeight="true" outlineLevel="0" collapsed="false">
      <c r="A233" s="35" t="s">
        <v>395</v>
      </c>
      <c r="B233" s="35" t="s">
        <v>396</v>
      </c>
      <c r="C233" s="44" t="s">
        <v>92</v>
      </c>
      <c r="D233" s="35" t="n">
        <v>4</v>
      </c>
      <c r="E233" s="41" t="n">
        <v>0</v>
      </c>
      <c r="F233" s="41" t="n">
        <v>0</v>
      </c>
      <c r="G233" s="41" t="n">
        <v>0</v>
      </c>
      <c r="H233" s="41" t="n">
        <v>0</v>
      </c>
      <c r="I233" s="41" t="n">
        <v>0</v>
      </c>
      <c r="J233" s="41" t="n">
        <v>0</v>
      </c>
      <c r="K233" s="41" t="n">
        <v>0</v>
      </c>
      <c r="L233" s="41" t="n">
        <v>0</v>
      </c>
      <c r="M233" s="41" t="n">
        <v>0</v>
      </c>
      <c r="N233" s="41" t="n">
        <v>0</v>
      </c>
      <c r="O233" s="41" t="n">
        <v>0</v>
      </c>
      <c r="P233" s="41" t="n">
        <v>0</v>
      </c>
      <c r="Q233" s="41" t="n">
        <v>0</v>
      </c>
      <c r="R233" s="41" t="n">
        <v>0</v>
      </c>
      <c r="S233" s="41" t="n">
        <v>0</v>
      </c>
      <c r="T233" s="41" t="n">
        <v>0</v>
      </c>
      <c r="U233" s="41" t="n">
        <v>0</v>
      </c>
      <c r="V233" s="41" t="n">
        <v>0</v>
      </c>
      <c r="W233" s="41" t="n">
        <v>0</v>
      </c>
      <c r="X233" s="41" t="n">
        <v>0</v>
      </c>
      <c r="Y233" s="41" t="n">
        <v>0</v>
      </c>
      <c r="Z233" s="41" t="n">
        <v>0</v>
      </c>
      <c r="AA233" s="41" t="n">
        <v>0</v>
      </c>
      <c r="AB233" s="41" t="n">
        <v>0</v>
      </c>
      <c r="AC233" s="41" t="n">
        <v>244306.28</v>
      </c>
      <c r="AD233" s="41" t="n">
        <v>8171.12</v>
      </c>
      <c r="AE233" s="41" t="n">
        <v>0</v>
      </c>
      <c r="AF233" s="41" t="n">
        <v>0</v>
      </c>
      <c r="AG233" s="41" t="n">
        <v>0</v>
      </c>
      <c r="AH233" s="41" t="n">
        <v>0</v>
      </c>
      <c r="AI233" s="41" t="n">
        <v>0</v>
      </c>
      <c r="AJ233" s="41" t="n">
        <v>36062.61</v>
      </c>
      <c r="AK233" s="41" t="n">
        <v>0</v>
      </c>
      <c r="AL233" s="41" t="n">
        <v>0</v>
      </c>
      <c r="AM233" s="41" t="n">
        <v>0</v>
      </c>
      <c r="AN233" s="41" t="n">
        <v>5123699.29</v>
      </c>
      <c r="AO233" s="41" t="n">
        <v>32204.88</v>
      </c>
      <c r="AP233" s="41" t="n">
        <v>0</v>
      </c>
      <c r="AQ233" s="41" t="n">
        <v>0</v>
      </c>
      <c r="AR233" s="41" t="n">
        <v>6376.8</v>
      </c>
      <c r="AS233" s="41" t="n">
        <v>0</v>
      </c>
      <c r="AT233" s="41" t="n">
        <v>0</v>
      </c>
      <c r="AU233" s="41" t="n">
        <v>0</v>
      </c>
      <c r="AV233" s="41" t="n">
        <v>5450820.98</v>
      </c>
    </row>
    <row r="234" customFormat="false" ht="12" hidden="false" customHeight="true" outlineLevel="0" collapsed="false">
      <c r="A234" s="35" t="s">
        <v>397</v>
      </c>
      <c r="B234" s="35" t="s">
        <v>166</v>
      </c>
      <c r="C234" s="44" t="s">
        <v>92</v>
      </c>
      <c r="D234" s="35" t="n">
        <v>6</v>
      </c>
      <c r="E234" s="41" t="n">
        <v>0</v>
      </c>
      <c r="F234" s="41" t="n">
        <v>0</v>
      </c>
      <c r="G234" s="41" t="n">
        <v>0</v>
      </c>
      <c r="H234" s="41" t="n">
        <v>0</v>
      </c>
      <c r="I234" s="41" t="n">
        <v>0</v>
      </c>
      <c r="J234" s="41" t="n">
        <v>0</v>
      </c>
      <c r="K234" s="41" t="n">
        <v>0</v>
      </c>
      <c r="L234" s="41" t="n">
        <v>0</v>
      </c>
      <c r="M234" s="41" t="n">
        <v>0</v>
      </c>
      <c r="N234" s="41" t="n">
        <v>0</v>
      </c>
      <c r="O234" s="41" t="n">
        <v>0</v>
      </c>
      <c r="P234" s="41" t="n">
        <v>0</v>
      </c>
      <c r="Q234" s="41" t="n">
        <v>0</v>
      </c>
      <c r="R234" s="41" t="n">
        <v>0</v>
      </c>
      <c r="S234" s="41" t="n">
        <v>0</v>
      </c>
      <c r="T234" s="41" t="n">
        <v>0</v>
      </c>
      <c r="U234" s="41" t="n">
        <v>0</v>
      </c>
      <c r="V234" s="41" t="n">
        <v>0</v>
      </c>
      <c r="W234" s="41" t="n">
        <v>0</v>
      </c>
      <c r="X234" s="41" t="n">
        <v>0</v>
      </c>
      <c r="Y234" s="41" t="n">
        <v>0</v>
      </c>
      <c r="Z234" s="41" t="n">
        <v>0</v>
      </c>
      <c r="AA234" s="41" t="n">
        <v>0</v>
      </c>
      <c r="AB234" s="41" t="n">
        <v>0</v>
      </c>
      <c r="AC234" s="41" t="n">
        <v>695.71</v>
      </c>
      <c r="AD234" s="41" t="n">
        <v>1196.57</v>
      </c>
      <c r="AE234" s="41" t="n">
        <v>0</v>
      </c>
      <c r="AF234" s="41" t="n">
        <v>0</v>
      </c>
      <c r="AG234" s="41" t="n">
        <v>0</v>
      </c>
      <c r="AH234" s="41" t="n">
        <v>0</v>
      </c>
      <c r="AI234" s="41" t="n">
        <v>0</v>
      </c>
      <c r="AJ234" s="41" t="n">
        <v>659.63</v>
      </c>
      <c r="AK234" s="41" t="n">
        <v>0</v>
      </c>
      <c r="AL234" s="41" t="n">
        <v>0</v>
      </c>
      <c r="AM234" s="41" t="n">
        <v>0</v>
      </c>
      <c r="AN234" s="41" t="n">
        <v>168395.41</v>
      </c>
      <c r="AO234" s="41" t="n">
        <v>2986.41</v>
      </c>
      <c r="AP234" s="41" t="n">
        <v>0</v>
      </c>
      <c r="AQ234" s="41" t="n">
        <v>0</v>
      </c>
      <c r="AR234" s="41" t="n">
        <v>504.87</v>
      </c>
      <c r="AS234" s="41" t="n">
        <v>0</v>
      </c>
      <c r="AT234" s="41" t="n">
        <v>0</v>
      </c>
      <c r="AU234" s="41" t="n">
        <v>0</v>
      </c>
      <c r="AV234" s="41" t="n">
        <v>174438.6</v>
      </c>
    </row>
    <row r="235" customFormat="false" ht="12" hidden="false" customHeight="true" outlineLevel="0" collapsed="false">
      <c r="A235" s="35" t="s">
        <v>398</v>
      </c>
      <c r="B235" s="35" t="s">
        <v>168</v>
      </c>
      <c r="C235" s="44" t="s">
        <v>92</v>
      </c>
      <c r="D235" s="35" t="n">
        <v>6</v>
      </c>
      <c r="E235" s="41" t="n">
        <v>0</v>
      </c>
      <c r="F235" s="41" t="n">
        <v>0</v>
      </c>
      <c r="G235" s="41" t="n">
        <v>0</v>
      </c>
      <c r="H235" s="41" t="n">
        <v>0</v>
      </c>
      <c r="I235" s="41" t="n">
        <v>0</v>
      </c>
      <c r="J235" s="41" t="n">
        <v>0</v>
      </c>
      <c r="K235" s="41" t="n">
        <v>0</v>
      </c>
      <c r="L235" s="41" t="n">
        <v>0</v>
      </c>
      <c r="M235" s="41" t="n">
        <v>0</v>
      </c>
      <c r="N235" s="41" t="n">
        <v>0</v>
      </c>
      <c r="O235" s="41" t="n">
        <v>0</v>
      </c>
      <c r="P235" s="41" t="n">
        <v>0</v>
      </c>
      <c r="Q235" s="41" t="n">
        <v>0</v>
      </c>
      <c r="R235" s="41" t="n">
        <v>0</v>
      </c>
      <c r="S235" s="41" t="n">
        <v>0</v>
      </c>
      <c r="T235" s="41" t="n">
        <v>0</v>
      </c>
      <c r="U235" s="41" t="n">
        <v>0</v>
      </c>
      <c r="V235" s="41" t="n">
        <v>0</v>
      </c>
      <c r="W235" s="41" t="n">
        <v>0</v>
      </c>
      <c r="X235" s="41" t="n">
        <v>0</v>
      </c>
      <c r="Y235" s="41" t="n">
        <v>0</v>
      </c>
      <c r="Z235" s="41" t="n">
        <v>0</v>
      </c>
      <c r="AA235" s="41" t="n">
        <v>0</v>
      </c>
      <c r="AB235" s="41" t="n">
        <v>0</v>
      </c>
      <c r="AC235" s="41" t="n">
        <v>3844.36</v>
      </c>
      <c r="AD235" s="41" t="n">
        <v>1218.01</v>
      </c>
      <c r="AE235" s="41" t="n">
        <v>0</v>
      </c>
      <c r="AF235" s="41" t="n">
        <v>0</v>
      </c>
      <c r="AG235" s="41" t="n">
        <v>0</v>
      </c>
      <c r="AH235" s="41" t="n">
        <v>0</v>
      </c>
      <c r="AI235" s="41" t="n">
        <v>0</v>
      </c>
      <c r="AJ235" s="41" t="n">
        <v>1232.6</v>
      </c>
      <c r="AK235" s="41" t="n">
        <v>0</v>
      </c>
      <c r="AL235" s="41" t="n">
        <v>0</v>
      </c>
      <c r="AM235" s="41" t="n">
        <v>0</v>
      </c>
      <c r="AN235" s="41" t="n">
        <v>102722.28</v>
      </c>
      <c r="AO235" s="41" t="n">
        <v>3055.86</v>
      </c>
      <c r="AP235" s="41" t="n">
        <v>0</v>
      </c>
      <c r="AQ235" s="41" t="n">
        <v>0</v>
      </c>
      <c r="AR235" s="41" t="n">
        <v>513.81</v>
      </c>
      <c r="AS235" s="41" t="n">
        <v>0</v>
      </c>
      <c r="AT235" s="41" t="n">
        <v>0</v>
      </c>
      <c r="AU235" s="41" t="n">
        <v>0</v>
      </c>
      <c r="AV235" s="41" t="n">
        <v>112586.92</v>
      </c>
    </row>
    <row r="236" customFormat="false" ht="12" hidden="false" customHeight="true" outlineLevel="0" collapsed="false">
      <c r="A236" s="35" t="s">
        <v>399</v>
      </c>
      <c r="B236" s="35" t="s">
        <v>170</v>
      </c>
      <c r="C236" s="44" t="s">
        <v>92</v>
      </c>
      <c r="D236" s="35" t="n">
        <v>6</v>
      </c>
      <c r="E236" s="41" t="n">
        <v>0</v>
      </c>
      <c r="F236" s="41" t="n">
        <v>0</v>
      </c>
      <c r="G236" s="41" t="n">
        <v>0</v>
      </c>
      <c r="H236" s="41" t="n">
        <v>0</v>
      </c>
      <c r="I236" s="41" t="n">
        <v>0</v>
      </c>
      <c r="J236" s="41" t="n">
        <v>0</v>
      </c>
      <c r="K236" s="41" t="n">
        <v>0</v>
      </c>
      <c r="L236" s="41" t="n">
        <v>0</v>
      </c>
      <c r="M236" s="41" t="n">
        <v>0</v>
      </c>
      <c r="N236" s="41" t="n">
        <v>0</v>
      </c>
      <c r="O236" s="41" t="n">
        <v>0</v>
      </c>
      <c r="P236" s="41" t="n">
        <v>0</v>
      </c>
      <c r="Q236" s="41" t="n">
        <v>0</v>
      </c>
      <c r="R236" s="41" t="n">
        <v>0</v>
      </c>
      <c r="S236" s="41" t="n">
        <v>0</v>
      </c>
      <c r="T236" s="41" t="n">
        <v>0</v>
      </c>
      <c r="U236" s="41" t="n">
        <v>0</v>
      </c>
      <c r="V236" s="41" t="n">
        <v>0</v>
      </c>
      <c r="W236" s="41" t="n">
        <v>0</v>
      </c>
      <c r="X236" s="41" t="n">
        <v>0</v>
      </c>
      <c r="Y236" s="41" t="n">
        <v>0</v>
      </c>
      <c r="Z236" s="41" t="n">
        <v>0</v>
      </c>
      <c r="AA236" s="41" t="n">
        <v>0</v>
      </c>
      <c r="AB236" s="41" t="n">
        <v>0</v>
      </c>
      <c r="AC236" s="41" t="n">
        <v>32380.78</v>
      </c>
      <c r="AD236" s="41" t="n">
        <v>1868.04</v>
      </c>
      <c r="AE236" s="41" t="n">
        <v>0</v>
      </c>
      <c r="AF236" s="41" t="n">
        <v>0</v>
      </c>
      <c r="AG236" s="41" t="n">
        <v>0</v>
      </c>
      <c r="AH236" s="41" t="n">
        <v>0</v>
      </c>
      <c r="AI236" s="41" t="n">
        <v>0</v>
      </c>
      <c r="AJ236" s="41" t="n">
        <v>971.48</v>
      </c>
      <c r="AK236" s="41" t="n">
        <v>0</v>
      </c>
      <c r="AL236" s="41" t="n">
        <v>0</v>
      </c>
      <c r="AM236" s="41" t="n">
        <v>0</v>
      </c>
      <c r="AN236" s="41" t="n">
        <v>73992.91</v>
      </c>
      <c r="AO236" s="41" t="n">
        <v>4662.49</v>
      </c>
      <c r="AP236" s="41" t="n">
        <v>0</v>
      </c>
      <c r="AQ236" s="41" t="n">
        <v>0</v>
      </c>
      <c r="AR236" s="41" t="n">
        <v>787.81</v>
      </c>
      <c r="AS236" s="41" t="n">
        <v>0</v>
      </c>
      <c r="AT236" s="41" t="n">
        <v>0</v>
      </c>
      <c r="AU236" s="41" t="n">
        <v>0</v>
      </c>
      <c r="AV236" s="41" t="n">
        <v>114663.51</v>
      </c>
    </row>
    <row r="237" customFormat="false" ht="12" hidden="false" customHeight="true" outlineLevel="0" collapsed="false">
      <c r="A237" s="35" t="s">
        <v>400</v>
      </c>
      <c r="B237" s="35" t="s">
        <v>172</v>
      </c>
      <c r="C237" s="44" t="s">
        <v>92</v>
      </c>
      <c r="D237" s="35" t="n">
        <v>6</v>
      </c>
      <c r="E237" s="41" t="n">
        <v>0</v>
      </c>
      <c r="F237" s="41" t="n">
        <v>0</v>
      </c>
      <c r="G237" s="41" t="n">
        <v>0</v>
      </c>
      <c r="H237" s="41" t="n">
        <v>0</v>
      </c>
      <c r="I237" s="41" t="n">
        <v>0</v>
      </c>
      <c r="J237" s="41" t="n">
        <v>0</v>
      </c>
      <c r="K237" s="41" t="n">
        <v>0</v>
      </c>
      <c r="L237" s="41" t="n">
        <v>0</v>
      </c>
      <c r="M237" s="41" t="n">
        <v>0</v>
      </c>
      <c r="N237" s="41" t="n">
        <v>0</v>
      </c>
      <c r="O237" s="41" t="n">
        <v>0</v>
      </c>
      <c r="P237" s="41" t="n">
        <v>0</v>
      </c>
      <c r="Q237" s="41" t="n">
        <v>0</v>
      </c>
      <c r="R237" s="41" t="n">
        <v>0</v>
      </c>
      <c r="S237" s="41" t="n">
        <v>0</v>
      </c>
      <c r="T237" s="41" t="n">
        <v>0</v>
      </c>
      <c r="U237" s="41" t="n">
        <v>0</v>
      </c>
      <c r="V237" s="41" t="n">
        <v>0</v>
      </c>
      <c r="W237" s="41" t="n">
        <v>0</v>
      </c>
      <c r="X237" s="41" t="n">
        <v>0</v>
      </c>
      <c r="Y237" s="41" t="n">
        <v>0</v>
      </c>
      <c r="Z237" s="41" t="n">
        <v>0</v>
      </c>
      <c r="AA237" s="41" t="n">
        <v>0</v>
      </c>
      <c r="AB237" s="41" t="n">
        <v>0</v>
      </c>
      <c r="AC237" s="41" t="n">
        <v>36953.23</v>
      </c>
      <c r="AD237" s="41" t="n">
        <v>3888.5</v>
      </c>
      <c r="AE237" s="41" t="n">
        <v>0</v>
      </c>
      <c r="AF237" s="41" t="n">
        <v>0</v>
      </c>
      <c r="AG237" s="41" t="n">
        <v>0</v>
      </c>
      <c r="AH237" s="41" t="n">
        <v>0</v>
      </c>
      <c r="AI237" s="41" t="n">
        <v>0</v>
      </c>
      <c r="AJ237" s="41" t="n">
        <v>3020.66</v>
      </c>
      <c r="AK237" s="41" t="n">
        <v>0</v>
      </c>
      <c r="AL237" s="41" t="n">
        <v>0</v>
      </c>
      <c r="AM237" s="41" t="n">
        <v>0</v>
      </c>
      <c r="AN237" s="41" t="n">
        <v>355395.33</v>
      </c>
      <c r="AO237" s="41" t="n">
        <v>9720.25</v>
      </c>
      <c r="AP237" s="41" t="n">
        <v>0</v>
      </c>
      <c r="AQ237" s="41" t="n">
        <v>0</v>
      </c>
      <c r="AR237" s="41" t="n">
        <v>1639.18</v>
      </c>
      <c r="AS237" s="41" t="n">
        <v>0</v>
      </c>
      <c r="AT237" s="41" t="n">
        <v>0</v>
      </c>
      <c r="AU237" s="41" t="n">
        <v>0</v>
      </c>
      <c r="AV237" s="41" t="n">
        <v>410617.15</v>
      </c>
    </row>
    <row r="238" customFormat="false" ht="12" hidden="false" customHeight="true" outlineLevel="0" collapsed="false">
      <c r="A238" s="35" t="s">
        <v>401</v>
      </c>
      <c r="B238" s="35" t="s">
        <v>174</v>
      </c>
      <c r="C238" s="44" t="s">
        <v>92</v>
      </c>
      <c r="D238" s="35" t="n">
        <v>6</v>
      </c>
      <c r="E238" s="41" t="n">
        <v>0</v>
      </c>
      <c r="F238" s="41" t="n">
        <v>0</v>
      </c>
      <c r="G238" s="41" t="n">
        <v>0</v>
      </c>
      <c r="H238" s="41" t="n">
        <v>0</v>
      </c>
      <c r="I238" s="41" t="n">
        <v>0</v>
      </c>
      <c r="J238" s="41" t="n">
        <v>0</v>
      </c>
      <c r="K238" s="41" t="n">
        <v>0</v>
      </c>
      <c r="L238" s="41" t="n">
        <v>0</v>
      </c>
      <c r="M238" s="41" t="n">
        <v>0</v>
      </c>
      <c r="N238" s="41" t="n">
        <v>0</v>
      </c>
      <c r="O238" s="41" t="n">
        <v>0</v>
      </c>
      <c r="P238" s="41" t="n">
        <v>0</v>
      </c>
      <c r="Q238" s="41" t="n">
        <v>0</v>
      </c>
      <c r="R238" s="41" t="n">
        <v>0</v>
      </c>
      <c r="S238" s="41" t="n">
        <v>0</v>
      </c>
      <c r="T238" s="41" t="n">
        <v>0</v>
      </c>
      <c r="U238" s="41" t="n">
        <v>0</v>
      </c>
      <c r="V238" s="41" t="n">
        <v>0</v>
      </c>
      <c r="W238" s="41" t="n">
        <v>0</v>
      </c>
      <c r="X238" s="41" t="n">
        <v>0</v>
      </c>
      <c r="Y238" s="41" t="n">
        <v>0</v>
      </c>
      <c r="Z238" s="41" t="n">
        <v>0</v>
      </c>
      <c r="AA238" s="41" t="n">
        <v>0</v>
      </c>
      <c r="AB238" s="41" t="n">
        <v>0</v>
      </c>
      <c r="AC238" s="41" t="n">
        <v>170432.2</v>
      </c>
      <c r="AD238" s="41" t="n">
        <v>0</v>
      </c>
      <c r="AE238" s="41" t="n">
        <v>0</v>
      </c>
      <c r="AF238" s="41" t="n">
        <v>0</v>
      </c>
      <c r="AG238" s="41" t="n">
        <v>0</v>
      </c>
      <c r="AH238" s="41" t="n">
        <v>0</v>
      </c>
      <c r="AI238" s="41" t="n">
        <v>0</v>
      </c>
      <c r="AJ238" s="41" t="n">
        <v>30178.24</v>
      </c>
      <c r="AK238" s="41" t="n">
        <v>0</v>
      </c>
      <c r="AL238" s="41" t="n">
        <v>0</v>
      </c>
      <c r="AM238" s="41" t="n">
        <v>0</v>
      </c>
      <c r="AN238" s="41" t="n">
        <v>4423193.36</v>
      </c>
      <c r="AO238" s="41" t="n">
        <v>11779.87</v>
      </c>
      <c r="AP238" s="41" t="n">
        <v>0</v>
      </c>
      <c r="AQ238" s="41" t="n">
        <v>0</v>
      </c>
      <c r="AR238" s="41" t="n">
        <v>2931.13</v>
      </c>
      <c r="AS238" s="41" t="n">
        <v>0</v>
      </c>
      <c r="AT238" s="41" t="n">
        <v>0</v>
      </c>
      <c r="AU238" s="41" t="n">
        <v>0</v>
      </c>
      <c r="AV238" s="41" t="n">
        <v>4638514.8</v>
      </c>
    </row>
    <row r="239" customFormat="false" ht="12" hidden="false" customHeight="true" outlineLevel="0" collapsed="false">
      <c r="A239" s="35" t="s">
        <v>402</v>
      </c>
      <c r="B239" s="35" t="s">
        <v>403</v>
      </c>
      <c r="C239" s="44" t="s">
        <v>92</v>
      </c>
      <c r="D239" s="35" t="n">
        <v>4</v>
      </c>
      <c r="E239" s="41" t="n">
        <v>0</v>
      </c>
      <c r="F239" s="41" t="n">
        <v>464257.18</v>
      </c>
      <c r="G239" s="41" t="n">
        <v>9026245.71</v>
      </c>
      <c r="H239" s="41" t="n">
        <v>79747.49</v>
      </c>
      <c r="I239" s="41" t="n">
        <v>72171.41</v>
      </c>
      <c r="J239" s="41" t="n">
        <v>129252.93</v>
      </c>
      <c r="K239" s="41" t="n">
        <v>0</v>
      </c>
      <c r="L239" s="41" t="n">
        <v>97179.77</v>
      </c>
      <c r="M239" s="41" t="n">
        <v>12991.69</v>
      </c>
      <c r="N239" s="41" t="n">
        <v>0</v>
      </c>
      <c r="O239" s="41" t="n">
        <v>0</v>
      </c>
      <c r="P239" s="41" t="n">
        <v>0</v>
      </c>
      <c r="Q239" s="41" t="n">
        <v>0</v>
      </c>
      <c r="R239" s="41" t="n">
        <v>6749803.09</v>
      </c>
      <c r="S239" s="41" t="n">
        <v>0</v>
      </c>
      <c r="T239" s="41" t="n">
        <v>0</v>
      </c>
      <c r="U239" s="41" t="n">
        <v>0</v>
      </c>
      <c r="V239" s="41" t="n">
        <v>0</v>
      </c>
      <c r="W239" s="41" t="n">
        <v>15192.96</v>
      </c>
      <c r="X239" s="41" t="n">
        <v>0</v>
      </c>
      <c r="Y239" s="41" t="n">
        <v>525534.75</v>
      </c>
      <c r="Z239" s="41" t="n">
        <v>91192.09</v>
      </c>
      <c r="AA239" s="41" t="n">
        <v>0</v>
      </c>
      <c r="AB239" s="41" t="n">
        <v>37692.55</v>
      </c>
      <c r="AC239" s="41" t="n">
        <v>4072910.8</v>
      </c>
      <c r="AD239" s="41" t="n">
        <v>5148362.24</v>
      </c>
      <c r="AE239" s="41" t="n">
        <v>276568.89</v>
      </c>
      <c r="AF239" s="41" t="n">
        <v>518250.94</v>
      </c>
      <c r="AG239" s="41" t="n">
        <v>2106.27</v>
      </c>
      <c r="AH239" s="41" t="n">
        <v>1503426.74</v>
      </c>
      <c r="AI239" s="41" t="n">
        <v>174357.21</v>
      </c>
      <c r="AJ239" s="41" t="n">
        <v>359037.81</v>
      </c>
      <c r="AK239" s="41" t="n">
        <v>246175.57</v>
      </c>
      <c r="AL239" s="41" t="n">
        <v>61069.35</v>
      </c>
      <c r="AM239" s="41" t="n">
        <v>559.82</v>
      </c>
      <c r="AN239" s="41" t="n">
        <v>5864902.27</v>
      </c>
      <c r="AO239" s="41" t="n">
        <v>85016.25</v>
      </c>
      <c r="AP239" s="41" t="n">
        <v>88247.61</v>
      </c>
      <c r="AQ239" s="41" t="n">
        <v>110748.37</v>
      </c>
      <c r="AR239" s="41" t="n">
        <v>571554.42</v>
      </c>
      <c r="AS239" s="41" t="n">
        <v>301556.14</v>
      </c>
      <c r="AT239" s="41" t="n">
        <v>0</v>
      </c>
      <c r="AU239" s="41" t="n">
        <v>0</v>
      </c>
      <c r="AV239" s="41" t="n">
        <v>36686112.32</v>
      </c>
    </row>
    <row r="240" customFormat="false" ht="12" hidden="false" customHeight="true" outlineLevel="0" collapsed="false">
      <c r="A240" s="35" t="s">
        <v>404</v>
      </c>
      <c r="B240" s="35" t="s">
        <v>166</v>
      </c>
      <c r="C240" s="44" t="s">
        <v>92</v>
      </c>
      <c r="D240" s="35" t="n">
        <v>6</v>
      </c>
      <c r="E240" s="41" t="n">
        <v>0</v>
      </c>
      <c r="F240" s="41" t="n">
        <v>13053.97</v>
      </c>
      <c r="G240" s="41" t="n">
        <v>221338.87</v>
      </c>
      <c r="H240" s="41" t="n">
        <v>2270.02</v>
      </c>
      <c r="I240" s="41" t="n">
        <v>3081.37</v>
      </c>
      <c r="J240" s="41" t="n">
        <v>7159.67</v>
      </c>
      <c r="K240" s="41" t="n">
        <v>0</v>
      </c>
      <c r="L240" s="41" t="n">
        <v>2709.8</v>
      </c>
      <c r="M240" s="41" t="n">
        <v>361.3</v>
      </c>
      <c r="N240" s="41" t="n">
        <v>0</v>
      </c>
      <c r="O240" s="41" t="n">
        <v>0</v>
      </c>
      <c r="P240" s="41" t="n">
        <v>0</v>
      </c>
      <c r="Q240" s="41" t="n">
        <v>0</v>
      </c>
      <c r="R240" s="41" t="n">
        <v>193743.49</v>
      </c>
      <c r="S240" s="41" t="n">
        <v>0</v>
      </c>
      <c r="T240" s="41" t="n">
        <v>0</v>
      </c>
      <c r="U240" s="41" t="n">
        <v>0</v>
      </c>
      <c r="V240" s="41" t="n">
        <v>0</v>
      </c>
      <c r="W240" s="41" t="n">
        <v>302.7</v>
      </c>
      <c r="X240" s="41" t="n">
        <v>0</v>
      </c>
      <c r="Y240" s="41" t="n">
        <v>9665.32</v>
      </c>
      <c r="Z240" s="41" t="n">
        <v>4333.34</v>
      </c>
      <c r="AA240" s="41" t="n">
        <v>0</v>
      </c>
      <c r="AB240" s="41" t="n">
        <v>1047.35</v>
      </c>
      <c r="AC240" s="41" t="n">
        <v>61642.04</v>
      </c>
      <c r="AD240" s="41" t="n">
        <v>290214.47</v>
      </c>
      <c r="AE240" s="41" t="n">
        <v>15725.41</v>
      </c>
      <c r="AF240" s="41" t="n">
        <v>24076.29</v>
      </c>
      <c r="AG240" s="41" t="n">
        <v>143.82</v>
      </c>
      <c r="AH240" s="41" t="n">
        <v>33664.13</v>
      </c>
      <c r="AI240" s="41" t="n">
        <v>6486.89</v>
      </c>
      <c r="AJ240" s="41" t="n">
        <v>18773.4</v>
      </c>
      <c r="AK240" s="41" t="n">
        <v>9477.61</v>
      </c>
      <c r="AL240" s="41" t="n">
        <v>2797.64</v>
      </c>
      <c r="AM240" s="41" t="n">
        <v>128.67</v>
      </c>
      <c r="AN240" s="41" t="n">
        <v>119390.74</v>
      </c>
      <c r="AO240" s="41" t="n">
        <v>8121.98</v>
      </c>
      <c r="AP240" s="41" t="n">
        <v>1609.22</v>
      </c>
      <c r="AQ240" s="41" t="n">
        <v>1441.81</v>
      </c>
      <c r="AR240" s="41" t="n">
        <v>21845.64</v>
      </c>
      <c r="AS240" s="41" t="n">
        <v>9102.01</v>
      </c>
      <c r="AT240" s="41" t="n">
        <v>0</v>
      </c>
      <c r="AU240" s="41" t="n">
        <v>0</v>
      </c>
      <c r="AV240" s="41" t="n">
        <v>1083708.97</v>
      </c>
    </row>
    <row r="241" customFormat="false" ht="12" hidden="false" customHeight="true" outlineLevel="0" collapsed="false">
      <c r="A241" s="35" t="s">
        <v>405</v>
      </c>
      <c r="B241" s="35" t="s">
        <v>168</v>
      </c>
      <c r="C241" s="44" t="s">
        <v>92</v>
      </c>
      <c r="D241" s="35" t="n">
        <v>6</v>
      </c>
      <c r="E241" s="41" t="n">
        <v>0</v>
      </c>
      <c r="F241" s="41" t="n">
        <v>14312.02</v>
      </c>
      <c r="G241" s="41" t="n">
        <v>238738.73</v>
      </c>
      <c r="H241" s="41" t="n">
        <v>2394.77</v>
      </c>
      <c r="I241" s="41" t="n">
        <v>3568.61</v>
      </c>
      <c r="J241" s="41" t="n">
        <v>7449.13</v>
      </c>
      <c r="K241" s="41" t="n">
        <v>0</v>
      </c>
      <c r="L241" s="41" t="n">
        <v>2520.15</v>
      </c>
      <c r="M241" s="41" t="n">
        <v>397.72</v>
      </c>
      <c r="N241" s="41" t="n">
        <v>0</v>
      </c>
      <c r="O241" s="41" t="n">
        <v>0</v>
      </c>
      <c r="P241" s="41" t="n">
        <v>0</v>
      </c>
      <c r="Q241" s="41" t="n">
        <v>0</v>
      </c>
      <c r="R241" s="41" t="n">
        <v>206729.76</v>
      </c>
      <c r="S241" s="41" t="n">
        <v>0</v>
      </c>
      <c r="T241" s="41" t="n">
        <v>0</v>
      </c>
      <c r="U241" s="41" t="n">
        <v>0</v>
      </c>
      <c r="V241" s="41" t="n">
        <v>0</v>
      </c>
      <c r="W241" s="41" t="n">
        <v>325.11</v>
      </c>
      <c r="X241" s="41" t="n">
        <v>0</v>
      </c>
      <c r="Y241" s="41" t="n">
        <v>10171.77</v>
      </c>
      <c r="Z241" s="41" t="n">
        <v>4830.31</v>
      </c>
      <c r="AA241" s="41" t="n">
        <v>0</v>
      </c>
      <c r="AB241" s="41" t="n">
        <v>1100.08</v>
      </c>
      <c r="AC241" s="41" t="n">
        <v>129562.94</v>
      </c>
      <c r="AD241" s="41" t="n">
        <v>146675.29</v>
      </c>
      <c r="AE241" s="41" t="n">
        <v>15234.9</v>
      </c>
      <c r="AF241" s="41" t="n">
        <v>23782.13</v>
      </c>
      <c r="AG241" s="41" t="n">
        <v>149.47</v>
      </c>
      <c r="AH241" s="41" t="n">
        <v>31106.24</v>
      </c>
      <c r="AI241" s="41" t="n">
        <v>5801.38</v>
      </c>
      <c r="AJ241" s="41" t="n">
        <v>21391.05</v>
      </c>
      <c r="AK241" s="41" t="n">
        <v>9569.35</v>
      </c>
      <c r="AL241" s="41" t="n">
        <v>2349.5</v>
      </c>
      <c r="AM241" s="41" t="n">
        <v>262.11</v>
      </c>
      <c r="AN241" s="41" t="n">
        <v>127418.11</v>
      </c>
      <c r="AO241" s="41" t="n">
        <v>7265.7</v>
      </c>
      <c r="AP241" s="41" t="n">
        <v>1730.24</v>
      </c>
      <c r="AQ241" s="41" t="n">
        <v>1566.24</v>
      </c>
      <c r="AR241" s="41" t="n">
        <v>26499.39</v>
      </c>
      <c r="AS241" s="41" t="n">
        <v>8783.86</v>
      </c>
      <c r="AT241" s="41" t="n">
        <v>0</v>
      </c>
      <c r="AU241" s="41" t="n">
        <v>0</v>
      </c>
      <c r="AV241" s="41" t="n">
        <v>1051686.06</v>
      </c>
    </row>
    <row r="242" customFormat="false" ht="12" hidden="false" customHeight="true" outlineLevel="0" collapsed="false">
      <c r="A242" s="35" t="s">
        <v>406</v>
      </c>
      <c r="B242" s="35" t="s">
        <v>170</v>
      </c>
      <c r="C242" s="44" t="s">
        <v>92</v>
      </c>
      <c r="D242" s="35" t="n">
        <v>6</v>
      </c>
      <c r="E242" s="41" t="n">
        <v>0</v>
      </c>
      <c r="F242" s="41" t="n">
        <v>21092.89</v>
      </c>
      <c r="G242" s="41" t="n">
        <v>343379.88</v>
      </c>
      <c r="H242" s="41" t="n">
        <v>3600.07</v>
      </c>
      <c r="I242" s="41" t="n">
        <v>3241.87</v>
      </c>
      <c r="J242" s="41" t="n">
        <v>9792.07</v>
      </c>
      <c r="K242" s="41" t="n">
        <v>0</v>
      </c>
      <c r="L242" s="41" t="n">
        <v>3019.12</v>
      </c>
      <c r="M242" s="41" t="n">
        <v>584.79</v>
      </c>
      <c r="N242" s="41" t="n">
        <v>0</v>
      </c>
      <c r="O242" s="41" t="n">
        <v>0</v>
      </c>
      <c r="P242" s="41" t="n">
        <v>0</v>
      </c>
      <c r="Q242" s="41" t="n">
        <v>0</v>
      </c>
      <c r="R242" s="41" t="n">
        <v>306228.1</v>
      </c>
      <c r="S242" s="41" t="n">
        <v>0</v>
      </c>
      <c r="T242" s="41" t="n">
        <v>0</v>
      </c>
      <c r="U242" s="41" t="n">
        <v>0</v>
      </c>
      <c r="V242" s="41" t="n">
        <v>0</v>
      </c>
      <c r="W242" s="41" t="n">
        <v>480.92</v>
      </c>
      <c r="X242" s="41" t="n">
        <v>0</v>
      </c>
      <c r="Y242" s="41" t="n">
        <v>13975.9</v>
      </c>
      <c r="Z242" s="41" t="n">
        <v>6452.58</v>
      </c>
      <c r="AA242" s="41" t="n">
        <v>0</v>
      </c>
      <c r="AB242" s="41" t="n">
        <v>1648.77</v>
      </c>
      <c r="AC242" s="41" t="n">
        <v>173708.07</v>
      </c>
      <c r="AD242" s="41" t="n">
        <v>211581.3</v>
      </c>
      <c r="AE242" s="41" t="n">
        <v>22510.17</v>
      </c>
      <c r="AF242" s="41" t="n">
        <v>35082.2</v>
      </c>
      <c r="AG242" s="41" t="n">
        <v>229.09</v>
      </c>
      <c r="AH242" s="41" t="n">
        <v>48919.4</v>
      </c>
      <c r="AI242" s="41" t="n">
        <v>8566.41</v>
      </c>
      <c r="AJ242" s="41" t="n">
        <v>29346.75</v>
      </c>
      <c r="AK242" s="41" t="n">
        <v>13628.78</v>
      </c>
      <c r="AL242" s="41" t="n">
        <v>3783.64</v>
      </c>
      <c r="AM242" s="41" t="n">
        <v>169.04</v>
      </c>
      <c r="AN242" s="41" t="n">
        <v>187077.4</v>
      </c>
      <c r="AO242" s="41" t="n">
        <v>8906.7</v>
      </c>
      <c r="AP242" s="41" t="n">
        <v>2554.22</v>
      </c>
      <c r="AQ242" s="41" t="n">
        <v>1889.28</v>
      </c>
      <c r="AR242" s="41" t="n">
        <v>34047.18</v>
      </c>
      <c r="AS242" s="41" t="n">
        <v>13729.54</v>
      </c>
      <c r="AT242" s="41" t="n">
        <v>0</v>
      </c>
      <c r="AU242" s="41" t="n">
        <v>0</v>
      </c>
      <c r="AV242" s="41" t="n">
        <v>1509226.13</v>
      </c>
    </row>
    <row r="243" customFormat="false" ht="12" hidden="false" customHeight="true" outlineLevel="0" collapsed="false">
      <c r="A243" s="35" t="s">
        <v>407</v>
      </c>
      <c r="B243" s="35" t="s">
        <v>172</v>
      </c>
      <c r="C243" s="44" t="s">
        <v>92</v>
      </c>
      <c r="D243" s="35" t="n">
        <v>6</v>
      </c>
      <c r="E243" s="41" t="n">
        <v>0</v>
      </c>
      <c r="F243" s="41" t="n">
        <v>42673.9</v>
      </c>
      <c r="G243" s="41" t="n">
        <v>687743.48</v>
      </c>
      <c r="H243" s="41" t="n">
        <v>6881.02</v>
      </c>
      <c r="I243" s="41" t="n">
        <v>4729.23</v>
      </c>
      <c r="J243" s="41" t="n">
        <v>18677.06</v>
      </c>
      <c r="K243" s="41" t="n">
        <v>0</v>
      </c>
      <c r="L243" s="41" t="n">
        <v>6662.92</v>
      </c>
      <c r="M243" s="41" t="n">
        <v>1255.71</v>
      </c>
      <c r="N243" s="41" t="n">
        <v>0</v>
      </c>
      <c r="O243" s="41" t="n">
        <v>0</v>
      </c>
      <c r="P243" s="41" t="n">
        <v>0</v>
      </c>
      <c r="Q243" s="41" t="n">
        <v>0</v>
      </c>
      <c r="R243" s="41" t="n">
        <v>644410.98</v>
      </c>
      <c r="S243" s="41" t="n">
        <v>0</v>
      </c>
      <c r="T243" s="41" t="n">
        <v>0</v>
      </c>
      <c r="U243" s="41" t="n">
        <v>0</v>
      </c>
      <c r="V243" s="41" t="n">
        <v>0</v>
      </c>
      <c r="W243" s="41" t="n">
        <v>850.84</v>
      </c>
      <c r="X243" s="41" t="n">
        <v>0</v>
      </c>
      <c r="Y243" s="41" t="n">
        <v>28993.31</v>
      </c>
      <c r="Z243" s="41" t="n">
        <v>11134.35</v>
      </c>
      <c r="AA243" s="41" t="n">
        <v>0</v>
      </c>
      <c r="AB243" s="41" t="n">
        <v>3514.41</v>
      </c>
      <c r="AC243" s="41" t="n">
        <v>383822.36</v>
      </c>
      <c r="AD243" s="41" t="n">
        <v>432806.83</v>
      </c>
      <c r="AE243" s="41" t="n">
        <v>40723.83</v>
      </c>
      <c r="AF243" s="41" t="n">
        <v>63293.57</v>
      </c>
      <c r="AG243" s="41" t="n">
        <v>488.19</v>
      </c>
      <c r="AH243" s="41" t="n">
        <v>102503.86</v>
      </c>
      <c r="AI243" s="41" t="n">
        <v>18406.64</v>
      </c>
      <c r="AJ243" s="41" t="n">
        <v>52139.18</v>
      </c>
      <c r="AK243" s="41" t="n">
        <v>26660.92</v>
      </c>
      <c r="AL243" s="41" t="n">
        <v>7432.53</v>
      </c>
      <c r="AM243" s="41" t="n">
        <v>0</v>
      </c>
      <c r="AN243" s="41" t="n">
        <v>388379.49</v>
      </c>
      <c r="AO243" s="41" t="n">
        <v>16805.88</v>
      </c>
      <c r="AP243" s="41" t="n">
        <v>5479.53</v>
      </c>
      <c r="AQ243" s="41" t="n">
        <v>4590.05</v>
      </c>
      <c r="AR243" s="41" t="n">
        <v>68246.94</v>
      </c>
      <c r="AS243" s="41" t="n">
        <v>26777.49</v>
      </c>
      <c r="AT243" s="41" t="n">
        <v>0</v>
      </c>
      <c r="AU243" s="41" t="n">
        <v>0</v>
      </c>
      <c r="AV243" s="41" t="n">
        <v>3096084.5</v>
      </c>
    </row>
    <row r="244" customFormat="false" ht="12" hidden="false" customHeight="true" outlineLevel="0" collapsed="false">
      <c r="A244" s="35" t="s">
        <v>408</v>
      </c>
      <c r="B244" s="35" t="s">
        <v>174</v>
      </c>
      <c r="C244" s="44" t="s">
        <v>92</v>
      </c>
      <c r="D244" s="35" t="n">
        <v>6</v>
      </c>
      <c r="E244" s="41" t="n">
        <v>0</v>
      </c>
      <c r="F244" s="41" t="n">
        <v>373124.4</v>
      </c>
      <c r="G244" s="41" t="n">
        <v>7535044.75</v>
      </c>
      <c r="H244" s="41" t="n">
        <v>64601.61</v>
      </c>
      <c r="I244" s="41" t="n">
        <v>57550.33</v>
      </c>
      <c r="J244" s="41" t="n">
        <v>86175</v>
      </c>
      <c r="K244" s="41" t="n">
        <v>0</v>
      </c>
      <c r="L244" s="41" t="n">
        <v>82267.78</v>
      </c>
      <c r="M244" s="41" t="n">
        <v>10392.17</v>
      </c>
      <c r="N244" s="41" t="n">
        <v>0</v>
      </c>
      <c r="O244" s="41" t="n">
        <v>0</v>
      </c>
      <c r="P244" s="41" t="n">
        <v>0</v>
      </c>
      <c r="Q244" s="41" t="n">
        <v>0</v>
      </c>
      <c r="R244" s="41" t="n">
        <v>5398690.76</v>
      </c>
      <c r="S244" s="41" t="n">
        <v>0</v>
      </c>
      <c r="T244" s="41" t="n">
        <v>0</v>
      </c>
      <c r="U244" s="41" t="n">
        <v>0</v>
      </c>
      <c r="V244" s="41" t="n">
        <v>0</v>
      </c>
      <c r="W244" s="41" t="n">
        <v>13233.39</v>
      </c>
      <c r="X244" s="41" t="n">
        <v>0</v>
      </c>
      <c r="Y244" s="41" t="n">
        <v>462728.45</v>
      </c>
      <c r="Z244" s="41" t="n">
        <v>64441.51</v>
      </c>
      <c r="AA244" s="41" t="n">
        <v>0</v>
      </c>
      <c r="AB244" s="41" t="n">
        <v>30381.94</v>
      </c>
      <c r="AC244" s="41" t="n">
        <v>3324175.39</v>
      </c>
      <c r="AD244" s="41" t="n">
        <v>4067084.35</v>
      </c>
      <c r="AE244" s="41" t="n">
        <v>182374.58</v>
      </c>
      <c r="AF244" s="41" t="n">
        <v>372016.75</v>
      </c>
      <c r="AG244" s="41" t="n">
        <v>1095.7</v>
      </c>
      <c r="AH244" s="41" t="n">
        <v>1287233.11</v>
      </c>
      <c r="AI244" s="41" t="n">
        <v>135095.89</v>
      </c>
      <c r="AJ244" s="41" t="n">
        <v>237387.43</v>
      </c>
      <c r="AK244" s="41" t="n">
        <v>186838.91</v>
      </c>
      <c r="AL244" s="41" t="n">
        <v>44706.04</v>
      </c>
      <c r="AM244" s="41" t="n">
        <v>0</v>
      </c>
      <c r="AN244" s="41" t="n">
        <v>5042636.53</v>
      </c>
      <c r="AO244" s="41" t="n">
        <v>43915.99</v>
      </c>
      <c r="AP244" s="41" t="n">
        <v>76874.4</v>
      </c>
      <c r="AQ244" s="41" t="n">
        <v>101260.99</v>
      </c>
      <c r="AR244" s="41" t="n">
        <v>420915.27</v>
      </c>
      <c r="AS244" s="41" t="n">
        <v>243163.24</v>
      </c>
      <c r="AT244" s="41" t="n">
        <v>0</v>
      </c>
      <c r="AU244" s="41" t="n">
        <v>0</v>
      </c>
      <c r="AV244" s="41" t="n">
        <v>29945406.66</v>
      </c>
    </row>
    <row r="245" customFormat="false" ht="12" hidden="false" customHeight="true" outlineLevel="0" collapsed="false">
      <c r="A245" s="35" t="s">
        <v>409</v>
      </c>
      <c r="B245" s="35" t="s">
        <v>410</v>
      </c>
      <c r="C245" s="44" t="s">
        <v>92</v>
      </c>
      <c r="D245" s="35" t="n">
        <v>4</v>
      </c>
      <c r="E245" s="41" t="n">
        <v>0</v>
      </c>
      <c r="F245" s="41" t="n">
        <v>1457.65</v>
      </c>
      <c r="G245" s="41" t="n">
        <v>606656.28</v>
      </c>
      <c r="H245" s="41" t="n">
        <v>0</v>
      </c>
      <c r="I245" s="41" t="n">
        <v>0</v>
      </c>
      <c r="J245" s="41" t="n">
        <v>0</v>
      </c>
      <c r="K245" s="41" t="n">
        <v>0</v>
      </c>
      <c r="L245" s="41" t="n">
        <v>59441.8</v>
      </c>
      <c r="M245" s="41" t="n">
        <v>0</v>
      </c>
      <c r="N245" s="41" t="n">
        <v>0</v>
      </c>
      <c r="O245" s="41" t="n">
        <v>0</v>
      </c>
      <c r="P245" s="41" t="n">
        <v>0</v>
      </c>
      <c r="Q245" s="41" t="n">
        <v>0</v>
      </c>
      <c r="R245" s="41" t="n">
        <v>729193.59</v>
      </c>
      <c r="S245" s="41" t="n">
        <v>0</v>
      </c>
      <c r="T245" s="41" t="n">
        <v>0</v>
      </c>
      <c r="U245" s="41" t="n">
        <v>0</v>
      </c>
      <c r="V245" s="41" t="n">
        <v>0</v>
      </c>
      <c r="W245" s="41" t="n">
        <v>0</v>
      </c>
      <c r="X245" s="41" t="n">
        <v>0</v>
      </c>
      <c r="Y245" s="41" t="n">
        <v>126955.76</v>
      </c>
      <c r="Z245" s="41" t="n">
        <v>0</v>
      </c>
      <c r="AA245" s="41" t="n">
        <v>0</v>
      </c>
      <c r="AB245" s="41" t="n">
        <v>0</v>
      </c>
      <c r="AC245" s="41" t="n">
        <v>56667.79</v>
      </c>
      <c r="AD245" s="41" t="n">
        <v>1444542.03</v>
      </c>
      <c r="AE245" s="41" t="n">
        <v>0</v>
      </c>
      <c r="AF245" s="41" t="n">
        <v>0</v>
      </c>
      <c r="AG245" s="41" t="n">
        <v>0</v>
      </c>
      <c r="AH245" s="41" t="n">
        <v>0</v>
      </c>
      <c r="AI245" s="41" t="n">
        <v>0</v>
      </c>
      <c r="AJ245" s="41" t="n">
        <v>144792.86</v>
      </c>
      <c r="AK245" s="41" t="n">
        <v>0</v>
      </c>
      <c r="AL245" s="41" t="n">
        <v>0</v>
      </c>
      <c r="AM245" s="41" t="n">
        <v>0</v>
      </c>
      <c r="AN245" s="41" t="n">
        <v>558674.91</v>
      </c>
      <c r="AO245" s="41" t="n">
        <v>44348.14</v>
      </c>
      <c r="AP245" s="41" t="n">
        <v>0</v>
      </c>
      <c r="AQ245" s="41" t="n">
        <v>0</v>
      </c>
      <c r="AR245" s="41" t="n">
        <v>0</v>
      </c>
      <c r="AS245" s="41" t="n">
        <v>49580.48</v>
      </c>
      <c r="AT245" s="41" t="n">
        <v>0</v>
      </c>
      <c r="AU245" s="41" t="n">
        <v>0</v>
      </c>
      <c r="AV245" s="41" t="n">
        <v>3822311.29</v>
      </c>
    </row>
    <row r="246" customFormat="false" ht="12" hidden="false" customHeight="true" outlineLevel="0" collapsed="false">
      <c r="A246" s="35" t="s">
        <v>411</v>
      </c>
      <c r="B246" s="35" t="s">
        <v>166</v>
      </c>
      <c r="C246" s="44" t="s">
        <v>92</v>
      </c>
      <c r="D246" s="35" t="n">
        <v>6</v>
      </c>
      <c r="E246" s="41" t="n">
        <v>0</v>
      </c>
      <c r="F246" s="41" t="n">
        <v>410.16</v>
      </c>
      <c r="G246" s="41" t="n">
        <v>10172.62</v>
      </c>
      <c r="H246" s="41" t="n">
        <v>0</v>
      </c>
      <c r="I246" s="41" t="n">
        <v>0</v>
      </c>
      <c r="J246" s="41" t="n">
        <v>0</v>
      </c>
      <c r="K246" s="41" t="n">
        <v>0</v>
      </c>
      <c r="L246" s="41" t="n">
        <v>4682.99</v>
      </c>
      <c r="M246" s="41" t="n">
        <v>0</v>
      </c>
      <c r="N246" s="41" t="n">
        <v>0</v>
      </c>
      <c r="O246" s="41" t="n">
        <v>0</v>
      </c>
      <c r="P246" s="41" t="n">
        <v>0</v>
      </c>
      <c r="Q246" s="41" t="n">
        <v>0</v>
      </c>
      <c r="R246" s="41" t="n">
        <v>16730.91</v>
      </c>
      <c r="S246" s="41" t="n">
        <v>0</v>
      </c>
      <c r="T246" s="41" t="n">
        <v>0</v>
      </c>
      <c r="U246" s="41" t="n">
        <v>0</v>
      </c>
      <c r="V246" s="41" t="n">
        <v>0</v>
      </c>
      <c r="W246" s="41" t="n">
        <v>0</v>
      </c>
      <c r="X246" s="41" t="n">
        <v>0</v>
      </c>
      <c r="Y246" s="41" t="n">
        <v>2458.94</v>
      </c>
      <c r="Z246" s="41" t="n">
        <v>0</v>
      </c>
      <c r="AA246" s="41" t="n">
        <v>0</v>
      </c>
      <c r="AB246" s="41" t="n">
        <v>0</v>
      </c>
      <c r="AC246" s="41" t="n">
        <v>296.29</v>
      </c>
      <c r="AD246" s="41" t="n">
        <v>37511.31</v>
      </c>
      <c r="AE246" s="41" t="n">
        <v>0</v>
      </c>
      <c r="AF246" s="41" t="n">
        <v>0</v>
      </c>
      <c r="AG246" s="41" t="n">
        <v>0</v>
      </c>
      <c r="AH246" s="41" t="n">
        <v>0</v>
      </c>
      <c r="AI246" s="41" t="n">
        <v>0</v>
      </c>
      <c r="AJ246" s="41" t="n">
        <v>2631.97</v>
      </c>
      <c r="AK246" s="41" t="n">
        <v>0</v>
      </c>
      <c r="AL246" s="41" t="n">
        <v>0</v>
      </c>
      <c r="AM246" s="41" t="n">
        <v>0</v>
      </c>
      <c r="AN246" s="41" t="n">
        <v>3573.29</v>
      </c>
      <c r="AO246" s="41" t="n">
        <v>704.32</v>
      </c>
      <c r="AP246" s="41" t="n">
        <v>0</v>
      </c>
      <c r="AQ246" s="41" t="n">
        <v>0</v>
      </c>
      <c r="AR246" s="41" t="n">
        <v>0</v>
      </c>
      <c r="AS246" s="41" t="n">
        <v>670.87</v>
      </c>
      <c r="AT246" s="41" t="n">
        <v>0</v>
      </c>
      <c r="AU246" s="41" t="n">
        <v>0</v>
      </c>
      <c r="AV246" s="41" t="n">
        <v>79843.67</v>
      </c>
    </row>
    <row r="247" customFormat="false" ht="12" hidden="false" customHeight="true" outlineLevel="0" collapsed="false">
      <c r="A247" s="35" t="s">
        <v>412</v>
      </c>
      <c r="B247" s="35" t="s">
        <v>168</v>
      </c>
      <c r="C247" s="44" t="s">
        <v>92</v>
      </c>
      <c r="D247" s="35" t="n">
        <v>6</v>
      </c>
      <c r="E247" s="41" t="n">
        <v>0</v>
      </c>
      <c r="F247" s="41" t="n">
        <v>621.68</v>
      </c>
      <c r="G247" s="41" t="n">
        <v>7385.64</v>
      </c>
      <c r="H247" s="41" t="n">
        <v>0</v>
      </c>
      <c r="I247" s="41" t="n">
        <v>0</v>
      </c>
      <c r="J247" s="41" t="n">
        <v>0</v>
      </c>
      <c r="K247" s="41" t="n">
        <v>0</v>
      </c>
      <c r="L247" s="41" t="n">
        <v>1297.83</v>
      </c>
      <c r="M247" s="41" t="n">
        <v>0</v>
      </c>
      <c r="N247" s="41" t="n">
        <v>0</v>
      </c>
      <c r="O247" s="41" t="n">
        <v>0</v>
      </c>
      <c r="P247" s="41" t="n">
        <v>0</v>
      </c>
      <c r="Q247" s="41" t="n">
        <v>0</v>
      </c>
      <c r="R247" s="41" t="n">
        <v>11929.71</v>
      </c>
      <c r="S247" s="41" t="n">
        <v>0</v>
      </c>
      <c r="T247" s="41" t="n">
        <v>0</v>
      </c>
      <c r="U247" s="41" t="n">
        <v>0</v>
      </c>
      <c r="V247" s="41" t="n">
        <v>0</v>
      </c>
      <c r="W247" s="41" t="n">
        <v>0</v>
      </c>
      <c r="X247" s="41" t="n">
        <v>0</v>
      </c>
      <c r="Y247" s="41" t="n">
        <v>3745.02</v>
      </c>
      <c r="Z247" s="41" t="n">
        <v>0</v>
      </c>
      <c r="AA247" s="41" t="n">
        <v>0</v>
      </c>
      <c r="AB247" s="41" t="n">
        <v>0</v>
      </c>
      <c r="AC247" s="41" t="n">
        <v>641.53</v>
      </c>
      <c r="AD247" s="41" t="n">
        <v>25576.9</v>
      </c>
      <c r="AE247" s="41" t="n">
        <v>0</v>
      </c>
      <c r="AF247" s="41" t="n">
        <v>0</v>
      </c>
      <c r="AG247" s="41" t="n">
        <v>0</v>
      </c>
      <c r="AH247" s="41" t="n">
        <v>0</v>
      </c>
      <c r="AI247" s="41" t="n">
        <v>0</v>
      </c>
      <c r="AJ247" s="41" t="n">
        <v>3915.49</v>
      </c>
      <c r="AK247" s="41" t="n">
        <v>0</v>
      </c>
      <c r="AL247" s="41" t="n">
        <v>0</v>
      </c>
      <c r="AM247" s="41" t="n">
        <v>0</v>
      </c>
      <c r="AN247" s="41" t="n">
        <v>2783.33</v>
      </c>
      <c r="AO247" s="41" t="n">
        <v>1082.16</v>
      </c>
      <c r="AP247" s="41" t="n">
        <v>0</v>
      </c>
      <c r="AQ247" s="41" t="n">
        <v>0</v>
      </c>
      <c r="AR247" s="41" t="n">
        <v>0</v>
      </c>
      <c r="AS247" s="41" t="n">
        <v>488.53</v>
      </c>
      <c r="AT247" s="41" t="n">
        <v>0</v>
      </c>
      <c r="AU247" s="41" t="n">
        <v>0</v>
      </c>
      <c r="AV247" s="41" t="n">
        <v>59467.82</v>
      </c>
    </row>
    <row r="248" customFormat="false" ht="12" hidden="false" customHeight="true" outlineLevel="0" collapsed="false">
      <c r="A248" s="35" t="s">
        <v>413</v>
      </c>
      <c r="B248" s="35" t="s">
        <v>170</v>
      </c>
      <c r="C248" s="44" t="s">
        <v>92</v>
      </c>
      <c r="D248" s="35" t="n">
        <v>6</v>
      </c>
      <c r="E248" s="41" t="n">
        <v>0</v>
      </c>
      <c r="F248" s="41" t="n">
        <v>425.81</v>
      </c>
      <c r="G248" s="41" t="n">
        <v>10671.18</v>
      </c>
      <c r="H248" s="41" t="n">
        <v>0</v>
      </c>
      <c r="I248" s="41" t="n">
        <v>0</v>
      </c>
      <c r="J248" s="41" t="n">
        <v>0</v>
      </c>
      <c r="K248" s="41" t="n">
        <v>0</v>
      </c>
      <c r="L248" s="41" t="n">
        <v>1969.72</v>
      </c>
      <c r="M248" s="41" t="n">
        <v>0</v>
      </c>
      <c r="N248" s="41" t="n">
        <v>0</v>
      </c>
      <c r="O248" s="41" t="n">
        <v>0</v>
      </c>
      <c r="P248" s="41" t="n">
        <v>0</v>
      </c>
      <c r="Q248" s="41" t="n">
        <v>0</v>
      </c>
      <c r="R248" s="41" t="n">
        <v>17595.38</v>
      </c>
      <c r="S248" s="41" t="n">
        <v>0</v>
      </c>
      <c r="T248" s="41" t="n">
        <v>0</v>
      </c>
      <c r="U248" s="41" t="n">
        <v>0</v>
      </c>
      <c r="V248" s="41" t="n">
        <v>0</v>
      </c>
      <c r="W248" s="41" t="n">
        <v>0</v>
      </c>
      <c r="X248" s="41" t="n">
        <v>0</v>
      </c>
      <c r="Y248" s="41" t="n">
        <v>3802.63</v>
      </c>
      <c r="Z248" s="41" t="n">
        <v>0</v>
      </c>
      <c r="AA248" s="41" t="n">
        <v>0</v>
      </c>
      <c r="AB248" s="41" t="n">
        <v>0</v>
      </c>
      <c r="AC248" s="41" t="n">
        <v>931.69</v>
      </c>
      <c r="AD248" s="41" t="n">
        <v>34969.63</v>
      </c>
      <c r="AE248" s="41" t="n">
        <v>0</v>
      </c>
      <c r="AF248" s="41" t="n">
        <v>0</v>
      </c>
      <c r="AG248" s="41" t="n">
        <v>0</v>
      </c>
      <c r="AH248" s="41" t="n">
        <v>0</v>
      </c>
      <c r="AI248" s="41" t="n">
        <v>0</v>
      </c>
      <c r="AJ248" s="41" t="n">
        <v>3498.83</v>
      </c>
      <c r="AK248" s="41" t="n">
        <v>0</v>
      </c>
      <c r="AL248" s="41" t="n">
        <v>0</v>
      </c>
      <c r="AM248" s="41" t="n">
        <v>0</v>
      </c>
      <c r="AN248" s="41" t="n">
        <v>3717.7</v>
      </c>
      <c r="AO248" s="41" t="n">
        <v>1095.38</v>
      </c>
      <c r="AP248" s="41" t="n">
        <v>0</v>
      </c>
      <c r="AQ248" s="41" t="n">
        <v>0</v>
      </c>
      <c r="AR248" s="41" t="n">
        <v>0</v>
      </c>
      <c r="AS248" s="41" t="n">
        <v>674.48</v>
      </c>
      <c r="AT248" s="41" t="n">
        <v>0</v>
      </c>
      <c r="AU248" s="41" t="n">
        <v>0</v>
      </c>
      <c r="AV248" s="41" t="n">
        <v>79352.43</v>
      </c>
    </row>
    <row r="249" customFormat="false" ht="12" hidden="false" customHeight="true" outlineLevel="0" collapsed="false">
      <c r="A249" s="35" t="s">
        <v>414</v>
      </c>
      <c r="B249" s="35" t="s">
        <v>172</v>
      </c>
      <c r="C249" s="44" t="s">
        <v>92</v>
      </c>
      <c r="D249" s="35" t="n">
        <v>6</v>
      </c>
      <c r="E249" s="41" t="n">
        <v>0</v>
      </c>
      <c r="F249" s="41" t="n">
        <v>0</v>
      </c>
      <c r="G249" s="41" t="n">
        <v>18631.52</v>
      </c>
      <c r="H249" s="41" t="n">
        <v>0</v>
      </c>
      <c r="I249" s="41" t="n">
        <v>0</v>
      </c>
      <c r="J249" s="41" t="n">
        <v>0</v>
      </c>
      <c r="K249" s="41" t="n">
        <v>0</v>
      </c>
      <c r="L249" s="41" t="n">
        <v>4109.15</v>
      </c>
      <c r="M249" s="41" t="n">
        <v>0</v>
      </c>
      <c r="N249" s="41" t="n">
        <v>0</v>
      </c>
      <c r="O249" s="41" t="n">
        <v>0</v>
      </c>
      <c r="P249" s="41" t="n">
        <v>0</v>
      </c>
      <c r="Q249" s="41" t="n">
        <v>0</v>
      </c>
      <c r="R249" s="41" t="n">
        <v>37122.47</v>
      </c>
      <c r="S249" s="41" t="n">
        <v>0</v>
      </c>
      <c r="T249" s="41" t="n">
        <v>0</v>
      </c>
      <c r="U249" s="41" t="n">
        <v>0</v>
      </c>
      <c r="V249" s="41" t="n">
        <v>0</v>
      </c>
      <c r="W249" s="41" t="n">
        <v>0</v>
      </c>
      <c r="X249" s="41" t="n">
        <v>0</v>
      </c>
      <c r="Y249" s="41" t="n">
        <v>7873.58</v>
      </c>
      <c r="Z249" s="41" t="n">
        <v>0</v>
      </c>
      <c r="AA249" s="41" t="n">
        <v>0</v>
      </c>
      <c r="AB249" s="41" t="n">
        <v>0</v>
      </c>
      <c r="AC249" s="41" t="n">
        <v>1942.33</v>
      </c>
      <c r="AD249" s="41" t="n">
        <v>65113.44</v>
      </c>
      <c r="AE249" s="41" t="n">
        <v>0</v>
      </c>
      <c r="AF249" s="41" t="n">
        <v>0</v>
      </c>
      <c r="AG249" s="41" t="n">
        <v>0</v>
      </c>
      <c r="AH249" s="41" t="n">
        <v>0</v>
      </c>
      <c r="AI249" s="41" t="n">
        <v>0</v>
      </c>
      <c r="AJ249" s="41" t="n">
        <v>7276.11</v>
      </c>
      <c r="AK249" s="41" t="n">
        <v>0</v>
      </c>
      <c r="AL249" s="41" t="n">
        <v>0</v>
      </c>
      <c r="AM249" s="41" t="n">
        <v>0</v>
      </c>
      <c r="AN249" s="41" t="n">
        <v>7683.31</v>
      </c>
      <c r="AO249" s="41" t="n">
        <v>2294.77</v>
      </c>
      <c r="AP249" s="41" t="n">
        <v>0</v>
      </c>
      <c r="AQ249" s="41" t="n">
        <v>0</v>
      </c>
      <c r="AR249" s="41" t="n">
        <v>0</v>
      </c>
      <c r="AS249" s="41" t="n">
        <v>1483.23</v>
      </c>
      <c r="AT249" s="41" t="n">
        <v>0</v>
      </c>
      <c r="AU249" s="41" t="n">
        <v>0</v>
      </c>
      <c r="AV249" s="41" t="n">
        <v>153529.91</v>
      </c>
    </row>
    <row r="250" customFormat="false" ht="12" hidden="false" customHeight="true" outlineLevel="0" collapsed="false">
      <c r="A250" s="35" t="s">
        <v>415</v>
      </c>
      <c r="B250" s="35" t="s">
        <v>174</v>
      </c>
      <c r="C250" s="44" t="s">
        <v>92</v>
      </c>
      <c r="D250" s="35" t="n">
        <v>6</v>
      </c>
      <c r="E250" s="41" t="n">
        <v>0</v>
      </c>
      <c r="F250" s="41" t="n">
        <v>0</v>
      </c>
      <c r="G250" s="41" t="n">
        <v>559795.32</v>
      </c>
      <c r="H250" s="41" t="n">
        <v>0</v>
      </c>
      <c r="I250" s="41" t="n">
        <v>0</v>
      </c>
      <c r="J250" s="41" t="n">
        <v>0</v>
      </c>
      <c r="K250" s="41" t="n">
        <v>0</v>
      </c>
      <c r="L250" s="41" t="n">
        <v>47382.11</v>
      </c>
      <c r="M250" s="41" t="n">
        <v>0</v>
      </c>
      <c r="N250" s="41" t="n">
        <v>0</v>
      </c>
      <c r="O250" s="41" t="n">
        <v>0</v>
      </c>
      <c r="P250" s="41" t="n">
        <v>0</v>
      </c>
      <c r="Q250" s="41" t="n">
        <v>0</v>
      </c>
      <c r="R250" s="41" t="n">
        <v>645815.12</v>
      </c>
      <c r="S250" s="41" t="n">
        <v>0</v>
      </c>
      <c r="T250" s="41" t="n">
        <v>0</v>
      </c>
      <c r="U250" s="41" t="n">
        <v>0</v>
      </c>
      <c r="V250" s="41" t="n">
        <v>0</v>
      </c>
      <c r="W250" s="41" t="n">
        <v>0</v>
      </c>
      <c r="X250" s="41" t="n">
        <v>0</v>
      </c>
      <c r="Y250" s="41" t="n">
        <v>109075.59</v>
      </c>
      <c r="Z250" s="41" t="n">
        <v>0</v>
      </c>
      <c r="AA250" s="41" t="n">
        <v>0</v>
      </c>
      <c r="AB250" s="41" t="n">
        <v>0</v>
      </c>
      <c r="AC250" s="41" t="n">
        <v>52855.95</v>
      </c>
      <c r="AD250" s="41" t="n">
        <v>1281370.75</v>
      </c>
      <c r="AE250" s="41" t="n">
        <v>0</v>
      </c>
      <c r="AF250" s="41" t="n">
        <v>0</v>
      </c>
      <c r="AG250" s="41" t="n">
        <v>0</v>
      </c>
      <c r="AH250" s="41" t="n">
        <v>0</v>
      </c>
      <c r="AI250" s="41" t="n">
        <v>0</v>
      </c>
      <c r="AJ250" s="41" t="n">
        <v>127470.46</v>
      </c>
      <c r="AK250" s="41" t="n">
        <v>0</v>
      </c>
      <c r="AL250" s="41" t="n">
        <v>0</v>
      </c>
      <c r="AM250" s="41" t="n">
        <v>0</v>
      </c>
      <c r="AN250" s="41" t="n">
        <v>540917.28</v>
      </c>
      <c r="AO250" s="41" t="n">
        <v>39171.51</v>
      </c>
      <c r="AP250" s="41" t="n">
        <v>0</v>
      </c>
      <c r="AQ250" s="41" t="n">
        <v>0</v>
      </c>
      <c r="AR250" s="41" t="n">
        <v>0</v>
      </c>
      <c r="AS250" s="41" t="n">
        <v>46263.37</v>
      </c>
      <c r="AT250" s="41" t="n">
        <v>0</v>
      </c>
      <c r="AU250" s="41" t="n">
        <v>0</v>
      </c>
      <c r="AV250" s="41" t="n">
        <v>3450117.46</v>
      </c>
    </row>
    <row r="251" customFormat="false" ht="12" hidden="false" customHeight="true" outlineLevel="0" collapsed="false">
      <c r="A251" s="35" t="s">
        <v>416</v>
      </c>
      <c r="B251" s="35" t="s">
        <v>417</v>
      </c>
      <c r="C251" s="44" t="s">
        <v>92</v>
      </c>
      <c r="D251" s="35" t="n">
        <v>4</v>
      </c>
      <c r="E251" s="41" t="n">
        <v>0</v>
      </c>
      <c r="F251" s="41" t="n">
        <v>479374.89</v>
      </c>
      <c r="G251" s="41" t="n">
        <v>4620251.78</v>
      </c>
      <c r="H251" s="41" t="n">
        <v>501295.31</v>
      </c>
      <c r="I251" s="41" t="n">
        <v>32289.99</v>
      </c>
      <c r="J251" s="41" t="n">
        <v>1247246.25</v>
      </c>
      <c r="K251" s="41" t="n">
        <v>41218.19</v>
      </c>
      <c r="L251" s="41" t="n">
        <v>5819.33</v>
      </c>
      <c r="M251" s="41" t="n">
        <v>6099.99</v>
      </c>
      <c r="N251" s="41" t="n">
        <v>0</v>
      </c>
      <c r="O251" s="41" t="n">
        <v>0</v>
      </c>
      <c r="P251" s="41" t="n">
        <v>0</v>
      </c>
      <c r="Q251" s="41" t="n">
        <v>0</v>
      </c>
      <c r="R251" s="41" t="n">
        <v>12845674.81</v>
      </c>
      <c r="S251" s="41" t="n">
        <v>0</v>
      </c>
      <c r="T251" s="41" t="n">
        <v>0</v>
      </c>
      <c r="U251" s="41" t="n">
        <v>0</v>
      </c>
      <c r="V251" s="41" t="n">
        <v>61655.15</v>
      </c>
      <c r="W251" s="41" t="n">
        <v>131233.57</v>
      </c>
      <c r="X251" s="41" t="n">
        <v>0</v>
      </c>
      <c r="Y251" s="41" t="n">
        <v>235338.37</v>
      </c>
      <c r="Z251" s="41" t="n">
        <v>171838.92</v>
      </c>
      <c r="AA251" s="41" t="n">
        <v>0</v>
      </c>
      <c r="AB251" s="41" t="n">
        <v>638772.7</v>
      </c>
      <c r="AC251" s="41" t="n">
        <v>2173604.52</v>
      </c>
      <c r="AD251" s="41" t="n">
        <v>2601140.45</v>
      </c>
      <c r="AE251" s="41" t="n">
        <v>1351234.09</v>
      </c>
      <c r="AF251" s="41" t="n">
        <v>790526.88</v>
      </c>
      <c r="AG251" s="41" t="n">
        <v>36189.57</v>
      </c>
      <c r="AH251" s="41" t="n">
        <v>982735.12</v>
      </c>
      <c r="AI251" s="41" t="n">
        <v>440037.31</v>
      </c>
      <c r="AJ251" s="41" t="n">
        <v>2128521.55</v>
      </c>
      <c r="AK251" s="41" t="n">
        <v>142041.78</v>
      </c>
      <c r="AL251" s="41" t="n">
        <v>97969.2</v>
      </c>
      <c r="AM251" s="41" t="n">
        <v>0</v>
      </c>
      <c r="AN251" s="41" t="n">
        <v>1129681.76</v>
      </c>
      <c r="AO251" s="41" t="n">
        <v>624623.96</v>
      </c>
      <c r="AP251" s="41" t="n">
        <v>0</v>
      </c>
      <c r="AQ251" s="41" t="n">
        <v>48761.54</v>
      </c>
      <c r="AR251" s="41" t="n">
        <v>932853.03</v>
      </c>
      <c r="AS251" s="41" t="n">
        <v>217515.53</v>
      </c>
      <c r="AT251" s="41" t="n">
        <v>0</v>
      </c>
      <c r="AU251" s="41" t="n">
        <v>20903.07</v>
      </c>
      <c r="AV251" s="41" t="n">
        <v>34736448.61</v>
      </c>
    </row>
    <row r="252" customFormat="false" ht="12" hidden="false" customHeight="true" outlineLevel="0" collapsed="false">
      <c r="A252" s="35" t="s">
        <v>418</v>
      </c>
      <c r="B252" s="35" t="s">
        <v>166</v>
      </c>
      <c r="C252" s="44" t="s">
        <v>92</v>
      </c>
      <c r="D252" s="35" t="n">
        <v>6</v>
      </c>
      <c r="E252" s="41" t="n">
        <v>0</v>
      </c>
      <c r="F252" s="41" t="n">
        <v>13870.49</v>
      </c>
      <c r="G252" s="41" t="n">
        <v>119581.32</v>
      </c>
      <c r="H252" s="41" t="n">
        <v>11017.06</v>
      </c>
      <c r="I252" s="41" t="n">
        <v>3781.04</v>
      </c>
      <c r="J252" s="41" t="n">
        <v>42301.4</v>
      </c>
      <c r="K252" s="41" t="n">
        <v>1913.02</v>
      </c>
      <c r="L252" s="41" t="n">
        <v>101.77</v>
      </c>
      <c r="M252" s="41" t="n">
        <v>1844.32</v>
      </c>
      <c r="N252" s="41" t="n">
        <v>0</v>
      </c>
      <c r="O252" s="41" t="n">
        <v>0</v>
      </c>
      <c r="P252" s="41" t="n">
        <v>0</v>
      </c>
      <c r="Q252" s="41" t="n">
        <v>0</v>
      </c>
      <c r="R252" s="41" t="n">
        <v>409933.65</v>
      </c>
      <c r="S252" s="41" t="n">
        <v>0</v>
      </c>
      <c r="T252" s="41" t="n">
        <v>0</v>
      </c>
      <c r="U252" s="41" t="n">
        <v>0</v>
      </c>
      <c r="V252" s="41" t="n">
        <v>391.74</v>
      </c>
      <c r="W252" s="41" t="n">
        <v>3543.94</v>
      </c>
      <c r="X252" s="41" t="n">
        <v>0</v>
      </c>
      <c r="Y252" s="41" t="n">
        <v>6969.57</v>
      </c>
      <c r="Z252" s="41" t="n">
        <v>15409.92</v>
      </c>
      <c r="AA252" s="41" t="n">
        <v>0</v>
      </c>
      <c r="AB252" s="41" t="n">
        <v>20214.4</v>
      </c>
      <c r="AC252" s="41" t="n">
        <v>43906.55</v>
      </c>
      <c r="AD252" s="41" t="n">
        <v>246717.57</v>
      </c>
      <c r="AE252" s="41" t="n">
        <v>55685.61</v>
      </c>
      <c r="AF252" s="41" t="n">
        <v>33922.01</v>
      </c>
      <c r="AG252" s="41" t="n">
        <v>2044.35</v>
      </c>
      <c r="AH252" s="41" t="n">
        <v>53306.17</v>
      </c>
      <c r="AI252" s="41" t="n">
        <v>17525.77</v>
      </c>
      <c r="AJ252" s="41" t="n">
        <v>84167.13</v>
      </c>
      <c r="AK252" s="41" t="n">
        <v>2225.56</v>
      </c>
      <c r="AL252" s="41" t="n">
        <v>2875.38</v>
      </c>
      <c r="AM252" s="41" t="n">
        <v>0</v>
      </c>
      <c r="AN252" s="41" t="n">
        <v>37766.14</v>
      </c>
      <c r="AO252" s="41" t="n">
        <v>31176.95</v>
      </c>
      <c r="AP252" s="41" t="n">
        <v>0</v>
      </c>
      <c r="AQ252" s="41" t="n">
        <v>1690.62</v>
      </c>
      <c r="AR252" s="41" t="n">
        <v>25526.48</v>
      </c>
      <c r="AS252" s="41" t="n">
        <v>6412.98</v>
      </c>
      <c r="AT252" s="41" t="n">
        <v>0</v>
      </c>
      <c r="AU252" s="41" t="n">
        <v>1554.01</v>
      </c>
      <c r="AV252" s="41" t="n">
        <v>1297376.92</v>
      </c>
    </row>
    <row r="253" customFormat="false" ht="12" hidden="false" customHeight="true" outlineLevel="0" collapsed="false">
      <c r="A253" s="35" t="s">
        <v>419</v>
      </c>
      <c r="B253" s="35" t="s">
        <v>168</v>
      </c>
      <c r="C253" s="44" t="s">
        <v>92</v>
      </c>
      <c r="D253" s="35" t="n">
        <v>6</v>
      </c>
      <c r="E253" s="41" t="n">
        <v>0</v>
      </c>
      <c r="F253" s="41" t="n">
        <v>15385.7</v>
      </c>
      <c r="G253" s="41" t="n">
        <v>131013.99</v>
      </c>
      <c r="H253" s="41" t="n">
        <v>11112.65</v>
      </c>
      <c r="I253" s="41" t="n">
        <v>3627.81</v>
      </c>
      <c r="J253" s="41" t="n">
        <v>45430.85</v>
      </c>
      <c r="K253" s="41" t="n">
        <v>1967.71</v>
      </c>
      <c r="L253" s="41" t="n">
        <v>116.18</v>
      </c>
      <c r="M253" s="41" t="n">
        <v>1557.87</v>
      </c>
      <c r="N253" s="41" t="n">
        <v>0</v>
      </c>
      <c r="O253" s="41" t="n">
        <v>0</v>
      </c>
      <c r="P253" s="41" t="n">
        <v>0</v>
      </c>
      <c r="Q253" s="41" t="n">
        <v>0</v>
      </c>
      <c r="R253" s="41" t="n">
        <v>435900.3</v>
      </c>
      <c r="S253" s="41" t="n">
        <v>0</v>
      </c>
      <c r="T253" s="41" t="n">
        <v>0</v>
      </c>
      <c r="U253" s="41" t="n">
        <v>0</v>
      </c>
      <c r="V253" s="41" t="n">
        <v>431.07</v>
      </c>
      <c r="W253" s="41" t="n">
        <v>1767.55</v>
      </c>
      <c r="X253" s="41" t="n">
        <v>0</v>
      </c>
      <c r="Y253" s="41" t="n">
        <v>8647.13</v>
      </c>
      <c r="Z253" s="41" t="n">
        <v>14876.47</v>
      </c>
      <c r="AA253" s="41" t="n">
        <v>0</v>
      </c>
      <c r="AB253" s="41" t="n">
        <v>19371.67</v>
      </c>
      <c r="AC253" s="41" t="n">
        <v>83302.71</v>
      </c>
      <c r="AD253" s="41" t="n">
        <v>78127.89</v>
      </c>
      <c r="AE253" s="41" t="n">
        <v>57332.16</v>
      </c>
      <c r="AF253" s="41" t="n">
        <v>36227.66</v>
      </c>
      <c r="AG253" s="41" t="n">
        <v>2148.59</v>
      </c>
      <c r="AH253" s="41" t="n">
        <v>50106.14</v>
      </c>
      <c r="AI253" s="41" t="n">
        <v>16061.89</v>
      </c>
      <c r="AJ253" s="41" t="n">
        <v>96395.91</v>
      </c>
      <c r="AK253" s="41" t="n">
        <v>2601.46</v>
      </c>
      <c r="AL253" s="41" t="n">
        <v>2703.54</v>
      </c>
      <c r="AM253" s="41" t="n">
        <v>0</v>
      </c>
      <c r="AN253" s="41" t="n">
        <v>34732.78</v>
      </c>
      <c r="AO253" s="41" t="n">
        <v>30567.6</v>
      </c>
      <c r="AP253" s="41" t="n">
        <v>0</v>
      </c>
      <c r="AQ253" s="41" t="n">
        <v>1783.22</v>
      </c>
      <c r="AR253" s="41" t="n">
        <v>49015.01</v>
      </c>
      <c r="AS253" s="41" t="n">
        <v>8725.61</v>
      </c>
      <c r="AT253" s="41" t="n">
        <v>0</v>
      </c>
      <c r="AU253" s="41" t="n">
        <v>1469.82</v>
      </c>
      <c r="AV253" s="41" t="n">
        <v>1242508.94</v>
      </c>
    </row>
    <row r="254" customFormat="false" ht="12" hidden="false" customHeight="true" outlineLevel="0" collapsed="false">
      <c r="A254" s="35" t="s">
        <v>420</v>
      </c>
      <c r="B254" s="35" t="s">
        <v>170</v>
      </c>
      <c r="C254" s="44" t="s">
        <v>92</v>
      </c>
      <c r="D254" s="35" t="n">
        <v>6</v>
      </c>
      <c r="E254" s="41" t="n">
        <v>0</v>
      </c>
      <c r="F254" s="41" t="n">
        <v>22211.31</v>
      </c>
      <c r="G254" s="41" t="n">
        <v>184518.46</v>
      </c>
      <c r="H254" s="41" t="n">
        <v>15754.36</v>
      </c>
      <c r="I254" s="41" t="n">
        <v>4724.03</v>
      </c>
      <c r="J254" s="41" t="n">
        <v>62567.58</v>
      </c>
      <c r="K254" s="41" t="n">
        <v>2972.98</v>
      </c>
      <c r="L254" s="41" t="n">
        <v>166.57</v>
      </c>
      <c r="M254" s="41" t="n">
        <v>1000.1</v>
      </c>
      <c r="N254" s="41" t="n">
        <v>0</v>
      </c>
      <c r="O254" s="41" t="n">
        <v>0</v>
      </c>
      <c r="P254" s="41" t="n">
        <v>0</v>
      </c>
      <c r="Q254" s="41" t="n">
        <v>0</v>
      </c>
      <c r="R254" s="41" t="n">
        <v>632575.99</v>
      </c>
      <c r="S254" s="41" t="n">
        <v>0</v>
      </c>
      <c r="T254" s="41" t="n">
        <v>0</v>
      </c>
      <c r="U254" s="41" t="n">
        <v>0</v>
      </c>
      <c r="V254" s="41" t="n">
        <v>569.46</v>
      </c>
      <c r="W254" s="41" t="n">
        <v>4690.33</v>
      </c>
      <c r="X254" s="41" t="n">
        <v>0</v>
      </c>
      <c r="Y254" s="41" t="n">
        <v>10215.87</v>
      </c>
      <c r="Z254" s="41" t="n">
        <v>20678.49</v>
      </c>
      <c r="AA254" s="41" t="n">
        <v>0</v>
      </c>
      <c r="AB254" s="41" t="n">
        <v>28980.34</v>
      </c>
      <c r="AC254" s="41" t="n">
        <v>120509.24</v>
      </c>
      <c r="AD254" s="41" t="n">
        <v>133157.62</v>
      </c>
      <c r="AE254" s="41" t="n">
        <v>82813.59</v>
      </c>
      <c r="AF254" s="41" t="n">
        <v>53060.87</v>
      </c>
      <c r="AG254" s="41" t="n">
        <v>4507.2</v>
      </c>
      <c r="AH254" s="41" t="n">
        <v>75676.96</v>
      </c>
      <c r="AI254" s="41" t="n">
        <v>23453.06</v>
      </c>
      <c r="AJ254" s="41" t="n">
        <v>121127.8</v>
      </c>
      <c r="AK254" s="41" t="n">
        <v>3190.15</v>
      </c>
      <c r="AL254" s="41" t="n">
        <v>4182.77</v>
      </c>
      <c r="AM254" s="41" t="n">
        <v>0</v>
      </c>
      <c r="AN254" s="41" t="n">
        <v>57108.34</v>
      </c>
      <c r="AO254" s="41" t="n">
        <v>43885.51</v>
      </c>
      <c r="AP254" s="41" t="n">
        <v>0</v>
      </c>
      <c r="AQ254" s="41" t="n">
        <v>2086.15</v>
      </c>
      <c r="AR254" s="41" t="n">
        <v>40799.45</v>
      </c>
      <c r="AS254" s="41" t="n">
        <v>7781.22</v>
      </c>
      <c r="AT254" s="41" t="n">
        <v>0</v>
      </c>
      <c r="AU254" s="41" t="n">
        <v>3312.36</v>
      </c>
      <c r="AV254" s="41" t="n">
        <v>1768278.16</v>
      </c>
    </row>
    <row r="255" customFormat="false" ht="12" hidden="false" customHeight="true" outlineLevel="0" collapsed="false">
      <c r="A255" s="35" t="s">
        <v>421</v>
      </c>
      <c r="B255" s="35" t="s">
        <v>172</v>
      </c>
      <c r="C255" s="44" t="s">
        <v>92</v>
      </c>
      <c r="D255" s="35" t="n">
        <v>6</v>
      </c>
      <c r="E255" s="41" t="n">
        <v>0</v>
      </c>
      <c r="F255" s="41" t="n">
        <v>44352.22</v>
      </c>
      <c r="G255" s="41" t="n">
        <v>365930.4</v>
      </c>
      <c r="H255" s="41" t="n">
        <v>31899.79</v>
      </c>
      <c r="I255" s="41" t="n">
        <v>6229.39</v>
      </c>
      <c r="J255" s="41" t="n">
        <v>130755.87</v>
      </c>
      <c r="K255" s="41" t="n">
        <v>6188.44</v>
      </c>
      <c r="L255" s="41" t="n">
        <v>296</v>
      </c>
      <c r="M255" s="41" t="n">
        <v>1461.92</v>
      </c>
      <c r="N255" s="41" t="n">
        <v>0</v>
      </c>
      <c r="O255" s="41" t="n">
        <v>0</v>
      </c>
      <c r="P255" s="41" t="n">
        <v>0</v>
      </c>
      <c r="Q255" s="41" t="n">
        <v>0</v>
      </c>
      <c r="R255" s="41" t="n">
        <v>1305745.09</v>
      </c>
      <c r="S255" s="41" t="n">
        <v>0</v>
      </c>
      <c r="T255" s="41" t="n">
        <v>0</v>
      </c>
      <c r="U255" s="41" t="n">
        <v>0</v>
      </c>
      <c r="V255" s="41" t="n">
        <v>1249.27</v>
      </c>
      <c r="W255" s="41" t="n">
        <v>5590.88</v>
      </c>
      <c r="X255" s="41" t="n">
        <v>0</v>
      </c>
      <c r="Y255" s="41" t="n">
        <v>23008.05</v>
      </c>
      <c r="Z255" s="41" t="n">
        <v>35955.03</v>
      </c>
      <c r="AA255" s="41" t="n">
        <v>0</v>
      </c>
      <c r="AB255" s="41" t="n">
        <v>58045.13</v>
      </c>
      <c r="AC255" s="41" t="n">
        <v>436142.44</v>
      </c>
      <c r="AD255" s="41" t="n">
        <v>242216.93</v>
      </c>
      <c r="AE255" s="41" t="n">
        <v>175429.68</v>
      </c>
      <c r="AF255" s="41" t="n">
        <v>99597.64</v>
      </c>
      <c r="AG255" s="41" t="n">
        <v>6785.32</v>
      </c>
      <c r="AH255" s="41" t="n">
        <v>155327.89</v>
      </c>
      <c r="AI255" s="41" t="n">
        <v>43914.4</v>
      </c>
      <c r="AJ255" s="41" t="n">
        <v>251372.8</v>
      </c>
      <c r="AK255" s="41" t="n">
        <v>6751.53</v>
      </c>
      <c r="AL255" s="41" t="n">
        <v>13255.42</v>
      </c>
      <c r="AM255" s="41" t="n">
        <v>0</v>
      </c>
      <c r="AN255" s="41" t="n">
        <v>115239.37</v>
      </c>
      <c r="AO255" s="41" t="n">
        <v>81347.18</v>
      </c>
      <c r="AP255" s="41" t="n">
        <v>0</v>
      </c>
      <c r="AQ255" s="41" t="n">
        <v>5360.98</v>
      </c>
      <c r="AR255" s="41" t="n">
        <v>84763.91</v>
      </c>
      <c r="AS255" s="41" t="n">
        <v>18535.5</v>
      </c>
      <c r="AT255" s="41" t="n">
        <v>0</v>
      </c>
      <c r="AU255" s="41" t="n">
        <v>2986.42</v>
      </c>
      <c r="AV255" s="41" t="n">
        <v>3755734.89</v>
      </c>
    </row>
    <row r="256" customFormat="false" ht="12" hidden="false" customHeight="true" outlineLevel="0" collapsed="false">
      <c r="A256" s="35" t="s">
        <v>422</v>
      </c>
      <c r="B256" s="35" t="s">
        <v>174</v>
      </c>
      <c r="C256" s="44" t="s">
        <v>92</v>
      </c>
      <c r="D256" s="35" t="n">
        <v>6</v>
      </c>
      <c r="E256" s="41" t="n">
        <v>0</v>
      </c>
      <c r="F256" s="41" t="n">
        <v>383555.17</v>
      </c>
      <c r="G256" s="41" t="n">
        <v>3819207.61</v>
      </c>
      <c r="H256" s="41" t="n">
        <v>431511.45</v>
      </c>
      <c r="I256" s="41" t="n">
        <v>13927.72</v>
      </c>
      <c r="J256" s="41" t="n">
        <v>966190.55</v>
      </c>
      <c r="K256" s="41" t="n">
        <v>28176.04</v>
      </c>
      <c r="L256" s="41" t="n">
        <v>5138.81</v>
      </c>
      <c r="M256" s="41" t="n">
        <v>235.78</v>
      </c>
      <c r="N256" s="41" t="n">
        <v>0</v>
      </c>
      <c r="O256" s="41" t="n">
        <v>0</v>
      </c>
      <c r="P256" s="41" t="n">
        <v>0</v>
      </c>
      <c r="Q256" s="41" t="n">
        <v>0</v>
      </c>
      <c r="R256" s="41" t="n">
        <v>10061519.78</v>
      </c>
      <c r="S256" s="41" t="n">
        <v>0</v>
      </c>
      <c r="T256" s="41" t="n">
        <v>0</v>
      </c>
      <c r="U256" s="41" t="n">
        <v>0</v>
      </c>
      <c r="V256" s="41" t="n">
        <v>59013.61</v>
      </c>
      <c r="W256" s="41" t="n">
        <v>115640.87</v>
      </c>
      <c r="X256" s="41" t="n">
        <v>0</v>
      </c>
      <c r="Y256" s="41" t="n">
        <v>186497.75</v>
      </c>
      <c r="Z256" s="41" t="n">
        <v>84919.01</v>
      </c>
      <c r="AA256" s="41" t="n">
        <v>0</v>
      </c>
      <c r="AB256" s="41" t="n">
        <v>512161.16</v>
      </c>
      <c r="AC256" s="41" t="n">
        <v>1489743.58</v>
      </c>
      <c r="AD256" s="41" t="n">
        <v>1900920.44</v>
      </c>
      <c r="AE256" s="41" t="n">
        <v>979973.05</v>
      </c>
      <c r="AF256" s="41" t="n">
        <v>567718.7</v>
      </c>
      <c r="AG256" s="41" t="n">
        <v>20704.11</v>
      </c>
      <c r="AH256" s="41" t="n">
        <v>648317.96</v>
      </c>
      <c r="AI256" s="41" t="n">
        <v>339082.19</v>
      </c>
      <c r="AJ256" s="41" t="n">
        <v>1575457.91</v>
      </c>
      <c r="AK256" s="41" t="n">
        <v>127273.08</v>
      </c>
      <c r="AL256" s="41" t="n">
        <v>74952.09</v>
      </c>
      <c r="AM256" s="41" t="n">
        <v>0</v>
      </c>
      <c r="AN256" s="41" t="n">
        <v>884835.13</v>
      </c>
      <c r="AO256" s="41" t="n">
        <v>437646.72</v>
      </c>
      <c r="AP256" s="41" t="n">
        <v>0</v>
      </c>
      <c r="AQ256" s="41" t="n">
        <v>37840.57</v>
      </c>
      <c r="AR256" s="41" t="n">
        <v>732748.18</v>
      </c>
      <c r="AS256" s="41" t="n">
        <v>176060.22</v>
      </c>
      <c r="AT256" s="41" t="n">
        <v>0</v>
      </c>
      <c r="AU256" s="41" t="n">
        <v>11580.46</v>
      </c>
      <c r="AV256" s="41" t="n">
        <v>26672549.7</v>
      </c>
    </row>
    <row r="257" customFormat="false" ht="12" hidden="false" customHeight="true" outlineLevel="0" collapsed="false">
      <c r="A257" s="35" t="s">
        <v>423</v>
      </c>
      <c r="B257" s="35" t="s">
        <v>424</v>
      </c>
      <c r="C257" s="44" t="s">
        <v>92</v>
      </c>
      <c r="D257" s="35" t="n">
        <v>4</v>
      </c>
      <c r="E257" s="41" t="n">
        <v>0</v>
      </c>
      <c r="F257" s="41" t="n">
        <v>0</v>
      </c>
      <c r="G257" s="41" t="n">
        <v>0</v>
      </c>
      <c r="H257" s="41" t="n">
        <v>0</v>
      </c>
      <c r="I257" s="41" t="n">
        <v>0</v>
      </c>
      <c r="J257" s="41" t="n">
        <v>0</v>
      </c>
      <c r="K257" s="41" t="n">
        <v>0</v>
      </c>
      <c r="L257" s="41" t="n">
        <v>0</v>
      </c>
      <c r="M257" s="41" t="n">
        <v>0</v>
      </c>
      <c r="N257" s="41" t="n">
        <v>0</v>
      </c>
      <c r="O257" s="41" t="n">
        <v>0</v>
      </c>
      <c r="P257" s="41" t="n">
        <v>0</v>
      </c>
      <c r="Q257" s="41" t="n">
        <v>0</v>
      </c>
      <c r="R257" s="41" t="n">
        <v>0</v>
      </c>
      <c r="S257" s="41" t="n">
        <v>0</v>
      </c>
      <c r="T257" s="41" t="n">
        <v>0</v>
      </c>
      <c r="U257" s="41" t="n">
        <v>0</v>
      </c>
      <c r="V257" s="41" t="n">
        <v>0</v>
      </c>
      <c r="W257" s="41" t="n">
        <v>0</v>
      </c>
      <c r="X257" s="41" t="n">
        <v>0</v>
      </c>
      <c r="Y257" s="41" t="n">
        <v>0</v>
      </c>
      <c r="Z257" s="41" t="n">
        <v>0</v>
      </c>
      <c r="AA257" s="41" t="n">
        <v>0</v>
      </c>
      <c r="AB257" s="41" t="n">
        <v>0</v>
      </c>
      <c r="AC257" s="41" t="n">
        <v>0</v>
      </c>
      <c r="AD257" s="41" t="n">
        <v>0</v>
      </c>
      <c r="AE257" s="41" t="n">
        <v>0</v>
      </c>
      <c r="AF257" s="41" t="n">
        <v>0</v>
      </c>
      <c r="AG257" s="41" t="n">
        <v>0</v>
      </c>
      <c r="AH257" s="41" t="n">
        <v>0</v>
      </c>
      <c r="AI257" s="41" t="n">
        <v>0</v>
      </c>
      <c r="AJ257" s="41" t="n">
        <v>0</v>
      </c>
      <c r="AK257" s="41" t="n">
        <v>0</v>
      </c>
      <c r="AL257" s="41" t="n">
        <v>0</v>
      </c>
      <c r="AM257" s="41" t="n">
        <v>0</v>
      </c>
      <c r="AN257" s="41" t="n">
        <v>0</v>
      </c>
      <c r="AO257" s="41" t="n">
        <v>0</v>
      </c>
      <c r="AP257" s="41" t="n">
        <v>0</v>
      </c>
      <c r="AQ257" s="41" t="n">
        <v>0</v>
      </c>
      <c r="AR257" s="41" t="n">
        <v>0</v>
      </c>
      <c r="AS257" s="41" t="n">
        <v>0</v>
      </c>
      <c r="AT257" s="41" t="n">
        <v>0</v>
      </c>
      <c r="AU257" s="41" t="n">
        <v>0</v>
      </c>
      <c r="AV257" s="41" t="n">
        <v>0</v>
      </c>
    </row>
    <row r="258" customFormat="false" ht="12" hidden="false" customHeight="true" outlineLevel="0" collapsed="false">
      <c r="A258" s="35" t="s">
        <v>425</v>
      </c>
      <c r="B258" s="35" t="s">
        <v>166</v>
      </c>
      <c r="C258" s="44" t="s">
        <v>92</v>
      </c>
      <c r="D258" s="35" t="n">
        <v>6</v>
      </c>
      <c r="E258" s="41" t="n">
        <v>0</v>
      </c>
      <c r="F258" s="41" t="n">
        <v>0</v>
      </c>
      <c r="G258" s="41" t="n">
        <v>0</v>
      </c>
      <c r="H258" s="41" t="n">
        <v>0</v>
      </c>
      <c r="I258" s="41" t="n">
        <v>0</v>
      </c>
      <c r="J258" s="41" t="n">
        <v>0</v>
      </c>
      <c r="K258" s="41" t="n">
        <v>0</v>
      </c>
      <c r="L258" s="41" t="n">
        <v>0</v>
      </c>
      <c r="M258" s="41" t="n">
        <v>0</v>
      </c>
      <c r="N258" s="41" t="n">
        <v>0</v>
      </c>
      <c r="O258" s="41" t="n">
        <v>0</v>
      </c>
      <c r="P258" s="41" t="n">
        <v>0</v>
      </c>
      <c r="Q258" s="41" t="n">
        <v>0</v>
      </c>
      <c r="R258" s="41" t="n">
        <v>0</v>
      </c>
      <c r="S258" s="41" t="n">
        <v>0</v>
      </c>
      <c r="T258" s="41" t="n">
        <v>0</v>
      </c>
      <c r="U258" s="41" t="n">
        <v>0</v>
      </c>
      <c r="V258" s="41" t="n">
        <v>0</v>
      </c>
      <c r="W258" s="41" t="n">
        <v>0</v>
      </c>
      <c r="X258" s="41" t="n">
        <v>0</v>
      </c>
      <c r="Y258" s="41" t="n">
        <v>0</v>
      </c>
      <c r="Z258" s="41" t="n">
        <v>0</v>
      </c>
      <c r="AA258" s="41" t="n">
        <v>0</v>
      </c>
      <c r="AB258" s="41" t="n">
        <v>0</v>
      </c>
      <c r="AC258" s="41" t="n">
        <v>0</v>
      </c>
      <c r="AD258" s="41" t="n">
        <v>0</v>
      </c>
      <c r="AE258" s="41" t="n">
        <v>0</v>
      </c>
      <c r="AF258" s="41" t="n">
        <v>0</v>
      </c>
      <c r="AG258" s="41" t="n">
        <v>0</v>
      </c>
      <c r="AH258" s="41" t="n">
        <v>0</v>
      </c>
      <c r="AI258" s="41" t="n">
        <v>0</v>
      </c>
      <c r="AJ258" s="41" t="n">
        <v>0</v>
      </c>
      <c r="AK258" s="41" t="n">
        <v>0</v>
      </c>
      <c r="AL258" s="41" t="n">
        <v>0</v>
      </c>
      <c r="AM258" s="41" t="n">
        <v>0</v>
      </c>
      <c r="AN258" s="41" t="n">
        <v>0</v>
      </c>
      <c r="AO258" s="41" t="n">
        <v>0</v>
      </c>
      <c r="AP258" s="41" t="n">
        <v>0</v>
      </c>
      <c r="AQ258" s="41" t="n">
        <v>0</v>
      </c>
      <c r="AR258" s="41" t="n">
        <v>0</v>
      </c>
      <c r="AS258" s="41" t="n">
        <v>0</v>
      </c>
      <c r="AT258" s="41" t="n">
        <v>0</v>
      </c>
      <c r="AU258" s="41" t="n">
        <v>0</v>
      </c>
      <c r="AV258" s="41" t="n">
        <v>0</v>
      </c>
    </row>
    <row r="259" customFormat="false" ht="12" hidden="false" customHeight="true" outlineLevel="0" collapsed="false">
      <c r="A259" s="35" t="s">
        <v>426</v>
      </c>
      <c r="B259" s="35" t="s">
        <v>168</v>
      </c>
      <c r="C259" s="44" t="s">
        <v>92</v>
      </c>
      <c r="D259" s="35" t="n">
        <v>6</v>
      </c>
      <c r="E259" s="41" t="n">
        <v>0</v>
      </c>
      <c r="F259" s="41" t="n">
        <v>0</v>
      </c>
      <c r="G259" s="41" t="n">
        <v>0</v>
      </c>
      <c r="H259" s="41" t="n">
        <v>0</v>
      </c>
      <c r="I259" s="41" t="n">
        <v>0</v>
      </c>
      <c r="J259" s="41" t="n">
        <v>0</v>
      </c>
      <c r="K259" s="41" t="n">
        <v>0</v>
      </c>
      <c r="L259" s="41" t="n">
        <v>0</v>
      </c>
      <c r="M259" s="41" t="n">
        <v>0</v>
      </c>
      <c r="N259" s="41" t="n">
        <v>0</v>
      </c>
      <c r="O259" s="41" t="n">
        <v>0</v>
      </c>
      <c r="P259" s="41" t="n">
        <v>0</v>
      </c>
      <c r="Q259" s="41" t="n">
        <v>0</v>
      </c>
      <c r="R259" s="41" t="n">
        <v>0</v>
      </c>
      <c r="S259" s="41" t="n">
        <v>0</v>
      </c>
      <c r="T259" s="41" t="n">
        <v>0</v>
      </c>
      <c r="U259" s="41" t="n">
        <v>0</v>
      </c>
      <c r="V259" s="41" t="n">
        <v>0</v>
      </c>
      <c r="W259" s="41" t="n">
        <v>0</v>
      </c>
      <c r="X259" s="41" t="n">
        <v>0</v>
      </c>
      <c r="Y259" s="41" t="n">
        <v>0</v>
      </c>
      <c r="Z259" s="41" t="n">
        <v>0</v>
      </c>
      <c r="AA259" s="41" t="n">
        <v>0</v>
      </c>
      <c r="AB259" s="41" t="n">
        <v>0</v>
      </c>
      <c r="AC259" s="41" t="n">
        <v>0</v>
      </c>
      <c r="AD259" s="41" t="n">
        <v>0</v>
      </c>
      <c r="AE259" s="41" t="n">
        <v>0</v>
      </c>
      <c r="AF259" s="41" t="n">
        <v>0</v>
      </c>
      <c r="AG259" s="41" t="n">
        <v>0</v>
      </c>
      <c r="AH259" s="41" t="n">
        <v>0</v>
      </c>
      <c r="AI259" s="41" t="n">
        <v>0</v>
      </c>
      <c r="AJ259" s="41" t="n">
        <v>0</v>
      </c>
      <c r="AK259" s="41" t="n">
        <v>0</v>
      </c>
      <c r="AL259" s="41" t="n">
        <v>0</v>
      </c>
      <c r="AM259" s="41" t="n">
        <v>0</v>
      </c>
      <c r="AN259" s="41" t="n">
        <v>0</v>
      </c>
      <c r="AO259" s="41" t="n">
        <v>0</v>
      </c>
      <c r="AP259" s="41" t="n">
        <v>0</v>
      </c>
      <c r="AQ259" s="41" t="n">
        <v>0</v>
      </c>
      <c r="AR259" s="41" t="n">
        <v>0</v>
      </c>
      <c r="AS259" s="41" t="n">
        <v>0</v>
      </c>
      <c r="AT259" s="41" t="n">
        <v>0</v>
      </c>
      <c r="AU259" s="41" t="n">
        <v>0</v>
      </c>
      <c r="AV259" s="41" t="n">
        <v>0</v>
      </c>
    </row>
    <row r="260" customFormat="false" ht="12" hidden="false" customHeight="true" outlineLevel="0" collapsed="false">
      <c r="A260" s="35" t="s">
        <v>427</v>
      </c>
      <c r="B260" s="35" t="s">
        <v>170</v>
      </c>
      <c r="C260" s="44" t="s">
        <v>92</v>
      </c>
      <c r="D260" s="35" t="n">
        <v>6</v>
      </c>
      <c r="E260" s="41" t="n">
        <v>0</v>
      </c>
      <c r="F260" s="41" t="n">
        <v>0</v>
      </c>
      <c r="G260" s="41" t="n">
        <v>0</v>
      </c>
      <c r="H260" s="41" t="n">
        <v>0</v>
      </c>
      <c r="I260" s="41" t="n">
        <v>0</v>
      </c>
      <c r="J260" s="41" t="n">
        <v>0</v>
      </c>
      <c r="K260" s="41" t="n">
        <v>0</v>
      </c>
      <c r="L260" s="41" t="n">
        <v>0</v>
      </c>
      <c r="M260" s="41" t="n">
        <v>0</v>
      </c>
      <c r="N260" s="41" t="n">
        <v>0</v>
      </c>
      <c r="O260" s="41" t="n">
        <v>0</v>
      </c>
      <c r="P260" s="41" t="n">
        <v>0</v>
      </c>
      <c r="Q260" s="41" t="n">
        <v>0</v>
      </c>
      <c r="R260" s="41" t="n">
        <v>0</v>
      </c>
      <c r="S260" s="41" t="n">
        <v>0</v>
      </c>
      <c r="T260" s="41" t="n">
        <v>0</v>
      </c>
      <c r="U260" s="41" t="n">
        <v>0</v>
      </c>
      <c r="V260" s="41" t="n">
        <v>0</v>
      </c>
      <c r="W260" s="41" t="n">
        <v>0</v>
      </c>
      <c r="X260" s="41" t="n">
        <v>0</v>
      </c>
      <c r="Y260" s="41" t="n">
        <v>0</v>
      </c>
      <c r="Z260" s="41" t="n">
        <v>0</v>
      </c>
      <c r="AA260" s="41" t="n">
        <v>0</v>
      </c>
      <c r="AB260" s="41" t="n">
        <v>0</v>
      </c>
      <c r="AC260" s="41" t="n">
        <v>0</v>
      </c>
      <c r="AD260" s="41" t="n">
        <v>0</v>
      </c>
      <c r="AE260" s="41" t="n">
        <v>0</v>
      </c>
      <c r="AF260" s="41" t="n">
        <v>0</v>
      </c>
      <c r="AG260" s="41" t="n">
        <v>0</v>
      </c>
      <c r="AH260" s="41" t="n">
        <v>0</v>
      </c>
      <c r="AI260" s="41" t="n">
        <v>0</v>
      </c>
      <c r="AJ260" s="41" t="n">
        <v>0</v>
      </c>
      <c r="AK260" s="41" t="n">
        <v>0</v>
      </c>
      <c r="AL260" s="41" t="n">
        <v>0</v>
      </c>
      <c r="AM260" s="41" t="n">
        <v>0</v>
      </c>
      <c r="AN260" s="41" t="n">
        <v>0</v>
      </c>
      <c r="AO260" s="41" t="n">
        <v>0</v>
      </c>
      <c r="AP260" s="41" t="n">
        <v>0</v>
      </c>
      <c r="AQ260" s="41" t="n">
        <v>0</v>
      </c>
      <c r="AR260" s="41" t="n">
        <v>0</v>
      </c>
      <c r="AS260" s="41" t="n">
        <v>0</v>
      </c>
      <c r="AT260" s="41" t="n">
        <v>0</v>
      </c>
      <c r="AU260" s="41" t="n">
        <v>0</v>
      </c>
      <c r="AV260" s="41" t="n">
        <v>0</v>
      </c>
    </row>
    <row r="261" customFormat="false" ht="12" hidden="false" customHeight="true" outlineLevel="0" collapsed="false">
      <c r="A261" s="35" t="s">
        <v>428</v>
      </c>
      <c r="B261" s="35" t="s">
        <v>172</v>
      </c>
      <c r="C261" s="44" t="s">
        <v>92</v>
      </c>
      <c r="D261" s="35" t="n">
        <v>6</v>
      </c>
      <c r="E261" s="41" t="n">
        <v>0</v>
      </c>
      <c r="F261" s="41" t="n">
        <v>0</v>
      </c>
      <c r="G261" s="41" t="n">
        <v>0</v>
      </c>
      <c r="H261" s="41" t="n">
        <v>0</v>
      </c>
      <c r="I261" s="41" t="n">
        <v>0</v>
      </c>
      <c r="J261" s="41" t="n">
        <v>0</v>
      </c>
      <c r="K261" s="41" t="n">
        <v>0</v>
      </c>
      <c r="L261" s="41" t="n">
        <v>0</v>
      </c>
      <c r="M261" s="41" t="n">
        <v>0</v>
      </c>
      <c r="N261" s="41" t="n">
        <v>0</v>
      </c>
      <c r="O261" s="41" t="n">
        <v>0</v>
      </c>
      <c r="P261" s="41" t="n">
        <v>0</v>
      </c>
      <c r="Q261" s="41" t="n">
        <v>0</v>
      </c>
      <c r="R261" s="41" t="n">
        <v>0</v>
      </c>
      <c r="S261" s="41" t="n">
        <v>0</v>
      </c>
      <c r="T261" s="41" t="n">
        <v>0</v>
      </c>
      <c r="U261" s="41" t="n">
        <v>0</v>
      </c>
      <c r="V261" s="41" t="n">
        <v>0</v>
      </c>
      <c r="W261" s="41" t="n">
        <v>0</v>
      </c>
      <c r="X261" s="41" t="n">
        <v>0</v>
      </c>
      <c r="Y261" s="41" t="n">
        <v>0</v>
      </c>
      <c r="Z261" s="41" t="n">
        <v>0</v>
      </c>
      <c r="AA261" s="41" t="n">
        <v>0</v>
      </c>
      <c r="AB261" s="41" t="n">
        <v>0</v>
      </c>
      <c r="AC261" s="41" t="n">
        <v>0</v>
      </c>
      <c r="AD261" s="41" t="n">
        <v>0</v>
      </c>
      <c r="AE261" s="41" t="n">
        <v>0</v>
      </c>
      <c r="AF261" s="41" t="n">
        <v>0</v>
      </c>
      <c r="AG261" s="41" t="n">
        <v>0</v>
      </c>
      <c r="AH261" s="41" t="n">
        <v>0</v>
      </c>
      <c r="AI261" s="41" t="n">
        <v>0</v>
      </c>
      <c r="AJ261" s="41" t="n">
        <v>0</v>
      </c>
      <c r="AK261" s="41" t="n">
        <v>0</v>
      </c>
      <c r="AL261" s="41" t="n">
        <v>0</v>
      </c>
      <c r="AM261" s="41" t="n">
        <v>0</v>
      </c>
      <c r="AN261" s="41" t="n">
        <v>0</v>
      </c>
      <c r="AO261" s="41" t="n">
        <v>0</v>
      </c>
      <c r="AP261" s="41" t="n">
        <v>0</v>
      </c>
      <c r="AQ261" s="41" t="n">
        <v>0</v>
      </c>
      <c r="AR261" s="41" t="n">
        <v>0</v>
      </c>
      <c r="AS261" s="41" t="n">
        <v>0</v>
      </c>
      <c r="AT261" s="41" t="n">
        <v>0</v>
      </c>
      <c r="AU261" s="41" t="n">
        <v>0</v>
      </c>
      <c r="AV261" s="41" t="n">
        <v>0</v>
      </c>
    </row>
    <row r="262" customFormat="false" ht="12" hidden="false" customHeight="true" outlineLevel="0" collapsed="false">
      <c r="A262" s="35" t="s">
        <v>429</v>
      </c>
      <c r="B262" s="35" t="s">
        <v>174</v>
      </c>
      <c r="C262" s="44" t="s">
        <v>92</v>
      </c>
      <c r="D262" s="35" t="n">
        <v>6</v>
      </c>
      <c r="E262" s="41" t="n">
        <v>0</v>
      </c>
      <c r="F262" s="41" t="n">
        <v>0</v>
      </c>
      <c r="G262" s="41" t="n">
        <v>0</v>
      </c>
      <c r="H262" s="41" t="n">
        <v>0</v>
      </c>
      <c r="I262" s="41" t="n">
        <v>0</v>
      </c>
      <c r="J262" s="41" t="n">
        <v>0</v>
      </c>
      <c r="K262" s="41" t="n">
        <v>0</v>
      </c>
      <c r="L262" s="41" t="n">
        <v>0</v>
      </c>
      <c r="M262" s="41" t="n">
        <v>0</v>
      </c>
      <c r="N262" s="41" t="n">
        <v>0</v>
      </c>
      <c r="O262" s="41" t="n">
        <v>0</v>
      </c>
      <c r="P262" s="41" t="n">
        <v>0</v>
      </c>
      <c r="Q262" s="41" t="n">
        <v>0</v>
      </c>
      <c r="R262" s="41" t="n">
        <v>0</v>
      </c>
      <c r="S262" s="41" t="n">
        <v>0</v>
      </c>
      <c r="T262" s="41" t="n">
        <v>0</v>
      </c>
      <c r="U262" s="41" t="n">
        <v>0</v>
      </c>
      <c r="V262" s="41" t="n">
        <v>0</v>
      </c>
      <c r="W262" s="41" t="n">
        <v>0</v>
      </c>
      <c r="X262" s="41" t="n">
        <v>0</v>
      </c>
      <c r="Y262" s="41" t="n">
        <v>0</v>
      </c>
      <c r="Z262" s="41" t="n">
        <v>0</v>
      </c>
      <c r="AA262" s="41" t="n">
        <v>0</v>
      </c>
      <c r="AB262" s="41" t="n">
        <v>0</v>
      </c>
      <c r="AC262" s="41" t="n">
        <v>0</v>
      </c>
      <c r="AD262" s="41" t="n">
        <v>0</v>
      </c>
      <c r="AE262" s="41" t="n">
        <v>0</v>
      </c>
      <c r="AF262" s="41" t="n">
        <v>0</v>
      </c>
      <c r="AG262" s="41" t="n">
        <v>0</v>
      </c>
      <c r="AH262" s="41" t="n">
        <v>0</v>
      </c>
      <c r="AI262" s="41" t="n">
        <v>0</v>
      </c>
      <c r="AJ262" s="41" t="n">
        <v>0</v>
      </c>
      <c r="AK262" s="41" t="n">
        <v>0</v>
      </c>
      <c r="AL262" s="41" t="n">
        <v>0</v>
      </c>
      <c r="AM262" s="41" t="n">
        <v>0</v>
      </c>
      <c r="AN262" s="41" t="n">
        <v>0</v>
      </c>
      <c r="AO262" s="41" t="n">
        <v>0</v>
      </c>
      <c r="AP262" s="41" t="n">
        <v>0</v>
      </c>
      <c r="AQ262" s="41" t="n">
        <v>0</v>
      </c>
      <c r="AR262" s="41" t="n">
        <v>0</v>
      </c>
      <c r="AS262" s="41" t="n">
        <v>0</v>
      </c>
      <c r="AT262" s="41" t="n">
        <v>0</v>
      </c>
      <c r="AU262" s="41" t="n">
        <v>0</v>
      </c>
      <c r="AV262" s="41" t="n">
        <v>0</v>
      </c>
    </row>
    <row r="263" customFormat="false" ht="12" hidden="false" customHeight="true" outlineLevel="0" collapsed="false">
      <c r="A263" s="35" t="s">
        <v>430</v>
      </c>
      <c r="B263" s="35" t="s">
        <v>431</v>
      </c>
      <c r="C263" s="44" t="s">
        <v>92</v>
      </c>
      <c r="D263" s="35" t="n">
        <v>4</v>
      </c>
      <c r="E263" s="41" t="n">
        <v>0</v>
      </c>
      <c r="F263" s="41" t="n">
        <v>0</v>
      </c>
      <c r="G263" s="41" t="n">
        <v>0</v>
      </c>
      <c r="H263" s="41" t="n">
        <v>0</v>
      </c>
      <c r="I263" s="41" t="n">
        <v>0</v>
      </c>
      <c r="J263" s="41" t="n">
        <v>0</v>
      </c>
      <c r="K263" s="41" t="n">
        <v>0</v>
      </c>
      <c r="L263" s="41" t="n">
        <v>0</v>
      </c>
      <c r="M263" s="41" t="n">
        <v>0</v>
      </c>
      <c r="N263" s="41" t="n">
        <v>0</v>
      </c>
      <c r="O263" s="41" t="n">
        <v>0</v>
      </c>
      <c r="P263" s="41" t="n">
        <v>0</v>
      </c>
      <c r="Q263" s="41" t="n">
        <v>0</v>
      </c>
      <c r="R263" s="41" t="n">
        <v>0</v>
      </c>
      <c r="S263" s="41" t="n">
        <v>0</v>
      </c>
      <c r="T263" s="41" t="n">
        <v>0</v>
      </c>
      <c r="U263" s="41" t="n">
        <v>0</v>
      </c>
      <c r="V263" s="41" t="n">
        <v>0</v>
      </c>
      <c r="W263" s="41" t="n">
        <v>0</v>
      </c>
      <c r="X263" s="41" t="n">
        <v>0</v>
      </c>
      <c r="Y263" s="41" t="n">
        <v>0</v>
      </c>
      <c r="Z263" s="41" t="n">
        <v>0</v>
      </c>
      <c r="AA263" s="41" t="n">
        <v>0</v>
      </c>
      <c r="AB263" s="41" t="n">
        <v>0</v>
      </c>
      <c r="AC263" s="41" t="n">
        <v>326907.08</v>
      </c>
      <c r="AD263" s="41" t="n">
        <v>0</v>
      </c>
      <c r="AE263" s="41" t="n">
        <v>0</v>
      </c>
      <c r="AF263" s="41" t="n">
        <v>0</v>
      </c>
      <c r="AG263" s="41" t="n">
        <v>0</v>
      </c>
      <c r="AH263" s="41" t="n">
        <v>0</v>
      </c>
      <c r="AI263" s="41" t="n">
        <v>0</v>
      </c>
      <c r="AJ263" s="41" t="n">
        <v>0</v>
      </c>
      <c r="AK263" s="41" t="n">
        <v>0</v>
      </c>
      <c r="AL263" s="41" t="n">
        <v>0</v>
      </c>
      <c r="AM263" s="41" t="n">
        <v>0</v>
      </c>
      <c r="AN263" s="41" t="n">
        <v>6575553.83</v>
      </c>
      <c r="AO263" s="41" t="n">
        <v>0</v>
      </c>
      <c r="AP263" s="41" t="n">
        <v>0</v>
      </c>
      <c r="AQ263" s="41" t="n">
        <v>0</v>
      </c>
      <c r="AR263" s="41" t="n">
        <v>0</v>
      </c>
      <c r="AS263" s="41" t="n">
        <v>0</v>
      </c>
      <c r="AT263" s="41" t="n">
        <v>0</v>
      </c>
      <c r="AU263" s="41" t="n">
        <v>0</v>
      </c>
      <c r="AV263" s="41" t="n">
        <v>6902460.91</v>
      </c>
    </row>
    <row r="264" customFormat="false" ht="12" hidden="false" customHeight="true" outlineLevel="0" collapsed="false">
      <c r="A264" s="35" t="s">
        <v>432</v>
      </c>
      <c r="B264" s="35" t="s">
        <v>166</v>
      </c>
      <c r="C264" s="44" t="s">
        <v>92</v>
      </c>
      <c r="D264" s="35" t="n">
        <v>6</v>
      </c>
      <c r="E264" s="41" t="n">
        <v>0</v>
      </c>
      <c r="F264" s="41" t="n">
        <v>0</v>
      </c>
      <c r="G264" s="41" t="n">
        <v>0</v>
      </c>
      <c r="H264" s="41" t="n">
        <v>0</v>
      </c>
      <c r="I264" s="41" t="n">
        <v>0</v>
      </c>
      <c r="J264" s="41" t="n">
        <v>0</v>
      </c>
      <c r="K264" s="41" t="n">
        <v>0</v>
      </c>
      <c r="L264" s="41" t="n">
        <v>0</v>
      </c>
      <c r="M264" s="41" t="n">
        <v>0</v>
      </c>
      <c r="N264" s="41" t="n">
        <v>0</v>
      </c>
      <c r="O264" s="41" t="n">
        <v>0</v>
      </c>
      <c r="P264" s="41" t="n">
        <v>0</v>
      </c>
      <c r="Q264" s="41" t="n">
        <v>0</v>
      </c>
      <c r="R264" s="41" t="n">
        <v>0</v>
      </c>
      <c r="S264" s="41" t="n">
        <v>0</v>
      </c>
      <c r="T264" s="41" t="n">
        <v>0</v>
      </c>
      <c r="U264" s="41" t="n">
        <v>0</v>
      </c>
      <c r="V264" s="41" t="n">
        <v>0</v>
      </c>
      <c r="W264" s="41" t="n">
        <v>0</v>
      </c>
      <c r="X264" s="41" t="n">
        <v>0</v>
      </c>
      <c r="Y264" s="41" t="n">
        <v>0</v>
      </c>
      <c r="Z264" s="41" t="n">
        <v>0</v>
      </c>
      <c r="AA264" s="41" t="n">
        <v>0</v>
      </c>
      <c r="AB264" s="41" t="n">
        <v>0</v>
      </c>
      <c r="AC264" s="41" t="n">
        <v>0</v>
      </c>
      <c r="AD264" s="41" t="n">
        <v>0</v>
      </c>
      <c r="AE264" s="41" t="n">
        <v>0</v>
      </c>
      <c r="AF264" s="41" t="n">
        <v>0</v>
      </c>
      <c r="AG264" s="41" t="n">
        <v>0</v>
      </c>
      <c r="AH264" s="41" t="n">
        <v>0</v>
      </c>
      <c r="AI264" s="41" t="n">
        <v>0</v>
      </c>
      <c r="AJ264" s="41" t="n">
        <v>0</v>
      </c>
      <c r="AK264" s="41" t="n">
        <v>0</v>
      </c>
      <c r="AL264" s="41" t="n">
        <v>0</v>
      </c>
      <c r="AM264" s="41" t="n">
        <v>0</v>
      </c>
      <c r="AN264" s="41" t="n">
        <v>208507.67</v>
      </c>
      <c r="AO264" s="41" t="n">
        <v>0</v>
      </c>
      <c r="AP264" s="41" t="n">
        <v>0</v>
      </c>
      <c r="AQ264" s="41" t="n">
        <v>0</v>
      </c>
      <c r="AR264" s="41" t="n">
        <v>0</v>
      </c>
      <c r="AS264" s="41" t="n">
        <v>0</v>
      </c>
      <c r="AT264" s="41" t="n">
        <v>0</v>
      </c>
      <c r="AU264" s="41" t="n">
        <v>0</v>
      </c>
      <c r="AV264" s="41" t="n">
        <v>208507.67</v>
      </c>
    </row>
    <row r="265" customFormat="false" ht="12" hidden="false" customHeight="true" outlineLevel="0" collapsed="false">
      <c r="A265" s="35" t="s">
        <v>433</v>
      </c>
      <c r="B265" s="35" t="s">
        <v>168</v>
      </c>
      <c r="C265" s="44" t="s">
        <v>92</v>
      </c>
      <c r="D265" s="35" t="n">
        <v>6</v>
      </c>
      <c r="E265" s="41" t="n">
        <v>0</v>
      </c>
      <c r="F265" s="41" t="n">
        <v>0</v>
      </c>
      <c r="G265" s="41" t="n">
        <v>0</v>
      </c>
      <c r="H265" s="41" t="n">
        <v>0</v>
      </c>
      <c r="I265" s="41" t="n">
        <v>0</v>
      </c>
      <c r="J265" s="41" t="n">
        <v>0</v>
      </c>
      <c r="K265" s="41" t="n">
        <v>0</v>
      </c>
      <c r="L265" s="41" t="n">
        <v>0</v>
      </c>
      <c r="M265" s="41" t="n">
        <v>0</v>
      </c>
      <c r="N265" s="41" t="n">
        <v>0</v>
      </c>
      <c r="O265" s="41" t="n">
        <v>0</v>
      </c>
      <c r="P265" s="41" t="n">
        <v>0</v>
      </c>
      <c r="Q265" s="41" t="n">
        <v>0</v>
      </c>
      <c r="R265" s="41" t="n">
        <v>0</v>
      </c>
      <c r="S265" s="41" t="n">
        <v>0</v>
      </c>
      <c r="T265" s="41" t="n">
        <v>0</v>
      </c>
      <c r="U265" s="41" t="n">
        <v>0</v>
      </c>
      <c r="V265" s="41" t="n">
        <v>0</v>
      </c>
      <c r="W265" s="41" t="n">
        <v>0</v>
      </c>
      <c r="X265" s="41" t="n">
        <v>0</v>
      </c>
      <c r="Y265" s="41" t="n">
        <v>0</v>
      </c>
      <c r="Z265" s="41" t="n">
        <v>0</v>
      </c>
      <c r="AA265" s="41" t="n">
        <v>0</v>
      </c>
      <c r="AB265" s="41" t="n">
        <v>0</v>
      </c>
      <c r="AC265" s="41" t="n">
        <v>0</v>
      </c>
      <c r="AD265" s="41" t="n">
        <v>0</v>
      </c>
      <c r="AE265" s="41" t="n">
        <v>0</v>
      </c>
      <c r="AF265" s="41" t="n">
        <v>0</v>
      </c>
      <c r="AG265" s="41" t="n">
        <v>0</v>
      </c>
      <c r="AH265" s="41" t="n">
        <v>0</v>
      </c>
      <c r="AI265" s="41" t="n">
        <v>0</v>
      </c>
      <c r="AJ265" s="41" t="n">
        <v>0</v>
      </c>
      <c r="AK265" s="41" t="n">
        <v>0</v>
      </c>
      <c r="AL265" s="41" t="n">
        <v>0</v>
      </c>
      <c r="AM265" s="41" t="n">
        <v>0</v>
      </c>
      <c r="AN265" s="41" t="n">
        <v>337453.79</v>
      </c>
      <c r="AO265" s="41" t="n">
        <v>0</v>
      </c>
      <c r="AP265" s="41" t="n">
        <v>0</v>
      </c>
      <c r="AQ265" s="41" t="n">
        <v>0</v>
      </c>
      <c r="AR265" s="41" t="n">
        <v>0</v>
      </c>
      <c r="AS265" s="41" t="n">
        <v>0</v>
      </c>
      <c r="AT265" s="41" t="n">
        <v>0</v>
      </c>
      <c r="AU265" s="41" t="n">
        <v>0</v>
      </c>
      <c r="AV265" s="41" t="n">
        <v>337453.79</v>
      </c>
    </row>
    <row r="266" customFormat="false" ht="12" hidden="false" customHeight="true" outlineLevel="0" collapsed="false">
      <c r="A266" s="35" t="s">
        <v>434</v>
      </c>
      <c r="B266" s="35" t="s">
        <v>170</v>
      </c>
      <c r="C266" s="44" t="s">
        <v>92</v>
      </c>
      <c r="D266" s="35" t="n">
        <v>6</v>
      </c>
      <c r="E266" s="41" t="n">
        <v>0</v>
      </c>
      <c r="F266" s="41" t="n">
        <v>0</v>
      </c>
      <c r="G266" s="41" t="n">
        <v>0</v>
      </c>
      <c r="H266" s="41" t="n">
        <v>0</v>
      </c>
      <c r="I266" s="41" t="n">
        <v>0</v>
      </c>
      <c r="J266" s="41" t="n">
        <v>0</v>
      </c>
      <c r="K266" s="41" t="n">
        <v>0</v>
      </c>
      <c r="L266" s="41" t="n">
        <v>0</v>
      </c>
      <c r="M266" s="41" t="n">
        <v>0</v>
      </c>
      <c r="N266" s="41" t="n">
        <v>0</v>
      </c>
      <c r="O266" s="41" t="n">
        <v>0</v>
      </c>
      <c r="P266" s="41" t="n">
        <v>0</v>
      </c>
      <c r="Q266" s="41" t="n">
        <v>0</v>
      </c>
      <c r="R266" s="41" t="n">
        <v>0</v>
      </c>
      <c r="S266" s="41" t="n">
        <v>0</v>
      </c>
      <c r="T266" s="41" t="n">
        <v>0</v>
      </c>
      <c r="U266" s="41" t="n">
        <v>0</v>
      </c>
      <c r="V266" s="41" t="n">
        <v>0</v>
      </c>
      <c r="W266" s="41" t="n">
        <v>0</v>
      </c>
      <c r="X266" s="41" t="n">
        <v>0</v>
      </c>
      <c r="Y266" s="41" t="n">
        <v>0</v>
      </c>
      <c r="Z266" s="41" t="n">
        <v>0</v>
      </c>
      <c r="AA266" s="41" t="n">
        <v>0</v>
      </c>
      <c r="AB266" s="41" t="n">
        <v>0</v>
      </c>
      <c r="AC266" s="41" t="n">
        <v>0</v>
      </c>
      <c r="AD266" s="41" t="n">
        <v>0</v>
      </c>
      <c r="AE266" s="41" t="n">
        <v>0</v>
      </c>
      <c r="AF266" s="41" t="n">
        <v>0</v>
      </c>
      <c r="AG266" s="41" t="n">
        <v>0</v>
      </c>
      <c r="AH266" s="41" t="n">
        <v>0</v>
      </c>
      <c r="AI266" s="41" t="n">
        <v>0</v>
      </c>
      <c r="AJ266" s="41" t="n">
        <v>0</v>
      </c>
      <c r="AK266" s="41" t="n">
        <v>0</v>
      </c>
      <c r="AL266" s="41" t="n">
        <v>0</v>
      </c>
      <c r="AM266" s="41" t="n">
        <v>0</v>
      </c>
      <c r="AN266" s="41" t="n">
        <v>449052.98</v>
      </c>
      <c r="AO266" s="41" t="n">
        <v>0</v>
      </c>
      <c r="AP266" s="41" t="n">
        <v>0</v>
      </c>
      <c r="AQ266" s="41" t="n">
        <v>0</v>
      </c>
      <c r="AR266" s="41" t="n">
        <v>0</v>
      </c>
      <c r="AS266" s="41" t="n">
        <v>0</v>
      </c>
      <c r="AT266" s="41" t="n">
        <v>0</v>
      </c>
      <c r="AU266" s="41" t="n">
        <v>0</v>
      </c>
      <c r="AV266" s="41" t="n">
        <v>449052.98</v>
      </c>
    </row>
    <row r="267" customFormat="false" ht="12" hidden="false" customHeight="true" outlineLevel="0" collapsed="false">
      <c r="A267" s="35" t="s">
        <v>435</v>
      </c>
      <c r="B267" s="35" t="s">
        <v>172</v>
      </c>
      <c r="C267" s="44" t="s">
        <v>92</v>
      </c>
      <c r="D267" s="35" t="n">
        <v>6</v>
      </c>
      <c r="E267" s="41" t="n">
        <v>0</v>
      </c>
      <c r="F267" s="41" t="n">
        <v>0</v>
      </c>
      <c r="G267" s="41" t="n">
        <v>0</v>
      </c>
      <c r="H267" s="41" t="n">
        <v>0</v>
      </c>
      <c r="I267" s="41" t="n">
        <v>0</v>
      </c>
      <c r="J267" s="41" t="n">
        <v>0</v>
      </c>
      <c r="K267" s="41" t="n">
        <v>0</v>
      </c>
      <c r="L267" s="41" t="n">
        <v>0</v>
      </c>
      <c r="M267" s="41" t="n">
        <v>0</v>
      </c>
      <c r="N267" s="41" t="n">
        <v>0</v>
      </c>
      <c r="O267" s="41" t="n">
        <v>0</v>
      </c>
      <c r="P267" s="41" t="n">
        <v>0</v>
      </c>
      <c r="Q267" s="41" t="n">
        <v>0</v>
      </c>
      <c r="R267" s="41" t="n">
        <v>0</v>
      </c>
      <c r="S267" s="41" t="n">
        <v>0</v>
      </c>
      <c r="T267" s="41" t="n">
        <v>0</v>
      </c>
      <c r="U267" s="41" t="n">
        <v>0</v>
      </c>
      <c r="V267" s="41" t="n">
        <v>0</v>
      </c>
      <c r="W267" s="41" t="n">
        <v>0</v>
      </c>
      <c r="X267" s="41" t="n">
        <v>0</v>
      </c>
      <c r="Y267" s="41" t="n">
        <v>0</v>
      </c>
      <c r="Z267" s="41" t="n">
        <v>0</v>
      </c>
      <c r="AA267" s="41" t="n">
        <v>0</v>
      </c>
      <c r="AB267" s="41" t="n">
        <v>0</v>
      </c>
      <c r="AC267" s="41" t="n">
        <v>51574.6</v>
      </c>
      <c r="AD267" s="41" t="n">
        <v>0</v>
      </c>
      <c r="AE267" s="41" t="n">
        <v>0</v>
      </c>
      <c r="AF267" s="41" t="n">
        <v>0</v>
      </c>
      <c r="AG267" s="41" t="n">
        <v>0</v>
      </c>
      <c r="AH267" s="41" t="n">
        <v>0</v>
      </c>
      <c r="AI267" s="41" t="n">
        <v>0</v>
      </c>
      <c r="AJ267" s="41" t="n">
        <v>0</v>
      </c>
      <c r="AK267" s="41" t="n">
        <v>0</v>
      </c>
      <c r="AL267" s="41" t="n">
        <v>0</v>
      </c>
      <c r="AM267" s="41" t="n">
        <v>0</v>
      </c>
      <c r="AN267" s="41" t="n">
        <v>333985.91</v>
      </c>
      <c r="AO267" s="41" t="n">
        <v>0</v>
      </c>
      <c r="AP267" s="41" t="n">
        <v>0</v>
      </c>
      <c r="AQ267" s="41" t="n">
        <v>0</v>
      </c>
      <c r="AR267" s="41" t="n">
        <v>0</v>
      </c>
      <c r="AS267" s="41" t="n">
        <v>0</v>
      </c>
      <c r="AT267" s="41" t="n">
        <v>0</v>
      </c>
      <c r="AU267" s="41" t="n">
        <v>0</v>
      </c>
      <c r="AV267" s="41" t="n">
        <v>385560.51</v>
      </c>
    </row>
    <row r="268" customFormat="false" ht="12" hidden="false" customHeight="true" outlineLevel="0" collapsed="false">
      <c r="A268" s="35" t="s">
        <v>436</v>
      </c>
      <c r="B268" s="35" t="s">
        <v>174</v>
      </c>
      <c r="C268" s="44" t="s">
        <v>92</v>
      </c>
      <c r="D268" s="35" t="n">
        <v>6</v>
      </c>
      <c r="E268" s="41" t="n">
        <v>0</v>
      </c>
      <c r="F268" s="41" t="n">
        <v>0</v>
      </c>
      <c r="G268" s="41" t="n">
        <v>0</v>
      </c>
      <c r="H268" s="41" t="n">
        <v>0</v>
      </c>
      <c r="I268" s="41" t="n">
        <v>0</v>
      </c>
      <c r="J268" s="41" t="n">
        <v>0</v>
      </c>
      <c r="K268" s="41" t="n">
        <v>0</v>
      </c>
      <c r="L268" s="41" t="n">
        <v>0</v>
      </c>
      <c r="M268" s="41" t="n">
        <v>0</v>
      </c>
      <c r="N268" s="41" t="n">
        <v>0</v>
      </c>
      <c r="O268" s="41" t="n">
        <v>0</v>
      </c>
      <c r="P268" s="41" t="n">
        <v>0</v>
      </c>
      <c r="Q268" s="41" t="n">
        <v>0</v>
      </c>
      <c r="R268" s="41" t="n">
        <v>0</v>
      </c>
      <c r="S268" s="41" t="n">
        <v>0</v>
      </c>
      <c r="T268" s="41" t="n">
        <v>0</v>
      </c>
      <c r="U268" s="41" t="n">
        <v>0</v>
      </c>
      <c r="V268" s="41" t="n">
        <v>0</v>
      </c>
      <c r="W268" s="41" t="n">
        <v>0</v>
      </c>
      <c r="X268" s="41" t="n">
        <v>0</v>
      </c>
      <c r="Y268" s="41" t="n">
        <v>0</v>
      </c>
      <c r="Z268" s="41" t="n">
        <v>0</v>
      </c>
      <c r="AA268" s="41" t="n">
        <v>0</v>
      </c>
      <c r="AB268" s="41" t="n">
        <v>0</v>
      </c>
      <c r="AC268" s="41" t="n">
        <v>275332.48</v>
      </c>
      <c r="AD268" s="41" t="n">
        <v>0</v>
      </c>
      <c r="AE268" s="41" t="n">
        <v>0</v>
      </c>
      <c r="AF268" s="41" t="n">
        <v>0</v>
      </c>
      <c r="AG268" s="41" t="n">
        <v>0</v>
      </c>
      <c r="AH268" s="41" t="n">
        <v>0</v>
      </c>
      <c r="AI268" s="41" t="n">
        <v>0</v>
      </c>
      <c r="AJ268" s="41" t="n">
        <v>0</v>
      </c>
      <c r="AK268" s="41" t="n">
        <v>0</v>
      </c>
      <c r="AL268" s="41" t="n">
        <v>0</v>
      </c>
      <c r="AM268" s="41" t="n">
        <v>0</v>
      </c>
      <c r="AN268" s="41" t="n">
        <v>5246553.48</v>
      </c>
      <c r="AO268" s="41" t="n">
        <v>0</v>
      </c>
      <c r="AP268" s="41" t="n">
        <v>0</v>
      </c>
      <c r="AQ268" s="41" t="n">
        <v>0</v>
      </c>
      <c r="AR268" s="41" t="n">
        <v>0</v>
      </c>
      <c r="AS268" s="41" t="n">
        <v>0</v>
      </c>
      <c r="AT268" s="41" t="n">
        <v>0</v>
      </c>
      <c r="AU268" s="41" t="n">
        <v>0</v>
      </c>
      <c r="AV268" s="41" t="n">
        <v>5521885.96</v>
      </c>
    </row>
    <row r="269" customFormat="false" ht="12" hidden="false" customHeight="true" outlineLevel="0" collapsed="false">
      <c r="A269" s="35" t="s">
        <v>437</v>
      </c>
      <c r="B269" s="35" t="s">
        <v>438</v>
      </c>
      <c r="C269" s="44" t="s">
        <v>92</v>
      </c>
      <c r="D269" s="35" t="n">
        <v>4</v>
      </c>
      <c r="E269" s="41" t="n">
        <v>107561.47</v>
      </c>
      <c r="F269" s="41" t="n">
        <v>273504.93</v>
      </c>
      <c r="G269" s="41" t="n">
        <v>476820.48</v>
      </c>
      <c r="H269" s="41" t="n">
        <v>5489.09</v>
      </c>
      <c r="I269" s="41" t="n">
        <v>6626.15</v>
      </c>
      <c r="J269" s="41" t="n">
        <v>285973.31</v>
      </c>
      <c r="K269" s="41" t="n">
        <v>3396.75</v>
      </c>
      <c r="L269" s="41" t="n">
        <v>0</v>
      </c>
      <c r="M269" s="41" t="n">
        <v>30221.2</v>
      </c>
      <c r="N269" s="41" t="n">
        <v>23112.05</v>
      </c>
      <c r="O269" s="41" t="n">
        <v>0</v>
      </c>
      <c r="P269" s="41" t="n">
        <v>0</v>
      </c>
      <c r="Q269" s="41" t="n">
        <v>0</v>
      </c>
      <c r="R269" s="41" t="n">
        <v>1403194.04</v>
      </c>
      <c r="S269" s="41" t="n">
        <v>0</v>
      </c>
      <c r="T269" s="41" t="n">
        <v>0</v>
      </c>
      <c r="U269" s="41" t="n">
        <v>0</v>
      </c>
      <c r="V269" s="41" t="n">
        <v>0</v>
      </c>
      <c r="W269" s="41" t="n">
        <v>13339.17</v>
      </c>
      <c r="X269" s="41" t="n">
        <v>0</v>
      </c>
      <c r="Y269" s="41" t="n">
        <v>175136.33</v>
      </c>
      <c r="Z269" s="41" t="n">
        <v>0</v>
      </c>
      <c r="AA269" s="41" t="n">
        <v>0</v>
      </c>
      <c r="AB269" s="41" t="n">
        <v>6834.21</v>
      </c>
      <c r="AC269" s="41" t="n">
        <v>523589.51</v>
      </c>
      <c r="AD269" s="41" t="n">
        <v>414977.96</v>
      </c>
      <c r="AE269" s="41" t="n">
        <v>36882.88</v>
      </c>
      <c r="AF269" s="41" t="n">
        <v>26210.47</v>
      </c>
      <c r="AG269" s="41" t="n">
        <v>0</v>
      </c>
      <c r="AH269" s="41" t="n">
        <v>89696.49</v>
      </c>
      <c r="AI269" s="41" t="n">
        <v>17396.67</v>
      </c>
      <c r="AJ269" s="41" t="n">
        <v>115579.51</v>
      </c>
      <c r="AK269" s="41" t="n">
        <v>0</v>
      </c>
      <c r="AL269" s="41" t="n">
        <v>16534.01</v>
      </c>
      <c r="AM269" s="41" t="n">
        <v>455.18</v>
      </c>
      <c r="AN269" s="41" t="n">
        <v>7727157.85</v>
      </c>
      <c r="AO269" s="41" t="n">
        <v>0</v>
      </c>
      <c r="AP269" s="41" t="n">
        <v>0</v>
      </c>
      <c r="AQ269" s="41" t="n">
        <v>19397.32</v>
      </c>
      <c r="AR269" s="41" t="n">
        <v>548810.53</v>
      </c>
      <c r="AS269" s="41" t="n">
        <v>334068.11</v>
      </c>
      <c r="AT269" s="41" t="n">
        <v>0</v>
      </c>
      <c r="AU269" s="41" t="n">
        <v>0</v>
      </c>
      <c r="AV269" s="41" t="n">
        <v>12681965.67</v>
      </c>
    </row>
    <row r="270" customFormat="false" ht="12" hidden="false" customHeight="true" outlineLevel="0" collapsed="false">
      <c r="A270" s="35" t="s">
        <v>439</v>
      </c>
      <c r="B270" s="35" t="s">
        <v>166</v>
      </c>
      <c r="C270" s="44" t="s">
        <v>92</v>
      </c>
      <c r="D270" s="35" t="n">
        <v>6</v>
      </c>
      <c r="E270" s="41" t="n">
        <v>4651.1</v>
      </c>
      <c r="F270" s="41" t="n">
        <v>8066.12</v>
      </c>
      <c r="G270" s="41" t="n">
        <v>8758.93</v>
      </c>
      <c r="H270" s="41" t="n">
        <v>300.45</v>
      </c>
      <c r="I270" s="41" t="n">
        <v>574.99</v>
      </c>
      <c r="J270" s="41" t="n">
        <v>8981.1</v>
      </c>
      <c r="K270" s="41" t="n">
        <v>223.59</v>
      </c>
      <c r="L270" s="41" t="n">
        <v>0</v>
      </c>
      <c r="M270" s="41" t="n">
        <v>631.34</v>
      </c>
      <c r="N270" s="41" t="n">
        <v>67.39</v>
      </c>
      <c r="O270" s="41" t="n">
        <v>0</v>
      </c>
      <c r="P270" s="41" t="n">
        <v>0</v>
      </c>
      <c r="Q270" s="41" t="n">
        <v>0</v>
      </c>
      <c r="R270" s="41" t="n">
        <v>36243.56</v>
      </c>
      <c r="S270" s="41" t="n">
        <v>0</v>
      </c>
      <c r="T270" s="41" t="n">
        <v>0</v>
      </c>
      <c r="U270" s="41" t="n">
        <v>0</v>
      </c>
      <c r="V270" s="41" t="n">
        <v>0</v>
      </c>
      <c r="W270" s="41" t="n">
        <v>231.07</v>
      </c>
      <c r="X270" s="41" t="n">
        <v>0</v>
      </c>
      <c r="Y270" s="41" t="n">
        <v>4845.68</v>
      </c>
      <c r="Z270" s="41" t="n">
        <v>0</v>
      </c>
      <c r="AA270" s="41" t="n">
        <v>0</v>
      </c>
      <c r="AB270" s="41" t="n">
        <v>176.73</v>
      </c>
      <c r="AC270" s="41" t="n">
        <v>7326.87</v>
      </c>
      <c r="AD270" s="41" t="n">
        <v>6464.73</v>
      </c>
      <c r="AE270" s="41" t="n">
        <v>861.69</v>
      </c>
      <c r="AF270" s="41" t="n">
        <v>382.03</v>
      </c>
      <c r="AG270" s="41" t="n">
        <v>0</v>
      </c>
      <c r="AH270" s="41" t="n">
        <v>4109.61</v>
      </c>
      <c r="AI270" s="41" t="n">
        <v>1473.02</v>
      </c>
      <c r="AJ270" s="41" t="n">
        <v>7692.68</v>
      </c>
      <c r="AK270" s="41" t="n">
        <v>0</v>
      </c>
      <c r="AL270" s="41" t="n">
        <v>376.44</v>
      </c>
      <c r="AM270" s="41" t="n">
        <v>48.06</v>
      </c>
      <c r="AN270" s="41" t="n">
        <v>183329.5</v>
      </c>
      <c r="AO270" s="41" t="n">
        <v>0</v>
      </c>
      <c r="AP270" s="41" t="n">
        <v>0</v>
      </c>
      <c r="AQ270" s="41" t="n">
        <v>618.89</v>
      </c>
      <c r="AR270" s="41" t="n">
        <v>21247.2</v>
      </c>
      <c r="AS270" s="41" t="n">
        <v>9094.86</v>
      </c>
      <c r="AT270" s="41" t="n">
        <v>0</v>
      </c>
      <c r="AU270" s="41" t="n">
        <v>0</v>
      </c>
      <c r="AV270" s="41" t="n">
        <v>316777.63</v>
      </c>
    </row>
    <row r="271" customFormat="false" ht="12" hidden="false" customHeight="true" outlineLevel="0" collapsed="false">
      <c r="A271" s="35" t="s">
        <v>440</v>
      </c>
      <c r="B271" s="35" t="s">
        <v>168</v>
      </c>
      <c r="C271" s="44" t="s">
        <v>92</v>
      </c>
      <c r="D271" s="35" t="n">
        <v>6</v>
      </c>
      <c r="E271" s="41" t="n">
        <v>3977.71</v>
      </c>
      <c r="F271" s="41" t="n">
        <v>8457.96</v>
      </c>
      <c r="G271" s="41" t="n">
        <v>9682.82</v>
      </c>
      <c r="H271" s="41" t="n">
        <v>312.59</v>
      </c>
      <c r="I271" s="41" t="n">
        <v>322.39</v>
      </c>
      <c r="J271" s="41" t="n">
        <v>9420.07</v>
      </c>
      <c r="K271" s="41" t="n">
        <v>231.75</v>
      </c>
      <c r="L271" s="41" t="n">
        <v>0</v>
      </c>
      <c r="M271" s="41" t="n">
        <v>684.89</v>
      </c>
      <c r="N271" s="41" t="n">
        <v>89.19</v>
      </c>
      <c r="O271" s="41" t="n">
        <v>0</v>
      </c>
      <c r="P271" s="41" t="n">
        <v>0</v>
      </c>
      <c r="Q271" s="41" t="n">
        <v>0</v>
      </c>
      <c r="R271" s="41" t="n">
        <v>39971.86</v>
      </c>
      <c r="S271" s="41" t="n">
        <v>0</v>
      </c>
      <c r="T271" s="41" t="n">
        <v>0</v>
      </c>
      <c r="U271" s="41" t="n">
        <v>0</v>
      </c>
      <c r="V271" s="41" t="n">
        <v>0</v>
      </c>
      <c r="W271" s="41" t="n">
        <v>335.62</v>
      </c>
      <c r="X271" s="41" t="n">
        <v>0</v>
      </c>
      <c r="Y271" s="41" t="n">
        <v>6447.14</v>
      </c>
      <c r="Z271" s="41" t="n">
        <v>0</v>
      </c>
      <c r="AA271" s="41" t="n">
        <v>0</v>
      </c>
      <c r="AB271" s="41" t="n">
        <v>186.99</v>
      </c>
      <c r="AC271" s="41" t="n">
        <v>17974.62</v>
      </c>
      <c r="AD271" s="41" t="n">
        <v>6446.7</v>
      </c>
      <c r="AE271" s="41" t="n">
        <v>914.48</v>
      </c>
      <c r="AF271" s="41" t="n">
        <v>414.19</v>
      </c>
      <c r="AG271" s="41" t="n">
        <v>0</v>
      </c>
      <c r="AH271" s="41" t="n">
        <v>3934.13</v>
      </c>
      <c r="AI271" s="41" t="n">
        <v>1516.41</v>
      </c>
      <c r="AJ271" s="41" t="n">
        <v>8781.38</v>
      </c>
      <c r="AK271" s="41" t="n">
        <v>0</v>
      </c>
      <c r="AL271" s="41" t="n">
        <v>399.67</v>
      </c>
      <c r="AM271" s="41" t="n">
        <v>97.96</v>
      </c>
      <c r="AN271" s="41" t="n">
        <v>192398.61</v>
      </c>
      <c r="AO271" s="41" t="n">
        <v>0</v>
      </c>
      <c r="AP271" s="41" t="n">
        <v>0</v>
      </c>
      <c r="AQ271" s="41" t="n">
        <v>648.88</v>
      </c>
      <c r="AR271" s="41" t="n">
        <v>20941.72</v>
      </c>
      <c r="AS271" s="41" t="n">
        <v>9162.97</v>
      </c>
      <c r="AT271" s="41" t="n">
        <v>0</v>
      </c>
      <c r="AU271" s="41" t="n">
        <v>0</v>
      </c>
      <c r="AV271" s="41" t="n">
        <v>343752.7</v>
      </c>
    </row>
    <row r="272" customFormat="false" ht="12" hidden="false" customHeight="true" outlineLevel="0" collapsed="false">
      <c r="A272" s="35" t="s">
        <v>441</v>
      </c>
      <c r="B272" s="35" t="s">
        <v>170</v>
      </c>
      <c r="C272" s="44" t="s">
        <v>92</v>
      </c>
      <c r="D272" s="35" t="n">
        <v>6</v>
      </c>
      <c r="E272" s="41" t="n">
        <v>5993.97</v>
      </c>
      <c r="F272" s="41" t="n">
        <v>10832.52</v>
      </c>
      <c r="G272" s="41" t="n">
        <v>13153.29</v>
      </c>
      <c r="H272" s="41" t="n">
        <v>476.94</v>
      </c>
      <c r="I272" s="41" t="n">
        <v>489.73</v>
      </c>
      <c r="J272" s="41" t="n">
        <v>13450.04</v>
      </c>
      <c r="K272" s="41" t="n">
        <v>354.34</v>
      </c>
      <c r="L272" s="41" t="n">
        <v>0</v>
      </c>
      <c r="M272" s="41" t="n">
        <v>1010.83</v>
      </c>
      <c r="N272" s="41" t="n">
        <v>102.9</v>
      </c>
      <c r="O272" s="41" t="n">
        <v>0</v>
      </c>
      <c r="P272" s="41" t="n">
        <v>0</v>
      </c>
      <c r="Q272" s="41" t="n">
        <v>0</v>
      </c>
      <c r="R272" s="41" t="n">
        <v>58433.78</v>
      </c>
      <c r="S272" s="41" t="n">
        <v>0</v>
      </c>
      <c r="T272" s="41" t="n">
        <v>0</v>
      </c>
      <c r="U272" s="41" t="n">
        <v>0</v>
      </c>
      <c r="V272" s="41" t="n">
        <v>0</v>
      </c>
      <c r="W272" s="41" t="n">
        <v>284.83</v>
      </c>
      <c r="X272" s="41" t="n">
        <v>0</v>
      </c>
      <c r="Y272" s="41" t="n">
        <v>7198.41</v>
      </c>
      <c r="Z272" s="41" t="n">
        <v>0</v>
      </c>
      <c r="AA272" s="41" t="n">
        <v>0</v>
      </c>
      <c r="AB272" s="41" t="n">
        <v>279.84</v>
      </c>
      <c r="AC272" s="41" t="n">
        <v>20688.5</v>
      </c>
      <c r="AD272" s="41" t="n">
        <v>9705.23</v>
      </c>
      <c r="AE272" s="41" t="n">
        <v>1364.15</v>
      </c>
      <c r="AF272" s="41" t="n">
        <v>603.13</v>
      </c>
      <c r="AG272" s="41" t="n">
        <v>0</v>
      </c>
      <c r="AH272" s="41" t="n">
        <v>3768.76</v>
      </c>
      <c r="AI272" s="41" t="n">
        <v>2724.39</v>
      </c>
      <c r="AJ272" s="41" t="n">
        <v>12894.98</v>
      </c>
      <c r="AK272" s="41" t="n">
        <v>0</v>
      </c>
      <c r="AL272" s="41" t="n">
        <v>595.42</v>
      </c>
      <c r="AM272" s="41" t="n">
        <v>151.65</v>
      </c>
      <c r="AN272" s="41" t="n">
        <v>285062.27</v>
      </c>
      <c r="AO272" s="41" t="n">
        <v>0</v>
      </c>
      <c r="AP272" s="41" t="n">
        <v>0</v>
      </c>
      <c r="AQ272" s="41" t="n">
        <v>978.19</v>
      </c>
      <c r="AR272" s="41" t="n">
        <v>31573.02</v>
      </c>
      <c r="AS272" s="41" t="n">
        <v>12873.57</v>
      </c>
      <c r="AT272" s="41" t="n">
        <v>0</v>
      </c>
      <c r="AU272" s="41" t="n">
        <v>0</v>
      </c>
      <c r="AV272" s="41" t="n">
        <v>495044.68</v>
      </c>
    </row>
    <row r="273" customFormat="false" ht="12" hidden="false" customHeight="true" outlineLevel="0" collapsed="false">
      <c r="A273" s="35" t="s">
        <v>442</v>
      </c>
      <c r="B273" s="35" t="s">
        <v>172</v>
      </c>
      <c r="C273" s="44" t="s">
        <v>92</v>
      </c>
      <c r="D273" s="35" t="n">
        <v>6</v>
      </c>
      <c r="E273" s="41" t="n">
        <v>11967.62</v>
      </c>
      <c r="F273" s="41" t="n">
        <v>22360.2</v>
      </c>
      <c r="G273" s="41" t="n">
        <v>25780.28</v>
      </c>
      <c r="H273" s="41" t="n">
        <v>1013.62</v>
      </c>
      <c r="I273" s="41" t="n">
        <v>1031.93</v>
      </c>
      <c r="J273" s="41" t="n">
        <v>28818.76</v>
      </c>
      <c r="K273" s="41" t="n">
        <v>751.15</v>
      </c>
      <c r="L273" s="41" t="n">
        <v>0</v>
      </c>
      <c r="M273" s="41" t="n">
        <v>2067.73</v>
      </c>
      <c r="N273" s="41" t="n">
        <v>228.81</v>
      </c>
      <c r="O273" s="41" t="n">
        <v>0</v>
      </c>
      <c r="P273" s="41" t="n">
        <v>0</v>
      </c>
      <c r="Q273" s="41" t="n">
        <v>0</v>
      </c>
      <c r="R273" s="41" t="n">
        <v>117861.36</v>
      </c>
      <c r="S273" s="41" t="n">
        <v>0</v>
      </c>
      <c r="T273" s="41" t="n">
        <v>0</v>
      </c>
      <c r="U273" s="41" t="n">
        <v>0</v>
      </c>
      <c r="V273" s="41" t="n">
        <v>0</v>
      </c>
      <c r="W273" s="41" t="n">
        <v>871.11</v>
      </c>
      <c r="X273" s="41" t="n">
        <v>0</v>
      </c>
      <c r="Y273" s="41" t="n">
        <v>16661.71</v>
      </c>
      <c r="Z273" s="41" t="n">
        <v>0</v>
      </c>
      <c r="AA273" s="41" t="n">
        <v>0</v>
      </c>
      <c r="AB273" s="41" t="n">
        <v>596.6</v>
      </c>
      <c r="AC273" s="41" t="n">
        <v>43315.55</v>
      </c>
      <c r="AD273" s="41" t="n">
        <v>20428.02</v>
      </c>
      <c r="AE273" s="41" t="n">
        <v>2908.91</v>
      </c>
      <c r="AF273" s="41" t="n">
        <v>1291.11</v>
      </c>
      <c r="AG273" s="41" t="n">
        <v>0</v>
      </c>
      <c r="AH273" s="41" t="n">
        <v>7141.17</v>
      </c>
      <c r="AI273" s="41" t="n">
        <v>2058.09</v>
      </c>
      <c r="AJ273" s="41" t="n">
        <v>23328.69</v>
      </c>
      <c r="AK273" s="41" t="n">
        <v>0</v>
      </c>
      <c r="AL273" s="41" t="n">
        <v>1268.9</v>
      </c>
      <c r="AM273" s="41" t="n">
        <v>157.51</v>
      </c>
      <c r="AN273" s="41" t="n">
        <v>599151.93</v>
      </c>
      <c r="AO273" s="41" t="n">
        <v>0</v>
      </c>
      <c r="AP273" s="41" t="n">
        <v>0</v>
      </c>
      <c r="AQ273" s="41" t="n">
        <v>2075.78</v>
      </c>
      <c r="AR273" s="41" t="n">
        <v>59276.05</v>
      </c>
      <c r="AS273" s="41" t="n">
        <v>26038.64</v>
      </c>
      <c r="AT273" s="41" t="n">
        <v>0</v>
      </c>
      <c r="AU273" s="41" t="n">
        <v>0</v>
      </c>
      <c r="AV273" s="41" t="n">
        <v>1018451.23</v>
      </c>
    </row>
    <row r="274" customFormat="false" ht="12" hidden="false" customHeight="true" outlineLevel="0" collapsed="false">
      <c r="A274" s="35" t="s">
        <v>443</v>
      </c>
      <c r="B274" s="35" t="s">
        <v>174</v>
      </c>
      <c r="C274" s="44" t="s">
        <v>92</v>
      </c>
      <c r="D274" s="35" t="n">
        <v>6</v>
      </c>
      <c r="E274" s="41" t="n">
        <v>80971.07</v>
      </c>
      <c r="F274" s="41" t="n">
        <v>223788.13</v>
      </c>
      <c r="G274" s="41" t="n">
        <v>419445.16</v>
      </c>
      <c r="H274" s="41" t="n">
        <v>3385.49</v>
      </c>
      <c r="I274" s="41" t="n">
        <v>4207.11</v>
      </c>
      <c r="J274" s="41" t="n">
        <v>225303.34</v>
      </c>
      <c r="K274" s="41" t="n">
        <v>1835.92</v>
      </c>
      <c r="L274" s="41" t="n">
        <v>0</v>
      </c>
      <c r="M274" s="41" t="n">
        <v>25826.41</v>
      </c>
      <c r="N274" s="41" t="n">
        <v>22623.76</v>
      </c>
      <c r="O274" s="41" t="n">
        <v>0</v>
      </c>
      <c r="P274" s="41" t="n">
        <v>0</v>
      </c>
      <c r="Q274" s="41" t="n">
        <v>0</v>
      </c>
      <c r="R274" s="41" t="n">
        <v>1150683.48</v>
      </c>
      <c r="S274" s="41" t="n">
        <v>0</v>
      </c>
      <c r="T274" s="41" t="n">
        <v>0</v>
      </c>
      <c r="U274" s="41" t="n">
        <v>0</v>
      </c>
      <c r="V274" s="41" t="n">
        <v>0</v>
      </c>
      <c r="W274" s="41" t="n">
        <v>11616.54</v>
      </c>
      <c r="X274" s="41" t="n">
        <v>0</v>
      </c>
      <c r="Y274" s="41" t="n">
        <v>139983.39</v>
      </c>
      <c r="Z274" s="41" t="n">
        <v>0</v>
      </c>
      <c r="AA274" s="41" t="n">
        <v>0</v>
      </c>
      <c r="AB274" s="41" t="n">
        <v>5594.05</v>
      </c>
      <c r="AC274" s="41" t="n">
        <v>434283.97</v>
      </c>
      <c r="AD274" s="41" t="n">
        <v>371933.28</v>
      </c>
      <c r="AE274" s="41" t="n">
        <v>30833.65</v>
      </c>
      <c r="AF274" s="41" t="n">
        <v>23520.01</v>
      </c>
      <c r="AG274" s="41" t="n">
        <v>0</v>
      </c>
      <c r="AH274" s="41" t="n">
        <v>70742.82</v>
      </c>
      <c r="AI274" s="41" t="n">
        <v>9624.76</v>
      </c>
      <c r="AJ274" s="41" t="n">
        <v>62881.78</v>
      </c>
      <c r="AK274" s="41" t="n">
        <v>0</v>
      </c>
      <c r="AL274" s="41" t="n">
        <v>13893.58</v>
      </c>
      <c r="AM274" s="41" t="n">
        <v>0</v>
      </c>
      <c r="AN274" s="41" t="n">
        <v>6467215.54</v>
      </c>
      <c r="AO274" s="41" t="n">
        <v>0</v>
      </c>
      <c r="AP274" s="41" t="n">
        <v>0</v>
      </c>
      <c r="AQ274" s="41" t="n">
        <v>15075.58</v>
      </c>
      <c r="AR274" s="41" t="n">
        <v>415772.54</v>
      </c>
      <c r="AS274" s="41" t="n">
        <v>276898.07</v>
      </c>
      <c r="AT274" s="41" t="n">
        <v>0</v>
      </c>
      <c r="AU274" s="41" t="n">
        <v>0</v>
      </c>
      <c r="AV274" s="41" t="n">
        <v>10507939.43</v>
      </c>
    </row>
    <row r="275" customFormat="false" ht="12" hidden="false" customHeight="true" outlineLevel="0" collapsed="false">
      <c r="A275" s="35" t="s">
        <v>444</v>
      </c>
      <c r="B275" s="35" t="s">
        <v>445</v>
      </c>
      <c r="C275" s="44" t="s">
        <v>92</v>
      </c>
      <c r="D275" s="35" t="n">
        <v>4</v>
      </c>
      <c r="E275" s="41" t="n">
        <v>0</v>
      </c>
      <c r="F275" s="41" t="n">
        <v>0</v>
      </c>
      <c r="G275" s="41" t="n">
        <v>0</v>
      </c>
      <c r="H275" s="41" t="n">
        <v>0</v>
      </c>
      <c r="I275" s="41" t="n">
        <v>0</v>
      </c>
      <c r="J275" s="41" t="n">
        <v>0</v>
      </c>
      <c r="K275" s="41" t="n">
        <v>0</v>
      </c>
      <c r="L275" s="41" t="n">
        <v>0</v>
      </c>
      <c r="M275" s="41" t="n">
        <v>0</v>
      </c>
      <c r="N275" s="41" t="n">
        <v>0</v>
      </c>
      <c r="O275" s="41" t="n">
        <v>0</v>
      </c>
      <c r="P275" s="41" t="n">
        <v>0</v>
      </c>
      <c r="Q275" s="41" t="n">
        <v>0</v>
      </c>
      <c r="R275" s="41" t="n">
        <v>31415.12</v>
      </c>
      <c r="S275" s="41" t="n">
        <v>0</v>
      </c>
      <c r="T275" s="41" t="n">
        <v>0</v>
      </c>
      <c r="U275" s="41" t="n">
        <v>0</v>
      </c>
      <c r="V275" s="41" t="n">
        <v>0</v>
      </c>
      <c r="W275" s="41" t="n">
        <v>0</v>
      </c>
      <c r="X275" s="41" t="n">
        <v>0</v>
      </c>
      <c r="Y275" s="41" t="n">
        <v>4658.6</v>
      </c>
      <c r="Z275" s="41" t="n">
        <v>0</v>
      </c>
      <c r="AA275" s="41" t="n">
        <v>0</v>
      </c>
      <c r="AB275" s="41" t="n">
        <v>0</v>
      </c>
      <c r="AC275" s="41" t="n">
        <v>0</v>
      </c>
      <c r="AD275" s="41" t="n">
        <v>0</v>
      </c>
      <c r="AE275" s="41" t="n">
        <v>0</v>
      </c>
      <c r="AF275" s="41" t="n">
        <v>0</v>
      </c>
      <c r="AG275" s="41" t="n">
        <v>0</v>
      </c>
      <c r="AH275" s="41" t="n">
        <v>0</v>
      </c>
      <c r="AI275" s="41" t="n">
        <v>0</v>
      </c>
      <c r="AJ275" s="41" t="n">
        <v>0</v>
      </c>
      <c r="AK275" s="41" t="n">
        <v>0</v>
      </c>
      <c r="AL275" s="41" t="n">
        <v>0</v>
      </c>
      <c r="AM275" s="41" t="n">
        <v>0</v>
      </c>
      <c r="AN275" s="41" t="n">
        <v>175856.73</v>
      </c>
      <c r="AO275" s="41" t="n">
        <v>0</v>
      </c>
      <c r="AP275" s="41" t="n">
        <v>0</v>
      </c>
      <c r="AQ275" s="41" t="n">
        <v>0</v>
      </c>
      <c r="AR275" s="41" t="n">
        <v>39150.5</v>
      </c>
      <c r="AS275" s="41" t="n">
        <v>26908.85</v>
      </c>
      <c r="AT275" s="41" t="n">
        <v>0</v>
      </c>
      <c r="AU275" s="41" t="n">
        <v>0</v>
      </c>
      <c r="AV275" s="41" t="n">
        <v>277989.8</v>
      </c>
    </row>
    <row r="276" customFormat="false" ht="12" hidden="false" customHeight="true" outlineLevel="0" collapsed="false">
      <c r="A276" s="35" t="s">
        <v>446</v>
      </c>
      <c r="B276" s="35" t="s">
        <v>166</v>
      </c>
      <c r="C276" s="44" t="s">
        <v>92</v>
      </c>
      <c r="D276" s="35" t="n">
        <v>6</v>
      </c>
      <c r="E276" s="41" t="n">
        <v>0</v>
      </c>
      <c r="F276" s="41" t="n">
        <v>0</v>
      </c>
      <c r="G276" s="41" t="n">
        <v>0</v>
      </c>
      <c r="H276" s="41" t="n">
        <v>0</v>
      </c>
      <c r="I276" s="41" t="n">
        <v>0</v>
      </c>
      <c r="J276" s="41" t="n">
        <v>0</v>
      </c>
      <c r="K276" s="41" t="n">
        <v>0</v>
      </c>
      <c r="L276" s="41" t="n">
        <v>0</v>
      </c>
      <c r="M276" s="41" t="n">
        <v>0</v>
      </c>
      <c r="N276" s="41" t="n">
        <v>0</v>
      </c>
      <c r="O276" s="41" t="n">
        <v>0</v>
      </c>
      <c r="P276" s="41" t="n">
        <v>0</v>
      </c>
      <c r="Q276" s="41" t="n">
        <v>0</v>
      </c>
      <c r="R276" s="41" t="n">
        <v>1989.39</v>
      </c>
      <c r="S276" s="41" t="n">
        <v>0</v>
      </c>
      <c r="T276" s="41" t="n">
        <v>0</v>
      </c>
      <c r="U276" s="41" t="n">
        <v>0</v>
      </c>
      <c r="V276" s="41" t="n">
        <v>0</v>
      </c>
      <c r="W276" s="41" t="n">
        <v>0</v>
      </c>
      <c r="X276" s="41" t="n">
        <v>0</v>
      </c>
      <c r="Y276" s="41" t="n">
        <v>397.8</v>
      </c>
      <c r="Z276" s="41" t="n">
        <v>0</v>
      </c>
      <c r="AA276" s="41" t="n">
        <v>0</v>
      </c>
      <c r="AB276" s="41" t="n">
        <v>0</v>
      </c>
      <c r="AC276" s="41" t="n">
        <v>0</v>
      </c>
      <c r="AD276" s="41" t="n">
        <v>0</v>
      </c>
      <c r="AE276" s="41" t="n">
        <v>0</v>
      </c>
      <c r="AF276" s="41" t="n">
        <v>0</v>
      </c>
      <c r="AG276" s="41" t="n">
        <v>0</v>
      </c>
      <c r="AH276" s="41" t="n">
        <v>0</v>
      </c>
      <c r="AI276" s="41" t="n">
        <v>0</v>
      </c>
      <c r="AJ276" s="41" t="n">
        <v>0</v>
      </c>
      <c r="AK276" s="41" t="n">
        <v>0</v>
      </c>
      <c r="AL276" s="41" t="n">
        <v>0</v>
      </c>
      <c r="AM276" s="41" t="n">
        <v>0</v>
      </c>
      <c r="AN276" s="41" t="n">
        <v>732.89</v>
      </c>
      <c r="AO276" s="41" t="n">
        <v>0</v>
      </c>
      <c r="AP276" s="41" t="n">
        <v>0</v>
      </c>
      <c r="AQ276" s="41" t="n">
        <v>0</v>
      </c>
      <c r="AR276" s="41" t="n">
        <v>621.49</v>
      </c>
      <c r="AS276" s="41" t="n">
        <v>414.05</v>
      </c>
      <c r="AT276" s="41" t="n">
        <v>0</v>
      </c>
      <c r="AU276" s="41" t="n">
        <v>0</v>
      </c>
      <c r="AV276" s="41" t="n">
        <v>4155.62</v>
      </c>
    </row>
    <row r="277" customFormat="false" ht="12" hidden="false" customHeight="true" outlineLevel="0" collapsed="false">
      <c r="A277" s="35" t="s">
        <v>447</v>
      </c>
      <c r="B277" s="35" t="s">
        <v>168</v>
      </c>
      <c r="C277" s="44" t="s">
        <v>92</v>
      </c>
      <c r="D277" s="35" t="n">
        <v>6</v>
      </c>
      <c r="E277" s="41" t="n">
        <v>0</v>
      </c>
      <c r="F277" s="41" t="n">
        <v>0</v>
      </c>
      <c r="G277" s="41" t="n">
        <v>0</v>
      </c>
      <c r="H277" s="41" t="n">
        <v>0</v>
      </c>
      <c r="I277" s="41" t="n">
        <v>0</v>
      </c>
      <c r="J277" s="41" t="n">
        <v>0</v>
      </c>
      <c r="K277" s="41" t="n">
        <v>0</v>
      </c>
      <c r="L277" s="41" t="n">
        <v>0</v>
      </c>
      <c r="M277" s="41" t="n">
        <v>0</v>
      </c>
      <c r="N277" s="41" t="n">
        <v>0</v>
      </c>
      <c r="O277" s="41" t="n">
        <v>0</v>
      </c>
      <c r="P277" s="41" t="n">
        <v>0</v>
      </c>
      <c r="Q277" s="41" t="n">
        <v>0</v>
      </c>
      <c r="R277" s="41" t="n">
        <v>1407.52</v>
      </c>
      <c r="S277" s="41" t="n">
        <v>0</v>
      </c>
      <c r="T277" s="41" t="n">
        <v>0</v>
      </c>
      <c r="U277" s="41" t="n">
        <v>0</v>
      </c>
      <c r="V277" s="41" t="n">
        <v>0</v>
      </c>
      <c r="W277" s="41" t="n">
        <v>0</v>
      </c>
      <c r="X277" s="41" t="n">
        <v>0</v>
      </c>
      <c r="Y277" s="41" t="n">
        <v>601.3</v>
      </c>
      <c r="Z277" s="41" t="n">
        <v>0</v>
      </c>
      <c r="AA277" s="41" t="n">
        <v>0</v>
      </c>
      <c r="AB277" s="41" t="n">
        <v>0</v>
      </c>
      <c r="AC277" s="41" t="n">
        <v>0</v>
      </c>
      <c r="AD277" s="41" t="n">
        <v>0</v>
      </c>
      <c r="AE277" s="41" t="n">
        <v>0</v>
      </c>
      <c r="AF277" s="41" t="n">
        <v>0</v>
      </c>
      <c r="AG277" s="41" t="n">
        <v>0</v>
      </c>
      <c r="AH277" s="41" t="n">
        <v>0</v>
      </c>
      <c r="AI277" s="41" t="n">
        <v>0</v>
      </c>
      <c r="AJ277" s="41" t="n">
        <v>0</v>
      </c>
      <c r="AK277" s="41" t="n">
        <v>0</v>
      </c>
      <c r="AL277" s="41" t="n">
        <v>0</v>
      </c>
      <c r="AM277" s="41" t="n">
        <v>0</v>
      </c>
      <c r="AN277" s="41" t="n">
        <v>623.13</v>
      </c>
      <c r="AO277" s="41" t="n">
        <v>0</v>
      </c>
      <c r="AP277" s="41" t="n">
        <v>0</v>
      </c>
      <c r="AQ277" s="41" t="n">
        <v>0</v>
      </c>
      <c r="AR277" s="41" t="n">
        <v>938.87</v>
      </c>
      <c r="AS277" s="41" t="n">
        <v>298.74</v>
      </c>
      <c r="AT277" s="41" t="n">
        <v>0</v>
      </c>
      <c r="AU277" s="41" t="n">
        <v>0</v>
      </c>
      <c r="AV277" s="41" t="n">
        <v>3869.56</v>
      </c>
    </row>
    <row r="278" customFormat="false" ht="12" hidden="false" customHeight="true" outlineLevel="0" collapsed="false">
      <c r="A278" s="35" t="s">
        <v>448</v>
      </c>
      <c r="B278" s="35" t="s">
        <v>170</v>
      </c>
      <c r="C278" s="44" t="s">
        <v>92</v>
      </c>
      <c r="D278" s="35" t="n">
        <v>6</v>
      </c>
      <c r="E278" s="41" t="n">
        <v>0</v>
      </c>
      <c r="F278" s="41" t="n">
        <v>0</v>
      </c>
      <c r="G278" s="41" t="n">
        <v>0</v>
      </c>
      <c r="H278" s="41" t="n">
        <v>0</v>
      </c>
      <c r="I278" s="41" t="n">
        <v>0</v>
      </c>
      <c r="J278" s="41" t="n">
        <v>0</v>
      </c>
      <c r="K278" s="41" t="n">
        <v>0</v>
      </c>
      <c r="L278" s="41" t="n">
        <v>0</v>
      </c>
      <c r="M278" s="41" t="n">
        <v>0</v>
      </c>
      <c r="N278" s="41" t="n">
        <v>0</v>
      </c>
      <c r="O278" s="41" t="n">
        <v>0</v>
      </c>
      <c r="P278" s="41" t="n">
        <v>0</v>
      </c>
      <c r="Q278" s="41" t="n">
        <v>0</v>
      </c>
      <c r="R278" s="41" t="n">
        <v>2104.15</v>
      </c>
      <c r="S278" s="41" t="n">
        <v>0</v>
      </c>
      <c r="T278" s="41" t="n">
        <v>0</v>
      </c>
      <c r="U278" s="41" t="n">
        <v>0</v>
      </c>
      <c r="V278" s="41" t="n">
        <v>0</v>
      </c>
      <c r="W278" s="41" t="n">
        <v>0</v>
      </c>
      <c r="X278" s="41" t="n">
        <v>0</v>
      </c>
      <c r="Y278" s="41" t="n">
        <v>614.93</v>
      </c>
      <c r="Z278" s="41" t="n">
        <v>0</v>
      </c>
      <c r="AA278" s="41" t="n">
        <v>0</v>
      </c>
      <c r="AB278" s="41" t="n">
        <v>0</v>
      </c>
      <c r="AC278" s="41" t="n">
        <v>0</v>
      </c>
      <c r="AD278" s="41" t="n">
        <v>0</v>
      </c>
      <c r="AE278" s="41" t="n">
        <v>0</v>
      </c>
      <c r="AF278" s="41" t="n">
        <v>0</v>
      </c>
      <c r="AG278" s="41" t="n">
        <v>0</v>
      </c>
      <c r="AH278" s="41" t="n">
        <v>0</v>
      </c>
      <c r="AI278" s="41" t="n">
        <v>0</v>
      </c>
      <c r="AJ278" s="41" t="n">
        <v>0</v>
      </c>
      <c r="AK278" s="41" t="n">
        <v>0</v>
      </c>
      <c r="AL278" s="41" t="n">
        <v>0</v>
      </c>
      <c r="AM278" s="41" t="n">
        <v>0</v>
      </c>
      <c r="AN278" s="41" t="n">
        <v>770.94</v>
      </c>
      <c r="AO278" s="41" t="n">
        <v>0</v>
      </c>
      <c r="AP278" s="41" t="n">
        <v>0</v>
      </c>
      <c r="AQ278" s="41" t="n">
        <v>0</v>
      </c>
      <c r="AR278" s="41" t="n">
        <v>968.12</v>
      </c>
      <c r="AS278" s="41" t="n">
        <v>432.15</v>
      </c>
      <c r="AT278" s="41" t="n">
        <v>0</v>
      </c>
      <c r="AU278" s="41" t="n">
        <v>0</v>
      </c>
      <c r="AV278" s="41" t="n">
        <v>4890.29</v>
      </c>
    </row>
    <row r="279" customFormat="false" ht="12" hidden="false" customHeight="true" outlineLevel="0" collapsed="false">
      <c r="A279" s="35" t="s">
        <v>449</v>
      </c>
      <c r="B279" s="35" t="s">
        <v>172</v>
      </c>
      <c r="C279" s="44" t="s">
        <v>92</v>
      </c>
      <c r="D279" s="35" t="n">
        <v>6</v>
      </c>
      <c r="E279" s="41" t="n">
        <v>0</v>
      </c>
      <c r="F279" s="41" t="n">
        <v>0</v>
      </c>
      <c r="G279" s="41" t="n">
        <v>0</v>
      </c>
      <c r="H279" s="41" t="n">
        <v>0</v>
      </c>
      <c r="I279" s="41" t="n">
        <v>0</v>
      </c>
      <c r="J279" s="41" t="n">
        <v>0</v>
      </c>
      <c r="K279" s="41" t="n">
        <v>0</v>
      </c>
      <c r="L279" s="41" t="n">
        <v>0</v>
      </c>
      <c r="M279" s="41" t="n">
        <v>0</v>
      </c>
      <c r="N279" s="41" t="n">
        <v>0</v>
      </c>
      <c r="O279" s="41" t="n">
        <v>0</v>
      </c>
      <c r="P279" s="41" t="n">
        <v>0</v>
      </c>
      <c r="Q279" s="41" t="n">
        <v>0</v>
      </c>
      <c r="R279" s="41" t="n">
        <v>4406.71</v>
      </c>
      <c r="S279" s="41" t="n">
        <v>0</v>
      </c>
      <c r="T279" s="41" t="n">
        <v>0</v>
      </c>
      <c r="U279" s="41" t="n">
        <v>0</v>
      </c>
      <c r="V279" s="41" t="n">
        <v>0</v>
      </c>
      <c r="W279" s="41" t="n">
        <v>0</v>
      </c>
      <c r="X279" s="41" t="n">
        <v>0</v>
      </c>
      <c r="Y279" s="41" t="n">
        <v>1269.08</v>
      </c>
      <c r="Z279" s="41" t="n">
        <v>0</v>
      </c>
      <c r="AA279" s="41" t="n">
        <v>0</v>
      </c>
      <c r="AB279" s="41" t="n">
        <v>0</v>
      </c>
      <c r="AC279" s="41" t="n">
        <v>0</v>
      </c>
      <c r="AD279" s="41" t="n">
        <v>0</v>
      </c>
      <c r="AE279" s="41" t="n">
        <v>0</v>
      </c>
      <c r="AF279" s="41" t="n">
        <v>0</v>
      </c>
      <c r="AG279" s="41" t="n">
        <v>0</v>
      </c>
      <c r="AH279" s="41" t="n">
        <v>0</v>
      </c>
      <c r="AI279" s="41" t="n">
        <v>0</v>
      </c>
      <c r="AJ279" s="41" t="n">
        <v>0</v>
      </c>
      <c r="AK279" s="41" t="n">
        <v>0</v>
      </c>
      <c r="AL279" s="41" t="n">
        <v>0</v>
      </c>
      <c r="AM279" s="41" t="n">
        <v>0</v>
      </c>
      <c r="AN279" s="41" t="n">
        <v>1660.64</v>
      </c>
      <c r="AO279" s="41" t="n">
        <v>0</v>
      </c>
      <c r="AP279" s="41" t="n">
        <v>0</v>
      </c>
      <c r="AQ279" s="41" t="n">
        <v>0</v>
      </c>
      <c r="AR279" s="41" t="n">
        <v>2010.89</v>
      </c>
      <c r="AS279" s="41" t="n">
        <v>747.21</v>
      </c>
      <c r="AT279" s="41" t="n">
        <v>0</v>
      </c>
      <c r="AU279" s="41" t="n">
        <v>0</v>
      </c>
      <c r="AV279" s="41" t="n">
        <v>10094.53</v>
      </c>
    </row>
    <row r="280" customFormat="false" ht="12" hidden="false" customHeight="true" outlineLevel="0" collapsed="false">
      <c r="A280" s="35" t="s">
        <v>450</v>
      </c>
      <c r="B280" s="35" t="s">
        <v>174</v>
      </c>
      <c r="C280" s="44" t="s">
        <v>92</v>
      </c>
      <c r="D280" s="35" t="n">
        <v>6</v>
      </c>
      <c r="E280" s="41" t="n">
        <v>0</v>
      </c>
      <c r="F280" s="41" t="n">
        <v>0</v>
      </c>
      <c r="G280" s="41" t="n">
        <v>0</v>
      </c>
      <c r="H280" s="41" t="n">
        <v>0</v>
      </c>
      <c r="I280" s="41" t="n">
        <v>0</v>
      </c>
      <c r="J280" s="41" t="n">
        <v>0</v>
      </c>
      <c r="K280" s="41" t="n">
        <v>0</v>
      </c>
      <c r="L280" s="41" t="n">
        <v>0</v>
      </c>
      <c r="M280" s="41" t="n">
        <v>0</v>
      </c>
      <c r="N280" s="41" t="n">
        <v>0</v>
      </c>
      <c r="O280" s="41" t="n">
        <v>0</v>
      </c>
      <c r="P280" s="41" t="n">
        <v>0</v>
      </c>
      <c r="Q280" s="41" t="n">
        <v>0</v>
      </c>
      <c r="R280" s="41" t="n">
        <v>21507.35</v>
      </c>
      <c r="S280" s="41" t="n">
        <v>0</v>
      </c>
      <c r="T280" s="41" t="n">
        <v>0</v>
      </c>
      <c r="U280" s="41" t="n">
        <v>0</v>
      </c>
      <c r="V280" s="41" t="n">
        <v>0</v>
      </c>
      <c r="W280" s="41" t="n">
        <v>0</v>
      </c>
      <c r="X280" s="41" t="n">
        <v>0</v>
      </c>
      <c r="Y280" s="41" t="n">
        <v>1775.49</v>
      </c>
      <c r="Z280" s="41" t="n">
        <v>0</v>
      </c>
      <c r="AA280" s="41" t="n">
        <v>0</v>
      </c>
      <c r="AB280" s="41" t="n">
        <v>0</v>
      </c>
      <c r="AC280" s="41" t="n">
        <v>0</v>
      </c>
      <c r="AD280" s="41" t="n">
        <v>0</v>
      </c>
      <c r="AE280" s="41" t="n">
        <v>0</v>
      </c>
      <c r="AF280" s="41" t="n">
        <v>0</v>
      </c>
      <c r="AG280" s="41" t="n">
        <v>0</v>
      </c>
      <c r="AH280" s="41" t="n">
        <v>0</v>
      </c>
      <c r="AI280" s="41" t="n">
        <v>0</v>
      </c>
      <c r="AJ280" s="41" t="n">
        <v>0</v>
      </c>
      <c r="AK280" s="41" t="n">
        <v>0</v>
      </c>
      <c r="AL280" s="41" t="n">
        <v>0</v>
      </c>
      <c r="AM280" s="41" t="n">
        <v>0</v>
      </c>
      <c r="AN280" s="41" t="n">
        <v>172069.13</v>
      </c>
      <c r="AO280" s="41" t="n">
        <v>0</v>
      </c>
      <c r="AP280" s="41" t="n">
        <v>0</v>
      </c>
      <c r="AQ280" s="41" t="n">
        <v>0</v>
      </c>
      <c r="AR280" s="41" t="n">
        <v>34611.13</v>
      </c>
      <c r="AS280" s="41" t="n">
        <v>25016.7</v>
      </c>
      <c r="AT280" s="41" t="n">
        <v>0</v>
      </c>
      <c r="AU280" s="41" t="n">
        <v>0</v>
      </c>
      <c r="AV280" s="41" t="n">
        <v>254979.8</v>
      </c>
    </row>
    <row r="281" customFormat="false" ht="12" hidden="false" customHeight="true" outlineLevel="0" collapsed="false">
      <c r="A281" s="35" t="s">
        <v>451</v>
      </c>
      <c r="B281" s="35" t="s">
        <v>452</v>
      </c>
      <c r="C281" s="44" t="s">
        <v>92</v>
      </c>
      <c r="D281" s="35" t="n">
        <v>4</v>
      </c>
      <c r="E281" s="41" t="n">
        <v>22600.04</v>
      </c>
      <c r="F281" s="41" t="n">
        <v>333085.83</v>
      </c>
      <c r="G281" s="41" t="n">
        <v>185884.89</v>
      </c>
      <c r="H281" s="41" t="n">
        <v>39521.24</v>
      </c>
      <c r="I281" s="41" t="n">
        <v>25886.59</v>
      </c>
      <c r="J281" s="41" t="n">
        <v>1460287.53</v>
      </c>
      <c r="K281" s="41" t="n">
        <v>74543.75</v>
      </c>
      <c r="L281" s="41" t="n">
        <v>0</v>
      </c>
      <c r="M281" s="41" t="n">
        <v>15586.74</v>
      </c>
      <c r="N281" s="41" t="n">
        <v>129710.45</v>
      </c>
      <c r="O281" s="41" t="n">
        <v>0</v>
      </c>
      <c r="P281" s="41" t="n">
        <v>0</v>
      </c>
      <c r="Q281" s="41" t="n">
        <v>0</v>
      </c>
      <c r="R281" s="41" t="n">
        <v>1379714.96</v>
      </c>
      <c r="S281" s="41" t="n">
        <v>0</v>
      </c>
      <c r="T281" s="41" t="n">
        <v>0</v>
      </c>
      <c r="U281" s="41" t="n">
        <v>0</v>
      </c>
      <c r="V281" s="41" t="n">
        <v>23587.14</v>
      </c>
      <c r="W281" s="41" t="n">
        <v>2706.35</v>
      </c>
      <c r="X281" s="41" t="n">
        <v>0</v>
      </c>
      <c r="Y281" s="41" t="n">
        <v>67711.24</v>
      </c>
      <c r="Z281" s="41" t="n">
        <v>233.88</v>
      </c>
      <c r="AA281" s="41" t="n">
        <v>0</v>
      </c>
      <c r="AB281" s="41" t="n">
        <v>141386.61</v>
      </c>
      <c r="AC281" s="41" t="n">
        <v>272438.43</v>
      </c>
      <c r="AD281" s="41" t="n">
        <v>43614.87</v>
      </c>
      <c r="AE281" s="41" t="n">
        <v>45559.62</v>
      </c>
      <c r="AF281" s="41" t="n">
        <v>2477.5</v>
      </c>
      <c r="AG281" s="41" t="n">
        <v>0</v>
      </c>
      <c r="AH281" s="41" t="n">
        <v>281547.59</v>
      </c>
      <c r="AI281" s="41" t="n">
        <v>72825.58</v>
      </c>
      <c r="AJ281" s="41" t="n">
        <v>86447.82</v>
      </c>
      <c r="AK281" s="41" t="n">
        <v>8714.57</v>
      </c>
      <c r="AL281" s="41" t="n">
        <v>5164.38</v>
      </c>
      <c r="AM281" s="41" t="n">
        <v>0</v>
      </c>
      <c r="AN281" s="41" t="n">
        <v>1675756.7</v>
      </c>
      <c r="AO281" s="41" t="n">
        <v>0</v>
      </c>
      <c r="AP281" s="41" t="n">
        <v>0</v>
      </c>
      <c r="AQ281" s="41" t="n">
        <v>166993.8</v>
      </c>
      <c r="AR281" s="41" t="n">
        <v>342374.91</v>
      </c>
      <c r="AS281" s="41" t="n">
        <v>223756.55</v>
      </c>
      <c r="AT281" s="41" t="n">
        <v>0</v>
      </c>
      <c r="AU281" s="41" t="n">
        <v>78834.91</v>
      </c>
      <c r="AV281" s="41" t="n">
        <v>7208954.47</v>
      </c>
    </row>
    <row r="282" customFormat="false" ht="12" hidden="false" customHeight="true" outlineLevel="0" collapsed="false">
      <c r="A282" s="35" t="s">
        <v>453</v>
      </c>
      <c r="B282" s="35" t="s">
        <v>166</v>
      </c>
      <c r="C282" s="44" t="s">
        <v>92</v>
      </c>
      <c r="D282" s="35" t="n">
        <v>6</v>
      </c>
      <c r="E282" s="41" t="n">
        <v>1871.09</v>
      </c>
      <c r="F282" s="41" t="n">
        <v>8011.02</v>
      </c>
      <c r="G282" s="41" t="n">
        <v>2543.77</v>
      </c>
      <c r="H282" s="41" t="n">
        <v>869.31</v>
      </c>
      <c r="I282" s="41" t="n">
        <v>2099.45</v>
      </c>
      <c r="J282" s="41" t="n">
        <v>43123.06</v>
      </c>
      <c r="K282" s="41" t="n">
        <v>2385.94</v>
      </c>
      <c r="L282" s="41" t="n">
        <v>0</v>
      </c>
      <c r="M282" s="41" t="n">
        <v>977.5</v>
      </c>
      <c r="N282" s="41" t="n">
        <v>896.4</v>
      </c>
      <c r="O282" s="41" t="n">
        <v>0</v>
      </c>
      <c r="P282" s="41" t="n">
        <v>0</v>
      </c>
      <c r="Q282" s="41" t="n">
        <v>0</v>
      </c>
      <c r="R282" s="41" t="n">
        <v>41303.96</v>
      </c>
      <c r="S282" s="41" t="n">
        <v>0</v>
      </c>
      <c r="T282" s="41" t="n">
        <v>0</v>
      </c>
      <c r="U282" s="41" t="n">
        <v>0</v>
      </c>
      <c r="V282" s="41" t="n">
        <v>0</v>
      </c>
      <c r="W282" s="41" t="n">
        <v>71.46</v>
      </c>
      <c r="X282" s="41" t="n">
        <v>0</v>
      </c>
      <c r="Y282" s="41" t="n">
        <v>2034.2</v>
      </c>
      <c r="Z282" s="41" t="n">
        <v>233.88</v>
      </c>
      <c r="AA282" s="41" t="n">
        <v>0</v>
      </c>
      <c r="AB282" s="41" t="n">
        <v>3630.82</v>
      </c>
      <c r="AC282" s="41" t="n">
        <v>4850.63</v>
      </c>
      <c r="AD282" s="41" t="n">
        <v>2241.94</v>
      </c>
      <c r="AE282" s="41" t="n">
        <v>2065.33</v>
      </c>
      <c r="AF282" s="41" t="n">
        <v>182.37</v>
      </c>
      <c r="AG282" s="41" t="n">
        <v>0</v>
      </c>
      <c r="AH282" s="41" t="n">
        <v>18029.93</v>
      </c>
      <c r="AI282" s="41" t="n">
        <v>5267.32</v>
      </c>
      <c r="AJ282" s="41" t="n">
        <v>3609.66</v>
      </c>
      <c r="AK282" s="41" t="n">
        <v>1157.49</v>
      </c>
      <c r="AL282" s="41" t="n">
        <v>172.43</v>
      </c>
      <c r="AM282" s="41" t="n">
        <v>0</v>
      </c>
      <c r="AN282" s="41" t="n">
        <v>33118.56</v>
      </c>
      <c r="AO282" s="41" t="n">
        <v>0</v>
      </c>
      <c r="AP282" s="41" t="n">
        <v>0</v>
      </c>
      <c r="AQ282" s="41" t="n">
        <v>5121.16</v>
      </c>
      <c r="AR282" s="41" t="n">
        <v>8898.25</v>
      </c>
      <c r="AS282" s="41" t="n">
        <v>5294.32</v>
      </c>
      <c r="AT282" s="41" t="n">
        <v>0</v>
      </c>
      <c r="AU282" s="41" t="n">
        <v>4736.1</v>
      </c>
      <c r="AV282" s="41" t="n">
        <v>204797.35</v>
      </c>
    </row>
    <row r="283" customFormat="false" ht="12" hidden="false" customHeight="true" outlineLevel="0" collapsed="false">
      <c r="A283" s="35" t="s">
        <v>454</v>
      </c>
      <c r="B283" s="35" t="s">
        <v>168</v>
      </c>
      <c r="C283" s="44" t="s">
        <v>92</v>
      </c>
      <c r="D283" s="35" t="n">
        <v>6</v>
      </c>
      <c r="E283" s="41" t="n">
        <v>1923.77</v>
      </c>
      <c r="F283" s="41" t="n">
        <v>9248.88</v>
      </c>
      <c r="G283" s="41" t="n">
        <v>2929.08</v>
      </c>
      <c r="H283" s="41" t="n">
        <v>931</v>
      </c>
      <c r="I283" s="41" t="n">
        <v>2440.83</v>
      </c>
      <c r="J283" s="41" t="n">
        <v>49575.94</v>
      </c>
      <c r="K283" s="41" t="n">
        <v>2796.77</v>
      </c>
      <c r="L283" s="41" t="n">
        <v>0</v>
      </c>
      <c r="M283" s="41" t="n">
        <v>2113.3</v>
      </c>
      <c r="N283" s="41" t="n">
        <v>1887.5</v>
      </c>
      <c r="O283" s="41" t="n">
        <v>0</v>
      </c>
      <c r="P283" s="41" t="n">
        <v>0</v>
      </c>
      <c r="Q283" s="41" t="n">
        <v>0</v>
      </c>
      <c r="R283" s="41" t="n">
        <v>44876.66</v>
      </c>
      <c r="S283" s="41" t="n">
        <v>0</v>
      </c>
      <c r="T283" s="41" t="n">
        <v>0</v>
      </c>
      <c r="U283" s="41" t="n">
        <v>0</v>
      </c>
      <c r="V283" s="41" t="n">
        <v>0</v>
      </c>
      <c r="W283" s="41" t="n">
        <v>76.52</v>
      </c>
      <c r="X283" s="41" t="n">
        <v>0</v>
      </c>
      <c r="Y283" s="41" t="n">
        <v>2694.24</v>
      </c>
      <c r="Z283" s="41" t="n">
        <v>0</v>
      </c>
      <c r="AA283" s="41" t="n">
        <v>0</v>
      </c>
      <c r="AB283" s="41" t="n">
        <v>3869.53</v>
      </c>
      <c r="AC283" s="41" t="n">
        <v>14964.06</v>
      </c>
      <c r="AD283" s="41" t="n">
        <v>1522</v>
      </c>
      <c r="AE283" s="41" t="n">
        <v>2164.2</v>
      </c>
      <c r="AF283" s="41" t="n">
        <v>190.12</v>
      </c>
      <c r="AG283" s="41" t="n">
        <v>0</v>
      </c>
      <c r="AH283" s="41" t="n">
        <v>17299.32</v>
      </c>
      <c r="AI283" s="41" t="n">
        <v>5203.29</v>
      </c>
      <c r="AJ283" s="41" t="n">
        <v>3598.94</v>
      </c>
      <c r="AK283" s="41" t="n">
        <v>1193.2</v>
      </c>
      <c r="AL283" s="41" t="n">
        <v>181.7</v>
      </c>
      <c r="AM283" s="41" t="n">
        <v>0</v>
      </c>
      <c r="AN283" s="41" t="n">
        <v>35354.05</v>
      </c>
      <c r="AO283" s="41" t="n">
        <v>0</v>
      </c>
      <c r="AP283" s="41" t="n">
        <v>0</v>
      </c>
      <c r="AQ283" s="41" t="n">
        <v>5420.79</v>
      </c>
      <c r="AR283" s="41" t="n">
        <v>13104.24</v>
      </c>
      <c r="AS283" s="41" t="n">
        <v>7265.61</v>
      </c>
      <c r="AT283" s="41" t="n">
        <v>0</v>
      </c>
      <c r="AU283" s="41" t="n">
        <v>5941.99</v>
      </c>
      <c r="AV283" s="41" t="n">
        <v>238767.53</v>
      </c>
    </row>
    <row r="284" customFormat="false" ht="12" hidden="false" customHeight="true" outlineLevel="0" collapsed="false">
      <c r="A284" s="35" t="s">
        <v>455</v>
      </c>
      <c r="B284" s="35" t="s">
        <v>170</v>
      </c>
      <c r="C284" s="44" t="s">
        <v>92</v>
      </c>
      <c r="D284" s="35" t="n">
        <v>6</v>
      </c>
      <c r="E284" s="41" t="n">
        <v>2846.67</v>
      </c>
      <c r="F284" s="41" t="n">
        <v>12042.43</v>
      </c>
      <c r="G284" s="41" t="n">
        <v>7146.97</v>
      </c>
      <c r="H284" s="41" t="n">
        <v>1386.79</v>
      </c>
      <c r="I284" s="41" t="n">
        <v>2589.33</v>
      </c>
      <c r="J284" s="41" t="n">
        <v>67206.44</v>
      </c>
      <c r="K284" s="41" t="n">
        <v>3440.19</v>
      </c>
      <c r="L284" s="41" t="n">
        <v>0</v>
      </c>
      <c r="M284" s="41" t="n">
        <v>1567.32</v>
      </c>
      <c r="N284" s="41" t="n">
        <v>2650.93</v>
      </c>
      <c r="O284" s="41" t="n">
        <v>0</v>
      </c>
      <c r="P284" s="41" t="n">
        <v>0</v>
      </c>
      <c r="Q284" s="41" t="n">
        <v>0</v>
      </c>
      <c r="R284" s="41" t="n">
        <v>64973.31</v>
      </c>
      <c r="S284" s="41" t="n">
        <v>0</v>
      </c>
      <c r="T284" s="41" t="n">
        <v>0</v>
      </c>
      <c r="U284" s="41" t="n">
        <v>0</v>
      </c>
      <c r="V284" s="41" t="n">
        <v>884.39</v>
      </c>
      <c r="W284" s="41" t="n">
        <v>114.66</v>
      </c>
      <c r="X284" s="41" t="n">
        <v>0</v>
      </c>
      <c r="Y284" s="41" t="n">
        <v>3259.3</v>
      </c>
      <c r="Z284" s="41" t="n">
        <v>0</v>
      </c>
      <c r="AA284" s="41" t="n">
        <v>0</v>
      </c>
      <c r="AB284" s="41" t="n">
        <v>5736.75</v>
      </c>
      <c r="AC284" s="41" t="n">
        <v>20381.48</v>
      </c>
      <c r="AD284" s="41" t="n">
        <v>2348.68</v>
      </c>
      <c r="AE284" s="41" t="n">
        <v>3295.24</v>
      </c>
      <c r="AF284" s="41" t="n">
        <v>292.39</v>
      </c>
      <c r="AG284" s="41" t="n">
        <v>0</v>
      </c>
      <c r="AH284" s="41" t="n">
        <v>23483.97</v>
      </c>
      <c r="AI284" s="41" t="n">
        <v>7310.77</v>
      </c>
      <c r="AJ284" s="41" t="n">
        <v>5453.64</v>
      </c>
      <c r="AK284" s="41" t="n">
        <v>1215.73</v>
      </c>
      <c r="AL284" s="41" t="n">
        <v>274.35</v>
      </c>
      <c r="AM284" s="41" t="n">
        <v>0</v>
      </c>
      <c r="AN284" s="41" t="n">
        <v>53939.44</v>
      </c>
      <c r="AO284" s="41" t="n">
        <v>0</v>
      </c>
      <c r="AP284" s="41" t="n">
        <v>0</v>
      </c>
      <c r="AQ284" s="41" t="n">
        <v>7083.33</v>
      </c>
      <c r="AR284" s="41" t="n">
        <v>15998.49</v>
      </c>
      <c r="AS284" s="41" t="n">
        <v>7979.6</v>
      </c>
      <c r="AT284" s="41" t="n">
        <v>0</v>
      </c>
      <c r="AU284" s="41" t="n">
        <v>7651.91</v>
      </c>
      <c r="AV284" s="41" t="n">
        <v>332554.5</v>
      </c>
    </row>
    <row r="285" customFormat="false" ht="12" hidden="false" customHeight="true" outlineLevel="0" collapsed="false">
      <c r="A285" s="35" t="s">
        <v>456</v>
      </c>
      <c r="B285" s="35" t="s">
        <v>172</v>
      </c>
      <c r="C285" s="44" t="s">
        <v>92</v>
      </c>
      <c r="D285" s="35" t="n">
        <v>6</v>
      </c>
      <c r="E285" s="41" t="n">
        <v>5455.92</v>
      </c>
      <c r="F285" s="41" t="n">
        <v>22900.57</v>
      </c>
      <c r="G285" s="41" t="n">
        <v>11048.19</v>
      </c>
      <c r="H285" s="41" t="n">
        <v>2984.48</v>
      </c>
      <c r="I285" s="41" t="n">
        <v>4660.29</v>
      </c>
      <c r="J285" s="41" t="n">
        <v>146347.32</v>
      </c>
      <c r="K285" s="41" t="n">
        <v>8223.42</v>
      </c>
      <c r="L285" s="41" t="n">
        <v>0</v>
      </c>
      <c r="M285" s="41" t="n">
        <v>3524.69</v>
      </c>
      <c r="N285" s="41" t="n">
        <v>29763.01</v>
      </c>
      <c r="O285" s="41" t="n">
        <v>0</v>
      </c>
      <c r="P285" s="41" t="n">
        <v>0</v>
      </c>
      <c r="Q285" s="41" t="n">
        <v>0</v>
      </c>
      <c r="R285" s="41" t="n">
        <v>124869.78</v>
      </c>
      <c r="S285" s="41" t="n">
        <v>0</v>
      </c>
      <c r="T285" s="41" t="n">
        <v>0</v>
      </c>
      <c r="U285" s="41" t="n">
        <v>0</v>
      </c>
      <c r="V285" s="41" t="n">
        <v>968.29</v>
      </c>
      <c r="W285" s="41" t="n">
        <v>248.02</v>
      </c>
      <c r="X285" s="41" t="n">
        <v>0</v>
      </c>
      <c r="Y285" s="41" t="n">
        <v>7533.24</v>
      </c>
      <c r="Z285" s="41" t="n">
        <v>0</v>
      </c>
      <c r="AA285" s="41" t="n">
        <v>0</v>
      </c>
      <c r="AB285" s="41" t="n">
        <v>11441.66</v>
      </c>
      <c r="AC285" s="41" t="n">
        <v>40196.72</v>
      </c>
      <c r="AD285" s="41" t="n">
        <v>5781.81</v>
      </c>
      <c r="AE285" s="41" t="n">
        <v>6647.66</v>
      </c>
      <c r="AF285" s="41" t="n">
        <v>627.17</v>
      </c>
      <c r="AG285" s="41" t="n">
        <v>0</v>
      </c>
      <c r="AH285" s="41" t="n">
        <v>45122.97</v>
      </c>
      <c r="AI285" s="41" t="n">
        <v>14620.64</v>
      </c>
      <c r="AJ285" s="41" t="n">
        <v>8524.36</v>
      </c>
      <c r="AK285" s="41" t="n">
        <v>3822.73</v>
      </c>
      <c r="AL285" s="41" t="n">
        <v>586.42</v>
      </c>
      <c r="AM285" s="41" t="n">
        <v>0</v>
      </c>
      <c r="AN285" s="41" t="n">
        <v>110414.06</v>
      </c>
      <c r="AO285" s="41" t="n">
        <v>0</v>
      </c>
      <c r="AP285" s="41" t="n">
        <v>0</v>
      </c>
      <c r="AQ285" s="41" t="n">
        <v>15118.4</v>
      </c>
      <c r="AR285" s="41" t="n">
        <v>29843.08</v>
      </c>
      <c r="AS285" s="41" t="n">
        <v>18115.91</v>
      </c>
      <c r="AT285" s="41" t="n">
        <v>0</v>
      </c>
      <c r="AU285" s="41" t="n">
        <v>13844.5</v>
      </c>
      <c r="AV285" s="41" t="n">
        <v>693235.31</v>
      </c>
    </row>
    <row r="286" customFormat="false" ht="12" hidden="false" customHeight="true" outlineLevel="0" collapsed="false">
      <c r="A286" s="35" t="s">
        <v>457</v>
      </c>
      <c r="B286" s="35" t="s">
        <v>174</v>
      </c>
      <c r="C286" s="44" t="s">
        <v>92</v>
      </c>
      <c r="D286" s="35" t="n">
        <v>6</v>
      </c>
      <c r="E286" s="41" t="n">
        <v>10502.59</v>
      </c>
      <c r="F286" s="41" t="n">
        <v>280882.93</v>
      </c>
      <c r="G286" s="41" t="n">
        <v>162216.88</v>
      </c>
      <c r="H286" s="41" t="n">
        <v>33349.66</v>
      </c>
      <c r="I286" s="41" t="n">
        <v>14096.69</v>
      </c>
      <c r="J286" s="41" t="n">
        <v>1154034.77</v>
      </c>
      <c r="K286" s="41" t="n">
        <v>57697.43</v>
      </c>
      <c r="L286" s="41" t="n">
        <v>0</v>
      </c>
      <c r="M286" s="41" t="n">
        <v>7403.93</v>
      </c>
      <c r="N286" s="41" t="n">
        <v>94512.61</v>
      </c>
      <c r="O286" s="41" t="n">
        <v>0</v>
      </c>
      <c r="P286" s="41" t="n">
        <v>0</v>
      </c>
      <c r="Q286" s="41" t="n">
        <v>0</v>
      </c>
      <c r="R286" s="41" t="n">
        <v>1103691.25</v>
      </c>
      <c r="S286" s="41" t="n">
        <v>0</v>
      </c>
      <c r="T286" s="41" t="n">
        <v>0</v>
      </c>
      <c r="U286" s="41" t="n">
        <v>0</v>
      </c>
      <c r="V286" s="41" t="n">
        <v>21734.46</v>
      </c>
      <c r="W286" s="41" t="n">
        <v>2195.69</v>
      </c>
      <c r="X286" s="41" t="n">
        <v>0</v>
      </c>
      <c r="Y286" s="41" t="n">
        <v>52190.26</v>
      </c>
      <c r="Z286" s="41" t="n">
        <v>0</v>
      </c>
      <c r="AA286" s="41" t="n">
        <v>0</v>
      </c>
      <c r="AB286" s="41" t="n">
        <v>116707.85</v>
      </c>
      <c r="AC286" s="41" t="n">
        <v>192045.54</v>
      </c>
      <c r="AD286" s="41" t="n">
        <v>31720.44</v>
      </c>
      <c r="AE286" s="41" t="n">
        <v>31387.19</v>
      </c>
      <c r="AF286" s="41" t="n">
        <v>1185.45</v>
      </c>
      <c r="AG286" s="41" t="n">
        <v>0</v>
      </c>
      <c r="AH286" s="41" t="n">
        <v>177611.4</v>
      </c>
      <c r="AI286" s="41" t="n">
        <v>40423.56</v>
      </c>
      <c r="AJ286" s="41" t="n">
        <v>65261.22</v>
      </c>
      <c r="AK286" s="41" t="n">
        <v>1325.42</v>
      </c>
      <c r="AL286" s="41" t="n">
        <v>3949.48</v>
      </c>
      <c r="AM286" s="41" t="n">
        <v>0</v>
      </c>
      <c r="AN286" s="41" t="n">
        <v>1442930.59</v>
      </c>
      <c r="AO286" s="41" t="n">
        <v>0</v>
      </c>
      <c r="AP286" s="41" t="n">
        <v>0</v>
      </c>
      <c r="AQ286" s="41" t="n">
        <v>134250.12</v>
      </c>
      <c r="AR286" s="41" t="n">
        <v>274530.85</v>
      </c>
      <c r="AS286" s="41" t="n">
        <v>185101.11</v>
      </c>
      <c r="AT286" s="41" t="n">
        <v>0</v>
      </c>
      <c r="AU286" s="41" t="n">
        <v>46660.41</v>
      </c>
      <c r="AV286" s="41" t="n">
        <v>5739599.78</v>
      </c>
    </row>
    <row r="287" customFormat="false" ht="12" hidden="false" customHeight="true" outlineLevel="0" collapsed="false">
      <c r="A287" s="35" t="s">
        <v>458</v>
      </c>
      <c r="B287" s="35" t="s">
        <v>459</v>
      </c>
      <c r="C287" s="44" t="s">
        <v>92</v>
      </c>
      <c r="D287" s="35" t="n">
        <v>4</v>
      </c>
      <c r="E287" s="41" t="n">
        <v>0</v>
      </c>
      <c r="F287" s="41" t="n">
        <v>0</v>
      </c>
      <c r="G287" s="41" t="n">
        <v>0</v>
      </c>
      <c r="H287" s="41" t="n">
        <v>0</v>
      </c>
      <c r="I287" s="41" t="n">
        <v>0</v>
      </c>
      <c r="J287" s="41" t="n">
        <v>0</v>
      </c>
      <c r="K287" s="41" t="n">
        <v>0</v>
      </c>
      <c r="L287" s="41" t="n">
        <v>0</v>
      </c>
      <c r="M287" s="41" t="n">
        <v>0</v>
      </c>
      <c r="N287" s="41" t="n">
        <v>0</v>
      </c>
      <c r="O287" s="41" t="n">
        <v>0</v>
      </c>
      <c r="P287" s="41" t="n">
        <v>0</v>
      </c>
      <c r="Q287" s="41" t="n">
        <v>0</v>
      </c>
      <c r="R287" s="41" t="n">
        <v>0</v>
      </c>
      <c r="S287" s="41" t="n">
        <v>0</v>
      </c>
      <c r="T287" s="41" t="n">
        <v>0</v>
      </c>
      <c r="U287" s="41" t="n">
        <v>0</v>
      </c>
      <c r="V287" s="41" t="n">
        <v>0</v>
      </c>
      <c r="W287" s="41" t="n">
        <v>0</v>
      </c>
      <c r="X287" s="41" t="n">
        <v>0</v>
      </c>
      <c r="Y287" s="41" t="n">
        <v>0</v>
      </c>
      <c r="Z287" s="41" t="n">
        <v>0</v>
      </c>
      <c r="AA287" s="41" t="n">
        <v>0</v>
      </c>
      <c r="AB287" s="41" t="n">
        <v>0</v>
      </c>
      <c r="AC287" s="41" t="n">
        <v>0</v>
      </c>
      <c r="AD287" s="41" t="n">
        <v>0</v>
      </c>
      <c r="AE287" s="41" t="n">
        <v>0</v>
      </c>
      <c r="AF287" s="41" t="n">
        <v>0</v>
      </c>
      <c r="AG287" s="41" t="n">
        <v>0</v>
      </c>
      <c r="AH287" s="41" t="n">
        <v>0</v>
      </c>
      <c r="AI287" s="41" t="n">
        <v>0</v>
      </c>
      <c r="AJ287" s="41" t="n">
        <v>0</v>
      </c>
      <c r="AK287" s="41" t="n">
        <v>0</v>
      </c>
      <c r="AL287" s="41" t="n">
        <v>0</v>
      </c>
      <c r="AM287" s="41" t="n">
        <v>0</v>
      </c>
      <c r="AN287" s="41" t="n">
        <v>0</v>
      </c>
      <c r="AO287" s="41" t="n">
        <v>0</v>
      </c>
      <c r="AP287" s="41" t="n">
        <v>0</v>
      </c>
      <c r="AQ287" s="41" t="n">
        <v>0</v>
      </c>
      <c r="AR287" s="41" t="n">
        <v>0</v>
      </c>
      <c r="AS287" s="41" t="n">
        <v>0</v>
      </c>
      <c r="AT287" s="41" t="n">
        <v>0</v>
      </c>
      <c r="AU287" s="41" t="n">
        <v>0</v>
      </c>
      <c r="AV287" s="41" t="n">
        <v>0</v>
      </c>
    </row>
    <row r="288" customFormat="false" ht="12" hidden="false" customHeight="true" outlineLevel="0" collapsed="false">
      <c r="A288" s="35" t="s">
        <v>460</v>
      </c>
      <c r="B288" s="35" t="s">
        <v>166</v>
      </c>
      <c r="C288" s="44" t="s">
        <v>92</v>
      </c>
      <c r="D288" s="35" t="n">
        <v>6</v>
      </c>
      <c r="E288" s="41" t="n">
        <v>0</v>
      </c>
      <c r="F288" s="41" t="n">
        <v>0</v>
      </c>
      <c r="G288" s="41" t="n">
        <v>0</v>
      </c>
      <c r="H288" s="41" t="n">
        <v>0</v>
      </c>
      <c r="I288" s="41" t="n">
        <v>0</v>
      </c>
      <c r="J288" s="41" t="n">
        <v>0</v>
      </c>
      <c r="K288" s="41" t="n">
        <v>0</v>
      </c>
      <c r="L288" s="41" t="n">
        <v>0</v>
      </c>
      <c r="M288" s="41" t="n">
        <v>0</v>
      </c>
      <c r="N288" s="41" t="n">
        <v>0</v>
      </c>
      <c r="O288" s="41" t="n">
        <v>0</v>
      </c>
      <c r="P288" s="41" t="n">
        <v>0</v>
      </c>
      <c r="Q288" s="41" t="n">
        <v>0</v>
      </c>
      <c r="R288" s="41" t="n">
        <v>0</v>
      </c>
      <c r="S288" s="41" t="n">
        <v>0</v>
      </c>
      <c r="T288" s="41" t="n">
        <v>0</v>
      </c>
      <c r="U288" s="41" t="n">
        <v>0</v>
      </c>
      <c r="V288" s="41" t="n">
        <v>0</v>
      </c>
      <c r="W288" s="41" t="n">
        <v>0</v>
      </c>
      <c r="X288" s="41" t="n">
        <v>0</v>
      </c>
      <c r="Y288" s="41" t="n">
        <v>0</v>
      </c>
      <c r="Z288" s="41" t="n">
        <v>0</v>
      </c>
      <c r="AA288" s="41" t="n">
        <v>0</v>
      </c>
      <c r="AB288" s="41" t="n">
        <v>0</v>
      </c>
      <c r="AC288" s="41" t="n">
        <v>0</v>
      </c>
      <c r="AD288" s="41" t="n">
        <v>0</v>
      </c>
      <c r="AE288" s="41" t="n">
        <v>0</v>
      </c>
      <c r="AF288" s="41" t="n">
        <v>0</v>
      </c>
      <c r="AG288" s="41" t="n">
        <v>0</v>
      </c>
      <c r="AH288" s="41" t="n">
        <v>0</v>
      </c>
      <c r="AI288" s="41" t="n">
        <v>0</v>
      </c>
      <c r="AJ288" s="41" t="n">
        <v>0</v>
      </c>
      <c r="AK288" s="41" t="n">
        <v>0</v>
      </c>
      <c r="AL288" s="41" t="n">
        <v>0</v>
      </c>
      <c r="AM288" s="41" t="n">
        <v>0</v>
      </c>
      <c r="AN288" s="41" t="n">
        <v>0</v>
      </c>
      <c r="AO288" s="41" t="n">
        <v>0</v>
      </c>
      <c r="AP288" s="41" t="n">
        <v>0</v>
      </c>
      <c r="AQ288" s="41" t="n">
        <v>0</v>
      </c>
      <c r="AR288" s="41" t="n">
        <v>0</v>
      </c>
      <c r="AS288" s="41" t="n">
        <v>0</v>
      </c>
      <c r="AT288" s="41" t="n">
        <v>0</v>
      </c>
      <c r="AU288" s="41" t="n">
        <v>0</v>
      </c>
      <c r="AV288" s="41" t="n">
        <v>0</v>
      </c>
    </row>
    <row r="289" customFormat="false" ht="12" hidden="false" customHeight="true" outlineLevel="0" collapsed="false">
      <c r="A289" s="35" t="s">
        <v>461</v>
      </c>
      <c r="B289" s="35" t="s">
        <v>168</v>
      </c>
      <c r="C289" s="44" t="s">
        <v>92</v>
      </c>
      <c r="D289" s="35" t="n">
        <v>6</v>
      </c>
      <c r="E289" s="41" t="n">
        <v>0</v>
      </c>
      <c r="F289" s="41" t="n">
        <v>0</v>
      </c>
      <c r="G289" s="41" t="n">
        <v>0</v>
      </c>
      <c r="H289" s="41" t="n">
        <v>0</v>
      </c>
      <c r="I289" s="41" t="n">
        <v>0</v>
      </c>
      <c r="J289" s="41" t="n">
        <v>0</v>
      </c>
      <c r="K289" s="41" t="n">
        <v>0</v>
      </c>
      <c r="L289" s="41" t="n">
        <v>0</v>
      </c>
      <c r="M289" s="41" t="n">
        <v>0</v>
      </c>
      <c r="N289" s="41" t="n">
        <v>0</v>
      </c>
      <c r="O289" s="41" t="n">
        <v>0</v>
      </c>
      <c r="P289" s="41" t="n">
        <v>0</v>
      </c>
      <c r="Q289" s="41" t="n">
        <v>0</v>
      </c>
      <c r="R289" s="41" t="n">
        <v>0</v>
      </c>
      <c r="S289" s="41" t="n">
        <v>0</v>
      </c>
      <c r="T289" s="41" t="n">
        <v>0</v>
      </c>
      <c r="U289" s="41" t="n">
        <v>0</v>
      </c>
      <c r="V289" s="41" t="n">
        <v>0</v>
      </c>
      <c r="W289" s="41" t="n">
        <v>0</v>
      </c>
      <c r="X289" s="41" t="n">
        <v>0</v>
      </c>
      <c r="Y289" s="41" t="n">
        <v>0</v>
      </c>
      <c r="Z289" s="41" t="n">
        <v>0</v>
      </c>
      <c r="AA289" s="41" t="n">
        <v>0</v>
      </c>
      <c r="AB289" s="41" t="n">
        <v>0</v>
      </c>
      <c r="AC289" s="41" t="n">
        <v>0</v>
      </c>
      <c r="AD289" s="41" t="n">
        <v>0</v>
      </c>
      <c r="AE289" s="41" t="n">
        <v>0</v>
      </c>
      <c r="AF289" s="41" t="n">
        <v>0</v>
      </c>
      <c r="AG289" s="41" t="n">
        <v>0</v>
      </c>
      <c r="AH289" s="41" t="n">
        <v>0</v>
      </c>
      <c r="AI289" s="41" t="n">
        <v>0</v>
      </c>
      <c r="AJ289" s="41" t="n">
        <v>0</v>
      </c>
      <c r="AK289" s="41" t="n">
        <v>0</v>
      </c>
      <c r="AL289" s="41" t="n">
        <v>0</v>
      </c>
      <c r="AM289" s="41" t="n">
        <v>0</v>
      </c>
      <c r="AN289" s="41" t="n">
        <v>0</v>
      </c>
      <c r="AO289" s="41" t="n">
        <v>0</v>
      </c>
      <c r="AP289" s="41" t="n">
        <v>0</v>
      </c>
      <c r="AQ289" s="41" t="n">
        <v>0</v>
      </c>
      <c r="AR289" s="41" t="n">
        <v>0</v>
      </c>
      <c r="AS289" s="41" t="n">
        <v>0</v>
      </c>
      <c r="AT289" s="41" t="n">
        <v>0</v>
      </c>
      <c r="AU289" s="41" t="n">
        <v>0</v>
      </c>
      <c r="AV289" s="41" t="n">
        <v>0</v>
      </c>
    </row>
    <row r="290" customFormat="false" ht="12" hidden="false" customHeight="true" outlineLevel="0" collapsed="false">
      <c r="A290" s="35" t="s">
        <v>462</v>
      </c>
      <c r="B290" s="35" t="s">
        <v>170</v>
      </c>
      <c r="C290" s="44" t="s">
        <v>92</v>
      </c>
      <c r="D290" s="35" t="n">
        <v>6</v>
      </c>
      <c r="E290" s="41" t="n">
        <v>0</v>
      </c>
      <c r="F290" s="41" t="n">
        <v>0</v>
      </c>
      <c r="G290" s="41" t="n">
        <v>0</v>
      </c>
      <c r="H290" s="41" t="n">
        <v>0</v>
      </c>
      <c r="I290" s="41" t="n">
        <v>0</v>
      </c>
      <c r="J290" s="41" t="n">
        <v>0</v>
      </c>
      <c r="K290" s="41" t="n">
        <v>0</v>
      </c>
      <c r="L290" s="41" t="n">
        <v>0</v>
      </c>
      <c r="M290" s="41" t="n">
        <v>0</v>
      </c>
      <c r="N290" s="41" t="n">
        <v>0</v>
      </c>
      <c r="O290" s="41" t="n">
        <v>0</v>
      </c>
      <c r="P290" s="41" t="n">
        <v>0</v>
      </c>
      <c r="Q290" s="41" t="n">
        <v>0</v>
      </c>
      <c r="R290" s="41" t="n">
        <v>0</v>
      </c>
      <c r="S290" s="41" t="n">
        <v>0</v>
      </c>
      <c r="T290" s="41" t="n">
        <v>0</v>
      </c>
      <c r="U290" s="41" t="n">
        <v>0</v>
      </c>
      <c r="V290" s="41" t="n">
        <v>0</v>
      </c>
      <c r="W290" s="41" t="n">
        <v>0</v>
      </c>
      <c r="X290" s="41" t="n">
        <v>0</v>
      </c>
      <c r="Y290" s="41" t="n">
        <v>0</v>
      </c>
      <c r="Z290" s="41" t="n">
        <v>0</v>
      </c>
      <c r="AA290" s="41" t="n">
        <v>0</v>
      </c>
      <c r="AB290" s="41" t="n">
        <v>0</v>
      </c>
      <c r="AC290" s="41" t="n">
        <v>0</v>
      </c>
      <c r="AD290" s="41" t="n">
        <v>0</v>
      </c>
      <c r="AE290" s="41" t="n">
        <v>0</v>
      </c>
      <c r="AF290" s="41" t="n">
        <v>0</v>
      </c>
      <c r="AG290" s="41" t="n">
        <v>0</v>
      </c>
      <c r="AH290" s="41" t="n">
        <v>0</v>
      </c>
      <c r="AI290" s="41" t="n">
        <v>0</v>
      </c>
      <c r="AJ290" s="41" t="n">
        <v>0</v>
      </c>
      <c r="AK290" s="41" t="n">
        <v>0</v>
      </c>
      <c r="AL290" s="41" t="n">
        <v>0</v>
      </c>
      <c r="AM290" s="41" t="n">
        <v>0</v>
      </c>
      <c r="AN290" s="41" t="n">
        <v>0</v>
      </c>
      <c r="AO290" s="41" t="n">
        <v>0</v>
      </c>
      <c r="AP290" s="41" t="n">
        <v>0</v>
      </c>
      <c r="AQ290" s="41" t="n">
        <v>0</v>
      </c>
      <c r="AR290" s="41" t="n">
        <v>0</v>
      </c>
      <c r="AS290" s="41" t="n">
        <v>0</v>
      </c>
      <c r="AT290" s="41" t="n">
        <v>0</v>
      </c>
      <c r="AU290" s="41" t="n">
        <v>0</v>
      </c>
      <c r="AV290" s="41" t="n">
        <v>0</v>
      </c>
    </row>
    <row r="291" customFormat="false" ht="12" hidden="false" customHeight="true" outlineLevel="0" collapsed="false">
      <c r="A291" s="35" t="s">
        <v>463</v>
      </c>
      <c r="B291" s="35" t="s">
        <v>172</v>
      </c>
      <c r="C291" s="44" t="s">
        <v>92</v>
      </c>
      <c r="D291" s="35" t="n">
        <v>6</v>
      </c>
      <c r="E291" s="41" t="n">
        <v>0</v>
      </c>
      <c r="F291" s="41" t="n">
        <v>0</v>
      </c>
      <c r="G291" s="41" t="n">
        <v>0</v>
      </c>
      <c r="H291" s="41" t="n">
        <v>0</v>
      </c>
      <c r="I291" s="41" t="n">
        <v>0</v>
      </c>
      <c r="J291" s="41" t="n">
        <v>0</v>
      </c>
      <c r="K291" s="41" t="n">
        <v>0</v>
      </c>
      <c r="L291" s="41" t="n">
        <v>0</v>
      </c>
      <c r="M291" s="41" t="n">
        <v>0</v>
      </c>
      <c r="N291" s="41" t="n">
        <v>0</v>
      </c>
      <c r="O291" s="41" t="n">
        <v>0</v>
      </c>
      <c r="P291" s="41" t="n">
        <v>0</v>
      </c>
      <c r="Q291" s="41" t="n">
        <v>0</v>
      </c>
      <c r="R291" s="41" t="n">
        <v>0</v>
      </c>
      <c r="S291" s="41" t="n">
        <v>0</v>
      </c>
      <c r="T291" s="41" t="n">
        <v>0</v>
      </c>
      <c r="U291" s="41" t="n">
        <v>0</v>
      </c>
      <c r="V291" s="41" t="n">
        <v>0</v>
      </c>
      <c r="W291" s="41" t="n">
        <v>0</v>
      </c>
      <c r="X291" s="41" t="n">
        <v>0</v>
      </c>
      <c r="Y291" s="41" t="n">
        <v>0</v>
      </c>
      <c r="Z291" s="41" t="n">
        <v>0</v>
      </c>
      <c r="AA291" s="41" t="n">
        <v>0</v>
      </c>
      <c r="AB291" s="41" t="n">
        <v>0</v>
      </c>
      <c r="AC291" s="41" t="n">
        <v>0</v>
      </c>
      <c r="AD291" s="41" t="n">
        <v>0</v>
      </c>
      <c r="AE291" s="41" t="n">
        <v>0</v>
      </c>
      <c r="AF291" s="41" t="n">
        <v>0</v>
      </c>
      <c r="AG291" s="41" t="n">
        <v>0</v>
      </c>
      <c r="AH291" s="41" t="n">
        <v>0</v>
      </c>
      <c r="AI291" s="41" t="n">
        <v>0</v>
      </c>
      <c r="AJ291" s="41" t="n">
        <v>0</v>
      </c>
      <c r="AK291" s="41" t="n">
        <v>0</v>
      </c>
      <c r="AL291" s="41" t="n">
        <v>0</v>
      </c>
      <c r="AM291" s="41" t="n">
        <v>0</v>
      </c>
      <c r="AN291" s="41" t="n">
        <v>0</v>
      </c>
      <c r="AO291" s="41" t="n">
        <v>0</v>
      </c>
      <c r="AP291" s="41" t="n">
        <v>0</v>
      </c>
      <c r="AQ291" s="41" t="n">
        <v>0</v>
      </c>
      <c r="AR291" s="41" t="n">
        <v>0</v>
      </c>
      <c r="AS291" s="41" t="n">
        <v>0</v>
      </c>
      <c r="AT291" s="41" t="n">
        <v>0</v>
      </c>
      <c r="AU291" s="41" t="n">
        <v>0</v>
      </c>
      <c r="AV291" s="41" t="n">
        <v>0</v>
      </c>
    </row>
    <row r="292" customFormat="false" ht="12" hidden="false" customHeight="true" outlineLevel="0" collapsed="false">
      <c r="A292" s="35" t="s">
        <v>464</v>
      </c>
      <c r="B292" s="35" t="s">
        <v>174</v>
      </c>
      <c r="C292" s="44" t="s">
        <v>92</v>
      </c>
      <c r="D292" s="35" t="n">
        <v>6</v>
      </c>
      <c r="E292" s="41" t="n">
        <v>0</v>
      </c>
      <c r="F292" s="41" t="n">
        <v>0</v>
      </c>
      <c r="G292" s="41" t="n">
        <v>0</v>
      </c>
      <c r="H292" s="41" t="n">
        <v>0</v>
      </c>
      <c r="I292" s="41" t="n">
        <v>0</v>
      </c>
      <c r="J292" s="41" t="n">
        <v>0</v>
      </c>
      <c r="K292" s="41" t="n">
        <v>0</v>
      </c>
      <c r="L292" s="41" t="n">
        <v>0</v>
      </c>
      <c r="M292" s="41" t="n">
        <v>0</v>
      </c>
      <c r="N292" s="41" t="n">
        <v>0</v>
      </c>
      <c r="O292" s="41" t="n">
        <v>0</v>
      </c>
      <c r="P292" s="41" t="n">
        <v>0</v>
      </c>
      <c r="Q292" s="41" t="n">
        <v>0</v>
      </c>
      <c r="R292" s="41" t="n">
        <v>0</v>
      </c>
      <c r="S292" s="41" t="n">
        <v>0</v>
      </c>
      <c r="T292" s="41" t="n">
        <v>0</v>
      </c>
      <c r="U292" s="41" t="n">
        <v>0</v>
      </c>
      <c r="V292" s="41" t="n">
        <v>0</v>
      </c>
      <c r="W292" s="41" t="n">
        <v>0</v>
      </c>
      <c r="X292" s="41" t="n">
        <v>0</v>
      </c>
      <c r="Y292" s="41" t="n">
        <v>0</v>
      </c>
      <c r="Z292" s="41" t="n">
        <v>0</v>
      </c>
      <c r="AA292" s="41" t="n">
        <v>0</v>
      </c>
      <c r="AB292" s="41" t="n">
        <v>0</v>
      </c>
      <c r="AC292" s="41" t="n">
        <v>0</v>
      </c>
      <c r="AD292" s="41" t="n">
        <v>0</v>
      </c>
      <c r="AE292" s="41" t="n">
        <v>0</v>
      </c>
      <c r="AF292" s="41" t="n">
        <v>0</v>
      </c>
      <c r="AG292" s="41" t="n">
        <v>0</v>
      </c>
      <c r="AH292" s="41" t="n">
        <v>0</v>
      </c>
      <c r="AI292" s="41" t="n">
        <v>0</v>
      </c>
      <c r="AJ292" s="41" t="n">
        <v>0</v>
      </c>
      <c r="AK292" s="41" t="n">
        <v>0</v>
      </c>
      <c r="AL292" s="41" t="n">
        <v>0</v>
      </c>
      <c r="AM292" s="41" t="n">
        <v>0</v>
      </c>
      <c r="AN292" s="41" t="n">
        <v>0</v>
      </c>
      <c r="AO292" s="41" t="n">
        <v>0</v>
      </c>
      <c r="AP292" s="41" t="n">
        <v>0</v>
      </c>
      <c r="AQ292" s="41" t="n">
        <v>0</v>
      </c>
      <c r="AR292" s="41" t="n">
        <v>0</v>
      </c>
      <c r="AS292" s="41" t="n">
        <v>0</v>
      </c>
      <c r="AT292" s="41" t="n">
        <v>0</v>
      </c>
      <c r="AU292" s="41" t="n">
        <v>0</v>
      </c>
      <c r="AV292" s="41" t="n">
        <v>0</v>
      </c>
    </row>
    <row r="293" customFormat="false" ht="12" hidden="false" customHeight="true" outlineLevel="0" collapsed="false">
      <c r="A293" s="35" t="s">
        <v>465</v>
      </c>
      <c r="B293" s="35" t="s">
        <v>466</v>
      </c>
      <c r="C293" s="44" t="s">
        <v>92</v>
      </c>
      <c r="D293" s="35" t="n">
        <v>4</v>
      </c>
      <c r="E293" s="41" t="n">
        <v>122002.5</v>
      </c>
      <c r="F293" s="41" t="n">
        <v>5341.44</v>
      </c>
      <c r="G293" s="41" t="n">
        <v>40188.06</v>
      </c>
      <c r="H293" s="41" t="n">
        <v>0</v>
      </c>
      <c r="I293" s="41" t="n">
        <v>173020.84</v>
      </c>
      <c r="J293" s="41" t="n">
        <v>0</v>
      </c>
      <c r="K293" s="41" t="n">
        <v>0</v>
      </c>
      <c r="L293" s="41" t="n">
        <v>0</v>
      </c>
      <c r="M293" s="41" t="n">
        <v>29820.48</v>
      </c>
      <c r="N293" s="41" t="n">
        <v>0</v>
      </c>
      <c r="O293" s="41" t="n">
        <v>0</v>
      </c>
      <c r="P293" s="41" t="n">
        <v>8691.9</v>
      </c>
      <c r="Q293" s="41" t="n">
        <v>1</v>
      </c>
      <c r="R293" s="41" t="n">
        <v>329.75</v>
      </c>
      <c r="S293" s="41" t="n">
        <v>589124.06</v>
      </c>
      <c r="T293" s="41" t="n">
        <v>0</v>
      </c>
      <c r="U293" s="41" t="n">
        <v>47683.32</v>
      </c>
      <c r="V293" s="41" t="n">
        <v>0</v>
      </c>
      <c r="W293" s="41" t="n">
        <v>0</v>
      </c>
      <c r="X293" s="41" t="n">
        <v>0</v>
      </c>
      <c r="Y293" s="41" t="n">
        <v>23146.9</v>
      </c>
      <c r="Z293" s="41" t="n">
        <v>0</v>
      </c>
      <c r="AA293" s="41" t="n">
        <v>41316.5</v>
      </c>
      <c r="AB293" s="41" t="n">
        <v>0</v>
      </c>
      <c r="AC293" s="41" t="n">
        <v>156705.27</v>
      </c>
      <c r="AD293" s="41" t="n">
        <v>97540.7</v>
      </c>
      <c r="AE293" s="41" t="n">
        <v>0</v>
      </c>
      <c r="AF293" s="41" t="n">
        <v>34246.29</v>
      </c>
      <c r="AG293" s="41" t="n">
        <v>0</v>
      </c>
      <c r="AH293" s="41" t="n">
        <v>56122.35</v>
      </c>
      <c r="AI293" s="41" t="n">
        <v>0</v>
      </c>
      <c r="AJ293" s="41" t="n">
        <v>200166.89</v>
      </c>
      <c r="AK293" s="41" t="n">
        <v>418549.15</v>
      </c>
      <c r="AL293" s="41" t="n">
        <v>4</v>
      </c>
      <c r="AM293" s="41" t="n">
        <v>0</v>
      </c>
      <c r="AN293" s="41" t="n">
        <v>12997680.28</v>
      </c>
      <c r="AO293" s="41" t="n">
        <v>41242</v>
      </c>
      <c r="AP293" s="41" t="n">
        <v>8598.62</v>
      </c>
      <c r="AQ293" s="41" t="n">
        <v>0</v>
      </c>
      <c r="AR293" s="41" t="n">
        <v>48859.94</v>
      </c>
      <c r="AS293" s="41" t="n">
        <v>0</v>
      </c>
      <c r="AT293" s="41" t="n">
        <v>1437037.63</v>
      </c>
      <c r="AU293" s="41" t="n">
        <v>0</v>
      </c>
      <c r="AV293" s="41" t="n">
        <v>16577419.87</v>
      </c>
    </row>
    <row r="294" customFormat="false" ht="12" hidden="false" customHeight="true" outlineLevel="0" collapsed="false">
      <c r="A294" s="35" t="s">
        <v>467</v>
      </c>
      <c r="B294" s="35" t="s">
        <v>166</v>
      </c>
      <c r="C294" s="44" t="s">
        <v>92</v>
      </c>
      <c r="D294" s="35" t="n">
        <v>6</v>
      </c>
      <c r="E294" s="41" t="n">
        <v>0</v>
      </c>
      <c r="F294" s="41" t="n">
        <v>0</v>
      </c>
      <c r="G294" s="41" t="n">
        <v>0</v>
      </c>
      <c r="H294" s="41" t="n">
        <v>0</v>
      </c>
      <c r="I294" s="41" t="n">
        <v>0</v>
      </c>
      <c r="J294" s="41" t="n">
        <v>0</v>
      </c>
      <c r="K294" s="41" t="n">
        <v>0</v>
      </c>
      <c r="L294" s="41" t="n">
        <v>0</v>
      </c>
      <c r="M294" s="41" t="n">
        <v>0</v>
      </c>
      <c r="N294" s="41" t="n">
        <v>0</v>
      </c>
      <c r="O294" s="41" t="n">
        <v>0</v>
      </c>
      <c r="P294" s="41" t="n">
        <v>0</v>
      </c>
      <c r="Q294" s="41" t="n">
        <v>0</v>
      </c>
      <c r="R294" s="41" t="n">
        <v>0</v>
      </c>
      <c r="S294" s="41" t="n">
        <v>10578.82</v>
      </c>
      <c r="T294" s="41" t="n">
        <v>0</v>
      </c>
      <c r="U294" s="41" t="n">
        <v>0</v>
      </c>
      <c r="V294" s="41" t="n">
        <v>0</v>
      </c>
      <c r="W294" s="41" t="n">
        <v>0</v>
      </c>
      <c r="X294" s="41" t="n">
        <v>0</v>
      </c>
      <c r="Y294" s="41" t="n">
        <v>0</v>
      </c>
      <c r="Z294" s="41" t="n">
        <v>0</v>
      </c>
      <c r="AA294" s="41" t="n">
        <v>0</v>
      </c>
      <c r="AB294" s="41" t="n">
        <v>0</v>
      </c>
      <c r="AC294" s="41" t="n">
        <v>13201.77</v>
      </c>
      <c r="AD294" s="41" t="n">
        <v>0</v>
      </c>
      <c r="AE294" s="41" t="n">
        <v>0</v>
      </c>
      <c r="AF294" s="41" t="n">
        <v>0</v>
      </c>
      <c r="AG294" s="41" t="n">
        <v>0</v>
      </c>
      <c r="AH294" s="41" t="n">
        <v>0</v>
      </c>
      <c r="AI294" s="41" t="n">
        <v>0</v>
      </c>
      <c r="AJ294" s="41" t="n">
        <v>0</v>
      </c>
      <c r="AK294" s="41" t="n">
        <v>0</v>
      </c>
      <c r="AL294" s="41" t="n">
        <v>0</v>
      </c>
      <c r="AM294" s="41" t="n">
        <v>0</v>
      </c>
      <c r="AN294" s="41" t="n">
        <v>0</v>
      </c>
      <c r="AO294" s="41" t="n">
        <v>0</v>
      </c>
      <c r="AP294" s="41" t="n">
        <v>0</v>
      </c>
      <c r="AQ294" s="41" t="n">
        <v>0</v>
      </c>
      <c r="AR294" s="41" t="n">
        <v>0</v>
      </c>
      <c r="AS294" s="41" t="n">
        <v>0</v>
      </c>
      <c r="AT294" s="41" t="n">
        <v>1455.46</v>
      </c>
      <c r="AU294" s="41" t="n">
        <v>0</v>
      </c>
      <c r="AV294" s="41" t="n">
        <v>25236.05</v>
      </c>
    </row>
    <row r="295" customFormat="false" ht="12" hidden="false" customHeight="true" outlineLevel="0" collapsed="false">
      <c r="A295" s="35" t="s">
        <v>468</v>
      </c>
      <c r="B295" s="35" t="s">
        <v>168</v>
      </c>
      <c r="C295" s="44" t="s">
        <v>92</v>
      </c>
      <c r="D295" s="35" t="n">
        <v>6</v>
      </c>
      <c r="E295" s="41" t="n">
        <v>0</v>
      </c>
      <c r="F295" s="41" t="n">
        <v>2135.38</v>
      </c>
      <c r="G295" s="41" t="n">
        <v>0</v>
      </c>
      <c r="H295" s="41" t="n">
        <v>0</v>
      </c>
      <c r="I295" s="41" t="n">
        <v>10621.34</v>
      </c>
      <c r="J295" s="41" t="n">
        <v>0</v>
      </c>
      <c r="K295" s="41" t="n">
        <v>0</v>
      </c>
      <c r="L295" s="41" t="n">
        <v>0</v>
      </c>
      <c r="M295" s="41" t="n">
        <v>0</v>
      </c>
      <c r="N295" s="41" t="n">
        <v>0</v>
      </c>
      <c r="O295" s="41" t="n">
        <v>0</v>
      </c>
      <c r="P295" s="41" t="n">
        <v>679.66</v>
      </c>
      <c r="Q295" s="41" t="n">
        <v>0</v>
      </c>
      <c r="R295" s="41" t="n">
        <v>0</v>
      </c>
      <c r="S295" s="41" t="n">
        <v>44782.63</v>
      </c>
      <c r="T295" s="41" t="n">
        <v>0</v>
      </c>
      <c r="U295" s="41" t="n">
        <v>4296.54</v>
      </c>
      <c r="V295" s="41" t="n">
        <v>0</v>
      </c>
      <c r="W295" s="41" t="n">
        <v>0</v>
      </c>
      <c r="X295" s="41" t="n">
        <v>0</v>
      </c>
      <c r="Y295" s="41" t="n">
        <v>4080.73</v>
      </c>
      <c r="Z295" s="41" t="n">
        <v>0</v>
      </c>
      <c r="AA295" s="41" t="n">
        <v>4495.98</v>
      </c>
      <c r="AB295" s="41" t="n">
        <v>0</v>
      </c>
      <c r="AC295" s="41" t="n">
        <v>31449.69</v>
      </c>
      <c r="AD295" s="41" t="n">
        <v>4576.77</v>
      </c>
      <c r="AE295" s="41" t="n">
        <v>0</v>
      </c>
      <c r="AF295" s="41" t="n">
        <v>2937.12</v>
      </c>
      <c r="AG295" s="41" t="n">
        <v>0</v>
      </c>
      <c r="AH295" s="41" t="n">
        <v>20287.3</v>
      </c>
      <c r="AI295" s="41" t="n">
        <v>0</v>
      </c>
      <c r="AJ295" s="41" t="n">
        <v>44022.74</v>
      </c>
      <c r="AK295" s="41" t="n">
        <v>0</v>
      </c>
      <c r="AL295" s="41" t="n">
        <v>0</v>
      </c>
      <c r="AM295" s="41" t="n">
        <v>0</v>
      </c>
      <c r="AN295" s="41" t="n">
        <v>245366.37</v>
      </c>
      <c r="AO295" s="41" t="n">
        <v>6459.8</v>
      </c>
      <c r="AP295" s="41" t="n">
        <v>8595.62</v>
      </c>
      <c r="AQ295" s="41" t="n">
        <v>0</v>
      </c>
      <c r="AR295" s="41" t="n">
        <v>3150.29</v>
      </c>
      <c r="AS295" s="41" t="n">
        <v>0</v>
      </c>
      <c r="AT295" s="41" t="n">
        <v>19737.13</v>
      </c>
      <c r="AU295" s="41" t="n">
        <v>0</v>
      </c>
      <c r="AV295" s="41" t="n">
        <v>457675.09</v>
      </c>
    </row>
    <row r="296" customFormat="false" ht="12" hidden="false" customHeight="true" outlineLevel="0" collapsed="false">
      <c r="A296" s="35" t="s">
        <v>469</v>
      </c>
      <c r="B296" s="35" t="s">
        <v>170</v>
      </c>
      <c r="C296" s="44" t="s">
        <v>92</v>
      </c>
      <c r="D296" s="35" t="n">
        <v>6</v>
      </c>
      <c r="E296" s="41" t="n">
        <v>40354.85</v>
      </c>
      <c r="F296" s="41" t="n">
        <v>1686.64</v>
      </c>
      <c r="G296" s="41" t="n">
        <v>0</v>
      </c>
      <c r="H296" s="41" t="n">
        <v>0</v>
      </c>
      <c r="I296" s="41" t="n">
        <v>14450.34</v>
      </c>
      <c r="J296" s="41" t="n">
        <v>0</v>
      </c>
      <c r="K296" s="41" t="n">
        <v>0</v>
      </c>
      <c r="L296" s="41" t="n">
        <v>0</v>
      </c>
      <c r="M296" s="41" t="n">
        <v>0</v>
      </c>
      <c r="N296" s="41" t="n">
        <v>0</v>
      </c>
      <c r="O296" s="41" t="n">
        <v>0</v>
      </c>
      <c r="P296" s="41" t="n">
        <v>992.37</v>
      </c>
      <c r="Q296" s="41" t="n">
        <v>0</v>
      </c>
      <c r="R296" s="41" t="n">
        <v>0</v>
      </c>
      <c r="S296" s="41" t="n">
        <v>47002.86</v>
      </c>
      <c r="T296" s="41" t="n">
        <v>0</v>
      </c>
      <c r="U296" s="41" t="n">
        <v>6287.55</v>
      </c>
      <c r="V296" s="41" t="n">
        <v>0</v>
      </c>
      <c r="W296" s="41" t="n">
        <v>0</v>
      </c>
      <c r="X296" s="41" t="n">
        <v>0</v>
      </c>
      <c r="Y296" s="41" t="n">
        <v>3888.03</v>
      </c>
      <c r="Z296" s="41" t="n">
        <v>0</v>
      </c>
      <c r="AA296" s="41" t="n">
        <v>6565.88</v>
      </c>
      <c r="AB296" s="41" t="n">
        <v>0</v>
      </c>
      <c r="AC296" s="41" t="n">
        <v>35421.19</v>
      </c>
      <c r="AD296" s="41" t="n">
        <v>4729.61</v>
      </c>
      <c r="AE296" s="41" t="n">
        <v>0</v>
      </c>
      <c r="AF296" s="41" t="n">
        <v>3441.47</v>
      </c>
      <c r="AG296" s="41" t="n">
        <v>0</v>
      </c>
      <c r="AH296" s="41" t="n">
        <v>22358.08</v>
      </c>
      <c r="AI296" s="41" t="n">
        <v>0</v>
      </c>
      <c r="AJ296" s="41" t="n">
        <v>33023.05</v>
      </c>
      <c r="AK296" s="41" t="n">
        <v>66062.81</v>
      </c>
      <c r="AL296" s="41" t="n">
        <v>0</v>
      </c>
      <c r="AM296" s="41" t="n">
        <v>0</v>
      </c>
      <c r="AN296" s="41" t="n">
        <v>390539.03</v>
      </c>
      <c r="AO296" s="41" t="n">
        <v>6885.05</v>
      </c>
      <c r="AP296" s="41" t="n">
        <v>0</v>
      </c>
      <c r="AQ296" s="41" t="n">
        <v>0</v>
      </c>
      <c r="AR296" s="41" t="n">
        <v>7942.95</v>
      </c>
      <c r="AS296" s="41" t="n">
        <v>0</v>
      </c>
      <c r="AT296" s="41" t="n">
        <v>378333.36</v>
      </c>
      <c r="AU296" s="41" t="n">
        <v>0</v>
      </c>
      <c r="AV296" s="41" t="n">
        <v>1069965.12</v>
      </c>
    </row>
    <row r="297" customFormat="false" ht="12" hidden="false" customHeight="true" outlineLevel="0" collapsed="false">
      <c r="A297" s="35" t="s">
        <v>470</v>
      </c>
      <c r="B297" s="35" t="s">
        <v>172</v>
      </c>
      <c r="C297" s="44" t="s">
        <v>92</v>
      </c>
      <c r="D297" s="35" t="n">
        <v>6</v>
      </c>
      <c r="E297" s="41" t="n">
        <v>2764.78</v>
      </c>
      <c r="F297" s="41" t="n">
        <v>1</v>
      </c>
      <c r="G297" s="41" t="n">
        <v>9251.66</v>
      </c>
      <c r="H297" s="41" t="n">
        <v>0</v>
      </c>
      <c r="I297" s="41" t="n">
        <v>26633.09</v>
      </c>
      <c r="J297" s="41" t="n">
        <v>0</v>
      </c>
      <c r="K297" s="41" t="n">
        <v>0</v>
      </c>
      <c r="L297" s="41" t="n">
        <v>0</v>
      </c>
      <c r="M297" s="41" t="n">
        <v>29820.48</v>
      </c>
      <c r="N297" s="41" t="n">
        <v>0</v>
      </c>
      <c r="O297" s="41" t="n">
        <v>0</v>
      </c>
      <c r="P297" s="41" t="n">
        <v>1913.75</v>
      </c>
      <c r="Q297" s="41" t="n">
        <v>0</v>
      </c>
      <c r="R297" s="41" t="n">
        <v>0</v>
      </c>
      <c r="S297" s="41" t="n">
        <v>74485.54</v>
      </c>
      <c r="T297" s="41" t="n">
        <v>0</v>
      </c>
      <c r="U297" s="41" t="n">
        <v>12133.28</v>
      </c>
      <c r="V297" s="41" t="n">
        <v>0</v>
      </c>
      <c r="W297" s="41" t="n">
        <v>0</v>
      </c>
      <c r="X297" s="41" t="n">
        <v>0</v>
      </c>
      <c r="Y297" s="41" t="n">
        <v>7545.54</v>
      </c>
      <c r="Z297" s="41" t="n">
        <v>0</v>
      </c>
      <c r="AA297" s="41" t="n">
        <v>7993.4</v>
      </c>
      <c r="AB297" s="41" t="n">
        <v>0</v>
      </c>
      <c r="AC297" s="41" t="n">
        <v>41424.39</v>
      </c>
      <c r="AD297" s="41" t="n">
        <v>17776.54</v>
      </c>
      <c r="AE297" s="41" t="n">
        <v>0</v>
      </c>
      <c r="AF297" s="41" t="n">
        <v>6602</v>
      </c>
      <c r="AG297" s="41" t="n">
        <v>0</v>
      </c>
      <c r="AH297" s="41" t="n">
        <v>13473.97</v>
      </c>
      <c r="AI297" s="41" t="n">
        <v>0</v>
      </c>
      <c r="AJ297" s="41" t="n">
        <v>65036.27</v>
      </c>
      <c r="AK297" s="41" t="n">
        <v>126806.4</v>
      </c>
      <c r="AL297" s="41" t="n">
        <v>0</v>
      </c>
      <c r="AM297" s="41" t="n">
        <v>0</v>
      </c>
      <c r="AN297" s="41" t="n">
        <v>1825873.87</v>
      </c>
      <c r="AO297" s="41" t="n">
        <v>13591.2</v>
      </c>
      <c r="AP297" s="41" t="n">
        <v>0</v>
      </c>
      <c r="AQ297" s="41" t="n">
        <v>0</v>
      </c>
      <c r="AR297" s="41" t="n">
        <v>4071.7</v>
      </c>
      <c r="AS297" s="41" t="n">
        <v>0</v>
      </c>
      <c r="AT297" s="41" t="n">
        <v>234217.08</v>
      </c>
      <c r="AU297" s="41" t="n">
        <v>0</v>
      </c>
      <c r="AV297" s="41" t="n">
        <v>2521415.94</v>
      </c>
    </row>
    <row r="298" customFormat="false" ht="12" hidden="false" customHeight="true" outlineLevel="0" collapsed="false">
      <c r="A298" s="35" t="s">
        <v>471</v>
      </c>
      <c r="B298" s="35" t="s">
        <v>174</v>
      </c>
      <c r="C298" s="44" t="s">
        <v>92</v>
      </c>
      <c r="D298" s="35" t="n">
        <v>6</v>
      </c>
      <c r="E298" s="41" t="n">
        <v>78882.87</v>
      </c>
      <c r="F298" s="41" t="n">
        <v>1518.42</v>
      </c>
      <c r="G298" s="41" t="n">
        <v>30936.4</v>
      </c>
      <c r="H298" s="41" t="n">
        <v>0</v>
      </c>
      <c r="I298" s="41" t="n">
        <v>121316.07</v>
      </c>
      <c r="J298" s="41" t="n">
        <v>0</v>
      </c>
      <c r="K298" s="41" t="n">
        <v>0</v>
      </c>
      <c r="L298" s="41" t="n">
        <v>0</v>
      </c>
      <c r="M298" s="41" t="n">
        <v>0</v>
      </c>
      <c r="N298" s="41" t="n">
        <v>0</v>
      </c>
      <c r="O298" s="41" t="n">
        <v>0</v>
      </c>
      <c r="P298" s="41" t="n">
        <v>5106.12</v>
      </c>
      <c r="Q298" s="41" t="n">
        <v>1</v>
      </c>
      <c r="R298" s="41" t="n">
        <v>329.75</v>
      </c>
      <c r="S298" s="41" t="n">
        <v>412274.21</v>
      </c>
      <c r="T298" s="41" t="n">
        <v>0</v>
      </c>
      <c r="U298" s="41" t="n">
        <v>24965.95</v>
      </c>
      <c r="V298" s="41" t="n">
        <v>0</v>
      </c>
      <c r="W298" s="41" t="n">
        <v>0</v>
      </c>
      <c r="X298" s="41" t="n">
        <v>0</v>
      </c>
      <c r="Y298" s="41" t="n">
        <v>7632.6</v>
      </c>
      <c r="Z298" s="41" t="n">
        <v>0</v>
      </c>
      <c r="AA298" s="41" t="n">
        <v>22261.24</v>
      </c>
      <c r="AB298" s="41" t="n">
        <v>0</v>
      </c>
      <c r="AC298" s="41" t="n">
        <v>35208.23</v>
      </c>
      <c r="AD298" s="41" t="n">
        <v>70457.78</v>
      </c>
      <c r="AE298" s="41" t="n">
        <v>0</v>
      </c>
      <c r="AF298" s="41" t="n">
        <v>21265.7</v>
      </c>
      <c r="AG298" s="41" t="n">
        <v>0</v>
      </c>
      <c r="AH298" s="41" t="n">
        <v>3</v>
      </c>
      <c r="AI298" s="41" t="n">
        <v>0</v>
      </c>
      <c r="AJ298" s="41" t="n">
        <v>58084.83</v>
      </c>
      <c r="AK298" s="41" t="n">
        <v>225679.94</v>
      </c>
      <c r="AL298" s="41" t="n">
        <v>4</v>
      </c>
      <c r="AM298" s="41" t="n">
        <v>0</v>
      </c>
      <c r="AN298" s="41" t="n">
        <v>10535901.01</v>
      </c>
      <c r="AO298" s="41" t="n">
        <v>14305.95</v>
      </c>
      <c r="AP298" s="41" t="n">
        <v>3</v>
      </c>
      <c r="AQ298" s="41" t="n">
        <v>0</v>
      </c>
      <c r="AR298" s="41" t="n">
        <v>33695</v>
      </c>
      <c r="AS298" s="41" t="n">
        <v>0</v>
      </c>
      <c r="AT298" s="41" t="n">
        <v>803294.6</v>
      </c>
      <c r="AU298" s="41" t="n">
        <v>0</v>
      </c>
      <c r="AV298" s="41" t="n">
        <v>12503127.67</v>
      </c>
    </row>
    <row r="299" customFormat="false" ht="12" hidden="false" customHeight="true" outlineLevel="0" collapsed="false">
      <c r="A299" s="35" t="s">
        <v>472</v>
      </c>
      <c r="B299" s="35" t="s">
        <v>473</v>
      </c>
      <c r="C299" s="44" t="s">
        <v>92</v>
      </c>
      <c r="D299" s="35" t="n">
        <v>4</v>
      </c>
      <c r="E299" s="41" t="n">
        <v>2111634.48</v>
      </c>
      <c r="F299" s="41" t="n">
        <v>5392024.7</v>
      </c>
      <c r="G299" s="41" t="n">
        <v>10644713.45</v>
      </c>
      <c r="H299" s="41" t="n">
        <v>478919.05</v>
      </c>
      <c r="I299" s="41" t="n">
        <v>1813569.17</v>
      </c>
      <c r="J299" s="41" t="n">
        <v>3246046.19</v>
      </c>
      <c r="K299" s="41" t="n">
        <v>1134466.96</v>
      </c>
      <c r="L299" s="41" t="n">
        <v>16305217.02</v>
      </c>
      <c r="M299" s="41" t="n">
        <v>6114455.65</v>
      </c>
      <c r="N299" s="41" t="n">
        <v>451726.19</v>
      </c>
      <c r="O299" s="41" t="n">
        <v>2022329.03</v>
      </c>
      <c r="P299" s="41" t="n">
        <v>496455.34</v>
      </c>
      <c r="Q299" s="41" t="n">
        <v>1216983.01</v>
      </c>
      <c r="R299" s="41" t="n">
        <v>6771103.97</v>
      </c>
      <c r="S299" s="41" t="n">
        <v>10158061.27</v>
      </c>
      <c r="T299" s="41" t="n">
        <v>1445077.51</v>
      </c>
      <c r="U299" s="41" t="n">
        <v>2214998.85</v>
      </c>
      <c r="V299" s="41" t="n">
        <v>936383.55</v>
      </c>
      <c r="W299" s="41" t="n">
        <v>471500.72</v>
      </c>
      <c r="X299" s="41" t="n">
        <v>1377575.42</v>
      </c>
      <c r="Y299" s="41" t="n">
        <v>4187290.29</v>
      </c>
      <c r="Z299" s="41" t="n">
        <v>1444521.62</v>
      </c>
      <c r="AA299" s="41" t="n">
        <v>2374791.57</v>
      </c>
      <c r="AB299" s="41" t="n">
        <v>819169.9</v>
      </c>
      <c r="AC299" s="41" t="n">
        <v>12200441.74</v>
      </c>
      <c r="AD299" s="41" t="n">
        <v>35252041.89</v>
      </c>
      <c r="AE299" s="41" t="n">
        <v>985276.67</v>
      </c>
      <c r="AF299" s="41" t="n">
        <v>553753.36</v>
      </c>
      <c r="AG299" s="41" t="n">
        <v>196187.14</v>
      </c>
      <c r="AH299" s="41" t="n">
        <v>2263225.99</v>
      </c>
      <c r="AI299" s="41" t="n">
        <v>2085590.48</v>
      </c>
      <c r="AJ299" s="41" t="n">
        <v>5410084.24</v>
      </c>
      <c r="AK299" s="41" t="n">
        <v>1401783.18</v>
      </c>
      <c r="AL299" s="41" t="n">
        <v>730839.59</v>
      </c>
      <c r="AM299" s="41" t="n">
        <v>217891.72</v>
      </c>
      <c r="AN299" s="41" t="n">
        <v>28671930.52</v>
      </c>
      <c r="AO299" s="41" t="n">
        <v>600899.61</v>
      </c>
      <c r="AP299" s="41" t="n">
        <v>7778384.41</v>
      </c>
      <c r="AQ299" s="41" t="n">
        <v>1673846.34</v>
      </c>
      <c r="AR299" s="41" t="n">
        <v>2328296.89</v>
      </c>
      <c r="AS299" s="41" t="n">
        <v>6292263.14</v>
      </c>
      <c r="AT299" s="41" t="n">
        <v>3140895.16</v>
      </c>
      <c r="AU299" s="41" t="n">
        <v>428005.33</v>
      </c>
      <c r="AV299" s="41" t="n">
        <v>195840652.31</v>
      </c>
    </row>
    <row r="300" customFormat="false" ht="12" hidden="false" customHeight="true" outlineLevel="0" collapsed="false">
      <c r="A300" s="35" t="s">
        <v>474</v>
      </c>
      <c r="B300" s="35" t="s">
        <v>166</v>
      </c>
      <c r="C300" s="44" t="s">
        <v>92</v>
      </c>
      <c r="D300" s="35" t="n">
        <v>6</v>
      </c>
      <c r="E300" s="41" t="n">
        <v>0</v>
      </c>
      <c r="F300" s="41" t="n">
        <v>156834.28</v>
      </c>
      <c r="G300" s="41" t="n">
        <v>85970.94</v>
      </c>
      <c r="H300" s="41" t="n">
        <v>0</v>
      </c>
      <c r="I300" s="41" t="n">
        <v>0</v>
      </c>
      <c r="J300" s="41" t="n">
        <v>100082.26</v>
      </c>
      <c r="K300" s="41" t="n">
        <v>19</v>
      </c>
      <c r="L300" s="41" t="n">
        <v>937034.67</v>
      </c>
      <c r="M300" s="41" t="n">
        <v>386</v>
      </c>
      <c r="N300" s="41" t="n">
        <v>44597.69</v>
      </c>
      <c r="O300" s="41" t="n">
        <v>7290.83</v>
      </c>
      <c r="P300" s="41" t="n">
        <v>1</v>
      </c>
      <c r="Q300" s="41" t="n">
        <v>6</v>
      </c>
      <c r="R300" s="41" t="n">
        <v>11639.28</v>
      </c>
      <c r="S300" s="41" t="n">
        <v>194903.73</v>
      </c>
      <c r="T300" s="41" t="n">
        <v>7</v>
      </c>
      <c r="U300" s="41" t="n">
        <v>5</v>
      </c>
      <c r="V300" s="41" t="n">
        <v>5</v>
      </c>
      <c r="W300" s="41" t="n">
        <v>0</v>
      </c>
      <c r="X300" s="41" t="n">
        <v>2</v>
      </c>
      <c r="Y300" s="41" t="n">
        <v>0</v>
      </c>
      <c r="Z300" s="41" t="n">
        <v>1</v>
      </c>
      <c r="AA300" s="41" t="n">
        <v>3260.7</v>
      </c>
      <c r="AB300" s="41" t="n">
        <v>12811.66</v>
      </c>
      <c r="AC300" s="41" t="n">
        <v>981286.09</v>
      </c>
      <c r="AD300" s="41" t="n">
        <v>4</v>
      </c>
      <c r="AE300" s="41" t="n">
        <v>1727.13</v>
      </c>
      <c r="AF300" s="41" t="n">
        <v>0</v>
      </c>
      <c r="AG300" s="41" t="n">
        <v>0</v>
      </c>
      <c r="AH300" s="41" t="n">
        <v>99</v>
      </c>
      <c r="AI300" s="41" t="n">
        <v>68611.84</v>
      </c>
      <c r="AJ300" s="41" t="n">
        <v>0</v>
      </c>
      <c r="AK300" s="41" t="n">
        <v>1</v>
      </c>
      <c r="AL300" s="41" t="n">
        <v>51</v>
      </c>
      <c r="AM300" s="41" t="n">
        <v>0</v>
      </c>
      <c r="AN300" s="41" t="n">
        <v>0</v>
      </c>
      <c r="AO300" s="41" t="n">
        <v>1</v>
      </c>
      <c r="AP300" s="41" t="n">
        <v>359394.72</v>
      </c>
      <c r="AQ300" s="41" t="n">
        <v>1</v>
      </c>
      <c r="AR300" s="41" t="n">
        <v>0</v>
      </c>
      <c r="AS300" s="41" t="n">
        <v>156872.46</v>
      </c>
      <c r="AT300" s="41" t="n">
        <v>90452.76</v>
      </c>
      <c r="AU300" s="41" t="n">
        <v>18220.71</v>
      </c>
      <c r="AV300" s="41" t="n">
        <v>3231580.75</v>
      </c>
    </row>
    <row r="301" customFormat="false" ht="12" hidden="false" customHeight="true" outlineLevel="0" collapsed="false">
      <c r="A301" s="35" t="s">
        <v>475</v>
      </c>
      <c r="B301" s="35" t="s">
        <v>168</v>
      </c>
      <c r="C301" s="44" t="s">
        <v>92</v>
      </c>
      <c r="D301" s="35" t="n">
        <v>6</v>
      </c>
      <c r="E301" s="41" t="n">
        <v>441996.09</v>
      </c>
      <c r="F301" s="41" t="n">
        <v>838377.1</v>
      </c>
      <c r="G301" s="41" t="n">
        <v>1510957.06</v>
      </c>
      <c r="H301" s="41" t="n">
        <v>56292.37</v>
      </c>
      <c r="I301" s="41" t="n">
        <v>276326.99</v>
      </c>
      <c r="J301" s="41" t="n">
        <v>251843.28</v>
      </c>
      <c r="K301" s="41" t="n">
        <v>176167.29</v>
      </c>
      <c r="L301" s="41" t="n">
        <v>4624528.94</v>
      </c>
      <c r="M301" s="41" t="n">
        <v>1065103.38</v>
      </c>
      <c r="N301" s="41" t="n">
        <v>76770.18</v>
      </c>
      <c r="O301" s="41" t="n">
        <v>283061.77</v>
      </c>
      <c r="P301" s="41" t="n">
        <v>124546.97</v>
      </c>
      <c r="Q301" s="41" t="n">
        <v>149323.58</v>
      </c>
      <c r="R301" s="41" t="n">
        <v>969174.67</v>
      </c>
      <c r="S301" s="41" t="n">
        <v>1171177.78</v>
      </c>
      <c r="T301" s="41" t="n">
        <v>104372.33</v>
      </c>
      <c r="U301" s="41" t="n">
        <v>375223.23</v>
      </c>
      <c r="V301" s="41" t="n">
        <v>115007.92</v>
      </c>
      <c r="W301" s="41" t="n">
        <v>55350.42</v>
      </c>
      <c r="X301" s="41" t="n">
        <v>202802.26</v>
      </c>
      <c r="Y301" s="41" t="n">
        <v>403538.99</v>
      </c>
      <c r="Z301" s="41" t="n">
        <v>214676.44</v>
      </c>
      <c r="AA301" s="41" t="n">
        <v>323497.12</v>
      </c>
      <c r="AB301" s="41" t="n">
        <v>108459.07</v>
      </c>
      <c r="AC301" s="41" t="n">
        <v>1890558.43</v>
      </c>
      <c r="AD301" s="41" t="n">
        <v>5088363.07</v>
      </c>
      <c r="AE301" s="41" t="n">
        <v>130300.46</v>
      </c>
      <c r="AF301" s="41" t="n">
        <v>112009.66</v>
      </c>
      <c r="AG301" s="41" t="n">
        <v>27269.78</v>
      </c>
      <c r="AH301" s="41" t="n">
        <v>395393.32</v>
      </c>
      <c r="AI301" s="41" t="n">
        <v>199066.59</v>
      </c>
      <c r="AJ301" s="41" t="n">
        <v>277559.72</v>
      </c>
      <c r="AK301" s="41" t="n">
        <v>303136</v>
      </c>
      <c r="AL301" s="41" t="n">
        <v>162979.42</v>
      </c>
      <c r="AM301" s="41" t="n">
        <v>35940.23</v>
      </c>
      <c r="AN301" s="41" t="n">
        <v>2919068.47</v>
      </c>
      <c r="AO301" s="41" t="n">
        <v>103051.63</v>
      </c>
      <c r="AP301" s="41" t="n">
        <v>993751.15</v>
      </c>
      <c r="AQ301" s="41" t="n">
        <v>207792.73</v>
      </c>
      <c r="AR301" s="41" t="n">
        <v>219647.59</v>
      </c>
      <c r="AS301" s="41" t="n">
        <v>404359.8</v>
      </c>
      <c r="AT301" s="41" t="n">
        <v>412373.84</v>
      </c>
      <c r="AU301" s="41" t="n">
        <v>51120.89</v>
      </c>
      <c r="AV301" s="41" t="n">
        <v>27852318.01</v>
      </c>
    </row>
    <row r="302" customFormat="false" ht="12" hidden="false" customHeight="true" outlineLevel="0" collapsed="false">
      <c r="A302" s="35" t="s">
        <v>476</v>
      </c>
      <c r="B302" s="35" t="s">
        <v>170</v>
      </c>
      <c r="C302" s="44" t="s">
        <v>92</v>
      </c>
      <c r="D302" s="35" t="n">
        <v>6</v>
      </c>
      <c r="E302" s="41" t="n">
        <v>409083.89</v>
      </c>
      <c r="F302" s="41" t="n">
        <v>2106097.19</v>
      </c>
      <c r="G302" s="41" t="n">
        <v>1824183.29</v>
      </c>
      <c r="H302" s="41" t="n">
        <v>60787.06</v>
      </c>
      <c r="I302" s="41" t="n">
        <v>244269.12</v>
      </c>
      <c r="J302" s="41" t="n">
        <v>1095236.29</v>
      </c>
      <c r="K302" s="41" t="n">
        <v>203048.58</v>
      </c>
      <c r="L302" s="41" t="n">
        <v>1264053.44</v>
      </c>
      <c r="M302" s="41" t="n">
        <v>571367.13</v>
      </c>
      <c r="N302" s="41" t="n">
        <v>90380.24</v>
      </c>
      <c r="O302" s="41" t="n">
        <v>320938.36</v>
      </c>
      <c r="P302" s="41" t="n">
        <v>121948.14</v>
      </c>
      <c r="Q302" s="41" t="n">
        <v>205019.83</v>
      </c>
      <c r="R302" s="41" t="n">
        <v>1270338.25</v>
      </c>
      <c r="S302" s="41" t="n">
        <v>1333331.67</v>
      </c>
      <c r="T302" s="41" t="n">
        <v>99944.81</v>
      </c>
      <c r="U302" s="41" t="n">
        <v>444003.48</v>
      </c>
      <c r="V302" s="41" t="n">
        <v>146058.89</v>
      </c>
      <c r="W302" s="41" t="n">
        <v>74494.28</v>
      </c>
      <c r="X302" s="41" t="n">
        <v>209144.99</v>
      </c>
      <c r="Y302" s="41" t="n">
        <v>547633.21</v>
      </c>
      <c r="Z302" s="41" t="n">
        <v>232292.99</v>
      </c>
      <c r="AA302" s="41" t="n">
        <v>396243.97</v>
      </c>
      <c r="AB302" s="41" t="n">
        <v>129151.66</v>
      </c>
      <c r="AC302" s="41" t="n">
        <v>1868178.15</v>
      </c>
      <c r="AD302" s="41" t="n">
        <v>5523710.65</v>
      </c>
      <c r="AE302" s="41" t="n">
        <v>168448.17</v>
      </c>
      <c r="AF302" s="41" t="n">
        <v>74370.27</v>
      </c>
      <c r="AG302" s="41" t="n">
        <v>32782.29</v>
      </c>
      <c r="AH302" s="41" t="n">
        <v>385202.95</v>
      </c>
      <c r="AI302" s="41" t="n">
        <v>262180.23</v>
      </c>
      <c r="AJ302" s="41" t="n">
        <v>416289.12</v>
      </c>
      <c r="AK302" s="41" t="n">
        <v>329818</v>
      </c>
      <c r="AL302" s="41" t="n">
        <v>161072.72</v>
      </c>
      <c r="AM302" s="41" t="n">
        <v>13239.5</v>
      </c>
      <c r="AN302" s="41" t="n">
        <v>5484340.91</v>
      </c>
      <c r="AO302" s="41" t="n">
        <v>109419.23</v>
      </c>
      <c r="AP302" s="41" t="n">
        <v>1096582.85</v>
      </c>
      <c r="AQ302" s="41" t="n">
        <v>270147.94</v>
      </c>
      <c r="AR302" s="41" t="n">
        <v>301606.19</v>
      </c>
      <c r="AS302" s="41" t="n">
        <v>816471.66</v>
      </c>
      <c r="AT302" s="41" t="n">
        <v>430546.57</v>
      </c>
      <c r="AU302" s="41" t="n">
        <v>59743.47</v>
      </c>
      <c r="AV302" s="41" t="n">
        <v>31203201.63</v>
      </c>
    </row>
    <row r="303" customFormat="false" ht="12" hidden="false" customHeight="true" outlineLevel="0" collapsed="false">
      <c r="A303" s="35" t="s">
        <v>477</v>
      </c>
      <c r="B303" s="35" t="s">
        <v>478</v>
      </c>
      <c r="C303" s="44" t="s">
        <v>92</v>
      </c>
      <c r="D303" s="35" t="n">
        <v>6</v>
      </c>
      <c r="E303" s="41" t="n">
        <v>453552.97</v>
      </c>
      <c r="F303" s="41" t="n">
        <v>1125969.83</v>
      </c>
      <c r="G303" s="41" t="n">
        <v>1629962.11</v>
      </c>
      <c r="H303" s="41" t="n">
        <v>52088.29</v>
      </c>
      <c r="I303" s="41" t="n">
        <v>224375.82</v>
      </c>
      <c r="J303" s="41" t="n">
        <v>269890.81</v>
      </c>
      <c r="K303" s="41" t="n">
        <v>168767.49</v>
      </c>
      <c r="L303" s="41" t="n">
        <v>1418887.96</v>
      </c>
      <c r="M303" s="41" t="n">
        <v>776417.12</v>
      </c>
      <c r="N303" s="41" t="n">
        <v>70127.41</v>
      </c>
      <c r="O303" s="41" t="n">
        <v>259974.49</v>
      </c>
      <c r="P303" s="41" t="n">
        <v>82794.03</v>
      </c>
      <c r="Q303" s="41" t="n">
        <v>188151.29</v>
      </c>
      <c r="R303" s="41" t="n">
        <v>1129468.42</v>
      </c>
      <c r="S303" s="41" t="n">
        <v>1141460.37</v>
      </c>
      <c r="T303" s="41" t="n">
        <v>101032.89</v>
      </c>
      <c r="U303" s="41" t="n">
        <v>358238.66</v>
      </c>
      <c r="V303" s="41" t="n">
        <v>126753.7</v>
      </c>
      <c r="W303" s="41" t="n">
        <v>66948.43</v>
      </c>
      <c r="X303" s="41" t="n">
        <v>193432.21</v>
      </c>
      <c r="Y303" s="41" t="n">
        <v>547794.49</v>
      </c>
      <c r="Z303" s="41" t="n">
        <v>209112.5</v>
      </c>
      <c r="AA303" s="41" t="n">
        <v>377763.35</v>
      </c>
      <c r="AB303" s="41" t="n">
        <v>114302.24</v>
      </c>
      <c r="AC303" s="41" t="n">
        <v>1526072.73</v>
      </c>
      <c r="AD303" s="41" t="n">
        <v>6361759.71</v>
      </c>
      <c r="AE303" s="41" t="n">
        <v>150399.54</v>
      </c>
      <c r="AF303" s="41" t="n">
        <v>63992.55</v>
      </c>
      <c r="AG303" s="41" t="n">
        <v>29568.97</v>
      </c>
      <c r="AH303" s="41" t="n">
        <v>376536.8</v>
      </c>
      <c r="AI303" s="41" t="n">
        <v>265324.84</v>
      </c>
      <c r="AJ303" s="41" t="n">
        <v>541172</v>
      </c>
      <c r="AK303" s="41" t="n">
        <v>242223.03</v>
      </c>
      <c r="AL303" s="41" t="n">
        <v>113619.62</v>
      </c>
      <c r="AM303" s="41" t="n">
        <v>14014.44</v>
      </c>
      <c r="AN303" s="41" t="n">
        <v>4894402.18</v>
      </c>
      <c r="AO303" s="41" t="n">
        <v>92602.07</v>
      </c>
      <c r="AP303" s="41" t="n">
        <v>937122.92</v>
      </c>
      <c r="AQ303" s="41" t="n">
        <v>202111.14</v>
      </c>
      <c r="AR303" s="41" t="n">
        <v>254960.71</v>
      </c>
      <c r="AS303" s="41" t="n">
        <v>569542.48</v>
      </c>
      <c r="AT303" s="41" t="n">
        <v>358746.8</v>
      </c>
      <c r="AU303" s="41" t="n">
        <v>50321.24</v>
      </c>
      <c r="AV303" s="41" t="n">
        <v>28131760.65</v>
      </c>
    </row>
    <row r="304" customFormat="false" ht="12" hidden="false" customHeight="true" outlineLevel="0" collapsed="false">
      <c r="A304" s="35" t="s">
        <v>479</v>
      </c>
      <c r="B304" s="35" t="s">
        <v>480</v>
      </c>
      <c r="C304" s="44" t="s">
        <v>92</v>
      </c>
      <c r="D304" s="35" t="n">
        <v>6</v>
      </c>
      <c r="E304" s="41" t="n">
        <v>807001.53</v>
      </c>
      <c r="F304" s="41" t="n">
        <v>1164746.3</v>
      </c>
      <c r="G304" s="41" t="n">
        <v>5593640.05</v>
      </c>
      <c r="H304" s="41" t="n">
        <v>309751.33</v>
      </c>
      <c r="I304" s="41" t="n">
        <v>1068597.24</v>
      </c>
      <c r="J304" s="41" t="n">
        <v>1528993.55</v>
      </c>
      <c r="K304" s="41" t="n">
        <v>586464.6</v>
      </c>
      <c r="L304" s="41" t="n">
        <v>8060712.01</v>
      </c>
      <c r="M304" s="41" t="n">
        <v>3701182.02</v>
      </c>
      <c r="N304" s="41" t="n">
        <v>169850.67</v>
      </c>
      <c r="O304" s="41" t="n">
        <v>1151063.58</v>
      </c>
      <c r="P304" s="41" t="n">
        <v>167165.2</v>
      </c>
      <c r="Q304" s="41" t="n">
        <v>674482.31</v>
      </c>
      <c r="R304" s="41" t="n">
        <v>3390483.35</v>
      </c>
      <c r="S304" s="41" t="n">
        <v>6317187.72</v>
      </c>
      <c r="T304" s="41" t="n">
        <v>1139720.48</v>
      </c>
      <c r="U304" s="41" t="n">
        <v>1037528.48</v>
      </c>
      <c r="V304" s="41" t="n">
        <v>548558.04</v>
      </c>
      <c r="W304" s="41" t="n">
        <v>274707.59</v>
      </c>
      <c r="X304" s="41" t="n">
        <v>772193.96</v>
      </c>
      <c r="Y304" s="41" t="n">
        <v>2688323.6</v>
      </c>
      <c r="Z304" s="41" t="n">
        <v>788438.69</v>
      </c>
      <c r="AA304" s="41" t="n">
        <v>1274026.43</v>
      </c>
      <c r="AB304" s="41" t="n">
        <v>454445.27</v>
      </c>
      <c r="AC304" s="41" t="n">
        <v>5934346.34</v>
      </c>
      <c r="AD304" s="41" t="n">
        <v>18278204.46</v>
      </c>
      <c r="AE304" s="41" t="n">
        <v>534401.37</v>
      </c>
      <c r="AF304" s="41" t="n">
        <v>303380.88</v>
      </c>
      <c r="AG304" s="41" t="n">
        <v>106566.1</v>
      </c>
      <c r="AH304" s="41" t="n">
        <v>1105993.92</v>
      </c>
      <c r="AI304" s="41" t="n">
        <v>1290406.98</v>
      </c>
      <c r="AJ304" s="41" t="n">
        <v>4175063.4</v>
      </c>
      <c r="AK304" s="41" t="n">
        <v>526605.15</v>
      </c>
      <c r="AL304" s="41" t="n">
        <v>293116.83</v>
      </c>
      <c r="AM304" s="41" t="n">
        <v>154697.55</v>
      </c>
      <c r="AN304" s="41" t="n">
        <v>15374118.96</v>
      </c>
      <c r="AO304" s="41" t="n">
        <v>295825.68</v>
      </c>
      <c r="AP304" s="41" t="n">
        <v>4391532.77</v>
      </c>
      <c r="AQ304" s="41" t="n">
        <v>993793.53</v>
      </c>
      <c r="AR304" s="41" t="n">
        <v>1552082.4</v>
      </c>
      <c r="AS304" s="41" t="n">
        <v>4345016.74</v>
      </c>
      <c r="AT304" s="41" t="n">
        <v>1848775.19</v>
      </c>
      <c r="AU304" s="41" t="n">
        <v>248599.02</v>
      </c>
      <c r="AV304" s="41" t="n">
        <v>105421791.27</v>
      </c>
    </row>
    <row r="305" customFormat="false" ht="12" hidden="false" customHeight="true" outlineLevel="0" collapsed="false">
      <c r="A305" s="35" t="s">
        <v>481</v>
      </c>
      <c r="B305" s="35" t="s">
        <v>482</v>
      </c>
      <c r="C305" s="44" t="s">
        <v>92</v>
      </c>
      <c r="D305" s="35" t="n">
        <v>4</v>
      </c>
      <c r="E305" s="41" t="n">
        <v>227341.07</v>
      </c>
      <c r="F305" s="41" t="n">
        <v>215658.21</v>
      </c>
      <c r="G305" s="41" t="n">
        <v>157658.37</v>
      </c>
      <c r="H305" s="41" t="n">
        <v>2</v>
      </c>
      <c r="I305" s="41" t="n">
        <v>0</v>
      </c>
      <c r="J305" s="41" t="n">
        <v>4</v>
      </c>
      <c r="K305" s="41" t="n">
        <v>13564.49</v>
      </c>
      <c r="L305" s="41" t="n">
        <v>2367258.52</v>
      </c>
      <c r="M305" s="41" t="n">
        <v>1324363.21</v>
      </c>
      <c r="N305" s="41" t="n">
        <v>8268.22</v>
      </c>
      <c r="O305" s="41" t="n">
        <v>26878.08</v>
      </c>
      <c r="P305" s="41" t="n">
        <v>385.85</v>
      </c>
      <c r="Q305" s="41" t="n">
        <v>17689.4</v>
      </c>
      <c r="R305" s="41" t="n">
        <v>320249.86</v>
      </c>
      <c r="S305" s="41" t="n">
        <v>910918.3</v>
      </c>
      <c r="T305" s="41" t="n">
        <v>9</v>
      </c>
      <c r="U305" s="41" t="n">
        <v>30074.54</v>
      </c>
      <c r="V305" s="41" t="n">
        <v>17056.04</v>
      </c>
      <c r="W305" s="41" t="n">
        <v>8</v>
      </c>
      <c r="X305" s="41" t="n">
        <v>0</v>
      </c>
      <c r="Y305" s="41" t="n">
        <v>66777.92</v>
      </c>
      <c r="Z305" s="41" t="n">
        <v>1423.8</v>
      </c>
      <c r="AA305" s="41" t="n">
        <v>43760</v>
      </c>
      <c r="AB305" s="41" t="n">
        <v>438</v>
      </c>
      <c r="AC305" s="41" t="n">
        <v>152220.98</v>
      </c>
      <c r="AD305" s="41" t="n">
        <v>7914359.79</v>
      </c>
      <c r="AE305" s="41" t="n">
        <v>0</v>
      </c>
      <c r="AF305" s="41" t="n">
        <v>793.72</v>
      </c>
      <c r="AG305" s="41" t="n">
        <v>2</v>
      </c>
      <c r="AH305" s="41" t="n">
        <v>27086.81</v>
      </c>
      <c r="AI305" s="41" t="n">
        <v>675554.97</v>
      </c>
      <c r="AJ305" s="41" t="n">
        <v>110671.92</v>
      </c>
      <c r="AK305" s="41" t="n">
        <v>69355.22</v>
      </c>
      <c r="AL305" s="41" t="n">
        <v>6839.63</v>
      </c>
      <c r="AM305" s="41" t="n">
        <v>0</v>
      </c>
      <c r="AN305" s="41" t="n">
        <v>320735.51</v>
      </c>
      <c r="AO305" s="41" t="n">
        <v>96390.39</v>
      </c>
      <c r="AP305" s="41" t="n">
        <v>440468.7</v>
      </c>
      <c r="AQ305" s="41" t="n">
        <v>7059.99</v>
      </c>
      <c r="AR305" s="41" t="n">
        <v>6231.73</v>
      </c>
      <c r="AS305" s="41" t="n">
        <v>315977.76</v>
      </c>
      <c r="AT305" s="41" t="n">
        <v>3</v>
      </c>
      <c r="AU305" s="41" t="n">
        <v>0</v>
      </c>
      <c r="AV305" s="41" t="n">
        <v>15893539</v>
      </c>
    </row>
    <row r="306" customFormat="false" ht="12" hidden="false" customHeight="true" outlineLevel="0" collapsed="false">
      <c r="A306" s="35" t="s">
        <v>483</v>
      </c>
      <c r="B306" s="35" t="s">
        <v>166</v>
      </c>
      <c r="C306" s="44" t="s">
        <v>92</v>
      </c>
      <c r="D306" s="35" t="n">
        <v>6</v>
      </c>
      <c r="E306" s="41" t="n">
        <v>0</v>
      </c>
      <c r="F306" s="41" t="n">
        <v>3</v>
      </c>
      <c r="G306" s="41" t="n">
        <v>0</v>
      </c>
      <c r="H306" s="41" t="n">
        <v>0</v>
      </c>
      <c r="I306" s="41" t="n">
        <v>0</v>
      </c>
      <c r="J306" s="41" t="n">
        <v>0</v>
      </c>
      <c r="K306" s="41" t="n">
        <v>0</v>
      </c>
      <c r="L306" s="41" t="n">
        <v>220969.94</v>
      </c>
      <c r="M306" s="41" t="n">
        <v>1</v>
      </c>
      <c r="N306" s="41" t="n">
        <v>1061.14</v>
      </c>
      <c r="O306" s="41" t="n">
        <v>0</v>
      </c>
      <c r="P306" s="41" t="n">
        <v>0</v>
      </c>
      <c r="Q306" s="41" t="n">
        <v>0</v>
      </c>
      <c r="R306" s="41" t="n">
        <v>0</v>
      </c>
      <c r="S306" s="41" t="n">
        <v>7223.01</v>
      </c>
      <c r="T306" s="41" t="n">
        <v>0</v>
      </c>
      <c r="U306" s="41" t="n">
        <v>0</v>
      </c>
      <c r="V306" s="41" t="n">
        <v>0</v>
      </c>
      <c r="W306" s="41" t="n">
        <v>0</v>
      </c>
      <c r="X306" s="41" t="n">
        <v>0</v>
      </c>
      <c r="Y306" s="41" t="n">
        <v>0</v>
      </c>
      <c r="Z306" s="41" t="n">
        <v>1</v>
      </c>
      <c r="AA306" s="41" t="n">
        <v>0</v>
      </c>
      <c r="AB306" s="41" t="n">
        <v>0</v>
      </c>
      <c r="AC306" s="41" t="n">
        <v>11608.92</v>
      </c>
      <c r="AD306" s="41" t="n">
        <v>0</v>
      </c>
      <c r="AE306" s="41" t="n">
        <v>0</v>
      </c>
      <c r="AF306" s="41" t="n">
        <v>0</v>
      </c>
      <c r="AG306" s="41" t="n">
        <v>0</v>
      </c>
      <c r="AH306" s="41" t="n">
        <v>6</v>
      </c>
      <c r="AI306" s="41" t="n">
        <v>12491.2</v>
      </c>
      <c r="AJ306" s="41" t="n">
        <v>0</v>
      </c>
      <c r="AK306" s="41" t="n">
        <v>0</v>
      </c>
      <c r="AL306" s="41" t="n">
        <v>1</v>
      </c>
      <c r="AM306" s="41" t="n">
        <v>0</v>
      </c>
      <c r="AN306" s="41" t="n">
        <v>0</v>
      </c>
      <c r="AO306" s="41" t="n">
        <v>0</v>
      </c>
      <c r="AP306" s="41" t="n">
        <v>6652.2</v>
      </c>
      <c r="AQ306" s="41" t="n">
        <v>0</v>
      </c>
      <c r="AR306" s="41" t="n">
        <v>0</v>
      </c>
      <c r="AS306" s="41" t="n">
        <v>24818.88</v>
      </c>
      <c r="AT306" s="41" t="n">
        <v>0</v>
      </c>
      <c r="AU306" s="41" t="n">
        <v>0</v>
      </c>
      <c r="AV306" s="41" t="n">
        <v>284837.29</v>
      </c>
    </row>
    <row r="307" customFormat="false" ht="12" hidden="false" customHeight="true" outlineLevel="0" collapsed="false">
      <c r="A307" s="35" t="s">
        <v>484</v>
      </c>
      <c r="B307" s="35" t="s">
        <v>168</v>
      </c>
      <c r="C307" s="44" t="s">
        <v>92</v>
      </c>
      <c r="D307" s="35" t="n">
        <v>6</v>
      </c>
      <c r="E307" s="41" t="n">
        <v>0</v>
      </c>
      <c r="F307" s="41" t="n">
        <v>2129.76</v>
      </c>
      <c r="G307" s="41" t="n">
        <v>11940.06</v>
      </c>
      <c r="H307" s="41" t="n">
        <v>0</v>
      </c>
      <c r="I307" s="41" t="n">
        <v>0</v>
      </c>
      <c r="J307" s="41" t="n">
        <v>0</v>
      </c>
      <c r="K307" s="41" t="n">
        <v>2075.53</v>
      </c>
      <c r="L307" s="41" t="n">
        <v>343504.58</v>
      </c>
      <c r="M307" s="41" t="n">
        <v>119705.17</v>
      </c>
      <c r="N307" s="41" t="n">
        <v>2051.8</v>
      </c>
      <c r="O307" s="41" t="n">
        <v>4122.67</v>
      </c>
      <c r="P307" s="41" t="n">
        <v>365.76</v>
      </c>
      <c r="Q307" s="41" t="n">
        <v>813.87</v>
      </c>
      <c r="R307" s="41" t="n">
        <v>19998.43</v>
      </c>
      <c r="S307" s="41" t="n">
        <v>18512.29</v>
      </c>
      <c r="T307" s="41" t="n">
        <v>0</v>
      </c>
      <c r="U307" s="41" t="n">
        <v>3843.56</v>
      </c>
      <c r="V307" s="41" t="n">
        <v>758.85</v>
      </c>
      <c r="W307" s="41" t="n">
        <v>0</v>
      </c>
      <c r="X307" s="41" t="n">
        <v>0</v>
      </c>
      <c r="Y307" s="41" t="n">
        <v>5409.84</v>
      </c>
      <c r="Z307" s="41" t="n">
        <v>77.92</v>
      </c>
      <c r="AA307" s="41" t="n">
        <v>3498.11</v>
      </c>
      <c r="AB307" s="41" t="n">
        <v>54</v>
      </c>
      <c r="AC307" s="41" t="n">
        <v>24094.85</v>
      </c>
      <c r="AD307" s="41" t="n">
        <v>1441986.21</v>
      </c>
      <c r="AE307" s="41" t="n">
        <v>0</v>
      </c>
      <c r="AF307" s="41" t="n">
        <v>187.62</v>
      </c>
      <c r="AG307" s="41" t="n">
        <v>0</v>
      </c>
      <c r="AH307" s="41" t="n">
        <v>2849.76</v>
      </c>
      <c r="AI307" s="41" t="n">
        <v>25846.12</v>
      </c>
      <c r="AJ307" s="41" t="n">
        <v>10229.3</v>
      </c>
      <c r="AK307" s="41" t="n">
        <v>6633.03</v>
      </c>
      <c r="AL307" s="41" t="n">
        <v>1563.94</v>
      </c>
      <c r="AM307" s="41" t="n">
        <v>0</v>
      </c>
      <c r="AN307" s="41" t="n">
        <v>18598.47</v>
      </c>
      <c r="AO307" s="41" t="n">
        <v>8107.86</v>
      </c>
      <c r="AP307" s="41" t="n">
        <v>13857.3</v>
      </c>
      <c r="AQ307" s="41" t="n">
        <v>832.88</v>
      </c>
      <c r="AR307" s="41" t="n">
        <v>502.46</v>
      </c>
      <c r="AS307" s="41" t="n">
        <v>2710.62</v>
      </c>
      <c r="AT307" s="41" t="n">
        <v>0</v>
      </c>
      <c r="AU307" s="41" t="n">
        <v>0</v>
      </c>
      <c r="AV307" s="41" t="n">
        <v>2096862.62</v>
      </c>
    </row>
    <row r="308" customFormat="false" ht="12" hidden="false" customHeight="true" outlineLevel="0" collapsed="false">
      <c r="A308" s="35" t="s">
        <v>485</v>
      </c>
      <c r="B308" s="35" t="s">
        <v>486</v>
      </c>
      <c r="C308" s="44" t="s">
        <v>92</v>
      </c>
      <c r="D308" s="35" t="n">
        <v>6</v>
      </c>
      <c r="E308" s="41" t="n">
        <v>188010.78</v>
      </c>
      <c r="F308" s="41" t="n">
        <v>31964.23</v>
      </c>
      <c r="G308" s="41" t="n">
        <v>53202.64</v>
      </c>
      <c r="H308" s="41" t="n">
        <v>0</v>
      </c>
      <c r="I308" s="41" t="n">
        <v>0</v>
      </c>
      <c r="J308" s="41" t="n">
        <v>0</v>
      </c>
      <c r="K308" s="41" t="n">
        <v>5649.66</v>
      </c>
      <c r="L308" s="41" t="n">
        <v>671540.47</v>
      </c>
      <c r="M308" s="41" t="n">
        <v>352817.11</v>
      </c>
      <c r="N308" s="41" t="n">
        <v>3532.52</v>
      </c>
      <c r="O308" s="41" t="n">
        <v>22755.41</v>
      </c>
      <c r="P308" s="41" t="n">
        <v>20.09</v>
      </c>
      <c r="Q308" s="41" t="n">
        <v>4865.84</v>
      </c>
      <c r="R308" s="41" t="n">
        <v>97623.59</v>
      </c>
      <c r="S308" s="41" t="n">
        <v>51694.08</v>
      </c>
      <c r="T308" s="41" t="n">
        <v>2</v>
      </c>
      <c r="U308" s="41" t="n">
        <v>15649.48</v>
      </c>
      <c r="V308" s="41" t="n">
        <v>1506.54</v>
      </c>
      <c r="W308" s="41" t="n">
        <v>0</v>
      </c>
      <c r="X308" s="41" t="n">
        <v>0</v>
      </c>
      <c r="Y308" s="41" t="n">
        <v>24223.93</v>
      </c>
      <c r="Z308" s="41" t="n">
        <v>426.39</v>
      </c>
      <c r="AA308" s="41" t="n">
        <v>16703.11</v>
      </c>
      <c r="AB308" s="41" t="n">
        <v>324</v>
      </c>
      <c r="AC308" s="41" t="n">
        <v>47711.47</v>
      </c>
      <c r="AD308" s="41" t="n">
        <v>2853126.33</v>
      </c>
      <c r="AE308" s="41" t="n">
        <v>0</v>
      </c>
      <c r="AF308" s="41" t="n">
        <v>604.1</v>
      </c>
      <c r="AG308" s="41" t="n">
        <v>0</v>
      </c>
      <c r="AH308" s="41" t="n">
        <v>7704.09</v>
      </c>
      <c r="AI308" s="41" t="n">
        <v>75036.44</v>
      </c>
      <c r="AJ308" s="41" t="n">
        <v>46798.51</v>
      </c>
      <c r="AK308" s="41" t="n">
        <v>26548.91</v>
      </c>
      <c r="AL308" s="41" t="n">
        <v>4322.32</v>
      </c>
      <c r="AM308" s="41" t="n">
        <v>0</v>
      </c>
      <c r="AN308" s="41" t="n">
        <v>113331.95</v>
      </c>
      <c r="AO308" s="41" t="n">
        <v>27845.81</v>
      </c>
      <c r="AP308" s="41" t="n">
        <v>33533.62</v>
      </c>
      <c r="AQ308" s="41" t="n">
        <v>2860.7</v>
      </c>
      <c r="AR308" s="41" t="n">
        <v>2924.33</v>
      </c>
      <c r="AS308" s="41" t="n">
        <v>58473.26</v>
      </c>
      <c r="AT308" s="41" t="n">
        <v>0</v>
      </c>
      <c r="AU308" s="41" t="n">
        <v>0</v>
      </c>
      <c r="AV308" s="41" t="n">
        <v>4843333.71</v>
      </c>
    </row>
    <row r="309" customFormat="false" ht="12" hidden="false" customHeight="true" outlineLevel="0" collapsed="false">
      <c r="A309" s="35" t="s">
        <v>487</v>
      </c>
      <c r="B309" s="35" t="s">
        <v>488</v>
      </c>
      <c r="C309" s="44" t="s">
        <v>92</v>
      </c>
      <c r="D309" s="35" t="n">
        <v>6</v>
      </c>
      <c r="E309" s="41" t="n">
        <v>28832.09</v>
      </c>
      <c r="F309" s="41" t="n">
        <v>51466.91</v>
      </c>
      <c r="G309" s="41" t="n">
        <v>19992.46</v>
      </c>
      <c r="H309" s="41" t="n">
        <v>0</v>
      </c>
      <c r="I309" s="41" t="n">
        <v>0</v>
      </c>
      <c r="J309" s="41" t="n">
        <v>0</v>
      </c>
      <c r="K309" s="41" t="n">
        <v>1242.08</v>
      </c>
      <c r="L309" s="41" t="n">
        <v>667970.42</v>
      </c>
      <c r="M309" s="41" t="n">
        <v>134317.5</v>
      </c>
      <c r="N309" s="41" t="n">
        <v>853.24</v>
      </c>
      <c r="O309" s="41" t="n">
        <v>0</v>
      </c>
      <c r="P309" s="41" t="n">
        <v>0</v>
      </c>
      <c r="Q309" s="41" t="n">
        <v>2605.18</v>
      </c>
      <c r="R309" s="41" t="n">
        <v>42555.59</v>
      </c>
      <c r="S309" s="41" t="n">
        <v>20763.46</v>
      </c>
      <c r="T309" s="41" t="n">
        <v>2</v>
      </c>
      <c r="U309" s="41" t="n">
        <v>5057.75</v>
      </c>
      <c r="V309" s="41" t="n">
        <v>1423.92</v>
      </c>
      <c r="W309" s="41" t="n">
        <v>0</v>
      </c>
      <c r="X309" s="41" t="n">
        <v>0</v>
      </c>
      <c r="Y309" s="41" t="n">
        <v>9807.2</v>
      </c>
      <c r="Z309" s="41" t="n">
        <v>221.42</v>
      </c>
      <c r="AA309" s="41" t="n">
        <v>6359.05</v>
      </c>
      <c r="AB309" s="41" t="n">
        <v>54</v>
      </c>
      <c r="AC309" s="41" t="n">
        <v>17914.69</v>
      </c>
      <c r="AD309" s="41" t="n">
        <v>1531668</v>
      </c>
      <c r="AE309" s="41" t="n">
        <v>0</v>
      </c>
      <c r="AF309" s="41" t="n">
        <v>0</v>
      </c>
      <c r="AG309" s="41" t="n">
        <v>0</v>
      </c>
      <c r="AH309" s="41" t="n">
        <v>3206.1</v>
      </c>
      <c r="AI309" s="41" t="n">
        <v>34661.53</v>
      </c>
      <c r="AJ309" s="41" t="n">
        <v>19556.19</v>
      </c>
      <c r="AK309" s="41" t="n">
        <v>9657.85</v>
      </c>
      <c r="AL309" s="41" t="n">
        <v>952.37</v>
      </c>
      <c r="AM309" s="41" t="n">
        <v>0</v>
      </c>
      <c r="AN309" s="41" t="n">
        <v>43487.62</v>
      </c>
      <c r="AO309" s="41" t="n">
        <v>9003.06</v>
      </c>
      <c r="AP309" s="41" t="n">
        <v>15293.03</v>
      </c>
      <c r="AQ309" s="41" t="n">
        <v>1227.38</v>
      </c>
      <c r="AR309" s="41" t="n">
        <v>1378.9</v>
      </c>
      <c r="AS309" s="41" t="n">
        <v>89672.09</v>
      </c>
      <c r="AT309" s="41" t="n">
        <v>0</v>
      </c>
      <c r="AU309" s="41" t="n">
        <v>0</v>
      </c>
      <c r="AV309" s="41" t="n">
        <v>2771203.08</v>
      </c>
    </row>
    <row r="310" customFormat="false" ht="12" hidden="false" customHeight="true" outlineLevel="0" collapsed="false">
      <c r="A310" s="35" t="s">
        <v>489</v>
      </c>
      <c r="B310" s="35" t="s">
        <v>490</v>
      </c>
      <c r="C310" s="44" t="s">
        <v>92</v>
      </c>
      <c r="D310" s="35" t="n">
        <v>6</v>
      </c>
      <c r="E310" s="41" t="n">
        <v>8933.17</v>
      </c>
      <c r="F310" s="41" t="n">
        <v>45047.59</v>
      </c>
      <c r="G310" s="41" t="n">
        <v>55586.73</v>
      </c>
      <c r="H310" s="41" t="n">
        <v>1</v>
      </c>
      <c r="I310" s="41" t="n">
        <v>0</v>
      </c>
      <c r="J310" s="41" t="n">
        <v>0</v>
      </c>
      <c r="K310" s="41" t="n">
        <v>3321.4</v>
      </c>
      <c r="L310" s="41" t="n">
        <v>429258.93</v>
      </c>
      <c r="M310" s="41" t="n">
        <v>265130.35</v>
      </c>
      <c r="N310" s="41" t="n">
        <v>760.52</v>
      </c>
      <c r="O310" s="41" t="n">
        <v>0</v>
      </c>
      <c r="P310" s="41" t="n">
        <v>0</v>
      </c>
      <c r="Q310" s="41" t="n">
        <v>7069.54</v>
      </c>
      <c r="R310" s="41" t="n">
        <v>114895.69</v>
      </c>
      <c r="S310" s="41" t="n">
        <v>66919.22</v>
      </c>
      <c r="T310" s="41" t="n">
        <v>0</v>
      </c>
      <c r="U310" s="41" t="n">
        <v>5512.75</v>
      </c>
      <c r="V310" s="41" t="n">
        <v>9665.81</v>
      </c>
      <c r="W310" s="41" t="n">
        <v>0</v>
      </c>
      <c r="X310" s="41" t="n">
        <v>0</v>
      </c>
      <c r="Y310" s="41" t="n">
        <v>20803.39</v>
      </c>
      <c r="Z310" s="41" t="n">
        <v>677.07</v>
      </c>
      <c r="AA310" s="41" t="n">
        <v>16965.47</v>
      </c>
      <c r="AB310" s="41" t="n">
        <v>1</v>
      </c>
      <c r="AC310" s="41" t="n">
        <v>50891.05</v>
      </c>
      <c r="AD310" s="41" t="n">
        <v>1713728.68</v>
      </c>
      <c r="AE310" s="41" t="n">
        <v>0</v>
      </c>
      <c r="AF310" s="41" t="n">
        <v>0</v>
      </c>
      <c r="AG310" s="41" t="n">
        <v>0</v>
      </c>
      <c r="AH310" s="41" t="n">
        <v>11513.47</v>
      </c>
      <c r="AI310" s="41" t="n">
        <v>108954.27</v>
      </c>
      <c r="AJ310" s="41" t="n">
        <v>32593.86</v>
      </c>
      <c r="AK310" s="41" t="n">
        <v>17056.91</v>
      </c>
      <c r="AL310" s="41" t="n">
        <v>0</v>
      </c>
      <c r="AM310" s="41" t="n">
        <v>0</v>
      </c>
      <c r="AN310" s="41" t="n">
        <v>92117.07</v>
      </c>
      <c r="AO310" s="41" t="n">
        <v>31934.75</v>
      </c>
      <c r="AP310" s="41" t="n">
        <v>57660.07</v>
      </c>
      <c r="AQ310" s="41" t="n">
        <v>2013.18</v>
      </c>
      <c r="AR310" s="41" t="n">
        <v>1423.04</v>
      </c>
      <c r="AS310" s="41" t="n">
        <v>128802.08</v>
      </c>
      <c r="AT310" s="41" t="n">
        <v>0</v>
      </c>
      <c r="AU310" s="41" t="n">
        <v>0</v>
      </c>
      <c r="AV310" s="41" t="n">
        <v>3299238.06</v>
      </c>
    </row>
    <row r="311" customFormat="false" ht="12" hidden="false" customHeight="true" outlineLevel="0" collapsed="false">
      <c r="A311" s="35" t="s">
        <v>491</v>
      </c>
      <c r="B311" s="35" t="s">
        <v>492</v>
      </c>
      <c r="C311" s="44" t="s">
        <v>92</v>
      </c>
      <c r="D311" s="35" t="n">
        <v>6</v>
      </c>
      <c r="E311" s="41" t="n">
        <v>1565.03</v>
      </c>
      <c r="F311" s="41" t="n">
        <v>85046.72</v>
      </c>
      <c r="G311" s="41" t="n">
        <v>16936.48</v>
      </c>
      <c r="H311" s="41" t="n">
        <v>1</v>
      </c>
      <c r="I311" s="41" t="n">
        <v>0</v>
      </c>
      <c r="J311" s="41" t="n">
        <v>4</v>
      </c>
      <c r="K311" s="41" t="n">
        <v>1275.82</v>
      </c>
      <c r="L311" s="41" t="n">
        <v>34014.18</v>
      </c>
      <c r="M311" s="41" t="n">
        <v>452392.08</v>
      </c>
      <c r="N311" s="41" t="n">
        <v>9</v>
      </c>
      <c r="O311" s="41" t="n">
        <v>0</v>
      </c>
      <c r="P311" s="41" t="n">
        <v>0</v>
      </c>
      <c r="Q311" s="41" t="n">
        <v>2334.97</v>
      </c>
      <c r="R311" s="41" t="n">
        <v>45176.56</v>
      </c>
      <c r="S311" s="41" t="n">
        <v>745806.24</v>
      </c>
      <c r="T311" s="41" t="n">
        <v>5</v>
      </c>
      <c r="U311" s="41" t="n">
        <v>11</v>
      </c>
      <c r="V311" s="41" t="n">
        <v>3700.92</v>
      </c>
      <c r="W311" s="41" t="n">
        <v>8</v>
      </c>
      <c r="X311" s="41" t="n">
        <v>0</v>
      </c>
      <c r="Y311" s="41" t="n">
        <v>6533.56</v>
      </c>
      <c r="Z311" s="41" t="n">
        <v>20</v>
      </c>
      <c r="AA311" s="41" t="n">
        <v>234.26</v>
      </c>
      <c r="AB311" s="41" t="n">
        <v>5</v>
      </c>
      <c r="AC311" s="41" t="n">
        <v>0</v>
      </c>
      <c r="AD311" s="41" t="n">
        <v>373850.57</v>
      </c>
      <c r="AE311" s="41" t="n">
        <v>0</v>
      </c>
      <c r="AF311" s="41" t="n">
        <v>2</v>
      </c>
      <c r="AG311" s="41" t="n">
        <v>2</v>
      </c>
      <c r="AH311" s="41" t="n">
        <v>1807.39</v>
      </c>
      <c r="AI311" s="41" t="n">
        <v>418565.41</v>
      </c>
      <c r="AJ311" s="41" t="n">
        <v>1494.06</v>
      </c>
      <c r="AK311" s="41" t="n">
        <v>9458.52</v>
      </c>
      <c r="AL311" s="41" t="n">
        <v>0</v>
      </c>
      <c r="AM311" s="41" t="n">
        <v>0</v>
      </c>
      <c r="AN311" s="41" t="n">
        <v>53200.4</v>
      </c>
      <c r="AO311" s="41" t="n">
        <v>19498.91</v>
      </c>
      <c r="AP311" s="41" t="n">
        <v>313472.48</v>
      </c>
      <c r="AQ311" s="41" t="n">
        <v>125.85</v>
      </c>
      <c r="AR311" s="41" t="n">
        <v>3</v>
      </c>
      <c r="AS311" s="41" t="n">
        <v>11500.83</v>
      </c>
      <c r="AT311" s="41" t="n">
        <v>3</v>
      </c>
      <c r="AU311" s="41" t="n">
        <v>0</v>
      </c>
      <c r="AV311" s="41" t="n">
        <v>2598064.24</v>
      </c>
    </row>
    <row r="312" customFormat="false" ht="12" hidden="false" customHeight="true" outlineLevel="0" collapsed="false">
      <c r="A312" s="35" t="s">
        <v>493</v>
      </c>
      <c r="B312" s="35" t="s">
        <v>494</v>
      </c>
      <c r="C312" s="44" t="s">
        <v>92</v>
      </c>
      <c r="D312" s="35" t="n">
        <v>4</v>
      </c>
      <c r="E312" s="41" t="n">
        <v>3753570.4</v>
      </c>
      <c r="F312" s="41" t="n">
        <v>7142155.08</v>
      </c>
      <c r="G312" s="41" t="n">
        <v>5698859.72</v>
      </c>
      <c r="H312" s="41" t="n">
        <v>1625695.02</v>
      </c>
      <c r="I312" s="41" t="n">
        <v>1084325.09</v>
      </c>
      <c r="J312" s="41" t="n">
        <v>27071115.3</v>
      </c>
      <c r="K312" s="41" t="n">
        <v>6107062.83</v>
      </c>
      <c r="L312" s="41" t="n">
        <v>7718689.61</v>
      </c>
      <c r="M312" s="41" t="n">
        <v>7617166.32</v>
      </c>
      <c r="N312" s="41" t="n">
        <v>3984227.47</v>
      </c>
      <c r="O312" s="41" t="n">
        <v>12075620.25</v>
      </c>
      <c r="P312" s="41" t="n">
        <v>2153365.96</v>
      </c>
      <c r="Q312" s="41" t="n">
        <v>1314415.33</v>
      </c>
      <c r="R312" s="41" t="n">
        <v>13816296.66</v>
      </c>
      <c r="S312" s="41" t="n">
        <v>3804274.51</v>
      </c>
      <c r="T312" s="41" t="n">
        <v>451798.69</v>
      </c>
      <c r="U312" s="41" t="n">
        <v>5704715.89</v>
      </c>
      <c r="V312" s="41" t="n">
        <v>2609941.55</v>
      </c>
      <c r="W312" s="41" t="n">
        <v>458142.67</v>
      </c>
      <c r="X312" s="41" t="n">
        <v>0</v>
      </c>
      <c r="Y312" s="41" t="n">
        <v>2441967.85</v>
      </c>
      <c r="Z312" s="41" t="n">
        <v>2555564.79</v>
      </c>
      <c r="AA312" s="41" t="n">
        <v>11921056.48</v>
      </c>
      <c r="AB312" s="41" t="n">
        <v>4736893.99</v>
      </c>
      <c r="AC312" s="41" t="n">
        <v>6428202.54</v>
      </c>
      <c r="AD312" s="41" t="n">
        <v>9474137.47</v>
      </c>
      <c r="AE312" s="41" t="n">
        <v>7382152.01</v>
      </c>
      <c r="AF312" s="41" t="n">
        <v>807826.46</v>
      </c>
      <c r="AG312" s="41" t="n">
        <v>743299.58</v>
      </c>
      <c r="AH312" s="41" t="n">
        <v>7981886.42</v>
      </c>
      <c r="AI312" s="41" t="n">
        <v>5591053.21</v>
      </c>
      <c r="AJ312" s="41" t="n">
        <v>9346353.22</v>
      </c>
      <c r="AK312" s="41" t="n">
        <v>1696629.52</v>
      </c>
      <c r="AL312" s="41" t="n">
        <v>861085.77</v>
      </c>
      <c r="AM312" s="41" t="n">
        <v>189002.61</v>
      </c>
      <c r="AN312" s="41" t="n">
        <v>2618362.68</v>
      </c>
      <c r="AO312" s="41" t="n">
        <v>2950256.03</v>
      </c>
      <c r="AP312" s="41" t="n">
        <v>5686082.38</v>
      </c>
      <c r="AQ312" s="41" t="n">
        <v>3684422.06</v>
      </c>
      <c r="AR312" s="41" t="n">
        <v>2143418.91</v>
      </c>
      <c r="AS312" s="41" t="n">
        <v>3847848.36</v>
      </c>
      <c r="AT312" s="41" t="n">
        <v>5424021.01</v>
      </c>
      <c r="AU312" s="41" t="n">
        <v>3155397.46</v>
      </c>
      <c r="AV312" s="41" t="n">
        <v>215858359.16</v>
      </c>
    </row>
    <row r="313" customFormat="false" ht="12" hidden="false" customHeight="true" outlineLevel="0" collapsed="false">
      <c r="A313" s="35" t="s">
        <v>495</v>
      </c>
      <c r="B313" s="35" t="s">
        <v>166</v>
      </c>
      <c r="C313" s="44" t="s">
        <v>92</v>
      </c>
      <c r="D313" s="35" t="n">
        <v>6</v>
      </c>
      <c r="E313" s="41" t="n">
        <v>53722.06</v>
      </c>
      <c r="F313" s="41" t="n">
        <v>255212.87</v>
      </c>
      <c r="G313" s="41" t="n">
        <v>29945.51</v>
      </c>
      <c r="H313" s="41" t="n">
        <v>5</v>
      </c>
      <c r="I313" s="41" t="n">
        <v>0</v>
      </c>
      <c r="J313" s="41" t="n">
        <v>1027981.99</v>
      </c>
      <c r="K313" s="41" t="n">
        <v>143</v>
      </c>
      <c r="L313" s="41" t="n">
        <v>435610.37</v>
      </c>
      <c r="M313" s="41" t="n">
        <v>326</v>
      </c>
      <c r="N313" s="41" t="n">
        <v>242883.84</v>
      </c>
      <c r="O313" s="41" t="n">
        <v>126914.52</v>
      </c>
      <c r="P313" s="41" t="n">
        <v>13</v>
      </c>
      <c r="Q313" s="41" t="n">
        <v>1</v>
      </c>
      <c r="R313" s="41" t="n">
        <v>33524.65</v>
      </c>
      <c r="S313" s="41" t="n">
        <v>71122.73</v>
      </c>
      <c r="T313" s="41" t="n">
        <v>5</v>
      </c>
      <c r="U313" s="41" t="n">
        <v>20</v>
      </c>
      <c r="V313" s="41" t="n">
        <v>3</v>
      </c>
      <c r="W313" s="41" t="n">
        <v>0</v>
      </c>
      <c r="X313" s="41" t="n">
        <v>0</v>
      </c>
      <c r="Y313" s="41" t="n">
        <v>0</v>
      </c>
      <c r="Z313" s="41" t="n">
        <v>0</v>
      </c>
      <c r="AA313" s="41" t="n">
        <v>12554.96</v>
      </c>
      <c r="AB313" s="41" t="n">
        <v>73683.16</v>
      </c>
      <c r="AC313" s="41" t="n">
        <v>393820.78</v>
      </c>
      <c r="AD313" s="41" t="n">
        <v>2</v>
      </c>
      <c r="AE313" s="41" t="n">
        <v>1700.49</v>
      </c>
      <c r="AF313" s="41" t="n">
        <v>0</v>
      </c>
      <c r="AG313" s="41" t="n">
        <v>0</v>
      </c>
      <c r="AH313" s="41" t="n">
        <v>903.47</v>
      </c>
      <c r="AI313" s="41" t="n">
        <v>187290.53</v>
      </c>
      <c r="AJ313" s="41" t="n">
        <v>0</v>
      </c>
      <c r="AK313" s="41" t="n">
        <v>3</v>
      </c>
      <c r="AL313" s="41" t="n">
        <v>44</v>
      </c>
      <c r="AM313" s="41" t="n">
        <v>0</v>
      </c>
      <c r="AN313" s="41" t="n">
        <v>0</v>
      </c>
      <c r="AO313" s="41" t="n">
        <v>5</v>
      </c>
      <c r="AP313" s="41" t="n">
        <v>295587.37</v>
      </c>
      <c r="AQ313" s="41" t="n">
        <v>4</v>
      </c>
      <c r="AR313" s="41" t="n">
        <v>0</v>
      </c>
      <c r="AS313" s="41" t="n">
        <v>274304.1</v>
      </c>
      <c r="AT313" s="41" t="n">
        <v>135619.43</v>
      </c>
      <c r="AU313" s="41" t="n">
        <v>124523.67</v>
      </c>
      <c r="AV313" s="41" t="n">
        <v>3777480.5</v>
      </c>
    </row>
    <row r="314" customFormat="false" ht="12" hidden="false" customHeight="true" outlineLevel="0" collapsed="false">
      <c r="A314" s="35" t="s">
        <v>496</v>
      </c>
      <c r="B314" s="35" t="s">
        <v>168</v>
      </c>
      <c r="C314" s="44" t="s">
        <v>92</v>
      </c>
      <c r="D314" s="35" t="n">
        <v>6</v>
      </c>
      <c r="E314" s="41" t="n">
        <v>223212.72</v>
      </c>
      <c r="F314" s="41" t="n">
        <v>1330315.02</v>
      </c>
      <c r="G314" s="41" t="n">
        <v>722420.95</v>
      </c>
      <c r="H314" s="41" t="n">
        <v>298198.32</v>
      </c>
      <c r="I314" s="41" t="n">
        <v>100550.88</v>
      </c>
      <c r="J314" s="41" t="n">
        <v>1191090.09</v>
      </c>
      <c r="K314" s="41" t="n">
        <v>742194.56</v>
      </c>
      <c r="L314" s="41" t="n">
        <v>2134866.71</v>
      </c>
      <c r="M314" s="41" t="n">
        <v>1066897.79</v>
      </c>
      <c r="N314" s="41" t="n">
        <v>642655.32</v>
      </c>
      <c r="O314" s="41" t="n">
        <v>1485722.22</v>
      </c>
      <c r="P314" s="41" t="n">
        <v>278326.92</v>
      </c>
      <c r="Q314" s="41" t="n">
        <v>173880.01</v>
      </c>
      <c r="R314" s="41" t="n">
        <v>1745675.07</v>
      </c>
      <c r="S314" s="41" t="n">
        <v>442487.3</v>
      </c>
      <c r="T314" s="41" t="n">
        <v>62319.35</v>
      </c>
      <c r="U314" s="41" t="n">
        <v>864575.13</v>
      </c>
      <c r="V314" s="41" t="n">
        <v>335794.99</v>
      </c>
      <c r="W314" s="41" t="n">
        <v>57791.03</v>
      </c>
      <c r="X314" s="41" t="n">
        <v>0</v>
      </c>
      <c r="Y314" s="41" t="n">
        <v>232777.07</v>
      </c>
      <c r="Z314" s="41" t="n">
        <v>310101.08</v>
      </c>
      <c r="AA314" s="41" t="n">
        <v>1337732.81</v>
      </c>
      <c r="AB314" s="41" t="n">
        <v>573224.82</v>
      </c>
      <c r="AC314" s="41" t="n">
        <v>774304.39</v>
      </c>
      <c r="AD314" s="41" t="n">
        <v>1341143.45</v>
      </c>
      <c r="AE314" s="41" t="n">
        <v>949318.46</v>
      </c>
      <c r="AF314" s="41" t="n">
        <v>137914.27</v>
      </c>
      <c r="AG314" s="41" t="n">
        <v>103549.38</v>
      </c>
      <c r="AH314" s="41" t="n">
        <v>1286471.16</v>
      </c>
      <c r="AI314" s="41" t="n">
        <v>554634.91</v>
      </c>
      <c r="AJ314" s="41" t="n">
        <v>1167122.99</v>
      </c>
      <c r="AK314" s="41" t="n">
        <v>319050.22</v>
      </c>
      <c r="AL314" s="41" t="n">
        <v>184104.9</v>
      </c>
      <c r="AM314" s="41" t="n">
        <v>122384.44</v>
      </c>
      <c r="AN314" s="41" t="n">
        <v>331226.49</v>
      </c>
      <c r="AO314" s="41" t="n">
        <v>450835.3</v>
      </c>
      <c r="AP314" s="41" t="n">
        <v>815492.97</v>
      </c>
      <c r="AQ314" s="41" t="n">
        <v>401822.87</v>
      </c>
      <c r="AR314" s="41" t="n">
        <v>224410.86</v>
      </c>
      <c r="AS314" s="41" t="n">
        <v>287987.38</v>
      </c>
      <c r="AT314" s="41" t="n">
        <v>425541.95</v>
      </c>
      <c r="AU314" s="41" t="n">
        <v>361819.15</v>
      </c>
      <c r="AV314" s="41" t="n">
        <v>26591945.7</v>
      </c>
    </row>
    <row r="315" customFormat="false" ht="12" hidden="false" customHeight="true" outlineLevel="0" collapsed="false">
      <c r="A315" s="35" t="s">
        <v>497</v>
      </c>
      <c r="B315" s="35" t="s">
        <v>170</v>
      </c>
      <c r="C315" s="44" t="s">
        <v>92</v>
      </c>
      <c r="D315" s="35" t="n">
        <v>6</v>
      </c>
      <c r="E315" s="41" t="n">
        <v>417230.22</v>
      </c>
      <c r="F315" s="41" t="n">
        <v>2700946.11</v>
      </c>
      <c r="G315" s="41" t="n">
        <v>891609.55</v>
      </c>
      <c r="H315" s="41" t="n">
        <v>328436.3</v>
      </c>
      <c r="I315" s="41" t="n">
        <v>112950.83</v>
      </c>
      <c r="J315" s="41" t="n">
        <v>9709147.33</v>
      </c>
      <c r="K315" s="41" t="n">
        <v>973159.62</v>
      </c>
      <c r="L315" s="41" t="n">
        <v>527651.95</v>
      </c>
      <c r="M315" s="41" t="n">
        <v>762651.59</v>
      </c>
      <c r="N315" s="41" t="n">
        <v>618744.98</v>
      </c>
      <c r="O315" s="41" t="n">
        <v>1822221.67</v>
      </c>
      <c r="P315" s="41" t="n">
        <v>357601.99</v>
      </c>
      <c r="Q315" s="41" t="n">
        <v>220355.37</v>
      </c>
      <c r="R315" s="41" t="n">
        <v>2387395.82</v>
      </c>
      <c r="S315" s="41" t="n">
        <v>494426</v>
      </c>
      <c r="T315" s="41" t="n">
        <v>60655.07</v>
      </c>
      <c r="U315" s="41" t="n">
        <v>1064656.84</v>
      </c>
      <c r="V315" s="41" t="n">
        <v>412899.01</v>
      </c>
      <c r="W315" s="41" t="n">
        <v>66603.56</v>
      </c>
      <c r="X315" s="41" t="n">
        <v>0</v>
      </c>
      <c r="Y315" s="41" t="n">
        <v>319402.87</v>
      </c>
      <c r="Z315" s="41" t="n">
        <v>364237</v>
      </c>
      <c r="AA315" s="41" t="n">
        <v>1723963.86</v>
      </c>
      <c r="AB315" s="41" t="n">
        <v>698014.26</v>
      </c>
      <c r="AC315" s="41" t="n">
        <v>826268.31</v>
      </c>
      <c r="AD315" s="41" t="n">
        <v>1391284.22</v>
      </c>
      <c r="AE315" s="41" t="n">
        <v>1209560.11</v>
      </c>
      <c r="AF315" s="41" t="n">
        <v>119191.51</v>
      </c>
      <c r="AG315" s="41" t="n">
        <v>103068.07</v>
      </c>
      <c r="AH315" s="41" t="n">
        <v>1448479.68</v>
      </c>
      <c r="AI315" s="41" t="n">
        <v>679993.09</v>
      </c>
      <c r="AJ315" s="41" t="n">
        <v>1478801.64</v>
      </c>
      <c r="AK315" s="41" t="n">
        <v>365948.8</v>
      </c>
      <c r="AL315" s="41" t="n">
        <v>154270.11</v>
      </c>
      <c r="AM315" s="41" t="n">
        <v>19593.97</v>
      </c>
      <c r="AN315" s="41" t="n">
        <v>393401.21</v>
      </c>
      <c r="AO315" s="41" t="n">
        <v>495558.51</v>
      </c>
      <c r="AP315" s="41" t="n">
        <v>878353.72</v>
      </c>
      <c r="AQ315" s="41" t="n">
        <v>566124.62</v>
      </c>
      <c r="AR315" s="41" t="n">
        <v>362896.64</v>
      </c>
      <c r="AS315" s="41" t="n">
        <v>490887.41</v>
      </c>
      <c r="AT315" s="41" t="n">
        <v>815907.24</v>
      </c>
      <c r="AU315" s="41" t="n">
        <v>424883.26</v>
      </c>
      <c r="AV315" s="41" t="n">
        <v>39259433.92</v>
      </c>
    </row>
    <row r="316" customFormat="false" ht="12" hidden="false" customHeight="true" outlineLevel="0" collapsed="false">
      <c r="A316" s="35" t="s">
        <v>498</v>
      </c>
      <c r="B316" s="35" t="s">
        <v>172</v>
      </c>
      <c r="C316" s="44" t="s">
        <v>92</v>
      </c>
      <c r="D316" s="35" t="n">
        <v>6</v>
      </c>
      <c r="E316" s="41" t="n">
        <v>1158973.02</v>
      </c>
      <c r="F316" s="41" t="n">
        <v>2114846.99</v>
      </c>
      <c r="G316" s="41" t="n">
        <v>1500041.57</v>
      </c>
      <c r="H316" s="41" t="n">
        <v>480721.14</v>
      </c>
      <c r="I316" s="41" t="n">
        <v>198104.63</v>
      </c>
      <c r="J316" s="41" t="n">
        <v>8381256.74</v>
      </c>
      <c r="K316" s="41" t="n">
        <v>1623509.4</v>
      </c>
      <c r="L316" s="41" t="n">
        <v>1375206.62</v>
      </c>
      <c r="M316" s="41" t="n">
        <v>2360693.2</v>
      </c>
      <c r="N316" s="41" t="n">
        <v>1236636.04</v>
      </c>
      <c r="O316" s="41" t="n">
        <v>3101327.48</v>
      </c>
      <c r="P316" s="41" t="n">
        <v>693712.46</v>
      </c>
      <c r="Q316" s="41" t="n">
        <v>278461.83</v>
      </c>
      <c r="R316" s="41" t="n">
        <v>4070979.67</v>
      </c>
      <c r="S316" s="41" t="n">
        <v>771184.41</v>
      </c>
      <c r="T316" s="41" t="n">
        <v>107454.78</v>
      </c>
      <c r="U316" s="41" t="n">
        <v>1678192.65</v>
      </c>
      <c r="V316" s="41" t="n">
        <v>672599.45</v>
      </c>
      <c r="W316" s="41" t="n">
        <v>125343.32</v>
      </c>
      <c r="X316" s="41" t="n">
        <v>0</v>
      </c>
      <c r="Y316" s="41" t="n">
        <v>623682.36</v>
      </c>
      <c r="Z316" s="41" t="n">
        <v>644965.08</v>
      </c>
      <c r="AA316" s="41" t="n">
        <v>3105106.4</v>
      </c>
      <c r="AB316" s="41" t="n">
        <v>1143071.12</v>
      </c>
      <c r="AC316" s="41" t="n">
        <v>1405838.95</v>
      </c>
      <c r="AD316" s="41" t="n">
        <v>3391813.73</v>
      </c>
      <c r="AE316" s="41" t="n">
        <v>2025875.85</v>
      </c>
      <c r="AF316" s="41" t="n">
        <v>210171.59</v>
      </c>
      <c r="AG316" s="41" t="n">
        <v>168108.91</v>
      </c>
      <c r="AH316" s="41" t="n">
        <v>2354861</v>
      </c>
      <c r="AI316" s="41" t="n">
        <v>1207889.03</v>
      </c>
      <c r="AJ316" s="41" t="n">
        <v>2457997.54</v>
      </c>
      <c r="AK316" s="41" t="n">
        <v>507511.46</v>
      </c>
      <c r="AL316" s="41" t="n">
        <v>260925.39</v>
      </c>
      <c r="AM316" s="41" t="n">
        <v>18384.04</v>
      </c>
      <c r="AN316" s="41" t="n">
        <v>642923.88</v>
      </c>
      <c r="AO316" s="41" t="n">
        <v>788753.21</v>
      </c>
      <c r="AP316" s="41" t="n">
        <v>1410203.85</v>
      </c>
      <c r="AQ316" s="41" t="n">
        <v>799280.37</v>
      </c>
      <c r="AR316" s="41" t="n">
        <v>621943.6</v>
      </c>
      <c r="AS316" s="41" t="n">
        <v>788118.63</v>
      </c>
      <c r="AT316" s="41" t="n">
        <v>924172.89</v>
      </c>
      <c r="AU316" s="41" t="n">
        <v>372647</v>
      </c>
      <c r="AV316" s="41" t="n">
        <v>57803491.28</v>
      </c>
    </row>
    <row r="317" customFormat="false" ht="12" hidden="false" customHeight="true" outlineLevel="0" collapsed="false">
      <c r="A317" s="35" t="s">
        <v>499</v>
      </c>
      <c r="B317" s="35" t="s">
        <v>174</v>
      </c>
      <c r="C317" s="44" t="s">
        <v>92</v>
      </c>
      <c r="D317" s="35" t="n">
        <v>6</v>
      </c>
      <c r="E317" s="41" t="n">
        <v>1900432.38</v>
      </c>
      <c r="F317" s="41" t="n">
        <v>740834.09</v>
      </c>
      <c r="G317" s="41" t="n">
        <v>2554842.14</v>
      </c>
      <c r="H317" s="41" t="n">
        <v>518334.26</v>
      </c>
      <c r="I317" s="41" t="n">
        <v>672718.75</v>
      </c>
      <c r="J317" s="41" t="n">
        <v>6761639.15</v>
      </c>
      <c r="K317" s="41" t="n">
        <v>2768056.25</v>
      </c>
      <c r="L317" s="41" t="n">
        <v>3245353.96</v>
      </c>
      <c r="M317" s="41" t="n">
        <v>3426597.74</v>
      </c>
      <c r="N317" s="41" t="n">
        <v>1243307.29</v>
      </c>
      <c r="O317" s="41" t="n">
        <v>5539434.36</v>
      </c>
      <c r="P317" s="41" t="n">
        <v>823711.59</v>
      </c>
      <c r="Q317" s="41" t="n">
        <v>641717.12</v>
      </c>
      <c r="R317" s="41" t="n">
        <v>5578721.45</v>
      </c>
      <c r="S317" s="41" t="n">
        <v>2025054.07</v>
      </c>
      <c r="T317" s="41" t="n">
        <v>221364.49</v>
      </c>
      <c r="U317" s="41" t="n">
        <v>2097271.27</v>
      </c>
      <c r="V317" s="41" t="n">
        <v>1188645.1</v>
      </c>
      <c r="W317" s="41" t="n">
        <v>208404.76</v>
      </c>
      <c r="X317" s="41" t="n">
        <v>0</v>
      </c>
      <c r="Y317" s="41" t="n">
        <v>1266105.55</v>
      </c>
      <c r="Z317" s="41" t="n">
        <v>1236261.63</v>
      </c>
      <c r="AA317" s="41" t="n">
        <v>5741698.45</v>
      </c>
      <c r="AB317" s="41" t="n">
        <v>2248900.63</v>
      </c>
      <c r="AC317" s="41" t="n">
        <v>3027970.11</v>
      </c>
      <c r="AD317" s="41" t="n">
        <v>3349894.07</v>
      </c>
      <c r="AE317" s="41" t="n">
        <v>3195697.1</v>
      </c>
      <c r="AF317" s="41" t="n">
        <v>340549.09</v>
      </c>
      <c r="AG317" s="41" t="n">
        <v>368573.22</v>
      </c>
      <c r="AH317" s="41" t="n">
        <v>2891171.11</v>
      </c>
      <c r="AI317" s="41" t="n">
        <v>2961245.65</v>
      </c>
      <c r="AJ317" s="41" t="n">
        <v>4242431.05</v>
      </c>
      <c r="AK317" s="41" t="n">
        <v>504116.04</v>
      </c>
      <c r="AL317" s="41" t="n">
        <v>261741.37</v>
      </c>
      <c r="AM317" s="41" t="n">
        <v>28640.16</v>
      </c>
      <c r="AN317" s="41" t="n">
        <v>1250811.1</v>
      </c>
      <c r="AO317" s="41" t="n">
        <v>1215104.01</v>
      </c>
      <c r="AP317" s="41" t="n">
        <v>2286444.47</v>
      </c>
      <c r="AQ317" s="41" t="n">
        <v>1917190.2</v>
      </c>
      <c r="AR317" s="41" t="n">
        <v>934167.81</v>
      </c>
      <c r="AS317" s="41" t="n">
        <v>2006550.84</v>
      </c>
      <c r="AT317" s="41" t="n">
        <v>3122779.5</v>
      </c>
      <c r="AU317" s="41" t="n">
        <v>1871524.38</v>
      </c>
      <c r="AV317" s="41" t="n">
        <v>88426007.76</v>
      </c>
    </row>
    <row r="318" customFormat="false" ht="12" hidden="false" customHeight="true" outlineLevel="0" collapsed="false">
      <c r="A318" s="35" t="s">
        <v>500</v>
      </c>
      <c r="B318" s="35" t="s">
        <v>501</v>
      </c>
      <c r="C318" s="44" t="s">
        <v>92</v>
      </c>
      <c r="D318" s="35" t="n">
        <v>4</v>
      </c>
      <c r="E318" s="41" t="n">
        <v>0</v>
      </c>
      <c r="F318" s="41" t="n">
        <v>0</v>
      </c>
      <c r="G318" s="41" t="n">
        <v>0</v>
      </c>
      <c r="H318" s="41" t="n">
        <v>0</v>
      </c>
      <c r="I318" s="41" t="n">
        <v>0</v>
      </c>
      <c r="J318" s="41" t="n">
        <v>0</v>
      </c>
      <c r="K318" s="41" t="n">
        <v>0</v>
      </c>
      <c r="L318" s="41" t="n">
        <v>0</v>
      </c>
      <c r="M318" s="41" t="n">
        <v>0</v>
      </c>
      <c r="N318" s="41" t="n">
        <v>0</v>
      </c>
      <c r="O318" s="41" t="n">
        <v>0</v>
      </c>
      <c r="P318" s="41" t="n">
        <v>0</v>
      </c>
      <c r="Q318" s="41" t="n">
        <v>0</v>
      </c>
      <c r="R318" s="41" t="n">
        <v>0</v>
      </c>
      <c r="S318" s="41" t="n">
        <v>0</v>
      </c>
      <c r="T318" s="41" t="n">
        <v>0</v>
      </c>
      <c r="U318" s="41" t="n">
        <v>0</v>
      </c>
      <c r="V318" s="41" t="n">
        <v>0</v>
      </c>
      <c r="W318" s="41" t="n">
        <v>0</v>
      </c>
      <c r="X318" s="41" t="n">
        <v>0</v>
      </c>
      <c r="Y318" s="41" t="n">
        <v>0</v>
      </c>
      <c r="Z318" s="41" t="n">
        <v>0</v>
      </c>
      <c r="AA318" s="41" t="n">
        <v>0</v>
      </c>
      <c r="AB318" s="41" t="n">
        <v>0</v>
      </c>
      <c r="AC318" s="41" t="n">
        <v>0</v>
      </c>
      <c r="AD318" s="41" t="n">
        <v>0</v>
      </c>
      <c r="AE318" s="41" t="n">
        <v>0</v>
      </c>
      <c r="AF318" s="41" t="n">
        <v>0</v>
      </c>
      <c r="AG318" s="41" t="n">
        <v>0</v>
      </c>
      <c r="AH318" s="41" t="n">
        <v>0</v>
      </c>
      <c r="AI318" s="41" t="n">
        <v>0</v>
      </c>
      <c r="AJ318" s="41" t="n">
        <v>0</v>
      </c>
      <c r="AK318" s="41" t="n">
        <v>0</v>
      </c>
      <c r="AL318" s="41" t="n">
        <v>0</v>
      </c>
      <c r="AM318" s="41" t="n">
        <v>0</v>
      </c>
      <c r="AN318" s="41" t="n">
        <v>6937.97</v>
      </c>
      <c r="AO318" s="41" t="n">
        <v>0</v>
      </c>
      <c r="AP318" s="41" t="n">
        <v>0</v>
      </c>
      <c r="AQ318" s="41" t="n">
        <v>0</v>
      </c>
      <c r="AR318" s="41" t="n">
        <v>0</v>
      </c>
      <c r="AS318" s="41" t="n">
        <v>0</v>
      </c>
      <c r="AT318" s="41" t="n">
        <v>0</v>
      </c>
      <c r="AU318" s="41" t="n">
        <v>0</v>
      </c>
      <c r="AV318" s="41" t="n">
        <v>6937.97</v>
      </c>
    </row>
    <row r="319" customFormat="false" ht="12" hidden="false" customHeight="true" outlineLevel="0" collapsed="false">
      <c r="A319" s="35" t="s">
        <v>502</v>
      </c>
      <c r="B319" s="35" t="s">
        <v>166</v>
      </c>
      <c r="C319" s="44" t="s">
        <v>92</v>
      </c>
      <c r="D319" s="35" t="n">
        <v>6</v>
      </c>
      <c r="E319" s="41" t="n">
        <v>0</v>
      </c>
      <c r="F319" s="41" t="n">
        <v>0</v>
      </c>
      <c r="G319" s="41" t="n">
        <v>0</v>
      </c>
      <c r="H319" s="41" t="n">
        <v>0</v>
      </c>
      <c r="I319" s="41" t="n">
        <v>0</v>
      </c>
      <c r="J319" s="41" t="n">
        <v>0</v>
      </c>
      <c r="K319" s="41" t="n">
        <v>0</v>
      </c>
      <c r="L319" s="41" t="n">
        <v>0</v>
      </c>
      <c r="M319" s="41" t="n">
        <v>0</v>
      </c>
      <c r="N319" s="41" t="n">
        <v>0</v>
      </c>
      <c r="O319" s="41" t="n">
        <v>0</v>
      </c>
      <c r="P319" s="41" t="n">
        <v>0</v>
      </c>
      <c r="Q319" s="41" t="n">
        <v>0</v>
      </c>
      <c r="R319" s="41" t="n">
        <v>0</v>
      </c>
      <c r="S319" s="41" t="n">
        <v>0</v>
      </c>
      <c r="T319" s="41" t="n">
        <v>0</v>
      </c>
      <c r="U319" s="41" t="n">
        <v>0</v>
      </c>
      <c r="V319" s="41" t="n">
        <v>0</v>
      </c>
      <c r="W319" s="41" t="n">
        <v>0</v>
      </c>
      <c r="X319" s="41" t="n">
        <v>0</v>
      </c>
      <c r="Y319" s="41" t="n">
        <v>0</v>
      </c>
      <c r="Z319" s="41" t="n">
        <v>0</v>
      </c>
      <c r="AA319" s="41" t="n">
        <v>0</v>
      </c>
      <c r="AB319" s="41" t="n">
        <v>0</v>
      </c>
      <c r="AC319" s="41" t="n">
        <v>0</v>
      </c>
      <c r="AD319" s="41" t="n">
        <v>0</v>
      </c>
      <c r="AE319" s="41" t="n">
        <v>0</v>
      </c>
      <c r="AF319" s="41" t="n">
        <v>0</v>
      </c>
      <c r="AG319" s="41" t="n">
        <v>0</v>
      </c>
      <c r="AH319" s="41" t="n">
        <v>0</v>
      </c>
      <c r="AI319" s="41" t="n">
        <v>0</v>
      </c>
      <c r="AJ319" s="41" t="n">
        <v>0</v>
      </c>
      <c r="AK319" s="41" t="n">
        <v>0</v>
      </c>
      <c r="AL319" s="41" t="n">
        <v>0</v>
      </c>
      <c r="AM319" s="41" t="n">
        <v>0</v>
      </c>
      <c r="AN319" s="41" t="n">
        <v>0</v>
      </c>
      <c r="AO319" s="41" t="n">
        <v>0</v>
      </c>
      <c r="AP319" s="41" t="n">
        <v>0</v>
      </c>
      <c r="AQ319" s="41" t="n">
        <v>0</v>
      </c>
      <c r="AR319" s="41" t="n">
        <v>0</v>
      </c>
      <c r="AS319" s="41" t="n">
        <v>0</v>
      </c>
      <c r="AT319" s="41" t="n">
        <v>0</v>
      </c>
      <c r="AU319" s="41" t="n">
        <v>0</v>
      </c>
      <c r="AV319" s="41" t="n">
        <v>0</v>
      </c>
    </row>
    <row r="320" customFormat="false" ht="12" hidden="false" customHeight="true" outlineLevel="0" collapsed="false">
      <c r="A320" s="35" t="s">
        <v>503</v>
      </c>
      <c r="B320" s="35" t="s">
        <v>168</v>
      </c>
      <c r="C320" s="44" t="s">
        <v>92</v>
      </c>
      <c r="D320" s="35" t="n">
        <v>6</v>
      </c>
      <c r="E320" s="41" t="n">
        <v>0</v>
      </c>
      <c r="F320" s="41" t="n">
        <v>0</v>
      </c>
      <c r="G320" s="41" t="n">
        <v>0</v>
      </c>
      <c r="H320" s="41" t="n">
        <v>0</v>
      </c>
      <c r="I320" s="41" t="n">
        <v>0</v>
      </c>
      <c r="J320" s="41" t="n">
        <v>0</v>
      </c>
      <c r="K320" s="41" t="n">
        <v>0</v>
      </c>
      <c r="L320" s="41" t="n">
        <v>0</v>
      </c>
      <c r="M320" s="41" t="n">
        <v>0</v>
      </c>
      <c r="N320" s="41" t="n">
        <v>0</v>
      </c>
      <c r="O320" s="41" t="n">
        <v>0</v>
      </c>
      <c r="P320" s="41" t="n">
        <v>0</v>
      </c>
      <c r="Q320" s="41" t="n">
        <v>0</v>
      </c>
      <c r="R320" s="41" t="n">
        <v>0</v>
      </c>
      <c r="S320" s="41" t="n">
        <v>0</v>
      </c>
      <c r="T320" s="41" t="n">
        <v>0</v>
      </c>
      <c r="U320" s="41" t="n">
        <v>0</v>
      </c>
      <c r="V320" s="41" t="n">
        <v>0</v>
      </c>
      <c r="W320" s="41" t="n">
        <v>0</v>
      </c>
      <c r="X320" s="41" t="n">
        <v>0</v>
      </c>
      <c r="Y320" s="41" t="n">
        <v>0</v>
      </c>
      <c r="Z320" s="41" t="n">
        <v>0</v>
      </c>
      <c r="AA320" s="41" t="n">
        <v>0</v>
      </c>
      <c r="AB320" s="41" t="n">
        <v>0</v>
      </c>
      <c r="AC320" s="41" t="n">
        <v>0</v>
      </c>
      <c r="AD320" s="41" t="n">
        <v>0</v>
      </c>
      <c r="AE320" s="41" t="n">
        <v>0</v>
      </c>
      <c r="AF320" s="41" t="n">
        <v>0</v>
      </c>
      <c r="AG320" s="41" t="n">
        <v>0</v>
      </c>
      <c r="AH320" s="41" t="n">
        <v>0</v>
      </c>
      <c r="AI320" s="41" t="n">
        <v>0</v>
      </c>
      <c r="AJ320" s="41" t="n">
        <v>0</v>
      </c>
      <c r="AK320" s="41" t="n">
        <v>0</v>
      </c>
      <c r="AL320" s="41" t="n">
        <v>0</v>
      </c>
      <c r="AM320" s="41" t="n">
        <v>0</v>
      </c>
      <c r="AN320" s="41" t="n">
        <v>0</v>
      </c>
      <c r="AO320" s="41" t="n">
        <v>0</v>
      </c>
      <c r="AP320" s="41" t="n">
        <v>0</v>
      </c>
      <c r="AQ320" s="41" t="n">
        <v>0</v>
      </c>
      <c r="AR320" s="41" t="n">
        <v>0</v>
      </c>
      <c r="AS320" s="41" t="n">
        <v>0</v>
      </c>
      <c r="AT320" s="41" t="n">
        <v>0</v>
      </c>
      <c r="AU320" s="41" t="n">
        <v>0</v>
      </c>
      <c r="AV320" s="41" t="n">
        <v>0</v>
      </c>
    </row>
    <row r="321" customFormat="false" ht="12" hidden="false" customHeight="true" outlineLevel="0" collapsed="false">
      <c r="A321" s="35" t="s">
        <v>504</v>
      </c>
      <c r="B321" s="35" t="s">
        <v>486</v>
      </c>
      <c r="C321" s="44" t="s">
        <v>92</v>
      </c>
      <c r="D321" s="35" t="n">
        <v>6</v>
      </c>
      <c r="E321" s="41" t="n">
        <v>0</v>
      </c>
      <c r="F321" s="41" t="n">
        <v>0</v>
      </c>
      <c r="G321" s="41" t="n">
        <v>0</v>
      </c>
      <c r="H321" s="41" t="n">
        <v>0</v>
      </c>
      <c r="I321" s="41" t="n">
        <v>0</v>
      </c>
      <c r="J321" s="41" t="n">
        <v>0</v>
      </c>
      <c r="K321" s="41" t="n">
        <v>0</v>
      </c>
      <c r="L321" s="41" t="n">
        <v>0</v>
      </c>
      <c r="M321" s="41" t="n">
        <v>0</v>
      </c>
      <c r="N321" s="41" t="n">
        <v>0</v>
      </c>
      <c r="O321" s="41" t="n">
        <v>0</v>
      </c>
      <c r="P321" s="41" t="n">
        <v>0</v>
      </c>
      <c r="Q321" s="41" t="n">
        <v>0</v>
      </c>
      <c r="R321" s="41" t="n">
        <v>0</v>
      </c>
      <c r="S321" s="41" t="n">
        <v>0</v>
      </c>
      <c r="T321" s="41" t="n">
        <v>0</v>
      </c>
      <c r="U321" s="41" t="n">
        <v>0</v>
      </c>
      <c r="V321" s="41" t="n">
        <v>0</v>
      </c>
      <c r="W321" s="41" t="n">
        <v>0</v>
      </c>
      <c r="X321" s="41" t="n">
        <v>0</v>
      </c>
      <c r="Y321" s="41" t="n">
        <v>0</v>
      </c>
      <c r="Z321" s="41" t="n">
        <v>0</v>
      </c>
      <c r="AA321" s="41" t="n">
        <v>0</v>
      </c>
      <c r="AB321" s="41" t="n">
        <v>0</v>
      </c>
      <c r="AC321" s="41" t="n">
        <v>0</v>
      </c>
      <c r="AD321" s="41" t="n">
        <v>0</v>
      </c>
      <c r="AE321" s="41" t="n">
        <v>0</v>
      </c>
      <c r="AF321" s="41" t="n">
        <v>0</v>
      </c>
      <c r="AG321" s="41" t="n">
        <v>0</v>
      </c>
      <c r="AH321" s="41" t="n">
        <v>0</v>
      </c>
      <c r="AI321" s="41" t="n">
        <v>0</v>
      </c>
      <c r="AJ321" s="41" t="n">
        <v>0</v>
      </c>
      <c r="AK321" s="41" t="n">
        <v>0</v>
      </c>
      <c r="AL321" s="41" t="n">
        <v>0</v>
      </c>
      <c r="AM321" s="41" t="n">
        <v>0</v>
      </c>
      <c r="AN321" s="41" t="n">
        <v>1684.35</v>
      </c>
      <c r="AO321" s="41" t="n">
        <v>0</v>
      </c>
      <c r="AP321" s="41" t="n">
        <v>0</v>
      </c>
      <c r="AQ321" s="41" t="n">
        <v>0</v>
      </c>
      <c r="AR321" s="41" t="n">
        <v>0</v>
      </c>
      <c r="AS321" s="41" t="n">
        <v>0</v>
      </c>
      <c r="AT321" s="41" t="n">
        <v>0</v>
      </c>
      <c r="AU321" s="41" t="n">
        <v>0</v>
      </c>
      <c r="AV321" s="41" t="n">
        <v>1684.35</v>
      </c>
    </row>
    <row r="322" customFormat="false" ht="12" hidden="false" customHeight="true" outlineLevel="0" collapsed="false">
      <c r="A322" s="35" t="s">
        <v>505</v>
      </c>
      <c r="B322" s="35" t="s">
        <v>488</v>
      </c>
      <c r="C322" s="44" t="s">
        <v>92</v>
      </c>
      <c r="D322" s="35" t="n">
        <v>6</v>
      </c>
      <c r="E322" s="41" t="n">
        <v>0</v>
      </c>
      <c r="F322" s="41" t="n">
        <v>0</v>
      </c>
      <c r="G322" s="41" t="n">
        <v>0</v>
      </c>
      <c r="H322" s="41" t="n">
        <v>0</v>
      </c>
      <c r="I322" s="41" t="n">
        <v>0</v>
      </c>
      <c r="J322" s="41" t="n">
        <v>0</v>
      </c>
      <c r="K322" s="41" t="n">
        <v>0</v>
      </c>
      <c r="L322" s="41" t="n">
        <v>0</v>
      </c>
      <c r="M322" s="41" t="n">
        <v>0</v>
      </c>
      <c r="N322" s="41" t="n">
        <v>0</v>
      </c>
      <c r="O322" s="41" t="n">
        <v>0</v>
      </c>
      <c r="P322" s="41" t="n">
        <v>0</v>
      </c>
      <c r="Q322" s="41" t="n">
        <v>0</v>
      </c>
      <c r="R322" s="41" t="n">
        <v>0</v>
      </c>
      <c r="S322" s="41" t="n">
        <v>0</v>
      </c>
      <c r="T322" s="41" t="n">
        <v>0</v>
      </c>
      <c r="U322" s="41" t="n">
        <v>0</v>
      </c>
      <c r="V322" s="41" t="n">
        <v>0</v>
      </c>
      <c r="W322" s="41" t="n">
        <v>0</v>
      </c>
      <c r="X322" s="41" t="n">
        <v>0</v>
      </c>
      <c r="Y322" s="41" t="n">
        <v>0</v>
      </c>
      <c r="Z322" s="41" t="n">
        <v>0</v>
      </c>
      <c r="AA322" s="41" t="n">
        <v>0</v>
      </c>
      <c r="AB322" s="41" t="n">
        <v>0</v>
      </c>
      <c r="AC322" s="41" t="n">
        <v>0</v>
      </c>
      <c r="AD322" s="41" t="n">
        <v>0</v>
      </c>
      <c r="AE322" s="41" t="n">
        <v>0</v>
      </c>
      <c r="AF322" s="41" t="n">
        <v>0</v>
      </c>
      <c r="AG322" s="41" t="n">
        <v>0</v>
      </c>
      <c r="AH322" s="41" t="n">
        <v>0</v>
      </c>
      <c r="AI322" s="41" t="n">
        <v>0</v>
      </c>
      <c r="AJ322" s="41" t="n">
        <v>0</v>
      </c>
      <c r="AK322" s="41" t="n">
        <v>0</v>
      </c>
      <c r="AL322" s="41" t="n">
        <v>0</v>
      </c>
      <c r="AM322" s="41" t="n">
        <v>0</v>
      </c>
      <c r="AN322" s="41" t="n">
        <v>851.59</v>
      </c>
      <c r="AO322" s="41" t="n">
        <v>0</v>
      </c>
      <c r="AP322" s="41" t="n">
        <v>0</v>
      </c>
      <c r="AQ322" s="41" t="n">
        <v>0</v>
      </c>
      <c r="AR322" s="41" t="n">
        <v>0</v>
      </c>
      <c r="AS322" s="41" t="n">
        <v>0</v>
      </c>
      <c r="AT322" s="41" t="n">
        <v>0</v>
      </c>
      <c r="AU322" s="41" t="n">
        <v>0</v>
      </c>
      <c r="AV322" s="41" t="n">
        <v>851.59</v>
      </c>
    </row>
    <row r="323" customFormat="false" ht="12" hidden="false" customHeight="true" outlineLevel="0" collapsed="false">
      <c r="A323" s="35" t="s">
        <v>506</v>
      </c>
      <c r="B323" s="35" t="s">
        <v>490</v>
      </c>
      <c r="C323" s="44" t="s">
        <v>92</v>
      </c>
      <c r="D323" s="35" t="n">
        <v>6</v>
      </c>
      <c r="E323" s="41" t="n">
        <v>0</v>
      </c>
      <c r="F323" s="41" t="n">
        <v>0</v>
      </c>
      <c r="G323" s="41" t="n">
        <v>0</v>
      </c>
      <c r="H323" s="41" t="n">
        <v>0</v>
      </c>
      <c r="I323" s="41" t="n">
        <v>0</v>
      </c>
      <c r="J323" s="41" t="n">
        <v>0</v>
      </c>
      <c r="K323" s="41" t="n">
        <v>0</v>
      </c>
      <c r="L323" s="41" t="n">
        <v>0</v>
      </c>
      <c r="M323" s="41" t="n">
        <v>0</v>
      </c>
      <c r="N323" s="41" t="n">
        <v>0</v>
      </c>
      <c r="O323" s="41" t="n">
        <v>0</v>
      </c>
      <c r="P323" s="41" t="n">
        <v>0</v>
      </c>
      <c r="Q323" s="41" t="n">
        <v>0</v>
      </c>
      <c r="R323" s="41" t="n">
        <v>0</v>
      </c>
      <c r="S323" s="41" t="n">
        <v>0</v>
      </c>
      <c r="T323" s="41" t="n">
        <v>0</v>
      </c>
      <c r="U323" s="41" t="n">
        <v>0</v>
      </c>
      <c r="V323" s="41" t="n">
        <v>0</v>
      </c>
      <c r="W323" s="41" t="n">
        <v>0</v>
      </c>
      <c r="X323" s="41" t="n">
        <v>0</v>
      </c>
      <c r="Y323" s="41" t="n">
        <v>0</v>
      </c>
      <c r="Z323" s="41" t="n">
        <v>0</v>
      </c>
      <c r="AA323" s="41" t="n">
        <v>0</v>
      </c>
      <c r="AB323" s="41" t="n">
        <v>0</v>
      </c>
      <c r="AC323" s="41" t="n">
        <v>0</v>
      </c>
      <c r="AD323" s="41" t="n">
        <v>0</v>
      </c>
      <c r="AE323" s="41" t="n">
        <v>0</v>
      </c>
      <c r="AF323" s="41" t="n">
        <v>0</v>
      </c>
      <c r="AG323" s="41" t="n">
        <v>0</v>
      </c>
      <c r="AH323" s="41" t="n">
        <v>0</v>
      </c>
      <c r="AI323" s="41" t="n">
        <v>0</v>
      </c>
      <c r="AJ323" s="41" t="n">
        <v>0</v>
      </c>
      <c r="AK323" s="41" t="n">
        <v>0</v>
      </c>
      <c r="AL323" s="41" t="n">
        <v>0</v>
      </c>
      <c r="AM323" s="41" t="n">
        <v>0</v>
      </c>
      <c r="AN323" s="41" t="n">
        <v>2781.82</v>
      </c>
      <c r="AO323" s="41" t="n">
        <v>0</v>
      </c>
      <c r="AP323" s="41" t="n">
        <v>0</v>
      </c>
      <c r="AQ323" s="41" t="n">
        <v>0</v>
      </c>
      <c r="AR323" s="41" t="n">
        <v>0</v>
      </c>
      <c r="AS323" s="41" t="n">
        <v>0</v>
      </c>
      <c r="AT323" s="41" t="n">
        <v>0</v>
      </c>
      <c r="AU323" s="41" t="n">
        <v>0</v>
      </c>
      <c r="AV323" s="41" t="n">
        <v>2781.82</v>
      </c>
    </row>
    <row r="324" customFormat="false" ht="12" hidden="false" customHeight="true" outlineLevel="0" collapsed="false">
      <c r="A324" s="35" t="s">
        <v>507</v>
      </c>
      <c r="B324" s="35" t="s">
        <v>492</v>
      </c>
      <c r="C324" s="44" t="s">
        <v>92</v>
      </c>
      <c r="D324" s="35" t="n">
        <v>6</v>
      </c>
      <c r="E324" s="41" t="n">
        <v>0</v>
      </c>
      <c r="F324" s="41" t="n">
        <v>0</v>
      </c>
      <c r="G324" s="41" t="n">
        <v>0</v>
      </c>
      <c r="H324" s="41" t="n">
        <v>0</v>
      </c>
      <c r="I324" s="41" t="n">
        <v>0</v>
      </c>
      <c r="J324" s="41" t="n">
        <v>0</v>
      </c>
      <c r="K324" s="41" t="n">
        <v>0</v>
      </c>
      <c r="L324" s="41" t="n">
        <v>0</v>
      </c>
      <c r="M324" s="41" t="n">
        <v>0</v>
      </c>
      <c r="N324" s="41" t="n">
        <v>0</v>
      </c>
      <c r="O324" s="41" t="n">
        <v>0</v>
      </c>
      <c r="P324" s="41" t="n">
        <v>0</v>
      </c>
      <c r="Q324" s="41" t="n">
        <v>0</v>
      </c>
      <c r="R324" s="41" t="n">
        <v>0</v>
      </c>
      <c r="S324" s="41" t="n">
        <v>0</v>
      </c>
      <c r="T324" s="41" t="n">
        <v>0</v>
      </c>
      <c r="U324" s="41" t="n">
        <v>0</v>
      </c>
      <c r="V324" s="41" t="n">
        <v>0</v>
      </c>
      <c r="W324" s="41" t="n">
        <v>0</v>
      </c>
      <c r="X324" s="41" t="n">
        <v>0</v>
      </c>
      <c r="Y324" s="41" t="n">
        <v>0</v>
      </c>
      <c r="Z324" s="41" t="n">
        <v>0</v>
      </c>
      <c r="AA324" s="41" t="n">
        <v>0</v>
      </c>
      <c r="AB324" s="41" t="n">
        <v>0</v>
      </c>
      <c r="AC324" s="41" t="n">
        <v>0</v>
      </c>
      <c r="AD324" s="41" t="n">
        <v>0</v>
      </c>
      <c r="AE324" s="41" t="n">
        <v>0</v>
      </c>
      <c r="AF324" s="41" t="n">
        <v>0</v>
      </c>
      <c r="AG324" s="41" t="n">
        <v>0</v>
      </c>
      <c r="AH324" s="41" t="n">
        <v>0</v>
      </c>
      <c r="AI324" s="41" t="n">
        <v>0</v>
      </c>
      <c r="AJ324" s="41" t="n">
        <v>0</v>
      </c>
      <c r="AK324" s="41" t="n">
        <v>0</v>
      </c>
      <c r="AL324" s="41" t="n">
        <v>0</v>
      </c>
      <c r="AM324" s="41" t="n">
        <v>0</v>
      </c>
      <c r="AN324" s="41" t="n">
        <v>1620.21</v>
      </c>
      <c r="AO324" s="41" t="n">
        <v>0</v>
      </c>
      <c r="AP324" s="41" t="n">
        <v>0</v>
      </c>
      <c r="AQ324" s="41" t="n">
        <v>0</v>
      </c>
      <c r="AR324" s="41" t="n">
        <v>0</v>
      </c>
      <c r="AS324" s="41" t="n">
        <v>0</v>
      </c>
      <c r="AT324" s="41" t="n">
        <v>0</v>
      </c>
      <c r="AU324" s="41" t="n">
        <v>0</v>
      </c>
      <c r="AV324" s="41" t="n">
        <v>1620.21</v>
      </c>
    </row>
    <row r="325" customFormat="false" ht="12" hidden="false" customHeight="true" outlineLevel="0" collapsed="false">
      <c r="A325" s="35" t="s">
        <v>508</v>
      </c>
      <c r="B325" s="35" t="s">
        <v>509</v>
      </c>
      <c r="C325" s="44" t="s">
        <v>92</v>
      </c>
      <c r="D325" s="35" t="n">
        <v>4</v>
      </c>
      <c r="E325" s="41" t="n">
        <v>50003</v>
      </c>
      <c r="F325" s="41" t="n">
        <v>0</v>
      </c>
      <c r="G325" s="41" t="n">
        <v>0</v>
      </c>
      <c r="H325" s="41" t="n">
        <v>0</v>
      </c>
      <c r="I325" s="41" t="n">
        <v>1</v>
      </c>
      <c r="J325" s="41" t="n">
        <v>0</v>
      </c>
      <c r="K325" s="41" t="n">
        <v>0</v>
      </c>
      <c r="L325" s="41" t="n">
        <v>0</v>
      </c>
      <c r="M325" s="41" t="n">
        <v>0</v>
      </c>
      <c r="N325" s="41" t="n">
        <v>0</v>
      </c>
      <c r="O325" s="41" t="n">
        <v>0</v>
      </c>
      <c r="P325" s="41" t="n">
        <v>0</v>
      </c>
      <c r="Q325" s="41" t="n">
        <v>0</v>
      </c>
      <c r="R325" s="41" t="n">
        <v>1</v>
      </c>
      <c r="S325" s="41" t="n">
        <v>0</v>
      </c>
      <c r="T325" s="41" t="n">
        <v>0</v>
      </c>
      <c r="U325" s="41" t="n">
        <v>0</v>
      </c>
      <c r="V325" s="41" t="n">
        <v>0</v>
      </c>
      <c r="W325" s="41" t="n">
        <v>0</v>
      </c>
      <c r="X325" s="41" t="n">
        <v>0</v>
      </c>
      <c r="Y325" s="41" t="n">
        <v>2</v>
      </c>
      <c r="Z325" s="41" t="n">
        <v>0</v>
      </c>
      <c r="AA325" s="41" t="n">
        <v>0</v>
      </c>
      <c r="AB325" s="41" t="n">
        <v>0</v>
      </c>
      <c r="AC325" s="41" t="n">
        <v>35613.58</v>
      </c>
      <c r="AD325" s="41" t="n">
        <v>160726.33</v>
      </c>
      <c r="AE325" s="41" t="n">
        <v>0</v>
      </c>
      <c r="AF325" s="41" t="n">
        <v>0</v>
      </c>
      <c r="AG325" s="41" t="n">
        <v>0</v>
      </c>
      <c r="AH325" s="41" t="n">
        <v>0</v>
      </c>
      <c r="AI325" s="41" t="n">
        <v>0</v>
      </c>
      <c r="AJ325" s="41" t="n">
        <v>13420.65</v>
      </c>
      <c r="AK325" s="41" t="n">
        <v>0</v>
      </c>
      <c r="AL325" s="41" t="n">
        <v>0</v>
      </c>
      <c r="AM325" s="41" t="n">
        <v>0</v>
      </c>
      <c r="AN325" s="41" t="n">
        <v>1302543.73</v>
      </c>
      <c r="AO325" s="41" t="n">
        <v>15566.92</v>
      </c>
      <c r="AP325" s="41" t="n">
        <v>0</v>
      </c>
      <c r="AQ325" s="41" t="n">
        <v>0</v>
      </c>
      <c r="AR325" s="41" t="n">
        <v>164.85</v>
      </c>
      <c r="AS325" s="41" t="n">
        <v>0</v>
      </c>
      <c r="AT325" s="41" t="n">
        <v>0</v>
      </c>
      <c r="AU325" s="41" t="n">
        <v>0</v>
      </c>
      <c r="AV325" s="41" t="n">
        <v>1578043.06</v>
      </c>
    </row>
    <row r="326" customFormat="false" ht="12" hidden="false" customHeight="true" outlineLevel="0" collapsed="false">
      <c r="A326" s="35" t="s">
        <v>510</v>
      </c>
      <c r="B326" s="35" t="s">
        <v>166</v>
      </c>
      <c r="C326" s="44" t="s">
        <v>92</v>
      </c>
      <c r="D326" s="35" t="n">
        <v>6</v>
      </c>
      <c r="E326" s="41" t="n">
        <v>0</v>
      </c>
      <c r="F326" s="41" t="n">
        <v>0</v>
      </c>
      <c r="G326" s="41" t="n">
        <v>0</v>
      </c>
      <c r="H326" s="41" t="n">
        <v>0</v>
      </c>
      <c r="I326" s="41" t="n">
        <v>0</v>
      </c>
      <c r="J326" s="41" t="n">
        <v>0</v>
      </c>
      <c r="K326" s="41" t="n">
        <v>0</v>
      </c>
      <c r="L326" s="41" t="n">
        <v>0</v>
      </c>
      <c r="M326" s="41" t="n">
        <v>0</v>
      </c>
      <c r="N326" s="41" t="n">
        <v>0</v>
      </c>
      <c r="O326" s="41" t="n">
        <v>0</v>
      </c>
      <c r="P326" s="41" t="n">
        <v>0</v>
      </c>
      <c r="Q326" s="41" t="n">
        <v>0</v>
      </c>
      <c r="R326" s="41" t="n">
        <v>0</v>
      </c>
      <c r="S326" s="41" t="n">
        <v>0</v>
      </c>
      <c r="T326" s="41" t="n">
        <v>0</v>
      </c>
      <c r="U326" s="41" t="n">
        <v>0</v>
      </c>
      <c r="V326" s="41" t="n">
        <v>0</v>
      </c>
      <c r="W326" s="41" t="n">
        <v>0</v>
      </c>
      <c r="X326" s="41" t="n">
        <v>0</v>
      </c>
      <c r="Y326" s="41" t="n">
        <v>0</v>
      </c>
      <c r="Z326" s="41" t="n">
        <v>0</v>
      </c>
      <c r="AA326" s="41" t="n">
        <v>0</v>
      </c>
      <c r="AB326" s="41" t="n">
        <v>0</v>
      </c>
      <c r="AC326" s="41" t="n">
        <v>698.16</v>
      </c>
      <c r="AD326" s="41" t="n">
        <v>0</v>
      </c>
      <c r="AE326" s="41" t="n">
        <v>0</v>
      </c>
      <c r="AF326" s="41" t="n">
        <v>0</v>
      </c>
      <c r="AG326" s="41" t="n">
        <v>0</v>
      </c>
      <c r="AH326" s="41" t="n">
        <v>0</v>
      </c>
      <c r="AI326" s="41" t="n">
        <v>0</v>
      </c>
      <c r="AJ326" s="41" t="n">
        <v>0</v>
      </c>
      <c r="AK326" s="41" t="n">
        <v>0</v>
      </c>
      <c r="AL326" s="41" t="n">
        <v>0</v>
      </c>
      <c r="AM326" s="41" t="n">
        <v>0</v>
      </c>
      <c r="AN326" s="41" t="n">
        <v>0</v>
      </c>
      <c r="AO326" s="41" t="n">
        <v>0</v>
      </c>
      <c r="AP326" s="41" t="n">
        <v>0</v>
      </c>
      <c r="AQ326" s="41" t="n">
        <v>0</v>
      </c>
      <c r="AR326" s="41" t="n">
        <v>0</v>
      </c>
      <c r="AS326" s="41" t="n">
        <v>0</v>
      </c>
      <c r="AT326" s="41" t="n">
        <v>0</v>
      </c>
      <c r="AU326" s="41" t="n">
        <v>0</v>
      </c>
      <c r="AV326" s="41" t="n">
        <v>698.16</v>
      </c>
    </row>
    <row r="327" customFormat="false" ht="12" hidden="false" customHeight="true" outlineLevel="0" collapsed="false">
      <c r="A327" s="35" t="s">
        <v>511</v>
      </c>
      <c r="B327" s="35" t="s">
        <v>168</v>
      </c>
      <c r="C327" s="44" t="s">
        <v>92</v>
      </c>
      <c r="D327" s="35" t="n">
        <v>6</v>
      </c>
      <c r="E327" s="41" t="n">
        <v>0</v>
      </c>
      <c r="F327" s="41" t="n">
        <v>0</v>
      </c>
      <c r="G327" s="41" t="n">
        <v>0</v>
      </c>
      <c r="H327" s="41" t="n">
        <v>0</v>
      </c>
      <c r="I327" s="41" t="n">
        <v>0</v>
      </c>
      <c r="J327" s="41" t="n">
        <v>0</v>
      </c>
      <c r="K327" s="41" t="n">
        <v>0</v>
      </c>
      <c r="L327" s="41" t="n">
        <v>0</v>
      </c>
      <c r="M327" s="41" t="n">
        <v>0</v>
      </c>
      <c r="N327" s="41" t="n">
        <v>0</v>
      </c>
      <c r="O327" s="41" t="n">
        <v>0</v>
      </c>
      <c r="P327" s="41" t="n">
        <v>0</v>
      </c>
      <c r="Q327" s="41" t="n">
        <v>0</v>
      </c>
      <c r="R327" s="41" t="n">
        <v>0</v>
      </c>
      <c r="S327" s="41" t="n">
        <v>0</v>
      </c>
      <c r="T327" s="41" t="n">
        <v>0</v>
      </c>
      <c r="U327" s="41" t="n">
        <v>0</v>
      </c>
      <c r="V327" s="41" t="n">
        <v>0</v>
      </c>
      <c r="W327" s="41" t="n">
        <v>0</v>
      </c>
      <c r="X327" s="41" t="n">
        <v>0</v>
      </c>
      <c r="Y327" s="41" t="n">
        <v>0</v>
      </c>
      <c r="Z327" s="41" t="n">
        <v>0</v>
      </c>
      <c r="AA327" s="41" t="n">
        <v>0</v>
      </c>
      <c r="AB327" s="41" t="n">
        <v>0</v>
      </c>
      <c r="AC327" s="41" t="n">
        <v>30053.48</v>
      </c>
      <c r="AD327" s="41" t="n">
        <v>1175.52</v>
      </c>
      <c r="AE327" s="41" t="n">
        <v>0</v>
      </c>
      <c r="AF327" s="41" t="n">
        <v>0</v>
      </c>
      <c r="AG327" s="41" t="n">
        <v>0</v>
      </c>
      <c r="AH327" s="41" t="n">
        <v>0</v>
      </c>
      <c r="AI327" s="41" t="n">
        <v>0</v>
      </c>
      <c r="AJ327" s="41" t="n">
        <v>921.36</v>
      </c>
      <c r="AK327" s="41" t="n">
        <v>0</v>
      </c>
      <c r="AL327" s="41" t="n">
        <v>0</v>
      </c>
      <c r="AM327" s="41" t="n">
        <v>0</v>
      </c>
      <c r="AN327" s="41" t="n">
        <v>75377.47</v>
      </c>
      <c r="AO327" s="41" t="n">
        <v>2932.82</v>
      </c>
      <c r="AP327" s="41" t="n">
        <v>0</v>
      </c>
      <c r="AQ327" s="41" t="n">
        <v>0</v>
      </c>
      <c r="AR327" s="41" t="n">
        <v>164.85</v>
      </c>
      <c r="AS327" s="41" t="n">
        <v>0</v>
      </c>
      <c r="AT327" s="41" t="n">
        <v>0</v>
      </c>
      <c r="AU327" s="41" t="n">
        <v>0</v>
      </c>
      <c r="AV327" s="41" t="n">
        <v>110625.5</v>
      </c>
    </row>
    <row r="328" customFormat="false" ht="12" hidden="false" customHeight="true" outlineLevel="0" collapsed="false">
      <c r="A328" s="35" t="s">
        <v>512</v>
      </c>
      <c r="B328" s="35" t="s">
        <v>170</v>
      </c>
      <c r="C328" s="44" t="s">
        <v>92</v>
      </c>
      <c r="D328" s="35" t="n">
        <v>6</v>
      </c>
      <c r="E328" s="41" t="n">
        <v>0</v>
      </c>
      <c r="F328" s="41" t="n">
        <v>0</v>
      </c>
      <c r="G328" s="41" t="n">
        <v>0</v>
      </c>
      <c r="H328" s="41" t="n">
        <v>0</v>
      </c>
      <c r="I328" s="41" t="n">
        <v>0</v>
      </c>
      <c r="J328" s="41" t="n">
        <v>0</v>
      </c>
      <c r="K328" s="41" t="n">
        <v>0</v>
      </c>
      <c r="L328" s="41" t="n">
        <v>0</v>
      </c>
      <c r="M328" s="41" t="n">
        <v>0</v>
      </c>
      <c r="N328" s="41" t="n">
        <v>0</v>
      </c>
      <c r="O328" s="41" t="n">
        <v>0</v>
      </c>
      <c r="P328" s="41" t="n">
        <v>0</v>
      </c>
      <c r="Q328" s="41" t="n">
        <v>0</v>
      </c>
      <c r="R328" s="41" t="n">
        <v>0</v>
      </c>
      <c r="S328" s="41" t="n">
        <v>0</v>
      </c>
      <c r="T328" s="41" t="n">
        <v>0</v>
      </c>
      <c r="U328" s="41" t="n">
        <v>0</v>
      </c>
      <c r="V328" s="41" t="n">
        <v>0</v>
      </c>
      <c r="W328" s="41" t="n">
        <v>0</v>
      </c>
      <c r="X328" s="41" t="n">
        <v>0</v>
      </c>
      <c r="Y328" s="41" t="n">
        <v>0</v>
      </c>
      <c r="Z328" s="41" t="n">
        <v>0</v>
      </c>
      <c r="AA328" s="41" t="n">
        <v>0</v>
      </c>
      <c r="AB328" s="41" t="n">
        <v>0</v>
      </c>
      <c r="AC328" s="41" t="n">
        <v>2296.34</v>
      </c>
      <c r="AD328" s="41" t="n">
        <v>1724.6</v>
      </c>
      <c r="AE328" s="41" t="n">
        <v>0</v>
      </c>
      <c r="AF328" s="41" t="n">
        <v>0</v>
      </c>
      <c r="AG328" s="41" t="n">
        <v>0</v>
      </c>
      <c r="AH328" s="41" t="n">
        <v>0</v>
      </c>
      <c r="AI328" s="41" t="n">
        <v>0</v>
      </c>
      <c r="AJ328" s="41" t="n">
        <v>1351.21</v>
      </c>
      <c r="AK328" s="41" t="n">
        <v>0</v>
      </c>
      <c r="AL328" s="41" t="n">
        <v>0</v>
      </c>
      <c r="AM328" s="41" t="n">
        <v>0</v>
      </c>
      <c r="AN328" s="41" t="n">
        <v>371766.17</v>
      </c>
      <c r="AO328" s="41" t="n">
        <v>4010.92</v>
      </c>
      <c r="AP328" s="41" t="n">
        <v>0</v>
      </c>
      <c r="AQ328" s="41" t="n">
        <v>0</v>
      </c>
      <c r="AR328" s="41" t="n">
        <v>0</v>
      </c>
      <c r="AS328" s="41" t="n">
        <v>0</v>
      </c>
      <c r="AT328" s="41" t="n">
        <v>0</v>
      </c>
      <c r="AU328" s="41" t="n">
        <v>0</v>
      </c>
      <c r="AV328" s="41" t="n">
        <v>381149.24</v>
      </c>
    </row>
    <row r="329" customFormat="false" ht="12" hidden="false" customHeight="true" outlineLevel="0" collapsed="false">
      <c r="A329" s="35" t="s">
        <v>513</v>
      </c>
      <c r="B329" s="35" t="s">
        <v>172</v>
      </c>
      <c r="C329" s="44" t="s">
        <v>92</v>
      </c>
      <c r="D329" s="35" t="n">
        <v>6</v>
      </c>
      <c r="E329" s="41" t="n">
        <v>0</v>
      </c>
      <c r="F329" s="41" t="n">
        <v>0</v>
      </c>
      <c r="G329" s="41" t="n">
        <v>0</v>
      </c>
      <c r="H329" s="41" t="n">
        <v>0</v>
      </c>
      <c r="I329" s="41" t="n">
        <v>0</v>
      </c>
      <c r="J329" s="41" t="n">
        <v>0</v>
      </c>
      <c r="K329" s="41" t="n">
        <v>0</v>
      </c>
      <c r="L329" s="41" t="n">
        <v>0</v>
      </c>
      <c r="M329" s="41" t="n">
        <v>0</v>
      </c>
      <c r="N329" s="41" t="n">
        <v>0</v>
      </c>
      <c r="O329" s="41" t="n">
        <v>0</v>
      </c>
      <c r="P329" s="41" t="n">
        <v>0</v>
      </c>
      <c r="Q329" s="41" t="n">
        <v>0</v>
      </c>
      <c r="R329" s="41" t="n">
        <v>0</v>
      </c>
      <c r="S329" s="41" t="n">
        <v>0</v>
      </c>
      <c r="T329" s="41" t="n">
        <v>0</v>
      </c>
      <c r="U329" s="41" t="n">
        <v>0</v>
      </c>
      <c r="V329" s="41" t="n">
        <v>0</v>
      </c>
      <c r="W329" s="41" t="n">
        <v>0</v>
      </c>
      <c r="X329" s="41" t="n">
        <v>0</v>
      </c>
      <c r="Y329" s="41" t="n">
        <v>0</v>
      </c>
      <c r="Z329" s="41" t="n">
        <v>0</v>
      </c>
      <c r="AA329" s="41" t="n">
        <v>0</v>
      </c>
      <c r="AB329" s="41" t="n">
        <v>0</v>
      </c>
      <c r="AC329" s="41" t="n">
        <v>2204.3</v>
      </c>
      <c r="AD329" s="41" t="n">
        <v>140173.68</v>
      </c>
      <c r="AE329" s="41" t="n">
        <v>0</v>
      </c>
      <c r="AF329" s="41" t="n">
        <v>0</v>
      </c>
      <c r="AG329" s="41" t="n">
        <v>0</v>
      </c>
      <c r="AH329" s="41" t="n">
        <v>0</v>
      </c>
      <c r="AI329" s="41" t="n">
        <v>0</v>
      </c>
      <c r="AJ329" s="41" t="n">
        <v>3436.33</v>
      </c>
      <c r="AK329" s="41" t="n">
        <v>0</v>
      </c>
      <c r="AL329" s="41" t="n">
        <v>0</v>
      </c>
      <c r="AM329" s="41" t="n">
        <v>0</v>
      </c>
      <c r="AN329" s="41" t="n">
        <v>225183.86</v>
      </c>
      <c r="AO329" s="41" t="n">
        <v>3912.63</v>
      </c>
      <c r="AP329" s="41" t="n">
        <v>0</v>
      </c>
      <c r="AQ329" s="41" t="n">
        <v>0</v>
      </c>
      <c r="AR329" s="41" t="n">
        <v>0</v>
      </c>
      <c r="AS329" s="41" t="n">
        <v>0</v>
      </c>
      <c r="AT329" s="41" t="n">
        <v>0</v>
      </c>
      <c r="AU329" s="41" t="n">
        <v>0</v>
      </c>
      <c r="AV329" s="41" t="n">
        <v>374910.8</v>
      </c>
    </row>
    <row r="330" customFormat="false" ht="12" hidden="false" customHeight="true" outlineLevel="0" collapsed="false">
      <c r="A330" s="35" t="s">
        <v>514</v>
      </c>
      <c r="B330" s="35" t="s">
        <v>174</v>
      </c>
      <c r="C330" s="44" t="s">
        <v>92</v>
      </c>
      <c r="D330" s="35" t="n">
        <v>6</v>
      </c>
      <c r="E330" s="41" t="n">
        <v>50003</v>
      </c>
      <c r="F330" s="41" t="n">
        <v>0</v>
      </c>
      <c r="G330" s="41" t="n">
        <v>0</v>
      </c>
      <c r="H330" s="41" t="n">
        <v>0</v>
      </c>
      <c r="I330" s="41" t="n">
        <v>1</v>
      </c>
      <c r="J330" s="41" t="n">
        <v>0</v>
      </c>
      <c r="K330" s="41" t="n">
        <v>0</v>
      </c>
      <c r="L330" s="41" t="n">
        <v>0</v>
      </c>
      <c r="M330" s="41" t="n">
        <v>0</v>
      </c>
      <c r="N330" s="41" t="n">
        <v>0</v>
      </c>
      <c r="O330" s="41" t="n">
        <v>0</v>
      </c>
      <c r="P330" s="41" t="n">
        <v>0</v>
      </c>
      <c r="Q330" s="41" t="n">
        <v>0</v>
      </c>
      <c r="R330" s="41" t="n">
        <v>1</v>
      </c>
      <c r="S330" s="41" t="n">
        <v>0</v>
      </c>
      <c r="T330" s="41" t="n">
        <v>0</v>
      </c>
      <c r="U330" s="41" t="n">
        <v>0</v>
      </c>
      <c r="V330" s="41" t="n">
        <v>0</v>
      </c>
      <c r="W330" s="41" t="n">
        <v>0</v>
      </c>
      <c r="X330" s="41" t="n">
        <v>0</v>
      </c>
      <c r="Y330" s="41" t="n">
        <v>2</v>
      </c>
      <c r="Z330" s="41" t="n">
        <v>0</v>
      </c>
      <c r="AA330" s="41" t="n">
        <v>0</v>
      </c>
      <c r="AB330" s="41" t="n">
        <v>0</v>
      </c>
      <c r="AC330" s="41" t="n">
        <v>361.3</v>
      </c>
      <c r="AD330" s="41" t="n">
        <v>17652.53</v>
      </c>
      <c r="AE330" s="41" t="n">
        <v>0</v>
      </c>
      <c r="AF330" s="41" t="n">
        <v>0</v>
      </c>
      <c r="AG330" s="41" t="n">
        <v>0</v>
      </c>
      <c r="AH330" s="41" t="n">
        <v>0</v>
      </c>
      <c r="AI330" s="41" t="n">
        <v>0</v>
      </c>
      <c r="AJ330" s="41" t="n">
        <v>7711.75</v>
      </c>
      <c r="AK330" s="41" t="n">
        <v>0</v>
      </c>
      <c r="AL330" s="41" t="n">
        <v>0</v>
      </c>
      <c r="AM330" s="41" t="n">
        <v>0</v>
      </c>
      <c r="AN330" s="41" t="n">
        <v>630216.23</v>
      </c>
      <c r="AO330" s="41" t="n">
        <v>4710.55</v>
      </c>
      <c r="AP330" s="41" t="n">
        <v>0</v>
      </c>
      <c r="AQ330" s="41" t="n">
        <v>0</v>
      </c>
      <c r="AR330" s="41" t="n">
        <v>0</v>
      </c>
      <c r="AS330" s="41" t="n">
        <v>0</v>
      </c>
      <c r="AT330" s="41" t="n">
        <v>0</v>
      </c>
      <c r="AU330" s="41" t="n">
        <v>0</v>
      </c>
      <c r="AV330" s="41" t="n">
        <v>710659.36</v>
      </c>
    </row>
    <row r="331" customFormat="false" ht="12" hidden="false" customHeight="true" outlineLevel="0" collapsed="false">
      <c r="A331" s="35" t="s">
        <v>515</v>
      </c>
      <c r="B331" s="35" t="s">
        <v>516</v>
      </c>
      <c r="C331" s="44" t="s">
        <v>92</v>
      </c>
      <c r="D331" s="35" t="n">
        <v>4</v>
      </c>
      <c r="E331" s="41" t="n">
        <v>4248.55</v>
      </c>
      <c r="F331" s="41" t="n">
        <v>1403562.97</v>
      </c>
      <c r="G331" s="41" t="n">
        <v>1399410.77</v>
      </c>
      <c r="H331" s="41" t="n">
        <v>11455.94</v>
      </c>
      <c r="I331" s="41" t="n">
        <v>21881.39</v>
      </c>
      <c r="J331" s="41" t="n">
        <v>9157.02</v>
      </c>
      <c r="K331" s="41" t="n">
        <v>0</v>
      </c>
      <c r="L331" s="41" t="n">
        <v>82409.41</v>
      </c>
      <c r="M331" s="41" t="n">
        <v>57241.43</v>
      </c>
      <c r="N331" s="41" t="n">
        <v>0</v>
      </c>
      <c r="O331" s="41" t="n">
        <v>0</v>
      </c>
      <c r="P331" s="41" t="n">
        <v>0</v>
      </c>
      <c r="Q331" s="41" t="n">
        <v>0</v>
      </c>
      <c r="R331" s="41" t="n">
        <v>841126.41</v>
      </c>
      <c r="S331" s="41" t="n">
        <v>0</v>
      </c>
      <c r="T331" s="41" t="n">
        <v>0</v>
      </c>
      <c r="U331" s="41" t="n">
        <v>15</v>
      </c>
      <c r="V331" s="41" t="n">
        <v>1</v>
      </c>
      <c r="W331" s="41" t="n">
        <v>357.5</v>
      </c>
      <c r="X331" s="41" t="n">
        <v>0</v>
      </c>
      <c r="Y331" s="41" t="n">
        <v>18305.27</v>
      </c>
      <c r="Z331" s="41" t="n">
        <v>36985.06</v>
      </c>
      <c r="AA331" s="41" t="n">
        <v>0</v>
      </c>
      <c r="AB331" s="41" t="n">
        <v>2622.74</v>
      </c>
      <c r="AC331" s="41" t="n">
        <v>614971.69</v>
      </c>
      <c r="AD331" s="41" t="n">
        <v>2724313.49</v>
      </c>
      <c r="AE331" s="41" t="n">
        <v>102795.27</v>
      </c>
      <c r="AF331" s="41" t="n">
        <v>69650.47</v>
      </c>
      <c r="AG331" s="41" t="n">
        <v>201.86</v>
      </c>
      <c r="AH331" s="41" t="n">
        <v>471859.87</v>
      </c>
      <c r="AI331" s="41" t="n">
        <v>723285.45</v>
      </c>
      <c r="AJ331" s="41" t="n">
        <v>263181.13</v>
      </c>
      <c r="AK331" s="41" t="n">
        <v>21667.51</v>
      </c>
      <c r="AL331" s="41" t="n">
        <v>11302.64</v>
      </c>
      <c r="AM331" s="41" t="n">
        <v>1874.32</v>
      </c>
      <c r="AN331" s="41" t="n">
        <v>845795.26</v>
      </c>
      <c r="AO331" s="41" t="n">
        <v>45234.03</v>
      </c>
      <c r="AP331" s="41" t="n">
        <v>769.16</v>
      </c>
      <c r="AQ331" s="41" t="n">
        <v>105976.13</v>
      </c>
      <c r="AR331" s="41" t="n">
        <v>174601.15</v>
      </c>
      <c r="AS331" s="41" t="n">
        <v>727396.94</v>
      </c>
      <c r="AT331" s="41" t="n">
        <v>0</v>
      </c>
      <c r="AU331" s="41" t="n">
        <v>0</v>
      </c>
      <c r="AV331" s="41" t="n">
        <v>10793656.83</v>
      </c>
    </row>
    <row r="332" customFormat="false" ht="12" hidden="false" customHeight="true" outlineLevel="0" collapsed="false">
      <c r="A332" s="35" t="s">
        <v>517</v>
      </c>
      <c r="B332" s="35" t="s">
        <v>166</v>
      </c>
      <c r="C332" s="44" t="s">
        <v>92</v>
      </c>
      <c r="D332" s="35" t="n">
        <v>6</v>
      </c>
      <c r="E332" s="41" t="n">
        <v>0</v>
      </c>
      <c r="F332" s="41" t="n">
        <v>86091.59</v>
      </c>
      <c r="G332" s="41" t="n">
        <v>10087.51</v>
      </c>
      <c r="H332" s="41" t="n">
        <v>0</v>
      </c>
      <c r="I332" s="41" t="n">
        <v>0</v>
      </c>
      <c r="J332" s="41" t="n">
        <v>1287.78</v>
      </c>
      <c r="K332" s="41" t="n">
        <v>0</v>
      </c>
      <c r="L332" s="41" t="n">
        <v>17451.75</v>
      </c>
      <c r="M332" s="41" t="n">
        <v>3</v>
      </c>
      <c r="N332" s="41" t="n">
        <v>0</v>
      </c>
      <c r="O332" s="41" t="n">
        <v>0</v>
      </c>
      <c r="P332" s="41" t="n">
        <v>0</v>
      </c>
      <c r="Q332" s="41" t="n">
        <v>0</v>
      </c>
      <c r="R332" s="41" t="n">
        <v>2704.33</v>
      </c>
      <c r="S332" s="41" t="n">
        <v>0</v>
      </c>
      <c r="T332" s="41" t="n">
        <v>0</v>
      </c>
      <c r="U332" s="41" t="n">
        <v>0</v>
      </c>
      <c r="V332" s="41" t="n">
        <v>0</v>
      </c>
      <c r="W332" s="41" t="n">
        <v>0</v>
      </c>
      <c r="X332" s="41" t="n">
        <v>0</v>
      </c>
      <c r="Y332" s="41" t="n">
        <v>0</v>
      </c>
      <c r="Z332" s="41" t="n">
        <v>0</v>
      </c>
      <c r="AA332" s="41" t="n">
        <v>0</v>
      </c>
      <c r="AB332" s="41" t="n">
        <v>0</v>
      </c>
      <c r="AC332" s="41" t="n">
        <v>53811.77</v>
      </c>
      <c r="AD332" s="41" t="n">
        <v>0</v>
      </c>
      <c r="AE332" s="41" t="n">
        <v>0</v>
      </c>
      <c r="AF332" s="41" t="n">
        <v>0</v>
      </c>
      <c r="AG332" s="41" t="n">
        <v>0</v>
      </c>
      <c r="AH332" s="41" t="n">
        <v>6</v>
      </c>
      <c r="AI332" s="41" t="n">
        <v>9055.76</v>
      </c>
      <c r="AJ332" s="41" t="n">
        <v>0</v>
      </c>
      <c r="AK332" s="41" t="n">
        <v>0</v>
      </c>
      <c r="AL332" s="41" t="n">
        <v>1</v>
      </c>
      <c r="AM332" s="41" t="n">
        <v>0</v>
      </c>
      <c r="AN332" s="41" t="n">
        <v>0</v>
      </c>
      <c r="AO332" s="41" t="n">
        <v>0</v>
      </c>
      <c r="AP332" s="41" t="n">
        <v>0</v>
      </c>
      <c r="AQ332" s="41" t="n">
        <v>0</v>
      </c>
      <c r="AR332" s="41" t="n">
        <v>0</v>
      </c>
      <c r="AS332" s="41" t="n">
        <v>44271.4</v>
      </c>
      <c r="AT332" s="41" t="n">
        <v>0</v>
      </c>
      <c r="AU332" s="41" t="n">
        <v>0</v>
      </c>
      <c r="AV332" s="41" t="n">
        <v>224771.89</v>
      </c>
    </row>
    <row r="333" customFormat="false" ht="12" hidden="false" customHeight="true" outlineLevel="0" collapsed="false">
      <c r="A333" s="35" t="s">
        <v>518</v>
      </c>
      <c r="B333" s="35" t="s">
        <v>168</v>
      </c>
      <c r="C333" s="44" t="s">
        <v>92</v>
      </c>
      <c r="D333" s="35" t="n">
        <v>6</v>
      </c>
      <c r="E333" s="41" t="n">
        <v>0</v>
      </c>
      <c r="F333" s="41" t="n">
        <v>190659.47</v>
      </c>
      <c r="G333" s="41" t="n">
        <v>205089.04</v>
      </c>
      <c r="H333" s="41" t="n">
        <v>1854.35</v>
      </c>
      <c r="I333" s="41" t="n">
        <v>2831.57</v>
      </c>
      <c r="J333" s="41" t="n">
        <v>5169.22</v>
      </c>
      <c r="K333" s="41" t="n">
        <v>0</v>
      </c>
      <c r="L333" s="41" t="n">
        <v>17732.8</v>
      </c>
      <c r="M333" s="41" t="n">
        <v>7664.59</v>
      </c>
      <c r="N333" s="41" t="n">
        <v>0</v>
      </c>
      <c r="O333" s="41" t="n">
        <v>0</v>
      </c>
      <c r="P333" s="41" t="n">
        <v>0</v>
      </c>
      <c r="Q333" s="41" t="n">
        <v>0</v>
      </c>
      <c r="R333" s="41" t="n">
        <v>174157.32</v>
      </c>
      <c r="S333" s="41" t="n">
        <v>0</v>
      </c>
      <c r="T333" s="41" t="n">
        <v>0</v>
      </c>
      <c r="U333" s="41" t="n">
        <v>0</v>
      </c>
      <c r="V333" s="41" t="n">
        <v>0</v>
      </c>
      <c r="W333" s="41" t="n">
        <v>294.28</v>
      </c>
      <c r="X333" s="41" t="n">
        <v>0</v>
      </c>
      <c r="Y333" s="41" t="n">
        <v>8794.62</v>
      </c>
      <c r="Z333" s="41" t="n">
        <v>3656.64</v>
      </c>
      <c r="AA333" s="41" t="n">
        <v>0</v>
      </c>
      <c r="AB333" s="41" t="n">
        <v>1151.52</v>
      </c>
      <c r="AC333" s="41" t="n">
        <v>115712.02</v>
      </c>
      <c r="AD333" s="41" t="n">
        <v>170968.13</v>
      </c>
      <c r="AE333" s="41" t="n">
        <v>13074.13</v>
      </c>
      <c r="AF333" s="41" t="n">
        <v>18040.98</v>
      </c>
      <c r="AG333" s="41" t="n">
        <v>139.94</v>
      </c>
      <c r="AH333" s="41" t="n">
        <v>35475.79</v>
      </c>
      <c r="AI333" s="41" t="n">
        <v>24075.17</v>
      </c>
      <c r="AJ333" s="41" t="n">
        <v>23994.54</v>
      </c>
      <c r="AK333" s="41" t="n">
        <v>9237.54</v>
      </c>
      <c r="AL333" s="41" t="n">
        <v>1807.31</v>
      </c>
      <c r="AM333" s="41" t="n">
        <v>0</v>
      </c>
      <c r="AN333" s="41" t="n">
        <v>82261.28</v>
      </c>
      <c r="AO333" s="41" t="n">
        <v>7385.37</v>
      </c>
      <c r="AP333" s="41" t="n">
        <v>768.16</v>
      </c>
      <c r="AQ333" s="41" t="n">
        <v>1245.3</v>
      </c>
      <c r="AR333" s="41" t="n">
        <v>22774.65</v>
      </c>
      <c r="AS333" s="41" t="n">
        <v>55295.54</v>
      </c>
      <c r="AT333" s="41" t="n">
        <v>0</v>
      </c>
      <c r="AU333" s="41" t="n">
        <v>0</v>
      </c>
      <c r="AV333" s="41" t="n">
        <v>1201311.27</v>
      </c>
    </row>
    <row r="334" customFormat="false" ht="12" hidden="false" customHeight="true" outlineLevel="0" collapsed="false">
      <c r="A334" s="35" t="s">
        <v>519</v>
      </c>
      <c r="B334" s="35" t="s">
        <v>170</v>
      </c>
      <c r="C334" s="44" t="s">
        <v>92</v>
      </c>
      <c r="D334" s="35" t="n">
        <v>6</v>
      </c>
      <c r="E334" s="41" t="n">
        <v>0</v>
      </c>
      <c r="F334" s="41" t="n">
        <v>700433.35</v>
      </c>
      <c r="G334" s="41" t="n">
        <v>249201.06</v>
      </c>
      <c r="H334" s="41" t="n">
        <v>2252.13</v>
      </c>
      <c r="I334" s="41" t="n">
        <v>2894.88</v>
      </c>
      <c r="J334" s="41" t="n">
        <v>2514.02</v>
      </c>
      <c r="K334" s="41" t="n">
        <v>0</v>
      </c>
      <c r="L334" s="41" t="n">
        <v>9273.85</v>
      </c>
      <c r="M334" s="41" t="n">
        <v>589.74</v>
      </c>
      <c r="N334" s="41" t="n">
        <v>0</v>
      </c>
      <c r="O334" s="41" t="n">
        <v>0</v>
      </c>
      <c r="P334" s="41" t="n">
        <v>0</v>
      </c>
      <c r="Q334" s="41" t="n">
        <v>0</v>
      </c>
      <c r="R334" s="41" t="n">
        <v>203884.84</v>
      </c>
      <c r="S334" s="41" t="n">
        <v>0</v>
      </c>
      <c r="T334" s="41" t="n">
        <v>0</v>
      </c>
      <c r="U334" s="41" t="n">
        <v>0</v>
      </c>
      <c r="V334" s="41" t="n">
        <v>0</v>
      </c>
      <c r="W334" s="41" t="n">
        <v>63.22</v>
      </c>
      <c r="X334" s="41" t="n">
        <v>0</v>
      </c>
      <c r="Y334" s="41" t="n">
        <v>6667.13</v>
      </c>
      <c r="Z334" s="41" t="n">
        <v>5572.42</v>
      </c>
      <c r="AA334" s="41" t="n">
        <v>0</v>
      </c>
      <c r="AB334" s="41" t="n">
        <v>1250.15</v>
      </c>
      <c r="AC334" s="41" t="n">
        <v>104388.73</v>
      </c>
      <c r="AD334" s="41" t="n">
        <v>275709.77</v>
      </c>
      <c r="AE334" s="41" t="n">
        <v>13951.17</v>
      </c>
      <c r="AF334" s="41" t="n">
        <v>11128.17</v>
      </c>
      <c r="AG334" s="41" t="n">
        <v>61.92</v>
      </c>
      <c r="AH334" s="41" t="n">
        <v>64394.08</v>
      </c>
      <c r="AI334" s="41" t="n">
        <v>33966.68</v>
      </c>
      <c r="AJ334" s="41" t="n">
        <v>32699.52</v>
      </c>
      <c r="AK334" s="41" t="n">
        <v>5064.99</v>
      </c>
      <c r="AL334" s="41" t="n">
        <v>2367.73</v>
      </c>
      <c r="AM334" s="41" t="n">
        <v>0</v>
      </c>
      <c r="AN334" s="41" t="n">
        <v>152103.43</v>
      </c>
      <c r="AO334" s="41" t="n">
        <v>8308.99</v>
      </c>
      <c r="AP334" s="41" t="n">
        <v>0</v>
      </c>
      <c r="AQ334" s="41" t="n">
        <v>1008.57</v>
      </c>
      <c r="AR334" s="41" t="n">
        <v>32641.23</v>
      </c>
      <c r="AS334" s="41" t="n">
        <v>145414.65</v>
      </c>
      <c r="AT334" s="41" t="n">
        <v>0</v>
      </c>
      <c r="AU334" s="41" t="n">
        <v>0</v>
      </c>
      <c r="AV334" s="41" t="n">
        <v>2067806.42</v>
      </c>
    </row>
    <row r="335" customFormat="false" ht="12" hidden="false" customHeight="true" outlineLevel="0" collapsed="false">
      <c r="A335" s="35" t="s">
        <v>520</v>
      </c>
      <c r="B335" s="35" t="s">
        <v>478</v>
      </c>
      <c r="C335" s="44" t="s">
        <v>92</v>
      </c>
      <c r="D335" s="35" t="n">
        <v>6</v>
      </c>
      <c r="E335" s="41" t="n">
        <v>3973.73</v>
      </c>
      <c r="F335" s="41" t="n">
        <v>319250.61</v>
      </c>
      <c r="G335" s="41" t="n">
        <v>219727.17</v>
      </c>
      <c r="H335" s="41" t="n">
        <v>5628.17</v>
      </c>
      <c r="I335" s="41" t="n">
        <v>3601.52</v>
      </c>
      <c r="J335" s="41" t="n">
        <v>0</v>
      </c>
      <c r="K335" s="41" t="n">
        <v>0</v>
      </c>
      <c r="L335" s="41" t="n">
        <v>8571.93</v>
      </c>
      <c r="M335" s="41" t="n">
        <v>572.44</v>
      </c>
      <c r="N335" s="41" t="n">
        <v>0</v>
      </c>
      <c r="O335" s="41" t="n">
        <v>0</v>
      </c>
      <c r="P335" s="41" t="n">
        <v>0</v>
      </c>
      <c r="Q335" s="41" t="n">
        <v>0</v>
      </c>
      <c r="R335" s="41" t="n">
        <v>165773.41</v>
      </c>
      <c r="S335" s="41" t="n">
        <v>0</v>
      </c>
      <c r="T335" s="41" t="n">
        <v>0</v>
      </c>
      <c r="U335" s="41" t="n">
        <v>0</v>
      </c>
      <c r="V335" s="41" t="n">
        <v>0</v>
      </c>
      <c r="W335" s="41" t="n">
        <v>0</v>
      </c>
      <c r="X335" s="41" t="n">
        <v>0</v>
      </c>
      <c r="Y335" s="41" t="n">
        <v>1899.04</v>
      </c>
      <c r="Z335" s="41" t="n">
        <v>5228.76</v>
      </c>
      <c r="AA335" s="41" t="n">
        <v>0</v>
      </c>
      <c r="AB335" s="41" t="n">
        <v>221.07</v>
      </c>
      <c r="AC335" s="41" t="n">
        <v>72418.11</v>
      </c>
      <c r="AD335" s="41" t="n">
        <v>691086.44</v>
      </c>
      <c r="AE335" s="41" t="n">
        <v>13027.62</v>
      </c>
      <c r="AF335" s="41" t="n">
        <v>9518.02</v>
      </c>
      <c r="AG335" s="41" t="n">
        <v>0</v>
      </c>
      <c r="AH335" s="41" t="n">
        <v>280532.63</v>
      </c>
      <c r="AI335" s="41" t="n">
        <v>31232.91</v>
      </c>
      <c r="AJ335" s="41" t="n">
        <v>27195.15</v>
      </c>
      <c r="AK335" s="41" t="n">
        <v>2657.74</v>
      </c>
      <c r="AL335" s="41" t="n">
        <v>2860.96</v>
      </c>
      <c r="AM335" s="41" t="n">
        <v>0</v>
      </c>
      <c r="AN335" s="41" t="n">
        <v>139514.93</v>
      </c>
      <c r="AO335" s="41" t="n">
        <v>12779.33</v>
      </c>
      <c r="AP335" s="41" t="n">
        <v>0</v>
      </c>
      <c r="AQ335" s="41" t="n">
        <v>5485.16</v>
      </c>
      <c r="AR335" s="41" t="n">
        <v>26332.43</v>
      </c>
      <c r="AS335" s="41" t="n">
        <v>146262.47</v>
      </c>
      <c r="AT335" s="41" t="n">
        <v>0</v>
      </c>
      <c r="AU335" s="41" t="n">
        <v>0</v>
      </c>
      <c r="AV335" s="41" t="n">
        <v>2195351.75</v>
      </c>
    </row>
    <row r="336" customFormat="false" ht="12" hidden="false" customHeight="true" outlineLevel="0" collapsed="false">
      <c r="A336" s="35" t="s">
        <v>521</v>
      </c>
      <c r="B336" s="35" t="s">
        <v>480</v>
      </c>
      <c r="C336" s="44" t="s">
        <v>92</v>
      </c>
      <c r="D336" s="35" t="n">
        <v>6</v>
      </c>
      <c r="E336" s="41" t="n">
        <v>274.82</v>
      </c>
      <c r="F336" s="41" t="n">
        <v>107127.95</v>
      </c>
      <c r="G336" s="41" t="n">
        <v>715305.99</v>
      </c>
      <c r="H336" s="41" t="n">
        <v>1721.29</v>
      </c>
      <c r="I336" s="41" t="n">
        <v>12553.42</v>
      </c>
      <c r="J336" s="41" t="n">
        <v>186</v>
      </c>
      <c r="K336" s="41" t="n">
        <v>0</v>
      </c>
      <c r="L336" s="41" t="n">
        <v>29379.08</v>
      </c>
      <c r="M336" s="41" t="n">
        <v>48411.66</v>
      </c>
      <c r="N336" s="41" t="n">
        <v>0</v>
      </c>
      <c r="O336" s="41" t="n">
        <v>0</v>
      </c>
      <c r="P336" s="41" t="n">
        <v>0</v>
      </c>
      <c r="Q336" s="41" t="n">
        <v>0</v>
      </c>
      <c r="R336" s="41" t="n">
        <v>294606.51</v>
      </c>
      <c r="S336" s="41" t="n">
        <v>0</v>
      </c>
      <c r="T336" s="41" t="n">
        <v>0</v>
      </c>
      <c r="U336" s="41" t="n">
        <v>15</v>
      </c>
      <c r="V336" s="41" t="n">
        <v>1</v>
      </c>
      <c r="W336" s="41" t="n">
        <v>0</v>
      </c>
      <c r="X336" s="41" t="n">
        <v>0</v>
      </c>
      <c r="Y336" s="41" t="n">
        <v>944.48</v>
      </c>
      <c r="Z336" s="41" t="n">
        <v>22527.24</v>
      </c>
      <c r="AA336" s="41" t="n">
        <v>0</v>
      </c>
      <c r="AB336" s="41" t="n">
        <v>0</v>
      </c>
      <c r="AC336" s="41" t="n">
        <v>268641.06</v>
      </c>
      <c r="AD336" s="41" t="n">
        <v>1586549.15</v>
      </c>
      <c r="AE336" s="41" t="n">
        <v>62742.35</v>
      </c>
      <c r="AF336" s="41" t="n">
        <v>30963.3</v>
      </c>
      <c r="AG336" s="41" t="n">
        <v>0</v>
      </c>
      <c r="AH336" s="41" t="n">
        <v>91451.37</v>
      </c>
      <c r="AI336" s="41" t="n">
        <v>624954.93</v>
      </c>
      <c r="AJ336" s="41" t="n">
        <v>179291.92</v>
      </c>
      <c r="AK336" s="41" t="n">
        <v>4707.24</v>
      </c>
      <c r="AL336" s="41" t="n">
        <v>4265.64</v>
      </c>
      <c r="AM336" s="41" t="n">
        <v>1874.32</v>
      </c>
      <c r="AN336" s="41" t="n">
        <v>471915.62</v>
      </c>
      <c r="AO336" s="41" t="n">
        <v>16760.34</v>
      </c>
      <c r="AP336" s="41" t="n">
        <v>1</v>
      </c>
      <c r="AQ336" s="41" t="n">
        <v>98237.1</v>
      </c>
      <c r="AR336" s="41" t="n">
        <v>92852.84</v>
      </c>
      <c r="AS336" s="41" t="n">
        <v>336152.88</v>
      </c>
      <c r="AT336" s="41" t="n">
        <v>0</v>
      </c>
      <c r="AU336" s="41" t="n">
        <v>0</v>
      </c>
      <c r="AV336" s="41" t="n">
        <v>5104415.5</v>
      </c>
    </row>
    <row r="337" customFormat="false" ht="12" hidden="false" customHeight="true" outlineLevel="0" collapsed="false">
      <c r="A337" s="35" t="s">
        <v>522</v>
      </c>
      <c r="B337" s="35" t="s">
        <v>523</v>
      </c>
      <c r="C337" s="44" t="s">
        <v>92</v>
      </c>
      <c r="D337" s="35" t="n">
        <v>4</v>
      </c>
      <c r="E337" s="41" t="n">
        <v>0</v>
      </c>
      <c r="F337" s="41" t="n">
        <v>19580.01</v>
      </c>
      <c r="G337" s="41" t="n">
        <v>47915.66</v>
      </c>
      <c r="H337" s="41" t="n">
        <v>0</v>
      </c>
      <c r="I337" s="41" t="n">
        <v>0</v>
      </c>
      <c r="J337" s="41" t="n">
        <v>0</v>
      </c>
      <c r="K337" s="41" t="n">
        <v>0</v>
      </c>
      <c r="L337" s="41" t="n">
        <v>167932.17</v>
      </c>
      <c r="M337" s="41" t="n">
        <v>137755.34</v>
      </c>
      <c r="N337" s="41" t="n">
        <v>0</v>
      </c>
      <c r="O337" s="41" t="n">
        <v>0</v>
      </c>
      <c r="P337" s="41" t="n">
        <v>0</v>
      </c>
      <c r="Q337" s="41" t="n">
        <v>0</v>
      </c>
      <c r="R337" s="41" t="n">
        <v>116526.74</v>
      </c>
      <c r="S337" s="41" t="n">
        <v>0</v>
      </c>
      <c r="T337" s="41" t="n">
        <v>0</v>
      </c>
      <c r="U337" s="41" t="n">
        <v>0</v>
      </c>
      <c r="V337" s="41" t="n">
        <v>0</v>
      </c>
      <c r="W337" s="41" t="n">
        <v>0</v>
      </c>
      <c r="X337" s="41" t="n">
        <v>0</v>
      </c>
      <c r="Y337" s="41" t="n">
        <v>14382.09</v>
      </c>
      <c r="Z337" s="41" t="n">
        <v>0</v>
      </c>
      <c r="AA337" s="41" t="n">
        <v>0</v>
      </c>
      <c r="AB337" s="41" t="n">
        <v>0</v>
      </c>
      <c r="AC337" s="41" t="n">
        <v>4214.55</v>
      </c>
      <c r="AD337" s="41" t="n">
        <v>674844.41</v>
      </c>
      <c r="AE337" s="41" t="n">
        <v>0</v>
      </c>
      <c r="AF337" s="41" t="n">
        <v>0</v>
      </c>
      <c r="AG337" s="41" t="n">
        <v>0</v>
      </c>
      <c r="AH337" s="41" t="n">
        <v>1</v>
      </c>
      <c r="AI337" s="41" t="n">
        <v>120641.84</v>
      </c>
      <c r="AJ337" s="41" t="n">
        <v>16167.83</v>
      </c>
      <c r="AK337" s="41" t="n">
        <v>0</v>
      </c>
      <c r="AL337" s="41" t="n">
        <v>0</v>
      </c>
      <c r="AM337" s="41" t="n">
        <v>0</v>
      </c>
      <c r="AN337" s="41" t="n">
        <v>16789.82</v>
      </c>
      <c r="AO337" s="41" t="n">
        <v>319.82</v>
      </c>
      <c r="AP337" s="41" t="n">
        <v>0</v>
      </c>
      <c r="AQ337" s="41" t="n">
        <v>0</v>
      </c>
      <c r="AR337" s="41" t="n">
        <v>0</v>
      </c>
      <c r="AS337" s="41" t="n">
        <v>104569.38</v>
      </c>
      <c r="AT337" s="41" t="n">
        <v>0</v>
      </c>
      <c r="AU337" s="41" t="n">
        <v>0</v>
      </c>
      <c r="AV337" s="41" t="n">
        <v>1441640.66</v>
      </c>
    </row>
    <row r="338" customFormat="false" ht="12" hidden="false" customHeight="true" outlineLevel="0" collapsed="false">
      <c r="A338" s="35" t="s">
        <v>524</v>
      </c>
      <c r="B338" s="35" t="s">
        <v>166</v>
      </c>
      <c r="C338" s="44" t="s">
        <v>92</v>
      </c>
      <c r="D338" s="35" t="n">
        <v>6</v>
      </c>
      <c r="E338" s="41" t="n">
        <v>0</v>
      </c>
      <c r="F338" s="41" t="n">
        <v>0</v>
      </c>
      <c r="G338" s="41" t="n">
        <v>0</v>
      </c>
      <c r="H338" s="41" t="n">
        <v>0</v>
      </c>
      <c r="I338" s="41" t="n">
        <v>0</v>
      </c>
      <c r="J338" s="41" t="n">
        <v>0</v>
      </c>
      <c r="K338" s="41" t="n">
        <v>0</v>
      </c>
      <c r="L338" s="41" t="n">
        <v>119529.78</v>
      </c>
      <c r="M338" s="41" t="n">
        <v>0</v>
      </c>
      <c r="N338" s="41" t="n">
        <v>0</v>
      </c>
      <c r="O338" s="41" t="n">
        <v>0</v>
      </c>
      <c r="P338" s="41" t="n">
        <v>0</v>
      </c>
      <c r="Q338" s="41" t="n">
        <v>0</v>
      </c>
      <c r="R338" s="41" t="n">
        <v>0</v>
      </c>
      <c r="S338" s="41" t="n">
        <v>0</v>
      </c>
      <c r="T338" s="41" t="n">
        <v>0</v>
      </c>
      <c r="U338" s="41" t="n">
        <v>0</v>
      </c>
      <c r="V338" s="41" t="n">
        <v>0</v>
      </c>
      <c r="W338" s="41" t="n">
        <v>0</v>
      </c>
      <c r="X338" s="41" t="n">
        <v>0</v>
      </c>
      <c r="Y338" s="41" t="n">
        <v>0</v>
      </c>
      <c r="Z338" s="41" t="n">
        <v>0</v>
      </c>
      <c r="AA338" s="41" t="n">
        <v>0</v>
      </c>
      <c r="AB338" s="41" t="n">
        <v>0</v>
      </c>
      <c r="AC338" s="41" t="n">
        <v>308.14</v>
      </c>
      <c r="AD338" s="41" t="n">
        <v>0</v>
      </c>
      <c r="AE338" s="41" t="n">
        <v>0</v>
      </c>
      <c r="AF338" s="41" t="n">
        <v>0</v>
      </c>
      <c r="AG338" s="41" t="n">
        <v>0</v>
      </c>
      <c r="AH338" s="41" t="n">
        <v>1</v>
      </c>
      <c r="AI338" s="41" t="n">
        <v>1039.65</v>
      </c>
      <c r="AJ338" s="41" t="n">
        <v>0</v>
      </c>
      <c r="AK338" s="41" t="n">
        <v>0</v>
      </c>
      <c r="AL338" s="41" t="n">
        <v>0</v>
      </c>
      <c r="AM338" s="41" t="n">
        <v>0</v>
      </c>
      <c r="AN338" s="41" t="n">
        <v>0</v>
      </c>
      <c r="AO338" s="41" t="n">
        <v>0</v>
      </c>
      <c r="AP338" s="41" t="n">
        <v>0</v>
      </c>
      <c r="AQ338" s="41" t="n">
        <v>0</v>
      </c>
      <c r="AR338" s="41" t="n">
        <v>0</v>
      </c>
      <c r="AS338" s="41" t="n">
        <v>44980.94</v>
      </c>
      <c r="AT338" s="41" t="n">
        <v>0</v>
      </c>
      <c r="AU338" s="41" t="n">
        <v>0</v>
      </c>
      <c r="AV338" s="41" t="n">
        <v>165859.51</v>
      </c>
    </row>
    <row r="339" customFormat="false" ht="12" hidden="false" customHeight="true" outlineLevel="0" collapsed="false">
      <c r="A339" s="35" t="s">
        <v>525</v>
      </c>
      <c r="B339" s="35" t="s">
        <v>168</v>
      </c>
      <c r="C339" s="44" t="s">
        <v>92</v>
      </c>
      <c r="D339" s="35" t="n">
        <v>6</v>
      </c>
      <c r="E339" s="41" t="n">
        <v>0</v>
      </c>
      <c r="F339" s="41" t="n">
        <v>200.76</v>
      </c>
      <c r="G339" s="41" t="n">
        <v>2786.26</v>
      </c>
      <c r="H339" s="41" t="n">
        <v>0</v>
      </c>
      <c r="I339" s="41" t="n">
        <v>0</v>
      </c>
      <c r="J339" s="41" t="n">
        <v>0</v>
      </c>
      <c r="K339" s="41" t="n">
        <v>0</v>
      </c>
      <c r="L339" s="41" t="n">
        <v>4011.21</v>
      </c>
      <c r="M339" s="41" t="n">
        <v>0</v>
      </c>
      <c r="N339" s="41" t="n">
        <v>0</v>
      </c>
      <c r="O339" s="41" t="n">
        <v>0</v>
      </c>
      <c r="P339" s="41" t="n">
        <v>0</v>
      </c>
      <c r="Q339" s="41" t="n">
        <v>0</v>
      </c>
      <c r="R339" s="41" t="n">
        <v>5520.6</v>
      </c>
      <c r="S339" s="41" t="n">
        <v>0</v>
      </c>
      <c r="T339" s="41" t="n">
        <v>0</v>
      </c>
      <c r="U339" s="41" t="n">
        <v>0</v>
      </c>
      <c r="V339" s="41" t="n">
        <v>0</v>
      </c>
      <c r="W339" s="41" t="n">
        <v>0</v>
      </c>
      <c r="X339" s="41" t="n">
        <v>0</v>
      </c>
      <c r="Y339" s="41" t="n">
        <v>1210.64</v>
      </c>
      <c r="Z339" s="41" t="n">
        <v>0</v>
      </c>
      <c r="AA339" s="41" t="n">
        <v>0</v>
      </c>
      <c r="AB339" s="41" t="n">
        <v>0</v>
      </c>
      <c r="AC339" s="41" t="n">
        <v>595.3</v>
      </c>
      <c r="AD339" s="41" t="n">
        <v>82191.69</v>
      </c>
      <c r="AE339" s="41" t="n">
        <v>0</v>
      </c>
      <c r="AF339" s="41" t="n">
        <v>0</v>
      </c>
      <c r="AG339" s="41" t="n">
        <v>0</v>
      </c>
      <c r="AH339" s="41" t="n">
        <v>0</v>
      </c>
      <c r="AI339" s="41" t="n">
        <v>2088.52</v>
      </c>
      <c r="AJ339" s="41" t="n">
        <v>1396.53</v>
      </c>
      <c r="AK339" s="41" t="n">
        <v>0</v>
      </c>
      <c r="AL339" s="41" t="n">
        <v>0</v>
      </c>
      <c r="AM339" s="41" t="n">
        <v>0</v>
      </c>
      <c r="AN339" s="41" t="n">
        <v>660.5</v>
      </c>
      <c r="AO339" s="41" t="n">
        <v>319.82</v>
      </c>
      <c r="AP339" s="41" t="n">
        <v>0</v>
      </c>
      <c r="AQ339" s="41" t="n">
        <v>0</v>
      </c>
      <c r="AR339" s="41" t="n">
        <v>0</v>
      </c>
      <c r="AS339" s="41" t="n">
        <v>656.25</v>
      </c>
      <c r="AT339" s="41" t="n">
        <v>0</v>
      </c>
      <c r="AU339" s="41" t="n">
        <v>0</v>
      </c>
      <c r="AV339" s="41" t="n">
        <v>101638.08</v>
      </c>
    </row>
    <row r="340" customFormat="false" ht="12" hidden="false" customHeight="true" outlineLevel="0" collapsed="false">
      <c r="A340" s="35" t="s">
        <v>526</v>
      </c>
      <c r="B340" s="35" t="s">
        <v>486</v>
      </c>
      <c r="C340" s="44" t="s">
        <v>92</v>
      </c>
      <c r="D340" s="35" t="n">
        <v>6</v>
      </c>
      <c r="E340" s="41" t="n">
        <v>0</v>
      </c>
      <c r="F340" s="41" t="n">
        <v>18492.05</v>
      </c>
      <c r="G340" s="41" t="n">
        <v>18959.18</v>
      </c>
      <c r="H340" s="41" t="n">
        <v>0</v>
      </c>
      <c r="I340" s="41" t="n">
        <v>0</v>
      </c>
      <c r="J340" s="41" t="n">
        <v>0</v>
      </c>
      <c r="K340" s="41" t="n">
        <v>0</v>
      </c>
      <c r="L340" s="41" t="n">
        <v>13638.93</v>
      </c>
      <c r="M340" s="41" t="n">
        <v>39000.5</v>
      </c>
      <c r="N340" s="41" t="n">
        <v>0</v>
      </c>
      <c r="O340" s="41" t="n">
        <v>0</v>
      </c>
      <c r="P340" s="41" t="n">
        <v>0</v>
      </c>
      <c r="Q340" s="41" t="n">
        <v>0</v>
      </c>
      <c r="R340" s="41" t="n">
        <v>30243.58</v>
      </c>
      <c r="S340" s="41" t="n">
        <v>0</v>
      </c>
      <c r="T340" s="41" t="n">
        <v>0</v>
      </c>
      <c r="U340" s="41" t="n">
        <v>0</v>
      </c>
      <c r="V340" s="41" t="n">
        <v>0</v>
      </c>
      <c r="W340" s="41" t="n">
        <v>0</v>
      </c>
      <c r="X340" s="41" t="n">
        <v>0</v>
      </c>
      <c r="Y340" s="41" t="n">
        <v>7015.5</v>
      </c>
      <c r="Z340" s="41" t="n">
        <v>0</v>
      </c>
      <c r="AA340" s="41" t="n">
        <v>0</v>
      </c>
      <c r="AB340" s="41" t="n">
        <v>0</v>
      </c>
      <c r="AC340" s="41" t="n">
        <v>513.43</v>
      </c>
      <c r="AD340" s="41" t="n">
        <v>478771.32</v>
      </c>
      <c r="AE340" s="41" t="n">
        <v>0</v>
      </c>
      <c r="AF340" s="41" t="n">
        <v>0</v>
      </c>
      <c r="AG340" s="41" t="n">
        <v>0</v>
      </c>
      <c r="AH340" s="41" t="n">
        <v>0</v>
      </c>
      <c r="AI340" s="41" t="n">
        <v>5956</v>
      </c>
      <c r="AJ340" s="41" t="n">
        <v>8524.11</v>
      </c>
      <c r="AK340" s="41" t="n">
        <v>0</v>
      </c>
      <c r="AL340" s="41" t="n">
        <v>0</v>
      </c>
      <c r="AM340" s="41" t="n">
        <v>0</v>
      </c>
      <c r="AN340" s="41" t="n">
        <v>5540.18</v>
      </c>
      <c r="AO340" s="41" t="n">
        <v>0</v>
      </c>
      <c r="AP340" s="41" t="n">
        <v>0</v>
      </c>
      <c r="AQ340" s="41" t="n">
        <v>0</v>
      </c>
      <c r="AR340" s="41" t="n">
        <v>0</v>
      </c>
      <c r="AS340" s="41" t="n">
        <v>57628.72</v>
      </c>
      <c r="AT340" s="41" t="n">
        <v>0</v>
      </c>
      <c r="AU340" s="41" t="n">
        <v>0</v>
      </c>
      <c r="AV340" s="41" t="n">
        <v>684283.5</v>
      </c>
    </row>
    <row r="341" customFormat="false" ht="12" hidden="false" customHeight="true" outlineLevel="0" collapsed="false">
      <c r="A341" s="35" t="s">
        <v>527</v>
      </c>
      <c r="B341" s="35" t="s">
        <v>488</v>
      </c>
      <c r="C341" s="44" t="s">
        <v>92</v>
      </c>
      <c r="D341" s="35" t="n">
        <v>6</v>
      </c>
      <c r="E341" s="41" t="n">
        <v>0</v>
      </c>
      <c r="F341" s="41" t="n">
        <v>883.2</v>
      </c>
      <c r="G341" s="41" t="n">
        <v>5902.06</v>
      </c>
      <c r="H341" s="41" t="n">
        <v>0</v>
      </c>
      <c r="I341" s="41" t="n">
        <v>0</v>
      </c>
      <c r="J341" s="41" t="n">
        <v>0</v>
      </c>
      <c r="K341" s="41" t="n">
        <v>0</v>
      </c>
      <c r="L341" s="41" t="n">
        <v>6393.27</v>
      </c>
      <c r="M341" s="41" t="n">
        <v>183.46</v>
      </c>
      <c r="N341" s="41" t="n">
        <v>0</v>
      </c>
      <c r="O341" s="41" t="n">
        <v>0</v>
      </c>
      <c r="P341" s="41" t="n">
        <v>0</v>
      </c>
      <c r="Q341" s="41" t="n">
        <v>0</v>
      </c>
      <c r="R341" s="41" t="n">
        <v>15080.74</v>
      </c>
      <c r="S341" s="41" t="n">
        <v>0</v>
      </c>
      <c r="T341" s="41" t="n">
        <v>0</v>
      </c>
      <c r="U341" s="41" t="n">
        <v>0</v>
      </c>
      <c r="V341" s="41" t="n">
        <v>0</v>
      </c>
      <c r="W341" s="41" t="n">
        <v>0</v>
      </c>
      <c r="X341" s="41" t="n">
        <v>0</v>
      </c>
      <c r="Y341" s="41" t="n">
        <v>2895.03</v>
      </c>
      <c r="Z341" s="41" t="n">
        <v>0</v>
      </c>
      <c r="AA341" s="41" t="n">
        <v>0</v>
      </c>
      <c r="AB341" s="41" t="n">
        <v>0</v>
      </c>
      <c r="AC341" s="41" t="n">
        <v>268.17</v>
      </c>
      <c r="AD341" s="41" t="n">
        <v>55407.86</v>
      </c>
      <c r="AE341" s="41" t="n">
        <v>0</v>
      </c>
      <c r="AF341" s="41" t="n">
        <v>0</v>
      </c>
      <c r="AG341" s="41" t="n">
        <v>0</v>
      </c>
      <c r="AH341" s="41" t="n">
        <v>0</v>
      </c>
      <c r="AI341" s="41" t="n">
        <v>3116.4</v>
      </c>
      <c r="AJ341" s="41" t="n">
        <v>2725.87</v>
      </c>
      <c r="AK341" s="41" t="n">
        <v>0</v>
      </c>
      <c r="AL341" s="41" t="n">
        <v>0</v>
      </c>
      <c r="AM341" s="41" t="n">
        <v>0</v>
      </c>
      <c r="AN341" s="41" t="n">
        <v>2182.73</v>
      </c>
      <c r="AO341" s="41" t="n">
        <v>0</v>
      </c>
      <c r="AP341" s="41" t="n">
        <v>0</v>
      </c>
      <c r="AQ341" s="41" t="n">
        <v>0</v>
      </c>
      <c r="AR341" s="41" t="n">
        <v>0</v>
      </c>
      <c r="AS341" s="41" t="n">
        <v>195.27</v>
      </c>
      <c r="AT341" s="41" t="n">
        <v>0</v>
      </c>
      <c r="AU341" s="41" t="n">
        <v>0</v>
      </c>
      <c r="AV341" s="41" t="n">
        <v>95234.06</v>
      </c>
    </row>
    <row r="342" customFormat="false" ht="12" hidden="false" customHeight="true" outlineLevel="0" collapsed="false">
      <c r="A342" s="35" t="s">
        <v>528</v>
      </c>
      <c r="B342" s="35" t="s">
        <v>490</v>
      </c>
      <c r="C342" s="44" t="s">
        <v>92</v>
      </c>
      <c r="D342" s="35" t="n">
        <v>6</v>
      </c>
      <c r="E342" s="41" t="n">
        <v>0</v>
      </c>
      <c r="F342" s="41" t="n">
        <v>3</v>
      </c>
      <c r="G342" s="41" t="n">
        <v>14040.92</v>
      </c>
      <c r="H342" s="41" t="n">
        <v>0</v>
      </c>
      <c r="I342" s="41" t="n">
        <v>0</v>
      </c>
      <c r="J342" s="41" t="n">
        <v>0</v>
      </c>
      <c r="K342" s="41" t="n">
        <v>0</v>
      </c>
      <c r="L342" s="41" t="n">
        <v>19088.68</v>
      </c>
      <c r="M342" s="41" t="n">
        <v>46165.85</v>
      </c>
      <c r="N342" s="41" t="n">
        <v>0</v>
      </c>
      <c r="O342" s="41" t="n">
        <v>0</v>
      </c>
      <c r="P342" s="41" t="n">
        <v>0</v>
      </c>
      <c r="Q342" s="41" t="n">
        <v>0</v>
      </c>
      <c r="R342" s="41" t="n">
        <v>45631.03</v>
      </c>
      <c r="S342" s="41" t="n">
        <v>0</v>
      </c>
      <c r="T342" s="41" t="n">
        <v>0</v>
      </c>
      <c r="U342" s="41" t="n">
        <v>0</v>
      </c>
      <c r="V342" s="41" t="n">
        <v>0</v>
      </c>
      <c r="W342" s="41" t="n">
        <v>0</v>
      </c>
      <c r="X342" s="41" t="n">
        <v>0</v>
      </c>
      <c r="Y342" s="41" t="n">
        <v>3256.92</v>
      </c>
      <c r="Z342" s="41" t="n">
        <v>0</v>
      </c>
      <c r="AA342" s="41" t="n">
        <v>0</v>
      </c>
      <c r="AB342" s="41" t="n">
        <v>0</v>
      </c>
      <c r="AC342" s="41" t="n">
        <v>2529.51</v>
      </c>
      <c r="AD342" s="41" t="n">
        <v>47591.51</v>
      </c>
      <c r="AE342" s="41" t="n">
        <v>0</v>
      </c>
      <c r="AF342" s="41" t="n">
        <v>0</v>
      </c>
      <c r="AG342" s="41" t="n">
        <v>0</v>
      </c>
      <c r="AH342" s="41" t="n">
        <v>0</v>
      </c>
      <c r="AI342" s="41" t="n">
        <v>12378.13</v>
      </c>
      <c r="AJ342" s="41" t="n">
        <v>3419.53</v>
      </c>
      <c r="AK342" s="41" t="n">
        <v>0</v>
      </c>
      <c r="AL342" s="41" t="n">
        <v>0</v>
      </c>
      <c r="AM342" s="41" t="n">
        <v>0</v>
      </c>
      <c r="AN342" s="41" t="n">
        <v>6022.46</v>
      </c>
      <c r="AO342" s="41" t="n">
        <v>0</v>
      </c>
      <c r="AP342" s="41" t="n">
        <v>0</v>
      </c>
      <c r="AQ342" s="41" t="n">
        <v>0</v>
      </c>
      <c r="AR342" s="41" t="n">
        <v>0</v>
      </c>
      <c r="AS342" s="41" t="n">
        <v>1106.2</v>
      </c>
      <c r="AT342" s="41" t="n">
        <v>0</v>
      </c>
      <c r="AU342" s="41" t="n">
        <v>0</v>
      </c>
      <c r="AV342" s="41" t="n">
        <v>201233.74</v>
      </c>
    </row>
    <row r="343" customFormat="false" ht="12" hidden="false" customHeight="true" outlineLevel="0" collapsed="false">
      <c r="A343" s="35" t="s">
        <v>529</v>
      </c>
      <c r="B343" s="35" t="s">
        <v>492</v>
      </c>
      <c r="C343" s="44" t="s">
        <v>92</v>
      </c>
      <c r="D343" s="35" t="n">
        <v>6</v>
      </c>
      <c r="E343" s="41" t="n">
        <v>0</v>
      </c>
      <c r="F343" s="41" t="n">
        <v>1</v>
      </c>
      <c r="G343" s="41" t="n">
        <v>6227.24</v>
      </c>
      <c r="H343" s="41" t="n">
        <v>0</v>
      </c>
      <c r="I343" s="41" t="n">
        <v>0</v>
      </c>
      <c r="J343" s="41" t="n">
        <v>0</v>
      </c>
      <c r="K343" s="41" t="n">
        <v>0</v>
      </c>
      <c r="L343" s="41" t="n">
        <v>5270.3</v>
      </c>
      <c r="M343" s="41" t="n">
        <v>52405.53</v>
      </c>
      <c r="N343" s="41" t="n">
        <v>0</v>
      </c>
      <c r="O343" s="41" t="n">
        <v>0</v>
      </c>
      <c r="P343" s="41" t="n">
        <v>0</v>
      </c>
      <c r="Q343" s="41" t="n">
        <v>0</v>
      </c>
      <c r="R343" s="41" t="n">
        <v>20050.79</v>
      </c>
      <c r="S343" s="41" t="n">
        <v>0</v>
      </c>
      <c r="T343" s="41" t="n">
        <v>0</v>
      </c>
      <c r="U343" s="41" t="n">
        <v>0</v>
      </c>
      <c r="V343" s="41" t="n">
        <v>0</v>
      </c>
      <c r="W343" s="41" t="n">
        <v>0</v>
      </c>
      <c r="X343" s="41" t="n">
        <v>0</v>
      </c>
      <c r="Y343" s="41" t="n">
        <v>4</v>
      </c>
      <c r="Z343" s="41" t="n">
        <v>0</v>
      </c>
      <c r="AA343" s="41" t="n">
        <v>0</v>
      </c>
      <c r="AB343" s="41" t="n">
        <v>0</v>
      </c>
      <c r="AC343" s="41" t="n">
        <v>0</v>
      </c>
      <c r="AD343" s="41" t="n">
        <v>10882.03</v>
      </c>
      <c r="AE343" s="41" t="n">
        <v>0</v>
      </c>
      <c r="AF343" s="41" t="n">
        <v>0</v>
      </c>
      <c r="AG343" s="41" t="n">
        <v>0</v>
      </c>
      <c r="AH343" s="41" t="n">
        <v>0</v>
      </c>
      <c r="AI343" s="41" t="n">
        <v>96063.14</v>
      </c>
      <c r="AJ343" s="41" t="n">
        <v>101.79</v>
      </c>
      <c r="AK343" s="41" t="n">
        <v>0</v>
      </c>
      <c r="AL343" s="41" t="n">
        <v>0</v>
      </c>
      <c r="AM343" s="41" t="n">
        <v>0</v>
      </c>
      <c r="AN343" s="41" t="n">
        <v>2383.95</v>
      </c>
      <c r="AO343" s="41" t="n">
        <v>0</v>
      </c>
      <c r="AP343" s="41" t="n">
        <v>0</v>
      </c>
      <c r="AQ343" s="41" t="n">
        <v>0</v>
      </c>
      <c r="AR343" s="41" t="n">
        <v>0</v>
      </c>
      <c r="AS343" s="41" t="n">
        <v>2</v>
      </c>
      <c r="AT343" s="41" t="n">
        <v>0</v>
      </c>
      <c r="AU343" s="41" t="n">
        <v>0</v>
      </c>
      <c r="AV343" s="41" t="n">
        <v>193391.77</v>
      </c>
    </row>
    <row r="344" customFormat="false" ht="12" hidden="false" customHeight="true" outlineLevel="0" collapsed="false">
      <c r="A344" s="35" t="s">
        <v>530</v>
      </c>
      <c r="B344" s="35" t="s">
        <v>531</v>
      </c>
      <c r="C344" s="44" t="s">
        <v>92</v>
      </c>
      <c r="D344" s="35" t="n">
        <v>4</v>
      </c>
      <c r="E344" s="41" t="n">
        <v>216892.18</v>
      </c>
      <c r="F344" s="41" t="n">
        <v>1486030.09</v>
      </c>
      <c r="G344" s="41" t="n">
        <v>910313.93</v>
      </c>
      <c r="H344" s="41" t="n">
        <v>43187.19</v>
      </c>
      <c r="I344" s="41" t="n">
        <v>44360.64</v>
      </c>
      <c r="J344" s="41" t="n">
        <v>82650.12</v>
      </c>
      <c r="K344" s="41" t="n">
        <v>5666.17</v>
      </c>
      <c r="L344" s="41" t="n">
        <v>19047.71</v>
      </c>
      <c r="M344" s="41" t="n">
        <v>93769.48</v>
      </c>
      <c r="N344" s="41" t="n">
        <v>0</v>
      </c>
      <c r="O344" s="41" t="n">
        <v>0</v>
      </c>
      <c r="P344" s="41" t="n">
        <v>0</v>
      </c>
      <c r="Q344" s="41" t="n">
        <v>0</v>
      </c>
      <c r="R344" s="41" t="n">
        <v>2388150.55</v>
      </c>
      <c r="S344" s="41" t="n">
        <v>0</v>
      </c>
      <c r="T344" s="41" t="n">
        <v>0</v>
      </c>
      <c r="U344" s="41" t="n">
        <v>5131.58</v>
      </c>
      <c r="V344" s="41" t="n">
        <v>1660.88</v>
      </c>
      <c r="W344" s="41" t="n">
        <v>13813.42</v>
      </c>
      <c r="X344" s="41" t="n">
        <v>0</v>
      </c>
      <c r="Y344" s="41" t="n">
        <v>18057.77</v>
      </c>
      <c r="Z344" s="41" t="n">
        <v>138302.52</v>
      </c>
      <c r="AA344" s="41" t="n">
        <v>0</v>
      </c>
      <c r="AB344" s="41" t="n">
        <v>151165.29</v>
      </c>
      <c r="AC344" s="41" t="n">
        <v>1281422.41</v>
      </c>
      <c r="AD344" s="41" t="n">
        <v>996131.26</v>
      </c>
      <c r="AE344" s="41" t="n">
        <v>419238.97</v>
      </c>
      <c r="AF344" s="41" t="n">
        <v>182723.97</v>
      </c>
      <c r="AG344" s="41" t="n">
        <v>29963.01</v>
      </c>
      <c r="AH344" s="41" t="n">
        <v>260151.92</v>
      </c>
      <c r="AI344" s="41" t="n">
        <v>1469416.36</v>
      </c>
      <c r="AJ344" s="41" t="n">
        <v>677271.43</v>
      </c>
      <c r="AK344" s="41" t="n">
        <v>20968.7</v>
      </c>
      <c r="AL344" s="41" t="n">
        <v>19080.98</v>
      </c>
      <c r="AM344" s="41" t="n">
        <v>0</v>
      </c>
      <c r="AN344" s="41" t="n">
        <v>319825.27</v>
      </c>
      <c r="AO344" s="41" t="n">
        <v>221364.06</v>
      </c>
      <c r="AP344" s="41" t="n">
        <v>7897.33</v>
      </c>
      <c r="AQ344" s="41" t="n">
        <v>212248.03</v>
      </c>
      <c r="AR344" s="41" t="n">
        <v>236171.16</v>
      </c>
      <c r="AS344" s="41" t="n">
        <v>500799.85</v>
      </c>
      <c r="AT344" s="41" t="n">
        <v>0</v>
      </c>
      <c r="AU344" s="41" t="n">
        <v>12415.56</v>
      </c>
      <c r="AV344" s="41" t="n">
        <v>12485289.79</v>
      </c>
    </row>
    <row r="345" customFormat="false" ht="12" hidden="false" customHeight="true" outlineLevel="0" collapsed="false">
      <c r="A345" s="35" t="s">
        <v>532</v>
      </c>
      <c r="B345" s="35" t="s">
        <v>166</v>
      </c>
      <c r="C345" s="44" t="s">
        <v>92</v>
      </c>
      <c r="D345" s="35" t="n">
        <v>6</v>
      </c>
      <c r="E345" s="41" t="n">
        <v>0</v>
      </c>
      <c r="F345" s="41" t="n">
        <v>151522.49</v>
      </c>
      <c r="G345" s="41" t="n">
        <v>6196.09</v>
      </c>
      <c r="H345" s="41" t="n">
        <v>0</v>
      </c>
      <c r="I345" s="41" t="n">
        <v>0</v>
      </c>
      <c r="J345" s="41" t="n">
        <v>8633.66</v>
      </c>
      <c r="K345" s="41" t="n">
        <v>0</v>
      </c>
      <c r="L345" s="41" t="n">
        <v>0</v>
      </c>
      <c r="M345" s="41" t="n">
        <v>11</v>
      </c>
      <c r="N345" s="41" t="n">
        <v>0</v>
      </c>
      <c r="O345" s="41" t="n">
        <v>0</v>
      </c>
      <c r="P345" s="41" t="n">
        <v>0</v>
      </c>
      <c r="Q345" s="41" t="n">
        <v>0</v>
      </c>
      <c r="R345" s="41" t="n">
        <v>6174.95</v>
      </c>
      <c r="S345" s="41" t="n">
        <v>0</v>
      </c>
      <c r="T345" s="41" t="n">
        <v>0</v>
      </c>
      <c r="U345" s="41" t="n">
        <v>0</v>
      </c>
      <c r="V345" s="41" t="n">
        <v>0</v>
      </c>
      <c r="W345" s="41" t="n">
        <v>0</v>
      </c>
      <c r="X345" s="41" t="n">
        <v>0</v>
      </c>
      <c r="Y345" s="41" t="n">
        <v>0</v>
      </c>
      <c r="Z345" s="41" t="n">
        <v>0</v>
      </c>
      <c r="AA345" s="41" t="n">
        <v>0</v>
      </c>
      <c r="AB345" s="41" t="n">
        <v>1342.38</v>
      </c>
      <c r="AC345" s="41" t="n">
        <v>61450.51</v>
      </c>
      <c r="AD345" s="41" t="n">
        <v>0</v>
      </c>
      <c r="AE345" s="41" t="n">
        <v>3</v>
      </c>
      <c r="AF345" s="41" t="n">
        <v>0</v>
      </c>
      <c r="AG345" s="41" t="n">
        <v>0</v>
      </c>
      <c r="AH345" s="41" t="n">
        <v>12</v>
      </c>
      <c r="AI345" s="41" t="n">
        <v>19079.82</v>
      </c>
      <c r="AJ345" s="41" t="n">
        <v>0</v>
      </c>
      <c r="AK345" s="41" t="n">
        <v>786.84</v>
      </c>
      <c r="AL345" s="41" t="n">
        <v>2</v>
      </c>
      <c r="AM345" s="41" t="n">
        <v>0</v>
      </c>
      <c r="AN345" s="41" t="n">
        <v>0</v>
      </c>
      <c r="AO345" s="41" t="n">
        <v>1</v>
      </c>
      <c r="AP345" s="41" t="n">
        <v>490.75</v>
      </c>
      <c r="AQ345" s="41" t="n">
        <v>0</v>
      </c>
      <c r="AR345" s="41" t="n">
        <v>0</v>
      </c>
      <c r="AS345" s="41" t="n">
        <v>29811.36</v>
      </c>
      <c r="AT345" s="41" t="n">
        <v>0</v>
      </c>
      <c r="AU345" s="41" t="n">
        <v>208.39</v>
      </c>
      <c r="AV345" s="41" t="n">
        <v>285726.24</v>
      </c>
    </row>
    <row r="346" customFormat="false" ht="12" hidden="false" customHeight="true" outlineLevel="0" collapsed="false">
      <c r="A346" s="35" t="s">
        <v>533</v>
      </c>
      <c r="B346" s="35" t="s">
        <v>168</v>
      </c>
      <c r="C346" s="44" t="s">
        <v>92</v>
      </c>
      <c r="D346" s="35" t="n">
        <v>6</v>
      </c>
      <c r="E346" s="41" t="n">
        <v>0</v>
      </c>
      <c r="F346" s="41" t="n">
        <v>167116.19</v>
      </c>
      <c r="G346" s="41" t="n">
        <v>110180.67</v>
      </c>
      <c r="H346" s="41" t="n">
        <v>8822.77</v>
      </c>
      <c r="I346" s="41" t="n">
        <v>3109.87</v>
      </c>
      <c r="J346" s="41" t="n">
        <v>27963.13</v>
      </c>
      <c r="K346" s="41" t="n">
        <v>1324.79</v>
      </c>
      <c r="L346" s="41" t="n">
        <v>101.47</v>
      </c>
      <c r="M346" s="41" t="n">
        <v>1625.84</v>
      </c>
      <c r="N346" s="41" t="n">
        <v>0</v>
      </c>
      <c r="O346" s="41" t="n">
        <v>0</v>
      </c>
      <c r="P346" s="41" t="n">
        <v>0</v>
      </c>
      <c r="Q346" s="41" t="n">
        <v>0</v>
      </c>
      <c r="R346" s="41" t="n">
        <v>380046.12</v>
      </c>
      <c r="S346" s="41" t="n">
        <v>0</v>
      </c>
      <c r="T346" s="41" t="n">
        <v>0</v>
      </c>
      <c r="U346" s="41" t="n">
        <v>0</v>
      </c>
      <c r="V346" s="41" t="n">
        <v>323.54</v>
      </c>
      <c r="W346" s="41" t="n">
        <v>1322.07</v>
      </c>
      <c r="X346" s="41" t="n">
        <v>0</v>
      </c>
      <c r="Y346" s="41" t="n">
        <v>6384.92</v>
      </c>
      <c r="Z346" s="41" t="n">
        <v>14246.25</v>
      </c>
      <c r="AA346" s="41" t="n">
        <v>0</v>
      </c>
      <c r="AB346" s="41" t="n">
        <v>21106.77</v>
      </c>
      <c r="AC346" s="41" t="n">
        <v>270509.57</v>
      </c>
      <c r="AD346" s="41" t="n">
        <v>154799.35</v>
      </c>
      <c r="AE346" s="41" t="n">
        <v>53642.09</v>
      </c>
      <c r="AF346" s="41" t="n">
        <v>31110.52</v>
      </c>
      <c r="AG346" s="41" t="n">
        <v>3382.27</v>
      </c>
      <c r="AH346" s="41" t="n">
        <v>51393.56</v>
      </c>
      <c r="AI346" s="41" t="n">
        <v>52807.64</v>
      </c>
      <c r="AJ346" s="41" t="n">
        <v>84075.29</v>
      </c>
      <c r="AK346" s="41" t="n">
        <v>3602.7</v>
      </c>
      <c r="AL346" s="41" t="n">
        <v>9856.65</v>
      </c>
      <c r="AM346" s="41" t="n">
        <v>0</v>
      </c>
      <c r="AN346" s="41" t="n">
        <v>33046.72</v>
      </c>
      <c r="AO346" s="41" t="n">
        <v>27944.65</v>
      </c>
      <c r="AP346" s="41" t="n">
        <v>987.54</v>
      </c>
      <c r="AQ346" s="41" t="n">
        <v>1410.73</v>
      </c>
      <c r="AR346" s="41" t="n">
        <v>32988.18</v>
      </c>
      <c r="AS346" s="41" t="n">
        <v>47020.11</v>
      </c>
      <c r="AT346" s="41" t="n">
        <v>0</v>
      </c>
      <c r="AU346" s="41" t="n">
        <v>2904.96</v>
      </c>
      <c r="AV346" s="41" t="n">
        <v>1605156.93</v>
      </c>
    </row>
    <row r="347" customFormat="false" ht="12" hidden="false" customHeight="true" outlineLevel="0" collapsed="false">
      <c r="A347" s="35" t="s">
        <v>534</v>
      </c>
      <c r="B347" s="35" t="s">
        <v>170</v>
      </c>
      <c r="C347" s="44" t="s">
        <v>92</v>
      </c>
      <c r="D347" s="35" t="n">
        <v>6</v>
      </c>
      <c r="E347" s="41" t="n">
        <v>0</v>
      </c>
      <c r="F347" s="41" t="n">
        <v>665048.5</v>
      </c>
      <c r="G347" s="41" t="n">
        <v>143855.04</v>
      </c>
      <c r="H347" s="41" t="n">
        <v>9645.09</v>
      </c>
      <c r="I347" s="41" t="n">
        <v>5223.61</v>
      </c>
      <c r="J347" s="41" t="n">
        <v>12835.42</v>
      </c>
      <c r="K347" s="41" t="n">
        <v>2308.7</v>
      </c>
      <c r="L347" s="41" t="n">
        <v>11511.16</v>
      </c>
      <c r="M347" s="41" t="n">
        <v>1328.64</v>
      </c>
      <c r="N347" s="41" t="n">
        <v>0</v>
      </c>
      <c r="O347" s="41" t="n">
        <v>0</v>
      </c>
      <c r="P347" s="41" t="n">
        <v>0</v>
      </c>
      <c r="Q347" s="41" t="n">
        <v>0</v>
      </c>
      <c r="R347" s="41" t="n">
        <v>482105.8</v>
      </c>
      <c r="S347" s="41" t="n">
        <v>0</v>
      </c>
      <c r="T347" s="41" t="n">
        <v>0</v>
      </c>
      <c r="U347" s="41" t="n">
        <v>0</v>
      </c>
      <c r="V347" s="41" t="n">
        <v>312.4</v>
      </c>
      <c r="W347" s="41" t="n">
        <v>1276.38</v>
      </c>
      <c r="X347" s="41" t="n">
        <v>0</v>
      </c>
      <c r="Y347" s="41" t="n">
        <v>5297.96</v>
      </c>
      <c r="Z347" s="41" t="n">
        <v>20806.42</v>
      </c>
      <c r="AA347" s="41" t="n">
        <v>0</v>
      </c>
      <c r="AB347" s="41" t="n">
        <v>16754.51</v>
      </c>
      <c r="AC347" s="41" t="n">
        <v>106637.22</v>
      </c>
      <c r="AD347" s="41" t="n">
        <v>165795.51</v>
      </c>
      <c r="AE347" s="41" t="n">
        <v>60080.27</v>
      </c>
      <c r="AF347" s="41" t="n">
        <v>29418.45</v>
      </c>
      <c r="AG347" s="41" t="n">
        <v>3023.42</v>
      </c>
      <c r="AH347" s="41" t="n">
        <v>59123.74</v>
      </c>
      <c r="AI347" s="41" t="n">
        <v>71224.69</v>
      </c>
      <c r="AJ347" s="41" t="n">
        <v>117034.78</v>
      </c>
      <c r="AK347" s="41" t="n">
        <v>3684.33</v>
      </c>
      <c r="AL347" s="41" t="n">
        <v>2282.3</v>
      </c>
      <c r="AM347" s="41" t="n">
        <v>0</v>
      </c>
      <c r="AN347" s="41" t="n">
        <v>43082.51</v>
      </c>
      <c r="AO347" s="41" t="n">
        <v>31808.35</v>
      </c>
      <c r="AP347" s="41" t="n">
        <v>1473.24</v>
      </c>
      <c r="AQ347" s="41" t="n">
        <v>5930.13</v>
      </c>
      <c r="AR347" s="41" t="n">
        <v>42015.88</v>
      </c>
      <c r="AS347" s="41" t="n">
        <v>81887.87</v>
      </c>
      <c r="AT347" s="41" t="n">
        <v>0</v>
      </c>
      <c r="AU347" s="41" t="n">
        <v>992.88</v>
      </c>
      <c r="AV347" s="41" t="n">
        <v>2203805.2</v>
      </c>
    </row>
    <row r="348" customFormat="false" ht="12" hidden="false" customHeight="true" outlineLevel="0" collapsed="false">
      <c r="A348" s="35" t="s">
        <v>535</v>
      </c>
      <c r="B348" s="35" t="s">
        <v>172</v>
      </c>
      <c r="C348" s="44" t="s">
        <v>92</v>
      </c>
      <c r="D348" s="35" t="n">
        <v>6</v>
      </c>
      <c r="E348" s="41" t="n">
        <v>153305.29</v>
      </c>
      <c r="F348" s="41" t="n">
        <v>441681.17</v>
      </c>
      <c r="G348" s="41" t="n">
        <v>244700.3</v>
      </c>
      <c r="H348" s="41" t="n">
        <v>12029.36</v>
      </c>
      <c r="I348" s="41" t="n">
        <v>10285.78</v>
      </c>
      <c r="J348" s="41" t="n">
        <v>14917.13</v>
      </c>
      <c r="K348" s="41" t="n">
        <v>2032.68</v>
      </c>
      <c r="L348" s="41" t="n">
        <v>2060.92</v>
      </c>
      <c r="M348" s="41" t="n">
        <v>79737.33</v>
      </c>
      <c r="N348" s="41" t="n">
        <v>0</v>
      </c>
      <c r="O348" s="41" t="n">
        <v>0</v>
      </c>
      <c r="P348" s="41" t="n">
        <v>0</v>
      </c>
      <c r="Q348" s="41" t="n">
        <v>0</v>
      </c>
      <c r="R348" s="41" t="n">
        <v>751695.81</v>
      </c>
      <c r="S348" s="41" t="n">
        <v>0</v>
      </c>
      <c r="T348" s="41" t="n">
        <v>0</v>
      </c>
      <c r="U348" s="41" t="n">
        <v>1664.49</v>
      </c>
      <c r="V348" s="41" t="n">
        <v>1024.94</v>
      </c>
      <c r="W348" s="41" t="n">
        <v>4232.75</v>
      </c>
      <c r="X348" s="41" t="n">
        <v>0</v>
      </c>
      <c r="Y348" s="41" t="n">
        <v>6253.31</v>
      </c>
      <c r="Z348" s="41" t="n">
        <v>103249.85</v>
      </c>
      <c r="AA348" s="41" t="n">
        <v>0</v>
      </c>
      <c r="AB348" s="41" t="n">
        <v>15463.81</v>
      </c>
      <c r="AC348" s="41" t="n">
        <v>153950.68</v>
      </c>
      <c r="AD348" s="41" t="n">
        <v>250421.39</v>
      </c>
      <c r="AE348" s="41" t="n">
        <v>101821.18</v>
      </c>
      <c r="AF348" s="41" t="n">
        <v>46832.09</v>
      </c>
      <c r="AG348" s="41" t="n">
        <v>8994</v>
      </c>
      <c r="AH348" s="41" t="n">
        <v>80894.29</v>
      </c>
      <c r="AI348" s="41" t="n">
        <v>133253.9</v>
      </c>
      <c r="AJ348" s="41" t="n">
        <v>203395.71</v>
      </c>
      <c r="AK348" s="41" t="n">
        <v>5961.68</v>
      </c>
      <c r="AL348" s="41" t="n">
        <v>3062.91</v>
      </c>
      <c r="AM348" s="41" t="n">
        <v>0</v>
      </c>
      <c r="AN348" s="41" t="n">
        <v>83859.07</v>
      </c>
      <c r="AO348" s="41" t="n">
        <v>54939.73</v>
      </c>
      <c r="AP348" s="41" t="n">
        <v>2140.75</v>
      </c>
      <c r="AQ348" s="41" t="n">
        <v>74046.53</v>
      </c>
      <c r="AR348" s="41" t="n">
        <v>74972.34</v>
      </c>
      <c r="AS348" s="41" t="n">
        <v>264419</v>
      </c>
      <c r="AT348" s="41" t="n">
        <v>0</v>
      </c>
      <c r="AU348" s="41" t="n">
        <v>940.06</v>
      </c>
      <c r="AV348" s="41" t="n">
        <v>3388240.23</v>
      </c>
    </row>
    <row r="349" customFormat="false" ht="12" hidden="false" customHeight="true" outlineLevel="0" collapsed="false">
      <c r="A349" s="35" t="s">
        <v>536</v>
      </c>
      <c r="B349" s="35" t="s">
        <v>174</v>
      </c>
      <c r="C349" s="44" t="s">
        <v>92</v>
      </c>
      <c r="D349" s="35" t="n">
        <v>6</v>
      </c>
      <c r="E349" s="41" t="n">
        <v>63586.89</v>
      </c>
      <c r="F349" s="41" t="n">
        <v>60661.74</v>
      </c>
      <c r="G349" s="41" t="n">
        <v>405381.83</v>
      </c>
      <c r="H349" s="41" t="n">
        <v>12689.97</v>
      </c>
      <c r="I349" s="41" t="n">
        <v>25741.38</v>
      </c>
      <c r="J349" s="41" t="n">
        <v>18300.78</v>
      </c>
      <c r="K349" s="41" t="n">
        <v>0</v>
      </c>
      <c r="L349" s="41" t="n">
        <v>5374.16</v>
      </c>
      <c r="M349" s="41" t="n">
        <v>11066.67</v>
      </c>
      <c r="N349" s="41" t="n">
        <v>0</v>
      </c>
      <c r="O349" s="41" t="n">
        <v>0</v>
      </c>
      <c r="P349" s="41" t="n">
        <v>0</v>
      </c>
      <c r="Q349" s="41" t="n">
        <v>0</v>
      </c>
      <c r="R349" s="41" t="n">
        <v>768127.87</v>
      </c>
      <c r="S349" s="41" t="n">
        <v>0</v>
      </c>
      <c r="T349" s="41" t="n">
        <v>0</v>
      </c>
      <c r="U349" s="41" t="n">
        <v>3467.09</v>
      </c>
      <c r="V349" s="41" t="n">
        <v>0</v>
      </c>
      <c r="W349" s="41" t="n">
        <v>6982.22</v>
      </c>
      <c r="X349" s="41" t="n">
        <v>0</v>
      </c>
      <c r="Y349" s="41" t="n">
        <v>121.58</v>
      </c>
      <c r="Z349" s="41" t="n">
        <v>0</v>
      </c>
      <c r="AA349" s="41" t="n">
        <v>0</v>
      </c>
      <c r="AB349" s="41" t="n">
        <v>96497.82</v>
      </c>
      <c r="AC349" s="41" t="n">
        <v>688874.43</v>
      </c>
      <c r="AD349" s="41" t="n">
        <v>425115.01</v>
      </c>
      <c r="AE349" s="41" t="n">
        <v>203692.43</v>
      </c>
      <c r="AF349" s="41" t="n">
        <v>75362.91</v>
      </c>
      <c r="AG349" s="41" t="n">
        <v>14563.32</v>
      </c>
      <c r="AH349" s="41" t="n">
        <v>68728.33</v>
      </c>
      <c r="AI349" s="41" t="n">
        <v>1193050.31</v>
      </c>
      <c r="AJ349" s="41" t="n">
        <v>272765.65</v>
      </c>
      <c r="AK349" s="41" t="n">
        <v>6933.15</v>
      </c>
      <c r="AL349" s="41" t="n">
        <v>3877.12</v>
      </c>
      <c r="AM349" s="41" t="n">
        <v>0</v>
      </c>
      <c r="AN349" s="41" t="n">
        <v>159836.97</v>
      </c>
      <c r="AO349" s="41" t="n">
        <v>106670.33</v>
      </c>
      <c r="AP349" s="41" t="n">
        <v>2805.05</v>
      </c>
      <c r="AQ349" s="41" t="n">
        <v>130860.64</v>
      </c>
      <c r="AR349" s="41" t="n">
        <v>86194.76</v>
      </c>
      <c r="AS349" s="41" t="n">
        <v>77661.51</v>
      </c>
      <c r="AT349" s="41" t="n">
        <v>0</v>
      </c>
      <c r="AU349" s="41" t="n">
        <v>7369.27</v>
      </c>
      <c r="AV349" s="41" t="n">
        <v>5002361.19</v>
      </c>
    </row>
    <row r="350" customFormat="false" ht="12" hidden="false" customHeight="true" outlineLevel="0" collapsed="false">
      <c r="A350" s="35" t="s">
        <v>537</v>
      </c>
      <c r="B350" s="35" t="s">
        <v>538</v>
      </c>
      <c r="C350" s="44" t="s">
        <v>92</v>
      </c>
      <c r="D350" s="35" t="n">
        <v>4</v>
      </c>
      <c r="E350" s="41" t="n">
        <v>0</v>
      </c>
      <c r="F350" s="41" t="n">
        <v>0</v>
      </c>
      <c r="G350" s="41" t="n">
        <v>0</v>
      </c>
      <c r="H350" s="41" t="n">
        <v>0</v>
      </c>
      <c r="I350" s="41" t="n">
        <v>0</v>
      </c>
      <c r="J350" s="41" t="n">
        <v>0</v>
      </c>
      <c r="K350" s="41" t="n">
        <v>0</v>
      </c>
      <c r="L350" s="41" t="n">
        <v>0</v>
      </c>
      <c r="M350" s="41" t="n">
        <v>0</v>
      </c>
      <c r="N350" s="41" t="n">
        <v>0</v>
      </c>
      <c r="O350" s="41" t="n">
        <v>0</v>
      </c>
      <c r="P350" s="41" t="n">
        <v>0</v>
      </c>
      <c r="Q350" s="41" t="n">
        <v>0</v>
      </c>
      <c r="R350" s="41" t="n">
        <v>0</v>
      </c>
      <c r="S350" s="41" t="n">
        <v>0</v>
      </c>
      <c r="T350" s="41" t="n">
        <v>0</v>
      </c>
      <c r="U350" s="41" t="n">
        <v>0</v>
      </c>
      <c r="V350" s="41" t="n">
        <v>0</v>
      </c>
      <c r="W350" s="41" t="n">
        <v>0</v>
      </c>
      <c r="X350" s="41" t="n">
        <v>0</v>
      </c>
      <c r="Y350" s="41" t="n">
        <v>0</v>
      </c>
      <c r="Z350" s="41" t="n">
        <v>0</v>
      </c>
      <c r="AA350" s="41" t="n">
        <v>0</v>
      </c>
      <c r="AB350" s="41" t="n">
        <v>0</v>
      </c>
      <c r="AC350" s="41" t="n">
        <v>0</v>
      </c>
      <c r="AD350" s="41" t="n">
        <v>0</v>
      </c>
      <c r="AE350" s="41" t="n">
        <v>0</v>
      </c>
      <c r="AF350" s="41" t="n">
        <v>0</v>
      </c>
      <c r="AG350" s="41" t="n">
        <v>0</v>
      </c>
      <c r="AH350" s="41" t="n">
        <v>0</v>
      </c>
      <c r="AI350" s="41" t="n">
        <v>0</v>
      </c>
      <c r="AJ350" s="41" t="n">
        <v>0</v>
      </c>
      <c r="AK350" s="41" t="n">
        <v>0</v>
      </c>
      <c r="AL350" s="41" t="n">
        <v>0</v>
      </c>
      <c r="AM350" s="41" t="n">
        <v>0</v>
      </c>
      <c r="AN350" s="41" t="n">
        <v>0</v>
      </c>
      <c r="AO350" s="41" t="n">
        <v>0</v>
      </c>
      <c r="AP350" s="41" t="n">
        <v>0</v>
      </c>
      <c r="AQ350" s="41" t="n">
        <v>0</v>
      </c>
      <c r="AR350" s="41" t="n">
        <v>0</v>
      </c>
      <c r="AS350" s="41" t="n">
        <v>0</v>
      </c>
      <c r="AT350" s="41" t="n">
        <v>0</v>
      </c>
      <c r="AU350" s="41" t="n">
        <v>0</v>
      </c>
      <c r="AV350" s="41" t="n">
        <v>0</v>
      </c>
    </row>
    <row r="351" customFormat="false" ht="12" hidden="false" customHeight="true" outlineLevel="0" collapsed="false">
      <c r="A351" s="35" t="s">
        <v>539</v>
      </c>
      <c r="B351" s="35" t="s">
        <v>166</v>
      </c>
      <c r="C351" s="44" t="s">
        <v>92</v>
      </c>
      <c r="D351" s="35" t="n">
        <v>6</v>
      </c>
      <c r="E351" s="41" t="n">
        <v>0</v>
      </c>
      <c r="F351" s="41" t="n">
        <v>0</v>
      </c>
      <c r="G351" s="41" t="n">
        <v>0</v>
      </c>
      <c r="H351" s="41" t="n">
        <v>0</v>
      </c>
      <c r="I351" s="41" t="n">
        <v>0</v>
      </c>
      <c r="J351" s="41" t="n">
        <v>0</v>
      </c>
      <c r="K351" s="41" t="n">
        <v>0</v>
      </c>
      <c r="L351" s="41" t="n">
        <v>0</v>
      </c>
      <c r="M351" s="41" t="n">
        <v>0</v>
      </c>
      <c r="N351" s="41" t="n">
        <v>0</v>
      </c>
      <c r="O351" s="41" t="n">
        <v>0</v>
      </c>
      <c r="P351" s="41" t="n">
        <v>0</v>
      </c>
      <c r="Q351" s="41" t="n">
        <v>0</v>
      </c>
      <c r="R351" s="41" t="n">
        <v>0</v>
      </c>
      <c r="S351" s="41" t="n">
        <v>0</v>
      </c>
      <c r="T351" s="41" t="n">
        <v>0</v>
      </c>
      <c r="U351" s="41" t="n">
        <v>0</v>
      </c>
      <c r="V351" s="41" t="n">
        <v>0</v>
      </c>
      <c r="W351" s="41" t="n">
        <v>0</v>
      </c>
      <c r="X351" s="41" t="n">
        <v>0</v>
      </c>
      <c r="Y351" s="41" t="n">
        <v>0</v>
      </c>
      <c r="Z351" s="41" t="n">
        <v>0</v>
      </c>
      <c r="AA351" s="41" t="n">
        <v>0</v>
      </c>
      <c r="AB351" s="41" t="n">
        <v>0</v>
      </c>
      <c r="AC351" s="41" t="n">
        <v>0</v>
      </c>
      <c r="AD351" s="41" t="n">
        <v>0</v>
      </c>
      <c r="AE351" s="41" t="n">
        <v>0</v>
      </c>
      <c r="AF351" s="41" t="n">
        <v>0</v>
      </c>
      <c r="AG351" s="41" t="n">
        <v>0</v>
      </c>
      <c r="AH351" s="41" t="n">
        <v>0</v>
      </c>
      <c r="AI351" s="41" t="n">
        <v>0</v>
      </c>
      <c r="AJ351" s="41" t="n">
        <v>0</v>
      </c>
      <c r="AK351" s="41" t="n">
        <v>0</v>
      </c>
      <c r="AL351" s="41" t="n">
        <v>0</v>
      </c>
      <c r="AM351" s="41" t="n">
        <v>0</v>
      </c>
      <c r="AN351" s="41" t="n">
        <v>0</v>
      </c>
      <c r="AO351" s="41" t="n">
        <v>0</v>
      </c>
      <c r="AP351" s="41" t="n">
        <v>0</v>
      </c>
      <c r="AQ351" s="41" t="n">
        <v>0</v>
      </c>
      <c r="AR351" s="41" t="n">
        <v>0</v>
      </c>
      <c r="AS351" s="41" t="n">
        <v>0</v>
      </c>
      <c r="AT351" s="41" t="n">
        <v>0</v>
      </c>
      <c r="AU351" s="41" t="n">
        <v>0</v>
      </c>
      <c r="AV351" s="41" t="n">
        <v>0</v>
      </c>
    </row>
    <row r="352" customFormat="false" ht="12" hidden="false" customHeight="true" outlineLevel="0" collapsed="false">
      <c r="A352" s="35" t="s">
        <v>540</v>
      </c>
      <c r="B352" s="35" t="s">
        <v>168</v>
      </c>
      <c r="C352" s="44" t="s">
        <v>92</v>
      </c>
      <c r="D352" s="35" t="n">
        <v>6</v>
      </c>
      <c r="E352" s="41" t="n">
        <v>0</v>
      </c>
      <c r="F352" s="41" t="n">
        <v>0</v>
      </c>
      <c r="G352" s="41" t="n">
        <v>0</v>
      </c>
      <c r="H352" s="41" t="n">
        <v>0</v>
      </c>
      <c r="I352" s="41" t="n">
        <v>0</v>
      </c>
      <c r="J352" s="41" t="n">
        <v>0</v>
      </c>
      <c r="K352" s="41" t="n">
        <v>0</v>
      </c>
      <c r="L352" s="41" t="n">
        <v>0</v>
      </c>
      <c r="M352" s="41" t="n">
        <v>0</v>
      </c>
      <c r="N352" s="41" t="n">
        <v>0</v>
      </c>
      <c r="O352" s="41" t="n">
        <v>0</v>
      </c>
      <c r="P352" s="41" t="n">
        <v>0</v>
      </c>
      <c r="Q352" s="41" t="n">
        <v>0</v>
      </c>
      <c r="R352" s="41" t="n">
        <v>0</v>
      </c>
      <c r="S352" s="41" t="n">
        <v>0</v>
      </c>
      <c r="T352" s="41" t="n">
        <v>0</v>
      </c>
      <c r="U352" s="41" t="n">
        <v>0</v>
      </c>
      <c r="V352" s="41" t="n">
        <v>0</v>
      </c>
      <c r="W352" s="41" t="n">
        <v>0</v>
      </c>
      <c r="X352" s="41" t="n">
        <v>0</v>
      </c>
      <c r="Y352" s="41" t="n">
        <v>0</v>
      </c>
      <c r="Z352" s="41" t="n">
        <v>0</v>
      </c>
      <c r="AA352" s="41" t="n">
        <v>0</v>
      </c>
      <c r="AB352" s="41" t="n">
        <v>0</v>
      </c>
      <c r="AC352" s="41" t="n">
        <v>0</v>
      </c>
      <c r="AD352" s="41" t="n">
        <v>0</v>
      </c>
      <c r="AE352" s="41" t="n">
        <v>0</v>
      </c>
      <c r="AF352" s="41" t="n">
        <v>0</v>
      </c>
      <c r="AG352" s="41" t="n">
        <v>0</v>
      </c>
      <c r="AH352" s="41" t="n">
        <v>0</v>
      </c>
      <c r="AI352" s="41" t="n">
        <v>0</v>
      </c>
      <c r="AJ352" s="41" t="n">
        <v>0</v>
      </c>
      <c r="AK352" s="41" t="n">
        <v>0</v>
      </c>
      <c r="AL352" s="41" t="n">
        <v>0</v>
      </c>
      <c r="AM352" s="41" t="n">
        <v>0</v>
      </c>
      <c r="AN352" s="41" t="n">
        <v>0</v>
      </c>
      <c r="AO352" s="41" t="n">
        <v>0</v>
      </c>
      <c r="AP352" s="41" t="n">
        <v>0</v>
      </c>
      <c r="AQ352" s="41" t="n">
        <v>0</v>
      </c>
      <c r="AR352" s="41" t="n">
        <v>0</v>
      </c>
      <c r="AS352" s="41" t="n">
        <v>0</v>
      </c>
      <c r="AT352" s="41" t="n">
        <v>0</v>
      </c>
      <c r="AU352" s="41" t="n">
        <v>0</v>
      </c>
      <c r="AV352" s="41" t="n">
        <v>0</v>
      </c>
    </row>
    <row r="353" customFormat="false" ht="12" hidden="false" customHeight="true" outlineLevel="0" collapsed="false">
      <c r="A353" s="35" t="s">
        <v>541</v>
      </c>
      <c r="B353" s="35" t="s">
        <v>486</v>
      </c>
      <c r="C353" s="44" t="s">
        <v>92</v>
      </c>
      <c r="D353" s="35" t="n">
        <v>6</v>
      </c>
      <c r="E353" s="41" t="n">
        <v>0</v>
      </c>
      <c r="F353" s="41" t="n">
        <v>0</v>
      </c>
      <c r="G353" s="41" t="n">
        <v>0</v>
      </c>
      <c r="H353" s="41" t="n">
        <v>0</v>
      </c>
      <c r="I353" s="41" t="n">
        <v>0</v>
      </c>
      <c r="J353" s="41" t="n">
        <v>0</v>
      </c>
      <c r="K353" s="41" t="n">
        <v>0</v>
      </c>
      <c r="L353" s="41" t="n">
        <v>0</v>
      </c>
      <c r="M353" s="41" t="n">
        <v>0</v>
      </c>
      <c r="N353" s="41" t="n">
        <v>0</v>
      </c>
      <c r="O353" s="41" t="n">
        <v>0</v>
      </c>
      <c r="P353" s="41" t="n">
        <v>0</v>
      </c>
      <c r="Q353" s="41" t="n">
        <v>0</v>
      </c>
      <c r="R353" s="41" t="n">
        <v>0</v>
      </c>
      <c r="S353" s="41" t="n">
        <v>0</v>
      </c>
      <c r="T353" s="41" t="n">
        <v>0</v>
      </c>
      <c r="U353" s="41" t="n">
        <v>0</v>
      </c>
      <c r="V353" s="41" t="n">
        <v>0</v>
      </c>
      <c r="W353" s="41" t="n">
        <v>0</v>
      </c>
      <c r="X353" s="41" t="n">
        <v>0</v>
      </c>
      <c r="Y353" s="41" t="n">
        <v>0</v>
      </c>
      <c r="Z353" s="41" t="n">
        <v>0</v>
      </c>
      <c r="AA353" s="41" t="n">
        <v>0</v>
      </c>
      <c r="AB353" s="41" t="n">
        <v>0</v>
      </c>
      <c r="AC353" s="41" t="n">
        <v>0</v>
      </c>
      <c r="AD353" s="41" t="n">
        <v>0</v>
      </c>
      <c r="AE353" s="41" t="n">
        <v>0</v>
      </c>
      <c r="AF353" s="41" t="n">
        <v>0</v>
      </c>
      <c r="AG353" s="41" t="n">
        <v>0</v>
      </c>
      <c r="AH353" s="41" t="n">
        <v>0</v>
      </c>
      <c r="AI353" s="41" t="n">
        <v>0</v>
      </c>
      <c r="AJ353" s="41" t="n">
        <v>0</v>
      </c>
      <c r="AK353" s="41" t="n">
        <v>0</v>
      </c>
      <c r="AL353" s="41" t="n">
        <v>0</v>
      </c>
      <c r="AM353" s="41" t="n">
        <v>0</v>
      </c>
      <c r="AN353" s="41" t="n">
        <v>0</v>
      </c>
      <c r="AO353" s="41" t="n">
        <v>0</v>
      </c>
      <c r="AP353" s="41" t="n">
        <v>0</v>
      </c>
      <c r="AQ353" s="41" t="n">
        <v>0</v>
      </c>
      <c r="AR353" s="41" t="n">
        <v>0</v>
      </c>
      <c r="AS353" s="41" t="n">
        <v>0</v>
      </c>
      <c r="AT353" s="41" t="n">
        <v>0</v>
      </c>
      <c r="AU353" s="41" t="n">
        <v>0</v>
      </c>
      <c r="AV353" s="41" t="n">
        <v>0</v>
      </c>
    </row>
    <row r="354" customFormat="false" ht="12" hidden="false" customHeight="true" outlineLevel="0" collapsed="false">
      <c r="A354" s="35" t="s">
        <v>542</v>
      </c>
      <c r="B354" s="35" t="s">
        <v>488</v>
      </c>
      <c r="C354" s="44" t="s">
        <v>92</v>
      </c>
      <c r="D354" s="35" t="n">
        <v>6</v>
      </c>
      <c r="E354" s="41" t="n">
        <v>0</v>
      </c>
      <c r="F354" s="41" t="n">
        <v>0</v>
      </c>
      <c r="G354" s="41" t="n">
        <v>0</v>
      </c>
      <c r="H354" s="41" t="n">
        <v>0</v>
      </c>
      <c r="I354" s="41" t="n">
        <v>0</v>
      </c>
      <c r="J354" s="41" t="n">
        <v>0</v>
      </c>
      <c r="K354" s="41" t="n">
        <v>0</v>
      </c>
      <c r="L354" s="41" t="n">
        <v>0</v>
      </c>
      <c r="M354" s="41" t="n">
        <v>0</v>
      </c>
      <c r="N354" s="41" t="n">
        <v>0</v>
      </c>
      <c r="O354" s="41" t="n">
        <v>0</v>
      </c>
      <c r="P354" s="41" t="n">
        <v>0</v>
      </c>
      <c r="Q354" s="41" t="n">
        <v>0</v>
      </c>
      <c r="R354" s="41" t="n">
        <v>0</v>
      </c>
      <c r="S354" s="41" t="n">
        <v>0</v>
      </c>
      <c r="T354" s="41" t="n">
        <v>0</v>
      </c>
      <c r="U354" s="41" t="n">
        <v>0</v>
      </c>
      <c r="V354" s="41" t="n">
        <v>0</v>
      </c>
      <c r="W354" s="41" t="n">
        <v>0</v>
      </c>
      <c r="X354" s="41" t="n">
        <v>0</v>
      </c>
      <c r="Y354" s="41" t="n">
        <v>0</v>
      </c>
      <c r="Z354" s="41" t="n">
        <v>0</v>
      </c>
      <c r="AA354" s="41" t="n">
        <v>0</v>
      </c>
      <c r="AB354" s="41" t="n">
        <v>0</v>
      </c>
      <c r="AC354" s="41" t="n">
        <v>0</v>
      </c>
      <c r="AD354" s="41" t="n">
        <v>0</v>
      </c>
      <c r="AE354" s="41" t="n">
        <v>0</v>
      </c>
      <c r="AF354" s="41" t="n">
        <v>0</v>
      </c>
      <c r="AG354" s="41" t="n">
        <v>0</v>
      </c>
      <c r="AH354" s="41" t="n">
        <v>0</v>
      </c>
      <c r="AI354" s="41" t="n">
        <v>0</v>
      </c>
      <c r="AJ354" s="41" t="n">
        <v>0</v>
      </c>
      <c r="AK354" s="41" t="n">
        <v>0</v>
      </c>
      <c r="AL354" s="41" t="n">
        <v>0</v>
      </c>
      <c r="AM354" s="41" t="n">
        <v>0</v>
      </c>
      <c r="AN354" s="41" t="n">
        <v>0</v>
      </c>
      <c r="AO354" s="41" t="n">
        <v>0</v>
      </c>
      <c r="AP354" s="41" t="n">
        <v>0</v>
      </c>
      <c r="AQ354" s="41" t="n">
        <v>0</v>
      </c>
      <c r="AR354" s="41" t="n">
        <v>0</v>
      </c>
      <c r="AS354" s="41" t="n">
        <v>0</v>
      </c>
      <c r="AT354" s="41" t="n">
        <v>0</v>
      </c>
      <c r="AU354" s="41" t="n">
        <v>0</v>
      </c>
      <c r="AV354" s="41" t="n">
        <v>0</v>
      </c>
    </row>
    <row r="355" customFormat="false" ht="12" hidden="false" customHeight="true" outlineLevel="0" collapsed="false">
      <c r="A355" s="35" t="s">
        <v>543</v>
      </c>
      <c r="B355" s="35" t="s">
        <v>490</v>
      </c>
      <c r="C355" s="44" t="s">
        <v>92</v>
      </c>
      <c r="D355" s="35" t="n">
        <v>6</v>
      </c>
      <c r="E355" s="41" t="n">
        <v>0</v>
      </c>
      <c r="F355" s="41" t="n">
        <v>0</v>
      </c>
      <c r="G355" s="41" t="n">
        <v>0</v>
      </c>
      <c r="H355" s="41" t="n">
        <v>0</v>
      </c>
      <c r="I355" s="41" t="n">
        <v>0</v>
      </c>
      <c r="J355" s="41" t="n">
        <v>0</v>
      </c>
      <c r="K355" s="41" t="n">
        <v>0</v>
      </c>
      <c r="L355" s="41" t="n">
        <v>0</v>
      </c>
      <c r="M355" s="41" t="n">
        <v>0</v>
      </c>
      <c r="N355" s="41" t="n">
        <v>0</v>
      </c>
      <c r="O355" s="41" t="n">
        <v>0</v>
      </c>
      <c r="P355" s="41" t="n">
        <v>0</v>
      </c>
      <c r="Q355" s="41" t="n">
        <v>0</v>
      </c>
      <c r="R355" s="41" t="n">
        <v>0</v>
      </c>
      <c r="S355" s="41" t="n">
        <v>0</v>
      </c>
      <c r="T355" s="41" t="n">
        <v>0</v>
      </c>
      <c r="U355" s="41" t="n">
        <v>0</v>
      </c>
      <c r="V355" s="41" t="n">
        <v>0</v>
      </c>
      <c r="W355" s="41" t="n">
        <v>0</v>
      </c>
      <c r="X355" s="41" t="n">
        <v>0</v>
      </c>
      <c r="Y355" s="41" t="n">
        <v>0</v>
      </c>
      <c r="Z355" s="41" t="n">
        <v>0</v>
      </c>
      <c r="AA355" s="41" t="n">
        <v>0</v>
      </c>
      <c r="AB355" s="41" t="n">
        <v>0</v>
      </c>
      <c r="AC355" s="41" t="n">
        <v>0</v>
      </c>
      <c r="AD355" s="41" t="n">
        <v>0</v>
      </c>
      <c r="AE355" s="41" t="n">
        <v>0</v>
      </c>
      <c r="AF355" s="41" t="n">
        <v>0</v>
      </c>
      <c r="AG355" s="41" t="n">
        <v>0</v>
      </c>
      <c r="AH355" s="41" t="n">
        <v>0</v>
      </c>
      <c r="AI355" s="41" t="n">
        <v>0</v>
      </c>
      <c r="AJ355" s="41" t="n">
        <v>0</v>
      </c>
      <c r="AK355" s="41" t="n">
        <v>0</v>
      </c>
      <c r="AL355" s="41" t="n">
        <v>0</v>
      </c>
      <c r="AM355" s="41" t="n">
        <v>0</v>
      </c>
      <c r="AN355" s="41" t="n">
        <v>0</v>
      </c>
      <c r="AO355" s="41" t="n">
        <v>0</v>
      </c>
      <c r="AP355" s="41" t="n">
        <v>0</v>
      </c>
      <c r="AQ355" s="41" t="n">
        <v>0</v>
      </c>
      <c r="AR355" s="41" t="n">
        <v>0</v>
      </c>
      <c r="AS355" s="41" t="n">
        <v>0</v>
      </c>
      <c r="AT355" s="41" t="n">
        <v>0</v>
      </c>
      <c r="AU355" s="41" t="n">
        <v>0</v>
      </c>
      <c r="AV355" s="41" t="n">
        <v>0</v>
      </c>
    </row>
    <row r="356" customFormat="false" ht="12" hidden="false" customHeight="true" outlineLevel="0" collapsed="false">
      <c r="A356" s="35" t="s">
        <v>544</v>
      </c>
      <c r="B356" s="35" t="s">
        <v>492</v>
      </c>
      <c r="C356" s="44" t="s">
        <v>92</v>
      </c>
      <c r="D356" s="35" t="n">
        <v>6</v>
      </c>
      <c r="E356" s="41" t="n">
        <v>0</v>
      </c>
      <c r="F356" s="41" t="n">
        <v>0</v>
      </c>
      <c r="G356" s="41" t="n">
        <v>0</v>
      </c>
      <c r="H356" s="41" t="n">
        <v>0</v>
      </c>
      <c r="I356" s="41" t="n">
        <v>0</v>
      </c>
      <c r="J356" s="41" t="n">
        <v>0</v>
      </c>
      <c r="K356" s="41" t="n">
        <v>0</v>
      </c>
      <c r="L356" s="41" t="n">
        <v>0</v>
      </c>
      <c r="M356" s="41" t="n">
        <v>0</v>
      </c>
      <c r="N356" s="41" t="n">
        <v>0</v>
      </c>
      <c r="O356" s="41" t="n">
        <v>0</v>
      </c>
      <c r="P356" s="41" t="n">
        <v>0</v>
      </c>
      <c r="Q356" s="41" t="n">
        <v>0</v>
      </c>
      <c r="R356" s="41" t="n">
        <v>0</v>
      </c>
      <c r="S356" s="41" t="n">
        <v>0</v>
      </c>
      <c r="T356" s="41" t="n">
        <v>0</v>
      </c>
      <c r="U356" s="41" t="n">
        <v>0</v>
      </c>
      <c r="V356" s="41" t="n">
        <v>0</v>
      </c>
      <c r="W356" s="41" t="n">
        <v>0</v>
      </c>
      <c r="X356" s="41" t="n">
        <v>0</v>
      </c>
      <c r="Y356" s="41" t="n">
        <v>0</v>
      </c>
      <c r="Z356" s="41" t="n">
        <v>0</v>
      </c>
      <c r="AA356" s="41" t="n">
        <v>0</v>
      </c>
      <c r="AB356" s="41" t="n">
        <v>0</v>
      </c>
      <c r="AC356" s="41" t="n">
        <v>0</v>
      </c>
      <c r="AD356" s="41" t="n">
        <v>0</v>
      </c>
      <c r="AE356" s="41" t="n">
        <v>0</v>
      </c>
      <c r="AF356" s="41" t="n">
        <v>0</v>
      </c>
      <c r="AG356" s="41" t="n">
        <v>0</v>
      </c>
      <c r="AH356" s="41" t="n">
        <v>0</v>
      </c>
      <c r="AI356" s="41" t="n">
        <v>0</v>
      </c>
      <c r="AJ356" s="41" t="n">
        <v>0</v>
      </c>
      <c r="AK356" s="41" t="n">
        <v>0</v>
      </c>
      <c r="AL356" s="41" t="n">
        <v>0</v>
      </c>
      <c r="AM356" s="41" t="n">
        <v>0</v>
      </c>
      <c r="AN356" s="41" t="n">
        <v>0</v>
      </c>
      <c r="AO356" s="41" t="n">
        <v>0</v>
      </c>
      <c r="AP356" s="41" t="n">
        <v>0</v>
      </c>
      <c r="AQ356" s="41" t="n">
        <v>0</v>
      </c>
      <c r="AR356" s="41" t="n">
        <v>0</v>
      </c>
      <c r="AS356" s="41" t="n">
        <v>0</v>
      </c>
      <c r="AT356" s="41" t="n">
        <v>0</v>
      </c>
      <c r="AU356" s="41" t="n">
        <v>0</v>
      </c>
      <c r="AV356" s="41" t="n">
        <v>0</v>
      </c>
    </row>
    <row r="357" customFormat="false" ht="12" hidden="false" customHeight="true" outlineLevel="0" collapsed="false">
      <c r="A357" s="35" t="s">
        <v>545</v>
      </c>
      <c r="B357" s="35" t="s">
        <v>546</v>
      </c>
      <c r="C357" s="44" t="s">
        <v>92</v>
      </c>
      <c r="D357" s="35" t="n">
        <v>4</v>
      </c>
      <c r="E357" s="41" t="n">
        <v>14</v>
      </c>
      <c r="F357" s="41" t="n">
        <v>1</v>
      </c>
      <c r="G357" s="41" t="n">
        <v>2</v>
      </c>
      <c r="H357" s="41" t="n">
        <v>0</v>
      </c>
      <c r="I357" s="41" t="n">
        <v>0</v>
      </c>
      <c r="J357" s="41" t="n">
        <v>0</v>
      </c>
      <c r="K357" s="41" t="n">
        <v>0</v>
      </c>
      <c r="L357" s="41" t="n">
        <v>0</v>
      </c>
      <c r="M357" s="41" t="n">
        <v>0</v>
      </c>
      <c r="N357" s="41" t="n">
        <v>0</v>
      </c>
      <c r="O357" s="41" t="n">
        <v>0</v>
      </c>
      <c r="P357" s="41" t="n">
        <v>0</v>
      </c>
      <c r="Q357" s="41" t="n">
        <v>1</v>
      </c>
      <c r="R357" s="41" t="n">
        <v>4</v>
      </c>
      <c r="S357" s="41" t="n">
        <v>0</v>
      </c>
      <c r="T357" s="41" t="n">
        <v>0</v>
      </c>
      <c r="U357" s="41" t="n">
        <v>0</v>
      </c>
      <c r="V357" s="41" t="n">
        <v>0</v>
      </c>
      <c r="W357" s="41" t="n">
        <v>0</v>
      </c>
      <c r="X357" s="41" t="n">
        <v>0</v>
      </c>
      <c r="Y357" s="41" t="n">
        <v>1</v>
      </c>
      <c r="Z357" s="41" t="n">
        <v>0</v>
      </c>
      <c r="AA357" s="41" t="n">
        <v>0</v>
      </c>
      <c r="AB357" s="41" t="n">
        <v>0</v>
      </c>
      <c r="AC357" s="41" t="n">
        <v>86778.8</v>
      </c>
      <c r="AD357" s="41" t="n">
        <v>0</v>
      </c>
      <c r="AE357" s="41" t="n">
        <v>0</v>
      </c>
      <c r="AF357" s="41" t="n">
        <v>0</v>
      </c>
      <c r="AG357" s="41" t="n">
        <v>0</v>
      </c>
      <c r="AH357" s="41" t="n">
        <v>0</v>
      </c>
      <c r="AI357" s="41" t="n">
        <v>0</v>
      </c>
      <c r="AJ357" s="41" t="n">
        <v>6</v>
      </c>
      <c r="AK357" s="41" t="n">
        <v>0</v>
      </c>
      <c r="AL357" s="41" t="n">
        <v>1</v>
      </c>
      <c r="AM357" s="41" t="n">
        <v>0</v>
      </c>
      <c r="AN357" s="41" t="n">
        <v>1676890.16</v>
      </c>
      <c r="AO357" s="41" t="n">
        <v>0</v>
      </c>
      <c r="AP357" s="41" t="n">
        <v>0</v>
      </c>
      <c r="AQ357" s="41" t="n">
        <v>0</v>
      </c>
      <c r="AR357" s="41" t="n">
        <v>0</v>
      </c>
      <c r="AS357" s="41" t="n">
        <v>0</v>
      </c>
      <c r="AT357" s="41" t="n">
        <v>0</v>
      </c>
      <c r="AU357" s="41" t="n">
        <v>0</v>
      </c>
      <c r="AV357" s="41" t="n">
        <v>1763698.96</v>
      </c>
    </row>
    <row r="358" customFormat="false" ht="12" hidden="false" customHeight="true" outlineLevel="0" collapsed="false">
      <c r="A358" s="35" t="s">
        <v>547</v>
      </c>
      <c r="B358" s="35" t="s">
        <v>166</v>
      </c>
      <c r="C358" s="44" t="s">
        <v>92</v>
      </c>
      <c r="D358" s="35" t="n">
        <v>6</v>
      </c>
      <c r="E358" s="41" t="n">
        <v>0</v>
      </c>
      <c r="F358" s="41" t="n">
        <v>0</v>
      </c>
      <c r="G358" s="41" t="n">
        <v>0</v>
      </c>
      <c r="H358" s="41" t="n">
        <v>0</v>
      </c>
      <c r="I358" s="41" t="n">
        <v>0</v>
      </c>
      <c r="J358" s="41" t="n">
        <v>0</v>
      </c>
      <c r="K358" s="41" t="n">
        <v>0</v>
      </c>
      <c r="L358" s="41" t="n">
        <v>0</v>
      </c>
      <c r="M358" s="41" t="n">
        <v>0</v>
      </c>
      <c r="N358" s="41" t="n">
        <v>0</v>
      </c>
      <c r="O358" s="41" t="n">
        <v>0</v>
      </c>
      <c r="P358" s="41" t="n">
        <v>0</v>
      </c>
      <c r="Q358" s="41" t="n">
        <v>0</v>
      </c>
      <c r="R358" s="41" t="n">
        <v>0</v>
      </c>
      <c r="S358" s="41" t="n">
        <v>0</v>
      </c>
      <c r="T358" s="41" t="n">
        <v>0</v>
      </c>
      <c r="U358" s="41" t="n">
        <v>0</v>
      </c>
      <c r="V358" s="41" t="n">
        <v>0</v>
      </c>
      <c r="W358" s="41" t="n">
        <v>0</v>
      </c>
      <c r="X358" s="41" t="n">
        <v>0</v>
      </c>
      <c r="Y358" s="41" t="n">
        <v>0</v>
      </c>
      <c r="Z358" s="41" t="n">
        <v>0</v>
      </c>
      <c r="AA358" s="41" t="n">
        <v>0</v>
      </c>
      <c r="AB358" s="41" t="n">
        <v>0</v>
      </c>
      <c r="AC358" s="41" t="n">
        <v>0</v>
      </c>
      <c r="AD358" s="41" t="n">
        <v>0</v>
      </c>
      <c r="AE358" s="41" t="n">
        <v>0</v>
      </c>
      <c r="AF358" s="41" t="n">
        <v>0</v>
      </c>
      <c r="AG358" s="41" t="n">
        <v>0</v>
      </c>
      <c r="AH358" s="41" t="n">
        <v>0</v>
      </c>
      <c r="AI358" s="41" t="n">
        <v>0</v>
      </c>
      <c r="AJ358" s="41" t="n">
        <v>0</v>
      </c>
      <c r="AK358" s="41" t="n">
        <v>0</v>
      </c>
      <c r="AL358" s="41" t="n">
        <v>0</v>
      </c>
      <c r="AM358" s="41" t="n">
        <v>0</v>
      </c>
      <c r="AN358" s="41" t="n">
        <v>0</v>
      </c>
      <c r="AO358" s="41" t="n">
        <v>0</v>
      </c>
      <c r="AP358" s="41" t="n">
        <v>0</v>
      </c>
      <c r="AQ358" s="41" t="n">
        <v>0</v>
      </c>
      <c r="AR358" s="41" t="n">
        <v>0</v>
      </c>
      <c r="AS358" s="41" t="n">
        <v>0</v>
      </c>
      <c r="AT358" s="41" t="n">
        <v>0</v>
      </c>
      <c r="AU358" s="41" t="n">
        <v>0</v>
      </c>
      <c r="AV358" s="41" t="n">
        <v>0</v>
      </c>
    </row>
    <row r="359" customFormat="false" ht="12" hidden="false" customHeight="true" outlineLevel="0" collapsed="false">
      <c r="A359" s="35" t="s">
        <v>548</v>
      </c>
      <c r="B359" s="35" t="s">
        <v>168</v>
      </c>
      <c r="C359" s="44" t="s">
        <v>92</v>
      </c>
      <c r="D359" s="35" t="n">
        <v>6</v>
      </c>
      <c r="E359" s="41" t="n">
        <v>0</v>
      </c>
      <c r="F359" s="41" t="n">
        <v>0</v>
      </c>
      <c r="G359" s="41" t="n">
        <v>0</v>
      </c>
      <c r="H359" s="41" t="n">
        <v>0</v>
      </c>
      <c r="I359" s="41" t="n">
        <v>0</v>
      </c>
      <c r="J359" s="41" t="n">
        <v>0</v>
      </c>
      <c r="K359" s="41" t="n">
        <v>0</v>
      </c>
      <c r="L359" s="41" t="n">
        <v>0</v>
      </c>
      <c r="M359" s="41" t="n">
        <v>0</v>
      </c>
      <c r="N359" s="41" t="n">
        <v>0</v>
      </c>
      <c r="O359" s="41" t="n">
        <v>0</v>
      </c>
      <c r="P359" s="41" t="n">
        <v>0</v>
      </c>
      <c r="Q359" s="41" t="n">
        <v>0</v>
      </c>
      <c r="R359" s="41" t="n">
        <v>0</v>
      </c>
      <c r="S359" s="41" t="n">
        <v>0</v>
      </c>
      <c r="T359" s="41" t="n">
        <v>0</v>
      </c>
      <c r="U359" s="41" t="n">
        <v>0</v>
      </c>
      <c r="V359" s="41" t="n">
        <v>0</v>
      </c>
      <c r="W359" s="41" t="n">
        <v>0</v>
      </c>
      <c r="X359" s="41" t="n">
        <v>0</v>
      </c>
      <c r="Y359" s="41" t="n">
        <v>0</v>
      </c>
      <c r="Z359" s="41" t="n">
        <v>0</v>
      </c>
      <c r="AA359" s="41" t="n">
        <v>0</v>
      </c>
      <c r="AB359" s="41" t="n">
        <v>0</v>
      </c>
      <c r="AC359" s="41" t="n">
        <v>0</v>
      </c>
      <c r="AD359" s="41" t="n">
        <v>0</v>
      </c>
      <c r="AE359" s="41" t="n">
        <v>0</v>
      </c>
      <c r="AF359" s="41" t="n">
        <v>0</v>
      </c>
      <c r="AG359" s="41" t="n">
        <v>0</v>
      </c>
      <c r="AH359" s="41" t="n">
        <v>0</v>
      </c>
      <c r="AI359" s="41" t="n">
        <v>0</v>
      </c>
      <c r="AJ359" s="41" t="n">
        <v>0</v>
      </c>
      <c r="AK359" s="41" t="n">
        <v>0</v>
      </c>
      <c r="AL359" s="41" t="n">
        <v>0</v>
      </c>
      <c r="AM359" s="41" t="n">
        <v>0</v>
      </c>
      <c r="AN359" s="41" t="n">
        <v>320684.78</v>
      </c>
      <c r="AO359" s="41" t="n">
        <v>0</v>
      </c>
      <c r="AP359" s="41" t="n">
        <v>0</v>
      </c>
      <c r="AQ359" s="41" t="n">
        <v>0</v>
      </c>
      <c r="AR359" s="41" t="n">
        <v>0</v>
      </c>
      <c r="AS359" s="41" t="n">
        <v>0</v>
      </c>
      <c r="AT359" s="41" t="n">
        <v>0</v>
      </c>
      <c r="AU359" s="41" t="n">
        <v>0</v>
      </c>
      <c r="AV359" s="41" t="n">
        <v>320684.78</v>
      </c>
    </row>
    <row r="360" customFormat="false" ht="12" hidden="false" customHeight="true" outlineLevel="0" collapsed="false">
      <c r="A360" s="35" t="s">
        <v>549</v>
      </c>
      <c r="B360" s="35" t="s">
        <v>170</v>
      </c>
      <c r="C360" s="44" t="s">
        <v>92</v>
      </c>
      <c r="D360" s="35" t="n">
        <v>6</v>
      </c>
      <c r="E360" s="41" t="n">
        <v>0</v>
      </c>
      <c r="F360" s="41" t="n">
        <v>0</v>
      </c>
      <c r="G360" s="41" t="n">
        <v>0</v>
      </c>
      <c r="H360" s="41" t="n">
        <v>0</v>
      </c>
      <c r="I360" s="41" t="n">
        <v>0</v>
      </c>
      <c r="J360" s="41" t="n">
        <v>0</v>
      </c>
      <c r="K360" s="41" t="n">
        <v>0</v>
      </c>
      <c r="L360" s="41" t="n">
        <v>0</v>
      </c>
      <c r="M360" s="41" t="n">
        <v>0</v>
      </c>
      <c r="N360" s="41" t="n">
        <v>0</v>
      </c>
      <c r="O360" s="41" t="n">
        <v>0</v>
      </c>
      <c r="P360" s="41" t="n">
        <v>0</v>
      </c>
      <c r="Q360" s="41" t="n">
        <v>0</v>
      </c>
      <c r="R360" s="41" t="n">
        <v>0</v>
      </c>
      <c r="S360" s="41" t="n">
        <v>0</v>
      </c>
      <c r="T360" s="41" t="n">
        <v>0</v>
      </c>
      <c r="U360" s="41" t="n">
        <v>0</v>
      </c>
      <c r="V360" s="41" t="n">
        <v>0</v>
      </c>
      <c r="W360" s="41" t="n">
        <v>0</v>
      </c>
      <c r="X360" s="41" t="n">
        <v>0</v>
      </c>
      <c r="Y360" s="41" t="n">
        <v>0</v>
      </c>
      <c r="Z360" s="41" t="n">
        <v>0</v>
      </c>
      <c r="AA360" s="41" t="n">
        <v>0</v>
      </c>
      <c r="AB360" s="41" t="n">
        <v>0</v>
      </c>
      <c r="AC360" s="41" t="n">
        <v>46612.28</v>
      </c>
      <c r="AD360" s="41" t="n">
        <v>0</v>
      </c>
      <c r="AE360" s="41" t="n">
        <v>0</v>
      </c>
      <c r="AF360" s="41" t="n">
        <v>0</v>
      </c>
      <c r="AG360" s="41" t="n">
        <v>0</v>
      </c>
      <c r="AH360" s="41" t="n">
        <v>0</v>
      </c>
      <c r="AI360" s="41" t="n">
        <v>0</v>
      </c>
      <c r="AJ360" s="41" t="n">
        <v>0</v>
      </c>
      <c r="AK360" s="41" t="n">
        <v>0</v>
      </c>
      <c r="AL360" s="41" t="n">
        <v>0</v>
      </c>
      <c r="AM360" s="41" t="n">
        <v>0</v>
      </c>
      <c r="AN360" s="41" t="n">
        <v>580878.75</v>
      </c>
      <c r="AO360" s="41" t="n">
        <v>0</v>
      </c>
      <c r="AP360" s="41" t="n">
        <v>0</v>
      </c>
      <c r="AQ360" s="41" t="n">
        <v>0</v>
      </c>
      <c r="AR360" s="41" t="n">
        <v>0</v>
      </c>
      <c r="AS360" s="41" t="n">
        <v>0</v>
      </c>
      <c r="AT360" s="41" t="n">
        <v>0</v>
      </c>
      <c r="AU360" s="41" t="n">
        <v>0</v>
      </c>
      <c r="AV360" s="41" t="n">
        <v>627491.03</v>
      </c>
    </row>
    <row r="361" customFormat="false" ht="12" hidden="false" customHeight="true" outlineLevel="0" collapsed="false">
      <c r="A361" s="35" t="s">
        <v>550</v>
      </c>
      <c r="B361" s="35" t="s">
        <v>172</v>
      </c>
      <c r="C361" s="44" t="s">
        <v>92</v>
      </c>
      <c r="D361" s="35" t="n">
        <v>6</v>
      </c>
      <c r="E361" s="41" t="n">
        <v>0</v>
      </c>
      <c r="F361" s="41" t="n">
        <v>1</v>
      </c>
      <c r="G361" s="41" t="n">
        <v>0</v>
      </c>
      <c r="H361" s="41" t="n">
        <v>0</v>
      </c>
      <c r="I361" s="41" t="n">
        <v>0</v>
      </c>
      <c r="J361" s="41" t="n">
        <v>0</v>
      </c>
      <c r="K361" s="41" t="n">
        <v>0</v>
      </c>
      <c r="L361" s="41" t="n">
        <v>0</v>
      </c>
      <c r="M361" s="41" t="n">
        <v>0</v>
      </c>
      <c r="N361" s="41" t="n">
        <v>0</v>
      </c>
      <c r="O361" s="41" t="n">
        <v>0</v>
      </c>
      <c r="P361" s="41" t="n">
        <v>0</v>
      </c>
      <c r="Q361" s="41" t="n">
        <v>0</v>
      </c>
      <c r="R361" s="41" t="n">
        <v>0</v>
      </c>
      <c r="S361" s="41" t="n">
        <v>0</v>
      </c>
      <c r="T361" s="41" t="n">
        <v>0</v>
      </c>
      <c r="U361" s="41" t="n">
        <v>0</v>
      </c>
      <c r="V361" s="41" t="n">
        <v>0</v>
      </c>
      <c r="W361" s="41" t="n">
        <v>0</v>
      </c>
      <c r="X361" s="41" t="n">
        <v>0</v>
      </c>
      <c r="Y361" s="41" t="n">
        <v>0</v>
      </c>
      <c r="Z361" s="41" t="n">
        <v>0</v>
      </c>
      <c r="AA361" s="41" t="n">
        <v>0</v>
      </c>
      <c r="AB361" s="41" t="n">
        <v>0</v>
      </c>
      <c r="AC361" s="41" t="n">
        <v>0</v>
      </c>
      <c r="AD361" s="41" t="n">
        <v>0</v>
      </c>
      <c r="AE361" s="41" t="n">
        <v>0</v>
      </c>
      <c r="AF361" s="41" t="n">
        <v>0</v>
      </c>
      <c r="AG361" s="41" t="n">
        <v>0</v>
      </c>
      <c r="AH361" s="41" t="n">
        <v>0</v>
      </c>
      <c r="AI361" s="41" t="n">
        <v>0</v>
      </c>
      <c r="AJ361" s="41" t="n">
        <v>0</v>
      </c>
      <c r="AK361" s="41" t="n">
        <v>0</v>
      </c>
      <c r="AL361" s="41" t="n">
        <v>0</v>
      </c>
      <c r="AM361" s="41" t="n">
        <v>0</v>
      </c>
      <c r="AN361" s="41" t="n">
        <v>522934.72</v>
      </c>
      <c r="AO361" s="41" t="n">
        <v>0</v>
      </c>
      <c r="AP361" s="41" t="n">
        <v>0</v>
      </c>
      <c r="AQ361" s="41" t="n">
        <v>0</v>
      </c>
      <c r="AR361" s="41" t="n">
        <v>0</v>
      </c>
      <c r="AS361" s="41" t="n">
        <v>0</v>
      </c>
      <c r="AT361" s="41" t="n">
        <v>0</v>
      </c>
      <c r="AU361" s="41" t="n">
        <v>0</v>
      </c>
      <c r="AV361" s="41" t="n">
        <v>522935.72</v>
      </c>
    </row>
    <row r="362" customFormat="false" ht="12" hidden="false" customHeight="true" outlineLevel="0" collapsed="false">
      <c r="A362" s="35" t="s">
        <v>551</v>
      </c>
      <c r="B362" s="35" t="s">
        <v>174</v>
      </c>
      <c r="C362" s="44" t="s">
        <v>92</v>
      </c>
      <c r="D362" s="35" t="n">
        <v>6</v>
      </c>
      <c r="E362" s="41" t="n">
        <v>14</v>
      </c>
      <c r="F362" s="41" t="n">
        <v>0</v>
      </c>
      <c r="G362" s="41" t="n">
        <v>2</v>
      </c>
      <c r="H362" s="41" t="n">
        <v>0</v>
      </c>
      <c r="I362" s="41" t="n">
        <v>0</v>
      </c>
      <c r="J362" s="41" t="n">
        <v>0</v>
      </c>
      <c r="K362" s="41" t="n">
        <v>0</v>
      </c>
      <c r="L362" s="41" t="n">
        <v>0</v>
      </c>
      <c r="M362" s="41" t="n">
        <v>0</v>
      </c>
      <c r="N362" s="41" t="n">
        <v>0</v>
      </c>
      <c r="O362" s="41" t="n">
        <v>0</v>
      </c>
      <c r="P362" s="41" t="n">
        <v>0</v>
      </c>
      <c r="Q362" s="41" t="n">
        <v>1</v>
      </c>
      <c r="R362" s="41" t="n">
        <v>4</v>
      </c>
      <c r="S362" s="41" t="n">
        <v>0</v>
      </c>
      <c r="T362" s="41" t="n">
        <v>0</v>
      </c>
      <c r="U362" s="41" t="n">
        <v>0</v>
      </c>
      <c r="V362" s="41" t="n">
        <v>0</v>
      </c>
      <c r="W362" s="41" t="n">
        <v>0</v>
      </c>
      <c r="X362" s="41" t="n">
        <v>0</v>
      </c>
      <c r="Y362" s="41" t="n">
        <v>1</v>
      </c>
      <c r="Z362" s="41" t="n">
        <v>0</v>
      </c>
      <c r="AA362" s="41" t="n">
        <v>0</v>
      </c>
      <c r="AB362" s="41" t="n">
        <v>0</v>
      </c>
      <c r="AC362" s="41" t="n">
        <v>40166.52</v>
      </c>
      <c r="AD362" s="41" t="n">
        <v>0</v>
      </c>
      <c r="AE362" s="41" t="n">
        <v>0</v>
      </c>
      <c r="AF362" s="41" t="n">
        <v>0</v>
      </c>
      <c r="AG362" s="41" t="n">
        <v>0</v>
      </c>
      <c r="AH362" s="41" t="n">
        <v>0</v>
      </c>
      <c r="AI362" s="41" t="n">
        <v>0</v>
      </c>
      <c r="AJ362" s="41" t="n">
        <v>6</v>
      </c>
      <c r="AK362" s="41" t="n">
        <v>0</v>
      </c>
      <c r="AL362" s="41" t="n">
        <v>1</v>
      </c>
      <c r="AM362" s="41" t="n">
        <v>0</v>
      </c>
      <c r="AN362" s="41" t="n">
        <v>252391.91</v>
      </c>
      <c r="AO362" s="41" t="n">
        <v>0</v>
      </c>
      <c r="AP362" s="41" t="n">
        <v>0</v>
      </c>
      <c r="AQ362" s="41" t="n">
        <v>0</v>
      </c>
      <c r="AR362" s="41" t="n">
        <v>0</v>
      </c>
      <c r="AS362" s="41" t="n">
        <v>0</v>
      </c>
      <c r="AT362" s="41" t="n">
        <v>0</v>
      </c>
      <c r="AU362" s="41" t="n">
        <v>0</v>
      </c>
      <c r="AV362" s="41" t="n">
        <v>292587.43</v>
      </c>
    </row>
    <row r="363" customFormat="false" ht="12" hidden="false" customHeight="true" outlineLevel="0" collapsed="false">
      <c r="A363" s="35" t="s">
        <v>552</v>
      </c>
      <c r="B363" s="35" t="s">
        <v>553</v>
      </c>
      <c r="C363" s="44" t="s">
        <v>92</v>
      </c>
      <c r="D363" s="35" t="n">
        <v>4</v>
      </c>
      <c r="E363" s="41" t="n">
        <v>1969.34</v>
      </c>
      <c r="F363" s="41" t="n">
        <v>4891.07</v>
      </c>
      <c r="G363" s="41" t="n">
        <v>6230.28</v>
      </c>
      <c r="H363" s="41" t="n">
        <v>3902.71</v>
      </c>
      <c r="I363" s="41" t="n">
        <v>1987.13</v>
      </c>
      <c r="J363" s="41" t="n">
        <v>9198.39</v>
      </c>
      <c r="K363" s="41" t="n">
        <v>108.98</v>
      </c>
      <c r="L363" s="41" t="n">
        <v>201</v>
      </c>
      <c r="M363" s="41" t="n">
        <v>8148.75</v>
      </c>
      <c r="N363" s="41" t="n">
        <v>41</v>
      </c>
      <c r="O363" s="41" t="n">
        <v>0</v>
      </c>
      <c r="P363" s="41" t="n">
        <v>1</v>
      </c>
      <c r="Q363" s="41" t="n">
        <v>2</v>
      </c>
      <c r="R363" s="41" t="n">
        <v>24817.02</v>
      </c>
      <c r="S363" s="41" t="n">
        <v>0</v>
      </c>
      <c r="T363" s="41" t="n">
        <v>0</v>
      </c>
      <c r="U363" s="41" t="n">
        <v>1</v>
      </c>
      <c r="V363" s="41" t="n">
        <v>0</v>
      </c>
      <c r="W363" s="41" t="n">
        <v>955.83</v>
      </c>
      <c r="X363" s="41" t="n">
        <v>0</v>
      </c>
      <c r="Y363" s="41" t="n">
        <v>3237.03</v>
      </c>
      <c r="Z363" s="41" t="n">
        <v>6</v>
      </c>
      <c r="AA363" s="41" t="n">
        <v>0</v>
      </c>
      <c r="AB363" s="41" t="n">
        <v>89.17</v>
      </c>
      <c r="AC363" s="41" t="n">
        <v>24770</v>
      </c>
      <c r="AD363" s="41" t="n">
        <v>4654.51</v>
      </c>
      <c r="AE363" s="41" t="n">
        <v>517.01</v>
      </c>
      <c r="AF363" s="41" t="n">
        <v>182.59</v>
      </c>
      <c r="AG363" s="41" t="n">
        <v>0</v>
      </c>
      <c r="AH363" s="41" t="n">
        <v>5501.05</v>
      </c>
      <c r="AI363" s="41" t="n">
        <v>3342.93</v>
      </c>
      <c r="AJ363" s="41" t="n">
        <v>27908.65</v>
      </c>
      <c r="AK363" s="41" t="n">
        <v>4</v>
      </c>
      <c r="AL363" s="41" t="n">
        <v>404.89</v>
      </c>
      <c r="AM363" s="41" t="n">
        <v>405.86</v>
      </c>
      <c r="AN363" s="41" t="n">
        <v>645829.08</v>
      </c>
      <c r="AO363" s="41" t="n">
        <v>0</v>
      </c>
      <c r="AP363" s="41" t="n">
        <v>58005.42</v>
      </c>
      <c r="AQ363" s="41" t="n">
        <v>594.71</v>
      </c>
      <c r="AR363" s="41" t="n">
        <v>165813.79</v>
      </c>
      <c r="AS363" s="41" t="n">
        <v>103721.57</v>
      </c>
      <c r="AT363" s="41" t="n">
        <v>0</v>
      </c>
      <c r="AU363" s="41" t="n">
        <v>2</v>
      </c>
      <c r="AV363" s="41" t="n">
        <v>1107445.76</v>
      </c>
    </row>
    <row r="364" customFormat="false" ht="12" hidden="false" customHeight="true" outlineLevel="0" collapsed="false">
      <c r="A364" s="35" t="s">
        <v>554</v>
      </c>
      <c r="B364" s="35" t="s">
        <v>166</v>
      </c>
      <c r="C364" s="44" t="s">
        <v>92</v>
      </c>
      <c r="D364" s="35" t="n">
        <v>6</v>
      </c>
      <c r="E364" s="41" t="n">
        <v>0</v>
      </c>
      <c r="F364" s="41" t="n">
        <v>227</v>
      </c>
      <c r="G364" s="41" t="n">
        <v>621.85</v>
      </c>
      <c r="H364" s="41" t="n">
        <v>0</v>
      </c>
      <c r="I364" s="41" t="n">
        <v>0</v>
      </c>
      <c r="J364" s="41" t="n">
        <v>493.1</v>
      </c>
      <c r="K364" s="41" t="n">
        <v>0</v>
      </c>
      <c r="L364" s="41" t="n">
        <v>0</v>
      </c>
      <c r="M364" s="41" t="n">
        <v>73</v>
      </c>
      <c r="N364" s="41" t="n">
        <v>28</v>
      </c>
      <c r="O364" s="41" t="n">
        <v>0</v>
      </c>
      <c r="P364" s="41" t="n">
        <v>0</v>
      </c>
      <c r="Q364" s="41" t="n">
        <v>0</v>
      </c>
      <c r="R364" s="41" t="n">
        <v>706.95</v>
      </c>
      <c r="S364" s="41" t="n">
        <v>0</v>
      </c>
      <c r="T364" s="41" t="n">
        <v>0</v>
      </c>
      <c r="U364" s="41" t="n">
        <v>0</v>
      </c>
      <c r="V364" s="41" t="n">
        <v>0</v>
      </c>
      <c r="W364" s="41" t="n">
        <v>0</v>
      </c>
      <c r="X364" s="41" t="n">
        <v>0</v>
      </c>
      <c r="Y364" s="41" t="n">
        <v>0</v>
      </c>
      <c r="Z364" s="41" t="n">
        <v>0</v>
      </c>
      <c r="AA364" s="41" t="n">
        <v>0</v>
      </c>
      <c r="AB364" s="41" t="n">
        <v>0</v>
      </c>
      <c r="AC364" s="41" t="n">
        <v>5743.86</v>
      </c>
      <c r="AD364" s="41" t="n">
        <v>6</v>
      </c>
      <c r="AE364" s="41" t="n">
        <v>0</v>
      </c>
      <c r="AF364" s="41" t="n">
        <v>0</v>
      </c>
      <c r="AG364" s="41" t="n">
        <v>0</v>
      </c>
      <c r="AH364" s="41" t="n">
        <v>41</v>
      </c>
      <c r="AI364" s="41" t="n">
        <v>0</v>
      </c>
      <c r="AJ364" s="41" t="n">
        <v>0</v>
      </c>
      <c r="AK364" s="41" t="n">
        <v>0</v>
      </c>
      <c r="AL364" s="41" t="n">
        <v>1</v>
      </c>
      <c r="AM364" s="41" t="n">
        <v>0</v>
      </c>
      <c r="AN364" s="41" t="n">
        <v>0</v>
      </c>
      <c r="AO364" s="41" t="n">
        <v>0</v>
      </c>
      <c r="AP364" s="41" t="n">
        <v>954.93</v>
      </c>
      <c r="AQ364" s="41" t="n">
        <v>0</v>
      </c>
      <c r="AR364" s="41" t="n">
        <v>0</v>
      </c>
      <c r="AS364" s="41" t="n">
        <v>50582.54</v>
      </c>
      <c r="AT364" s="41" t="n">
        <v>0</v>
      </c>
      <c r="AU364" s="41" t="n">
        <v>0</v>
      </c>
      <c r="AV364" s="41" t="n">
        <v>59479.23</v>
      </c>
    </row>
    <row r="365" customFormat="false" ht="12" hidden="false" customHeight="true" outlineLevel="0" collapsed="false">
      <c r="A365" s="35" t="s">
        <v>555</v>
      </c>
      <c r="B365" s="35" t="s">
        <v>168</v>
      </c>
      <c r="C365" s="44" t="s">
        <v>92</v>
      </c>
      <c r="D365" s="35" t="n">
        <v>6</v>
      </c>
      <c r="E365" s="41" t="n">
        <v>1761.8</v>
      </c>
      <c r="F365" s="41" t="n">
        <v>4654.07</v>
      </c>
      <c r="G365" s="41" t="n">
        <v>3895.06</v>
      </c>
      <c r="H365" s="41" t="n">
        <v>172.52</v>
      </c>
      <c r="I365" s="41" t="n">
        <v>685.91</v>
      </c>
      <c r="J365" s="41" t="n">
        <v>6460.19</v>
      </c>
      <c r="K365" s="41" t="n">
        <v>108.98</v>
      </c>
      <c r="L365" s="41" t="n">
        <v>0</v>
      </c>
      <c r="M365" s="41" t="n">
        <v>322.93</v>
      </c>
      <c r="N365" s="41" t="n">
        <v>0</v>
      </c>
      <c r="O365" s="41" t="n">
        <v>0</v>
      </c>
      <c r="P365" s="41" t="n">
        <v>0</v>
      </c>
      <c r="Q365" s="41" t="n">
        <v>0</v>
      </c>
      <c r="R365" s="41" t="n">
        <v>23073.07</v>
      </c>
      <c r="S365" s="41" t="n">
        <v>0</v>
      </c>
      <c r="T365" s="41" t="n">
        <v>0</v>
      </c>
      <c r="U365" s="41" t="n">
        <v>0</v>
      </c>
      <c r="V365" s="41" t="n">
        <v>0</v>
      </c>
      <c r="W365" s="41" t="n">
        <v>953.83</v>
      </c>
      <c r="X365" s="41" t="n">
        <v>0</v>
      </c>
      <c r="Y365" s="41" t="n">
        <v>2906.28</v>
      </c>
      <c r="Z365" s="41" t="n">
        <v>0</v>
      </c>
      <c r="AA365" s="41" t="n">
        <v>0</v>
      </c>
      <c r="AB365" s="41" t="n">
        <v>85.17</v>
      </c>
      <c r="AC365" s="41" t="n">
        <v>9195.93</v>
      </c>
      <c r="AD365" s="41" t="n">
        <v>3260.51</v>
      </c>
      <c r="AE365" s="41" t="n">
        <v>514.01</v>
      </c>
      <c r="AF365" s="41" t="n">
        <v>181.59</v>
      </c>
      <c r="AG365" s="41" t="n">
        <v>0</v>
      </c>
      <c r="AH365" s="41" t="n">
        <v>2445.53</v>
      </c>
      <c r="AI365" s="41" t="n">
        <v>1004.38</v>
      </c>
      <c r="AJ365" s="41" t="n">
        <v>1680.02</v>
      </c>
      <c r="AK365" s="41" t="n">
        <v>0</v>
      </c>
      <c r="AL365" s="41" t="n">
        <v>366.88</v>
      </c>
      <c r="AM365" s="41" t="n">
        <v>0</v>
      </c>
      <c r="AN365" s="41" t="n">
        <v>141127.56</v>
      </c>
      <c r="AO365" s="41" t="n">
        <v>0</v>
      </c>
      <c r="AP365" s="41" t="n">
        <v>1956.4</v>
      </c>
      <c r="AQ365" s="41" t="n">
        <v>465.9</v>
      </c>
      <c r="AR365" s="41" t="n">
        <v>20481.2</v>
      </c>
      <c r="AS365" s="41" t="n">
        <v>36730.21</v>
      </c>
      <c r="AT365" s="41" t="n">
        <v>0</v>
      </c>
      <c r="AU365" s="41" t="n">
        <v>0</v>
      </c>
      <c r="AV365" s="41" t="n">
        <v>264489.93</v>
      </c>
    </row>
    <row r="366" customFormat="false" ht="12" hidden="false" customHeight="true" outlineLevel="0" collapsed="false">
      <c r="A366" s="35" t="s">
        <v>556</v>
      </c>
      <c r="B366" s="35" t="s">
        <v>170</v>
      </c>
      <c r="C366" s="44" t="s">
        <v>92</v>
      </c>
      <c r="D366" s="35" t="n">
        <v>6</v>
      </c>
      <c r="E366" s="41" t="n">
        <v>72.54</v>
      </c>
      <c r="F366" s="41" t="n">
        <v>6</v>
      </c>
      <c r="G366" s="41" t="n">
        <v>163.37</v>
      </c>
      <c r="H366" s="41" t="n">
        <v>0</v>
      </c>
      <c r="I366" s="41" t="n">
        <v>775.15</v>
      </c>
      <c r="J366" s="41" t="n">
        <v>2104.1</v>
      </c>
      <c r="K366" s="41" t="n">
        <v>0</v>
      </c>
      <c r="L366" s="41" t="n">
        <v>0</v>
      </c>
      <c r="M366" s="41" t="n">
        <v>0</v>
      </c>
      <c r="N366" s="41" t="n">
        <v>6</v>
      </c>
      <c r="O366" s="41" t="n">
        <v>0</v>
      </c>
      <c r="P366" s="41" t="n">
        <v>0</v>
      </c>
      <c r="Q366" s="41" t="n">
        <v>0</v>
      </c>
      <c r="R366" s="41" t="n">
        <v>0</v>
      </c>
      <c r="S366" s="41" t="n">
        <v>0</v>
      </c>
      <c r="T366" s="41" t="n">
        <v>0</v>
      </c>
      <c r="U366" s="41" t="n">
        <v>0</v>
      </c>
      <c r="V366" s="41" t="n">
        <v>0</v>
      </c>
      <c r="W366" s="41" t="n">
        <v>1</v>
      </c>
      <c r="X366" s="41" t="n">
        <v>0</v>
      </c>
      <c r="Y366" s="41" t="n">
        <v>143.75</v>
      </c>
      <c r="Z366" s="41" t="n">
        <v>0</v>
      </c>
      <c r="AA366" s="41" t="n">
        <v>0</v>
      </c>
      <c r="AB366" s="41" t="n">
        <v>0</v>
      </c>
      <c r="AC366" s="41" t="n">
        <v>4437.6</v>
      </c>
      <c r="AD366" s="41" t="n">
        <v>53</v>
      </c>
      <c r="AE366" s="41" t="n">
        <v>1</v>
      </c>
      <c r="AF366" s="41" t="n">
        <v>0</v>
      </c>
      <c r="AG366" s="41" t="n">
        <v>0</v>
      </c>
      <c r="AH366" s="41" t="n">
        <v>1565.51</v>
      </c>
      <c r="AI366" s="41" t="n">
        <v>798.72</v>
      </c>
      <c r="AJ366" s="41" t="n">
        <v>10781.26</v>
      </c>
      <c r="AK366" s="41" t="n">
        <v>0</v>
      </c>
      <c r="AL366" s="41" t="n">
        <v>35.01</v>
      </c>
      <c r="AM366" s="41" t="n">
        <v>0</v>
      </c>
      <c r="AN366" s="41" t="n">
        <v>212055.7</v>
      </c>
      <c r="AO366" s="41" t="n">
        <v>0</v>
      </c>
      <c r="AP366" s="41" t="n">
        <v>2848.73</v>
      </c>
      <c r="AQ366" s="41" t="n">
        <v>53.81</v>
      </c>
      <c r="AR366" s="41" t="n">
        <v>28911.7</v>
      </c>
      <c r="AS366" s="41" t="n">
        <v>2988.45</v>
      </c>
      <c r="AT366" s="41" t="n">
        <v>0</v>
      </c>
      <c r="AU366" s="41" t="n">
        <v>0</v>
      </c>
      <c r="AV366" s="41" t="n">
        <v>267802.4</v>
      </c>
    </row>
    <row r="367" customFormat="false" ht="12" hidden="false" customHeight="true" outlineLevel="0" collapsed="false">
      <c r="A367" s="35" t="s">
        <v>557</v>
      </c>
      <c r="B367" s="35" t="s">
        <v>478</v>
      </c>
      <c r="C367" s="44" t="s">
        <v>92</v>
      </c>
      <c r="D367" s="35" t="n">
        <v>6</v>
      </c>
      <c r="E367" s="41" t="n">
        <v>0</v>
      </c>
      <c r="F367" s="41" t="n">
        <v>3</v>
      </c>
      <c r="G367" s="41" t="n">
        <v>0</v>
      </c>
      <c r="H367" s="41" t="n">
        <v>1</v>
      </c>
      <c r="I367" s="41" t="n">
        <v>502.07</v>
      </c>
      <c r="J367" s="41" t="n">
        <v>0</v>
      </c>
      <c r="K367" s="41" t="n">
        <v>0</v>
      </c>
      <c r="L367" s="41" t="n">
        <v>0</v>
      </c>
      <c r="M367" s="41" t="n">
        <v>7175.95</v>
      </c>
      <c r="N367" s="41" t="n">
        <v>4</v>
      </c>
      <c r="O367" s="41" t="n">
        <v>0</v>
      </c>
      <c r="P367" s="41" t="n">
        <v>0</v>
      </c>
      <c r="Q367" s="41" t="n">
        <v>0</v>
      </c>
      <c r="R367" s="41" t="n">
        <v>0</v>
      </c>
      <c r="S367" s="41" t="n">
        <v>0</v>
      </c>
      <c r="T367" s="41" t="n">
        <v>0</v>
      </c>
      <c r="U367" s="41" t="n">
        <v>0</v>
      </c>
      <c r="V367" s="41" t="n">
        <v>0</v>
      </c>
      <c r="W367" s="41" t="n">
        <v>1</v>
      </c>
      <c r="X367" s="41" t="n">
        <v>0</v>
      </c>
      <c r="Y367" s="41" t="n">
        <v>14</v>
      </c>
      <c r="Z367" s="41" t="n">
        <v>0</v>
      </c>
      <c r="AA367" s="41" t="n">
        <v>0</v>
      </c>
      <c r="AB367" s="41" t="n">
        <v>0</v>
      </c>
      <c r="AC367" s="41" t="n">
        <v>2391.79</v>
      </c>
      <c r="AD367" s="41" t="n">
        <v>24</v>
      </c>
      <c r="AE367" s="41" t="n">
        <v>0</v>
      </c>
      <c r="AF367" s="41" t="n">
        <v>0</v>
      </c>
      <c r="AG367" s="41" t="n">
        <v>0</v>
      </c>
      <c r="AH367" s="41" t="n">
        <v>1217.79</v>
      </c>
      <c r="AI367" s="41" t="n">
        <v>279</v>
      </c>
      <c r="AJ367" s="41" t="n">
        <v>10683.36</v>
      </c>
      <c r="AK367" s="41" t="n">
        <v>0</v>
      </c>
      <c r="AL367" s="41" t="n">
        <v>0</v>
      </c>
      <c r="AM367" s="41" t="n">
        <v>405.86</v>
      </c>
      <c r="AN367" s="41" t="n">
        <v>166806.96</v>
      </c>
      <c r="AO367" s="41" t="n">
        <v>0</v>
      </c>
      <c r="AP367" s="41" t="n">
        <v>2858.97</v>
      </c>
      <c r="AQ367" s="41" t="n">
        <v>4</v>
      </c>
      <c r="AR367" s="41" t="n">
        <v>24047.86</v>
      </c>
      <c r="AS367" s="41" t="n">
        <v>10352.59</v>
      </c>
      <c r="AT367" s="41" t="n">
        <v>0</v>
      </c>
      <c r="AU367" s="41" t="n">
        <v>1</v>
      </c>
      <c r="AV367" s="41" t="n">
        <v>226774.2</v>
      </c>
    </row>
    <row r="368" customFormat="false" ht="12" hidden="false" customHeight="true" outlineLevel="0" collapsed="false">
      <c r="A368" s="35" t="s">
        <v>558</v>
      </c>
      <c r="B368" s="35" t="s">
        <v>480</v>
      </c>
      <c r="C368" s="44" t="s">
        <v>92</v>
      </c>
      <c r="D368" s="35" t="n">
        <v>6</v>
      </c>
      <c r="E368" s="41" t="n">
        <v>135</v>
      </c>
      <c r="F368" s="41" t="n">
        <v>1</v>
      </c>
      <c r="G368" s="41" t="n">
        <v>1550</v>
      </c>
      <c r="H368" s="41" t="n">
        <v>3729.19</v>
      </c>
      <c r="I368" s="41" t="n">
        <v>24</v>
      </c>
      <c r="J368" s="41" t="n">
        <v>141</v>
      </c>
      <c r="K368" s="41" t="n">
        <v>0</v>
      </c>
      <c r="L368" s="41" t="n">
        <v>201</v>
      </c>
      <c r="M368" s="41" t="n">
        <v>576.87</v>
      </c>
      <c r="N368" s="41" t="n">
        <v>3</v>
      </c>
      <c r="O368" s="41" t="n">
        <v>0</v>
      </c>
      <c r="P368" s="41" t="n">
        <v>1</v>
      </c>
      <c r="Q368" s="41" t="n">
        <v>2</v>
      </c>
      <c r="R368" s="41" t="n">
        <v>1037</v>
      </c>
      <c r="S368" s="41" t="n">
        <v>0</v>
      </c>
      <c r="T368" s="41" t="n">
        <v>0</v>
      </c>
      <c r="U368" s="41" t="n">
        <v>1</v>
      </c>
      <c r="V368" s="41" t="n">
        <v>0</v>
      </c>
      <c r="W368" s="41" t="n">
        <v>0</v>
      </c>
      <c r="X368" s="41" t="n">
        <v>0</v>
      </c>
      <c r="Y368" s="41" t="n">
        <v>173</v>
      </c>
      <c r="Z368" s="41" t="n">
        <v>6</v>
      </c>
      <c r="AA368" s="41" t="n">
        <v>0</v>
      </c>
      <c r="AB368" s="41" t="n">
        <v>4</v>
      </c>
      <c r="AC368" s="41" t="n">
        <v>3000.82</v>
      </c>
      <c r="AD368" s="41" t="n">
        <v>1311</v>
      </c>
      <c r="AE368" s="41" t="n">
        <v>2</v>
      </c>
      <c r="AF368" s="41" t="n">
        <v>1</v>
      </c>
      <c r="AG368" s="41" t="n">
        <v>0</v>
      </c>
      <c r="AH368" s="41" t="n">
        <v>231.22</v>
      </c>
      <c r="AI368" s="41" t="n">
        <v>1260.83</v>
      </c>
      <c r="AJ368" s="41" t="n">
        <v>4764.01</v>
      </c>
      <c r="AK368" s="41" t="n">
        <v>4</v>
      </c>
      <c r="AL368" s="41" t="n">
        <v>2</v>
      </c>
      <c r="AM368" s="41" t="n">
        <v>0</v>
      </c>
      <c r="AN368" s="41" t="n">
        <v>125838.86</v>
      </c>
      <c r="AO368" s="41" t="n">
        <v>0</v>
      </c>
      <c r="AP368" s="41" t="n">
        <v>49386.39</v>
      </c>
      <c r="AQ368" s="41" t="n">
        <v>71</v>
      </c>
      <c r="AR368" s="41" t="n">
        <v>92373.03</v>
      </c>
      <c r="AS368" s="41" t="n">
        <v>3067.78</v>
      </c>
      <c r="AT368" s="41" t="n">
        <v>0</v>
      </c>
      <c r="AU368" s="41" t="n">
        <v>1</v>
      </c>
      <c r="AV368" s="41" t="n">
        <v>288900</v>
      </c>
    </row>
    <row r="369" customFormat="false" ht="12" hidden="false" customHeight="true" outlineLevel="0" collapsed="false">
      <c r="A369" s="35" t="s">
        <v>559</v>
      </c>
      <c r="B369" s="35" t="s">
        <v>560</v>
      </c>
      <c r="C369" s="44" t="s">
        <v>92</v>
      </c>
      <c r="D369" s="35" t="n">
        <v>4</v>
      </c>
      <c r="E369" s="41" t="n">
        <v>6</v>
      </c>
      <c r="F369" s="41" t="n">
        <v>3</v>
      </c>
      <c r="G369" s="41" t="n">
        <v>20</v>
      </c>
      <c r="H369" s="41" t="n">
        <v>0</v>
      </c>
      <c r="I369" s="41" t="n">
        <v>0</v>
      </c>
      <c r="J369" s="41" t="n">
        <v>0</v>
      </c>
      <c r="K369" s="41" t="n">
        <v>0</v>
      </c>
      <c r="L369" s="41" t="n">
        <v>0</v>
      </c>
      <c r="M369" s="41" t="n">
        <v>0</v>
      </c>
      <c r="N369" s="41" t="n">
        <v>0</v>
      </c>
      <c r="O369" s="41" t="n">
        <v>0</v>
      </c>
      <c r="P369" s="41" t="n">
        <v>0</v>
      </c>
      <c r="Q369" s="41" t="n">
        <v>0</v>
      </c>
      <c r="R369" s="41" t="n">
        <v>267.75</v>
      </c>
      <c r="S369" s="41" t="n">
        <v>0</v>
      </c>
      <c r="T369" s="41" t="n">
        <v>0</v>
      </c>
      <c r="U369" s="41" t="n">
        <v>0</v>
      </c>
      <c r="V369" s="41" t="n">
        <v>0</v>
      </c>
      <c r="W369" s="41" t="n">
        <v>0</v>
      </c>
      <c r="X369" s="41" t="n">
        <v>0</v>
      </c>
      <c r="Y369" s="41" t="n">
        <v>87.38</v>
      </c>
      <c r="Z369" s="41" t="n">
        <v>0</v>
      </c>
      <c r="AA369" s="41" t="n">
        <v>0</v>
      </c>
      <c r="AB369" s="41" t="n">
        <v>0</v>
      </c>
      <c r="AC369" s="41" t="n">
        <v>7</v>
      </c>
      <c r="AD369" s="41" t="n">
        <v>1</v>
      </c>
      <c r="AE369" s="41" t="n">
        <v>0</v>
      </c>
      <c r="AF369" s="41" t="n">
        <v>0</v>
      </c>
      <c r="AG369" s="41" t="n">
        <v>0</v>
      </c>
      <c r="AH369" s="41" t="n">
        <v>1</v>
      </c>
      <c r="AI369" s="41" t="n">
        <v>0</v>
      </c>
      <c r="AJ369" s="41" t="n">
        <v>2</v>
      </c>
      <c r="AK369" s="41" t="n">
        <v>1</v>
      </c>
      <c r="AL369" s="41" t="n">
        <v>0</v>
      </c>
      <c r="AM369" s="41" t="n">
        <v>0</v>
      </c>
      <c r="AN369" s="41" t="n">
        <v>1384.44</v>
      </c>
      <c r="AO369" s="41" t="n">
        <v>0</v>
      </c>
      <c r="AP369" s="41" t="n">
        <v>1</v>
      </c>
      <c r="AQ369" s="41" t="n">
        <v>0</v>
      </c>
      <c r="AR369" s="41" t="n">
        <v>7827.23</v>
      </c>
      <c r="AS369" s="41" t="n">
        <v>34283.64</v>
      </c>
      <c r="AT369" s="41" t="n">
        <v>0</v>
      </c>
      <c r="AU369" s="41" t="n">
        <v>0</v>
      </c>
      <c r="AV369" s="41" t="n">
        <v>43892.44</v>
      </c>
    </row>
    <row r="370" customFormat="false" ht="12" hidden="false" customHeight="true" outlineLevel="0" collapsed="false">
      <c r="A370" s="35" t="s">
        <v>561</v>
      </c>
      <c r="B370" s="35" t="s">
        <v>166</v>
      </c>
      <c r="C370" s="44" t="s">
        <v>92</v>
      </c>
      <c r="D370" s="35" t="n">
        <v>6</v>
      </c>
      <c r="E370" s="41" t="n">
        <v>0</v>
      </c>
      <c r="F370" s="41" t="n">
        <v>2</v>
      </c>
      <c r="G370" s="41" t="n">
        <v>0</v>
      </c>
      <c r="H370" s="41" t="n">
        <v>0</v>
      </c>
      <c r="I370" s="41" t="n">
        <v>0</v>
      </c>
      <c r="J370" s="41" t="n">
        <v>0</v>
      </c>
      <c r="K370" s="41" t="n">
        <v>0</v>
      </c>
      <c r="L370" s="41" t="n">
        <v>0</v>
      </c>
      <c r="M370" s="41" t="n">
        <v>0</v>
      </c>
      <c r="N370" s="41" t="n">
        <v>0</v>
      </c>
      <c r="O370" s="41" t="n">
        <v>0</v>
      </c>
      <c r="P370" s="41" t="n">
        <v>0</v>
      </c>
      <c r="Q370" s="41" t="n">
        <v>0</v>
      </c>
      <c r="R370" s="41" t="n">
        <v>0</v>
      </c>
      <c r="S370" s="41" t="n">
        <v>0</v>
      </c>
      <c r="T370" s="41" t="n">
        <v>0</v>
      </c>
      <c r="U370" s="41" t="n">
        <v>0</v>
      </c>
      <c r="V370" s="41" t="n">
        <v>0</v>
      </c>
      <c r="W370" s="41" t="n">
        <v>0</v>
      </c>
      <c r="X370" s="41" t="n">
        <v>0</v>
      </c>
      <c r="Y370" s="41" t="n">
        <v>0</v>
      </c>
      <c r="Z370" s="41" t="n">
        <v>0</v>
      </c>
      <c r="AA370" s="41" t="n">
        <v>0</v>
      </c>
      <c r="AB370" s="41" t="n">
        <v>0</v>
      </c>
      <c r="AC370" s="41" t="n">
        <v>0</v>
      </c>
      <c r="AD370" s="41" t="n">
        <v>1</v>
      </c>
      <c r="AE370" s="41" t="n">
        <v>0</v>
      </c>
      <c r="AF370" s="41" t="n">
        <v>0</v>
      </c>
      <c r="AG370" s="41" t="n">
        <v>0</v>
      </c>
      <c r="AH370" s="41" t="n">
        <v>1</v>
      </c>
      <c r="AI370" s="41" t="n">
        <v>0</v>
      </c>
      <c r="AJ370" s="41" t="n">
        <v>0</v>
      </c>
      <c r="AK370" s="41" t="n">
        <v>0</v>
      </c>
      <c r="AL370" s="41" t="n">
        <v>0</v>
      </c>
      <c r="AM370" s="41" t="n">
        <v>0</v>
      </c>
      <c r="AN370" s="41" t="n">
        <v>0</v>
      </c>
      <c r="AO370" s="41" t="n">
        <v>0</v>
      </c>
      <c r="AP370" s="41" t="n">
        <v>0</v>
      </c>
      <c r="AQ370" s="41" t="n">
        <v>0</v>
      </c>
      <c r="AR370" s="41" t="n">
        <v>0</v>
      </c>
      <c r="AS370" s="41" t="n">
        <v>0</v>
      </c>
      <c r="AT370" s="41" t="n">
        <v>0</v>
      </c>
      <c r="AU370" s="41" t="n">
        <v>0</v>
      </c>
      <c r="AV370" s="41" t="n">
        <v>4</v>
      </c>
    </row>
    <row r="371" customFormat="false" ht="12" hidden="false" customHeight="true" outlineLevel="0" collapsed="false">
      <c r="A371" s="35" t="s">
        <v>562</v>
      </c>
      <c r="B371" s="35" t="s">
        <v>168</v>
      </c>
      <c r="C371" s="44" t="s">
        <v>92</v>
      </c>
      <c r="D371" s="35" t="n">
        <v>6</v>
      </c>
      <c r="E371" s="41" t="n">
        <v>0</v>
      </c>
      <c r="F371" s="41" t="n">
        <v>0</v>
      </c>
      <c r="G371" s="41" t="n">
        <v>0</v>
      </c>
      <c r="H371" s="41" t="n">
        <v>0</v>
      </c>
      <c r="I371" s="41" t="n">
        <v>0</v>
      </c>
      <c r="J371" s="41" t="n">
        <v>0</v>
      </c>
      <c r="K371" s="41" t="n">
        <v>0</v>
      </c>
      <c r="L371" s="41" t="n">
        <v>0</v>
      </c>
      <c r="M371" s="41" t="n">
        <v>0</v>
      </c>
      <c r="N371" s="41" t="n">
        <v>0</v>
      </c>
      <c r="O371" s="41" t="n">
        <v>0</v>
      </c>
      <c r="P371" s="41" t="n">
        <v>0</v>
      </c>
      <c r="Q371" s="41" t="n">
        <v>0</v>
      </c>
      <c r="R371" s="41" t="n">
        <v>218.75</v>
      </c>
      <c r="S371" s="41" t="n">
        <v>0</v>
      </c>
      <c r="T371" s="41" t="n">
        <v>0</v>
      </c>
      <c r="U371" s="41" t="n">
        <v>0</v>
      </c>
      <c r="V371" s="41" t="n">
        <v>0</v>
      </c>
      <c r="W371" s="41" t="n">
        <v>0</v>
      </c>
      <c r="X371" s="41" t="n">
        <v>0</v>
      </c>
      <c r="Y371" s="41" t="n">
        <v>0</v>
      </c>
      <c r="Z371" s="41" t="n">
        <v>0</v>
      </c>
      <c r="AA371" s="41" t="n">
        <v>0</v>
      </c>
      <c r="AB371" s="41" t="n">
        <v>0</v>
      </c>
      <c r="AC371" s="41" t="n">
        <v>0</v>
      </c>
      <c r="AD371" s="41" t="n">
        <v>0</v>
      </c>
      <c r="AE371" s="41" t="n">
        <v>0</v>
      </c>
      <c r="AF371" s="41" t="n">
        <v>0</v>
      </c>
      <c r="AG371" s="41" t="n">
        <v>0</v>
      </c>
      <c r="AH371" s="41" t="n">
        <v>0</v>
      </c>
      <c r="AI371" s="41" t="n">
        <v>0</v>
      </c>
      <c r="AJ371" s="41" t="n">
        <v>0</v>
      </c>
      <c r="AK371" s="41" t="n">
        <v>0</v>
      </c>
      <c r="AL371" s="41" t="n">
        <v>0</v>
      </c>
      <c r="AM371" s="41" t="n">
        <v>0</v>
      </c>
      <c r="AN371" s="41" t="n">
        <v>274.98</v>
      </c>
      <c r="AO371" s="41" t="n">
        <v>0</v>
      </c>
      <c r="AP371" s="41" t="n">
        <v>0</v>
      </c>
      <c r="AQ371" s="41" t="n">
        <v>0</v>
      </c>
      <c r="AR371" s="41" t="n">
        <v>304.29</v>
      </c>
      <c r="AS371" s="41" t="n">
        <v>140.62</v>
      </c>
      <c r="AT371" s="41" t="n">
        <v>0</v>
      </c>
      <c r="AU371" s="41" t="n">
        <v>0</v>
      </c>
      <c r="AV371" s="41" t="n">
        <v>938.64</v>
      </c>
    </row>
    <row r="372" customFormat="false" ht="12" hidden="false" customHeight="true" outlineLevel="0" collapsed="false">
      <c r="A372" s="35" t="s">
        <v>563</v>
      </c>
      <c r="B372" s="35" t="s">
        <v>486</v>
      </c>
      <c r="C372" s="44" t="s">
        <v>92</v>
      </c>
      <c r="D372" s="35" t="n">
        <v>6</v>
      </c>
      <c r="E372" s="41" t="n">
        <v>0</v>
      </c>
      <c r="F372" s="41" t="n">
        <v>0</v>
      </c>
      <c r="G372" s="41" t="n">
        <v>0</v>
      </c>
      <c r="H372" s="41" t="n">
        <v>0</v>
      </c>
      <c r="I372" s="41" t="n">
        <v>0</v>
      </c>
      <c r="J372" s="41" t="n">
        <v>0</v>
      </c>
      <c r="K372" s="41" t="n">
        <v>0</v>
      </c>
      <c r="L372" s="41" t="n">
        <v>0</v>
      </c>
      <c r="M372" s="41" t="n">
        <v>0</v>
      </c>
      <c r="N372" s="41" t="n">
        <v>0</v>
      </c>
      <c r="O372" s="41" t="n">
        <v>0</v>
      </c>
      <c r="P372" s="41" t="n">
        <v>0</v>
      </c>
      <c r="Q372" s="41" t="n">
        <v>0</v>
      </c>
      <c r="R372" s="41" t="n">
        <v>0</v>
      </c>
      <c r="S372" s="41" t="n">
        <v>0</v>
      </c>
      <c r="T372" s="41" t="n">
        <v>0</v>
      </c>
      <c r="U372" s="41" t="n">
        <v>0</v>
      </c>
      <c r="V372" s="41" t="n">
        <v>0</v>
      </c>
      <c r="W372" s="41" t="n">
        <v>0</v>
      </c>
      <c r="X372" s="41" t="n">
        <v>0</v>
      </c>
      <c r="Y372" s="41" t="n">
        <v>83.38</v>
      </c>
      <c r="Z372" s="41" t="n">
        <v>0</v>
      </c>
      <c r="AA372" s="41" t="n">
        <v>0</v>
      </c>
      <c r="AB372" s="41" t="n">
        <v>0</v>
      </c>
      <c r="AC372" s="41" t="n">
        <v>0</v>
      </c>
      <c r="AD372" s="41" t="n">
        <v>0</v>
      </c>
      <c r="AE372" s="41" t="n">
        <v>0</v>
      </c>
      <c r="AF372" s="41" t="n">
        <v>0</v>
      </c>
      <c r="AG372" s="41" t="n">
        <v>0</v>
      </c>
      <c r="AH372" s="41" t="n">
        <v>0</v>
      </c>
      <c r="AI372" s="41" t="n">
        <v>0</v>
      </c>
      <c r="AJ372" s="41" t="n">
        <v>0</v>
      </c>
      <c r="AK372" s="41" t="n">
        <v>0</v>
      </c>
      <c r="AL372" s="41" t="n">
        <v>0</v>
      </c>
      <c r="AM372" s="41" t="n">
        <v>0</v>
      </c>
      <c r="AN372" s="41" t="n">
        <v>1105.46</v>
      </c>
      <c r="AO372" s="41" t="n">
        <v>0</v>
      </c>
      <c r="AP372" s="41" t="n">
        <v>0</v>
      </c>
      <c r="AQ372" s="41" t="n">
        <v>0</v>
      </c>
      <c r="AR372" s="41" t="n">
        <v>1773.1</v>
      </c>
      <c r="AS372" s="41" t="n">
        <v>34139.02</v>
      </c>
      <c r="AT372" s="41" t="n">
        <v>0</v>
      </c>
      <c r="AU372" s="41" t="n">
        <v>0</v>
      </c>
      <c r="AV372" s="41" t="n">
        <v>37100.96</v>
      </c>
    </row>
    <row r="373" customFormat="false" ht="12" hidden="false" customHeight="true" outlineLevel="0" collapsed="false">
      <c r="A373" s="35" t="s">
        <v>564</v>
      </c>
      <c r="B373" s="35" t="s">
        <v>488</v>
      </c>
      <c r="C373" s="44" t="s">
        <v>92</v>
      </c>
      <c r="D373" s="35" t="n">
        <v>6</v>
      </c>
      <c r="E373" s="41" t="n">
        <v>0</v>
      </c>
      <c r="F373" s="41" t="n">
        <v>0</v>
      </c>
      <c r="G373" s="41" t="n">
        <v>0</v>
      </c>
      <c r="H373" s="41" t="n">
        <v>0</v>
      </c>
      <c r="I373" s="41" t="n">
        <v>0</v>
      </c>
      <c r="J373" s="41" t="n">
        <v>0</v>
      </c>
      <c r="K373" s="41" t="n">
        <v>0</v>
      </c>
      <c r="L373" s="41" t="n">
        <v>0</v>
      </c>
      <c r="M373" s="41" t="n">
        <v>0</v>
      </c>
      <c r="N373" s="41" t="n">
        <v>0</v>
      </c>
      <c r="O373" s="41" t="n">
        <v>0</v>
      </c>
      <c r="P373" s="41" t="n">
        <v>0</v>
      </c>
      <c r="Q373" s="41" t="n">
        <v>0</v>
      </c>
      <c r="R373" s="41" t="n">
        <v>0</v>
      </c>
      <c r="S373" s="41" t="n">
        <v>0</v>
      </c>
      <c r="T373" s="41" t="n">
        <v>0</v>
      </c>
      <c r="U373" s="41" t="n">
        <v>0</v>
      </c>
      <c r="V373" s="41" t="n">
        <v>0</v>
      </c>
      <c r="W373" s="41" t="n">
        <v>0</v>
      </c>
      <c r="X373" s="41" t="n">
        <v>0</v>
      </c>
      <c r="Y373" s="41" t="n">
        <v>0</v>
      </c>
      <c r="Z373" s="41" t="n">
        <v>0</v>
      </c>
      <c r="AA373" s="41" t="n">
        <v>0</v>
      </c>
      <c r="AB373" s="41" t="n">
        <v>0</v>
      </c>
      <c r="AC373" s="41" t="n">
        <v>0</v>
      </c>
      <c r="AD373" s="41" t="n">
        <v>0</v>
      </c>
      <c r="AE373" s="41" t="n">
        <v>0</v>
      </c>
      <c r="AF373" s="41" t="n">
        <v>0</v>
      </c>
      <c r="AG373" s="41" t="n">
        <v>0</v>
      </c>
      <c r="AH373" s="41" t="n">
        <v>0</v>
      </c>
      <c r="AI373" s="41" t="n">
        <v>0</v>
      </c>
      <c r="AJ373" s="41" t="n">
        <v>0</v>
      </c>
      <c r="AK373" s="41" t="n">
        <v>0</v>
      </c>
      <c r="AL373" s="41" t="n">
        <v>0</v>
      </c>
      <c r="AM373" s="41" t="n">
        <v>0</v>
      </c>
      <c r="AN373" s="41" t="n">
        <v>0</v>
      </c>
      <c r="AO373" s="41" t="n">
        <v>0</v>
      </c>
      <c r="AP373" s="41" t="n">
        <v>0</v>
      </c>
      <c r="AQ373" s="41" t="n">
        <v>0</v>
      </c>
      <c r="AR373" s="41" t="n">
        <v>853.64</v>
      </c>
      <c r="AS373" s="41" t="n">
        <v>0</v>
      </c>
      <c r="AT373" s="41" t="n">
        <v>0</v>
      </c>
      <c r="AU373" s="41" t="n">
        <v>0</v>
      </c>
      <c r="AV373" s="41" t="n">
        <v>853.64</v>
      </c>
    </row>
    <row r="374" customFormat="false" ht="12" hidden="false" customHeight="true" outlineLevel="0" collapsed="false">
      <c r="A374" s="35" t="s">
        <v>565</v>
      </c>
      <c r="B374" s="35" t="s">
        <v>490</v>
      </c>
      <c r="C374" s="44" t="s">
        <v>92</v>
      </c>
      <c r="D374" s="35" t="n">
        <v>6</v>
      </c>
      <c r="E374" s="41" t="n">
        <v>0</v>
      </c>
      <c r="F374" s="41" t="n">
        <v>1</v>
      </c>
      <c r="G374" s="41" t="n">
        <v>0</v>
      </c>
      <c r="H374" s="41" t="n">
        <v>0</v>
      </c>
      <c r="I374" s="41" t="n">
        <v>0</v>
      </c>
      <c r="J374" s="41" t="n">
        <v>0</v>
      </c>
      <c r="K374" s="41" t="n">
        <v>0</v>
      </c>
      <c r="L374" s="41" t="n">
        <v>0</v>
      </c>
      <c r="M374" s="41" t="n">
        <v>0</v>
      </c>
      <c r="N374" s="41" t="n">
        <v>0</v>
      </c>
      <c r="O374" s="41" t="n">
        <v>0</v>
      </c>
      <c r="P374" s="41" t="n">
        <v>0</v>
      </c>
      <c r="Q374" s="41" t="n">
        <v>0</v>
      </c>
      <c r="R374" s="41" t="n">
        <v>0</v>
      </c>
      <c r="S374" s="41" t="n">
        <v>0</v>
      </c>
      <c r="T374" s="41" t="n">
        <v>0</v>
      </c>
      <c r="U374" s="41" t="n">
        <v>0</v>
      </c>
      <c r="V374" s="41" t="n">
        <v>0</v>
      </c>
      <c r="W374" s="41" t="n">
        <v>0</v>
      </c>
      <c r="X374" s="41" t="n">
        <v>0</v>
      </c>
      <c r="Y374" s="41" t="n">
        <v>0</v>
      </c>
      <c r="Z374" s="41" t="n">
        <v>0</v>
      </c>
      <c r="AA374" s="41" t="n">
        <v>0</v>
      </c>
      <c r="AB374" s="41" t="n">
        <v>0</v>
      </c>
      <c r="AC374" s="41" t="n">
        <v>1</v>
      </c>
      <c r="AD374" s="41" t="n">
        <v>0</v>
      </c>
      <c r="AE374" s="41" t="n">
        <v>0</v>
      </c>
      <c r="AF374" s="41" t="n">
        <v>0</v>
      </c>
      <c r="AG374" s="41" t="n">
        <v>0</v>
      </c>
      <c r="AH374" s="41" t="n">
        <v>0</v>
      </c>
      <c r="AI374" s="41" t="n">
        <v>0</v>
      </c>
      <c r="AJ374" s="41" t="n">
        <v>1</v>
      </c>
      <c r="AK374" s="41" t="n">
        <v>0</v>
      </c>
      <c r="AL374" s="41" t="n">
        <v>0</v>
      </c>
      <c r="AM374" s="41" t="n">
        <v>0</v>
      </c>
      <c r="AN374" s="41" t="n">
        <v>4</v>
      </c>
      <c r="AO374" s="41" t="n">
        <v>0</v>
      </c>
      <c r="AP374" s="41" t="n">
        <v>0</v>
      </c>
      <c r="AQ374" s="41" t="n">
        <v>0</v>
      </c>
      <c r="AR374" s="41" t="n">
        <v>2952.47</v>
      </c>
      <c r="AS374" s="41" t="n">
        <v>0</v>
      </c>
      <c r="AT374" s="41" t="n">
        <v>0</v>
      </c>
      <c r="AU374" s="41" t="n">
        <v>0</v>
      </c>
      <c r="AV374" s="41" t="n">
        <v>2959.47</v>
      </c>
    </row>
    <row r="375" customFormat="false" ht="12" hidden="false" customHeight="true" outlineLevel="0" collapsed="false">
      <c r="A375" s="35" t="s">
        <v>566</v>
      </c>
      <c r="B375" s="35" t="s">
        <v>492</v>
      </c>
      <c r="C375" s="44" t="s">
        <v>92</v>
      </c>
      <c r="D375" s="35" t="n">
        <v>6</v>
      </c>
      <c r="E375" s="41" t="n">
        <v>6</v>
      </c>
      <c r="F375" s="41" t="n">
        <v>0</v>
      </c>
      <c r="G375" s="41" t="n">
        <v>20</v>
      </c>
      <c r="H375" s="41" t="n">
        <v>0</v>
      </c>
      <c r="I375" s="41" t="n">
        <v>0</v>
      </c>
      <c r="J375" s="41" t="n">
        <v>0</v>
      </c>
      <c r="K375" s="41" t="n">
        <v>0</v>
      </c>
      <c r="L375" s="41" t="n">
        <v>0</v>
      </c>
      <c r="M375" s="41" t="n">
        <v>0</v>
      </c>
      <c r="N375" s="41" t="n">
        <v>0</v>
      </c>
      <c r="O375" s="41" t="n">
        <v>0</v>
      </c>
      <c r="P375" s="41" t="n">
        <v>0</v>
      </c>
      <c r="Q375" s="41" t="n">
        <v>0</v>
      </c>
      <c r="R375" s="41" t="n">
        <v>49</v>
      </c>
      <c r="S375" s="41" t="n">
        <v>0</v>
      </c>
      <c r="T375" s="41" t="n">
        <v>0</v>
      </c>
      <c r="U375" s="41" t="n">
        <v>0</v>
      </c>
      <c r="V375" s="41" t="n">
        <v>0</v>
      </c>
      <c r="W375" s="41" t="n">
        <v>0</v>
      </c>
      <c r="X375" s="41" t="n">
        <v>0</v>
      </c>
      <c r="Y375" s="41" t="n">
        <v>4</v>
      </c>
      <c r="Z375" s="41" t="n">
        <v>0</v>
      </c>
      <c r="AA375" s="41" t="n">
        <v>0</v>
      </c>
      <c r="AB375" s="41" t="n">
        <v>0</v>
      </c>
      <c r="AC375" s="41" t="n">
        <v>6</v>
      </c>
      <c r="AD375" s="41" t="n">
        <v>0</v>
      </c>
      <c r="AE375" s="41" t="n">
        <v>0</v>
      </c>
      <c r="AF375" s="41" t="n">
        <v>0</v>
      </c>
      <c r="AG375" s="41" t="n">
        <v>0</v>
      </c>
      <c r="AH375" s="41" t="n">
        <v>0</v>
      </c>
      <c r="AI375" s="41" t="n">
        <v>0</v>
      </c>
      <c r="AJ375" s="41" t="n">
        <v>1</v>
      </c>
      <c r="AK375" s="41" t="n">
        <v>1</v>
      </c>
      <c r="AL375" s="41" t="n">
        <v>0</v>
      </c>
      <c r="AM375" s="41" t="n">
        <v>0</v>
      </c>
      <c r="AN375" s="41" t="n">
        <v>0</v>
      </c>
      <c r="AO375" s="41" t="n">
        <v>0</v>
      </c>
      <c r="AP375" s="41" t="n">
        <v>1</v>
      </c>
      <c r="AQ375" s="41" t="n">
        <v>0</v>
      </c>
      <c r="AR375" s="41" t="n">
        <v>1943.73</v>
      </c>
      <c r="AS375" s="41" t="n">
        <v>4</v>
      </c>
      <c r="AT375" s="41" t="n">
        <v>0</v>
      </c>
      <c r="AU375" s="41" t="n">
        <v>0</v>
      </c>
      <c r="AV375" s="41" t="n">
        <v>2035.73</v>
      </c>
    </row>
    <row r="376" customFormat="false" ht="12" hidden="false" customHeight="true" outlineLevel="0" collapsed="false">
      <c r="A376" s="35" t="s">
        <v>567</v>
      </c>
      <c r="B376" s="35" t="s">
        <v>568</v>
      </c>
      <c r="C376" s="44" t="s">
        <v>92</v>
      </c>
      <c r="D376" s="35" t="n">
        <v>4</v>
      </c>
      <c r="E376" s="41" t="n">
        <v>4545.31</v>
      </c>
      <c r="F376" s="41" t="n">
        <v>5543.26</v>
      </c>
      <c r="G376" s="41" t="n">
        <v>8351.11</v>
      </c>
      <c r="H376" s="41" t="n">
        <v>819.58</v>
      </c>
      <c r="I376" s="41" t="n">
        <v>2663.36</v>
      </c>
      <c r="J376" s="41" t="n">
        <v>52616.18</v>
      </c>
      <c r="K376" s="41" t="n">
        <v>1443.9</v>
      </c>
      <c r="L376" s="41" t="n">
        <v>195</v>
      </c>
      <c r="M376" s="41" t="n">
        <v>5600.25</v>
      </c>
      <c r="N376" s="41" t="n">
        <v>22807.77</v>
      </c>
      <c r="O376" s="41" t="n">
        <v>0</v>
      </c>
      <c r="P376" s="41" t="n">
        <v>0</v>
      </c>
      <c r="Q376" s="41" t="n">
        <v>10</v>
      </c>
      <c r="R376" s="41" t="n">
        <v>28841.3</v>
      </c>
      <c r="S376" s="41" t="n">
        <v>0</v>
      </c>
      <c r="T376" s="41" t="n">
        <v>0</v>
      </c>
      <c r="U376" s="41" t="n">
        <v>8</v>
      </c>
      <c r="V376" s="41" t="n">
        <v>777.58</v>
      </c>
      <c r="W376" s="41" t="n">
        <v>104.23</v>
      </c>
      <c r="X376" s="41" t="n">
        <v>0</v>
      </c>
      <c r="Y376" s="41" t="n">
        <v>1742.08</v>
      </c>
      <c r="Z376" s="41" t="n">
        <v>136.35</v>
      </c>
      <c r="AA376" s="41" t="n">
        <v>6</v>
      </c>
      <c r="AB376" s="41" t="n">
        <v>2345.51</v>
      </c>
      <c r="AC376" s="41" t="n">
        <v>97311.1</v>
      </c>
      <c r="AD376" s="41" t="n">
        <v>4816.09</v>
      </c>
      <c r="AE376" s="41" t="n">
        <v>1608.85</v>
      </c>
      <c r="AF376" s="41" t="n">
        <v>90.49</v>
      </c>
      <c r="AG376" s="41" t="n">
        <v>0</v>
      </c>
      <c r="AH376" s="41" t="n">
        <v>23251.11</v>
      </c>
      <c r="AI376" s="41" t="n">
        <v>17159.42</v>
      </c>
      <c r="AJ376" s="41" t="n">
        <v>4114.05</v>
      </c>
      <c r="AK376" s="41" t="n">
        <v>579.5</v>
      </c>
      <c r="AL376" s="41" t="n">
        <v>169.7</v>
      </c>
      <c r="AM376" s="41" t="n">
        <v>0</v>
      </c>
      <c r="AN376" s="41" t="n">
        <v>146226.03</v>
      </c>
      <c r="AO376" s="41" t="n">
        <v>2</v>
      </c>
      <c r="AP376" s="41" t="n">
        <v>80914.19</v>
      </c>
      <c r="AQ376" s="41" t="n">
        <v>8392.93</v>
      </c>
      <c r="AR376" s="41" t="n">
        <v>105871.85</v>
      </c>
      <c r="AS376" s="41" t="n">
        <v>133166.98</v>
      </c>
      <c r="AT376" s="41" t="n">
        <v>0</v>
      </c>
      <c r="AU376" s="41" t="n">
        <v>31129.16</v>
      </c>
      <c r="AV376" s="41" t="n">
        <v>793360.22</v>
      </c>
    </row>
    <row r="377" customFormat="false" ht="12" hidden="false" customHeight="true" outlineLevel="0" collapsed="false">
      <c r="A377" s="35" t="s">
        <v>569</v>
      </c>
      <c r="B377" s="35" t="s">
        <v>166</v>
      </c>
      <c r="C377" s="44" t="s">
        <v>92</v>
      </c>
      <c r="D377" s="35" t="n">
        <v>6</v>
      </c>
      <c r="E377" s="41" t="n">
        <v>1002.36</v>
      </c>
      <c r="F377" s="41" t="n">
        <v>324</v>
      </c>
      <c r="G377" s="41" t="n">
        <v>468.03</v>
      </c>
      <c r="H377" s="41" t="n">
        <v>1</v>
      </c>
      <c r="I377" s="41" t="n">
        <v>0</v>
      </c>
      <c r="J377" s="41" t="n">
        <v>5035.91</v>
      </c>
      <c r="K377" s="41" t="n">
        <v>28</v>
      </c>
      <c r="L377" s="41" t="n">
        <v>0</v>
      </c>
      <c r="M377" s="41" t="n">
        <v>114</v>
      </c>
      <c r="N377" s="41" t="n">
        <v>22608.8</v>
      </c>
      <c r="O377" s="41" t="n">
        <v>0</v>
      </c>
      <c r="P377" s="41" t="n">
        <v>0</v>
      </c>
      <c r="Q377" s="41" t="n">
        <v>0</v>
      </c>
      <c r="R377" s="41" t="n">
        <v>314.25</v>
      </c>
      <c r="S377" s="41" t="n">
        <v>0</v>
      </c>
      <c r="T377" s="41" t="n">
        <v>0</v>
      </c>
      <c r="U377" s="41" t="n">
        <v>0</v>
      </c>
      <c r="V377" s="41" t="n">
        <v>0</v>
      </c>
      <c r="W377" s="41" t="n">
        <v>0</v>
      </c>
      <c r="X377" s="41" t="n">
        <v>0</v>
      </c>
      <c r="Y377" s="41" t="n">
        <v>0</v>
      </c>
      <c r="Z377" s="41" t="n">
        <v>0</v>
      </c>
      <c r="AA377" s="41" t="n">
        <v>0</v>
      </c>
      <c r="AB377" s="41" t="n">
        <v>0</v>
      </c>
      <c r="AC377" s="41" t="n">
        <v>5199.03</v>
      </c>
      <c r="AD377" s="41" t="n">
        <v>6</v>
      </c>
      <c r="AE377" s="41" t="n">
        <v>0</v>
      </c>
      <c r="AF377" s="41" t="n">
        <v>0</v>
      </c>
      <c r="AG377" s="41" t="n">
        <v>0</v>
      </c>
      <c r="AH377" s="41" t="n">
        <v>220</v>
      </c>
      <c r="AI377" s="41" t="n">
        <v>538.67</v>
      </c>
      <c r="AJ377" s="41" t="n">
        <v>0</v>
      </c>
      <c r="AK377" s="41" t="n">
        <v>0</v>
      </c>
      <c r="AL377" s="41" t="n">
        <v>1</v>
      </c>
      <c r="AM377" s="41" t="n">
        <v>0</v>
      </c>
      <c r="AN377" s="41" t="n">
        <v>0</v>
      </c>
      <c r="AO377" s="41" t="n">
        <v>0</v>
      </c>
      <c r="AP377" s="41" t="n">
        <v>1754.4</v>
      </c>
      <c r="AQ377" s="41" t="n">
        <v>0</v>
      </c>
      <c r="AR377" s="41" t="n">
        <v>0</v>
      </c>
      <c r="AS377" s="41" t="n">
        <v>103943.51</v>
      </c>
      <c r="AT377" s="41" t="n">
        <v>0</v>
      </c>
      <c r="AU377" s="41" t="n">
        <v>1969.22</v>
      </c>
      <c r="AV377" s="41" t="n">
        <v>143528.18</v>
      </c>
    </row>
    <row r="378" customFormat="false" ht="12" hidden="false" customHeight="true" outlineLevel="0" collapsed="false">
      <c r="A378" s="35" t="s">
        <v>570</v>
      </c>
      <c r="B378" s="35" t="s">
        <v>168</v>
      </c>
      <c r="C378" s="44" t="s">
        <v>92</v>
      </c>
      <c r="D378" s="35" t="n">
        <v>6</v>
      </c>
      <c r="E378" s="41" t="n">
        <v>3223.95</v>
      </c>
      <c r="F378" s="41" t="n">
        <v>5204.26</v>
      </c>
      <c r="G378" s="41" t="n">
        <v>4470.24</v>
      </c>
      <c r="H378" s="41" t="n">
        <v>774.58</v>
      </c>
      <c r="I378" s="41" t="n">
        <v>1465.11</v>
      </c>
      <c r="J378" s="41" t="n">
        <v>31954.3</v>
      </c>
      <c r="K378" s="41" t="n">
        <v>1415.9</v>
      </c>
      <c r="L378" s="41" t="n">
        <v>0</v>
      </c>
      <c r="M378" s="41" t="n">
        <v>483.53</v>
      </c>
      <c r="N378" s="41" t="n">
        <v>137.97</v>
      </c>
      <c r="O378" s="41" t="n">
        <v>0</v>
      </c>
      <c r="P378" s="41" t="n">
        <v>0</v>
      </c>
      <c r="Q378" s="41" t="n">
        <v>0</v>
      </c>
      <c r="R378" s="41" t="n">
        <v>26496.05</v>
      </c>
      <c r="S378" s="41" t="n">
        <v>0</v>
      </c>
      <c r="T378" s="41" t="n">
        <v>0</v>
      </c>
      <c r="U378" s="41" t="n">
        <v>1</v>
      </c>
      <c r="V378" s="41" t="n">
        <v>775.58</v>
      </c>
      <c r="W378" s="41" t="n">
        <v>69.2</v>
      </c>
      <c r="X378" s="41" t="n">
        <v>0</v>
      </c>
      <c r="Y378" s="41" t="n">
        <v>1539.7</v>
      </c>
      <c r="Z378" s="41" t="n">
        <v>114.35</v>
      </c>
      <c r="AA378" s="41" t="n">
        <v>0</v>
      </c>
      <c r="AB378" s="41" t="n">
        <v>2274.51</v>
      </c>
      <c r="AC378" s="41" t="n">
        <v>20503.52</v>
      </c>
      <c r="AD378" s="41" t="n">
        <v>809.38</v>
      </c>
      <c r="AE378" s="41" t="n">
        <v>1562.85</v>
      </c>
      <c r="AF378" s="41" t="n">
        <v>88.49</v>
      </c>
      <c r="AG378" s="41" t="n">
        <v>0</v>
      </c>
      <c r="AH378" s="41" t="n">
        <v>13319.04</v>
      </c>
      <c r="AI378" s="41" t="n">
        <v>5152.34</v>
      </c>
      <c r="AJ378" s="41" t="n">
        <v>2480.16</v>
      </c>
      <c r="AK378" s="41" t="n">
        <v>571.5</v>
      </c>
      <c r="AL378" s="41" t="n">
        <v>167.7</v>
      </c>
      <c r="AM378" s="41" t="n">
        <v>0</v>
      </c>
      <c r="AN378" s="41" t="n">
        <v>32038.31</v>
      </c>
      <c r="AO378" s="41" t="n">
        <v>0</v>
      </c>
      <c r="AP378" s="41" t="n">
        <v>3389.12</v>
      </c>
      <c r="AQ378" s="41" t="n">
        <v>7357.17</v>
      </c>
      <c r="AR378" s="41" t="n">
        <v>10209.49</v>
      </c>
      <c r="AS378" s="41" t="n">
        <v>11658.53</v>
      </c>
      <c r="AT378" s="41" t="n">
        <v>0</v>
      </c>
      <c r="AU378" s="41" t="n">
        <v>8713.45</v>
      </c>
      <c r="AV378" s="41" t="n">
        <v>198421.28</v>
      </c>
    </row>
    <row r="379" customFormat="false" ht="12" hidden="false" customHeight="true" outlineLevel="0" collapsed="false">
      <c r="A379" s="35" t="s">
        <v>571</v>
      </c>
      <c r="B379" s="35" t="s">
        <v>170</v>
      </c>
      <c r="C379" s="44" t="s">
        <v>92</v>
      </c>
      <c r="D379" s="35" t="n">
        <v>6</v>
      </c>
      <c r="E379" s="41" t="n">
        <v>0</v>
      </c>
      <c r="F379" s="41" t="n">
        <v>8</v>
      </c>
      <c r="G379" s="41" t="n">
        <v>221.37</v>
      </c>
      <c r="H379" s="41" t="n">
        <v>5</v>
      </c>
      <c r="I379" s="41" t="n">
        <v>719.97</v>
      </c>
      <c r="J379" s="41" t="n">
        <v>15002.97</v>
      </c>
      <c r="K379" s="41" t="n">
        <v>0</v>
      </c>
      <c r="L379" s="41" t="n">
        <v>0</v>
      </c>
      <c r="M379" s="41" t="n">
        <v>1107.15</v>
      </c>
      <c r="N379" s="41" t="n">
        <v>27</v>
      </c>
      <c r="O379" s="41" t="n">
        <v>0</v>
      </c>
      <c r="P379" s="41" t="n">
        <v>0</v>
      </c>
      <c r="Q379" s="41" t="n">
        <v>0</v>
      </c>
      <c r="R379" s="41" t="n">
        <v>0</v>
      </c>
      <c r="S379" s="41" t="n">
        <v>0</v>
      </c>
      <c r="T379" s="41" t="n">
        <v>0</v>
      </c>
      <c r="U379" s="41" t="n">
        <v>0</v>
      </c>
      <c r="V379" s="41" t="n">
        <v>0</v>
      </c>
      <c r="W379" s="41" t="n">
        <v>35.03</v>
      </c>
      <c r="X379" s="41" t="n">
        <v>0</v>
      </c>
      <c r="Y379" s="41" t="n">
        <v>90.38</v>
      </c>
      <c r="Z379" s="41" t="n">
        <v>1</v>
      </c>
      <c r="AA379" s="41" t="n">
        <v>0</v>
      </c>
      <c r="AB379" s="41" t="n">
        <v>0</v>
      </c>
      <c r="AC379" s="41" t="n">
        <v>6283.63</v>
      </c>
      <c r="AD379" s="41" t="n">
        <v>26</v>
      </c>
      <c r="AE379" s="41" t="n">
        <v>1</v>
      </c>
      <c r="AF379" s="41" t="n">
        <v>0</v>
      </c>
      <c r="AG379" s="41" t="n">
        <v>0</v>
      </c>
      <c r="AH379" s="41" t="n">
        <v>7841.5</v>
      </c>
      <c r="AI379" s="41" t="n">
        <v>2636.78</v>
      </c>
      <c r="AJ379" s="41" t="n">
        <v>1248.77</v>
      </c>
      <c r="AK379" s="41" t="n">
        <v>0</v>
      </c>
      <c r="AL379" s="41" t="n">
        <v>0</v>
      </c>
      <c r="AM379" s="41" t="n">
        <v>0</v>
      </c>
      <c r="AN379" s="41" t="n">
        <v>35709.13</v>
      </c>
      <c r="AO379" s="41" t="n">
        <v>0</v>
      </c>
      <c r="AP379" s="41" t="n">
        <v>5251.2</v>
      </c>
      <c r="AQ379" s="41" t="n">
        <v>807.67</v>
      </c>
      <c r="AR379" s="41" t="n">
        <v>19632.33</v>
      </c>
      <c r="AS379" s="41" t="n">
        <v>4715.57</v>
      </c>
      <c r="AT379" s="41" t="n">
        <v>0</v>
      </c>
      <c r="AU379" s="41" t="n">
        <v>4772.16</v>
      </c>
      <c r="AV379" s="41" t="n">
        <v>106143.61</v>
      </c>
    </row>
    <row r="380" customFormat="false" ht="12" hidden="false" customHeight="true" outlineLevel="0" collapsed="false">
      <c r="A380" s="35" t="s">
        <v>572</v>
      </c>
      <c r="B380" s="35" t="s">
        <v>172</v>
      </c>
      <c r="C380" s="44" t="s">
        <v>92</v>
      </c>
      <c r="D380" s="35" t="n">
        <v>6</v>
      </c>
      <c r="E380" s="41" t="n">
        <v>0</v>
      </c>
      <c r="F380" s="41" t="n">
        <v>5</v>
      </c>
      <c r="G380" s="41" t="n">
        <v>0</v>
      </c>
      <c r="H380" s="41" t="n">
        <v>8</v>
      </c>
      <c r="I380" s="41" t="n">
        <v>449.28</v>
      </c>
      <c r="J380" s="41" t="n">
        <v>0</v>
      </c>
      <c r="K380" s="41" t="n">
        <v>0</v>
      </c>
      <c r="L380" s="41" t="n">
        <v>0</v>
      </c>
      <c r="M380" s="41" t="n">
        <v>3655.99</v>
      </c>
      <c r="N380" s="41" t="n">
        <v>24</v>
      </c>
      <c r="O380" s="41" t="n">
        <v>0</v>
      </c>
      <c r="P380" s="41" t="n">
        <v>0</v>
      </c>
      <c r="Q380" s="41" t="n">
        <v>0</v>
      </c>
      <c r="R380" s="41" t="n">
        <v>0</v>
      </c>
      <c r="S380" s="41" t="n">
        <v>0</v>
      </c>
      <c r="T380" s="41" t="n">
        <v>0</v>
      </c>
      <c r="U380" s="41" t="n">
        <v>0</v>
      </c>
      <c r="V380" s="41" t="n">
        <v>0</v>
      </c>
      <c r="W380" s="41" t="n">
        <v>0</v>
      </c>
      <c r="X380" s="41" t="n">
        <v>0</v>
      </c>
      <c r="Y380" s="41" t="n">
        <v>15</v>
      </c>
      <c r="Z380" s="41" t="n">
        <v>0</v>
      </c>
      <c r="AA380" s="41" t="n">
        <v>0</v>
      </c>
      <c r="AB380" s="41" t="n">
        <v>1</v>
      </c>
      <c r="AC380" s="41" t="n">
        <v>28103.21</v>
      </c>
      <c r="AD380" s="41" t="n">
        <v>3321.16</v>
      </c>
      <c r="AE380" s="41" t="n">
        <v>10</v>
      </c>
      <c r="AF380" s="41" t="n">
        <v>0</v>
      </c>
      <c r="AG380" s="41" t="n">
        <v>0</v>
      </c>
      <c r="AH380" s="41" t="n">
        <v>507.54</v>
      </c>
      <c r="AI380" s="41" t="n">
        <v>2386.26</v>
      </c>
      <c r="AJ380" s="41" t="n">
        <v>189.12</v>
      </c>
      <c r="AK380" s="41" t="n">
        <v>3</v>
      </c>
      <c r="AL380" s="41" t="n">
        <v>0</v>
      </c>
      <c r="AM380" s="41" t="n">
        <v>0</v>
      </c>
      <c r="AN380" s="41" t="n">
        <v>53950.08</v>
      </c>
      <c r="AO380" s="41" t="n">
        <v>0</v>
      </c>
      <c r="AP380" s="41" t="n">
        <v>8054.53</v>
      </c>
      <c r="AQ380" s="41" t="n">
        <v>149.09</v>
      </c>
      <c r="AR380" s="41" t="n">
        <v>30877.77</v>
      </c>
      <c r="AS380" s="41" t="n">
        <v>9700.01</v>
      </c>
      <c r="AT380" s="41" t="n">
        <v>0</v>
      </c>
      <c r="AU380" s="41" t="n">
        <v>1803.18</v>
      </c>
      <c r="AV380" s="41" t="n">
        <v>143213.22</v>
      </c>
    </row>
    <row r="381" customFormat="false" ht="12" hidden="false" customHeight="true" outlineLevel="0" collapsed="false">
      <c r="A381" s="35" t="s">
        <v>573</v>
      </c>
      <c r="B381" s="35" t="s">
        <v>174</v>
      </c>
      <c r="C381" s="44" t="s">
        <v>92</v>
      </c>
      <c r="D381" s="35" t="n">
        <v>6</v>
      </c>
      <c r="E381" s="41" t="n">
        <v>319</v>
      </c>
      <c r="F381" s="41" t="n">
        <v>2</v>
      </c>
      <c r="G381" s="41" t="n">
        <v>3191.47</v>
      </c>
      <c r="H381" s="41" t="n">
        <v>31</v>
      </c>
      <c r="I381" s="41" t="n">
        <v>29</v>
      </c>
      <c r="J381" s="41" t="n">
        <v>623</v>
      </c>
      <c r="K381" s="41" t="n">
        <v>0</v>
      </c>
      <c r="L381" s="41" t="n">
        <v>195</v>
      </c>
      <c r="M381" s="41" t="n">
        <v>239.58</v>
      </c>
      <c r="N381" s="41" t="n">
        <v>10</v>
      </c>
      <c r="O381" s="41" t="n">
        <v>0</v>
      </c>
      <c r="P381" s="41" t="n">
        <v>0</v>
      </c>
      <c r="Q381" s="41" t="n">
        <v>10</v>
      </c>
      <c r="R381" s="41" t="n">
        <v>2031</v>
      </c>
      <c r="S381" s="41" t="n">
        <v>0</v>
      </c>
      <c r="T381" s="41" t="n">
        <v>0</v>
      </c>
      <c r="U381" s="41" t="n">
        <v>7</v>
      </c>
      <c r="V381" s="41" t="n">
        <v>2</v>
      </c>
      <c r="W381" s="41" t="n">
        <v>0</v>
      </c>
      <c r="X381" s="41" t="n">
        <v>0</v>
      </c>
      <c r="Y381" s="41" t="n">
        <v>97</v>
      </c>
      <c r="Z381" s="41" t="n">
        <v>21</v>
      </c>
      <c r="AA381" s="41" t="n">
        <v>6</v>
      </c>
      <c r="AB381" s="41" t="n">
        <v>70</v>
      </c>
      <c r="AC381" s="41" t="n">
        <v>37221.71</v>
      </c>
      <c r="AD381" s="41" t="n">
        <v>653.55</v>
      </c>
      <c r="AE381" s="41" t="n">
        <v>35</v>
      </c>
      <c r="AF381" s="41" t="n">
        <v>2</v>
      </c>
      <c r="AG381" s="41" t="n">
        <v>0</v>
      </c>
      <c r="AH381" s="41" t="n">
        <v>1363.03</v>
      </c>
      <c r="AI381" s="41" t="n">
        <v>6445.37</v>
      </c>
      <c r="AJ381" s="41" t="n">
        <v>196</v>
      </c>
      <c r="AK381" s="41" t="n">
        <v>5</v>
      </c>
      <c r="AL381" s="41" t="n">
        <v>1</v>
      </c>
      <c r="AM381" s="41" t="n">
        <v>0</v>
      </c>
      <c r="AN381" s="41" t="n">
        <v>24528.51</v>
      </c>
      <c r="AO381" s="41" t="n">
        <v>2</v>
      </c>
      <c r="AP381" s="41" t="n">
        <v>62464.94</v>
      </c>
      <c r="AQ381" s="41" t="n">
        <v>79</v>
      </c>
      <c r="AR381" s="41" t="n">
        <v>45152.26</v>
      </c>
      <c r="AS381" s="41" t="n">
        <v>3149.36</v>
      </c>
      <c r="AT381" s="41" t="n">
        <v>0</v>
      </c>
      <c r="AU381" s="41" t="n">
        <v>13871.15</v>
      </c>
      <c r="AV381" s="41" t="n">
        <v>202053.93</v>
      </c>
    </row>
    <row r="382" customFormat="false" ht="12" hidden="false" customHeight="true" outlineLevel="0" collapsed="false">
      <c r="A382" s="35" t="s">
        <v>574</v>
      </c>
      <c r="B382" s="35" t="s">
        <v>575</v>
      </c>
      <c r="C382" s="44" t="s">
        <v>92</v>
      </c>
      <c r="D382" s="35" t="n">
        <v>4</v>
      </c>
      <c r="E382" s="41" t="n">
        <v>0</v>
      </c>
      <c r="F382" s="41" t="n">
        <v>0</v>
      </c>
      <c r="G382" s="41" t="n">
        <v>0</v>
      </c>
      <c r="H382" s="41" t="n">
        <v>0</v>
      </c>
      <c r="I382" s="41" t="n">
        <v>0</v>
      </c>
      <c r="J382" s="41" t="n">
        <v>0</v>
      </c>
      <c r="K382" s="41" t="n">
        <v>0</v>
      </c>
      <c r="L382" s="41" t="n">
        <v>0</v>
      </c>
      <c r="M382" s="41" t="n">
        <v>0</v>
      </c>
      <c r="N382" s="41" t="n">
        <v>0</v>
      </c>
      <c r="O382" s="41" t="n">
        <v>0</v>
      </c>
      <c r="P382" s="41" t="n">
        <v>0</v>
      </c>
      <c r="Q382" s="41" t="n">
        <v>0</v>
      </c>
      <c r="R382" s="41" t="n">
        <v>0</v>
      </c>
      <c r="S382" s="41" t="n">
        <v>0</v>
      </c>
      <c r="T382" s="41" t="n">
        <v>0</v>
      </c>
      <c r="U382" s="41" t="n">
        <v>0</v>
      </c>
      <c r="V382" s="41" t="n">
        <v>0</v>
      </c>
      <c r="W382" s="41" t="n">
        <v>0</v>
      </c>
      <c r="X382" s="41" t="n">
        <v>0</v>
      </c>
      <c r="Y382" s="41" t="n">
        <v>0</v>
      </c>
      <c r="Z382" s="41" t="n">
        <v>0</v>
      </c>
      <c r="AA382" s="41" t="n">
        <v>0</v>
      </c>
      <c r="AB382" s="41" t="n">
        <v>0</v>
      </c>
      <c r="AC382" s="41" t="n">
        <v>0</v>
      </c>
      <c r="AD382" s="41" t="n">
        <v>0</v>
      </c>
      <c r="AE382" s="41" t="n">
        <v>0</v>
      </c>
      <c r="AF382" s="41" t="n">
        <v>0</v>
      </c>
      <c r="AG382" s="41" t="n">
        <v>0</v>
      </c>
      <c r="AH382" s="41" t="n">
        <v>0</v>
      </c>
      <c r="AI382" s="41" t="n">
        <v>0</v>
      </c>
      <c r="AJ382" s="41" t="n">
        <v>0</v>
      </c>
      <c r="AK382" s="41" t="n">
        <v>0</v>
      </c>
      <c r="AL382" s="41" t="n">
        <v>0</v>
      </c>
      <c r="AM382" s="41" t="n">
        <v>0</v>
      </c>
      <c r="AN382" s="41" t="n">
        <v>0</v>
      </c>
      <c r="AO382" s="41" t="n">
        <v>0</v>
      </c>
      <c r="AP382" s="41" t="n">
        <v>0</v>
      </c>
      <c r="AQ382" s="41" t="n">
        <v>0</v>
      </c>
      <c r="AR382" s="41" t="n">
        <v>0</v>
      </c>
      <c r="AS382" s="41" t="n">
        <v>0</v>
      </c>
      <c r="AT382" s="41" t="n">
        <v>0</v>
      </c>
      <c r="AU382" s="41" t="n">
        <v>0</v>
      </c>
      <c r="AV382" s="41" t="n">
        <v>0</v>
      </c>
    </row>
    <row r="383" customFormat="false" ht="12" hidden="false" customHeight="true" outlineLevel="0" collapsed="false">
      <c r="A383" s="35" t="s">
        <v>576</v>
      </c>
      <c r="B383" s="35" t="s">
        <v>166</v>
      </c>
      <c r="C383" s="44" t="s">
        <v>92</v>
      </c>
      <c r="D383" s="35" t="n">
        <v>6</v>
      </c>
      <c r="E383" s="41" t="n">
        <v>0</v>
      </c>
      <c r="F383" s="41" t="n">
        <v>0</v>
      </c>
      <c r="G383" s="41" t="n">
        <v>0</v>
      </c>
      <c r="H383" s="41" t="n">
        <v>0</v>
      </c>
      <c r="I383" s="41" t="n">
        <v>0</v>
      </c>
      <c r="J383" s="41" t="n">
        <v>0</v>
      </c>
      <c r="K383" s="41" t="n">
        <v>0</v>
      </c>
      <c r="L383" s="41" t="n">
        <v>0</v>
      </c>
      <c r="M383" s="41" t="n">
        <v>0</v>
      </c>
      <c r="N383" s="41" t="n">
        <v>0</v>
      </c>
      <c r="O383" s="41" t="n">
        <v>0</v>
      </c>
      <c r="P383" s="41" t="n">
        <v>0</v>
      </c>
      <c r="Q383" s="41" t="n">
        <v>0</v>
      </c>
      <c r="R383" s="41" t="n">
        <v>0</v>
      </c>
      <c r="S383" s="41" t="n">
        <v>0</v>
      </c>
      <c r="T383" s="41" t="n">
        <v>0</v>
      </c>
      <c r="U383" s="41" t="n">
        <v>0</v>
      </c>
      <c r="V383" s="41" t="n">
        <v>0</v>
      </c>
      <c r="W383" s="41" t="n">
        <v>0</v>
      </c>
      <c r="X383" s="41" t="n">
        <v>0</v>
      </c>
      <c r="Y383" s="41" t="n">
        <v>0</v>
      </c>
      <c r="Z383" s="41" t="n">
        <v>0</v>
      </c>
      <c r="AA383" s="41" t="n">
        <v>0</v>
      </c>
      <c r="AB383" s="41" t="n">
        <v>0</v>
      </c>
      <c r="AC383" s="41" t="n">
        <v>0</v>
      </c>
      <c r="AD383" s="41" t="n">
        <v>0</v>
      </c>
      <c r="AE383" s="41" t="n">
        <v>0</v>
      </c>
      <c r="AF383" s="41" t="n">
        <v>0</v>
      </c>
      <c r="AG383" s="41" t="n">
        <v>0</v>
      </c>
      <c r="AH383" s="41" t="n">
        <v>0</v>
      </c>
      <c r="AI383" s="41" t="n">
        <v>0</v>
      </c>
      <c r="AJ383" s="41" t="n">
        <v>0</v>
      </c>
      <c r="AK383" s="41" t="n">
        <v>0</v>
      </c>
      <c r="AL383" s="41" t="n">
        <v>0</v>
      </c>
      <c r="AM383" s="41" t="n">
        <v>0</v>
      </c>
      <c r="AN383" s="41" t="n">
        <v>0</v>
      </c>
      <c r="AO383" s="41" t="n">
        <v>0</v>
      </c>
      <c r="AP383" s="41" t="n">
        <v>0</v>
      </c>
      <c r="AQ383" s="41" t="n">
        <v>0</v>
      </c>
      <c r="AR383" s="41" t="n">
        <v>0</v>
      </c>
      <c r="AS383" s="41" t="n">
        <v>0</v>
      </c>
      <c r="AT383" s="41" t="n">
        <v>0</v>
      </c>
      <c r="AU383" s="41" t="n">
        <v>0</v>
      </c>
      <c r="AV383" s="41" t="n">
        <v>0</v>
      </c>
    </row>
    <row r="384" customFormat="false" ht="12" hidden="false" customHeight="true" outlineLevel="0" collapsed="false">
      <c r="A384" s="35" t="s">
        <v>577</v>
      </c>
      <c r="B384" s="35" t="s">
        <v>168</v>
      </c>
      <c r="C384" s="44" t="s">
        <v>92</v>
      </c>
      <c r="D384" s="35" t="n">
        <v>6</v>
      </c>
      <c r="E384" s="41" t="n">
        <v>0</v>
      </c>
      <c r="F384" s="41" t="n">
        <v>0</v>
      </c>
      <c r="G384" s="41" t="n">
        <v>0</v>
      </c>
      <c r="H384" s="41" t="n">
        <v>0</v>
      </c>
      <c r="I384" s="41" t="n">
        <v>0</v>
      </c>
      <c r="J384" s="41" t="n">
        <v>0</v>
      </c>
      <c r="K384" s="41" t="n">
        <v>0</v>
      </c>
      <c r="L384" s="41" t="n">
        <v>0</v>
      </c>
      <c r="M384" s="41" t="n">
        <v>0</v>
      </c>
      <c r="N384" s="41" t="n">
        <v>0</v>
      </c>
      <c r="O384" s="41" t="n">
        <v>0</v>
      </c>
      <c r="P384" s="41" t="n">
        <v>0</v>
      </c>
      <c r="Q384" s="41" t="n">
        <v>0</v>
      </c>
      <c r="R384" s="41" t="n">
        <v>0</v>
      </c>
      <c r="S384" s="41" t="n">
        <v>0</v>
      </c>
      <c r="T384" s="41" t="n">
        <v>0</v>
      </c>
      <c r="U384" s="41" t="n">
        <v>0</v>
      </c>
      <c r="V384" s="41" t="n">
        <v>0</v>
      </c>
      <c r="W384" s="41" t="n">
        <v>0</v>
      </c>
      <c r="X384" s="41" t="n">
        <v>0</v>
      </c>
      <c r="Y384" s="41" t="n">
        <v>0</v>
      </c>
      <c r="Z384" s="41" t="n">
        <v>0</v>
      </c>
      <c r="AA384" s="41" t="n">
        <v>0</v>
      </c>
      <c r="AB384" s="41" t="n">
        <v>0</v>
      </c>
      <c r="AC384" s="41" t="n">
        <v>0</v>
      </c>
      <c r="AD384" s="41" t="n">
        <v>0</v>
      </c>
      <c r="AE384" s="41" t="n">
        <v>0</v>
      </c>
      <c r="AF384" s="41" t="n">
        <v>0</v>
      </c>
      <c r="AG384" s="41" t="n">
        <v>0</v>
      </c>
      <c r="AH384" s="41" t="n">
        <v>0</v>
      </c>
      <c r="AI384" s="41" t="n">
        <v>0</v>
      </c>
      <c r="AJ384" s="41" t="n">
        <v>0</v>
      </c>
      <c r="AK384" s="41" t="n">
        <v>0</v>
      </c>
      <c r="AL384" s="41" t="n">
        <v>0</v>
      </c>
      <c r="AM384" s="41" t="n">
        <v>0</v>
      </c>
      <c r="AN384" s="41" t="n">
        <v>0</v>
      </c>
      <c r="AO384" s="41" t="n">
        <v>0</v>
      </c>
      <c r="AP384" s="41" t="n">
        <v>0</v>
      </c>
      <c r="AQ384" s="41" t="n">
        <v>0</v>
      </c>
      <c r="AR384" s="41" t="n">
        <v>0</v>
      </c>
      <c r="AS384" s="41" t="n">
        <v>0</v>
      </c>
      <c r="AT384" s="41" t="n">
        <v>0</v>
      </c>
      <c r="AU384" s="41" t="n">
        <v>0</v>
      </c>
      <c r="AV384" s="41" t="n">
        <v>0</v>
      </c>
    </row>
    <row r="385" customFormat="false" ht="12" hidden="false" customHeight="true" outlineLevel="0" collapsed="false">
      <c r="A385" s="35" t="s">
        <v>578</v>
      </c>
      <c r="B385" s="35" t="s">
        <v>486</v>
      </c>
      <c r="C385" s="44" t="s">
        <v>92</v>
      </c>
      <c r="D385" s="35" t="n">
        <v>6</v>
      </c>
      <c r="E385" s="41" t="n">
        <v>0</v>
      </c>
      <c r="F385" s="41" t="n">
        <v>0</v>
      </c>
      <c r="G385" s="41" t="n">
        <v>0</v>
      </c>
      <c r="H385" s="41" t="n">
        <v>0</v>
      </c>
      <c r="I385" s="41" t="n">
        <v>0</v>
      </c>
      <c r="J385" s="41" t="n">
        <v>0</v>
      </c>
      <c r="K385" s="41" t="n">
        <v>0</v>
      </c>
      <c r="L385" s="41" t="n">
        <v>0</v>
      </c>
      <c r="M385" s="41" t="n">
        <v>0</v>
      </c>
      <c r="N385" s="41" t="n">
        <v>0</v>
      </c>
      <c r="O385" s="41" t="n">
        <v>0</v>
      </c>
      <c r="P385" s="41" t="n">
        <v>0</v>
      </c>
      <c r="Q385" s="41" t="n">
        <v>0</v>
      </c>
      <c r="R385" s="41" t="n">
        <v>0</v>
      </c>
      <c r="S385" s="41" t="n">
        <v>0</v>
      </c>
      <c r="T385" s="41" t="n">
        <v>0</v>
      </c>
      <c r="U385" s="41" t="n">
        <v>0</v>
      </c>
      <c r="V385" s="41" t="n">
        <v>0</v>
      </c>
      <c r="W385" s="41" t="n">
        <v>0</v>
      </c>
      <c r="X385" s="41" t="n">
        <v>0</v>
      </c>
      <c r="Y385" s="41" t="n">
        <v>0</v>
      </c>
      <c r="Z385" s="41" t="n">
        <v>0</v>
      </c>
      <c r="AA385" s="41" t="n">
        <v>0</v>
      </c>
      <c r="AB385" s="41" t="n">
        <v>0</v>
      </c>
      <c r="AC385" s="41" t="n">
        <v>0</v>
      </c>
      <c r="AD385" s="41" t="n">
        <v>0</v>
      </c>
      <c r="AE385" s="41" t="n">
        <v>0</v>
      </c>
      <c r="AF385" s="41" t="n">
        <v>0</v>
      </c>
      <c r="AG385" s="41" t="n">
        <v>0</v>
      </c>
      <c r="AH385" s="41" t="n">
        <v>0</v>
      </c>
      <c r="AI385" s="41" t="n">
        <v>0</v>
      </c>
      <c r="AJ385" s="41" t="n">
        <v>0</v>
      </c>
      <c r="AK385" s="41" t="n">
        <v>0</v>
      </c>
      <c r="AL385" s="41" t="n">
        <v>0</v>
      </c>
      <c r="AM385" s="41" t="n">
        <v>0</v>
      </c>
      <c r="AN385" s="41" t="n">
        <v>0</v>
      </c>
      <c r="AO385" s="41" t="n">
        <v>0</v>
      </c>
      <c r="AP385" s="41" t="n">
        <v>0</v>
      </c>
      <c r="AQ385" s="41" t="n">
        <v>0</v>
      </c>
      <c r="AR385" s="41" t="n">
        <v>0</v>
      </c>
      <c r="AS385" s="41" t="n">
        <v>0</v>
      </c>
      <c r="AT385" s="41" t="n">
        <v>0</v>
      </c>
      <c r="AU385" s="41" t="n">
        <v>0</v>
      </c>
      <c r="AV385" s="41" t="n">
        <v>0</v>
      </c>
    </row>
    <row r="386" customFormat="false" ht="12" hidden="false" customHeight="true" outlineLevel="0" collapsed="false">
      <c r="A386" s="35" t="s">
        <v>579</v>
      </c>
      <c r="B386" s="35" t="s">
        <v>488</v>
      </c>
      <c r="C386" s="44" t="s">
        <v>92</v>
      </c>
      <c r="D386" s="35" t="n">
        <v>6</v>
      </c>
      <c r="E386" s="41" t="n">
        <v>0</v>
      </c>
      <c r="F386" s="41" t="n">
        <v>0</v>
      </c>
      <c r="G386" s="41" t="n">
        <v>0</v>
      </c>
      <c r="H386" s="41" t="n">
        <v>0</v>
      </c>
      <c r="I386" s="41" t="n">
        <v>0</v>
      </c>
      <c r="J386" s="41" t="n">
        <v>0</v>
      </c>
      <c r="K386" s="41" t="n">
        <v>0</v>
      </c>
      <c r="L386" s="41" t="n">
        <v>0</v>
      </c>
      <c r="M386" s="41" t="n">
        <v>0</v>
      </c>
      <c r="N386" s="41" t="n">
        <v>0</v>
      </c>
      <c r="O386" s="41" t="n">
        <v>0</v>
      </c>
      <c r="P386" s="41" t="n">
        <v>0</v>
      </c>
      <c r="Q386" s="41" t="n">
        <v>0</v>
      </c>
      <c r="R386" s="41" t="n">
        <v>0</v>
      </c>
      <c r="S386" s="41" t="n">
        <v>0</v>
      </c>
      <c r="T386" s="41" t="n">
        <v>0</v>
      </c>
      <c r="U386" s="41" t="n">
        <v>0</v>
      </c>
      <c r="V386" s="41" t="n">
        <v>0</v>
      </c>
      <c r="W386" s="41" t="n">
        <v>0</v>
      </c>
      <c r="X386" s="41" t="n">
        <v>0</v>
      </c>
      <c r="Y386" s="41" t="n">
        <v>0</v>
      </c>
      <c r="Z386" s="41" t="n">
        <v>0</v>
      </c>
      <c r="AA386" s="41" t="n">
        <v>0</v>
      </c>
      <c r="AB386" s="41" t="n">
        <v>0</v>
      </c>
      <c r="AC386" s="41" t="n">
        <v>0</v>
      </c>
      <c r="AD386" s="41" t="n">
        <v>0</v>
      </c>
      <c r="AE386" s="41" t="n">
        <v>0</v>
      </c>
      <c r="AF386" s="41" t="n">
        <v>0</v>
      </c>
      <c r="AG386" s="41" t="n">
        <v>0</v>
      </c>
      <c r="AH386" s="41" t="n">
        <v>0</v>
      </c>
      <c r="AI386" s="41" t="n">
        <v>0</v>
      </c>
      <c r="AJ386" s="41" t="n">
        <v>0</v>
      </c>
      <c r="AK386" s="41" t="n">
        <v>0</v>
      </c>
      <c r="AL386" s="41" t="n">
        <v>0</v>
      </c>
      <c r="AM386" s="41" t="n">
        <v>0</v>
      </c>
      <c r="AN386" s="41" t="n">
        <v>0</v>
      </c>
      <c r="AO386" s="41" t="n">
        <v>0</v>
      </c>
      <c r="AP386" s="41" t="n">
        <v>0</v>
      </c>
      <c r="AQ386" s="41" t="n">
        <v>0</v>
      </c>
      <c r="AR386" s="41" t="n">
        <v>0</v>
      </c>
      <c r="AS386" s="41" t="n">
        <v>0</v>
      </c>
      <c r="AT386" s="41" t="n">
        <v>0</v>
      </c>
      <c r="AU386" s="41" t="n">
        <v>0</v>
      </c>
      <c r="AV386" s="41" t="n">
        <v>0</v>
      </c>
    </row>
    <row r="387" customFormat="false" ht="12" hidden="false" customHeight="true" outlineLevel="0" collapsed="false">
      <c r="A387" s="35" t="s">
        <v>580</v>
      </c>
      <c r="B387" s="35" t="s">
        <v>490</v>
      </c>
      <c r="C387" s="44" t="s">
        <v>92</v>
      </c>
      <c r="D387" s="35" t="n">
        <v>6</v>
      </c>
      <c r="E387" s="41" t="n">
        <v>0</v>
      </c>
      <c r="F387" s="41" t="n">
        <v>0</v>
      </c>
      <c r="G387" s="41" t="n">
        <v>0</v>
      </c>
      <c r="H387" s="41" t="n">
        <v>0</v>
      </c>
      <c r="I387" s="41" t="n">
        <v>0</v>
      </c>
      <c r="J387" s="41" t="n">
        <v>0</v>
      </c>
      <c r="K387" s="41" t="n">
        <v>0</v>
      </c>
      <c r="L387" s="41" t="n">
        <v>0</v>
      </c>
      <c r="M387" s="41" t="n">
        <v>0</v>
      </c>
      <c r="N387" s="41" t="n">
        <v>0</v>
      </c>
      <c r="O387" s="41" t="n">
        <v>0</v>
      </c>
      <c r="P387" s="41" t="n">
        <v>0</v>
      </c>
      <c r="Q387" s="41" t="n">
        <v>0</v>
      </c>
      <c r="R387" s="41" t="n">
        <v>0</v>
      </c>
      <c r="S387" s="41" t="n">
        <v>0</v>
      </c>
      <c r="T387" s="41" t="n">
        <v>0</v>
      </c>
      <c r="U387" s="41" t="n">
        <v>0</v>
      </c>
      <c r="V387" s="41" t="n">
        <v>0</v>
      </c>
      <c r="W387" s="41" t="n">
        <v>0</v>
      </c>
      <c r="X387" s="41" t="n">
        <v>0</v>
      </c>
      <c r="Y387" s="41" t="n">
        <v>0</v>
      </c>
      <c r="Z387" s="41" t="n">
        <v>0</v>
      </c>
      <c r="AA387" s="41" t="n">
        <v>0</v>
      </c>
      <c r="AB387" s="41" t="n">
        <v>0</v>
      </c>
      <c r="AC387" s="41" t="n">
        <v>0</v>
      </c>
      <c r="AD387" s="41" t="n">
        <v>0</v>
      </c>
      <c r="AE387" s="41" t="n">
        <v>0</v>
      </c>
      <c r="AF387" s="41" t="n">
        <v>0</v>
      </c>
      <c r="AG387" s="41" t="n">
        <v>0</v>
      </c>
      <c r="AH387" s="41" t="n">
        <v>0</v>
      </c>
      <c r="AI387" s="41" t="n">
        <v>0</v>
      </c>
      <c r="AJ387" s="41" t="n">
        <v>0</v>
      </c>
      <c r="AK387" s="41" t="n">
        <v>0</v>
      </c>
      <c r="AL387" s="41" t="n">
        <v>0</v>
      </c>
      <c r="AM387" s="41" t="n">
        <v>0</v>
      </c>
      <c r="AN387" s="41" t="n">
        <v>0</v>
      </c>
      <c r="AO387" s="41" t="n">
        <v>0</v>
      </c>
      <c r="AP387" s="41" t="n">
        <v>0</v>
      </c>
      <c r="AQ387" s="41" t="n">
        <v>0</v>
      </c>
      <c r="AR387" s="41" t="n">
        <v>0</v>
      </c>
      <c r="AS387" s="41" t="n">
        <v>0</v>
      </c>
      <c r="AT387" s="41" t="n">
        <v>0</v>
      </c>
      <c r="AU387" s="41" t="n">
        <v>0</v>
      </c>
      <c r="AV387" s="41" t="n">
        <v>0</v>
      </c>
    </row>
    <row r="388" customFormat="false" ht="12" hidden="false" customHeight="true" outlineLevel="0" collapsed="false">
      <c r="A388" s="35" t="s">
        <v>581</v>
      </c>
      <c r="B388" s="35" t="s">
        <v>492</v>
      </c>
      <c r="C388" s="44" t="s">
        <v>92</v>
      </c>
      <c r="D388" s="35" t="n">
        <v>6</v>
      </c>
      <c r="E388" s="41" t="n">
        <v>0</v>
      </c>
      <c r="F388" s="41" t="n">
        <v>0</v>
      </c>
      <c r="G388" s="41" t="n">
        <v>0</v>
      </c>
      <c r="H388" s="41" t="n">
        <v>0</v>
      </c>
      <c r="I388" s="41" t="n">
        <v>0</v>
      </c>
      <c r="J388" s="41" t="n">
        <v>0</v>
      </c>
      <c r="K388" s="41" t="n">
        <v>0</v>
      </c>
      <c r="L388" s="41" t="n">
        <v>0</v>
      </c>
      <c r="M388" s="41" t="n">
        <v>0</v>
      </c>
      <c r="N388" s="41" t="n">
        <v>0</v>
      </c>
      <c r="O388" s="41" t="n">
        <v>0</v>
      </c>
      <c r="P388" s="41" t="n">
        <v>0</v>
      </c>
      <c r="Q388" s="41" t="n">
        <v>0</v>
      </c>
      <c r="R388" s="41" t="n">
        <v>0</v>
      </c>
      <c r="S388" s="41" t="n">
        <v>0</v>
      </c>
      <c r="T388" s="41" t="n">
        <v>0</v>
      </c>
      <c r="U388" s="41" t="n">
        <v>0</v>
      </c>
      <c r="V388" s="41" t="n">
        <v>0</v>
      </c>
      <c r="W388" s="41" t="n">
        <v>0</v>
      </c>
      <c r="X388" s="41" t="n">
        <v>0</v>
      </c>
      <c r="Y388" s="41" t="n">
        <v>0</v>
      </c>
      <c r="Z388" s="41" t="n">
        <v>0</v>
      </c>
      <c r="AA388" s="41" t="n">
        <v>0</v>
      </c>
      <c r="AB388" s="41" t="n">
        <v>0</v>
      </c>
      <c r="AC388" s="41" t="n">
        <v>0</v>
      </c>
      <c r="AD388" s="41" t="n">
        <v>0</v>
      </c>
      <c r="AE388" s="41" t="n">
        <v>0</v>
      </c>
      <c r="AF388" s="41" t="n">
        <v>0</v>
      </c>
      <c r="AG388" s="41" t="n">
        <v>0</v>
      </c>
      <c r="AH388" s="41" t="n">
        <v>0</v>
      </c>
      <c r="AI388" s="41" t="n">
        <v>0</v>
      </c>
      <c r="AJ388" s="41" t="n">
        <v>0</v>
      </c>
      <c r="AK388" s="41" t="n">
        <v>0</v>
      </c>
      <c r="AL388" s="41" t="n">
        <v>0</v>
      </c>
      <c r="AM388" s="41" t="n">
        <v>0</v>
      </c>
      <c r="AN388" s="41" t="n">
        <v>0</v>
      </c>
      <c r="AO388" s="41" t="n">
        <v>0</v>
      </c>
      <c r="AP388" s="41" t="n">
        <v>0</v>
      </c>
      <c r="AQ388" s="41" t="n">
        <v>0</v>
      </c>
      <c r="AR388" s="41" t="n">
        <v>0</v>
      </c>
      <c r="AS388" s="41" t="n">
        <v>0</v>
      </c>
      <c r="AT388" s="41" t="n">
        <v>0</v>
      </c>
      <c r="AU388" s="41" t="n">
        <v>0</v>
      </c>
      <c r="AV388" s="41" t="n">
        <v>0</v>
      </c>
    </row>
    <row r="389" customFormat="false" ht="12" hidden="false" customHeight="true" outlineLevel="0" collapsed="false">
      <c r="A389" s="35" t="s">
        <v>582</v>
      </c>
      <c r="B389" s="35" t="s">
        <v>583</v>
      </c>
      <c r="C389" s="44" t="s">
        <v>92</v>
      </c>
      <c r="D389" s="35" t="n">
        <v>4</v>
      </c>
      <c r="E389" s="41" t="n">
        <v>0</v>
      </c>
      <c r="F389" s="41" t="n">
        <v>0</v>
      </c>
      <c r="G389" s="41" t="n">
        <v>0</v>
      </c>
      <c r="H389" s="41" t="n">
        <v>0</v>
      </c>
      <c r="I389" s="41" t="n">
        <v>0</v>
      </c>
      <c r="J389" s="41" t="n">
        <v>0</v>
      </c>
      <c r="K389" s="41" t="n">
        <v>64834.91</v>
      </c>
      <c r="L389" s="41" t="n">
        <v>0</v>
      </c>
      <c r="M389" s="41" t="n">
        <v>0</v>
      </c>
      <c r="N389" s="41" t="n">
        <v>0</v>
      </c>
      <c r="O389" s="41" t="n">
        <v>0</v>
      </c>
      <c r="P389" s="41" t="n">
        <v>0</v>
      </c>
      <c r="Q389" s="41" t="n">
        <v>15956.5</v>
      </c>
      <c r="R389" s="41" t="n">
        <v>0</v>
      </c>
      <c r="S389" s="41" t="n">
        <v>0</v>
      </c>
      <c r="T389" s="41" t="n">
        <v>0</v>
      </c>
      <c r="U389" s="41" t="n">
        <v>0</v>
      </c>
      <c r="V389" s="41" t="n">
        <v>0</v>
      </c>
      <c r="W389" s="41" t="n">
        <v>0</v>
      </c>
      <c r="X389" s="41" t="n">
        <v>0</v>
      </c>
      <c r="Y389" s="41" t="n">
        <v>0</v>
      </c>
      <c r="Z389" s="41" t="n">
        <v>0</v>
      </c>
      <c r="AA389" s="41" t="n">
        <v>0</v>
      </c>
      <c r="AB389" s="41" t="n">
        <v>0</v>
      </c>
      <c r="AC389" s="41" t="n">
        <v>0</v>
      </c>
      <c r="AD389" s="41" t="n">
        <v>0</v>
      </c>
      <c r="AE389" s="41" t="n">
        <v>0</v>
      </c>
      <c r="AF389" s="41" t="n">
        <v>0</v>
      </c>
      <c r="AG389" s="41" t="n">
        <v>0</v>
      </c>
      <c r="AH389" s="41" t="n">
        <v>0</v>
      </c>
      <c r="AI389" s="41" t="n">
        <v>0</v>
      </c>
      <c r="AJ389" s="41" t="n">
        <v>0</v>
      </c>
      <c r="AK389" s="41" t="n">
        <v>0</v>
      </c>
      <c r="AL389" s="41" t="n">
        <v>0</v>
      </c>
      <c r="AM389" s="41" t="n">
        <v>0</v>
      </c>
      <c r="AN389" s="41" t="n">
        <v>0</v>
      </c>
      <c r="AO389" s="41" t="n">
        <v>0</v>
      </c>
      <c r="AP389" s="41" t="n">
        <v>0</v>
      </c>
      <c r="AQ389" s="41" t="n">
        <v>0</v>
      </c>
      <c r="AR389" s="41" t="n">
        <v>0</v>
      </c>
      <c r="AS389" s="41" t="n">
        <v>0</v>
      </c>
      <c r="AT389" s="41" t="n">
        <v>0</v>
      </c>
      <c r="AU389" s="41" t="n">
        <v>0</v>
      </c>
      <c r="AV389" s="41" t="n">
        <v>80791.41</v>
      </c>
    </row>
    <row r="390" customFormat="false" ht="12" hidden="false" customHeight="true" outlineLevel="0" collapsed="false">
      <c r="A390" s="35" t="s">
        <v>584</v>
      </c>
      <c r="B390" s="35" t="s">
        <v>166</v>
      </c>
      <c r="C390" s="44" t="s">
        <v>92</v>
      </c>
      <c r="D390" s="35" t="n">
        <v>6</v>
      </c>
      <c r="E390" s="41" t="n">
        <v>0</v>
      </c>
      <c r="F390" s="41" t="n">
        <v>0</v>
      </c>
      <c r="G390" s="41" t="n">
        <v>0</v>
      </c>
      <c r="H390" s="41" t="n">
        <v>0</v>
      </c>
      <c r="I390" s="41" t="n">
        <v>0</v>
      </c>
      <c r="J390" s="41" t="n">
        <v>0</v>
      </c>
      <c r="K390" s="41" t="n">
        <v>2878.33</v>
      </c>
      <c r="L390" s="41" t="n">
        <v>0</v>
      </c>
      <c r="M390" s="41" t="n">
        <v>0</v>
      </c>
      <c r="N390" s="41" t="n">
        <v>0</v>
      </c>
      <c r="O390" s="41" t="n">
        <v>0</v>
      </c>
      <c r="P390" s="41" t="n">
        <v>0</v>
      </c>
      <c r="Q390" s="41" t="n">
        <v>431.83</v>
      </c>
      <c r="R390" s="41" t="n">
        <v>0</v>
      </c>
      <c r="S390" s="41" t="n">
        <v>0</v>
      </c>
      <c r="T390" s="41" t="n">
        <v>0</v>
      </c>
      <c r="U390" s="41" t="n">
        <v>0</v>
      </c>
      <c r="V390" s="41" t="n">
        <v>0</v>
      </c>
      <c r="W390" s="41" t="n">
        <v>0</v>
      </c>
      <c r="X390" s="41" t="n">
        <v>0</v>
      </c>
      <c r="Y390" s="41" t="n">
        <v>0</v>
      </c>
      <c r="Z390" s="41" t="n">
        <v>0</v>
      </c>
      <c r="AA390" s="41" t="n">
        <v>0</v>
      </c>
      <c r="AB390" s="41" t="n">
        <v>0</v>
      </c>
      <c r="AC390" s="41" t="n">
        <v>0</v>
      </c>
      <c r="AD390" s="41" t="n">
        <v>0</v>
      </c>
      <c r="AE390" s="41" t="n">
        <v>0</v>
      </c>
      <c r="AF390" s="41" t="n">
        <v>0</v>
      </c>
      <c r="AG390" s="41" t="n">
        <v>0</v>
      </c>
      <c r="AH390" s="41" t="n">
        <v>0</v>
      </c>
      <c r="AI390" s="41" t="n">
        <v>0</v>
      </c>
      <c r="AJ390" s="41" t="n">
        <v>0</v>
      </c>
      <c r="AK390" s="41" t="n">
        <v>0</v>
      </c>
      <c r="AL390" s="41" t="n">
        <v>0</v>
      </c>
      <c r="AM390" s="41" t="n">
        <v>0</v>
      </c>
      <c r="AN390" s="41" t="n">
        <v>0</v>
      </c>
      <c r="AO390" s="41" t="n">
        <v>0</v>
      </c>
      <c r="AP390" s="41" t="n">
        <v>0</v>
      </c>
      <c r="AQ390" s="41" t="n">
        <v>0</v>
      </c>
      <c r="AR390" s="41" t="n">
        <v>0</v>
      </c>
      <c r="AS390" s="41" t="n">
        <v>0</v>
      </c>
      <c r="AT390" s="41" t="n">
        <v>0</v>
      </c>
      <c r="AU390" s="41" t="n">
        <v>0</v>
      </c>
      <c r="AV390" s="41" t="n">
        <v>3310.16</v>
      </c>
    </row>
    <row r="391" customFormat="false" ht="12" hidden="false" customHeight="true" outlineLevel="0" collapsed="false">
      <c r="A391" s="35" t="s">
        <v>585</v>
      </c>
      <c r="B391" s="35" t="s">
        <v>168</v>
      </c>
      <c r="C391" s="44" t="s">
        <v>92</v>
      </c>
      <c r="D391" s="35" t="n">
        <v>6</v>
      </c>
      <c r="E391" s="41" t="n">
        <v>0</v>
      </c>
      <c r="F391" s="41" t="n">
        <v>0</v>
      </c>
      <c r="G391" s="41" t="n">
        <v>0</v>
      </c>
      <c r="H391" s="41" t="n">
        <v>0</v>
      </c>
      <c r="I391" s="41" t="n">
        <v>0</v>
      </c>
      <c r="J391" s="41" t="n">
        <v>0</v>
      </c>
      <c r="K391" s="41" t="n">
        <v>5821.37</v>
      </c>
      <c r="L391" s="41" t="n">
        <v>0</v>
      </c>
      <c r="M391" s="41" t="n">
        <v>0</v>
      </c>
      <c r="N391" s="41" t="n">
        <v>0</v>
      </c>
      <c r="O391" s="41" t="n">
        <v>0</v>
      </c>
      <c r="P391" s="41" t="n">
        <v>0</v>
      </c>
      <c r="Q391" s="41" t="n">
        <v>1256.15</v>
      </c>
      <c r="R391" s="41" t="n">
        <v>0</v>
      </c>
      <c r="S391" s="41" t="n">
        <v>0</v>
      </c>
      <c r="T391" s="41" t="n">
        <v>0</v>
      </c>
      <c r="U391" s="41" t="n">
        <v>0</v>
      </c>
      <c r="V391" s="41" t="n">
        <v>0</v>
      </c>
      <c r="W391" s="41" t="n">
        <v>0</v>
      </c>
      <c r="X391" s="41" t="n">
        <v>0</v>
      </c>
      <c r="Y391" s="41" t="n">
        <v>0</v>
      </c>
      <c r="Z391" s="41" t="n">
        <v>0</v>
      </c>
      <c r="AA391" s="41" t="n">
        <v>0</v>
      </c>
      <c r="AB391" s="41" t="n">
        <v>0</v>
      </c>
      <c r="AC391" s="41" t="n">
        <v>0</v>
      </c>
      <c r="AD391" s="41" t="n">
        <v>0</v>
      </c>
      <c r="AE391" s="41" t="n">
        <v>0</v>
      </c>
      <c r="AF391" s="41" t="n">
        <v>0</v>
      </c>
      <c r="AG391" s="41" t="n">
        <v>0</v>
      </c>
      <c r="AH391" s="41" t="n">
        <v>0</v>
      </c>
      <c r="AI391" s="41" t="n">
        <v>0</v>
      </c>
      <c r="AJ391" s="41" t="n">
        <v>0</v>
      </c>
      <c r="AK391" s="41" t="n">
        <v>0</v>
      </c>
      <c r="AL391" s="41" t="n">
        <v>0</v>
      </c>
      <c r="AM391" s="41" t="n">
        <v>0</v>
      </c>
      <c r="AN391" s="41" t="n">
        <v>0</v>
      </c>
      <c r="AO391" s="41" t="n">
        <v>0</v>
      </c>
      <c r="AP391" s="41" t="n">
        <v>0</v>
      </c>
      <c r="AQ391" s="41" t="n">
        <v>0</v>
      </c>
      <c r="AR391" s="41" t="n">
        <v>0</v>
      </c>
      <c r="AS391" s="41" t="n">
        <v>0</v>
      </c>
      <c r="AT391" s="41" t="n">
        <v>0</v>
      </c>
      <c r="AU391" s="41" t="n">
        <v>0</v>
      </c>
      <c r="AV391" s="41" t="n">
        <v>7077.52</v>
      </c>
    </row>
    <row r="392" customFormat="false" ht="12" hidden="false" customHeight="true" outlineLevel="0" collapsed="false">
      <c r="A392" s="35" t="s">
        <v>586</v>
      </c>
      <c r="B392" s="35" t="s">
        <v>170</v>
      </c>
      <c r="C392" s="44" t="s">
        <v>92</v>
      </c>
      <c r="D392" s="35" t="n">
        <v>6</v>
      </c>
      <c r="E392" s="41" t="n">
        <v>0</v>
      </c>
      <c r="F392" s="41" t="n">
        <v>0</v>
      </c>
      <c r="G392" s="41" t="n">
        <v>0</v>
      </c>
      <c r="H392" s="41" t="n">
        <v>0</v>
      </c>
      <c r="I392" s="41" t="n">
        <v>0</v>
      </c>
      <c r="J392" s="41" t="n">
        <v>0</v>
      </c>
      <c r="K392" s="41" t="n">
        <v>7955.41</v>
      </c>
      <c r="L392" s="41" t="n">
        <v>0</v>
      </c>
      <c r="M392" s="41" t="n">
        <v>0</v>
      </c>
      <c r="N392" s="41" t="n">
        <v>0</v>
      </c>
      <c r="O392" s="41" t="n">
        <v>0</v>
      </c>
      <c r="P392" s="41" t="n">
        <v>0</v>
      </c>
      <c r="Q392" s="41" t="n">
        <v>1808.29</v>
      </c>
      <c r="R392" s="41" t="n">
        <v>0</v>
      </c>
      <c r="S392" s="41" t="n">
        <v>0</v>
      </c>
      <c r="T392" s="41" t="n">
        <v>0</v>
      </c>
      <c r="U392" s="41" t="n">
        <v>0</v>
      </c>
      <c r="V392" s="41" t="n">
        <v>0</v>
      </c>
      <c r="W392" s="41" t="n">
        <v>0</v>
      </c>
      <c r="X392" s="41" t="n">
        <v>0</v>
      </c>
      <c r="Y392" s="41" t="n">
        <v>0</v>
      </c>
      <c r="Z392" s="41" t="n">
        <v>0</v>
      </c>
      <c r="AA392" s="41" t="n">
        <v>0</v>
      </c>
      <c r="AB392" s="41" t="n">
        <v>0</v>
      </c>
      <c r="AC392" s="41" t="n">
        <v>0</v>
      </c>
      <c r="AD392" s="41" t="n">
        <v>0</v>
      </c>
      <c r="AE392" s="41" t="n">
        <v>0</v>
      </c>
      <c r="AF392" s="41" t="n">
        <v>0</v>
      </c>
      <c r="AG392" s="41" t="n">
        <v>0</v>
      </c>
      <c r="AH392" s="41" t="n">
        <v>0</v>
      </c>
      <c r="AI392" s="41" t="n">
        <v>0</v>
      </c>
      <c r="AJ392" s="41" t="n">
        <v>0</v>
      </c>
      <c r="AK392" s="41" t="n">
        <v>0</v>
      </c>
      <c r="AL392" s="41" t="n">
        <v>0</v>
      </c>
      <c r="AM392" s="41" t="n">
        <v>0</v>
      </c>
      <c r="AN392" s="41" t="n">
        <v>0</v>
      </c>
      <c r="AO392" s="41" t="n">
        <v>0</v>
      </c>
      <c r="AP392" s="41" t="n">
        <v>0</v>
      </c>
      <c r="AQ392" s="41" t="n">
        <v>0</v>
      </c>
      <c r="AR392" s="41" t="n">
        <v>0</v>
      </c>
      <c r="AS392" s="41" t="n">
        <v>0</v>
      </c>
      <c r="AT392" s="41" t="n">
        <v>0</v>
      </c>
      <c r="AU392" s="41" t="n">
        <v>0</v>
      </c>
      <c r="AV392" s="41" t="n">
        <v>9763.7</v>
      </c>
    </row>
    <row r="393" customFormat="false" ht="12" hidden="false" customHeight="true" outlineLevel="0" collapsed="false">
      <c r="A393" s="35" t="s">
        <v>587</v>
      </c>
      <c r="B393" s="35" t="s">
        <v>172</v>
      </c>
      <c r="C393" s="44" t="s">
        <v>92</v>
      </c>
      <c r="D393" s="35" t="n">
        <v>6</v>
      </c>
      <c r="E393" s="41" t="n">
        <v>0</v>
      </c>
      <c r="F393" s="41" t="n">
        <v>0</v>
      </c>
      <c r="G393" s="41" t="n">
        <v>0</v>
      </c>
      <c r="H393" s="41" t="n">
        <v>0</v>
      </c>
      <c r="I393" s="41" t="n">
        <v>0</v>
      </c>
      <c r="J393" s="41" t="n">
        <v>0</v>
      </c>
      <c r="K393" s="41" t="n">
        <v>14627.2</v>
      </c>
      <c r="L393" s="41" t="n">
        <v>0</v>
      </c>
      <c r="M393" s="41" t="n">
        <v>0</v>
      </c>
      <c r="N393" s="41" t="n">
        <v>0</v>
      </c>
      <c r="O393" s="41" t="n">
        <v>0</v>
      </c>
      <c r="P393" s="41" t="n">
        <v>0</v>
      </c>
      <c r="Q393" s="41" t="n">
        <v>2573.09</v>
      </c>
      <c r="R393" s="41" t="n">
        <v>0</v>
      </c>
      <c r="S393" s="41" t="n">
        <v>0</v>
      </c>
      <c r="T393" s="41" t="n">
        <v>0</v>
      </c>
      <c r="U393" s="41" t="n">
        <v>0</v>
      </c>
      <c r="V393" s="41" t="n">
        <v>0</v>
      </c>
      <c r="W393" s="41" t="n">
        <v>0</v>
      </c>
      <c r="X393" s="41" t="n">
        <v>0</v>
      </c>
      <c r="Y393" s="41" t="n">
        <v>0</v>
      </c>
      <c r="Z393" s="41" t="n">
        <v>0</v>
      </c>
      <c r="AA393" s="41" t="n">
        <v>0</v>
      </c>
      <c r="AB393" s="41" t="n">
        <v>0</v>
      </c>
      <c r="AC393" s="41" t="n">
        <v>0</v>
      </c>
      <c r="AD393" s="41" t="n">
        <v>0</v>
      </c>
      <c r="AE393" s="41" t="n">
        <v>0</v>
      </c>
      <c r="AF393" s="41" t="n">
        <v>0</v>
      </c>
      <c r="AG393" s="41" t="n">
        <v>0</v>
      </c>
      <c r="AH393" s="41" t="n">
        <v>0</v>
      </c>
      <c r="AI393" s="41" t="n">
        <v>0</v>
      </c>
      <c r="AJ393" s="41" t="n">
        <v>0</v>
      </c>
      <c r="AK393" s="41" t="n">
        <v>0</v>
      </c>
      <c r="AL393" s="41" t="n">
        <v>0</v>
      </c>
      <c r="AM393" s="41" t="n">
        <v>0</v>
      </c>
      <c r="AN393" s="41" t="n">
        <v>0</v>
      </c>
      <c r="AO393" s="41" t="n">
        <v>0</v>
      </c>
      <c r="AP393" s="41" t="n">
        <v>0</v>
      </c>
      <c r="AQ393" s="41" t="n">
        <v>0</v>
      </c>
      <c r="AR393" s="41" t="n">
        <v>0</v>
      </c>
      <c r="AS393" s="41" t="n">
        <v>0</v>
      </c>
      <c r="AT393" s="41" t="n">
        <v>0</v>
      </c>
      <c r="AU393" s="41" t="n">
        <v>0</v>
      </c>
      <c r="AV393" s="41" t="n">
        <v>17200.29</v>
      </c>
    </row>
    <row r="394" customFormat="false" ht="12" hidden="false" customHeight="true" outlineLevel="0" collapsed="false">
      <c r="A394" s="35" t="s">
        <v>588</v>
      </c>
      <c r="B394" s="35" t="s">
        <v>174</v>
      </c>
      <c r="C394" s="44" t="s">
        <v>92</v>
      </c>
      <c r="D394" s="35" t="n">
        <v>6</v>
      </c>
      <c r="E394" s="41" t="n">
        <v>0</v>
      </c>
      <c r="F394" s="41" t="n">
        <v>0</v>
      </c>
      <c r="G394" s="41" t="n">
        <v>0</v>
      </c>
      <c r="H394" s="41" t="n">
        <v>0</v>
      </c>
      <c r="I394" s="41" t="n">
        <v>0</v>
      </c>
      <c r="J394" s="41" t="n">
        <v>0</v>
      </c>
      <c r="K394" s="41" t="n">
        <v>33552.6</v>
      </c>
      <c r="L394" s="41" t="n">
        <v>0</v>
      </c>
      <c r="M394" s="41" t="n">
        <v>0</v>
      </c>
      <c r="N394" s="41" t="n">
        <v>0</v>
      </c>
      <c r="O394" s="41" t="n">
        <v>0</v>
      </c>
      <c r="P394" s="41" t="n">
        <v>0</v>
      </c>
      <c r="Q394" s="41" t="n">
        <v>9887.14</v>
      </c>
      <c r="R394" s="41" t="n">
        <v>0</v>
      </c>
      <c r="S394" s="41" t="n">
        <v>0</v>
      </c>
      <c r="T394" s="41" t="n">
        <v>0</v>
      </c>
      <c r="U394" s="41" t="n">
        <v>0</v>
      </c>
      <c r="V394" s="41" t="n">
        <v>0</v>
      </c>
      <c r="W394" s="41" t="n">
        <v>0</v>
      </c>
      <c r="X394" s="41" t="n">
        <v>0</v>
      </c>
      <c r="Y394" s="41" t="n">
        <v>0</v>
      </c>
      <c r="Z394" s="41" t="n">
        <v>0</v>
      </c>
      <c r="AA394" s="41" t="n">
        <v>0</v>
      </c>
      <c r="AB394" s="41" t="n">
        <v>0</v>
      </c>
      <c r="AC394" s="41" t="n">
        <v>0</v>
      </c>
      <c r="AD394" s="41" t="n">
        <v>0</v>
      </c>
      <c r="AE394" s="41" t="n">
        <v>0</v>
      </c>
      <c r="AF394" s="41" t="n">
        <v>0</v>
      </c>
      <c r="AG394" s="41" t="n">
        <v>0</v>
      </c>
      <c r="AH394" s="41" t="n">
        <v>0</v>
      </c>
      <c r="AI394" s="41" t="n">
        <v>0</v>
      </c>
      <c r="AJ394" s="41" t="n">
        <v>0</v>
      </c>
      <c r="AK394" s="41" t="n">
        <v>0</v>
      </c>
      <c r="AL394" s="41" t="n">
        <v>0</v>
      </c>
      <c r="AM394" s="41" t="n">
        <v>0</v>
      </c>
      <c r="AN394" s="41" t="n">
        <v>0</v>
      </c>
      <c r="AO394" s="41" t="n">
        <v>0</v>
      </c>
      <c r="AP394" s="41" t="n">
        <v>0</v>
      </c>
      <c r="AQ394" s="41" t="n">
        <v>0</v>
      </c>
      <c r="AR394" s="41" t="n">
        <v>0</v>
      </c>
      <c r="AS394" s="41" t="n">
        <v>0</v>
      </c>
      <c r="AT394" s="41" t="n">
        <v>0</v>
      </c>
      <c r="AU394" s="41" t="n">
        <v>0</v>
      </c>
      <c r="AV394" s="41" t="n">
        <v>43439.74</v>
      </c>
    </row>
    <row r="395" customFormat="false" ht="12" hidden="false" customHeight="true" outlineLevel="0" collapsed="false">
      <c r="A395" s="35" t="s">
        <v>589</v>
      </c>
      <c r="B395" s="35" t="s">
        <v>590</v>
      </c>
      <c r="C395" s="44" t="s">
        <v>92</v>
      </c>
      <c r="D395" s="35" t="n">
        <v>4</v>
      </c>
      <c r="E395" s="41" t="n">
        <v>0</v>
      </c>
      <c r="F395" s="41" t="n">
        <v>0</v>
      </c>
      <c r="G395" s="41" t="n">
        <v>0</v>
      </c>
      <c r="H395" s="41" t="n">
        <v>0</v>
      </c>
      <c r="I395" s="41" t="n">
        <v>0</v>
      </c>
      <c r="J395" s="41" t="n">
        <v>0</v>
      </c>
      <c r="K395" s="41" t="n">
        <v>0</v>
      </c>
      <c r="L395" s="41" t="n">
        <v>0</v>
      </c>
      <c r="M395" s="41" t="n">
        <v>0</v>
      </c>
      <c r="N395" s="41" t="n">
        <v>0</v>
      </c>
      <c r="O395" s="41" t="n">
        <v>0</v>
      </c>
      <c r="P395" s="41" t="n">
        <v>0</v>
      </c>
      <c r="Q395" s="41" t="n">
        <v>0</v>
      </c>
      <c r="R395" s="41" t="n">
        <v>0</v>
      </c>
      <c r="S395" s="41" t="n">
        <v>0</v>
      </c>
      <c r="T395" s="41" t="n">
        <v>0</v>
      </c>
      <c r="U395" s="41" t="n">
        <v>0</v>
      </c>
      <c r="V395" s="41" t="n">
        <v>0</v>
      </c>
      <c r="W395" s="41" t="n">
        <v>0</v>
      </c>
      <c r="X395" s="41" t="n">
        <v>0</v>
      </c>
      <c r="Y395" s="41" t="n">
        <v>0</v>
      </c>
      <c r="Z395" s="41" t="n">
        <v>0</v>
      </c>
      <c r="AA395" s="41" t="n">
        <v>0</v>
      </c>
      <c r="AB395" s="41" t="n">
        <v>0</v>
      </c>
      <c r="AC395" s="41" t="n">
        <v>0</v>
      </c>
      <c r="AD395" s="41" t="n">
        <v>0</v>
      </c>
      <c r="AE395" s="41" t="n">
        <v>0</v>
      </c>
      <c r="AF395" s="41" t="n">
        <v>0</v>
      </c>
      <c r="AG395" s="41" t="n">
        <v>0</v>
      </c>
      <c r="AH395" s="41" t="n">
        <v>0</v>
      </c>
      <c r="AI395" s="41" t="n">
        <v>0</v>
      </c>
      <c r="AJ395" s="41" t="n">
        <v>0</v>
      </c>
      <c r="AK395" s="41" t="n">
        <v>0</v>
      </c>
      <c r="AL395" s="41" t="n">
        <v>0</v>
      </c>
      <c r="AM395" s="41" t="n">
        <v>0</v>
      </c>
      <c r="AN395" s="41" t="n">
        <v>0</v>
      </c>
      <c r="AO395" s="41" t="n">
        <v>0</v>
      </c>
      <c r="AP395" s="41" t="n">
        <v>0</v>
      </c>
      <c r="AQ395" s="41" t="n">
        <v>0</v>
      </c>
      <c r="AR395" s="41" t="n">
        <v>0</v>
      </c>
      <c r="AS395" s="41" t="n">
        <v>0</v>
      </c>
      <c r="AT395" s="41" t="n">
        <v>0</v>
      </c>
      <c r="AU395" s="41" t="n">
        <v>0</v>
      </c>
      <c r="AV395" s="41" t="n">
        <v>0</v>
      </c>
    </row>
    <row r="396" customFormat="false" ht="12" hidden="false" customHeight="true" outlineLevel="0" collapsed="false">
      <c r="A396" s="35" t="s">
        <v>591</v>
      </c>
      <c r="B396" s="35" t="s">
        <v>166</v>
      </c>
      <c r="C396" s="44" t="s">
        <v>92</v>
      </c>
      <c r="D396" s="35" t="n">
        <v>6</v>
      </c>
      <c r="E396" s="41" t="n">
        <v>0</v>
      </c>
      <c r="F396" s="41" t="n">
        <v>0</v>
      </c>
      <c r="G396" s="41" t="n">
        <v>0</v>
      </c>
      <c r="H396" s="41" t="n">
        <v>0</v>
      </c>
      <c r="I396" s="41" t="n">
        <v>0</v>
      </c>
      <c r="J396" s="41" t="n">
        <v>0</v>
      </c>
      <c r="K396" s="41" t="n">
        <v>0</v>
      </c>
      <c r="L396" s="41" t="n">
        <v>0</v>
      </c>
      <c r="M396" s="41" t="n">
        <v>0</v>
      </c>
      <c r="N396" s="41" t="n">
        <v>0</v>
      </c>
      <c r="O396" s="41" t="n">
        <v>0</v>
      </c>
      <c r="P396" s="41" t="n">
        <v>0</v>
      </c>
      <c r="Q396" s="41" t="n">
        <v>0</v>
      </c>
      <c r="R396" s="41" t="n">
        <v>0</v>
      </c>
      <c r="S396" s="41" t="n">
        <v>0</v>
      </c>
      <c r="T396" s="41" t="n">
        <v>0</v>
      </c>
      <c r="U396" s="41" t="n">
        <v>0</v>
      </c>
      <c r="V396" s="41" t="n">
        <v>0</v>
      </c>
      <c r="W396" s="41" t="n">
        <v>0</v>
      </c>
      <c r="X396" s="41" t="n">
        <v>0</v>
      </c>
      <c r="Y396" s="41" t="n">
        <v>0</v>
      </c>
      <c r="Z396" s="41" t="n">
        <v>0</v>
      </c>
      <c r="AA396" s="41" t="n">
        <v>0</v>
      </c>
      <c r="AB396" s="41" t="n">
        <v>0</v>
      </c>
      <c r="AC396" s="41" t="n">
        <v>0</v>
      </c>
      <c r="AD396" s="41" t="n">
        <v>0</v>
      </c>
      <c r="AE396" s="41" t="n">
        <v>0</v>
      </c>
      <c r="AF396" s="41" t="n">
        <v>0</v>
      </c>
      <c r="AG396" s="41" t="n">
        <v>0</v>
      </c>
      <c r="AH396" s="41" t="n">
        <v>0</v>
      </c>
      <c r="AI396" s="41" t="n">
        <v>0</v>
      </c>
      <c r="AJ396" s="41" t="n">
        <v>0</v>
      </c>
      <c r="AK396" s="41" t="n">
        <v>0</v>
      </c>
      <c r="AL396" s="41" t="n">
        <v>0</v>
      </c>
      <c r="AM396" s="41" t="n">
        <v>0</v>
      </c>
      <c r="AN396" s="41" t="n">
        <v>0</v>
      </c>
      <c r="AO396" s="41" t="n">
        <v>0</v>
      </c>
      <c r="AP396" s="41" t="n">
        <v>0</v>
      </c>
      <c r="AQ396" s="41" t="n">
        <v>0</v>
      </c>
      <c r="AR396" s="41" t="n">
        <v>0</v>
      </c>
      <c r="AS396" s="41" t="n">
        <v>0</v>
      </c>
      <c r="AT396" s="41" t="n">
        <v>0</v>
      </c>
      <c r="AU396" s="41" t="n">
        <v>0</v>
      </c>
      <c r="AV396" s="41" t="n">
        <v>0</v>
      </c>
    </row>
    <row r="397" customFormat="false" ht="12" hidden="false" customHeight="true" outlineLevel="0" collapsed="false">
      <c r="A397" s="35" t="s">
        <v>592</v>
      </c>
      <c r="B397" s="35" t="s">
        <v>168</v>
      </c>
      <c r="C397" s="44" t="s">
        <v>92</v>
      </c>
      <c r="D397" s="35" t="n">
        <v>6</v>
      </c>
      <c r="E397" s="41" t="n">
        <v>0</v>
      </c>
      <c r="F397" s="41" t="n">
        <v>0</v>
      </c>
      <c r="G397" s="41" t="n">
        <v>0</v>
      </c>
      <c r="H397" s="41" t="n">
        <v>0</v>
      </c>
      <c r="I397" s="41" t="n">
        <v>0</v>
      </c>
      <c r="J397" s="41" t="n">
        <v>0</v>
      </c>
      <c r="K397" s="41" t="n">
        <v>0</v>
      </c>
      <c r="L397" s="41" t="n">
        <v>0</v>
      </c>
      <c r="M397" s="41" t="n">
        <v>0</v>
      </c>
      <c r="N397" s="41" t="n">
        <v>0</v>
      </c>
      <c r="O397" s="41" t="n">
        <v>0</v>
      </c>
      <c r="P397" s="41" t="n">
        <v>0</v>
      </c>
      <c r="Q397" s="41" t="n">
        <v>0</v>
      </c>
      <c r="R397" s="41" t="n">
        <v>0</v>
      </c>
      <c r="S397" s="41" t="n">
        <v>0</v>
      </c>
      <c r="T397" s="41" t="n">
        <v>0</v>
      </c>
      <c r="U397" s="41" t="n">
        <v>0</v>
      </c>
      <c r="V397" s="41" t="n">
        <v>0</v>
      </c>
      <c r="W397" s="41" t="n">
        <v>0</v>
      </c>
      <c r="X397" s="41" t="n">
        <v>0</v>
      </c>
      <c r="Y397" s="41" t="n">
        <v>0</v>
      </c>
      <c r="Z397" s="41" t="n">
        <v>0</v>
      </c>
      <c r="AA397" s="41" t="n">
        <v>0</v>
      </c>
      <c r="AB397" s="41" t="n">
        <v>0</v>
      </c>
      <c r="AC397" s="41" t="n">
        <v>0</v>
      </c>
      <c r="AD397" s="41" t="n">
        <v>0</v>
      </c>
      <c r="AE397" s="41" t="n">
        <v>0</v>
      </c>
      <c r="AF397" s="41" t="n">
        <v>0</v>
      </c>
      <c r="AG397" s="41" t="n">
        <v>0</v>
      </c>
      <c r="AH397" s="41" t="n">
        <v>0</v>
      </c>
      <c r="AI397" s="41" t="n">
        <v>0</v>
      </c>
      <c r="AJ397" s="41" t="n">
        <v>0</v>
      </c>
      <c r="AK397" s="41" t="n">
        <v>0</v>
      </c>
      <c r="AL397" s="41" t="n">
        <v>0</v>
      </c>
      <c r="AM397" s="41" t="n">
        <v>0</v>
      </c>
      <c r="AN397" s="41" t="n">
        <v>0</v>
      </c>
      <c r="AO397" s="41" t="n">
        <v>0</v>
      </c>
      <c r="AP397" s="41" t="n">
        <v>0</v>
      </c>
      <c r="AQ397" s="41" t="n">
        <v>0</v>
      </c>
      <c r="AR397" s="41" t="n">
        <v>0</v>
      </c>
      <c r="AS397" s="41" t="n">
        <v>0</v>
      </c>
      <c r="AT397" s="41" t="n">
        <v>0</v>
      </c>
      <c r="AU397" s="41" t="n">
        <v>0</v>
      </c>
      <c r="AV397" s="41" t="n">
        <v>0</v>
      </c>
    </row>
    <row r="398" customFormat="false" ht="12" hidden="false" customHeight="true" outlineLevel="0" collapsed="false">
      <c r="A398" s="35" t="s">
        <v>593</v>
      </c>
      <c r="B398" s="35" t="s">
        <v>170</v>
      </c>
      <c r="C398" s="44" t="s">
        <v>92</v>
      </c>
      <c r="D398" s="35" t="n">
        <v>6</v>
      </c>
      <c r="E398" s="41" t="n">
        <v>0</v>
      </c>
      <c r="F398" s="41" t="n">
        <v>0</v>
      </c>
      <c r="G398" s="41" t="n">
        <v>0</v>
      </c>
      <c r="H398" s="41" t="n">
        <v>0</v>
      </c>
      <c r="I398" s="41" t="n">
        <v>0</v>
      </c>
      <c r="J398" s="41" t="n">
        <v>0</v>
      </c>
      <c r="K398" s="41" t="n">
        <v>0</v>
      </c>
      <c r="L398" s="41" t="n">
        <v>0</v>
      </c>
      <c r="M398" s="41" t="n">
        <v>0</v>
      </c>
      <c r="N398" s="41" t="n">
        <v>0</v>
      </c>
      <c r="O398" s="41" t="n">
        <v>0</v>
      </c>
      <c r="P398" s="41" t="n">
        <v>0</v>
      </c>
      <c r="Q398" s="41" t="n">
        <v>0</v>
      </c>
      <c r="R398" s="41" t="n">
        <v>0</v>
      </c>
      <c r="S398" s="41" t="n">
        <v>0</v>
      </c>
      <c r="T398" s="41" t="n">
        <v>0</v>
      </c>
      <c r="U398" s="41" t="n">
        <v>0</v>
      </c>
      <c r="V398" s="41" t="n">
        <v>0</v>
      </c>
      <c r="W398" s="41" t="n">
        <v>0</v>
      </c>
      <c r="X398" s="41" t="n">
        <v>0</v>
      </c>
      <c r="Y398" s="41" t="n">
        <v>0</v>
      </c>
      <c r="Z398" s="41" t="n">
        <v>0</v>
      </c>
      <c r="AA398" s="41" t="n">
        <v>0</v>
      </c>
      <c r="AB398" s="41" t="n">
        <v>0</v>
      </c>
      <c r="AC398" s="41" t="n">
        <v>0</v>
      </c>
      <c r="AD398" s="41" t="n">
        <v>0</v>
      </c>
      <c r="AE398" s="41" t="n">
        <v>0</v>
      </c>
      <c r="AF398" s="41" t="n">
        <v>0</v>
      </c>
      <c r="AG398" s="41" t="n">
        <v>0</v>
      </c>
      <c r="AH398" s="41" t="n">
        <v>0</v>
      </c>
      <c r="AI398" s="41" t="n">
        <v>0</v>
      </c>
      <c r="AJ398" s="41" t="n">
        <v>0</v>
      </c>
      <c r="AK398" s="41" t="n">
        <v>0</v>
      </c>
      <c r="AL398" s="41" t="n">
        <v>0</v>
      </c>
      <c r="AM398" s="41" t="n">
        <v>0</v>
      </c>
      <c r="AN398" s="41" t="n">
        <v>0</v>
      </c>
      <c r="AO398" s="41" t="n">
        <v>0</v>
      </c>
      <c r="AP398" s="41" t="n">
        <v>0</v>
      </c>
      <c r="AQ398" s="41" t="n">
        <v>0</v>
      </c>
      <c r="AR398" s="41" t="n">
        <v>0</v>
      </c>
      <c r="AS398" s="41" t="n">
        <v>0</v>
      </c>
      <c r="AT398" s="41" t="n">
        <v>0</v>
      </c>
      <c r="AU398" s="41" t="n">
        <v>0</v>
      </c>
      <c r="AV398" s="41" t="n">
        <v>0</v>
      </c>
    </row>
    <row r="399" customFormat="false" ht="12" hidden="false" customHeight="true" outlineLevel="0" collapsed="false">
      <c r="A399" s="35" t="s">
        <v>594</v>
      </c>
      <c r="B399" s="35" t="s">
        <v>172</v>
      </c>
      <c r="C399" s="44" t="s">
        <v>92</v>
      </c>
      <c r="D399" s="35" t="n">
        <v>6</v>
      </c>
      <c r="E399" s="41" t="n">
        <v>0</v>
      </c>
      <c r="F399" s="41" t="n">
        <v>0</v>
      </c>
      <c r="G399" s="41" t="n">
        <v>0</v>
      </c>
      <c r="H399" s="41" t="n">
        <v>0</v>
      </c>
      <c r="I399" s="41" t="n">
        <v>0</v>
      </c>
      <c r="J399" s="41" t="n">
        <v>0</v>
      </c>
      <c r="K399" s="41" t="n">
        <v>0</v>
      </c>
      <c r="L399" s="41" t="n">
        <v>0</v>
      </c>
      <c r="M399" s="41" t="n">
        <v>0</v>
      </c>
      <c r="N399" s="41" t="n">
        <v>0</v>
      </c>
      <c r="O399" s="41" t="n">
        <v>0</v>
      </c>
      <c r="P399" s="41" t="n">
        <v>0</v>
      </c>
      <c r="Q399" s="41" t="n">
        <v>0</v>
      </c>
      <c r="R399" s="41" t="n">
        <v>0</v>
      </c>
      <c r="S399" s="41" t="n">
        <v>0</v>
      </c>
      <c r="T399" s="41" t="n">
        <v>0</v>
      </c>
      <c r="U399" s="41" t="n">
        <v>0</v>
      </c>
      <c r="V399" s="41" t="n">
        <v>0</v>
      </c>
      <c r="W399" s="41" t="n">
        <v>0</v>
      </c>
      <c r="X399" s="41" t="n">
        <v>0</v>
      </c>
      <c r="Y399" s="41" t="n">
        <v>0</v>
      </c>
      <c r="Z399" s="41" t="n">
        <v>0</v>
      </c>
      <c r="AA399" s="41" t="n">
        <v>0</v>
      </c>
      <c r="AB399" s="41" t="n">
        <v>0</v>
      </c>
      <c r="AC399" s="41" t="n">
        <v>0</v>
      </c>
      <c r="AD399" s="41" t="n">
        <v>0</v>
      </c>
      <c r="AE399" s="41" t="n">
        <v>0</v>
      </c>
      <c r="AF399" s="41" t="n">
        <v>0</v>
      </c>
      <c r="AG399" s="41" t="n">
        <v>0</v>
      </c>
      <c r="AH399" s="41" t="n">
        <v>0</v>
      </c>
      <c r="AI399" s="41" t="n">
        <v>0</v>
      </c>
      <c r="AJ399" s="41" t="n">
        <v>0</v>
      </c>
      <c r="AK399" s="41" t="n">
        <v>0</v>
      </c>
      <c r="AL399" s="41" t="n">
        <v>0</v>
      </c>
      <c r="AM399" s="41" t="n">
        <v>0</v>
      </c>
      <c r="AN399" s="41" t="n">
        <v>0</v>
      </c>
      <c r="AO399" s="41" t="n">
        <v>0</v>
      </c>
      <c r="AP399" s="41" t="n">
        <v>0</v>
      </c>
      <c r="AQ399" s="41" t="n">
        <v>0</v>
      </c>
      <c r="AR399" s="41" t="n">
        <v>0</v>
      </c>
      <c r="AS399" s="41" t="n">
        <v>0</v>
      </c>
      <c r="AT399" s="41" t="n">
        <v>0</v>
      </c>
      <c r="AU399" s="41" t="n">
        <v>0</v>
      </c>
      <c r="AV399" s="41" t="n">
        <v>0</v>
      </c>
    </row>
    <row r="400" customFormat="false" ht="12" hidden="false" customHeight="true" outlineLevel="0" collapsed="false">
      <c r="A400" s="35" t="s">
        <v>595</v>
      </c>
      <c r="B400" s="35" t="s">
        <v>174</v>
      </c>
      <c r="C400" s="44" t="s">
        <v>92</v>
      </c>
      <c r="D400" s="35" t="n">
        <v>6</v>
      </c>
      <c r="E400" s="41" t="n">
        <v>0</v>
      </c>
      <c r="F400" s="41" t="n">
        <v>0</v>
      </c>
      <c r="G400" s="41" t="n">
        <v>0</v>
      </c>
      <c r="H400" s="41" t="n">
        <v>0</v>
      </c>
      <c r="I400" s="41" t="n">
        <v>0</v>
      </c>
      <c r="J400" s="41" t="n">
        <v>0</v>
      </c>
      <c r="K400" s="41" t="n">
        <v>0</v>
      </c>
      <c r="L400" s="41" t="n">
        <v>0</v>
      </c>
      <c r="M400" s="41" t="n">
        <v>0</v>
      </c>
      <c r="N400" s="41" t="n">
        <v>0</v>
      </c>
      <c r="O400" s="41" t="n">
        <v>0</v>
      </c>
      <c r="P400" s="41" t="n">
        <v>0</v>
      </c>
      <c r="Q400" s="41" t="n">
        <v>0</v>
      </c>
      <c r="R400" s="41" t="n">
        <v>0</v>
      </c>
      <c r="S400" s="41" t="n">
        <v>0</v>
      </c>
      <c r="T400" s="41" t="n">
        <v>0</v>
      </c>
      <c r="U400" s="41" t="n">
        <v>0</v>
      </c>
      <c r="V400" s="41" t="n">
        <v>0</v>
      </c>
      <c r="W400" s="41" t="n">
        <v>0</v>
      </c>
      <c r="X400" s="41" t="n">
        <v>0</v>
      </c>
      <c r="Y400" s="41" t="n">
        <v>0</v>
      </c>
      <c r="Z400" s="41" t="n">
        <v>0</v>
      </c>
      <c r="AA400" s="41" t="n">
        <v>0</v>
      </c>
      <c r="AB400" s="41" t="n">
        <v>0</v>
      </c>
      <c r="AC400" s="41" t="n">
        <v>0</v>
      </c>
      <c r="AD400" s="41" t="n">
        <v>0</v>
      </c>
      <c r="AE400" s="41" t="n">
        <v>0</v>
      </c>
      <c r="AF400" s="41" t="n">
        <v>0</v>
      </c>
      <c r="AG400" s="41" t="n">
        <v>0</v>
      </c>
      <c r="AH400" s="41" t="n">
        <v>0</v>
      </c>
      <c r="AI400" s="41" t="n">
        <v>0</v>
      </c>
      <c r="AJ400" s="41" t="n">
        <v>0</v>
      </c>
      <c r="AK400" s="41" t="n">
        <v>0</v>
      </c>
      <c r="AL400" s="41" t="n">
        <v>0</v>
      </c>
      <c r="AM400" s="41" t="n">
        <v>0</v>
      </c>
      <c r="AN400" s="41" t="n">
        <v>0</v>
      </c>
      <c r="AO400" s="41" t="n">
        <v>0</v>
      </c>
      <c r="AP400" s="41" t="n">
        <v>0</v>
      </c>
      <c r="AQ400" s="41" t="n">
        <v>0</v>
      </c>
      <c r="AR400" s="41" t="n">
        <v>0</v>
      </c>
      <c r="AS400" s="41" t="n">
        <v>0</v>
      </c>
      <c r="AT400" s="41" t="n">
        <v>0</v>
      </c>
      <c r="AU400" s="41" t="n">
        <v>0</v>
      </c>
      <c r="AV400" s="41" t="n">
        <v>0</v>
      </c>
    </row>
    <row r="401" customFormat="false" ht="12" hidden="false" customHeight="true" outlineLevel="0" collapsed="false">
      <c r="A401" s="35" t="s">
        <v>596</v>
      </c>
      <c r="B401" s="35" t="s">
        <v>597</v>
      </c>
      <c r="C401" s="44" t="s">
        <v>92</v>
      </c>
      <c r="D401" s="35" t="n">
        <v>4</v>
      </c>
      <c r="E401" s="41" t="n">
        <v>0</v>
      </c>
      <c r="F401" s="41" t="n">
        <v>0</v>
      </c>
      <c r="G401" s="41" t="n">
        <v>0</v>
      </c>
      <c r="H401" s="41" t="n">
        <v>0</v>
      </c>
      <c r="I401" s="41" t="n">
        <v>0</v>
      </c>
      <c r="J401" s="41" t="n">
        <v>0</v>
      </c>
      <c r="K401" s="41" t="n">
        <v>0</v>
      </c>
      <c r="L401" s="41" t="n">
        <v>0</v>
      </c>
      <c r="M401" s="41" t="n">
        <v>0</v>
      </c>
      <c r="N401" s="41" t="n">
        <v>0</v>
      </c>
      <c r="O401" s="41" t="n">
        <v>0</v>
      </c>
      <c r="P401" s="41" t="n">
        <v>0</v>
      </c>
      <c r="Q401" s="41" t="n">
        <v>0</v>
      </c>
      <c r="R401" s="41" t="n">
        <v>0</v>
      </c>
      <c r="S401" s="41" t="n">
        <v>0</v>
      </c>
      <c r="T401" s="41" t="n">
        <v>0</v>
      </c>
      <c r="U401" s="41" t="n">
        <v>0</v>
      </c>
      <c r="V401" s="41" t="n">
        <v>0</v>
      </c>
      <c r="W401" s="41" t="n">
        <v>0</v>
      </c>
      <c r="X401" s="41" t="n">
        <v>0</v>
      </c>
      <c r="Y401" s="41" t="n">
        <v>0</v>
      </c>
      <c r="Z401" s="41" t="n">
        <v>0</v>
      </c>
      <c r="AA401" s="41" t="n">
        <v>0</v>
      </c>
      <c r="AB401" s="41" t="n">
        <v>0</v>
      </c>
      <c r="AC401" s="41" t="n">
        <v>0</v>
      </c>
      <c r="AD401" s="41" t="n">
        <v>0</v>
      </c>
      <c r="AE401" s="41" t="n">
        <v>0</v>
      </c>
      <c r="AF401" s="41" t="n">
        <v>0</v>
      </c>
      <c r="AG401" s="41" t="n">
        <v>0</v>
      </c>
      <c r="AH401" s="41" t="n">
        <v>0</v>
      </c>
      <c r="AI401" s="41" t="n">
        <v>0</v>
      </c>
      <c r="AJ401" s="41" t="n">
        <v>0</v>
      </c>
      <c r="AK401" s="41" t="n">
        <v>0</v>
      </c>
      <c r="AL401" s="41" t="n">
        <v>0</v>
      </c>
      <c r="AM401" s="41" t="n">
        <v>0</v>
      </c>
      <c r="AN401" s="41" t="n">
        <v>0</v>
      </c>
      <c r="AO401" s="41" t="n">
        <v>0</v>
      </c>
      <c r="AP401" s="41" t="n">
        <v>0</v>
      </c>
      <c r="AQ401" s="41" t="n">
        <v>0</v>
      </c>
      <c r="AR401" s="41" t="n">
        <v>0</v>
      </c>
      <c r="AS401" s="41" t="n">
        <v>0</v>
      </c>
      <c r="AT401" s="41" t="n">
        <v>0</v>
      </c>
      <c r="AU401" s="41" t="n">
        <v>0</v>
      </c>
      <c r="AV401" s="41" t="n">
        <v>0</v>
      </c>
    </row>
    <row r="402" customFormat="false" ht="12" hidden="false" customHeight="true" outlineLevel="0" collapsed="false">
      <c r="A402" s="35" t="s">
        <v>598</v>
      </c>
      <c r="B402" s="35" t="s">
        <v>166</v>
      </c>
      <c r="C402" s="44" t="s">
        <v>92</v>
      </c>
      <c r="D402" s="35" t="n">
        <v>6</v>
      </c>
      <c r="E402" s="41" t="n">
        <v>0</v>
      </c>
      <c r="F402" s="41" t="n">
        <v>0</v>
      </c>
      <c r="G402" s="41" t="n">
        <v>0</v>
      </c>
      <c r="H402" s="41" t="n">
        <v>0</v>
      </c>
      <c r="I402" s="41" t="n">
        <v>0</v>
      </c>
      <c r="J402" s="41" t="n">
        <v>0</v>
      </c>
      <c r="K402" s="41" t="n">
        <v>0</v>
      </c>
      <c r="L402" s="41" t="n">
        <v>0</v>
      </c>
      <c r="M402" s="41" t="n">
        <v>0</v>
      </c>
      <c r="N402" s="41" t="n">
        <v>0</v>
      </c>
      <c r="O402" s="41" t="n">
        <v>0</v>
      </c>
      <c r="P402" s="41" t="n">
        <v>0</v>
      </c>
      <c r="Q402" s="41" t="n">
        <v>0</v>
      </c>
      <c r="R402" s="41" t="n">
        <v>0</v>
      </c>
      <c r="S402" s="41" t="n">
        <v>0</v>
      </c>
      <c r="T402" s="41" t="n">
        <v>0</v>
      </c>
      <c r="U402" s="41" t="n">
        <v>0</v>
      </c>
      <c r="V402" s="41" t="n">
        <v>0</v>
      </c>
      <c r="W402" s="41" t="n">
        <v>0</v>
      </c>
      <c r="X402" s="41" t="n">
        <v>0</v>
      </c>
      <c r="Y402" s="41" t="n">
        <v>0</v>
      </c>
      <c r="Z402" s="41" t="n">
        <v>0</v>
      </c>
      <c r="AA402" s="41" t="n">
        <v>0</v>
      </c>
      <c r="AB402" s="41" t="n">
        <v>0</v>
      </c>
      <c r="AC402" s="41" t="n">
        <v>0</v>
      </c>
      <c r="AD402" s="41" t="n">
        <v>0</v>
      </c>
      <c r="AE402" s="41" t="n">
        <v>0</v>
      </c>
      <c r="AF402" s="41" t="n">
        <v>0</v>
      </c>
      <c r="AG402" s="41" t="n">
        <v>0</v>
      </c>
      <c r="AH402" s="41" t="n">
        <v>0</v>
      </c>
      <c r="AI402" s="41" t="n">
        <v>0</v>
      </c>
      <c r="AJ402" s="41" t="n">
        <v>0</v>
      </c>
      <c r="AK402" s="41" t="n">
        <v>0</v>
      </c>
      <c r="AL402" s="41" t="n">
        <v>0</v>
      </c>
      <c r="AM402" s="41" t="n">
        <v>0</v>
      </c>
      <c r="AN402" s="41" t="n">
        <v>0</v>
      </c>
      <c r="AO402" s="41" t="n">
        <v>0</v>
      </c>
      <c r="AP402" s="41" t="n">
        <v>0</v>
      </c>
      <c r="AQ402" s="41" t="n">
        <v>0</v>
      </c>
      <c r="AR402" s="41" t="n">
        <v>0</v>
      </c>
      <c r="AS402" s="41" t="n">
        <v>0</v>
      </c>
      <c r="AT402" s="41" t="n">
        <v>0</v>
      </c>
      <c r="AU402" s="41" t="n">
        <v>0</v>
      </c>
      <c r="AV402" s="41" t="n">
        <v>0</v>
      </c>
    </row>
    <row r="403" customFormat="false" ht="12" hidden="false" customHeight="true" outlineLevel="0" collapsed="false">
      <c r="A403" s="35" t="s">
        <v>599</v>
      </c>
      <c r="B403" s="35" t="s">
        <v>168</v>
      </c>
      <c r="C403" s="44" t="s">
        <v>92</v>
      </c>
      <c r="D403" s="35" t="n">
        <v>6</v>
      </c>
      <c r="E403" s="41" t="n">
        <v>0</v>
      </c>
      <c r="F403" s="41" t="n">
        <v>0</v>
      </c>
      <c r="G403" s="41" t="n">
        <v>0</v>
      </c>
      <c r="H403" s="41" t="n">
        <v>0</v>
      </c>
      <c r="I403" s="41" t="n">
        <v>0</v>
      </c>
      <c r="J403" s="41" t="n">
        <v>0</v>
      </c>
      <c r="K403" s="41" t="n">
        <v>0</v>
      </c>
      <c r="L403" s="41" t="n">
        <v>0</v>
      </c>
      <c r="M403" s="41" t="n">
        <v>0</v>
      </c>
      <c r="N403" s="41" t="n">
        <v>0</v>
      </c>
      <c r="O403" s="41" t="n">
        <v>0</v>
      </c>
      <c r="P403" s="41" t="n">
        <v>0</v>
      </c>
      <c r="Q403" s="41" t="n">
        <v>0</v>
      </c>
      <c r="R403" s="41" t="n">
        <v>0</v>
      </c>
      <c r="S403" s="41" t="n">
        <v>0</v>
      </c>
      <c r="T403" s="41" t="n">
        <v>0</v>
      </c>
      <c r="U403" s="41" t="n">
        <v>0</v>
      </c>
      <c r="V403" s="41" t="n">
        <v>0</v>
      </c>
      <c r="W403" s="41" t="n">
        <v>0</v>
      </c>
      <c r="X403" s="41" t="n">
        <v>0</v>
      </c>
      <c r="Y403" s="41" t="n">
        <v>0</v>
      </c>
      <c r="Z403" s="41" t="n">
        <v>0</v>
      </c>
      <c r="AA403" s="41" t="n">
        <v>0</v>
      </c>
      <c r="AB403" s="41" t="n">
        <v>0</v>
      </c>
      <c r="AC403" s="41" t="n">
        <v>0</v>
      </c>
      <c r="AD403" s="41" t="n">
        <v>0</v>
      </c>
      <c r="AE403" s="41" t="n">
        <v>0</v>
      </c>
      <c r="AF403" s="41" t="n">
        <v>0</v>
      </c>
      <c r="AG403" s="41" t="n">
        <v>0</v>
      </c>
      <c r="AH403" s="41" t="n">
        <v>0</v>
      </c>
      <c r="AI403" s="41" t="n">
        <v>0</v>
      </c>
      <c r="AJ403" s="41" t="n">
        <v>0</v>
      </c>
      <c r="AK403" s="41" t="n">
        <v>0</v>
      </c>
      <c r="AL403" s="41" t="n">
        <v>0</v>
      </c>
      <c r="AM403" s="41" t="n">
        <v>0</v>
      </c>
      <c r="AN403" s="41" t="n">
        <v>0</v>
      </c>
      <c r="AO403" s="41" t="n">
        <v>0</v>
      </c>
      <c r="AP403" s="41" t="n">
        <v>0</v>
      </c>
      <c r="AQ403" s="41" t="n">
        <v>0</v>
      </c>
      <c r="AR403" s="41" t="n">
        <v>0</v>
      </c>
      <c r="AS403" s="41" t="n">
        <v>0</v>
      </c>
      <c r="AT403" s="41" t="n">
        <v>0</v>
      </c>
      <c r="AU403" s="41" t="n">
        <v>0</v>
      </c>
      <c r="AV403" s="41" t="n">
        <v>0</v>
      </c>
    </row>
    <row r="404" customFormat="false" ht="12" hidden="false" customHeight="true" outlineLevel="0" collapsed="false">
      <c r="A404" s="35" t="s">
        <v>600</v>
      </c>
      <c r="B404" s="35" t="s">
        <v>170</v>
      </c>
      <c r="C404" s="44" t="s">
        <v>92</v>
      </c>
      <c r="D404" s="35" t="n">
        <v>6</v>
      </c>
      <c r="E404" s="41" t="n">
        <v>0</v>
      </c>
      <c r="F404" s="41" t="n">
        <v>0</v>
      </c>
      <c r="G404" s="41" t="n">
        <v>0</v>
      </c>
      <c r="H404" s="41" t="n">
        <v>0</v>
      </c>
      <c r="I404" s="41" t="n">
        <v>0</v>
      </c>
      <c r="J404" s="41" t="n">
        <v>0</v>
      </c>
      <c r="K404" s="41" t="n">
        <v>0</v>
      </c>
      <c r="L404" s="41" t="n">
        <v>0</v>
      </c>
      <c r="M404" s="41" t="n">
        <v>0</v>
      </c>
      <c r="N404" s="41" t="n">
        <v>0</v>
      </c>
      <c r="O404" s="41" t="n">
        <v>0</v>
      </c>
      <c r="P404" s="41" t="n">
        <v>0</v>
      </c>
      <c r="Q404" s="41" t="n">
        <v>0</v>
      </c>
      <c r="R404" s="41" t="n">
        <v>0</v>
      </c>
      <c r="S404" s="41" t="n">
        <v>0</v>
      </c>
      <c r="T404" s="41" t="n">
        <v>0</v>
      </c>
      <c r="U404" s="41" t="n">
        <v>0</v>
      </c>
      <c r="V404" s="41" t="n">
        <v>0</v>
      </c>
      <c r="W404" s="41" t="n">
        <v>0</v>
      </c>
      <c r="X404" s="41" t="n">
        <v>0</v>
      </c>
      <c r="Y404" s="41" t="n">
        <v>0</v>
      </c>
      <c r="Z404" s="41" t="n">
        <v>0</v>
      </c>
      <c r="AA404" s="41" t="n">
        <v>0</v>
      </c>
      <c r="AB404" s="41" t="n">
        <v>0</v>
      </c>
      <c r="AC404" s="41" t="n">
        <v>0</v>
      </c>
      <c r="AD404" s="41" t="n">
        <v>0</v>
      </c>
      <c r="AE404" s="41" t="n">
        <v>0</v>
      </c>
      <c r="AF404" s="41" t="n">
        <v>0</v>
      </c>
      <c r="AG404" s="41" t="n">
        <v>0</v>
      </c>
      <c r="AH404" s="41" t="n">
        <v>0</v>
      </c>
      <c r="AI404" s="41" t="n">
        <v>0</v>
      </c>
      <c r="AJ404" s="41" t="n">
        <v>0</v>
      </c>
      <c r="AK404" s="41" t="n">
        <v>0</v>
      </c>
      <c r="AL404" s="41" t="n">
        <v>0</v>
      </c>
      <c r="AM404" s="41" t="n">
        <v>0</v>
      </c>
      <c r="AN404" s="41" t="n">
        <v>0</v>
      </c>
      <c r="AO404" s="41" t="n">
        <v>0</v>
      </c>
      <c r="AP404" s="41" t="n">
        <v>0</v>
      </c>
      <c r="AQ404" s="41" t="n">
        <v>0</v>
      </c>
      <c r="AR404" s="41" t="n">
        <v>0</v>
      </c>
      <c r="AS404" s="41" t="n">
        <v>0</v>
      </c>
      <c r="AT404" s="41" t="n">
        <v>0</v>
      </c>
      <c r="AU404" s="41" t="n">
        <v>0</v>
      </c>
      <c r="AV404" s="41" t="n">
        <v>0</v>
      </c>
    </row>
    <row r="405" customFormat="false" ht="12" hidden="false" customHeight="true" outlineLevel="0" collapsed="false">
      <c r="A405" s="35" t="s">
        <v>601</v>
      </c>
      <c r="B405" s="35" t="s">
        <v>172</v>
      </c>
      <c r="C405" s="44" t="s">
        <v>92</v>
      </c>
      <c r="D405" s="35" t="n">
        <v>6</v>
      </c>
      <c r="E405" s="41" t="n">
        <v>0</v>
      </c>
      <c r="F405" s="41" t="n">
        <v>0</v>
      </c>
      <c r="G405" s="41" t="n">
        <v>0</v>
      </c>
      <c r="H405" s="41" t="n">
        <v>0</v>
      </c>
      <c r="I405" s="41" t="n">
        <v>0</v>
      </c>
      <c r="J405" s="41" t="n">
        <v>0</v>
      </c>
      <c r="K405" s="41" t="n">
        <v>0</v>
      </c>
      <c r="L405" s="41" t="n">
        <v>0</v>
      </c>
      <c r="M405" s="41" t="n">
        <v>0</v>
      </c>
      <c r="N405" s="41" t="n">
        <v>0</v>
      </c>
      <c r="O405" s="41" t="n">
        <v>0</v>
      </c>
      <c r="P405" s="41" t="n">
        <v>0</v>
      </c>
      <c r="Q405" s="41" t="n">
        <v>0</v>
      </c>
      <c r="R405" s="41" t="n">
        <v>0</v>
      </c>
      <c r="S405" s="41" t="n">
        <v>0</v>
      </c>
      <c r="T405" s="41" t="n">
        <v>0</v>
      </c>
      <c r="U405" s="41" t="n">
        <v>0</v>
      </c>
      <c r="V405" s="41" t="n">
        <v>0</v>
      </c>
      <c r="W405" s="41" t="n">
        <v>0</v>
      </c>
      <c r="X405" s="41" t="n">
        <v>0</v>
      </c>
      <c r="Y405" s="41" t="n">
        <v>0</v>
      </c>
      <c r="Z405" s="41" t="n">
        <v>0</v>
      </c>
      <c r="AA405" s="41" t="n">
        <v>0</v>
      </c>
      <c r="AB405" s="41" t="n">
        <v>0</v>
      </c>
      <c r="AC405" s="41" t="n">
        <v>0</v>
      </c>
      <c r="AD405" s="41" t="n">
        <v>0</v>
      </c>
      <c r="AE405" s="41" t="n">
        <v>0</v>
      </c>
      <c r="AF405" s="41" t="n">
        <v>0</v>
      </c>
      <c r="AG405" s="41" t="n">
        <v>0</v>
      </c>
      <c r="AH405" s="41" t="n">
        <v>0</v>
      </c>
      <c r="AI405" s="41" t="n">
        <v>0</v>
      </c>
      <c r="AJ405" s="41" t="n">
        <v>0</v>
      </c>
      <c r="AK405" s="41" t="n">
        <v>0</v>
      </c>
      <c r="AL405" s="41" t="n">
        <v>0</v>
      </c>
      <c r="AM405" s="41" t="n">
        <v>0</v>
      </c>
      <c r="AN405" s="41" t="n">
        <v>0</v>
      </c>
      <c r="AO405" s="41" t="n">
        <v>0</v>
      </c>
      <c r="AP405" s="41" t="n">
        <v>0</v>
      </c>
      <c r="AQ405" s="41" t="n">
        <v>0</v>
      </c>
      <c r="AR405" s="41" t="n">
        <v>0</v>
      </c>
      <c r="AS405" s="41" t="n">
        <v>0</v>
      </c>
      <c r="AT405" s="41" t="n">
        <v>0</v>
      </c>
      <c r="AU405" s="41" t="n">
        <v>0</v>
      </c>
      <c r="AV405" s="41" t="n">
        <v>0</v>
      </c>
    </row>
    <row r="406" customFormat="false" ht="12" hidden="false" customHeight="true" outlineLevel="0" collapsed="false">
      <c r="A406" s="35" t="s">
        <v>602</v>
      </c>
      <c r="B406" s="35" t="s">
        <v>174</v>
      </c>
      <c r="C406" s="44" t="s">
        <v>92</v>
      </c>
      <c r="D406" s="35" t="n">
        <v>6</v>
      </c>
      <c r="E406" s="41" t="n">
        <v>0</v>
      </c>
      <c r="F406" s="41" t="n">
        <v>0</v>
      </c>
      <c r="G406" s="41" t="n">
        <v>0</v>
      </c>
      <c r="H406" s="41" t="n">
        <v>0</v>
      </c>
      <c r="I406" s="41" t="n">
        <v>0</v>
      </c>
      <c r="J406" s="41" t="n">
        <v>0</v>
      </c>
      <c r="K406" s="41" t="n">
        <v>0</v>
      </c>
      <c r="L406" s="41" t="n">
        <v>0</v>
      </c>
      <c r="M406" s="41" t="n">
        <v>0</v>
      </c>
      <c r="N406" s="41" t="n">
        <v>0</v>
      </c>
      <c r="O406" s="41" t="n">
        <v>0</v>
      </c>
      <c r="P406" s="41" t="n">
        <v>0</v>
      </c>
      <c r="Q406" s="41" t="n">
        <v>0</v>
      </c>
      <c r="R406" s="41" t="n">
        <v>0</v>
      </c>
      <c r="S406" s="41" t="n">
        <v>0</v>
      </c>
      <c r="T406" s="41" t="n">
        <v>0</v>
      </c>
      <c r="U406" s="41" t="n">
        <v>0</v>
      </c>
      <c r="V406" s="41" t="n">
        <v>0</v>
      </c>
      <c r="W406" s="41" t="n">
        <v>0</v>
      </c>
      <c r="X406" s="41" t="n">
        <v>0</v>
      </c>
      <c r="Y406" s="41" t="n">
        <v>0</v>
      </c>
      <c r="Z406" s="41" t="n">
        <v>0</v>
      </c>
      <c r="AA406" s="41" t="n">
        <v>0</v>
      </c>
      <c r="AB406" s="41" t="n">
        <v>0</v>
      </c>
      <c r="AC406" s="41" t="n">
        <v>0</v>
      </c>
      <c r="AD406" s="41" t="n">
        <v>0</v>
      </c>
      <c r="AE406" s="41" t="n">
        <v>0</v>
      </c>
      <c r="AF406" s="41" t="n">
        <v>0</v>
      </c>
      <c r="AG406" s="41" t="n">
        <v>0</v>
      </c>
      <c r="AH406" s="41" t="n">
        <v>0</v>
      </c>
      <c r="AI406" s="41" t="n">
        <v>0</v>
      </c>
      <c r="AJ406" s="41" t="n">
        <v>0</v>
      </c>
      <c r="AK406" s="41" t="n">
        <v>0</v>
      </c>
      <c r="AL406" s="41" t="n">
        <v>0</v>
      </c>
      <c r="AM406" s="41" t="n">
        <v>0</v>
      </c>
      <c r="AN406" s="41" t="n">
        <v>0</v>
      </c>
      <c r="AO406" s="41" t="n">
        <v>0</v>
      </c>
      <c r="AP406" s="41" t="n">
        <v>0</v>
      </c>
      <c r="AQ406" s="41" t="n">
        <v>0</v>
      </c>
      <c r="AR406" s="41" t="n">
        <v>0</v>
      </c>
      <c r="AS406" s="41" t="n">
        <v>0</v>
      </c>
      <c r="AT406" s="41" t="n">
        <v>0</v>
      </c>
      <c r="AU406" s="41" t="n">
        <v>0</v>
      </c>
      <c r="AV406" s="41" t="n">
        <v>0</v>
      </c>
    </row>
    <row r="407" customFormat="false" ht="12" hidden="false" customHeight="true" outlineLevel="0" collapsed="false">
      <c r="A407" s="35" t="s">
        <v>603</v>
      </c>
      <c r="B407" s="35" t="s">
        <v>604</v>
      </c>
      <c r="C407" s="44" t="s">
        <v>92</v>
      </c>
      <c r="D407" s="35" t="n">
        <v>4</v>
      </c>
      <c r="E407" s="41" t="n">
        <v>0</v>
      </c>
      <c r="F407" s="41" t="n">
        <v>0</v>
      </c>
      <c r="G407" s="41" t="n">
        <v>0</v>
      </c>
      <c r="H407" s="41" t="n">
        <v>0</v>
      </c>
      <c r="I407" s="41" t="n">
        <v>0</v>
      </c>
      <c r="J407" s="41" t="n">
        <v>0</v>
      </c>
      <c r="K407" s="41" t="n">
        <v>0</v>
      </c>
      <c r="L407" s="41" t="n">
        <v>0</v>
      </c>
      <c r="M407" s="41" t="n">
        <v>0</v>
      </c>
      <c r="N407" s="41" t="n">
        <v>0</v>
      </c>
      <c r="O407" s="41" t="n">
        <v>0</v>
      </c>
      <c r="P407" s="41" t="n">
        <v>0</v>
      </c>
      <c r="Q407" s="41" t="n">
        <v>0</v>
      </c>
      <c r="R407" s="41" t="n">
        <v>0</v>
      </c>
      <c r="S407" s="41" t="n">
        <v>0</v>
      </c>
      <c r="T407" s="41" t="n">
        <v>0</v>
      </c>
      <c r="U407" s="41" t="n">
        <v>0</v>
      </c>
      <c r="V407" s="41" t="n">
        <v>0</v>
      </c>
      <c r="W407" s="41" t="n">
        <v>0</v>
      </c>
      <c r="X407" s="41" t="n">
        <v>0</v>
      </c>
      <c r="Y407" s="41" t="n">
        <v>0</v>
      </c>
      <c r="Z407" s="41" t="n">
        <v>0</v>
      </c>
      <c r="AA407" s="41" t="n">
        <v>0</v>
      </c>
      <c r="AB407" s="41" t="n">
        <v>0</v>
      </c>
      <c r="AC407" s="41" t="n">
        <v>0</v>
      </c>
      <c r="AD407" s="41" t="n">
        <v>0</v>
      </c>
      <c r="AE407" s="41" t="n">
        <v>0</v>
      </c>
      <c r="AF407" s="41" t="n">
        <v>0</v>
      </c>
      <c r="AG407" s="41" t="n">
        <v>0</v>
      </c>
      <c r="AH407" s="41" t="n">
        <v>0</v>
      </c>
      <c r="AI407" s="41" t="n">
        <v>0</v>
      </c>
      <c r="AJ407" s="41" t="n">
        <v>0</v>
      </c>
      <c r="AK407" s="41" t="n">
        <v>0</v>
      </c>
      <c r="AL407" s="41" t="n">
        <v>0</v>
      </c>
      <c r="AM407" s="41" t="n">
        <v>0</v>
      </c>
      <c r="AN407" s="41" t="n">
        <v>0</v>
      </c>
      <c r="AO407" s="41" t="n">
        <v>0</v>
      </c>
      <c r="AP407" s="41" t="n">
        <v>0</v>
      </c>
      <c r="AQ407" s="41" t="n">
        <v>0</v>
      </c>
      <c r="AR407" s="41" t="n">
        <v>0</v>
      </c>
      <c r="AS407" s="41" t="n">
        <v>0</v>
      </c>
      <c r="AT407" s="41" t="n">
        <v>0</v>
      </c>
      <c r="AU407" s="41" t="n">
        <v>0</v>
      </c>
      <c r="AV407" s="41" t="n">
        <v>0</v>
      </c>
    </row>
    <row r="408" customFormat="false" ht="12" hidden="false" customHeight="true" outlineLevel="0" collapsed="false">
      <c r="A408" s="35" t="s">
        <v>605</v>
      </c>
      <c r="B408" s="35" t="s">
        <v>166</v>
      </c>
      <c r="C408" s="44" t="s">
        <v>92</v>
      </c>
      <c r="D408" s="35" t="n">
        <v>6</v>
      </c>
      <c r="E408" s="41" t="n">
        <v>0</v>
      </c>
      <c r="F408" s="41" t="n">
        <v>0</v>
      </c>
      <c r="G408" s="41" t="n">
        <v>0</v>
      </c>
      <c r="H408" s="41" t="n">
        <v>0</v>
      </c>
      <c r="I408" s="41" t="n">
        <v>0</v>
      </c>
      <c r="J408" s="41" t="n">
        <v>0</v>
      </c>
      <c r="K408" s="41" t="n">
        <v>0</v>
      </c>
      <c r="L408" s="41" t="n">
        <v>0</v>
      </c>
      <c r="M408" s="41" t="n">
        <v>0</v>
      </c>
      <c r="N408" s="41" t="n">
        <v>0</v>
      </c>
      <c r="O408" s="41" t="n">
        <v>0</v>
      </c>
      <c r="P408" s="41" t="n">
        <v>0</v>
      </c>
      <c r="Q408" s="41" t="n">
        <v>0</v>
      </c>
      <c r="R408" s="41" t="n">
        <v>0</v>
      </c>
      <c r="S408" s="41" t="n">
        <v>0</v>
      </c>
      <c r="T408" s="41" t="n">
        <v>0</v>
      </c>
      <c r="U408" s="41" t="n">
        <v>0</v>
      </c>
      <c r="V408" s="41" t="n">
        <v>0</v>
      </c>
      <c r="W408" s="41" t="n">
        <v>0</v>
      </c>
      <c r="X408" s="41" t="n">
        <v>0</v>
      </c>
      <c r="Y408" s="41" t="n">
        <v>0</v>
      </c>
      <c r="Z408" s="41" t="n">
        <v>0</v>
      </c>
      <c r="AA408" s="41" t="n">
        <v>0</v>
      </c>
      <c r="AB408" s="41" t="n">
        <v>0</v>
      </c>
      <c r="AC408" s="41" t="n">
        <v>0</v>
      </c>
      <c r="AD408" s="41" t="n">
        <v>0</v>
      </c>
      <c r="AE408" s="41" t="n">
        <v>0</v>
      </c>
      <c r="AF408" s="41" t="n">
        <v>0</v>
      </c>
      <c r="AG408" s="41" t="n">
        <v>0</v>
      </c>
      <c r="AH408" s="41" t="n">
        <v>0</v>
      </c>
      <c r="AI408" s="41" t="n">
        <v>0</v>
      </c>
      <c r="AJ408" s="41" t="n">
        <v>0</v>
      </c>
      <c r="AK408" s="41" t="n">
        <v>0</v>
      </c>
      <c r="AL408" s="41" t="n">
        <v>0</v>
      </c>
      <c r="AM408" s="41" t="n">
        <v>0</v>
      </c>
      <c r="AN408" s="41" t="n">
        <v>0</v>
      </c>
      <c r="AO408" s="41" t="n">
        <v>0</v>
      </c>
      <c r="AP408" s="41" t="n">
        <v>0</v>
      </c>
      <c r="AQ408" s="41" t="n">
        <v>0</v>
      </c>
      <c r="AR408" s="41" t="n">
        <v>0</v>
      </c>
      <c r="AS408" s="41" t="n">
        <v>0</v>
      </c>
      <c r="AT408" s="41" t="n">
        <v>0</v>
      </c>
      <c r="AU408" s="41" t="n">
        <v>0</v>
      </c>
      <c r="AV408" s="41" t="n">
        <v>0</v>
      </c>
    </row>
    <row r="409" customFormat="false" ht="12" hidden="false" customHeight="true" outlineLevel="0" collapsed="false">
      <c r="A409" s="35" t="s">
        <v>606</v>
      </c>
      <c r="B409" s="35" t="s">
        <v>168</v>
      </c>
      <c r="C409" s="44" t="s">
        <v>92</v>
      </c>
      <c r="D409" s="35" t="n">
        <v>6</v>
      </c>
      <c r="E409" s="41" t="n">
        <v>0</v>
      </c>
      <c r="F409" s="41" t="n">
        <v>0</v>
      </c>
      <c r="G409" s="41" t="n">
        <v>0</v>
      </c>
      <c r="H409" s="41" t="n">
        <v>0</v>
      </c>
      <c r="I409" s="41" t="n">
        <v>0</v>
      </c>
      <c r="J409" s="41" t="n">
        <v>0</v>
      </c>
      <c r="K409" s="41" t="n">
        <v>0</v>
      </c>
      <c r="L409" s="41" t="n">
        <v>0</v>
      </c>
      <c r="M409" s="41" t="n">
        <v>0</v>
      </c>
      <c r="N409" s="41" t="n">
        <v>0</v>
      </c>
      <c r="O409" s="41" t="n">
        <v>0</v>
      </c>
      <c r="P409" s="41" t="n">
        <v>0</v>
      </c>
      <c r="Q409" s="41" t="n">
        <v>0</v>
      </c>
      <c r="R409" s="41" t="n">
        <v>0</v>
      </c>
      <c r="S409" s="41" t="n">
        <v>0</v>
      </c>
      <c r="T409" s="41" t="n">
        <v>0</v>
      </c>
      <c r="U409" s="41" t="n">
        <v>0</v>
      </c>
      <c r="V409" s="41" t="n">
        <v>0</v>
      </c>
      <c r="W409" s="41" t="n">
        <v>0</v>
      </c>
      <c r="X409" s="41" t="n">
        <v>0</v>
      </c>
      <c r="Y409" s="41" t="n">
        <v>0</v>
      </c>
      <c r="Z409" s="41" t="n">
        <v>0</v>
      </c>
      <c r="AA409" s="41" t="n">
        <v>0</v>
      </c>
      <c r="AB409" s="41" t="n">
        <v>0</v>
      </c>
      <c r="AC409" s="41" t="n">
        <v>0</v>
      </c>
      <c r="AD409" s="41" t="n">
        <v>0</v>
      </c>
      <c r="AE409" s="41" t="n">
        <v>0</v>
      </c>
      <c r="AF409" s="41" t="n">
        <v>0</v>
      </c>
      <c r="AG409" s="41" t="n">
        <v>0</v>
      </c>
      <c r="AH409" s="41" t="n">
        <v>0</v>
      </c>
      <c r="AI409" s="41" t="n">
        <v>0</v>
      </c>
      <c r="AJ409" s="41" t="n">
        <v>0</v>
      </c>
      <c r="AK409" s="41" t="n">
        <v>0</v>
      </c>
      <c r="AL409" s="41" t="n">
        <v>0</v>
      </c>
      <c r="AM409" s="41" t="n">
        <v>0</v>
      </c>
      <c r="AN409" s="41" t="n">
        <v>0</v>
      </c>
      <c r="AO409" s="41" t="n">
        <v>0</v>
      </c>
      <c r="AP409" s="41" t="n">
        <v>0</v>
      </c>
      <c r="AQ409" s="41" t="n">
        <v>0</v>
      </c>
      <c r="AR409" s="41" t="n">
        <v>0</v>
      </c>
      <c r="AS409" s="41" t="n">
        <v>0</v>
      </c>
      <c r="AT409" s="41" t="n">
        <v>0</v>
      </c>
      <c r="AU409" s="41" t="n">
        <v>0</v>
      </c>
      <c r="AV409" s="41" t="n">
        <v>0</v>
      </c>
    </row>
    <row r="410" customFormat="false" ht="12" hidden="false" customHeight="true" outlineLevel="0" collapsed="false">
      <c r="A410" s="35" t="s">
        <v>607</v>
      </c>
      <c r="B410" s="35" t="s">
        <v>170</v>
      </c>
      <c r="C410" s="44" t="s">
        <v>92</v>
      </c>
      <c r="D410" s="35" t="n">
        <v>6</v>
      </c>
      <c r="E410" s="41" t="n">
        <v>0</v>
      </c>
      <c r="F410" s="41" t="n">
        <v>0</v>
      </c>
      <c r="G410" s="41" t="n">
        <v>0</v>
      </c>
      <c r="H410" s="41" t="n">
        <v>0</v>
      </c>
      <c r="I410" s="41" t="n">
        <v>0</v>
      </c>
      <c r="J410" s="41" t="n">
        <v>0</v>
      </c>
      <c r="K410" s="41" t="n">
        <v>0</v>
      </c>
      <c r="L410" s="41" t="n">
        <v>0</v>
      </c>
      <c r="M410" s="41" t="n">
        <v>0</v>
      </c>
      <c r="N410" s="41" t="n">
        <v>0</v>
      </c>
      <c r="O410" s="41" t="n">
        <v>0</v>
      </c>
      <c r="P410" s="41" t="n">
        <v>0</v>
      </c>
      <c r="Q410" s="41" t="n">
        <v>0</v>
      </c>
      <c r="R410" s="41" t="n">
        <v>0</v>
      </c>
      <c r="S410" s="41" t="n">
        <v>0</v>
      </c>
      <c r="T410" s="41" t="n">
        <v>0</v>
      </c>
      <c r="U410" s="41" t="n">
        <v>0</v>
      </c>
      <c r="V410" s="41" t="n">
        <v>0</v>
      </c>
      <c r="W410" s="41" t="n">
        <v>0</v>
      </c>
      <c r="X410" s="41" t="n">
        <v>0</v>
      </c>
      <c r="Y410" s="41" t="n">
        <v>0</v>
      </c>
      <c r="Z410" s="41" t="n">
        <v>0</v>
      </c>
      <c r="AA410" s="41" t="n">
        <v>0</v>
      </c>
      <c r="AB410" s="41" t="n">
        <v>0</v>
      </c>
      <c r="AC410" s="41" t="n">
        <v>0</v>
      </c>
      <c r="AD410" s="41" t="n">
        <v>0</v>
      </c>
      <c r="AE410" s="41" t="n">
        <v>0</v>
      </c>
      <c r="AF410" s="41" t="n">
        <v>0</v>
      </c>
      <c r="AG410" s="41" t="n">
        <v>0</v>
      </c>
      <c r="AH410" s="41" t="n">
        <v>0</v>
      </c>
      <c r="AI410" s="41" t="n">
        <v>0</v>
      </c>
      <c r="AJ410" s="41" t="n">
        <v>0</v>
      </c>
      <c r="AK410" s="41" t="n">
        <v>0</v>
      </c>
      <c r="AL410" s="41" t="n">
        <v>0</v>
      </c>
      <c r="AM410" s="41" t="n">
        <v>0</v>
      </c>
      <c r="AN410" s="41" t="n">
        <v>0</v>
      </c>
      <c r="AO410" s="41" t="n">
        <v>0</v>
      </c>
      <c r="AP410" s="41" t="n">
        <v>0</v>
      </c>
      <c r="AQ410" s="41" t="n">
        <v>0</v>
      </c>
      <c r="AR410" s="41" t="n">
        <v>0</v>
      </c>
      <c r="AS410" s="41" t="n">
        <v>0</v>
      </c>
      <c r="AT410" s="41" t="n">
        <v>0</v>
      </c>
      <c r="AU410" s="41" t="n">
        <v>0</v>
      </c>
      <c r="AV410" s="41" t="n">
        <v>0</v>
      </c>
    </row>
    <row r="411" customFormat="false" ht="12" hidden="false" customHeight="true" outlineLevel="0" collapsed="false">
      <c r="A411" s="35" t="s">
        <v>608</v>
      </c>
      <c r="B411" s="35" t="s">
        <v>172</v>
      </c>
      <c r="C411" s="44" t="s">
        <v>92</v>
      </c>
      <c r="D411" s="35" t="n">
        <v>6</v>
      </c>
      <c r="E411" s="41" t="n">
        <v>0</v>
      </c>
      <c r="F411" s="41" t="n">
        <v>0</v>
      </c>
      <c r="G411" s="41" t="n">
        <v>0</v>
      </c>
      <c r="H411" s="41" t="n">
        <v>0</v>
      </c>
      <c r="I411" s="41" t="n">
        <v>0</v>
      </c>
      <c r="J411" s="41" t="n">
        <v>0</v>
      </c>
      <c r="K411" s="41" t="n">
        <v>0</v>
      </c>
      <c r="L411" s="41" t="n">
        <v>0</v>
      </c>
      <c r="M411" s="41" t="n">
        <v>0</v>
      </c>
      <c r="N411" s="41" t="n">
        <v>0</v>
      </c>
      <c r="O411" s="41" t="n">
        <v>0</v>
      </c>
      <c r="P411" s="41" t="n">
        <v>0</v>
      </c>
      <c r="Q411" s="41" t="n">
        <v>0</v>
      </c>
      <c r="R411" s="41" t="n">
        <v>0</v>
      </c>
      <c r="S411" s="41" t="n">
        <v>0</v>
      </c>
      <c r="T411" s="41" t="n">
        <v>0</v>
      </c>
      <c r="U411" s="41" t="n">
        <v>0</v>
      </c>
      <c r="V411" s="41" t="n">
        <v>0</v>
      </c>
      <c r="W411" s="41" t="n">
        <v>0</v>
      </c>
      <c r="X411" s="41" t="n">
        <v>0</v>
      </c>
      <c r="Y411" s="41" t="n">
        <v>0</v>
      </c>
      <c r="Z411" s="41" t="n">
        <v>0</v>
      </c>
      <c r="AA411" s="41" t="n">
        <v>0</v>
      </c>
      <c r="AB411" s="41" t="n">
        <v>0</v>
      </c>
      <c r="AC411" s="41" t="n">
        <v>0</v>
      </c>
      <c r="AD411" s="41" t="n">
        <v>0</v>
      </c>
      <c r="AE411" s="41" t="n">
        <v>0</v>
      </c>
      <c r="AF411" s="41" t="n">
        <v>0</v>
      </c>
      <c r="AG411" s="41" t="n">
        <v>0</v>
      </c>
      <c r="AH411" s="41" t="n">
        <v>0</v>
      </c>
      <c r="AI411" s="41" t="n">
        <v>0</v>
      </c>
      <c r="AJ411" s="41" t="n">
        <v>0</v>
      </c>
      <c r="AK411" s="41" t="n">
        <v>0</v>
      </c>
      <c r="AL411" s="41" t="n">
        <v>0</v>
      </c>
      <c r="AM411" s="41" t="n">
        <v>0</v>
      </c>
      <c r="AN411" s="41" t="n">
        <v>0</v>
      </c>
      <c r="AO411" s="41" t="n">
        <v>0</v>
      </c>
      <c r="AP411" s="41" t="n">
        <v>0</v>
      </c>
      <c r="AQ411" s="41" t="n">
        <v>0</v>
      </c>
      <c r="AR411" s="41" t="n">
        <v>0</v>
      </c>
      <c r="AS411" s="41" t="n">
        <v>0</v>
      </c>
      <c r="AT411" s="41" t="n">
        <v>0</v>
      </c>
      <c r="AU411" s="41" t="n">
        <v>0</v>
      </c>
      <c r="AV411" s="41" t="n">
        <v>0</v>
      </c>
    </row>
    <row r="412" customFormat="false" ht="12" hidden="false" customHeight="true" outlineLevel="0" collapsed="false">
      <c r="A412" s="35" t="s">
        <v>609</v>
      </c>
      <c r="B412" s="35" t="s">
        <v>174</v>
      </c>
      <c r="C412" s="44" t="s">
        <v>92</v>
      </c>
      <c r="D412" s="35" t="n">
        <v>6</v>
      </c>
      <c r="E412" s="41" t="n">
        <v>0</v>
      </c>
      <c r="F412" s="41" t="n">
        <v>0</v>
      </c>
      <c r="G412" s="41" t="n">
        <v>0</v>
      </c>
      <c r="H412" s="41" t="n">
        <v>0</v>
      </c>
      <c r="I412" s="41" t="n">
        <v>0</v>
      </c>
      <c r="J412" s="41" t="n">
        <v>0</v>
      </c>
      <c r="K412" s="41" t="n">
        <v>0</v>
      </c>
      <c r="L412" s="41" t="n">
        <v>0</v>
      </c>
      <c r="M412" s="41" t="n">
        <v>0</v>
      </c>
      <c r="N412" s="41" t="n">
        <v>0</v>
      </c>
      <c r="O412" s="41" t="n">
        <v>0</v>
      </c>
      <c r="P412" s="41" t="n">
        <v>0</v>
      </c>
      <c r="Q412" s="41" t="n">
        <v>0</v>
      </c>
      <c r="R412" s="41" t="n">
        <v>0</v>
      </c>
      <c r="S412" s="41" t="n">
        <v>0</v>
      </c>
      <c r="T412" s="41" t="n">
        <v>0</v>
      </c>
      <c r="U412" s="41" t="n">
        <v>0</v>
      </c>
      <c r="V412" s="41" t="n">
        <v>0</v>
      </c>
      <c r="W412" s="41" t="n">
        <v>0</v>
      </c>
      <c r="X412" s="41" t="n">
        <v>0</v>
      </c>
      <c r="Y412" s="41" t="n">
        <v>0</v>
      </c>
      <c r="Z412" s="41" t="n">
        <v>0</v>
      </c>
      <c r="AA412" s="41" t="n">
        <v>0</v>
      </c>
      <c r="AB412" s="41" t="n">
        <v>0</v>
      </c>
      <c r="AC412" s="41" t="n">
        <v>0</v>
      </c>
      <c r="AD412" s="41" t="n">
        <v>0</v>
      </c>
      <c r="AE412" s="41" t="n">
        <v>0</v>
      </c>
      <c r="AF412" s="41" t="n">
        <v>0</v>
      </c>
      <c r="AG412" s="41" t="n">
        <v>0</v>
      </c>
      <c r="AH412" s="41" t="n">
        <v>0</v>
      </c>
      <c r="AI412" s="41" t="n">
        <v>0</v>
      </c>
      <c r="AJ412" s="41" t="n">
        <v>0</v>
      </c>
      <c r="AK412" s="41" t="n">
        <v>0</v>
      </c>
      <c r="AL412" s="41" t="n">
        <v>0</v>
      </c>
      <c r="AM412" s="41" t="n">
        <v>0</v>
      </c>
      <c r="AN412" s="41" t="n">
        <v>0</v>
      </c>
      <c r="AO412" s="41" t="n">
        <v>0</v>
      </c>
      <c r="AP412" s="41" t="n">
        <v>0</v>
      </c>
      <c r="AQ412" s="41" t="n">
        <v>0</v>
      </c>
      <c r="AR412" s="41" t="n">
        <v>0</v>
      </c>
      <c r="AS412" s="41" t="n">
        <v>0</v>
      </c>
      <c r="AT412" s="41" t="n">
        <v>0</v>
      </c>
      <c r="AU412" s="41" t="n">
        <v>0</v>
      </c>
      <c r="AV412" s="41" t="n">
        <v>0</v>
      </c>
    </row>
    <row r="413" customFormat="false" ht="12" hidden="false" customHeight="true" outlineLevel="0" collapsed="false">
      <c r="A413" s="35" t="s">
        <v>610</v>
      </c>
      <c r="B413" s="35" t="s">
        <v>611</v>
      </c>
      <c r="C413" s="44" t="s">
        <v>92</v>
      </c>
      <c r="D413" s="35" t="n">
        <v>4</v>
      </c>
      <c r="E413" s="41" t="n">
        <v>0</v>
      </c>
      <c r="F413" s="41" t="n">
        <v>0</v>
      </c>
      <c r="G413" s="41" t="n">
        <v>0</v>
      </c>
      <c r="H413" s="41" t="n">
        <v>0</v>
      </c>
      <c r="I413" s="41" t="n">
        <v>0</v>
      </c>
      <c r="J413" s="41" t="n">
        <v>0</v>
      </c>
      <c r="K413" s="41" t="n">
        <v>0</v>
      </c>
      <c r="L413" s="41" t="n">
        <v>0</v>
      </c>
      <c r="M413" s="41" t="n">
        <v>0</v>
      </c>
      <c r="N413" s="41" t="n">
        <v>0</v>
      </c>
      <c r="O413" s="41" t="n">
        <v>0</v>
      </c>
      <c r="P413" s="41" t="n">
        <v>0</v>
      </c>
      <c r="Q413" s="41" t="n">
        <v>0</v>
      </c>
      <c r="R413" s="41" t="n">
        <v>0</v>
      </c>
      <c r="S413" s="41" t="n">
        <v>0</v>
      </c>
      <c r="T413" s="41" t="n">
        <v>0</v>
      </c>
      <c r="U413" s="41" t="n">
        <v>0</v>
      </c>
      <c r="V413" s="41" t="n">
        <v>0</v>
      </c>
      <c r="W413" s="41" t="n">
        <v>0</v>
      </c>
      <c r="X413" s="41" t="n">
        <v>0</v>
      </c>
      <c r="Y413" s="41" t="n">
        <v>0</v>
      </c>
      <c r="Z413" s="41" t="n">
        <v>0</v>
      </c>
      <c r="AA413" s="41" t="n">
        <v>0</v>
      </c>
      <c r="AB413" s="41" t="n">
        <v>0</v>
      </c>
      <c r="AC413" s="41" t="n">
        <v>0</v>
      </c>
      <c r="AD413" s="41" t="n">
        <v>0</v>
      </c>
      <c r="AE413" s="41" t="n">
        <v>0</v>
      </c>
      <c r="AF413" s="41" t="n">
        <v>0</v>
      </c>
      <c r="AG413" s="41" t="n">
        <v>0</v>
      </c>
      <c r="AH413" s="41" t="n">
        <v>0</v>
      </c>
      <c r="AI413" s="41" t="n">
        <v>0</v>
      </c>
      <c r="AJ413" s="41" t="n">
        <v>0</v>
      </c>
      <c r="AK413" s="41" t="n">
        <v>0</v>
      </c>
      <c r="AL413" s="41" t="n">
        <v>0</v>
      </c>
      <c r="AM413" s="41" t="n">
        <v>0</v>
      </c>
      <c r="AN413" s="41" t="n">
        <v>0</v>
      </c>
      <c r="AO413" s="41" t="n">
        <v>0</v>
      </c>
      <c r="AP413" s="41" t="n">
        <v>0</v>
      </c>
      <c r="AQ413" s="41" t="n">
        <v>0</v>
      </c>
      <c r="AR413" s="41" t="n">
        <v>0</v>
      </c>
      <c r="AS413" s="41" t="n">
        <v>0</v>
      </c>
      <c r="AT413" s="41" t="n">
        <v>0</v>
      </c>
      <c r="AU413" s="41" t="n">
        <v>0</v>
      </c>
      <c r="AV413" s="41" t="n">
        <v>0</v>
      </c>
    </row>
    <row r="414" customFormat="false" ht="12" hidden="false" customHeight="true" outlineLevel="0" collapsed="false">
      <c r="A414" s="35" t="s">
        <v>612</v>
      </c>
      <c r="B414" s="35" t="s">
        <v>166</v>
      </c>
      <c r="C414" s="44" t="s">
        <v>92</v>
      </c>
      <c r="D414" s="35" t="n">
        <v>6</v>
      </c>
      <c r="E414" s="41" t="n">
        <v>0</v>
      </c>
      <c r="F414" s="41" t="n">
        <v>0</v>
      </c>
      <c r="G414" s="41" t="n">
        <v>0</v>
      </c>
      <c r="H414" s="41" t="n">
        <v>0</v>
      </c>
      <c r="I414" s="41" t="n">
        <v>0</v>
      </c>
      <c r="J414" s="41" t="n">
        <v>0</v>
      </c>
      <c r="K414" s="41" t="n">
        <v>0</v>
      </c>
      <c r="L414" s="41" t="n">
        <v>0</v>
      </c>
      <c r="M414" s="41" t="n">
        <v>0</v>
      </c>
      <c r="N414" s="41" t="n">
        <v>0</v>
      </c>
      <c r="O414" s="41" t="n">
        <v>0</v>
      </c>
      <c r="P414" s="41" t="n">
        <v>0</v>
      </c>
      <c r="Q414" s="41" t="n">
        <v>0</v>
      </c>
      <c r="R414" s="41" t="n">
        <v>0</v>
      </c>
      <c r="S414" s="41" t="n">
        <v>0</v>
      </c>
      <c r="T414" s="41" t="n">
        <v>0</v>
      </c>
      <c r="U414" s="41" t="n">
        <v>0</v>
      </c>
      <c r="V414" s="41" t="n">
        <v>0</v>
      </c>
      <c r="W414" s="41" t="n">
        <v>0</v>
      </c>
      <c r="X414" s="41" t="n">
        <v>0</v>
      </c>
      <c r="Y414" s="41" t="n">
        <v>0</v>
      </c>
      <c r="Z414" s="41" t="n">
        <v>0</v>
      </c>
      <c r="AA414" s="41" t="n">
        <v>0</v>
      </c>
      <c r="AB414" s="41" t="n">
        <v>0</v>
      </c>
      <c r="AC414" s="41" t="n">
        <v>0</v>
      </c>
      <c r="AD414" s="41" t="n">
        <v>0</v>
      </c>
      <c r="AE414" s="41" t="n">
        <v>0</v>
      </c>
      <c r="AF414" s="41" t="n">
        <v>0</v>
      </c>
      <c r="AG414" s="41" t="n">
        <v>0</v>
      </c>
      <c r="AH414" s="41" t="n">
        <v>0</v>
      </c>
      <c r="AI414" s="41" t="n">
        <v>0</v>
      </c>
      <c r="AJ414" s="41" t="n">
        <v>0</v>
      </c>
      <c r="AK414" s="41" t="n">
        <v>0</v>
      </c>
      <c r="AL414" s="41" t="n">
        <v>0</v>
      </c>
      <c r="AM414" s="41" t="n">
        <v>0</v>
      </c>
      <c r="AN414" s="41" t="n">
        <v>0</v>
      </c>
      <c r="AO414" s="41" t="n">
        <v>0</v>
      </c>
      <c r="AP414" s="41" t="n">
        <v>0</v>
      </c>
      <c r="AQ414" s="41" t="n">
        <v>0</v>
      </c>
      <c r="AR414" s="41" t="n">
        <v>0</v>
      </c>
      <c r="AS414" s="41" t="n">
        <v>0</v>
      </c>
      <c r="AT414" s="41" t="n">
        <v>0</v>
      </c>
      <c r="AU414" s="41" t="n">
        <v>0</v>
      </c>
      <c r="AV414" s="41" t="n">
        <v>0</v>
      </c>
    </row>
    <row r="415" customFormat="false" ht="12" hidden="false" customHeight="true" outlineLevel="0" collapsed="false">
      <c r="A415" s="35" t="s">
        <v>613</v>
      </c>
      <c r="B415" s="35" t="s">
        <v>168</v>
      </c>
      <c r="C415" s="44" t="s">
        <v>92</v>
      </c>
      <c r="D415" s="35" t="n">
        <v>6</v>
      </c>
      <c r="E415" s="41" t="n">
        <v>0</v>
      </c>
      <c r="F415" s="41" t="n">
        <v>0</v>
      </c>
      <c r="G415" s="41" t="n">
        <v>0</v>
      </c>
      <c r="H415" s="41" t="n">
        <v>0</v>
      </c>
      <c r="I415" s="41" t="n">
        <v>0</v>
      </c>
      <c r="J415" s="41" t="n">
        <v>0</v>
      </c>
      <c r="K415" s="41" t="n">
        <v>0</v>
      </c>
      <c r="L415" s="41" t="n">
        <v>0</v>
      </c>
      <c r="M415" s="41" t="n">
        <v>0</v>
      </c>
      <c r="N415" s="41" t="n">
        <v>0</v>
      </c>
      <c r="O415" s="41" t="n">
        <v>0</v>
      </c>
      <c r="P415" s="41" t="n">
        <v>0</v>
      </c>
      <c r="Q415" s="41" t="n">
        <v>0</v>
      </c>
      <c r="R415" s="41" t="n">
        <v>0</v>
      </c>
      <c r="S415" s="41" t="n">
        <v>0</v>
      </c>
      <c r="T415" s="41" t="n">
        <v>0</v>
      </c>
      <c r="U415" s="41" t="n">
        <v>0</v>
      </c>
      <c r="V415" s="41" t="n">
        <v>0</v>
      </c>
      <c r="W415" s="41" t="n">
        <v>0</v>
      </c>
      <c r="X415" s="41" t="n">
        <v>0</v>
      </c>
      <c r="Y415" s="41" t="n">
        <v>0</v>
      </c>
      <c r="Z415" s="41" t="n">
        <v>0</v>
      </c>
      <c r="AA415" s="41" t="n">
        <v>0</v>
      </c>
      <c r="AB415" s="41" t="n">
        <v>0</v>
      </c>
      <c r="AC415" s="41" t="n">
        <v>0</v>
      </c>
      <c r="AD415" s="41" t="n">
        <v>0</v>
      </c>
      <c r="AE415" s="41" t="n">
        <v>0</v>
      </c>
      <c r="AF415" s="41" t="n">
        <v>0</v>
      </c>
      <c r="AG415" s="41" t="n">
        <v>0</v>
      </c>
      <c r="AH415" s="41" t="n">
        <v>0</v>
      </c>
      <c r="AI415" s="41" t="n">
        <v>0</v>
      </c>
      <c r="AJ415" s="41" t="n">
        <v>0</v>
      </c>
      <c r="AK415" s="41" t="n">
        <v>0</v>
      </c>
      <c r="AL415" s="41" t="n">
        <v>0</v>
      </c>
      <c r="AM415" s="41" t="n">
        <v>0</v>
      </c>
      <c r="AN415" s="41" t="n">
        <v>0</v>
      </c>
      <c r="AO415" s="41" t="n">
        <v>0</v>
      </c>
      <c r="AP415" s="41" t="n">
        <v>0</v>
      </c>
      <c r="AQ415" s="41" t="n">
        <v>0</v>
      </c>
      <c r="AR415" s="41" t="n">
        <v>0</v>
      </c>
      <c r="AS415" s="41" t="n">
        <v>0</v>
      </c>
      <c r="AT415" s="41" t="n">
        <v>0</v>
      </c>
      <c r="AU415" s="41" t="n">
        <v>0</v>
      </c>
      <c r="AV415" s="41" t="n">
        <v>0</v>
      </c>
    </row>
    <row r="416" customFormat="false" ht="12" hidden="false" customHeight="true" outlineLevel="0" collapsed="false">
      <c r="A416" s="35" t="s">
        <v>614</v>
      </c>
      <c r="B416" s="35" t="s">
        <v>170</v>
      </c>
      <c r="C416" s="44" t="s">
        <v>92</v>
      </c>
      <c r="D416" s="35" t="n">
        <v>6</v>
      </c>
      <c r="E416" s="41" t="n">
        <v>0</v>
      </c>
      <c r="F416" s="41" t="n">
        <v>0</v>
      </c>
      <c r="G416" s="41" t="n">
        <v>0</v>
      </c>
      <c r="H416" s="41" t="n">
        <v>0</v>
      </c>
      <c r="I416" s="41" t="n">
        <v>0</v>
      </c>
      <c r="J416" s="41" t="n">
        <v>0</v>
      </c>
      <c r="K416" s="41" t="n">
        <v>0</v>
      </c>
      <c r="L416" s="41" t="n">
        <v>0</v>
      </c>
      <c r="M416" s="41" t="n">
        <v>0</v>
      </c>
      <c r="N416" s="41" t="n">
        <v>0</v>
      </c>
      <c r="O416" s="41" t="n">
        <v>0</v>
      </c>
      <c r="P416" s="41" t="n">
        <v>0</v>
      </c>
      <c r="Q416" s="41" t="n">
        <v>0</v>
      </c>
      <c r="R416" s="41" t="n">
        <v>0</v>
      </c>
      <c r="S416" s="41" t="n">
        <v>0</v>
      </c>
      <c r="T416" s="41" t="n">
        <v>0</v>
      </c>
      <c r="U416" s="41" t="n">
        <v>0</v>
      </c>
      <c r="V416" s="41" t="n">
        <v>0</v>
      </c>
      <c r="W416" s="41" t="n">
        <v>0</v>
      </c>
      <c r="X416" s="41" t="n">
        <v>0</v>
      </c>
      <c r="Y416" s="41" t="n">
        <v>0</v>
      </c>
      <c r="Z416" s="41" t="n">
        <v>0</v>
      </c>
      <c r="AA416" s="41" t="n">
        <v>0</v>
      </c>
      <c r="AB416" s="41" t="n">
        <v>0</v>
      </c>
      <c r="AC416" s="41" t="n">
        <v>0</v>
      </c>
      <c r="AD416" s="41" t="n">
        <v>0</v>
      </c>
      <c r="AE416" s="41" t="n">
        <v>0</v>
      </c>
      <c r="AF416" s="41" t="n">
        <v>0</v>
      </c>
      <c r="AG416" s="41" t="n">
        <v>0</v>
      </c>
      <c r="AH416" s="41" t="n">
        <v>0</v>
      </c>
      <c r="AI416" s="41" t="n">
        <v>0</v>
      </c>
      <c r="AJ416" s="41" t="n">
        <v>0</v>
      </c>
      <c r="AK416" s="41" t="n">
        <v>0</v>
      </c>
      <c r="AL416" s="41" t="n">
        <v>0</v>
      </c>
      <c r="AM416" s="41" t="n">
        <v>0</v>
      </c>
      <c r="AN416" s="41" t="n">
        <v>0</v>
      </c>
      <c r="AO416" s="41" t="n">
        <v>0</v>
      </c>
      <c r="AP416" s="41" t="n">
        <v>0</v>
      </c>
      <c r="AQ416" s="41" t="n">
        <v>0</v>
      </c>
      <c r="AR416" s="41" t="n">
        <v>0</v>
      </c>
      <c r="AS416" s="41" t="n">
        <v>0</v>
      </c>
      <c r="AT416" s="41" t="n">
        <v>0</v>
      </c>
      <c r="AU416" s="41" t="n">
        <v>0</v>
      </c>
      <c r="AV416" s="41" t="n">
        <v>0</v>
      </c>
    </row>
    <row r="417" customFormat="false" ht="12" hidden="false" customHeight="true" outlineLevel="0" collapsed="false">
      <c r="A417" s="35" t="s">
        <v>615</v>
      </c>
      <c r="B417" s="35" t="s">
        <v>172</v>
      </c>
      <c r="C417" s="44" t="s">
        <v>92</v>
      </c>
      <c r="D417" s="35" t="n">
        <v>6</v>
      </c>
      <c r="E417" s="41" t="n">
        <v>0</v>
      </c>
      <c r="F417" s="41" t="n">
        <v>0</v>
      </c>
      <c r="G417" s="41" t="n">
        <v>0</v>
      </c>
      <c r="H417" s="41" t="n">
        <v>0</v>
      </c>
      <c r="I417" s="41" t="n">
        <v>0</v>
      </c>
      <c r="J417" s="41" t="n">
        <v>0</v>
      </c>
      <c r="K417" s="41" t="n">
        <v>0</v>
      </c>
      <c r="L417" s="41" t="n">
        <v>0</v>
      </c>
      <c r="M417" s="41" t="n">
        <v>0</v>
      </c>
      <c r="N417" s="41" t="n">
        <v>0</v>
      </c>
      <c r="O417" s="41" t="n">
        <v>0</v>
      </c>
      <c r="P417" s="41" t="n">
        <v>0</v>
      </c>
      <c r="Q417" s="41" t="n">
        <v>0</v>
      </c>
      <c r="R417" s="41" t="n">
        <v>0</v>
      </c>
      <c r="S417" s="41" t="n">
        <v>0</v>
      </c>
      <c r="T417" s="41" t="n">
        <v>0</v>
      </c>
      <c r="U417" s="41" t="n">
        <v>0</v>
      </c>
      <c r="V417" s="41" t="n">
        <v>0</v>
      </c>
      <c r="W417" s="41" t="n">
        <v>0</v>
      </c>
      <c r="X417" s="41" t="n">
        <v>0</v>
      </c>
      <c r="Y417" s="41" t="n">
        <v>0</v>
      </c>
      <c r="Z417" s="41" t="n">
        <v>0</v>
      </c>
      <c r="AA417" s="41" t="n">
        <v>0</v>
      </c>
      <c r="AB417" s="41" t="n">
        <v>0</v>
      </c>
      <c r="AC417" s="41" t="n">
        <v>0</v>
      </c>
      <c r="AD417" s="41" t="n">
        <v>0</v>
      </c>
      <c r="AE417" s="41" t="n">
        <v>0</v>
      </c>
      <c r="AF417" s="41" t="n">
        <v>0</v>
      </c>
      <c r="AG417" s="41" t="n">
        <v>0</v>
      </c>
      <c r="AH417" s="41" t="n">
        <v>0</v>
      </c>
      <c r="AI417" s="41" t="n">
        <v>0</v>
      </c>
      <c r="AJ417" s="41" t="n">
        <v>0</v>
      </c>
      <c r="AK417" s="41" t="n">
        <v>0</v>
      </c>
      <c r="AL417" s="41" t="n">
        <v>0</v>
      </c>
      <c r="AM417" s="41" t="n">
        <v>0</v>
      </c>
      <c r="AN417" s="41" t="n">
        <v>0</v>
      </c>
      <c r="AO417" s="41" t="n">
        <v>0</v>
      </c>
      <c r="AP417" s="41" t="n">
        <v>0</v>
      </c>
      <c r="AQ417" s="41" t="n">
        <v>0</v>
      </c>
      <c r="AR417" s="41" t="n">
        <v>0</v>
      </c>
      <c r="AS417" s="41" t="n">
        <v>0</v>
      </c>
      <c r="AT417" s="41" t="n">
        <v>0</v>
      </c>
      <c r="AU417" s="41" t="n">
        <v>0</v>
      </c>
      <c r="AV417" s="41" t="n">
        <v>0</v>
      </c>
    </row>
    <row r="418" customFormat="false" ht="12" hidden="false" customHeight="true" outlineLevel="0" collapsed="false">
      <c r="A418" s="35" t="s">
        <v>616</v>
      </c>
      <c r="B418" s="35" t="s">
        <v>174</v>
      </c>
      <c r="C418" s="44" t="s">
        <v>92</v>
      </c>
      <c r="D418" s="35" t="n">
        <v>6</v>
      </c>
      <c r="E418" s="41" t="n">
        <v>0</v>
      </c>
      <c r="F418" s="41" t="n">
        <v>0</v>
      </c>
      <c r="G418" s="41" t="n">
        <v>0</v>
      </c>
      <c r="H418" s="41" t="n">
        <v>0</v>
      </c>
      <c r="I418" s="41" t="n">
        <v>0</v>
      </c>
      <c r="J418" s="41" t="n">
        <v>0</v>
      </c>
      <c r="K418" s="41" t="n">
        <v>0</v>
      </c>
      <c r="L418" s="41" t="n">
        <v>0</v>
      </c>
      <c r="M418" s="41" t="n">
        <v>0</v>
      </c>
      <c r="N418" s="41" t="n">
        <v>0</v>
      </c>
      <c r="O418" s="41" t="n">
        <v>0</v>
      </c>
      <c r="P418" s="41" t="n">
        <v>0</v>
      </c>
      <c r="Q418" s="41" t="n">
        <v>0</v>
      </c>
      <c r="R418" s="41" t="n">
        <v>0</v>
      </c>
      <c r="S418" s="41" t="n">
        <v>0</v>
      </c>
      <c r="T418" s="41" t="n">
        <v>0</v>
      </c>
      <c r="U418" s="41" t="n">
        <v>0</v>
      </c>
      <c r="V418" s="41" t="n">
        <v>0</v>
      </c>
      <c r="W418" s="41" t="n">
        <v>0</v>
      </c>
      <c r="X418" s="41" t="n">
        <v>0</v>
      </c>
      <c r="Y418" s="41" t="n">
        <v>0</v>
      </c>
      <c r="Z418" s="41" t="n">
        <v>0</v>
      </c>
      <c r="AA418" s="41" t="n">
        <v>0</v>
      </c>
      <c r="AB418" s="41" t="n">
        <v>0</v>
      </c>
      <c r="AC418" s="41" t="n">
        <v>0</v>
      </c>
      <c r="AD418" s="41" t="n">
        <v>0</v>
      </c>
      <c r="AE418" s="41" t="n">
        <v>0</v>
      </c>
      <c r="AF418" s="41" t="n">
        <v>0</v>
      </c>
      <c r="AG418" s="41" t="n">
        <v>0</v>
      </c>
      <c r="AH418" s="41" t="n">
        <v>0</v>
      </c>
      <c r="AI418" s="41" t="n">
        <v>0</v>
      </c>
      <c r="AJ418" s="41" t="n">
        <v>0</v>
      </c>
      <c r="AK418" s="41" t="n">
        <v>0</v>
      </c>
      <c r="AL418" s="41" t="n">
        <v>0</v>
      </c>
      <c r="AM418" s="41" t="n">
        <v>0</v>
      </c>
      <c r="AN418" s="41" t="n">
        <v>0</v>
      </c>
      <c r="AO418" s="41" t="n">
        <v>0</v>
      </c>
      <c r="AP418" s="41" t="n">
        <v>0</v>
      </c>
      <c r="AQ418" s="41" t="n">
        <v>0</v>
      </c>
      <c r="AR418" s="41" t="n">
        <v>0</v>
      </c>
      <c r="AS418" s="41" t="n">
        <v>0</v>
      </c>
      <c r="AT418" s="41" t="n">
        <v>0</v>
      </c>
      <c r="AU418" s="41" t="n">
        <v>0</v>
      </c>
      <c r="AV418" s="41" t="n">
        <v>0</v>
      </c>
    </row>
    <row r="419" customFormat="false" ht="12" hidden="false" customHeight="true" outlineLevel="0" collapsed="false">
      <c r="A419" s="35" t="s">
        <v>617</v>
      </c>
      <c r="B419" s="35" t="s">
        <v>618</v>
      </c>
      <c r="C419" s="44" t="s">
        <v>92</v>
      </c>
      <c r="D419" s="35" t="n">
        <v>4</v>
      </c>
      <c r="E419" s="41" t="n">
        <v>0</v>
      </c>
      <c r="F419" s="41" t="n">
        <v>0</v>
      </c>
      <c r="G419" s="41" t="n">
        <v>0</v>
      </c>
      <c r="H419" s="41" t="n">
        <v>0</v>
      </c>
      <c r="I419" s="41" t="n">
        <v>0</v>
      </c>
      <c r="J419" s="41" t="n">
        <v>0</v>
      </c>
      <c r="K419" s="41" t="n">
        <v>0</v>
      </c>
      <c r="L419" s="41" t="n">
        <v>0</v>
      </c>
      <c r="M419" s="41" t="n">
        <v>0</v>
      </c>
      <c r="N419" s="41" t="n">
        <v>0</v>
      </c>
      <c r="O419" s="41" t="n">
        <v>0</v>
      </c>
      <c r="P419" s="41" t="n">
        <v>0</v>
      </c>
      <c r="Q419" s="41" t="n">
        <v>0</v>
      </c>
      <c r="R419" s="41" t="n">
        <v>0</v>
      </c>
      <c r="S419" s="41" t="n">
        <v>0</v>
      </c>
      <c r="T419" s="41" t="n">
        <v>0</v>
      </c>
      <c r="U419" s="41" t="n">
        <v>0</v>
      </c>
      <c r="V419" s="41" t="n">
        <v>0</v>
      </c>
      <c r="W419" s="41" t="n">
        <v>0</v>
      </c>
      <c r="X419" s="41" t="n">
        <v>0</v>
      </c>
      <c r="Y419" s="41" t="n">
        <v>0</v>
      </c>
      <c r="Z419" s="41" t="n">
        <v>0</v>
      </c>
      <c r="AA419" s="41" t="n">
        <v>0</v>
      </c>
      <c r="AB419" s="41" t="n">
        <v>0</v>
      </c>
      <c r="AC419" s="41" t="n">
        <v>0</v>
      </c>
      <c r="AD419" s="41" t="n">
        <v>0</v>
      </c>
      <c r="AE419" s="41" t="n">
        <v>0</v>
      </c>
      <c r="AF419" s="41" t="n">
        <v>0</v>
      </c>
      <c r="AG419" s="41" t="n">
        <v>0</v>
      </c>
      <c r="AH419" s="41" t="n">
        <v>0</v>
      </c>
      <c r="AI419" s="41" t="n">
        <v>0</v>
      </c>
      <c r="AJ419" s="41" t="n">
        <v>0</v>
      </c>
      <c r="AK419" s="41" t="n">
        <v>0</v>
      </c>
      <c r="AL419" s="41" t="n">
        <v>0</v>
      </c>
      <c r="AM419" s="41" t="n">
        <v>0</v>
      </c>
      <c r="AN419" s="41" t="n">
        <v>0</v>
      </c>
      <c r="AO419" s="41" t="n">
        <v>0</v>
      </c>
      <c r="AP419" s="41" t="n">
        <v>0</v>
      </c>
      <c r="AQ419" s="41" t="n">
        <v>0</v>
      </c>
      <c r="AR419" s="41" t="n">
        <v>0</v>
      </c>
      <c r="AS419" s="41" t="n">
        <v>0</v>
      </c>
      <c r="AT419" s="41" t="n">
        <v>0</v>
      </c>
      <c r="AU419" s="41" t="n">
        <v>0</v>
      </c>
      <c r="AV419" s="41" t="n">
        <v>0</v>
      </c>
    </row>
    <row r="420" customFormat="false" ht="12" hidden="false" customHeight="true" outlineLevel="0" collapsed="false">
      <c r="A420" s="35" t="s">
        <v>619</v>
      </c>
      <c r="B420" s="35" t="s">
        <v>166</v>
      </c>
      <c r="C420" s="44" t="s">
        <v>92</v>
      </c>
      <c r="D420" s="35" t="n">
        <v>6</v>
      </c>
      <c r="E420" s="41" t="n">
        <v>0</v>
      </c>
      <c r="F420" s="41" t="n">
        <v>0</v>
      </c>
      <c r="G420" s="41" t="n">
        <v>0</v>
      </c>
      <c r="H420" s="41" t="n">
        <v>0</v>
      </c>
      <c r="I420" s="41" t="n">
        <v>0</v>
      </c>
      <c r="J420" s="41" t="n">
        <v>0</v>
      </c>
      <c r="K420" s="41" t="n">
        <v>0</v>
      </c>
      <c r="L420" s="41" t="n">
        <v>0</v>
      </c>
      <c r="M420" s="41" t="n">
        <v>0</v>
      </c>
      <c r="N420" s="41" t="n">
        <v>0</v>
      </c>
      <c r="O420" s="41" t="n">
        <v>0</v>
      </c>
      <c r="P420" s="41" t="n">
        <v>0</v>
      </c>
      <c r="Q420" s="41" t="n">
        <v>0</v>
      </c>
      <c r="R420" s="41" t="n">
        <v>0</v>
      </c>
      <c r="S420" s="41" t="n">
        <v>0</v>
      </c>
      <c r="T420" s="41" t="n">
        <v>0</v>
      </c>
      <c r="U420" s="41" t="n">
        <v>0</v>
      </c>
      <c r="V420" s="41" t="n">
        <v>0</v>
      </c>
      <c r="W420" s="41" t="n">
        <v>0</v>
      </c>
      <c r="X420" s="41" t="n">
        <v>0</v>
      </c>
      <c r="Y420" s="41" t="n">
        <v>0</v>
      </c>
      <c r="Z420" s="41" t="n">
        <v>0</v>
      </c>
      <c r="AA420" s="41" t="n">
        <v>0</v>
      </c>
      <c r="AB420" s="41" t="n">
        <v>0</v>
      </c>
      <c r="AC420" s="41" t="n">
        <v>0</v>
      </c>
      <c r="AD420" s="41" t="n">
        <v>0</v>
      </c>
      <c r="AE420" s="41" t="n">
        <v>0</v>
      </c>
      <c r="AF420" s="41" t="n">
        <v>0</v>
      </c>
      <c r="AG420" s="41" t="n">
        <v>0</v>
      </c>
      <c r="AH420" s="41" t="n">
        <v>0</v>
      </c>
      <c r="AI420" s="41" t="n">
        <v>0</v>
      </c>
      <c r="AJ420" s="41" t="n">
        <v>0</v>
      </c>
      <c r="AK420" s="41" t="n">
        <v>0</v>
      </c>
      <c r="AL420" s="41" t="n">
        <v>0</v>
      </c>
      <c r="AM420" s="41" t="n">
        <v>0</v>
      </c>
      <c r="AN420" s="41" t="n">
        <v>0</v>
      </c>
      <c r="AO420" s="41" t="n">
        <v>0</v>
      </c>
      <c r="AP420" s="41" t="n">
        <v>0</v>
      </c>
      <c r="AQ420" s="41" t="n">
        <v>0</v>
      </c>
      <c r="AR420" s="41" t="n">
        <v>0</v>
      </c>
      <c r="AS420" s="41" t="n">
        <v>0</v>
      </c>
      <c r="AT420" s="41" t="n">
        <v>0</v>
      </c>
      <c r="AU420" s="41" t="n">
        <v>0</v>
      </c>
      <c r="AV420" s="41" t="n">
        <v>0</v>
      </c>
    </row>
    <row r="421" customFormat="false" ht="12" hidden="false" customHeight="true" outlineLevel="0" collapsed="false">
      <c r="A421" s="35" t="s">
        <v>620</v>
      </c>
      <c r="B421" s="35" t="s">
        <v>168</v>
      </c>
      <c r="C421" s="44" t="s">
        <v>92</v>
      </c>
      <c r="D421" s="35" t="n">
        <v>6</v>
      </c>
      <c r="E421" s="41" t="n">
        <v>0</v>
      </c>
      <c r="F421" s="41" t="n">
        <v>0</v>
      </c>
      <c r="G421" s="41" t="n">
        <v>0</v>
      </c>
      <c r="H421" s="41" t="n">
        <v>0</v>
      </c>
      <c r="I421" s="41" t="n">
        <v>0</v>
      </c>
      <c r="J421" s="41" t="n">
        <v>0</v>
      </c>
      <c r="K421" s="41" t="n">
        <v>0</v>
      </c>
      <c r="L421" s="41" t="n">
        <v>0</v>
      </c>
      <c r="M421" s="41" t="n">
        <v>0</v>
      </c>
      <c r="N421" s="41" t="n">
        <v>0</v>
      </c>
      <c r="O421" s="41" t="n">
        <v>0</v>
      </c>
      <c r="P421" s="41" t="n">
        <v>0</v>
      </c>
      <c r="Q421" s="41" t="n">
        <v>0</v>
      </c>
      <c r="R421" s="41" t="n">
        <v>0</v>
      </c>
      <c r="S421" s="41" t="n">
        <v>0</v>
      </c>
      <c r="T421" s="41" t="n">
        <v>0</v>
      </c>
      <c r="U421" s="41" t="n">
        <v>0</v>
      </c>
      <c r="V421" s="41" t="n">
        <v>0</v>
      </c>
      <c r="W421" s="41" t="n">
        <v>0</v>
      </c>
      <c r="X421" s="41" t="n">
        <v>0</v>
      </c>
      <c r="Y421" s="41" t="n">
        <v>0</v>
      </c>
      <c r="Z421" s="41" t="n">
        <v>0</v>
      </c>
      <c r="AA421" s="41" t="n">
        <v>0</v>
      </c>
      <c r="AB421" s="41" t="n">
        <v>0</v>
      </c>
      <c r="AC421" s="41" t="n">
        <v>0</v>
      </c>
      <c r="AD421" s="41" t="n">
        <v>0</v>
      </c>
      <c r="AE421" s="41" t="n">
        <v>0</v>
      </c>
      <c r="AF421" s="41" t="n">
        <v>0</v>
      </c>
      <c r="AG421" s="41" t="n">
        <v>0</v>
      </c>
      <c r="AH421" s="41" t="n">
        <v>0</v>
      </c>
      <c r="AI421" s="41" t="n">
        <v>0</v>
      </c>
      <c r="AJ421" s="41" t="n">
        <v>0</v>
      </c>
      <c r="AK421" s="41" t="n">
        <v>0</v>
      </c>
      <c r="AL421" s="41" t="n">
        <v>0</v>
      </c>
      <c r="AM421" s="41" t="n">
        <v>0</v>
      </c>
      <c r="AN421" s="41" t="n">
        <v>0</v>
      </c>
      <c r="AO421" s="41" t="n">
        <v>0</v>
      </c>
      <c r="AP421" s="41" t="n">
        <v>0</v>
      </c>
      <c r="AQ421" s="41" t="n">
        <v>0</v>
      </c>
      <c r="AR421" s="41" t="n">
        <v>0</v>
      </c>
      <c r="AS421" s="41" t="n">
        <v>0</v>
      </c>
      <c r="AT421" s="41" t="n">
        <v>0</v>
      </c>
      <c r="AU421" s="41" t="n">
        <v>0</v>
      </c>
      <c r="AV421" s="41" t="n">
        <v>0</v>
      </c>
    </row>
    <row r="422" customFormat="false" ht="12" hidden="false" customHeight="true" outlineLevel="0" collapsed="false">
      <c r="A422" s="35" t="s">
        <v>621</v>
      </c>
      <c r="B422" s="35" t="s">
        <v>170</v>
      </c>
      <c r="C422" s="44" t="s">
        <v>92</v>
      </c>
      <c r="D422" s="35" t="n">
        <v>6</v>
      </c>
      <c r="E422" s="41" t="n">
        <v>0</v>
      </c>
      <c r="F422" s="41" t="n">
        <v>0</v>
      </c>
      <c r="G422" s="41" t="n">
        <v>0</v>
      </c>
      <c r="H422" s="41" t="n">
        <v>0</v>
      </c>
      <c r="I422" s="41" t="n">
        <v>0</v>
      </c>
      <c r="J422" s="41" t="n">
        <v>0</v>
      </c>
      <c r="K422" s="41" t="n">
        <v>0</v>
      </c>
      <c r="L422" s="41" t="n">
        <v>0</v>
      </c>
      <c r="M422" s="41" t="n">
        <v>0</v>
      </c>
      <c r="N422" s="41" t="n">
        <v>0</v>
      </c>
      <c r="O422" s="41" t="n">
        <v>0</v>
      </c>
      <c r="P422" s="41" t="n">
        <v>0</v>
      </c>
      <c r="Q422" s="41" t="n">
        <v>0</v>
      </c>
      <c r="R422" s="41" t="n">
        <v>0</v>
      </c>
      <c r="S422" s="41" t="n">
        <v>0</v>
      </c>
      <c r="T422" s="41" t="n">
        <v>0</v>
      </c>
      <c r="U422" s="41" t="n">
        <v>0</v>
      </c>
      <c r="V422" s="41" t="n">
        <v>0</v>
      </c>
      <c r="W422" s="41" t="n">
        <v>0</v>
      </c>
      <c r="X422" s="41" t="n">
        <v>0</v>
      </c>
      <c r="Y422" s="41" t="n">
        <v>0</v>
      </c>
      <c r="Z422" s="41" t="n">
        <v>0</v>
      </c>
      <c r="AA422" s="41" t="n">
        <v>0</v>
      </c>
      <c r="AB422" s="41" t="n">
        <v>0</v>
      </c>
      <c r="AC422" s="41" t="n">
        <v>0</v>
      </c>
      <c r="AD422" s="41" t="n">
        <v>0</v>
      </c>
      <c r="AE422" s="41" t="n">
        <v>0</v>
      </c>
      <c r="AF422" s="41" t="n">
        <v>0</v>
      </c>
      <c r="AG422" s="41" t="n">
        <v>0</v>
      </c>
      <c r="AH422" s="41" t="n">
        <v>0</v>
      </c>
      <c r="AI422" s="41" t="n">
        <v>0</v>
      </c>
      <c r="AJ422" s="41" t="n">
        <v>0</v>
      </c>
      <c r="AK422" s="41" t="n">
        <v>0</v>
      </c>
      <c r="AL422" s="41" t="n">
        <v>0</v>
      </c>
      <c r="AM422" s="41" t="n">
        <v>0</v>
      </c>
      <c r="AN422" s="41" t="n">
        <v>0</v>
      </c>
      <c r="AO422" s="41" t="n">
        <v>0</v>
      </c>
      <c r="AP422" s="41" t="n">
        <v>0</v>
      </c>
      <c r="AQ422" s="41" t="n">
        <v>0</v>
      </c>
      <c r="AR422" s="41" t="n">
        <v>0</v>
      </c>
      <c r="AS422" s="41" t="n">
        <v>0</v>
      </c>
      <c r="AT422" s="41" t="n">
        <v>0</v>
      </c>
      <c r="AU422" s="41" t="n">
        <v>0</v>
      </c>
      <c r="AV422" s="41" t="n">
        <v>0</v>
      </c>
    </row>
    <row r="423" customFormat="false" ht="12" hidden="false" customHeight="true" outlineLevel="0" collapsed="false">
      <c r="A423" s="35" t="s">
        <v>622</v>
      </c>
      <c r="B423" s="35" t="s">
        <v>172</v>
      </c>
      <c r="C423" s="44" t="s">
        <v>92</v>
      </c>
      <c r="D423" s="35" t="n">
        <v>6</v>
      </c>
      <c r="E423" s="41" t="n">
        <v>0</v>
      </c>
      <c r="F423" s="41" t="n">
        <v>0</v>
      </c>
      <c r="G423" s="41" t="n">
        <v>0</v>
      </c>
      <c r="H423" s="41" t="n">
        <v>0</v>
      </c>
      <c r="I423" s="41" t="n">
        <v>0</v>
      </c>
      <c r="J423" s="41" t="n">
        <v>0</v>
      </c>
      <c r="K423" s="41" t="n">
        <v>0</v>
      </c>
      <c r="L423" s="41" t="n">
        <v>0</v>
      </c>
      <c r="M423" s="41" t="n">
        <v>0</v>
      </c>
      <c r="N423" s="41" t="n">
        <v>0</v>
      </c>
      <c r="O423" s="41" t="n">
        <v>0</v>
      </c>
      <c r="P423" s="41" t="n">
        <v>0</v>
      </c>
      <c r="Q423" s="41" t="n">
        <v>0</v>
      </c>
      <c r="R423" s="41" t="n">
        <v>0</v>
      </c>
      <c r="S423" s="41" t="n">
        <v>0</v>
      </c>
      <c r="T423" s="41" t="n">
        <v>0</v>
      </c>
      <c r="U423" s="41" t="n">
        <v>0</v>
      </c>
      <c r="V423" s="41" t="n">
        <v>0</v>
      </c>
      <c r="W423" s="41" t="n">
        <v>0</v>
      </c>
      <c r="X423" s="41" t="n">
        <v>0</v>
      </c>
      <c r="Y423" s="41" t="n">
        <v>0</v>
      </c>
      <c r="Z423" s="41" t="n">
        <v>0</v>
      </c>
      <c r="AA423" s="41" t="n">
        <v>0</v>
      </c>
      <c r="AB423" s="41" t="n">
        <v>0</v>
      </c>
      <c r="AC423" s="41" t="n">
        <v>0</v>
      </c>
      <c r="AD423" s="41" t="n">
        <v>0</v>
      </c>
      <c r="AE423" s="41" t="n">
        <v>0</v>
      </c>
      <c r="AF423" s="41" t="n">
        <v>0</v>
      </c>
      <c r="AG423" s="41" t="n">
        <v>0</v>
      </c>
      <c r="AH423" s="41" t="n">
        <v>0</v>
      </c>
      <c r="AI423" s="41" t="n">
        <v>0</v>
      </c>
      <c r="AJ423" s="41" t="n">
        <v>0</v>
      </c>
      <c r="AK423" s="41" t="n">
        <v>0</v>
      </c>
      <c r="AL423" s="41" t="n">
        <v>0</v>
      </c>
      <c r="AM423" s="41" t="n">
        <v>0</v>
      </c>
      <c r="AN423" s="41" t="n">
        <v>0</v>
      </c>
      <c r="AO423" s="41" t="n">
        <v>0</v>
      </c>
      <c r="AP423" s="41" t="n">
        <v>0</v>
      </c>
      <c r="AQ423" s="41" t="n">
        <v>0</v>
      </c>
      <c r="AR423" s="41" t="n">
        <v>0</v>
      </c>
      <c r="AS423" s="41" t="n">
        <v>0</v>
      </c>
      <c r="AT423" s="41" t="n">
        <v>0</v>
      </c>
      <c r="AU423" s="41" t="n">
        <v>0</v>
      </c>
      <c r="AV423" s="41" t="n">
        <v>0</v>
      </c>
    </row>
    <row r="424" customFormat="false" ht="12" hidden="false" customHeight="true" outlineLevel="0" collapsed="false">
      <c r="A424" s="35" t="s">
        <v>623</v>
      </c>
      <c r="B424" s="35" t="s">
        <v>174</v>
      </c>
      <c r="C424" s="44" t="s">
        <v>92</v>
      </c>
      <c r="D424" s="35" t="n">
        <v>6</v>
      </c>
      <c r="E424" s="41" t="n">
        <v>0</v>
      </c>
      <c r="F424" s="41" t="n">
        <v>0</v>
      </c>
      <c r="G424" s="41" t="n">
        <v>0</v>
      </c>
      <c r="H424" s="41" t="n">
        <v>0</v>
      </c>
      <c r="I424" s="41" t="n">
        <v>0</v>
      </c>
      <c r="J424" s="41" t="n">
        <v>0</v>
      </c>
      <c r="K424" s="41" t="n">
        <v>0</v>
      </c>
      <c r="L424" s="41" t="n">
        <v>0</v>
      </c>
      <c r="M424" s="41" t="n">
        <v>0</v>
      </c>
      <c r="N424" s="41" t="n">
        <v>0</v>
      </c>
      <c r="O424" s="41" t="n">
        <v>0</v>
      </c>
      <c r="P424" s="41" t="n">
        <v>0</v>
      </c>
      <c r="Q424" s="41" t="n">
        <v>0</v>
      </c>
      <c r="R424" s="41" t="n">
        <v>0</v>
      </c>
      <c r="S424" s="41" t="n">
        <v>0</v>
      </c>
      <c r="T424" s="41" t="n">
        <v>0</v>
      </c>
      <c r="U424" s="41" t="n">
        <v>0</v>
      </c>
      <c r="V424" s="41" t="n">
        <v>0</v>
      </c>
      <c r="W424" s="41" t="n">
        <v>0</v>
      </c>
      <c r="X424" s="41" t="n">
        <v>0</v>
      </c>
      <c r="Y424" s="41" t="n">
        <v>0</v>
      </c>
      <c r="Z424" s="41" t="n">
        <v>0</v>
      </c>
      <c r="AA424" s="41" t="n">
        <v>0</v>
      </c>
      <c r="AB424" s="41" t="n">
        <v>0</v>
      </c>
      <c r="AC424" s="41" t="n">
        <v>0</v>
      </c>
      <c r="AD424" s="41" t="n">
        <v>0</v>
      </c>
      <c r="AE424" s="41" t="n">
        <v>0</v>
      </c>
      <c r="AF424" s="41" t="n">
        <v>0</v>
      </c>
      <c r="AG424" s="41" t="n">
        <v>0</v>
      </c>
      <c r="AH424" s="41" t="n">
        <v>0</v>
      </c>
      <c r="AI424" s="41" t="n">
        <v>0</v>
      </c>
      <c r="AJ424" s="41" t="n">
        <v>0</v>
      </c>
      <c r="AK424" s="41" t="n">
        <v>0</v>
      </c>
      <c r="AL424" s="41" t="n">
        <v>0</v>
      </c>
      <c r="AM424" s="41" t="n">
        <v>0</v>
      </c>
      <c r="AN424" s="41" t="n">
        <v>0</v>
      </c>
      <c r="AO424" s="41" t="n">
        <v>0</v>
      </c>
      <c r="AP424" s="41" t="n">
        <v>0</v>
      </c>
      <c r="AQ424" s="41" t="n">
        <v>0</v>
      </c>
      <c r="AR424" s="41" t="n">
        <v>0</v>
      </c>
      <c r="AS424" s="41" t="n">
        <v>0</v>
      </c>
      <c r="AT424" s="41" t="n">
        <v>0</v>
      </c>
      <c r="AU424" s="41" t="n">
        <v>0</v>
      </c>
      <c r="AV424" s="41" t="n">
        <v>0</v>
      </c>
    </row>
    <row r="425" customFormat="false" ht="12" hidden="false" customHeight="true" outlineLevel="0" collapsed="false">
      <c r="A425" s="35" t="s">
        <v>624</v>
      </c>
      <c r="B425" s="35" t="s">
        <v>625</v>
      </c>
      <c r="C425" s="44" t="s">
        <v>92</v>
      </c>
      <c r="D425" s="35" t="n">
        <v>4</v>
      </c>
      <c r="E425" s="41" t="n">
        <v>0</v>
      </c>
      <c r="F425" s="41" t="n">
        <v>0</v>
      </c>
      <c r="G425" s="41" t="n">
        <v>0</v>
      </c>
      <c r="H425" s="41" t="n">
        <v>0</v>
      </c>
      <c r="I425" s="41" t="n">
        <v>0</v>
      </c>
      <c r="J425" s="41" t="n">
        <v>0</v>
      </c>
      <c r="K425" s="41" t="n">
        <v>0</v>
      </c>
      <c r="L425" s="41" t="n">
        <v>0</v>
      </c>
      <c r="M425" s="41" t="n">
        <v>0</v>
      </c>
      <c r="N425" s="41" t="n">
        <v>0</v>
      </c>
      <c r="O425" s="41" t="n">
        <v>0</v>
      </c>
      <c r="P425" s="41" t="n">
        <v>0</v>
      </c>
      <c r="Q425" s="41" t="n">
        <v>0</v>
      </c>
      <c r="R425" s="41" t="n">
        <v>0</v>
      </c>
      <c r="S425" s="41" t="n">
        <v>0</v>
      </c>
      <c r="T425" s="41" t="n">
        <v>0</v>
      </c>
      <c r="U425" s="41" t="n">
        <v>0</v>
      </c>
      <c r="V425" s="41" t="n">
        <v>0</v>
      </c>
      <c r="W425" s="41" t="n">
        <v>0</v>
      </c>
      <c r="X425" s="41" t="n">
        <v>0</v>
      </c>
      <c r="Y425" s="41" t="n">
        <v>0</v>
      </c>
      <c r="Z425" s="41" t="n">
        <v>0</v>
      </c>
      <c r="AA425" s="41" t="n">
        <v>0</v>
      </c>
      <c r="AB425" s="41" t="n">
        <v>0</v>
      </c>
      <c r="AC425" s="41" t="n">
        <v>0</v>
      </c>
      <c r="AD425" s="41" t="n">
        <v>0</v>
      </c>
      <c r="AE425" s="41" t="n">
        <v>0</v>
      </c>
      <c r="AF425" s="41" t="n">
        <v>2</v>
      </c>
      <c r="AG425" s="41" t="n">
        <v>0</v>
      </c>
      <c r="AH425" s="41" t="n">
        <v>0</v>
      </c>
      <c r="AI425" s="41" t="n">
        <v>0</v>
      </c>
      <c r="AJ425" s="41" t="n">
        <v>0</v>
      </c>
      <c r="AK425" s="41" t="n">
        <v>0</v>
      </c>
      <c r="AL425" s="41" t="n">
        <v>0</v>
      </c>
      <c r="AM425" s="41" t="n">
        <v>0</v>
      </c>
      <c r="AN425" s="41" t="n">
        <v>0</v>
      </c>
      <c r="AO425" s="41" t="n">
        <v>0</v>
      </c>
      <c r="AP425" s="41" t="n">
        <v>0</v>
      </c>
      <c r="AQ425" s="41" t="n">
        <v>0</v>
      </c>
      <c r="AR425" s="41" t="n">
        <v>0</v>
      </c>
      <c r="AS425" s="41" t="n">
        <v>0</v>
      </c>
      <c r="AT425" s="41" t="n">
        <v>0</v>
      </c>
      <c r="AU425" s="41" t="n">
        <v>0</v>
      </c>
      <c r="AV425" s="41" t="n">
        <v>2</v>
      </c>
    </row>
    <row r="426" customFormat="false" ht="12" hidden="false" customHeight="true" outlineLevel="0" collapsed="false">
      <c r="A426" s="35" t="s">
        <v>626</v>
      </c>
      <c r="B426" s="35" t="s">
        <v>166</v>
      </c>
      <c r="C426" s="44" t="s">
        <v>92</v>
      </c>
      <c r="D426" s="35" t="n">
        <v>6</v>
      </c>
      <c r="E426" s="41" t="n">
        <v>0</v>
      </c>
      <c r="F426" s="41" t="n">
        <v>0</v>
      </c>
      <c r="G426" s="41" t="n">
        <v>0</v>
      </c>
      <c r="H426" s="41" t="n">
        <v>0</v>
      </c>
      <c r="I426" s="41" t="n">
        <v>0</v>
      </c>
      <c r="J426" s="41" t="n">
        <v>0</v>
      </c>
      <c r="K426" s="41" t="n">
        <v>0</v>
      </c>
      <c r="L426" s="41" t="n">
        <v>0</v>
      </c>
      <c r="M426" s="41" t="n">
        <v>0</v>
      </c>
      <c r="N426" s="41" t="n">
        <v>0</v>
      </c>
      <c r="O426" s="41" t="n">
        <v>0</v>
      </c>
      <c r="P426" s="41" t="n">
        <v>0</v>
      </c>
      <c r="Q426" s="41" t="n">
        <v>0</v>
      </c>
      <c r="R426" s="41" t="n">
        <v>0</v>
      </c>
      <c r="S426" s="41" t="n">
        <v>0</v>
      </c>
      <c r="T426" s="41" t="n">
        <v>0</v>
      </c>
      <c r="U426" s="41" t="n">
        <v>0</v>
      </c>
      <c r="V426" s="41" t="n">
        <v>0</v>
      </c>
      <c r="W426" s="41" t="n">
        <v>0</v>
      </c>
      <c r="X426" s="41" t="n">
        <v>0</v>
      </c>
      <c r="Y426" s="41" t="n">
        <v>0</v>
      </c>
      <c r="Z426" s="41" t="n">
        <v>0</v>
      </c>
      <c r="AA426" s="41" t="n">
        <v>0</v>
      </c>
      <c r="AB426" s="41" t="n">
        <v>0</v>
      </c>
      <c r="AC426" s="41" t="n">
        <v>0</v>
      </c>
      <c r="AD426" s="41" t="n">
        <v>0</v>
      </c>
      <c r="AE426" s="41" t="n">
        <v>0</v>
      </c>
      <c r="AF426" s="41" t="n">
        <v>0</v>
      </c>
      <c r="AG426" s="41" t="n">
        <v>0</v>
      </c>
      <c r="AH426" s="41" t="n">
        <v>0</v>
      </c>
      <c r="AI426" s="41" t="n">
        <v>0</v>
      </c>
      <c r="AJ426" s="41" t="n">
        <v>0</v>
      </c>
      <c r="AK426" s="41" t="n">
        <v>0</v>
      </c>
      <c r="AL426" s="41" t="n">
        <v>0</v>
      </c>
      <c r="AM426" s="41" t="n">
        <v>0</v>
      </c>
      <c r="AN426" s="41" t="n">
        <v>0</v>
      </c>
      <c r="AO426" s="41" t="n">
        <v>0</v>
      </c>
      <c r="AP426" s="41" t="n">
        <v>0</v>
      </c>
      <c r="AQ426" s="41" t="n">
        <v>0</v>
      </c>
      <c r="AR426" s="41" t="n">
        <v>0</v>
      </c>
      <c r="AS426" s="41" t="n">
        <v>0</v>
      </c>
      <c r="AT426" s="41" t="n">
        <v>0</v>
      </c>
      <c r="AU426" s="41" t="n">
        <v>0</v>
      </c>
      <c r="AV426" s="41" t="n">
        <v>0</v>
      </c>
    </row>
    <row r="427" customFormat="false" ht="12" hidden="false" customHeight="true" outlineLevel="0" collapsed="false">
      <c r="A427" s="35" t="s">
        <v>627</v>
      </c>
      <c r="B427" s="35" t="s">
        <v>168</v>
      </c>
      <c r="C427" s="44" t="s">
        <v>92</v>
      </c>
      <c r="D427" s="35" t="n">
        <v>6</v>
      </c>
      <c r="E427" s="41" t="n">
        <v>0</v>
      </c>
      <c r="F427" s="41" t="n">
        <v>0</v>
      </c>
      <c r="G427" s="41" t="n">
        <v>0</v>
      </c>
      <c r="H427" s="41" t="n">
        <v>0</v>
      </c>
      <c r="I427" s="41" t="n">
        <v>0</v>
      </c>
      <c r="J427" s="41" t="n">
        <v>0</v>
      </c>
      <c r="K427" s="41" t="n">
        <v>0</v>
      </c>
      <c r="L427" s="41" t="n">
        <v>0</v>
      </c>
      <c r="M427" s="41" t="n">
        <v>0</v>
      </c>
      <c r="N427" s="41" t="n">
        <v>0</v>
      </c>
      <c r="O427" s="41" t="n">
        <v>0</v>
      </c>
      <c r="P427" s="41" t="n">
        <v>0</v>
      </c>
      <c r="Q427" s="41" t="n">
        <v>0</v>
      </c>
      <c r="R427" s="41" t="n">
        <v>0</v>
      </c>
      <c r="S427" s="41" t="n">
        <v>0</v>
      </c>
      <c r="T427" s="41" t="n">
        <v>0</v>
      </c>
      <c r="U427" s="41" t="n">
        <v>0</v>
      </c>
      <c r="V427" s="41" t="n">
        <v>0</v>
      </c>
      <c r="W427" s="41" t="n">
        <v>0</v>
      </c>
      <c r="X427" s="41" t="n">
        <v>0</v>
      </c>
      <c r="Y427" s="41" t="n">
        <v>0</v>
      </c>
      <c r="Z427" s="41" t="n">
        <v>0</v>
      </c>
      <c r="AA427" s="41" t="n">
        <v>0</v>
      </c>
      <c r="AB427" s="41" t="n">
        <v>0</v>
      </c>
      <c r="AC427" s="41" t="n">
        <v>0</v>
      </c>
      <c r="AD427" s="41" t="n">
        <v>0</v>
      </c>
      <c r="AE427" s="41" t="n">
        <v>0</v>
      </c>
      <c r="AF427" s="41" t="n">
        <v>0</v>
      </c>
      <c r="AG427" s="41" t="n">
        <v>0</v>
      </c>
      <c r="AH427" s="41" t="n">
        <v>0</v>
      </c>
      <c r="AI427" s="41" t="n">
        <v>0</v>
      </c>
      <c r="AJ427" s="41" t="n">
        <v>0</v>
      </c>
      <c r="AK427" s="41" t="n">
        <v>0</v>
      </c>
      <c r="AL427" s="41" t="n">
        <v>0</v>
      </c>
      <c r="AM427" s="41" t="n">
        <v>0</v>
      </c>
      <c r="AN427" s="41" t="n">
        <v>0</v>
      </c>
      <c r="AO427" s="41" t="n">
        <v>0</v>
      </c>
      <c r="AP427" s="41" t="n">
        <v>0</v>
      </c>
      <c r="AQ427" s="41" t="n">
        <v>0</v>
      </c>
      <c r="AR427" s="41" t="n">
        <v>0</v>
      </c>
      <c r="AS427" s="41" t="n">
        <v>0</v>
      </c>
      <c r="AT427" s="41" t="n">
        <v>0</v>
      </c>
      <c r="AU427" s="41" t="n">
        <v>0</v>
      </c>
      <c r="AV427" s="41" t="n">
        <v>0</v>
      </c>
    </row>
    <row r="428" customFormat="false" ht="12" hidden="false" customHeight="true" outlineLevel="0" collapsed="false">
      <c r="A428" s="35" t="s">
        <v>628</v>
      </c>
      <c r="B428" s="35" t="s">
        <v>170</v>
      </c>
      <c r="C428" s="44" t="s">
        <v>92</v>
      </c>
      <c r="D428" s="35" t="n">
        <v>6</v>
      </c>
      <c r="E428" s="41" t="n">
        <v>0</v>
      </c>
      <c r="F428" s="41" t="n">
        <v>0</v>
      </c>
      <c r="G428" s="41" t="n">
        <v>0</v>
      </c>
      <c r="H428" s="41" t="n">
        <v>0</v>
      </c>
      <c r="I428" s="41" t="n">
        <v>0</v>
      </c>
      <c r="J428" s="41" t="n">
        <v>0</v>
      </c>
      <c r="K428" s="41" t="n">
        <v>0</v>
      </c>
      <c r="L428" s="41" t="n">
        <v>0</v>
      </c>
      <c r="M428" s="41" t="n">
        <v>0</v>
      </c>
      <c r="N428" s="41" t="n">
        <v>0</v>
      </c>
      <c r="O428" s="41" t="n">
        <v>0</v>
      </c>
      <c r="P428" s="41" t="n">
        <v>0</v>
      </c>
      <c r="Q428" s="41" t="n">
        <v>0</v>
      </c>
      <c r="R428" s="41" t="n">
        <v>0</v>
      </c>
      <c r="S428" s="41" t="n">
        <v>0</v>
      </c>
      <c r="T428" s="41" t="n">
        <v>0</v>
      </c>
      <c r="U428" s="41" t="n">
        <v>0</v>
      </c>
      <c r="V428" s="41" t="n">
        <v>0</v>
      </c>
      <c r="W428" s="41" t="n">
        <v>0</v>
      </c>
      <c r="X428" s="41" t="n">
        <v>0</v>
      </c>
      <c r="Y428" s="41" t="n">
        <v>0</v>
      </c>
      <c r="Z428" s="41" t="n">
        <v>0</v>
      </c>
      <c r="AA428" s="41" t="n">
        <v>0</v>
      </c>
      <c r="AB428" s="41" t="n">
        <v>0</v>
      </c>
      <c r="AC428" s="41" t="n">
        <v>0</v>
      </c>
      <c r="AD428" s="41" t="n">
        <v>0</v>
      </c>
      <c r="AE428" s="41" t="n">
        <v>0</v>
      </c>
      <c r="AF428" s="41" t="n">
        <v>0</v>
      </c>
      <c r="AG428" s="41" t="n">
        <v>0</v>
      </c>
      <c r="AH428" s="41" t="n">
        <v>0</v>
      </c>
      <c r="AI428" s="41" t="n">
        <v>0</v>
      </c>
      <c r="AJ428" s="41" t="n">
        <v>0</v>
      </c>
      <c r="AK428" s="41" t="n">
        <v>0</v>
      </c>
      <c r="AL428" s="41" t="n">
        <v>0</v>
      </c>
      <c r="AM428" s="41" t="n">
        <v>0</v>
      </c>
      <c r="AN428" s="41" t="n">
        <v>0</v>
      </c>
      <c r="AO428" s="41" t="n">
        <v>0</v>
      </c>
      <c r="AP428" s="41" t="n">
        <v>0</v>
      </c>
      <c r="AQ428" s="41" t="n">
        <v>0</v>
      </c>
      <c r="AR428" s="41" t="n">
        <v>0</v>
      </c>
      <c r="AS428" s="41" t="n">
        <v>0</v>
      </c>
      <c r="AT428" s="41" t="n">
        <v>0</v>
      </c>
      <c r="AU428" s="41" t="n">
        <v>0</v>
      </c>
      <c r="AV428" s="41" t="n">
        <v>0</v>
      </c>
    </row>
    <row r="429" customFormat="false" ht="12" hidden="false" customHeight="true" outlineLevel="0" collapsed="false">
      <c r="A429" s="35" t="s">
        <v>629</v>
      </c>
      <c r="B429" s="35" t="s">
        <v>172</v>
      </c>
      <c r="C429" s="44" t="s">
        <v>92</v>
      </c>
      <c r="D429" s="35" t="n">
        <v>6</v>
      </c>
      <c r="E429" s="41" t="n">
        <v>0</v>
      </c>
      <c r="F429" s="41" t="n">
        <v>0</v>
      </c>
      <c r="G429" s="41" t="n">
        <v>0</v>
      </c>
      <c r="H429" s="41" t="n">
        <v>0</v>
      </c>
      <c r="I429" s="41" t="n">
        <v>0</v>
      </c>
      <c r="J429" s="41" t="n">
        <v>0</v>
      </c>
      <c r="K429" s="41" t="n">
        <v>0</v>
      </c>
      <c r="L429" s="41" t="n">
        <v>0</v>
      </c>
      <c r="M429" s="41" t="n">
        <v>0</v>
      </c>
      <c r="N429" s="41" t="n">
        <v>0</v>
      </c>
      <c r="O429" s="41" t="n">
        <v>0</v>
      </c>
      <c r="P429" s="41" t="n">
        <v>0</v>
      </c>
      <c r="Q429" s="41" t="n">
        <v>0</v>
      </c>
      <c r="R429" s="41" t="n">
        <v>0</v>
      </c>
      <c r="S429" s="41" t="n">
        <v>0</v>
      </c>
      <c r="T429" s="41" t="n">
        <v>0</v>
      </c>
      <c r="U429" s="41" t="n">
        <v>0</v>
      </c>
      <c r="V429" s="41" t="n">
        <v>0</v>
      </c>
      <c r="W429" s="41" t="n">
        <v>0</v>
      </c>
      <c r="X429" s="41" t="n">
        <v>0</v>
      </c>
      <c r="Y429" s="41" t="n">
        <v>0</v>
      </c>
      <c r="Z429" s="41" t="n">
        <v>0</v>
      </c>
      <c r="AA429" s="41" t="n">
        <v>0</v>
      </c>
      <c r="AB429" s="41" t="n">
        <v>0</v>
      </c>
      <c r="AC429" s="41" t="n">
        <v>0</v>
      </c>
      <c r="AD429" s="41" t="n">
        <v>0</v>
      </c>
      <c r="AE429" s="41" t="n">
        <v>0</v>
      </c>
      <c r="AF429" s="41" t="n">
        <v>0</v>
      </c>
      <c r="AG429" s="41" t="n">
        <v>0</v>
      </c>
      <c r="AH429" s="41" t="n">
        <v>0</v>
      </c>
      <c r="AI429" s="41" t="n">
        <v>0</v>
      </c>
      <c r="AJ429" s="41" t="n">
        <v>0</v>
      </c>
      <c r="AK429" s="41" t="n">
        <v>0</v>
      </c>
      <c r="AL429" s="41" t="n">
        <v>0</v>
      </c>
      <c r="AM429" s="41" t="n">
        <v>0</v>
      </c>
      <c r="AN429" s="41" t="n">
        <v>0</v>
      </c>
      <c r="AO429" s="41" t="n">
        <v>0</v>
      </c>
      <c r="AP429" s="41" t="n">
        <v>0</v>
      </c>
      <c r="AQ429" s="41" t="n">
        <v>0</v>
      </c>
      <c r="AR429" s="41" t="n">
        <v>0</v>
      </c>
      <c r="AS429" s="41" t="n">
        <v>0</v>
      </c>
      <c r="AT429" s="41" t="n">
        <v>0</v>
      </c>
      <c r="AU429" s="41" t="n">
        <v>0</v>
      </c>
      <c r="AV429" s="41" t="n">
        <v>0</v>
      </c>
    </row>
    <row r="430" customFormat="false" ht="12" hidden="false" customHeight="true" outlineLevel="0" collapsed="false">
      <c r="A430" s="35" t="s">
        <v>630</v>
      </c>
      <c r="B430" s="35" t="s">
        <v>174</v>
      </c>
      <c r="C430" s="44" t="s">
        <v>92</v>
      </c>
      <c r="D430" s="35" t="n">
        <v>6</v>
      </c>
      <c r="E430" s="41" t="n">
        <v>0</v>
      </c>
      <c r="F430" s="41" t="n">
        <v>0</v>
      </c>
      <c r="G430" s="41" t="n">
        <v>0</v>
      </c>
      <c r="H430" s="41" t="n">
        <v>0</v>
      </c>
      <c r="I430" s="41" t="n">
        <v>0</v>
      </c>
      <c r="J430" s="41" t="n">
        <v>0</v>
      </c>
      <c r="K430" s="41" t="n">
        <v>0</v>
      </c>
      <c r="L430" s="41" t="n">
        <v>0</v>
      </c>
      <c r="M430" s="41" t="n">
        <v>0</v>
      </c>
      <c r="N430" s="41" t="n">
        <v>0</v>
      </c>
      <c r="O430" s="41" t="n">
        <v>0</v>
      </c>
      <c r="P430" s="41" t="n">
        <v>0</v>
      </c>
      <c r="Q430" s="41" t="n">
        <v>0</v>
      </c>
      <c r="R430" s="41" t="n">
        <v>0</v>
      </c>
      <c r="S430" s="41" t="n">
        <v>0</v>
      </c>
      <c r="T430" s="41" t="n">
        <v>0</v>
      </c>
      <c r="U430" s="41" t="n">
        <v>0</v>
      </c>
      <c r="V430" s="41" t="n">
        <v>0</v>
      </c>
      <c r="W430" s="41" t="n">
        <v>0</v>
      </c>
      <c r="X430" s="41" t="n">
        <v>0</v>
      </c>
      <c r="Y430" s="41" t="n">
        <v>0</v>
      </c>
      <c r="Z430" s="41" t="n">
        <v>0</v>
      </c>
      <c r="AA430" s="41" t="n">
        <v>0</v>
      </c>
      <c r="AB430" s="41" t="n">
        <v>0</v>
      </c>
      <c r="AC430" s="41" t="n">
        <v>0</v>
      </c>
      <c r="AD430" s="41" t="n">
        <v>0</v>
      </c>
      <c r="AE430" s="41" t="n">
        <v>0</v>
      </c>
      <c r="AF430" s="41" t="n">
        <v>2</v>
      </c>
      <c r="AG430" s="41" t="n">
        <v>0</v>
      </c>
      <c r="AH430" s="41" t="n">
        <v>0</v>
      </c>
      <c r="AI430" s="41" t="n">
        <v>0</v>
      </c>
      <c r="AJ430" s="41" t="n">
        <v>0</v>
      </c>
      <c r="AK430" s="41" t="n">
        <v>0</v>
      </c>
      <c r="AL430" s="41" t="n">
        <v>0</v>
      </c>
      <c r="AM430" s="41" t="n">
        <v>0</v>
      </c>
      <c r="AN430" s="41" t="n">
        <v>0</v>
      </c>
      <c r="AO430" s="41" t="n">
        <v>0</v>
      </c>
      <c r="AP430" s="41" t="n">
        <v>0</v>
      </c>
      <c r="AQ430" s="41" t="n">
        <v>0</v>
      </c>
      <c r="AR430" s="41" t="n">
        <v>0</v>
      </c>
      <c r="AS430" s="41" t="n">
        <v>0</v>
      </c>
      <c r="AT430" s="41" t="n">
        <v>0</v>
      </c>
      <c r="AU430" s="41" t="n">
        <v>0</v>
      </c>
      <c r="AV430" s="41" t="n">
        <v>2</v>
      </c>
    </row>
    <row r="431" customFormat="false" ht="12" hidden="false" customHeight="true" outlineLevel="0" collapsed="false">
      <c r="A431" s="35" t="s">
        <v>631</v>
      </c>
      <c r="B431" s="35" t="s">
        <v>632</v>
      </c>
      <c r="C431" s="44" t="s">
        <v>92</v>
      </c>
      <c r="D431" s="35" t="n">
        <v>4</v>
      </c>
      <c r="E431" s="41" t="n">
        <v>0</v>
      </c>
      <c r="F431" s="41" t="n">
        <v>0</v>
      </c>
      <c r="G431" s="41" t="n">
        <v>0</v>
      </c>
      <c r="H431" s="41" t="n">
        <v>0</v>
      </c>
      <c r="I431" s="41" t="n">
        <v>0</v>
      </c>
      <c r="J431" s="41" t="n">
        <v>0</v>
      </c>
      <c r="K431" s="41" t="n">
        <v>0</v>
      </c>
      <c r="L431" s="41" t="n">
        <v>0</v>
      </c>
      <c r="M431" s="41" t="n">
        <v>0</v>
      </c>
      <c r="N431" s="41" t="n">
        <v>0</v>
      </c>
      <c r="O431" s="41" t="n">
        <v>0</v>
      </c>
      <c r="P431" s="41" t="n">
        <v>0</v>
      </c>
      <c r="Q431" s="41" t="n">
        <v>0</v>
      </c>
      <c r="R431" s="41" t="n">
        <v>0</v>
      </c>
      <c r="S431" s="41" t="n">
        <v>0</v>
      </c>
      <c r="T431" s="41" t="n">
        <v>0</v>
      </c>
      <c r="U431" s="41" t="n">
        <v>0</v>
      </c>
      <c r="V431" s="41" t="n">
        <v>0</v>
      </c>
      <c r="W431" s="41" t="n">
        <v>0</v>
      </c>
      <c r="X431" s="41" t="n">
        <v>0</v>
      </c>
      <c r="Y431" s="41" t="n">
        <v>0</v>
      </c>
      <c r="Z431" s="41" t="n">
        <v>0</v>
      </c>
      <c r="AA431" s="41" t="n">
        <v>0</v>
      </c>
      <c r="AB431" s="41" t="n">
        <v>0</v>
      </c>
      <c r="AC431" s="41" t="n">
        <v>0</v>
      </c>
      <c r="AD431" s="41" t="n">
        <v>0</v>
      </c>
      <c r="AE431" s="41" t="n">
        <v>0</v>
      </c>
      <c r="AF431" s="41" t="n">
        <v>0</v>
      </c>
      <c r="AG431" s="41" t="n">
        <v>0</v>
      </c>
      <c r="AH431" s="41" t="n">
        <v>0</v>
      </c>
      <c r="AI431" s="41" t="n">
        <v>0</v>
      </c>
      <c r="AJ431" s="41" t="n">
        <v>0</v>
      </c>
      <c r="AK431" s="41" t="n">
        <v>0</v>
      </c>
      <c r="AL431" s="41" t="n">
        <v>0</v>
      </c>
      <c r="AM431" s="41" t="n">
        <v>0</v>
      </c>
      <c r="AN431" s="41" t="n">
        <v>0</v>
      </c>
      <c r="AO431" s="41" t="n">
        <v>0</v>
      </c>
      <c r="AP431" s="41" t="n">
        <v>0</v>
      </c>
      <c r="AQ431" s="41" t="n">
        <v>0</v>
      </c>
      <c r="AR431" s="41" t="n">
        <v>0</v>
      </c>
      <c r="AS431" s="41" t="n">
        <v>0</v>
      </c>
      <c r="AT431" s="41" t="n">
        <v>0</v>
      </c>
      <c r="AU431" s="41" t="n">
        <v>0</v>
      </c>
      <c r="AV431" s="41" t="n">
        <v>0</v>
      </c>
    </row>
    <row r="432" customFormat="false" ht="12" hidden="false" customHeight="true" outlineLevel="0" collapsed="false">
      <c r="A432" s="35" t="s">
        <v>633</v>
      </c>
      <c r="B432" s="35" t="s">
        <v>166</v>
      </c>
      <c r="C432" s="44" t="s">
        <v>92</v>
      </c>
      <c r="D432" s="35" t="n">
        <v>6</v>
      </c>
      <c r="E432" s="41" t="n">
        <v>0</v>
      </c>
      <c r="F432" s="41" t="n">
        <v>0</v>
      </c>
      <c r="G432" s="41" t="n">
        <v>0</v>
      </c>
      <c r="H432" s="41" t="n">
        <v>0</v>
      </c>
      <c r="I432" s="41" t="n">
        <v>0</v>
      </c>
      <c r="J432" s="41" t="n">
        <v>0</v>
      </c>
      <c r="K432" s="41" t="n">
        <v>0</v>
      </c>
      <c r="L432" s="41" t="n">
        <v>0</v>
      </c>
      <c r="M432" s="41" t="n">
        <v>0</v>
      </c>
      <c r="N432" s="41" t="n">
        <v>0</v>
      </c>
      <c r="O432" s="41" t="n">
        <v>0</v>
      </c>
      <c r="P432" s="41" t="n">
        <v>0</v>
      </c>
      <c r="Q432" s="41" t="n">
        <v>0</v>
      </c>
      <c r="R432" s="41" t="n">
        <v>0</v>
      </c>
      <c r="S432" s="41" t="n">
        <v>0</v>
      </c>
      <c r="T432" s="41" t="n">
        <v>0</v>
      </c>
      <c r="U432" s="41" t="n">
        <v>0</v>
      </c>
      <c r="V432" s="41" t="n">
        <v>0</v>
      </c>
      <c r="W432" s="41" t="n">
        <v>0</v>
      </c>
      <c r="X432" s="41" t="n">
        <v>0</v>
      </c>
      <c r="Y432" s="41" t="n">
        <v>0</v>
      </c>
      <c r="Z432" s="41" t="n">
        <v>0</v>
      </c>
      <c r="AA432" s="41" t="n">
        <v>0</v>
      </c>
      <c r="AB432" s="41" t="n">
        <v>0</v>
      </c>
      <c r="AC432" s="41" t="n">
        <v>0</v>
      </c>
      <c r="AD432" s="41" t="n">
        <v>0</v>
      </c>
      <c r="AE432" s="41" t="n">
        <v>0</v>
      </c>
      <c r="AF432" s="41" t="n">
        <v>0</v>
      </c>
      <c r="AG432" s="41" t="n">
        <v>0</v>
      </c>
      <c r="AH432" s="41" t="n">
        <v>0</v>
      </c>
      <c r="AI432" s="41" t="n">
        <v>0</v>
      </c>
      <c r="AJ432" s="41" t="n">
        <v>0</v>
      </c>
      <c r="AK432" s="41" t="n">
        <v>0</v>
      </c>
      <c r="AL432" s="41" t="n">
        <v>0</v>
      </c>
      <c r="AM432" s="41" t="n">
        <v>0</v>
      </c>
      <c r="AN432" s="41" t="n">
        <v>0</v>
      </c>
      <c r="AO432" s="41" t="n">
        <v>0</v>
      </c>
      <c r="AP432" s="41" t="n">
        <v>0</v>
      </c>
      <c r="AQ432" s="41" t="n">
        <v>0</v>
      </c>
      <c r="AR432" s="41" t="n">
        <v>0</v>
      </c>
      <c r="AS432" s="41" t="n">
        <v>0</v>
      </c>
      <c r="AT432" s="41" t="n">
        <v>0</v>
      </c>
      <c r="AU432" s="41" t="n">
        <v>0</v>
      </c>
      <c r="AV432" s="41" t="n">
        <v>0</v>
      </c>
    </row>
    <row r="433" customFormat="false" ht="12" hidden="false" customHeight="true" outlineLevel="0" collapsed="false">
      <c r="A433" s="35" t="s">
        <v>634</v>
      </c>
      <c r="B433" s="35" t="s">
        <v>168</v>
      </c>
      <c r="C433" s="44" t="s">
        <v>92</v>
      </c>
      <c r="D433" s="35" t="n">
        <v>6</v>
      </c>
      <c r="E433" s="41" t="n">
        <v>0</v>
      </c>
      <c r="F433" s="41" t="n">
        <v>0</v>
      </c>
      <c r="G433" s="41" t="n">
        <v>0</v>
      </c>
      <c r="H433" s="41" t="n">
        <v>0</v>
      </c>
      <c r="I433" s="41" t="n">
        <v>0</v>
      </c>
      <c r="J433" s="41" t="n">
        <v>0</v>
      </c>
      <c r="K433" s="41" t="n">
        <v>0</v>
      </c>
      <c r="L433" s="41" t="n">
        <v>0</v>
      </c>
      <c r="M433" s="41" t="n">
        <v>0</v>
      </c>
      <c r="N433" s="41" t="n">
        <v>0</v>
      </c>
      <c r="O433" s="41" t="n">
        <v>0</v>
      </c>
      <c r="P433" s="41" t="n">
        <v>0</v>
      </c>
      <c r="Q433" s="41" t="n">
        <v>0</v>
      </c>
      <c r="R433" s="41" t="n">
        <v>0</v>
      </c>
      <c r="S433" s="41" t="n">
        <v>0</v>
      </c>
      <c r="T433" s="41" t="n">
        <v>0</v>
      </c>
      <c r="U433" s="41" t="n">
        <v>0</v>
      </c>
      <c r="V433" s="41" t="n">
        <v>0</v>
      </c>
      <c r="W433" s="41" t="n">
        <v>0</v>
      </c>
      <c r="X433" s="41" t="n">
        <v>0</v>
      </c>
      <c r="Y433" s="41" t="n">
        <v>0</v>
      </c>
      <c r="Z433" s="41" t="n">
        <v>0</v>
      </c>
      <c r="AA433" s="41" t="n">
        <v>0</v>
      </c>
      <c r="AB433" s="41" t="n">
        <v>0</v>
      </c>
      <c r="AC433" s="41" t="n">
        <v>0</v>
      </c>
      <c r="AD433" s="41" t="n">
        <v>0</v>
      </c>
      <c r="AE433" s="41" t="n">
        <v>0</v>
      </c>
      <c r="AF433" s="41" t="n">
        <v>0</v>
      </c>
      <c r="AG433" s="41" t="n">
        <v>0</v>
      </c>
      <c r="AH433" s="41" t="n">
        <v>0</v>
      </c>
      <c r="AI433" s="41" t="n">
        <v>0</v>
      </c>
      <c r="AJ433" s="41" t="n">
        <v>0</v>
      </c>
      <c r="AK433" s="41" t="n">
        <v>0</v>
      </c>
      <c r="AL433" s="41" t="n">
        <v>0</v>
      </c>
      <c r="AM433" s="41" t="n">
        <v>0</v>
      </c>
      <c r="AN433" s="41" t="n">
        <v>0</v>
      </c>
      <c r="AO433" s="41" t="n">
        <v>0</v>
      </c>
      <c r="AP433" s="41" t="n">
        <v>0</v>
      </c>
      <c r="AQ433" s="41" t="n">
        <v>0</v>
      </c>
      <c r="AR433" s="41" t="n">
        <v>0</v>
      </c>
      <c r="AS433" s="41" t="n">
        <v>0</v>
      </c>
      <c r="AT433" s="41" t="n">
        <v>0</v>
      </c>
      <c r="AU433" s="41" t="n">
        <v>0</v>
      </c>
      <c r="AV433" s="41" t="n">
        <v>0</v>
      </c>
    </row>
    <row r="434" customFormat="false" ht="12" hidden="false" customHeight="true" outlineLevel="0" collapsed="false">
      <c r="A434" s="35" t="s">
        <v>635</v>
      </c>
      <c r="B434" s="35" t="s">
        <v>170</v>
      </c>
      <c r="C434" s="44" t="s">
        <v>92</v>
      </c>
      <c r="D434" s="35" t="n">
        <v>6</v>
      </c>
      <c r="E434" s="41" t="n">
        <v>0</v>
      </c>
      <c r="F434" s="41" t="n">
        <v>0</v>
      </c>
      <c r="G434" s="41" t="n">
        <v>0</v>
      </c>
      <c r="H434" s="41" t="n">
        <v>0</v>
      </c>
      <c r="I434" s="41" t="n">
        <v>0</v>
      </c>
      <c r="J434" s="41" t="n">
        <v>0</v>
      </c>
      <c r="K434" s="41" t="n">
        <v>0</v>
      </c>
      <c r="L434" s="41" t="n">
        <v>0</v>
      </c>
      <c r="M434" s="41" t="n">
        <v>0</v>
      </c>
      <c r="N434" s="41" t="n">
        <v>0</v>
      </c>
      <c r="O434" s="41" t="n">
        <v>0</v>
      </c>
      <c r="P434" s="41" t="n">
        <v>0</v>
      </c>
      <c r="Q434" s="41" t="n">
        <v>0</v>
      </c>
      <c r="R434" s="41" t="n">
        <v>0</v>
      </c>
      <c r="S434" s="41" t="n">
        <v>0</v>
      </c>
      <c r="T434" s="41" t="n">
        <v>0</v>
      </c>
      <c r="U434" s="41" t="n">
        <v>0</v>
      </c>
      <c r="V434" s="41" t="n">
        <v>0</v>
      </c>
      <c r="W434" s="41" t="n">
        <v>0</v>
      </c>
      <c r="X434" s="41" t="n">
        <v>0</v>
      </c>
      <c r="Y434" s="41" t="n">
        <v>0</v>
      </c>
      <c r="Z434" s="41" t="n">
        <v>0</v>
      </c>
      <c r="AA434" s="41" t="n">
        <v>0</v>
      </c>
      <c r="AB434" s="41" t="n">
        <v>0</v>
      </c>
      <c r="AC434" s="41" t="n">
        <v>0</v>
      </c>
      <c r="AD434" s="41" t="n">
        <v>0</v>
      </c>
      <c r="AE434" s="41" t="n">
        <v>0</v>
      </c>
      <c r="AF434" s="41" t="n">
        <v>0</v>
      </c>
      <c r="AG434" s="41" t="n">
        <v>0</v>
      </c>
      <c r="AH434" s="41" t="n">
        <v>0</v>
      </c>
      <c r="AI434" s="41" t="n">
        <v>0</v>
      </c>
      <c r="AJ434" s="41" t="n">
        <v>0</v>
      </c>
      <c r="AK434" s="41" t="n">
        <v>0</v>
      </c>
      <c r="AL434" s="41" t="n">
        <v>0</v>
      </c>
      <c r="AM434" s="41" t="n">
        <v>0</v>
      </c>
      <c r="AN434" s="41" t="n">
        <v>0</v>
      </c>
      <c r="AO434" s="41" t="n">
        <v>0</v>
      </c>
      <c r="AP434" s="41" t="n">
        <v>0</v>
      </c>
      <c r="AQ434" s="41" t="n">
        <v>0</v>
      </c>
      <c r="AR434" s="41" t="n">
        <v>0</v>
      </c>
      <c r="AS434" s="41" t="n">
        <v>0</v>
      </c>
      <c r="AT434" s="41" t="n">
        <v>0</v>
      </c>
      <c r="AU434" s="41" t="n">
        <v>0</v>
      </c>
      <c r="AV434" s="41" t="n">
        <v>0</v>
      </c>
    </row>
    <row r="435" customFormat="false" ht="12" hidden="false" customHeight="true" outlineLevel="0" collapsed="false">
      <c r="A435" s="35" t="s">
        <v>636</v>
      </c>
      <c r="B435" s="35" t="s">
        <v>172</v>
      </c>
      <c r="C435" s="44" t="s">
        <v>92</v>
      </c>
      <c r="D435" s="35" t="n">
        <v>6</v>
      </c>
      <c r="E435" s="41" t="n">
        <v>0</v>
      </c>
      <c r="F435" s="41" t="n">
        <v>0</v>
      </c>
      <c r="G435" s="41" t="n">
        <v>0</v>
      </c>
      <c r="H435" s="41" t="n">
        <v>0</v>
      </c>
      <c r="I435" s="41" t="n">
        <v>0</v>
      </c>
      <c r="J435" s="41" t="n">
        <v>0</v>
      </c>
      <c r="K435" s="41" t="n">
        <v>0</v>
      </c>
      <c r="L435" s="41" t="n">
        <v>0</v>
      </c>
      <c r="M435" s="41" t="n">
        <v>0</v>
      </c>
      <c r="N435" s="41" t="n">
        <v>0</v>
      </c>
      <c r="O435" s="41" t="n">
        <v>0</v>
      </c>
      <c r="P435" s="41" t="n">
        <v>0</v>
      </c>
      <c r="Q435" s="41" t="n">
        <v>0</v>
      </c>
      <c r="R435" s="41" t="n">
        <v>0</v>
      </c>
      <c r="S435" s="41" t="n">
        <v>0</v>
      </c>
      <c r="T435" s="41" t="n">
        <v>0</v>
      </c>
      <c r="U435" s="41" t="n">
        <v>0</v>
      </c>
      <c r="V435" s="41" t="n">
        <v>0</v>
      </c>
      <c r="W435" s="41" t="n">
        <v>0</v>
      </c>
      <c r="X435" s="41" t="n">
        <v>0</v>
      </c>
      <c r="Y435" s="41" t="n">
        <v>0</v>
      </c>
      <c r="Z435" s="41" t="n">
        <v>0</v>
      </c>
      <c r="AA435" s="41" t="n">
        <v>0</v>
      </c>
      <c r="AB435" s="41" t="n">
        <v>0</v>
      </c>
      <c r="AC435" s="41" t="n">
        <v>0</v>
      </c>
      <c r="AD435" s="41" t="n">
        <v>0</v>
      </c>
      <c r="AE435" s="41" t="n">
        <v>0</v>
      </c>
      <c r="AF435" s="41" t="n">
        <v>0</v>
      </c>
      <c r="AG435" s="41" t="n">
        <v>0</v>
      </c>
      <c r="AH435" s="41" t="n">
        <v>0</v>
      </c>
      <c r="AI435" s="41" t="n">
        <v>0</v>
      </c>
      <c r="AJ435" s="41" t="n">
        <v>0</v>
      </c>
      <c r="AK435" s="41" t="n">
        <v>0</v>
      </c>
      <c r="AL435" s="41" t="n">
        <v>0</v>
      </c>
      <c r="AM435" s="41" t="n">
        <v>0</v>
      </c>
      <c r="AN435" s="41" t="n">
        <v>0</v>
      </c>
      <c r="AO435" s="41" t="n">
        <v>0</v>
      </c>
      <c r="AP435" s="41" t="n">
        <v>0</v>
      </c>
      <c r="AQ435" s="41" t="n">
        <v>0</v>
      </c>
      <c r="AR435" s="41" t="n">
        <v>0</v>
      </c>
      <c r="AS435" s="41" t="n">
        <v>0</v>
      </c>
      <c r="AT435" s="41" t="n">
        <v>0</v>
      </c>
      <c r="AU435" s="41" t="n">
        <v>0</v>
      </c>
      <c r="AV435" s="41" t="n">
        <v>0</v>
      </c>
    </row>
    <row r="436" customFormat="false" ht="12" hidden="false" customHeight="true" outlineLevel="0" collapsed="false">
      <c r="A436" s="35" t="s">
        <v>637</v>
      </c>
      <c r="B436" s="35" t="s">
        <v>174</v>
      </c>
      <c r="C436" s="44" t="s">
        <v>92</v>
      </c>
      <c r="D436" s="35" t="n">
        <v>6</v>
      </c>
      <c r="E436" s="41" t="n">
        <v>0</v>
      </c>
      <c r="F436" s="41" t="n">
        <v>0</v>
      </c>
      <c r="G436" s="41" t="n">
        <v>0</v>
      </c>
      <c r="H436" s="41" t="n">
        <v>0</v>
      </c>
      <c r="I436" s="41" t="n">
        <v>0</v>
      </c>
      <c r="J436" s="41" t="n">
        <v>0</v>
      </c>
      <c r="K436" s="41" t="n">
        <v>0</v>
      </c>
      <c r="L436" s="41" t="n">
        <v>0</v>
      </c>
      <c r="M436" s="41" t="n">
        <v>0</v>
      </c>
      <c r="N436" s="41" t="n">
        <v>0</v>
      </c>
      <c r="O436" s="41" t="n">
        <v>0</v>
      </c>
      <c r="P436" s="41" t="n">
        <v>0</v>
      </c>
      <c r="Q436" s="41" t="n">
        <v>0</v>
      </c>
      <c r="R436" s="41" t="n">
        <v>0</v>
      </c>
      <c r="S436" s="41" t="n">
        <v>0</v>
      </c>
      <c r="T436" s="41" t="n">
        <v>0</v>
      </c>
      <c r="U436" s="41" t="n">
        <v>0</v>
      </c>
      <c r="V436" s="41" t="n">
        <v>0</v>
      </c>
      <c r="W436" s="41" t="n">
        <v>0</v>
      </c>
      <c r="X436" s="41" t="n">
        <v>0</v>
      </c>
      <c r="Y436" s="41" t="n">
        <v>0</v>
      </c>
      <c r="Z436" s="41" t="n">
        <v>0</v>
      </c>
      <c r="AA436" s="41" t="n">
        <v>0</v>
      </c>
      <c r="AB436" s="41" t="n">
        <v>0</v>
      </c>
      <c r="AC436" s="41" t="n">
        <v>0</v>
      </c>
      <c r="AD436" s="41" t="n">
        <v>0</v>
      </c>
      <c r="AE436" s="41" t="n">
        <v>0</v>
      </c>
      <c r="AF436" s="41" t="n">
        <v>0</v>
      </c>
      <c r="AG436" s="41" t="n">
        <v>0</v>
      </c>
      <c r="AH436" s="41" t="n">
        <v>0</v>
      </c>
      <c r="AI436" s="41" t="n">
        <v>0</v>
      </c>
      <c r="AJ436" s="41" t="n">
        <v>0</v>
      </c>
      <c r="AK436" s="41" t="n">
        <v>0</v>
      </c>
      <c r="AL436" s="41" t="n">
        <v>0</v>
      </c>
      <c r="AM436" s="41" t="n">
        <v>0</v>
      </c>
      <c r="AN436" s="41" t="n">
        <v>0</v>
      </c>
      <c r="AO436" s="41" t="n">
        <v>0</v>
      </c>
      <c r="AP436" s="41" t="n">
        <v>0</v>
      </c>
      <c r="AQ436" s="41" t="n">
        <v>0</v>
      </c>
      <c r="AR436" s="41" t="n">
        <v>0</v>
      </c>
      <c r="AS436" s="41" t="n">
        <v>0</v>
      </c>
      <c r="AT436" s="41" t="n">
        <v>0</v>
      </c>
      <c r="AU436" s="41" t="n">
        <v>0</v>
      </c>
      <c r="AV436" s="41" t="n">
        <v>0</v>
      </c>
    </row>
    <row r="437" customFormat="false" ht="12" hidden="false" customHeight="true" outlineLevel="0" collapsed="false">
      <c r="A437" s="35" t="s">
        <v>638</v>
      </c>
      <c r="B437" s="35" t="s">
        <v>639</v>
      </c>
      <c r="C437" s="44" t="s">
        <v>92</v>
      </c>
      <c r="D437" s="35" t="n">
        <v>4</v>
      </c>
      <c r="E437" s="41" t="n">
        <v>0</v>
      </c>
      <c r="F437" s="41" t="n">
        <v>0</v>
      </c>
      <c r="G437" s="41" t="n">
        <v>0</v>
      </c>
      <c r="H437" s="41" t="n">
        <v>0</v>
      </c>
      <c r="I437" s="41" t="n">
        <v>0</v>
      </c>
      <c r="J437" s="41" t="n">
        <v>0</v>
      </c>
      <c r="K437" s="41" t="n">
        <v>0</v>
      </c>
      <c r="L437" s="41" t="n">
        <v>0</v>
      </c>
      <c r="M437" s="41" t="n">
        <v>0</v>
      </c>
      <c r="N437" s="41" t="n">
        <v>0</v>
      </c>
      <c r="O437" s="41" t="n">
        <v>0</v>
      </c>
      <c r="P437" s="41" t="n">
        <v>0</v>
      </c>
      <c r="Q437" s="41" t="n">
        <v>0</v>
      </c>
      <c r="R437" s="41" t="n">
        <v>0</v>
      </c>
      <c r="S437" s="41" t="n">
        <v>0</v>
      </c>
      <c r="T437" s="41" t="n">
        <v>0</v>
      </c>
      <c r="U437" s="41" t="n">
        <v>0</v>
      </c>
      <c r="V437" s="41" t="n">
        <v>0</v>
      </c>
      <c r="W437" s="41" t="n">
        <v>0</v>
      </c>
      <c r="X437" s="41" t="n">
        <v>0</v>
      </c>
      <c r="Y437" s="41" t="n">
        <v>0</v>
      </c>
      <c r="Z437" s="41" t="n">
        <v>0</v>
      </c>
      <c r="AA437" s="41" t="n">
        <v>0</v>
      </c>
      <c r="AB437" s="41" t="n">
        <v>0</v>
      </c>
      <c r="AC437" s="41" t="n">
        <v>0</v>
      </c>
      <c r="AD437" s="41" t="n">
        <v>0</v>
      </c>
      <c r="AE437" s="41" t="n">
        <v>0</v>
      </c>
      <c r="AF437" s="41" t="n">
        <v>0</v>
      </c>
      <c r="AG437" s="41" t="n">
        <v>0</v>
      </c>
      <c r="AH437" s="41" t="n">
        <v>0</v>
      </c>
      <c r="AI437" s="41" t="n">
        <v>0</v>
      </c>
      <c r="AJ437" s="41" t="n">
        <v>0</v>
      </c>
      <c r="AK437" s="41" t="n">
        <v>0</v>
      </c>
      <c r="AL437" s="41" t="n">
        <v>0</v>
      </c>
      <c r="AM437" s="41" t="n">
        <v>0</v>
      </c>
      <c r="AN437" s="41" t="n">
        <v>0</v>
      </c>
      <c r="AO437" s="41" t="n">
        <v>0</v>
      </c>
      <c r="AP437" s="41" t="n">
        <v>0</v>
      </c>
      <c r="AQ437" s="41" t="n">
        <v>0</v>
      </c>
      <c r="AR437" s="41" t="n">
        <v>0</v>
      </c>
      <c r="AS437" s="41" t="n">
        <v>0</v>
      </c>
      <c r="AT437" s="41" t="n">
        <v>0</v>
      </c>
      <c r="AU437" s="41" t="n">
        <v>0</v>
      </c>
      <c r="AV437" s="41" t="n">
        <v>0</v>
      </c>
    </row>
    <row r="438" customFormat="false" ht="12" hidden="false" customHeight="true" outlineLevel="0" collapsed="false">
      <c r="A438" s="35" t="s">
        <v>640</v>
      </c>
      <c r="B438" s="35" t="s">
        <v>166</v>
      </c>
      <c r="C438" s="44" t="s">
        <v>92</v>
      </c>
      <c r="D438" s="35" t="n">
        <v>6</v>
      </c>
      <c r="E438" s="41" t="n">
        <v>0</v>
      </c>
      <c r="F438" s="41" t="n">
        <v>0</v>
      </c>
      <c r="G438" s="41" t="n">
        <v>0</v>
      </c>
      <c r="H438" s="41" t="n">
        <v>0</v>
      </c>
      <c r="I438" s="41" t="n">
        <v>0</v>
      </c>
      <c r="J438" s="41" t="n">
        <v>0</v>
      </c>
      <c r="K438" s="41" t="n">
        <v>0</v>
      </c>
      <c r="L438" s="41" t="n">
        <v>0</v>
      </c>
      <c r="M438" s="41" t="n">
        <v>0</v>
      </c>
      <c r="N438" s="41" t="n">
        <v>0</v>
      </c>
      <c r="O438" s="41" t="n">
        <v>0</v>
      </c>
      <c r="P438" s="41" t="n">
        <v>0</v>
      </c>
      <c r="Q438" s="41" t="n">
        <v>0</v>
      </c>
      <c r="R438" s="41" t="n">
        <v>0</v>
      </c>
      <c r="S438" s="41" t="n">
        <v>0</v>
      </c>
      <c r="T438" s="41" t="n">
        <v>0</v>
      </c>
      <c r="U438" s="41" t="n">
        <v>0</v>
      </c>
      <c r="V438" s="41" t="n">
        <v>0</v>
      </c>
      <c r="W438" s="41" t="n">
        <v>0</v>
      </c>
      <c r="X438" s="41" t="n">
        <v>0</v>
      </c>
      <c r="Y438" s="41" t="n">
        <v>0</v>
      </c>
      <c r="Z438" s="41" t="n">
        <v>0</v>
      </c>
      <c r="AA438" s="41" t="n">
        <v>0</v>
      </c>
      <c r="AB438" s="41" t="n">
        <v>0</v>
      </c>
      <c r="AC438" s="41" t="n">
        <v>0</v>
      </c>
      <c r="AD438" s="41" t="n">
        <v>0</v>
      </c>
      <c r="AE438" s="41" t="n">
        <v>0</v>
      </c>
      <c r="AF438" s="41" t="n">
        <v>0</v>
      </c>
      <c r="AG438" s="41" t="n">
        <v>0</v>
      </c>
      <c r="AH438" s="41" t="n">
        <v>0</v>
      </c>
      <c r="AI438" s="41" t="n">
        <v>0</v>
      </c>
      <c r="AJ438" s="41" t="n">
        <v>0</v>
      </c>
      <c r="AK438" s="41" t="n">
        <v>0</v>
      </c>
      <c r="AL438" s="41" t="n">
        <v>0</v>
      </c>
      <c r="AM438" s="41" t="n">
        <v>0</v>
      </c>
      <c r="AN438" s="41" t="n">
        <v>0</v>
      </c>
      <c r="AO438" s="41" t="n">
        <v>0</v>
      </c>
      <c r="AP438" s="41" t="n">
        <v>0</v>
      </c>
      <c r="AQ438" s="41" t="n">
        <v>0</v>
      </c>
      <c r="AR438" s="41" t="n">
        <v>0</v>
      </c>
      <c r="AS438" s="41" t="n">
        <v>0</v>
      </c>
      <c r="AT438" s="41" t="n">
        <v>0</v>
      </c>
      <c r="AU438" s="41" t="n">
        <v>0</v>
      </c>
      <c r="AV438" s="41" t="n">
        <v>0</v>
      </c>
    </row>
    <row r="439" customFormat="false" ht="12" hidden="false" customHeight="true" outlineLevel="0" collapsed="false">
      <c r="A439" s="35" t="s">
        <v>641</v>
      </c>
      <c r="B439" s="35" t="s">
        <v>168</v>
      </c>
      <c r="C439" s="44" t="s">
        <v>92</v>
      </c>
      <c r="D439" s="35" t="n">
        <v>6</v>
      </c>
      <c r="E439" s="41" t="n">
        <v>0</v>
      </c>
      <c r="F439" s="41" t="n">
        <v>0</v>
      </c>
      <c r="G439" s="41" t="n">
        <v>0</v>
      </c>
      <c r="H439" s="41" t="n">
        <v>0</v>
      </c>
      <c r="I439" s="41" t="n">
        <v>0</v>
      </c>
      <c r="J439" s="41" t="n">
        <v>0</v>
      </c>
      <c r="K439" s="41" t="n">
        <v>0</v>
      </c>
      <c r="L439" s="41" t="n">
        <v>0</v>
      </c>
      <c r="M439" s="41" t="n">
        <v>0</v>
      </c>
      <c r="N439" s="41" t="n">
        <v>0</v>
      </c>
      <c r="O439" s="41" t="n">
        <v>0</v>
      </c>
      <c r="P439" s="41" t="n">
        <v>0</v>
      </c>
      <c r="Q439" s="41" t="n">
        <v>0</v>
      </c>
      <c r="R439" s="41" t="n">
        <v>0</v>
      </c>
      <c r="S439" s="41" t="n">
        <v>0</v>
      </c>
      <c r="T439" s="41" t="n">
        <v>0</v>
      </c>
      <c r="U439" s="41" t="n">
        <v>0</v>
      </c>
      <c r="V439" s="41" t="n">
        <v>0</v>
      </c>
      <c r="W439" s="41" t="n">
        <v>0</v>
      </c>
      <c r="X439" s="41" t="n">
        <v>0</v>
      </c>
      <c r="Y439" s="41" t="n">
        <v>0</v>
      </c>
      <c r="Z439" s="41" t="n">
        <v>0</v>
      </c>
      <c r="AA439" s="41" t="n">
        <v>0</v>
      </c>
      <c r="AB439" s="41" t="n">
        <v>0</v>
      </c>
      <c r="AC439" s="41" t="n">
        <v>0</v>
      </c>
      <c r="AD439" s="41" t="n">
        <v>0</v>
      </c>
      <c r="AE439" s="41" t="n">
        <v>0</v>
      </c>
      <c r="AF439" s="41" t="n">
        <v>0</v>
      </c>
      <c r="AG439" s="41" t="n">
        <v>0</v>
      </c>
      <c r="AH439" s="41" t="n">
        <v>0</v>
      </c>
      <c r="AI439" s="41" t="n">
        <v>0</v>
      </c>
      <c r="AJ439" s="41" t="n">
        <v>0</v>
      </c>
      <c r="AK439" s="41" t="n">
        <v>0</v>
      </c>
      <c r="AL439" s="41" t="n">
        <v>0</v>
      </c>
      <c r="AM439" s="41" t="n">
        <v>0</v>
      </c>
      <c r="AN439" s="41" t="n">
        <v>0</v>
      </c>
      <c r="AO439" s="41" t="n">
        <v>0</v>
      </c>
      <c r="AP439" s="41" t="n">
        <v>0</v>
      </c>
      <c r="AQ439" s="41" t="n">
        <v>0</v>
      </c>
      <c r="AR439" s="41" t="n">
        <v>0</v>
      </c>
      <c r="AS439" s="41" t="n">
        <v>0</v>
      </c>
      <c r="AT439" s="41" t="n">
        <v>0</v>
      </c>
      <c r="AU439" s="41" t="n">
        <v>0</v>
      </c>
      <c r="AV439" s="41" t="n">
        <v>0</v>
      </c>
    </row>
    <row r="440" customFormat="false" ht="12" hidden="false" customHeight="true" outlineLevel="0" collapsed="false">
      <c r="A440" s="35" t="s">
        <v>642</v>
      </c>
      <c r="B440" s="35" t="s">
        <v>170</v>
      </c>
      <c r="C440" s="44" t="s">
        <v>92</v>
      </c>
      <c r="D440" s="35" t="n">
        <v>6</v>
      </c>
      <c r="E440" s="41" t="n">
        <v>0</v>
      </c>
      <c r="F440" s="41" t="n">
        <v>0</v>
      </c>
      <c r="G440" s="41" t="n">
        <v>0</v>
      </c>
      <c r="H440" s="41" t="n">
        <v>0</v>
      </c>
      <c r="I440" s="41" t="n">
        <v>0</v>
      </c>
      <c r="J440" s="41" t="n">
        <v>0</v>
      </c>
      <c r="K440" s="41" t="n">
        <v>0</v>
      </c>
      <c r="L440" s="41" t="n">
        <v>0</v>
      </c>
      <c r="M440" s="41" t="n">
        <v>0</v>
      </c>
      <c r="N440" s="41" t="n">
        <v>0</v>
      </c>
      <c r="O440" s="41" t="n">
        <v>0</v>
      </c>
      <c r="P440" s="41" t="n">
        <v>0</v>
      </c>
      <c r="Q440" s="41" t="n">
        <v>0</v>
      </c>
      <c r="R440" s="41" t="n">
        <v>0</v>
      </c>
      <c r="S440" s="41" t="n">
        <v>0</v>
      </c>
      <c r="T440" s="41" t="n">
        <v>0</v>
      </c>
      <c r="U440" s="41" t="n">
        <v>0</v>
      </c>
      <c r="V440" s="41" t="n">
        <v>0</v>
      </c>
      <c r="W440" s="41" t="n">
        <v>0</v>
      </c>
      <c r="X440" s="41" t="n">
        <v>0</v>
      </c>
      <c r="Y440" s="41" t="n">
        <v>0</v>
      </c>
      <c r="Z440" s="41" t="n">
        <v>0</v>
      </c>
      <c r="AA440" s="41" t="n">
        <v>0</v>
      </c>
      <c r="AB440" s="41" t="n">
        <v>0</v>
      </c>
      <c r="AC440" s="41" t="n">
        <v>0</v>
      </c>
      <c r="AD440" s="41" t="n">
        <v>0</v>
      </c>
      <c r="AE440" s="41" t="n">
        <v>0</v>
      </c>
      <c r="AF440" s="41" t="n">
        <v>0</v>
      </c>
      <c r="AG440" s="41" t="n">
        <v>0</v>
      </c>
      <c r="AH440" s="41" t="n">
        <v>0</v>
      </c>
      <c r="AI440" s="41" t="n">
        <v>0</v>
      </c>
      <c r="AJ440" s="41" t="n">
        <v>0</v>
      </c>
      <c r="AK440" s="41" t="n">
        <v>0</v>
      </c>
      <c r="AL440" s="41" t="n">
        <v>0</v>
      </c>
      <c r="AM440" s="41" t="n">
        <v>0</v>
      </c>
      <c r="AN440" s="41" t="n">
        <v>0</v>
      </c>
      <c r="AO440" s="41" t="n">
        <v>0</v>
      </c>
      <c r="AP440" s="41" t="n">
        <v>0</v>
      </c>
      <c r="AQ440" s="41" t="n">
        <v>0</v>
      </c>
      <c r="AR440" s="41" t="n">
        <v>0</v>
      </c>
      <c r="AS440" s="41" t="n">
        <v>0</v>
      </c>
      <c r="AT440" s="41" t="n">
        <v>0</v>
      </c>
      <c r="AU440" s="41" t="n">
        <v>0</v>
      </c>
      <c r="AV440" s="41" t="n">
        <v>0</v>
      </c>
    </row>
    <row r="441" customFormat="false" ht="12" hidden="false" customHeight="true" outlineLevel="0" collapsed="false">
      <c r="A441" s="35" t="s">
        <v>643</v>
      </c>
      <c r="B441" s="35" t="s">
        <v>172</v>
      </c>
      <c r="C441" s="44" t="s">
        <v>92</v>
      </c>
      <c r="D441" s="35" t="n">
        <v>6</v>
      </c>
      <c r="E441" s="41" t="n">
        <v>0</v>
      </c>
      <c r="F441" s="41" t="n">
        <v>0</v>
      </c>
      <c r="G441" s="41" t="n">
        <v>0</v>
      </c>
      <c r="H441" s="41" t="n">
        <v>0</v>
      </c>
      <c r="I441" s="41" t="n">
        <v>0</v>
      </c>
      <c r="J441" s="41" t="n">
        <v>0</v>
      </c>
      <c r="K441" s="41" t="n">
        <v>0</v>
      </c>
      <c r="L441" s="41" t="n">
        <v>0</v>
      </c>
      <c r="M441" s="41" t="n">
        <v>0</v>
      </c>
      <c r="N441" s="41" t="n">
        <v>0</v>
      </c>
      <c r="O441" s="41" t="n">
        <v>0</v>
      </c>
      <c r="P441" s="41" t="n">
        <v>0</v>
      </c>
      <c r="Q441" s="41" t="n">
        <v>0</v>
      </c>
      <c r="R441" s="41" t="n">
        <v>0</v>
      </c>
      <c r="S441" s="41" t="n">
        <v>0</v>
      </c>
      <c r="T441" s="41" t="n">
        <v>0</v>
      </c>
      <c r="U441" s="41" t="n">
        <v>0</v>
      </c>
      <c r="V441" s="41" t="n">
        <v>0</v>
      </c>
      <c r="W441" s="41" t="n">
        <v>0</v>
      </c>
      <c r="X441" s="41" t="n">
        <v>0</v>
      </c>
      <c r="Y441" s="41" t="n">
        <v>0</v>
      </c>
      <c r="Z441" s="41" t="n">
        <v>0</v>
      </c>
      <c r="AA441" s="41" t="n">
        <v>0</v>
      </c>
      <c r="AB441" s="41" t="n">
        <v>0</v>
      </c>
      <c r="AC441" s="41" t="n">
        <v>0</v>
      </c>
      <c r="AD441" s="41" t="n">
        <v>0</v>
      </c>
      <c r="AE441" s="41" t="n">
        <v>0</v>
      </c>
      <c r="AF441" s="41" t="n">
        <v>0</v>
      </c>
      <c r="AG441" s="41" t="n">
        <v>0</v>
      </c>
      <c r="AH441" s="41" t="n">
        <v>0</v>
      </c>
      <c r="AI441" s="41" t="n">
        <v>0</v>
      </c>
      <c r="AJ441" s="41" t="n">
        <v>0</v>
      </c>
      <c r="AK441" s="41" t="n">
        <v>0</v>
      </c>
      <c r="AL441" s="41" t="n">
        <v>0</v>
      </c>
      <c r="AM441" s="41" t="n">
        <v>0</v>
      </c>
      <c r="AN441" s="41" t="n">
        <v>0</v>
      </c>
      <c r="AO441" s="41" t="n">
        <v>0</v>
      </c>
      <c r="AP441" s="41" t="n">
        <v>0</v>
      </c>
      <c r="AQ441" s="41" t="n">
        <v>0</v>
      </c>
      <c r="AR441" s="41" t="n">
        <v>0</v>
      </c>
      <c r="AS441" s="41" t="n">
        <v>0</v>
      </c>
      <c r="AT441" s="41" t="n">
        <v>0</v>
      </c>
      <c r="AU441" s="41" t="n">
        <v>0</v>
      </c>
      <c r="AV441" s="41" t="n">
        <v>0</v>
      </c>
    </row>
    <row r="442" customFormat="false" ht="12" hidden="false" customHeight="true" outlineLevel="0" collapsed="false">
      <c r="A442" s="35" t="s">
        <v>644</v>
      </c>
      <c r="B442" s="35" t="s">
        <v>174</v>
      </c>
      <c r="C442" s="44" t="s">
        <v>92</v>
      </c>
      <c r="D442" s="35" t="n">
        <v>6</v>
      </c>
      <c r="E442" s="41" t="n">
        <v>0</v>
      </c>
      <c r="F442" s="41" t="n">
        <v>0</v>
      </c>
      <c r="G442" s="41" t="n">
        <v>0</v>
      </c>
      <c r="H442" s="41" t="n">
        <v>0</v>
      </c>
      <c r="I442" s="41" t="n">
        <v>0</v>
      </c>
      <c r="J442" s="41" t="n">
        <v>0</v>
      </c>
      <c r="K442" s="41" t="n">
        <v>0</v>
      </c>
      <c r="L442" s="41" t="n">
        <v>0</v>
      </c>
      <c r="M442" s="41" t="n">
        <v>0</v>
      </c>
      <c r="N442" s="41" t="n">
        <v>0</v>
      </c>
      <c r="O442" s="41" t="n">
        <v>0</v>
      </c>
      <c r="P442" s="41" t="n">
        <v>0</v>
      </c>
      <c r="Q442" s="41" t="n">
        <v>0</v>
      </c>
      <c r="R442" s="41" t="n">
        <v>0</v>
      </c>
      <c r="S442" s="41" t="n">
        <v>0</v>
      </c>
      <c r="T442" s="41" t="n">
        <v>0</v>
      </c>
      <c r="U442" s="41" t="n">
        <v>0</v>
      </c>
      <c r="V442" s="41" t="n">
        <v>0</v>
      </c>
      <c r="W442" s="41" t="n">
        <v>0</v>
      </c>
      <c r="X442" s="41" t="n">
        <v>0</v>
      </c>
      <c r="Y442" s="41" t="n">
        <v>0</v>
      </c>
      <c r="Z442" s="41" t="n">
        <v>0</v>
      </c>
      <c r="AA442" s="41" t="n">
        <v>0</v>
      </c>
      <c r="AB442" s="41" t="n">
        <v>0</v>
      </c>
      <c r="AC442" s="41" t="n">
        <v>0</v>
      </c>
      <c r="AD442" s="41" t="n">
        <v>0</v>
      </c>
      <c r="AE442" s="41" t="n">
        <v>0</v>
      </c>
      <c r="AF442" s="41" t="n">
        <v>0</v>
      </c>
      <c r="AG442" s="41" t="n">
        <v>0</v>
      </c>
      <c r="AH442" s="41" t="n">
        <v>0</v>
      </c>
      <c r="AI442" s="41" t="n">
        <v>0</v>
      </c>
      <c r="AJ442" s="41" t="n">
        <v>0</v>
      </c>
      <c r="AK442" s="41" t="n">
        <v>0</v>
      </c>
      <c r="AL442" s="41" t="n">
        <v>0</v>
      </c>
      <c r="AM442" s="41" t="n">
        <v>0</v>
      </c>
      <c r="AN442" s="41" t="n">
        <v>0</v>
      </c>
      <c r="AO442" s="41" t="n">
        <v>0</v>
      </c>
      <c r="AP442" s="41" t="n">
        <v>0</v>
      </c>
      <c r="AQ442" s="41" t="n">
        <v>0</v>
      </c>
      <c r="AR442" s="41" t="n">
        <v>0</v>
      </c>
      <c r="AS442" s="41" t="n">
        <v>0</v>
      </c>
      <c r="AT442" s="41" t="n">
        <v>0</v>
      </c>
      <c r="AU442" s="41" t="n">
        <v>0</v>
      </c>
      <c r="AV442" s="41" t="n">
        <v>0</v>
      </c>
    </row>
    <row r="443" customFormat="false" ht="12" hidden="false" customHeight="true" outlineLevel="0" collapsed="false">
      <c r="A443" s="35" t="s">
        <v>645</v>
      </c>
      <c r="B443" s="35" t="s">
        <v>646</v>
      </c>
      <c r="C443" s="44" t="s">
        <v>92</v>
      </c>
      <c r="D443" s="35" t="n">
        <v>4</v>
      </c>
      <c r="E443" s="41" t="n">
        <v>-9542537.36</v>
      </c>
      <c r="F443" s="41" t="n">
        <v>-27245746.41</v>
      </c>
      <c r="G443" s="41" t="n">
        <v>-86313928.91</v>
      </c>
      <c r="H443" s="41" t="n">
        <v>-8445235.5</v>
      </c>
      <c r="I443" s="41" t="n">
        <v>-9497632.28</v>
      </c>
      <c r="J443" s="41" t="n">
        <v>-85594643.17</v>
      </c>
      <c r="K443" s="41" t="n">
        <v>-27221048.05</v>
      </c>
      <c r="L443" s="41" t="n">
        <v>-34753017.87</v>
      </c>
      <c r="M443" s="41" t="n">
        <v>-26086530.24</v>
      </c>
      <c r="N443" s="41" t="n">
        <v>-6316957.99</v>
      </c>
      <c r="O443" s="41" t="n">
        <v>-37263444.86</v>
      </c>
      <c r="P443" s="41" t="n">
        <v>-9932315.62</v>
      </c>
      <c r="Q443" s="41" t="n">
        <v>-7987993.78</v>
      </c>
      <c r="R443" s="41" t="n">
        <v>-25849583.11</v>
      </c>
      <c r="S443" s="41" t="n">
        <v>-44689257.23</v>
      </c>
      <c r="T443" s="41" t="n">
        <v>-6668859.14</v>
      </c>
      <c r="U443" s="41" t="n">
        <v>-53445490.56</v>
      </c>
      <c r="V443" s="41" t="n">
        <v>-15468907.7</v>
      </c>
      <c r="W443" s="41" t="n">
        <v>-5479194.81</v>
      </c>
      <c r="X443" s="41" t="n">
        <v>-9451646.66</v>
      </c>
      <c r="Y443" s="41" t="n">
        <v>-17767612.77</v>
      </c>
      <c r="Z443" s="41" t="n">
        <v>-17005863.43</v>
      </c>
      <c r="AA443" s="41" t="n">
        <v>-39093557.12</v>
      </c>
      <c r="AB443" s="41" t="n">
        <v>-13714134.52</v>
      </c>
      <c r="AC443" s="41" t="n">
        <v>-158825406.13</v>
      </c>
      <c r="AD443" s="41" t="n">
        <v>-168159707.88</v>
      </c>
      <c r="AE443" s="41" t="n">
        <v>-17122121.04</v>
      </c>
      <c r="AF443" s="41" t="n">
        <v>-5880524.38</v>
      </c>
      <c r="AG443" s="41" t="n">
        <v>-2727065.66</v>
      </c>
      <c r="AH443" s="41" t="n">
        <v>-47047406.43</v>
      </c>
      <c r="AI443" s="41" t="n">
        <v>-13981146.36</v>
      </c>
      <c r="AJ443" s="41" t="n">
        <v>-49478648.86</v>
      </c>
      <c r="AK443" s="41" t="n">
        <v>-4969746.38</v>
      </c>
      <c r="AL443" s="41" t="n">
        <v>-5648353.92</v>
      </c>
      <c r="AM443" s="41" t="n">
        <v>-4104346.79</v>
      </c>
      <c r="AN443" s="41" t="n">
        <v>-67140948.06</v>
      </c>
      <c r="AO443" s="41" t="n">
        <v>-22751658.84</v>
      </c>
      <c r="AP443" s="41" t="n">
        <v>-72194004.59</v>
      </c>
      <c r="AQ443" s="41" t="n">
        <v>-25926825.54</v>
      </c>
      <c r="AR443" s="41" t="n">
        <v>-13002947.83</v>
      </c>
      <c r="AS443" s="41" t="n">
        <v>-25743277.56</v>
      </c>
      <c r="AT443" s="41" t="n">
        <v>-33825115.9</v>
      </c>
      <c r="AU443" s="41" t="n">
        <v>-6678765.4</v>
      </c>
      <c r="AV443" s="41" t="n">
        <v>-1370043156.64</v>
      </c>
    </row>
    <row r="444" customFormat="false" ht="12" hidden="false" customHeight="true" outlineLevel="0" collapsed="false">
      <c r="A444" s="35" t="s">
        <v>647</v>
      </c>
      <c r="B444" s="35" t="s">
        <v>648</v>
      </c>
      <c r="C444" s="44" t="s">
        <v>92</v>
      </c>
      <c r="D444" s="35" t="n">
        <v>6</v>
      </c>
      <c r="E444" s="41" t="n">
        <v>-130858.75</v>
      </c>
      <c r="F444" s="41" t="n">
        <v>-8722.73</v>
      </c>
      <c r="G444" s="41" t="n">
        <v>-40188.06</v>
      </c>
      <c r="H444" s="41" t="n">
        <v>0</v>
      </c>
      <c r="I444" s="41" t="n">
        <v>-290767.3</v>
      </c>
      <c r="J444" s="41" t="n">
        <v>0</v>
      </c>
      <c r="K444" s="41" t="n">
        <v>-3461.58</v>
      </c>
      <c r="L444" s="41" t="n">
        <v>-2221.75</v>
      </c>
      <c r="M444" s="41" t="n">
        <v>-41351.5</v>
      </c>
      <c r="N444" s="41" t="n">
        <v>0</v>
      </c>
      <c r="O444" s="41" t="n">
        <v>0</v>
      </c>
      <c r="P444" s="41" t="n">
        <v>-38998.44</v>
      </c>
      <c r="Q444" s="41" t="n">
        <v>-5958.75</v>
      </c>
      <c r="R444" s="41" t="n">
        <v>-1428.81</v>
      </c>
      <c r="S444" s="41" t="n">
        <v>-934524.61</v>
      </c>
      <c r="T444" s="41" t="n">
        <v>0</v>
      </c>
      <c r="U444" s="41" t="n">
        <v>-230903.91</v>
      </c>
      <c r="V444" s="41" t="n">
        <v>0</v>
      </c>
      <c r="W444" s="41" t="n">
        <v>0</v>
      </c>
      <c r="X444" s="41" t="n">
        <v>0</v>
      </c>
      <c r="Y444" s="41" t="n">
        <v>-199576.5</v>
      </c>
      <c r="Z444" s="41" t="n">
        <v>0</v>
      </c>
      <c r="AA444" s="41" t="n">
        <v>-285028.47</v>
      </c>
      <c r="AB444" s="41" t="n">
        <v>0</v>
      </c>
      <c r="AC444" s="41" t="n">
        <v>-580845.54</v>
      </c>
      <c r="AD444" s="41" t="n">
        <v>-3430645.06</v>
      </c>
      <c r="AE444" s="41" t="n">
        <v>0</v>
      </c>
      <c r="AF444" s="41" t="n">
        <v>-39330.5</v>
      </c>
      <c r="AG444" s="41" t="n">
        <v>0</v>
      </c>
      <c r="AH444" s="41" t="n">
        <v>-555802.34</v>
      </c>
      <c r="AI444" s="41" t="n">
        <v>-12077.99</v>
      </c>
      <c r="AJ444" s="41" t="n">
        <v>-648842.11</v>
      </c>
      <c r="AK444" s="41" t="n">
        <v>-171735.69</v>
      </c>
      <c r="AL444" s="41" t="n">
        <v>-5</v>
      </c>
      <c r="AM444" s="41" t="n">
        <v>0</v>
      </c>
      <c r="AN444" s="41" t="n">
        <v>-12277375.21</v>
      </c>
      <c r="AO444" s="41" t="n">
        <v>-179061.23</v>
      </c>
      <c r="AP444" s="41" t="n">
        <v>-69646.31</v>
      </c>
      <c r="AQ444" s="41" t="n">
        <v>0</v>
      </c>
      <c r="AR444" s="41" t="n">
        <v>-153921.9</v>
      </c>
      <c r="AS444" s="41" t="n">
        <v>0</v>
      </c>
      <c r="AT444" s="41" t="n">
        <v>-2138728.71</v>
      </c>
      <c r="AU444" s="41" t="n">
        <v>0</v>
      </c>
      <c r="AV444" s="41" t="n">
        <v>-22472008.75</v>
      </c>
    </row>
    <row r="445" customFormat="false" ht="12" hidden="false" customHeight="true" outlineLevel="0" collapsed="false">
      <c r="A445" s="35" t="s">
        <v>649</v>
      </c>
      <c r="B445" s="35" t="s">
        <v>650</v>
      </c>
      <c r="C445" s="44" t="s">
        <v>92</v>
      </c>
      <c r="D445" s="35" t="n">
        <v>6</v>
      </c>
      <c r="E445" s="41" t="n">
        <v>-1984192.8</v>
      </c>
      <c r="F445" s="41" t="n">
        <v>-9196706.18</v>
      </c>
      <c r="G445" s="41" t="n">
        <v>-39971611.99</v>
      </c>
      <c r="H445" s="41" t="n">
        <v>-1102460.55</v>
      </c>
      <c r="I445" s="41" t="n">
        <v>-6541587.46</v>
      </c>
      <c r="J445" s="41" t="n">
        <v>-9094201.16</v>
      </c>
      <c r="K445" s="41" t="n">
        <v>-4429286.5</v>
      </c>
      <c r="L445" s="41" t="n">
        <v>-21118179.72</v>
      </c>
      <c r="M445" s="41" t="n">
        <v>-10145017.75</v>
      </c>
      <c r="N445" s="41" t="n">
        <v>-1397102.7</v>
      </c>
      <c r="O445" s="41" t="n">
        <v>-4803937.5</v>
      </c>
      <c r="P445" s="41" t="n">
        <v>-3689897.64</v>
      </c>
      <c r="Q445" s="41" t="n">
        <v>-4887891.81</v>
      </c>
      <c r="R445" s="41" t="n">
        <v>-3976354.56</v>
      </c>
      <c r="S445" s="41" t="n">
        <v>-26024591.9</v>
      </c>
      <c r="T445" s="41" t="n">
        <v>-3970299.73</v>
      </c>
      <c r="U445" s="41" t="n">
        <v>-12516247.08</v>
      </c>
      <c r="V445" s="41" t="n">
        <v>-4284470.99</v>
      </c>
      <c r="W445" s="41" t="n">
        <v>-2504887.58</v>
      </c>
      <c r="X445" s="41" t="n">
        <v>-5877955.88</v>
      </c>
      <c r="Y445" s="41" t="n">
        <v>-8149331.07</v>
      </c>
      <c r="Z445" s="41" t="n">
        <v>-5748355.02</v>
      </c>
      <c r="AA445" s="41" t="n">
        <v>-8210744.95</v>
      </c>
      <c r="AB445" s="41" t="n">
        <v>-1751832.76</v>
      </c>
      <c r="AC445" s="41" t="n">
        <v>-53427062.23</v>
      </c>
      <c r="AD445" s="41" t="n">
        <v>-97018112.21</v>
      </c>
      <c r="AE445" s="41" t="n">
        <v>-1370707.61</v>
      </c>
      <c r="AF445" s="41" t="n">
        <v>-2137879.42</v>
      </c>
      <c r="AG445" s="41" t="n">
        <v>-624100.57</v>
      </c>
      <c r="AH445" s="41" t="n">
        <v>-12045678.36</v>
      </c>
      <c r="AI445" s="41" t="n">
        <v>-2873382.85</v>
      </c>
      <c r="AJ445" s="41" t="n">
        <v>-9951482.48</v>
      </c>
      <c r="AK445" s="41" t="n">
        <v>-1194287.51</v>
      </c>
      <c r="AL445" s="41" t="n">
        <v>-3022162.03</v>
      </c>
      <c r="AM445" s="41" t="n">
        <v>-956260.1</v>
      </c>
      <c r="AN445" s="41" t="n">
        <v>-23356239.95</v>
      </c>
      <c r="AO445" s="41" t="n">
        <v>-2239411.62</v>
      </c>
      <c r="AP445" s="41" t="n">
        <v>-14663367.95</v>
      </c>
      <c r="AQ445" s="41" t="n">
        <v>-7237622.45</v>
      </c>
      <c r="AR445" s="41" t="n">
        <v>-5074568.58</v>
      </c>
      <c r="AS445" s="41" t="n">
        <v>-10867153.8</v>
      </c>
      <c r="AT445" s="41" t="n">
        <v>-7191895.78</v>
      </c>
      <c r="AU445" s="41" t="n">
        <v>-939344.14</v>
      </c>
      <c r="AV445" s="41" t="n">
        <v>-457567864.92</v>
      </c>
    </row>
    <row r="446" customFormat="false" ht="12" hidden="false" customHeight="true" outlineLevel="0" collapsed="false">
      <c r="A446" s="35" t="s">
        <v>651</v>
      </c>
      <c r="B446" s="35" t="s">
        <v>652</v>
      </c>
      <c r="C446" s="44" t="s">
        <v>92</v>
      </c>
      <c r="D446" s="35" t="n">
        <v>6</v>
      </c>
      <c r="E446" s="41" t="n">
        <v>-182053.91</v>
      </c>
      <c r="F446" s="41" t="n">
        <v>-266515.24</v>
      </c>
      <c r="G446" s="41" t="n">
        <v>-1874907.16</v>
      </c>
      <c r="H446" s="41" t="n">
        <v>-6533.68</v>
      </c>
      <c r="I446" s="41" t="n">
        <v>0</v>
      </c>
      <c r="J446" s="41" t="n">
        <v>-2033.21</v>
      </c>
      <c r="K446" s="41" t="n">
        <v>-145881.39</v>
      </c>
      <c r="L446" s="41" t="n">
        <v>-2717484.02</v>
      </c>
      <c r="M446" s="41" t="n">
        <v>-1934547.5</v>
      </c>
      <c r="N446" s="41" t="n">
        <v>-103332.87</v>
      </c>
      <c r="O446" s="41" t="n">
        <v>-338270.85</v>
      </c>
      <c r="P446" s="41" t="n">
        <v>-29194.38</v>
      </c>
      <c r="Q446" s="41" t="n">
        <v>-200761.94</v>
      </c>
      <c r="R446" s="41" t="n">
        <v>-428274.11</v>
      </c>
      <c r="S446" s="41" t="n">
        <v>-1504115.05</v>
      </c>
      <c r="T446" s="41" t="n">
        <v>-30545.84</v>
      </c>
      <c r="U446" s="41" t="n">
        <v>-350270.62</v>
      </c>
      <c r="V446" s="41" t="n">
        <v>-210250.71</v>
      </c>
      <c r="W446" s="41" t="n">
        <v>-25167.04</v>
      </c>
      <c r="X446" s="41" t="n">
        <v>0</v>
      </c>
      <c r="Y446" s="41" t="n">
        <v>-747224.61</v>
      </c>
      <c r="Z446" s="41" t="n">
        <v>-78835.86</v>
      </c>
      <c r="AA446" s="41" t="n">
        <v>-483976.97</v>
      </c>
      <c r="AB446" s="41" t="n">
        <v>-1550.09</v>
      </c>
      <c r="AC446" s="41" t="n">
        <v>-1884204.78</v>
      </c>
      <c r="AD446" s="41" t="n">
        <v>-19452110.51</v>
      </c>
      <c r="AE446" s="41" t="n">
        <v>0</v>
      </c>
      <c r="AF446" s="41" t="n">
        <v>-20470.78</v>
      </c>
      <c r="AG446" s="41" t="n">
        <v>-91.34</v>
      </c>
      <c r="AH446" s="41" t="n">
        <v>-1130849.29</v>
      </c>
      <c r="AI446" s="41" t="n">
        <v>-724490.4</v>
      </c>
      <c r="AJ446" s="41" t="n">
        <v>-1527249.98</v>
      </c>
      <c r="AK446" s="41" t="n">
        <v>-182311.31</v>
      </c>
      <c r="AL446" s="41" t="n">
        <v>-34861.64</v>
      </c>
      <c r="AM446" s="41" t="n">
        <v>-4411.76</v>
      </c>
      <c r="AN446" s="41" t="n">
        <v>-828586.26</v>
      </c>
      <c r="AO446" s="41" t="n">
        <v>-658801.47</v>
      </c>
      <c r="AP446" s="41" t="n">
        <v>-789303.51</v>
      </c>
      <c r="AQ446" s="41" t="n">
        <v>-321361.07</v>
      </c>
      <c r="AR446" s="41" t="n">
        <v>-17896.13</v>
      </c>
      <c r="AS446" s="41" t="n">
        <v>-918369.5</v>
      </c>
      <c r="AT446" s="41" t="n">
        <v>-787.32</v>
      </c>
      <c r="AU446" s="41" t="n">
        <v>-5136.63</v>
      </c>
      <c r="AV446" s="41" t="n">
        <v>-40163020.73</v>
      </c>
    </row>
    <row r="447" customFormat="false" ht="12" hidden="false" customHeight="true" outlineLevel="0" collapsed="false">
      <c r="A447" s="35" t="s">
        <v>653</v>
      </c>
      <c r="B447" s="35" t="s">
        <v>654</v>
      </c>
      <c r="C447" s="44" t="s">
        <v>92</v>
      </c>
      <c r="D447" s="35" t="n">
        <v>6</v>
      </c>
      <c r="E447" s="41" t="n">
        <v>-4899473.27</v>
      </c>
      <c r="F447" s="41" t="n">
        <v>-11062352.17</v>
      </c>
      <c r="G447" s="41" t="n">
        <v>-19558005.47</v>
      </c>
      <c r="H447" s="41" t="n">
        <v>-6202460.44</v>
      </c>
      <c r="I447" s="41" t="n">
        <v>-2253041.86</v>
      </c>
      <c r="J447" s="41" t="n">
        <v>-55058101.39</v>
      </c>
      <c r="K447" s="41" t="n">
        <v>-18176052.75</v>
      </c>
      <c r="L447" s="41" t="n">
        <v>-9406557.68</v>
      </c>
      <c r="M447" s="41" t="n">
        <v>-11247325.65</v>
      </c>
      <c r="N447" s="41" t="n">
        <v>-4393898.09</v>
      </c>
      <c r="O447" s="41" t="n">
        <v>-27414913.33</v>
      </c>
      <c r="P447" s="41" t="n">
        <v>-5376273.25</v>
      </c>
      <c r="Q447" s="41" t="n">
        <v>-2480509.03</v>
      </c>
      <c r="R447" s="41" t="n">
        <v>-8378154.45</v>
      </c>
      <c r="S447" s="41" t="n">
        <v>-8310473.97</v>
      </c>
      <c r="T447" s="41" t="n">
        <v>-1679498.58</v>
      </c>
      <c r="U447" s="41" t="n">
        <v>-21572808.66</v>
      </c>
      <c r="V447" s="41" t="n">
        <v>-9684170.44</v>
      </c>
      <c r="W447" s="41" t="n">
        <v>-2606353.88</v>
      </c>
      <c r="X447" s="41" t="n">
        <v>-2160.53</v>
      </c>
      <c r="Y447" s="41" t="n">
        <v>-5550647.8</v>
      </c>
      <c r="Z447" s="41" t="n">
        <v>-7070562.39</v>
      </c>
      <c r="AA447" s="41" t="n">
        <v>-27832221.39</v>
      </c>
      <c r="AB447" s="41" t="n">
        <v>-8566557.67</v>
      </c>
      <c r="AC447" s="41" t="n">
        <v>-19801257.46</v>
      </c>
      <c r="AD447" s="41" t="n">
        <v>-23356422.01</v>
      </c>
      <c r="AE447" s="41" t="n">
        <v>-12512982.85</v>
      </c>
      <c r="AF447" s="41" t="n">
        <v>-2669960.67</v>
      </c>
      <c r="AG447" s="41" t="n">
        <v>-2025704.19</v>
      </c>
      <c r="AH447" s="41" t="n">
        <v>-24279648.22</v>
      </c>
      <c r="AI447" s="41" t="n">
        <v>-7449310.94</v>
      </c>
      <c r="AJ447" s="41" t="n">
        <v>-27920048.24</v>
      </c>
      <c r="AK447" s="41" t="n">
        <v>-1200517.83</v>
      </c>
      <c r="AL447" s="41" t="n">
        <v>-2204971.81</v>
      </c>
      <c r="AM447" s="41" t="n">
        <v>-1812775.93</v>
      </c>
      <c r="AN447" s="41" t="n">
        <v>-2367527.16</v>
      </c>
      <c r="AO447" s="41" t="n">
        <v>-12351554.1</v>
      </c>
      <c r="AP447" s="41" t="n">
        <v>-9668957.62</v>
      </c>
      <c r="AQ447" s="41" t="n">
        <v>-10072184.46</v>
      </c>
      <c r="AR447" s="41" t="n">
        <v>-4231487.61</v>
      </c>
      <c r="AS447" s="41" t="n">
        <v>-6592932.09</v>
      </c>
      <c r="AT447" s="41" t="n">
        <v>-8973645.17</v>
      </c>
      <c r="AU447" s="41" t="n">
        <v>-5189420.28</v>
      </c>
      <c r="AV447" s="41" t="n">
        <v>-463463882.78</v>
      </c>
    </row>
    <row r="448" customFormat="false" ht="12" hidden="false" customHeight="true" outlineLevel="0" collapsed="false">
      <c r="A448" s="35" t="s">
        <v>655</v>
      </c>
      <c r="B448" s="35" t="s">
        <v>656</v>
      </c>
      <c r="C448" s="44" t="s">
        <v>92</v>
      </c>
      <c r="D448" s="35" t="n">
        <v>6</v>
      </c>
      <c r="E448" s="41" t="n">
        <v>0</v>
      </c>
      <c r="F448" s="41" t="n">
        <v>0</v>
      </c>
      <c r="G448" s="41" t="n">
        <v>0</v>
      </c>
      <c r="H448" s="41" t="n">
        <v>0</v>
      </c>
      <c r="I448" s="41" t="n">
        <v>0</v>
      </c>
      <c r="J448" s="41" t="n">
        <v>0</v>
      </c>
      <c r="K448" s="41" t="n">
        <v>0</v>
      </c>
      <c r="L448" s="41" t="n">
        <v>0</v>
      </c>
      <c r="M448" s="41" t="n">
        <v>-1627.46</v>
      </c>
      <c r="N448" s="41" t="n">
        <v>0</v>
      </c>
      <c r="O448" s="41" t="n">
        <v>0</v>
      </c>
      <c r="P448" s="41" t="n">
        <v>0</v>
      </c>
      <c r="Q448" s="41" t="n">
        <v>0</v>
      </c>
      <c r="R448" s="41" t="n">
        <v>0</v>
      </c>
      <c r="S448" s="41" t="n">
        <v>0</v>
      </c>
      <c r="T448" s="41" t="n">
        <v>0</v>
      </c>
      <c r="U448" s="41" t="n">
        <v>0</v>
      </c>
      <c r="V448" s="41" t="n">
        <v>0</v>
      </c>
      <c r="W448" s="41" t="n">
        <v>0</v>
      </c>
      <c r="X448" s="41" t="n">
        <v>0</v>
      </c>
      <c r="Y448" s="41" t="n">
        <v>0</v>
      </c>
      <c r="Z448" s="41" t="n">
        <v>0</v>
      </c>
      <c r="AA448" s="41" t="n">
        <v>0</v>
      </c>
      <c r="AB448" s="41" t="n">
        <v>0</v>
      </c>
      <c r="AC448" s="41" t="n">
        <v>0</v>
      </c>
      <c r="AD448" s="41" t="n">
        <v>0</v>
      </c>
      <c r="AE448" s="41" t="n">
        <v>0</v>
      </c>
      <c r="AF448" s="41" t="n">
        <v>0</v>
      </c>
      <c r="AG448" s="41" t="n">
        <v>0</v>
      </c>
      <c r="AH448" s="41" t="n">
        <v>0</v>
      </c>
      <c r="AI448" s="41" t="n">
        <v>0</v>
      </c>
      <c r="AJ448" s="41" t="n">
        <v>0</v>
      </c>
      <c r="AK448" s="41" t="n">
        <v>0</v>
      </c>
      <c r="AL448" s="41" t="n">
        <v>0</v>
      </c>
      <c r="AM448" s="41" t="n">
        <v>0</v>
      </c>
      <c r="AN448" s="41" t="n">
        <v>-76065.71</v>
      </c>
      <c r="AO448" s="41" t="n">
        <v>0</v>
      </c>
      <c r="AP448" s="41" t="n">
        <v>0</v>
      </c>
      <c r="AQ448" s="41" t="n">
        <v>0</v>
      </c>
      <c r="AR448" s="41" t="n">
        <v>0</v>
      </c>
      <c r="AS448" s="41" t="n">
        <v>0</v>
      </c>
      <c r="AT448" s="41" t="n">
        <v>0</v>
      </c>
      <c r="AU448" s="41" t="n">
        <v>0</v>
      </c>
      <c r="AV448" s="41" t="n">
        <v>-77693.17</v>
      </c>
    </row>
    <row r="449" customFormat="false" ht="12" hidden="false" customHeight="true" outlineLevel="0" collapsed="false">
      <c r="A449" s="35" t="s">
        <v>657</v>
      </c>
      <c r="B449" s="35" t="s">
        <v>658</v>
      </c>
      <c r="C449" s="44" t="s">
        <v>92</v>
      </c>
      <c r="D449" s="35" t="n">
        <v>6</v>
      </c>
      <c r="E449" s="41" t="n">
        <v>-274465.71</v>
      </c>
      <c r="F449" s="41" t="n">
        <v>-3891931.95</v>
      </c>
      <c r="G449" s="41" t="n">
        <v>-16440646.02</v>
      </c>
      <c r="H449" s="41" t="n">
        <v>-570527.14</v>
      </c>
      <c r="I449" s="41" t="n">
        <v>-170386.55</v>
      </c>
      <c r="J449" s="41" t="n">
        <v>-1642149.6</v>
      </c>
      <c r="K449" s="41" t="n">
        <v>-55656.77</v>
      </c>
      <c r="L449" s="41" t="n">
        <v>-394808.75</v>
      </c>
      <c r="M449" s="41" t="n">
        <v>-543207.79</v>
      </c>
      <c r="N449" s="41" t="n">
        <v>0</v>
      </c>
      <c r="O449" s="41" t="n">
        <v>-8941.13</v>
      </c>
      <c r="P449" s="41" t="n">
        <v>0</v>
      </c>
      <c r="Q449" s="41" t="n">
        <v>0</v>
      </c>
      <c r="R449" s="41" t="n">
        <v>-4116404.87</v>
      </c>
      <c r="S449" s="41" t="n">
        <v>0</v>
      </c>
      <c r="T449" s="41" t="n">
        <v>0</v>
      </c>
      <c r="U449" s="41" t="n">
        <v>-5146.58</v>
      </c>
      <c r="V449" s="41" t="n">
        <v>-70359.57</v>
      </c>
      <c r="W449" s="41" t="n">
        <v>-166333.89</v>
      </c>
      <c r="X449" s="41" t="n">
        <v>-156.15</v>
      </c>
      <c r="Y449" s="41" t="n">
        <v>-938556.81</v>
      </c>
      <c r="Z449" s="41" t="n">
        <v>-431105.25</v>
      </c>
      <c r="AA449" s="41" t="n">
        <v>0</v>
      </c>
      <c r="AB449" s="41" t="n">
        <v>-674252.66</v>
      </c>
      <c r="AC449" s="41" t="n">
        <v>-8876472.89</v>
      </c>
      <c r="AD449" s="41" t="n">
        <v>-11060996.84</v>
      </c>
      <c r="AE449" s="41" t="n">
        <v>-1234732.28</v>
      </c>
      <c r="AF449" s="41" t="n">
        <v>-1005486.42</v>
      </c>
      <c r="AG449" s="41" t="n">
        <v>-77153.56</v>
      </c>
      <c r="AH449" s="41" t="n">
        <v>-3566602.21</v>
      </c>
      <c r="AI449" s="41" t="n">
        <v>-2728502.38</v>
      </c>
      <c r="AJ449" s="41" t="n">
        <v>-8137194.01</v>
      </c>
      <c r="AK449" s="41" t="n">
        <v>-101518.15</v>
      </c>
      <c r="AL449" s="41" t="n">
        <v>0</v>
      </c>
      <c r="AM449" s="41" t="n">
        <v>0</v>
      </c>
      <c r="AN449" s="41" t="n">
        <v>-3015901.54</v>
      </c>
      <c r="AO449" s="41" t="n">
        <v>-1502951.01</v>
      </c>
      <c r="AP449" s="41" t="n">
        <v>-32541.34</v>
      </c>
      <c r="AQ449" s="41" t="n">
        <v>-563796.36</v>
      </c>
      <c r="AR449" s="41" t="n">
        <v>-1965575.76</v>
      </c>
      <c r="AS449" s="41" t="n">
        <v>-2236129.53</v>
      </c>
      <c r="AT449" s="41" t="n">
        <v>0</v>
      </c>
      <c r="AU449" s="41" t="n">
        <v>-24486.14</v>
      </c>
      <c r="AV449" s="41" t="n">
        <v>-76525077.61</v>
      </c>
    </row>
    <row r="450" customFormat="false" ht="12" hidden="false" customHeight="true" outlineLevel="0" collapsed="false">
      <c r="A450" s="35" t="s">
        <v>659</v>
      </c>
      <c r="B450" s="35" t="s">
        <v>660</v>
      </c>
      <c r="C450" s="44" t="s">
        <v>92</v>
      </c>
      <c r="D450" s="35" t="n">
        <v>6</v>
      </c>
      <c r="E450" s="41" t="n">
        <v>-2071492.92</v>
      </c>
      <c r="F450" s="41" t="n">
        <v>-1366552.69</v>
      </c>
      <c r="G450" s="41" t="n">
        <v>-5937751.24</v>
      </c>
      <c r="H450" s="41" t="n">
        <v>-236538.14</v>
      </c>
      <c r="I450" s="41" t="n">
        <v>-192849.11</v>
      </c>
      <c r="J450" s="41" t="n">
        <v>-10806478.32</v>
      </c>
      <c r="K450" s="41" t="n">
        <v>-518648.4</v>
      </c>
      <c r="L450" s="41" t="n">
        <v>-10936.95</v>
      </c>
      <c r="M450" s="41" t="n">
        <v>-851426.36</v>
      </c>
      <c r="N450" s="41" t="n">
        <v>-422624.33</v>
      </c>
      <c r="O450" s="41" t="n">
        <v>-51334.94</v>
      </c>
      <c r="P450" s="41" t="n">
        <v>-10223.1</v>
      </c>
      <c r="Q450" s="41" t="n">
        <v>-3198.39</v>
      </c>
      <c r="R450" s="41" t="n">
        <v>-2397246.35</v>
      </c>
      <c r="S450" s="41" t="n">
        <v>0</v>
      </c>
      <c r="T450" s="41" t="n">
        <v>-15590.79</v>
      </c>
      <c r="U450" s="41" t="n">
        <v>-1182.53</v>
      </c>
      <c r="V450" s="41" t="n">
        <v>-22737.69</v>
      </c>
      <c r="W450" s="41" t="n">
        <v>-158101.51</v>
      </c>
      <c r="X450" s="41" t="n">
        <v>-5007.67</v>
      </c>
      <c r="Y450" s="41" t="n">
        <v>-473654.42</v>
      </c>
      <c r="Z450" s="41" t="n">
        <v>-148823.3</v>
      </c>
      <c r="AA450" s="41" t="n">
        <v>-10253.32</v>
      </c>
      <c r="AB450" s="41" t="n">
        <v>-42459.57</v>
      </c>
      <c r="AC450" s="41" t="n">
        <v>-5280421.96</v>
      </c>
      <c r="AD450" s="41" t="n">
        <v>-1587602.72</v>
      </c>
      <c r="AE450" s="41" t="n">
        <v>-109372.13</v>
      </c>
      <c r="AF450" s="41" t="n">
        <v>-7394.59</v>
      </c>
      <c r="AG450" s="41" t="n">
        <v>-16</v>
      </c>
      <c r="AH450" s="41" t="n">
        <v>-566650.27</v>
      </c>
      <c r="AI450" s="41" t="n">
        <v>-65944.94</v>
      </c>
      <c r="AJ450" s="41" t="n">
        <v>-983151.02</v>
      </c>
      <c r="AK450" s="41" t="n">
        <v>-23.05</v>
      </c>
      <c r="AL450" s="41" t="n">
        <v>-37342.81</v>
      </c>
      <c r="AM450" s="41" t="n">
        <v>0</v>
      </c>
      <c r="AN450" s="41" t="n">
        <v>-17797360.23</v>
      </c>
      <c r="AO450" s="41" t="n">
        <v>-392005.56</v>
      </c>
      <c r="AP450" s="41" t="n">
        <v>-125457.58</v>
      </c>
      <c r="AQ450" s="41" t="n">
        <v>-2216227.63</v>
      </c>
      <c r="AR450" s="41" t="n">
        <v>-1038506.41</v>
      </c>
      <c r="AS450" s="41" t="n">
        <v>-2035347.04</v>
      </c>
      <c r="AT450" s="41" t="n">
        <v>0</v>
      </c>
      <c r="AU450" s="41" t="n">
        <v>-83180.28</v>
      </c>
      <c r="AV450" s="41" t="n">
        <v>-58081116.26</v>
      </c>
    </row>
    <row r="451" customFormat="false" ht="12" hidden="false" customHeight="true" outlineLevel="0" collapsed="false">
      <c r="A451" s="35" t="s">
        <v>661</v>
      </c>
      <c r="B451" s="35" t="s">
        <v>662</v>
      </c>
      <c r="C451" s="44" t="s">
        <v>92</v>
      </c>
      <c r="D451" s="35" t="n">
        <v>6</v>
      </c>
      <c r="E451" s="41" t="n">
        <v>0</v>
      </c>
      <c r="F451" s="41" t="n">
        <v>0</v>
      </c>
      <c r="G451" s="41" t="n">
        <v>0</v>
      </c>
      <c r="H451" s="41" t="n">
        <v>0</v>
      </c>
      <c r="I451" s="41" t="n">
        <v>0</v>
      </c>
      <c r="J451" s="41" t="n">
        <v>0</v>
      </c>
      <c r="K451" s="41" t="n">
        <v>-842.86</v>
      </c>
      <c r="L451" s="41" t="n">
        <v>0</v>
      </c>
      <c r="M451" s="41" t="n">
        <v>0</v>
      </c>
      <c r="N451" s="41" t="n">
        <v>0</v>
      </c>
      <c r="O451" s="41" t="n">
        <v>0</v>
      </c>
      <c r="P451" s="41" t="n">
        <v>0</v>
      </c>
      <c r="Q451" s="41" t="n">
        <v>-271.27</v>
      </c>
      <c r="R451" s="41" t="n">
        <v>0</v>
      </c>
      <c r="S451" s="41" t="n">
        <v>0</v>
      </c>
      <c r="T451" s="41" t="n">
        <v>0</v>
      </c>
      <c r="U451" s="41" t="n">
        <v>0</v>
      </c>
      <c r="V451" s="41" t="n">
        <v>0</v>
      </c>
      <c r="W451" s="41" t="n">
        <v>0</v>
      </c>
      <c r="X451" s="41" t="n">
        <v>0</v>
      </c>
      <c r="Y451" s="41" t="n">
        <v>0</v>
      </c>
      <c r="Z451" s="41" t="n">
        <v>0</v>
      </c>
      <c r="AA451" s="41" t="n">
        <v>0</v>
      </c>
      <c r="AB451" s="41" t="n">
        <v>0</v>
      </c>
      <c r="AC451" s="41" t="n">
        <v>0</v>
      </c>
      <c r="AD451" s="41" t="n">
        <v>0</v>
      </c>
      <c r="AE451" s="41" t="n">
        <v>0</v>
      </c>
      <c r="AF451" s="41" t="n">
        <v>-2</v>
      </c>
      <c r="AG451" s="41" t="n">
        <v>0</v>
      </c>
      <c r="AH451" s="41" t="n">
        <v>0</v>
      </c>
      <c r="AI451" s="41" t="n">
        <v>0</v>
      </c>
      <c r="AJ451" s="41" t="n">
        <v>0</v>
      </c>
      <c r="AK451" s="41" t="n">
        <v>0</v>
      </c>
      <c r="AL451" s="41" t="n">
        <v>0</v>
      </c>
      <c r="AM451" s="41" t="n">
        <v>0</v>
      </c>
      <c r="AN451" s="41" t="n">
        <v>0</v>
      </c>
      <c r="AO451" s="41" t="n">
        <v>0</v>
      </c>
      <c r="AP451" s="41" t="n">
        <v>0</v>
      </c>
      <c r="AQ451" s="41" t="n">
        <v>0</v>
      </c>
      <c r="AR451" s="41" t="n">
        <v>0</v>
      </c>
      <c r="AS451" s="41" t="n">
        <v>0</v>
      </c>
      <c r="AT451" s="41" t="n">
        <v>0</v>
      </c>
      <c r="AU451" s="41" t="n">
        <v>0</v>
      </c>
      <c r="AV451" s="41" t="n">
        <v>-1116.13</v>
      </c>
    </row>
    <row r="452" customFormat="false" ht="12" hidden="false" customHeight="true" outlineLevel="0" collapsed="false">
      <c r="A452" s="35" t="s">
        <v>663</v>
      </c>
      <c r="B452" s="35" t="s">
        <v>664</v>
      </c>
      <c r="C452" s="44" t="s">
        <v>92</v>
      </c>
      <c r="D452" s="35" t="n">
        <v>6</v>
      </c>
      <c r="E452" s="41" t="n">
        <v>0</v>
      </c>
      <c r="F452" s="41" t="n">
        <v>-1439310.57</v>
      </c>
      <c r="G452" s="41" t="n">
        <v>-2490818.97</v>
      </c>
      <c r="H452" s="41" t="n">
        <v>-326715.55</v>
      </c>
      <c r="I452" s="41" t="n">
        <v>0</v>
      </c>
      <c r="J452" s="41" t="n">
        <v>-8991679.49</v>
      </c>
      <c r="K452" s="41" t="n">
        <v>-3146929.56</v>
      </c>
      <c r="L452" s="41" t="n">
        <v>-1102829</v>
      </c>
      <c r="M452" s="41" t="n">
        <v>-1322026.23</v>
      </c>
      <c r="N452" s="41" t="n">
        <v>0</v>
      </c>
      <c r="O452" s="41" t="n">
        <v>-4646047.11</v>
      </c>
      <c r="P452" s="41" t="n">
        <v>0</v>
      </c>
      <c r="Q452" s="41" t="n">
        <v>-409402.59</v>
      </c>
      <c r="R452" s="41" t="n">
        <v>-6532292.8</v>
      </c>
      <c r="S452" s="41" t="n">
        <v>-3199393.76</v>
      </c>
      <c r="T452" s="41" t="n">
        <v>0</v>
      </c>
      <c r="U452" s="41" t="n">
        <v>-835831.59</v>
      </c>
      <c r="V452" s="41" t="n">
        <v>-740629.63</v>
      </c>
      <c r="W452" s="41" t="n">
        <v>0</v>
      </c>
      <c r="X452" s="41" t="n">
        <v>0</v>
      </c>
      <c r="Y452" s="41" t="n">
        <v>-1534601.59</v>
      </c>
      <c r="Z452" s="41" t="n">
        <v>0</v>
      </c>
      <c r="AA452" s="41" t="n">
        <v>-2271332.02</v>
      </c>
      <c r="AB452" s="41" t="n">
        <v>-2646707.68</v>
      </c>
      <c r="AC452" s="41" t="n">
        <v>-11424733.63</v>
      </c>
      <c r="AD452" s="41" t="n">
        <v>0</v>
      </c>
      <c r="AE452" s="41" t="n">
        <v>-1894326.17</v>
      </c>
      <c r="AF452" s="41" t="n">
        <v>0</v>
      </c>
      <c r="AG452" s="41" t="n">
        <v>0</v>
      </c>
      <c r="AH452" s="41" t="n">
        <v>-4002175.74</v>
      </c>
      <c r="AI452" s="41" t="n">
        <v>-127436.86</v>
      </c>
      <c r="AJ452" s="41" t="n">
        <v>-290681.02</v>
      </c>
      <c r="AK452" s="41" t="n">
        <v>-1936703.14</v>
      </c>
      <c r="AL452" s="41" t="n">
        <v>-349010.63</v>
      </c>
      <c r="AM452" s="41" t="n">
        <v>-1330899</v>
      </c>
      <c r="AN452" s="41" t="n">
        <v>-7421892</v>
      </c>
      <c r="AO452" s="41" t="n">
        <v>-2806486.91</v>
      </c>
      <c r="AP452" s="41" t="n">
        <v>-9147650.86</v>
      </c>
      <c r="AQ452" s="41" t="n">
        <v>-5515633.57</v>
      </c>
      <c r="AR452" s="41" t="n">
        <v>-465334.43</v>
      </c>
      <c r="AS452" s="41" t="n">
        <v>-2719027.25</v>
      </c>
      <c r="AT452" s="41" t="n">
        <v>-4313697.51</v>
      </c>
      <c r="AU452" s="41" t="n">
        <v>0</v>
      </c>
      <c r="AV452" s="41" t="n">
        <v>-95382236.86</v>
      </c>
    </row>
    <row r="453" customFormat="false" ht="12" hidden="false" customHeight="true" outlineLevel="0" collapsed="false">
      <c r="A453" s="35" t="s">
        <v>665</v>
      </c>
      <c r="B453" s="35" t="s">
        <v>666</v>
      </c>
      <c r="C453" s="44" t="s">
        <v>92</v>
      </c>
      <c r="D453" s="35" t="n">
        <v>6</v>
      </c>
      <c r="E453" s="41" t="n">
        <v>0</v>
      </c>
      <c r="F453" s="41" t="n">
        <v>0</v>
      </c>
      <c r="G453" s="41" t="n">
        <v>0</v>
      </c>
      <c r="H453" s="41" t="n">
        <v>0</v>
      </c>
      <c r="I453" s="41" t="n">
        <v>0</v>
      </c>
      <c r="J453" s="41" t="n">
        <v>0</v>
      </c>
      <c r="K453" s="41" t="n">
        <v>0</v>
      </c>
      <c r="L453" s="41" t="n">
        <v>0</v>
      </c>
      <c r="M453" s="41" t="n">
        <v>0</v>
      </c>
      <c r="N453" s="41" t="n">
        <v>0</v>
      </c>
      <c r="O453" s="41" t="n">
        <v>0</v>
      </c>
      <c r="P453" s="41" t="n">
        <v>0</v>
      </c>
      <c r="Q453" s="41" t="n">
        <v>0</v>
      </c>
      <c r="R453" s="41" t="n">
        <v>0</v>
      </c>
      <c r="S453" s="41" t="n">
        <v>0</v>
      </c>
      <c r="T453" s="41" t="n">
        <v>0</v>
      </c>
      <c r="U453" s="41" t="n">
        <v>0</v>
      </c>
      <c r="V453" s="41" t="n">
        <v>0</v>
      </c>
      <c r="W453" s="41" t="n">
        <v>0</v>
      </c>
      <c r="X453" s="41" t="n">
        <v>0</v>
      </c>
      <c r="Y453" s="41" t="n">
        <v>0</v>
      </c>
      <c r="Z453" s="41" t="n">
        <v>0</v>
      </c>
      <c r="AA453" s="41" t="n">
        <v>0</v>
      </c>
      <c r="AB453" s="41" t="n">
        <v>0</v>
      </c>
      <c r="AC453" s="41" t="n">
        <v>0</v>
      </c>
      <c r="AD453" s="41" t="n">
        <v>0</v>
      </c>
      <c r="AE453" s="41" t="n">
        <v>0</v>
      </c>
      <c r="AF453" s="41" t="n">
        <v>0</v>
      </c>
      <c r="AG453" s="41" t="n">
        <v>0</v>
      </c>
      <c r="AH453" s="41" t="n">
        <v>0</v>
      </c>
      <c r="AI453" s="41" t="n">
        <v>0</v>
      </c>
      <c r="AJ453" s="41" t="n">
        <v>0</v>
      </c>
      <c r="AK453" s="41" t="n">
        <v>0</v>
      </c>
      <c r="AL453" s="41" t="n">
        <v>0</v>
      </c>
      <c r="AM453" s="41" t="n">
        <v>0</v>
      </c>
      <c r="AN453" s="41" t="n">
        <v>0</v>
      </c>
      <c r="AO453" s="41" t="n">
        <v>0</v>
      </c>
      <c r="AP453" s="41" t="n">
        <v>0</v>
      </c>
      <c r="AQ453" s="41" t="n">
        <v>0</v>
      </c>
      <c r="AR453" s="41" t="n">
        <v>0</v>
      </c>
      <c r="AS453" s="41" t="n">
        <v>0</v>
      </c>
      <c r="AT453" s="41" t="n">
        <v>0</v>
      </c>
      <c r="AU453" s="41" t="n">
        <v>0</v>
      </c>
      <c r="AV453" s="41" t="n">
        <v>0</v>
      </c>
    </row>
    <row r="454" customFormat="false" ht="12" hidden="false" customHeight="true" outlineLevel="0" collapsed="false">
      <c r="A454" s="35" t="s">
        <v>667</v>
      </c>
      <c r="B454" s="35" t="s">
        <v>668</v>
      </c>
      <c r="C454" s="44" t="s">
        <v>92</v>
      </c>
      <c r="D454" s="35" t="n">
        <v>6</v>
      </c>
      <c r="E454" s="41" t="n">
        <v>0</v>
      </c>
      <c r="F454" s="41" t="n">
        <v>-13654.88</v>
      </c>
      <c r="G454" s="41" t="n">
        <v>0</v>
      </c>
      <c r="H454" s="41" t="n">
        <v>0</v>
      </c>
      <c r="I454" s="41" t="n">
        <v>0</v>
      </c>
      <c r="J454" s="41" t="n">
        <v>0</v>
      </c>
      <c r="K454" s="41" t="n">
        <v>-1182.67</v>
      </c>
      <c r="L454" s="41" t="n">
        <v>0</v>
      </c>
      <c r="M454" s="41" t="n">
        <v>0</v>
      </c>
      <c r="N454" s="41" t="n">
        <v>0</v>
      </c>
      <c r="O454" s="41" t="n">
        <v>0</v>
      </c>
      <c r="P454" s="41" t="n">
        <v>-359734.35</v>
      </c>
      <c r="Q454" s="41" t="n">
        <v>0</v>
      </c>
      <c r="R454" s="41" t="n">
        <v>-19427.16</v>
      </c>
      <c r="S454" s="41" t="n">
        <v>0</v>
      </c>
      <c r="T454" s="41" t="n">
        <v>-122.41</v>
      </c>
      <c r="U454" s="41" t="n">
        <v>0</v>
      </c>
      <c r="V454" s="41" t="n">
        <v>-392708.2</v>
      </c>
      <c r="W454" s="41" t="n">
        <v>0</v>
      </c>
      <c r="X454" s="41" t="n">
        <v>-2686995.84</v>
      </c>
      <c r="Y454" s="41" t="n">
        <v>-174019.97</v>
      </c>
      <c r="Z454" s="41" t="n">
        <v>0</v>
      </c>
      <c r="AA454" s="41" t="n">
        <v>0</v>
      </c>
      <c r="AB454" s="41" t="n">
        <v>0</v>
      </c>
      <c r="AC454" s="41" t="n">
        <v>-1634741.69</v>
      </c>
      <c r="AD454" s="41" t="n">
        <v>0</v>
      </c>
      <c r="AE454" s="41" t="n">
        <v>0</v>
      </c>
      <c r="AF454" s="41" t="n">
        <v>0</v>
      </c>
      <c r="AG454" s="41" t="n">
        <v>0</v>
      </c>
      <c r="AH454" s="41" t="n">
        <v>0</v>
      </c>
      <c r="AI454" s="41" t="n">
        <v>0</v>
      </c>
      <c r="AJ454" s="41" t="n">
        <v>0</v>
      </c>
      <c r="AK454" s="41" t="n">
        <v>0</v>
      </c>
      <c r="AL454" s="41" t="n">
        <v>0</v>
      </c>
      <c r="AM454" s="41" t="n">
        <v>0</v>
      </c>
      <c r="AN454" s="41" t="n">
        <v>0</v>
      </c>
      <c r="AO454" s="41" t="n">
        <v>0</v>
      </c>
      <c r="AP454" s="41" t="n">
        <v>0</v>
      </c>
      <c r="AQ454" s="41" t="n">
        <v>0</v>
      </c>
      <c r="AR454" s="41" t="n">
        <v>0</v>
      </c>
      <c r="AS454" s="41" t="n">
        <v>-16190.27</v>
      </c>
      <c r="AT454" s="41" t="n">
        <v>-4075132.15</v>
      </c>
      <c r="AU454" s="41" t="n">
        <v>0</v>
      </c>
      <c r="AV454" s="41" t="n">
        <v>-9373909.59</v>
      </c>
    </row>
    <row r="455" customFormat="false" ht="12" hidden="false" customHeight="true" outlineLevel="0" collapsed="false">
      <c r="A455" s="35" t="s">
        <v>669</v>
      </c>
      <c r="B455" s="35" t="s">
        <v>670</v>
      </c>
      <c r="C455" s="44" t="s">
        <v>92</v>
      </c>
      <c r="D455" s="35" t="n">
        <v>6</v>
      </c>
      <c r="E455" s="41" t="n">
        <v>0</v>
      </c>
      <c r="F455" s="41" t="n">
        <v>0</v>
      </c>
      <c r="G455" s="41" t="n">
        <v>0</v>
      </c>
      <c r="H455" s="41" t="n">
        <v>0</v>
      </c>
      <c r="I455" s="41" t="n">
        <v>-49000</v>
      </c>
      <c r="J455" s="41" t="n">
        <v>0</v>
      </c>
      <c r="K455" s="41" t="n">
        <v>-743105.57</v>
      </c>
      <c r="L455" s="41" t="n">
        <v>0</v>
      </c>
      <c r="M455" s="41" t="n">
        <v>0</v>
      </c>
      <c r="N455" s="41" t="n">
        <v>0</v>
      </c>
      <c r="O455" s="41" t="n">
        <v>0</v>
      </c>
      <c r="P455" s="41" t="n">
        <v>-427994.46</v>
      </c>
      <c r="Q455" s="41" t="n">
        <v>0</v>
      </c>
      <c r="R455" s="41" t="n">
        <v>0</v>
      </c>
      <c r="S455" s="41" t="n">
        <v>-4716157.94</v>
      </c>
      <c r="T455" s="41" t="n">
        <v>-972801.79</v>
      </c>
      <c r="U455" s="41" t="n">
        <v>-17933099.59</v>
      </c>
      <c r="V455" s="41" t="n">
        <v>-63580.47</v>
      </c>
      <c r="W455" s="41" t="n">
        <v>-18350.91</v>
      </c>
      <c r="X455" s="41" t="n">
        <v>-879370.59</v>
      </c>
      <c r="Y455" s="41" t="n">
        <v>0</v>
      </c>
      <c r="Z455" s="41" t="n">
        <v>-3528181.61</v>
      </c>
      <c r="AA455" s="41" t="n">
        <v>0</v>
      </c>
      <c r="AB455" s="41" t="n">
        <v>-30774.09</v>
      </c>
      <c r="AC455" s="41" t="n">
        <v>-55915665.95</v>
      </c>
      <c r="AD455" s="41" t="n">
        <v>-12253818.53</v>
      </c>
      <c r="AE455" s="41" t="n">
        <v>0</v>
      </c>
      <c r="AF455" s="41" t="n">
        <v>0</v>
      </c>
      <c r="AG455" s="41" t="n">
        <v>0</v>
      </c>
      <c r="AH455" s="41" t="n">
        <v>-900000</v>
      </c>
      <c r="AI455" s="41" t="n">
        <v>0</v>
      </c>
      <c r="AJ455" s="41" t="n">
        <v>-20000</v>
      </c>
      <c r="AK455" s="41" t="n">
        <v>-182649.7</v>
      </c>
      <c r="AL455" s="41" t="n">
        <v>0</v>
      </c>
      <c r="AM455" s="41" t="n">
        <v>0</v>
      </c>
      <c r="AN455" s="41" t="n">
        <v>0</v>
      </c>
      <c r="AO455" s="41" t="n">
        <v>-2621386.94</v>
      </c>
      <c r="AP455" s="41" t="n">
        <v>-37697079.42</v>
      </c>
      <c r="AQ455" s="41" t="n">
        <v>0</v>
      </c>
      <c r="AR455" s="41" t="n">
        <v>-55657.01</v>
      </c>
      <c r="AS455" s="41" t="n">
        <v>-358128.08</v>
      </c>
      <c r="AT455" s="41" t="n">
        <v>-7131229.26</v>
      </c>
      <c r="AU455" s="41" t="n">
        <v>-437197.93</v>
      </c>
      <c r="AV455" s="41" t="n">
        <v>-146935229.84</v>
      </c>
    </row>
    <row r="456" customFormat="false" ht="12" hidden="false" customHeight="true" outlineLevel="0" collapsed="false">
      <c r="A456" s="35" t="s">
        <v>671</v>
      </c>
      <c r="B456" s="35" t="s">
        <v>672</v>
      </c>
      <c r="C456" s="44" t="s">
        <v>92</v>
      </c>
      <c r="D456" s="35" t="n">
        <v>2</v>
      </c>
      <c r="E456" s="41" t="n">
        <v>3916326.95</v>
      </c>
      <c r="F456" s="41" t="n">
        <v>4067378.57</v>
      </c>
      <c r="G456" s="41" t="n">
        <v>24500385.06</v>
      </c>
      <c r="H456" s="41" t="n">
        <v>1605424.19</v>
      </c>
      <c r="I456" s="41" t="n">
        <v>2991303.32</v>
      </c>
      <c r="J456" s="41" t="n">
        <v>100292424.65</v>
      </c>
      <c r="K456" s="41" t="n">
        <v>4802081.04</v>
      </c>
      <c r="L456" s="41" t="n">
        <v>106609886.63</v>
      </c>
      <c r="M456" s="41" t="n">
        <v>6854544.12</v>
      </c>
      <c r="N456" s="41" t="n">
        <v>2276785.75</v>
      </c>
      <c r="O456" s="41" t="n">
        <v>8417016.74</v>
      </c>
      <c r="P456" s="41" t="n">
        <v>2089747.56</v>
      </c>
      <c r="Q456" s="41" t="n">
        <v>1722895.05</v>
      </c>
      <c r="R456" s="41" t="n">
        <v>26826047.09</v>
      </c>
      <c r="S456" s="41" t="n">
        <v>5836524.69</v>
      </c>
      <c r="T456" s="41" t="n">
        <v>1054626.12</v>
      </c>
      <c r="U456" s="41" t="n">
        <v>7239374.61</v>
      </c>
      <c r="V456" s="41" t="n">
        <v>3191720.69</v>
      </c>
      <c r="W456" s="41" t="n">
        <v>1375886.96</v>
      </c>
      <c r="X456" s="41" t="n">
        <v>8046346.17</v>
      </c>
      <c r="Y456" s="41" t="n">
        <v>3768013.45</v>
      </c>
      <c r="Z456" s="41" t="n">
        <v>2477146.77</v>
      </c>
      <c r="AA456" s="41" t="n">
        <v>6923659.66</v>
      </c>
      <c r="AB456" s="41" t="n">
        <v>3373143.86</v>
      </c>
      <c r="AC456" s="41" t="n">
        <v>22086448.12</v>
      </c>
      <c r="AD456" s="41" t="n">
        <v>42436297.08</v>
      </c>
      <c r="AE456" s="41" t="n">
        <v>6097576.63</v>
      </c>
      <c r="AF456" s="41" t="n">
        <v>1586980.42</v>
      </c>
      <c r="AG456" s="41" t="n">
        <v>1775859.04</v>
      </c>
      <c r="AH456" s="41" t="n">
        <v>10301076.68</v>
      </c>
      <c r="AI456" s="41" t="n">
        <v>3166502.36</v>
      </c>
      <c r="AJ456" s="41" t="n">
        <v>24638508.57</v>
      </c>
      <c r="AK456" s="41" t="n">
        <v>11292547.53</v>
      </c>
      <c r="AL456" s="41" t="n">
        <v>3089223.05</v>
      </c>
      <c r="AM456" s="41" t="n">
        <v>38594286.68</v>
      </c>
      <c r="AN456" s="41" t="n">
        <v>51528234.45</v>
      </c>
      <c r="AO456" s="41" t="n">
        <v>2976558.42</v>
      </c>
      <c r="AP456" s="41" t="n">
        <v>13469402.72</v>
      </c>
      <c r="AQ456" s="41" t="n">
        <v>2735899.66</v>
      </c>
      <c r="AR456" s="41" t="n">
        <v>25733925.41</v>
      </c>
      <c r="AS456" s="41" t="n">
        <v>4320252.7</v>
      </c>
      <c r="AT456" s="41" t="n">
        <v>3489329.91</v>
      </c>
      <c r="AU456" s="41" t="n">
        <v>1616966.39</v>
      </c>
      <c r="AV456" s="41" t="n">
        <v>611194565.52</v>
      </c>
    </row>
    <row r="457" customFormat="false" ht="12" hidden="false" customHeight="true" outlineLevel="0" collapsed="false">
      <c r="A457" s="35" t="s">
        <v>673</v>
      </c>
      <c r="B457" s="35" t="s">
        <v>674</v>
      </c>
      <c r="C457" s="44" t="s">
        <v>92</v>
      </c>
      <c r="D457" s="35" t="n">
        <v>4</v>
      </c>
      <c r="E457" s="41" t="n">
        <v>0</v>
      </c>
      <c r="F457" s="41" t="n">
        <v>0</v>
      </c>
      <c r="G457" s="41" t="n">
        <v>0</v>
      </c>
      <c r="H457" s="41" t="n">
        <v>0</v>
      </c>
      <c r="I457" s="41" t="n">
        <v>0</v>
      </c>
      <c r="J457" s="41" t="n">
        <v>0</v>
      </c>
      <c r="K457" s="41" t="n">
        <v>0</v>
      </c>
      <c r="L457" s="41" t="n">
        <v>0</v>
      </c>
      <c r="M457" s="41" t="n">
        <v>0</v>
      </c>
      <c r="N457" s="41" t="n">
        <v>0</v>
      </c>
      <c r="O457" s="41" t="n">
        <v>0</v>
      </c>
      <c r="P457" s="41" t="n">
        <v>0</v>
      </c>
      <c r="Q457" s="41" t="n">
        <v>0</v>
      </c>
      <c r="R457" s="41" t="n">
        <v>0</v>
      </c>
      <c r="S457" s="41" t="n">
        <v>0</v>
      </c>
      <c r="T457" s="41" t="n">
        <v>0</v>
      </c>
      <c r="U457" s="41" t="n">
        <v>0</v>
      </c>
      <c r="V457" s="41" t="n">
        <v>0</v>
      </c>
      <c r="W457" s="41" t="n">
        <v>0</v>
      </c>
      <c r="X457" s="41" t="n">
        <v>0</v>
      </c>
      <c r="Y457" s="41" t="n">
        <v>0</v>
      </c>
      <c r="Z457" s="41" t="n">
        <v>0</v>
      </c>
      <c r="AA457" s="41" t="n">
        <v>0</v>
      </c>
      <c r="AB457" s="41" t="n">
        <v>0</v>
      </c>
      <c r="AC457" s="41" t="n">
        <v>0</v>
      </c>
      <c r="AD457" s="41" t="n">
        <v>0</v>
      </c>
      <c r="AE457" s="41" t="n">
        <v>0</v>
      </c>
      <c r="AF457" s="41" t="n">
        <v>0</v>
      </c>
      <c r="AG457" s="41" t="n">
        <v>0</v>
      </c>
      <c r="AH457" s="41" t="n">
        <v>0</v>
      </c>
      <c r="AI457" s="41" t="n">
        <v>0</v>
      </c>
      <c r="AJ457" s="41" t="n">
        <v>0</v>
      </c>
      <c r="AK457" s="41" t="n">
        <v>0</v>
      </c>
      <c r="AL457" s="41" t="n">
        <v>0</v>
      </c>
      <c r="AM457" s="41" t="n">
        <v>0</v>
      </c>
      <c r="AN457" s="41" t="n">
        <v>0</v>
      </c>
      <c r="AO457" s="41" t="n">
        <v>0</v>
      </c>
      <c r="AP457" s="41" t="n">
        <v>0</v>
      </c>
      <c r="AQ457" s="41" t="n">
        <v>0</v>
      </c>
      <c r="AR457" s="41" t="n">
        <v>0</v>
      </c>
      <c r="AS457" s="41" t="n">
        <v>0</v>
      </c>
      <c r="AT457" s="41" t="n">
        <v>0</v>
      </c>
      <c r="AU457" s="41" t="n">
        <v>0</v>
      </c>
      <c r="AV457" s="41" t="n">
        <v>0</v>
      </c>
    </row>
    <row r="458" customFormat="false" ht="12" hidden="false" customHeight="true" outlineLevel="0" collapsed="false">
      <c r="A458" s="35" t="s">
        <v>675</v>
      </c>
      <c r="B458" s="35" t="s">
        <v>676</v>
      </c>
      <c r="C458" s="44" t="s">
        <v>92</v>
      </c>
      <c r="D458" s="35" t="n">
        <v>6</v>
      </c>
      <c r="E458" s="41" t="n">
        <v>0</v>
      </c>
      <c r="F458" s="41" t="n">
        <v>0</v>
      </c>
      <c r="G458" s="41" t="n">
        <v>0</v>
      </c>
      <c r="H458" s="41" t="n">
        <v>0</v>
      </c>
      <c r="I458" s="41" t="n">
        <v>0</v>
      </c>
      <c r="J458" s="41" t="n">
        <v>0</v>
      </c>
      <c r="K458" s="41" t="n">
        <v>0</v>
      </c>
      <c r="L458" s="41" t="n">
        <v>0</v>
      </c>
      <c r="M458" s="41" t="n">
        <v>0</v>
      </c>
      <c r="N458" s="41" t="n">
        <v>0</v>
      </c>
      <c r="O458" s="41" t="n">
        <v>0</v>
      </c>
      <c r="P458" s="41" t="n">
        <v>0</v>
      </c>
      <c r="Q458" s="41" t="n">
        <v>0</v>
      </c>
      <c r="R458" s="41" t="n">
        <v>0</v>
      </c>
      <c r="S458" s="41" t="n">
        <v>0</v>
      </c>
      <c r="T458" s="41" t="n">
        <v>0</v>
      </c>
      <c r="U458" s="41" t="n">
        <v>0</v>
      </c>
      <c r="V458" s="41" t="n">
        <v>0</v>
      </c>
      <c r="W458" s="41" t="n">
        <v>0</v>
      </c>
      <c r="X458" s="41" t="n">
        <v>0</v>
      </c>
      <c r="Y458" s="41" t="n">
        <v>0</v>
      </c>
      <c r="Z458" s="41" t="n">
        <v>0</v>
      </c>
      <c r="AA458" s="41" t="n">
        <v>0</v>
      </c>
      <c r="AB458" s="41" t="n">
        <v>0</v>
      </c>
      <c r="AC458" s="41" t="n">
        <v>0</v>
      </c>
      <c r="AD458" s="41" t="n">
        <v>0</v>
      </c>
      <c r="AE458" s="41" t="n">
        <v>0</v>
      </c>
      <c r="AF458" s="41" t="n">
        <v>0</v>
      </c>
      <c r="AG458" s="41" t="n">
        <v>0</v>
      </c>
      <c r="AH458" s="41" t="n">
        <v>0</v>
      </c>
      <c r="AI458" s="41" t="n">
        <v>0</v>
      </c>
      <c r="AJ458" s="41" t="n">
        <v>0</v>
      </c>
      <c r="AK458" s="41" t="n">
        <v>0</v>
      </c>
      <c r="AL458" s="41" t="n">
        <v>0</v>
      </c>
      <c r="AM458" s="41" t="n">
        <v>0</v>
      </c>
      <c r="AN458" s="41" t="n">
        <v>0</v>
      </c>
      <c r="AO458" s="41" t="n">
        <v>0</v>
      </c>
      <c r="AP458" s="41" t="n">
        <v>0</v>
      </c>
      <c r="AQ458" s="41" t="n">
        <v>0</v>
      </c>
      <c r="AR458" s="41" t="n">
        <v>0</v>
      </c>
      <c r="AS458" s="41" t="n">
        <v>0</v>
      </c>
      <c r="AT458" s="41" t="n">
        <v>0</v>
      </c>
      <c r="AU458" s="41" t="n">
        <v>0</v>
      </c>
      <c r="AV458" s="41" t="n">
        <v>0</v>
      </c>
    </row>
    <row r="459" customFormat="false" ht="12" hidden="false" customHeight="true" outlineLevel="0" collapsed="false">
      <c r="A459" s="35" t="s">
        <v>677</v>
      </c>
      <c r="B459" s="35" t="s">
        <v>136</v>
      </c>
      <c r="C459" s="44" t="s">
        <v>92</v>
      </c>
      <c r="D459" s="35" t="n">
        <v>6</v>
      </c>
      <c r="E459" s="41"/>
      <c r="F459" s="41"/>
      <c r="G459" s="41"/>
      <c r="H459" s="41"/>
      <c r="I459" s="41"/>
      <c r="J459" s="41"/>
      <c r="K459" s="41"/>
      <c r="L459" s="41"/>
      <c r="M459" s="41"/>
      <c r="N459" s="41"/>
      <c r="O459" s="41"/>
      <c r="P459" s="41"/>
      <c r="Q459" s="41"/>
      <c r="R459" s="41"/>
      <c r="S459" s="41"/>
      <c r="T459" s="41"/>
      <c r="U459" s="41"/>
      <c r="V459" s="41"/>
      <c r="W459" s="41"/>
      <c r="X459" s="41"/>
      <c r="Y459" s="41"/>
      <c r="Z459" s="41"/>
      <c r="AA459" s="41"/>
      <c r="AB459" s="41"/>
      <c r="AC459" s="41"/>
      <c r="AD459" s="41"/>
      <c r="AE459" s="41"/>
      <c r="AF459" s="41"/>
      <c r="AG459" s="41"/>
      <c r="AH459" s="41"/>
      <c r="AI459" s="41"/>
      <c r="AJ459" s="41"/>
      <c r="AK459" s="41"/>
      <c r="AL459" s="41"/>
      <c r="AM459" s="41"/>
      <c r="AN459" s="41"/>
      <c r="AO459" s="41"/>
      <c r="AP459" s="41"/>
      <c r="AQ459" s="41"/>
      <c r="AR459" s="41"/>
      <c r="AS459" s="41"/>
      <c r="AT459" s="41"/>
      <c r="AU459" s="41"/>
      <c r="AV459" s="41"/>
    </row>
    <row r="460" customFormat="false" ht="12" hidden="false" customHeight="true" outlineLevel="0" collapsed="false">
      <c r="A460" s="35" t="s">
        <v>678</v>
      </c>
      <c r="B460" s="35" t="s">
        <v>679</v>
      </c>
      <c r="C460" s="44" t="s">
        <v>92</v>
      </c>
      <c r="D460" s="35" t="n">
        <v>4</v>
      </c>
      <c r="E460" s="41" t="n">
        <v>95487.79</v>
      </c>
      <c r="F460" s="41" t="n">
        <v>564810.3</v>
      </c>
      <c r="G460" s="41" t="n">
        <v>1347832.74</v>
      </c>
      <c r="H460" s="41" t="n">
        <v>366107.79</v>
      </c>
      <c r="I460" s="41" t="n">
        <v>216745.13</v>
      </c>
      <c r="J460" s="41" t="n">
        <v>844106.9</v>
      </c>
      <c r="K460" s="41" t="n">
        <v>1409491.85</v>
      </c>
      <c r="L460" s="41" t="n">
        <v>539830.13</v>
      </c>
      <c r="M460" s="41" t="n">
        <v>432318.44</v>
      </c>
      <c r="N460" s="41" t="n">
        <v>17328.8</v>
      </c>
      <c r="O460" s="41" t="n">
        <v>1060389.18</v>
      </c>
      <c r="P460" s="41" t="n">
        <v>34332.83</v>
      </c>
      <c r="Q460" s="41" t="n">
        <v>103569.45</v>
      </c>
      <c r="R460" s="41" t="n">
        <v>179691.42</v>
      </c>
      <c r="S460" s="41" t="n">
        <v>920263.99</v>
      </c>
      <c r="T460" s="41" t="n">
        <v>69222.51</v>
      </c>
      <c r="U460" s="41" t="n">
        <v>2470320.8</v>
      </c>
      <c r="V460" s="41" t="n">
        <v>174172.02</v>
      </c>
      <c r="W460" s="41" t="n">
        <v>144703.97</v>
      </c>
      <c r="X460" s="41" t="n">
        <v>118104.25</v>
      </c>
      <c r="Y460" s="41" t="n">
        <v>1585020.49</v>
      </c>
      <c r="Z460" s="41" t="n">
        <v>954311.14</v>
      </c>
      <c r="AA460" s="41" t="n">
        <v>766805.73</v>
      </c>
      <c r="AB460" s="41" t="n">
        <v>69114.34</v>
      </c>
      <c r="AC460" s="41" t="n">
        <v>5330691.48</v>
      </c>
      <c r="AD460" s="41" t="n">
        <v>5960272.59</v>
      </c>
      <c r="AE460" s="41" t="n">
        <v>264760.32</v>
      </c>
      <c r="AF460" s="41" t="n">
        <v>96843.14</v>
      </c>
      <c r="AG460" s="41" t="n">
        <v>185789.08</v>
      </c>
      <c r="AH460" s="41" t="n">
        <v>823397.84</v>
      </c>
      <c r="AI460" s="41" t="n">
        <v>290555.57</v>
      </c>
      <c r="AJ460" s="41" t="n">
        <v>1834616.48</v>
      </c>
      <c r="AK460" s="41" t="n">
        <v>276822.16</v>
      </c>
      <c r="AL460" s="41" t="n">
        <v>91080.45</v>
      </c>
      <c r="AM460" s="41" t="n">
        <v>0</v>
      </c>
      <c r="AN460" s="41" t="n">
        <v>270141.35</v>
      </c>
      <c r="AO460" s="41" t="n">
        <v>835369.14</v>
      </c>
      <c r="AP460" s="41" t="n">
        <v>1371756.88</v>
      </c>
      <c r="AQ460" s="41" t="n">
        <v>138362.56</v>
      </c>
      <c r="AR460" s="41" t="n">
        <v>54120.5</v>
      </c>
      <c r="AS460" s="41" t="n">
        <v>335079.05</v>
      </c>
      <c r="AT460" s="41" t="n">
        <v>548478.44</v>
      </c>
      <c r="AU460" s="41" t="n">
        <v>431318.06</v>
      </c>
      <c r="AV460" s="41" t="n">
        <v>33623537.08</v>
      </c>
    </row>
    <row r="461" customFormat="false" ht="12" hidden="false" customHeight="true" outlineLevel="0" collapsed="false">
      <c r="A461" s="35" t="s">
        <v>680</v>
      </c>
      <c r="B461" s="35" t="s">
        <v>681</v>
      </c>
      <c r="C461" s="44" t="s">
        <v>92</v>
      </c>
      <c r="D461" s="35" t="n">
        <v>6</v>
      </c>
      <c r="E461" s="41" t="n">
        <v>0</v>
      </c>
      <c r="F461" s="41" t="n">
        <v>0</v>
      </c>
      <c r="G461" s="41" t="n">
        <v>0</v>
      </c>
      <c r="H461" s="41" t="n">
        <v>0</v>
      </c>
      <c r="I461" s="41" t="n">
        <v>133.68</v>
      </c>
      <c r="J461" s="41" t="n">
        <v>0</v>
      </c>
      <c r="K461" s="41" t="n">
        <v>0</v>
      </c>
      <c r="L461" s="41" t="n">
        <v>0</v>
      </c>
      <c r="M461" s="41" t="n">
        <v>0</v>
      </c>
      <c r="N461" s="41" t="n">
        <v>0</v>
      </c>
      <c r="O461" s="41" t="n">
        <v>0</v>
      </c>
      <c r="P461" s="41" t="n">
        <v>0</v>
      </c>
      <c r="Q461" s="41" t="n">
        <v>0</v>
      </c>
      <c r="R461" s="41" t="n">
        <v>0</v>
      </c>
      <c r="S461" s="41" t="n">
        <v>0</v>
      </c>
      <c r="T461" s="41" t="n">
        <v>0</v>
      </c>
      <c r="U461" s="41" t="n">
        <v>0</v>
      </c>
      <c r="V461" s="41" t="n">
        <v>0</v>
      </c>
      <c r="W461" s="41" t="n">
        <v>0</v>
      </c>
      <c r="X461" s="41" t="n">
        <v>0</v>
      </c>
      <c r="Y461" s="41" t="n">
        <v>0</v>
      </c>
      <c r="Z461" s="41" t="n">
        <v>0</v>
      </c>
      <c r="AA461" s="41" t="n">
        <v>0</v>
      </c>
      <c r="AB461" s="41" t="n">
        <v>0</v>
      </c>
      <c r="AC461" s="41" t="n">
        <v>0</v>
      </c>
      <c r="AD461" s="41" t="n">
        <v>0</v>
      </c>
      <c r="AE461" s="41" t="n">
        <v>0</v>
      </c>
      <c r="AF461" s="41" t="n">
        <v>0</v>
      </c>
      <c r="AG461" s="41" t="n">
        <v>0</v>
      </c>
      <c r="AH461" s="41" t="n">
        <v>0</v>
      </c>
      <c r="AI461" s="41" t="n">
        <v>0</v>
      </c>
      <c r="AJ461" s="41" t="n">
        <v>0</v>
      </c>
      <c r="AK461" s="41" t="n">
        <v>0</v>
      </c>
      <c r="AL461" s="41" t="n">
        <v>0</v>
      </c>
      <c r="AM461" s="41" t="n">
        <v>0</v>
      </c>
      <c r="AN461" s="41" t="n">
        <v>0</v>
      </c>
      <c r="AO461" s="41" t="n">
        <v>0</v>
      </c>
      <c r="AP461" s="41" t="n">
        <v>0</v>
      </c>
      <c r="AQ461" s="41" t="n">
        <v>0</v>
      </c>
      <c r="AR461" s="41" t="n">
        <v>0</v>
      </c>
      <c r="AS461" s="41" t="n">
        <v>0</v>
      </c>
      <c r="AT461" s="41" t="n">
        <v>0</v>
      </c>
      <c r="AU461" s="41" t="n">
        <v>0</v>
      </c>
      <c r="AV461" s="41" t="n">
        <v>133.68</v>
      </c>
    </row>
    <row r="462" customFormat="false" ht="12" hidden="false" customHeight="true" outlineLevel="0" collapsed="false">
      <c r="A462" s="35" t="s">
        <v>682</v>
      </c>
      <c r="B462" s="35" t="s">
        <v>683</v>
      </c>
      <c r="C462" s="44" t="s">
        <v>92</v>
      </c>
      <c r="D462" s="35" t="n">
        <v>6</v>
      </c>
      <c r="E462" s="41" t="n">
        <v>95487.79</v>
      </c>
      <c r="F462" s="41" t="n">
        <v>564810.3</v>
      </c>
      <c r="G462" s="41" t="n">
        <v>1347832.74</v>
      </c>
      <c r="H462" s="41" t="n">
        <v>366107.79</v>
      </c>
      <c r="I462" s="41" t="n">
        <v>53400.19</v>
      </c>
      <c r="J462" s="41" t="n">
        <v>844106.9</v>
      </c>
      <c r="K462" s="41" t="n">
        <v>10247.95</v>
      </c>
      <c r="L462" s="41" t="n">
        <v>386112.06</v>
      </c>
      <c r="M462" s="41" t="n">
        <v>432318.44</v>
      </c>
      <c r="N462" s="41" t="n">
        <v>0</v>
      </c>
      <c r="O462" s="41" t="n">
        <v>1060389.18</v>
      </c>
      <c r="P462" s="41" t="n">
        <v>0</v>
      </c>
      <c r="Q462" s="41" t="n">
        <v>0</v>
      </c>
      <c r="R462" s="41" t="n">
        <v>154966.85</v>
      </c>
      <c r="S462" s="41" t="n">
        <v>920263.99</v>
      </c>
      <c r="T462" s="41" t="n">
        <v>0</v>
      </c>
      <c r="U462" s="41" t="n">
        <v>2470320.8</v>
      </c>
      <c r="V462" s="41" t="n">
        <v>0</v>
      </c>
      <c r="W462" s="41" t="n">
        <v>144703.97</v>
      </c>
      <c r="X462" s="41" t="n">
        <v>118104.25</v>
      </c>
      <c r="Y462" s="41" t="n">
        <v>1585020.49</v>
      </c>
      <c r="Z462" s="41" t="n">
        <v>282273.4</v>
      </c>
      <c r="AA462" s="41" t="n">
        <v>0</v>
      </c>
      <c r="AB462" s="41" t="n">
        <v>69114.34</v>
      </c>
      <c r="AC462" s="41" t="n">
        <v>5308297.52</v>
      </c>
      <c r="AD462" s="41" t="n">
        <v>5956410.27</v>
      </c>
      <c r="AE462" s="41" t="n">
        <v>264760.32</v>
      </c>
      <c r="AF462" s="41" t="n">
        <v>0</v>
      </c>
      <c r="AG462" s="41" t="n">
        <v>0</v>
      </c>
      <c r="AH462" s="41" t="n">
        <v>823397.84</v>
      </c>
      <c r="AI462" s="41" t="n">
        <v>290555.57</v>
      </c>
      <c r="AJ462" s="41" t="n">
        <v>1800356.83</v>
      </c>
      <c r="AK462" s="41" t="n">
        <v>276822.16</v>
      </c>
      <c r="AL462" s="41" t="n">
        <v>0</v>
      </c>
      <c r="AM462" s="41" t="n">
        <v>0</v>
      </c>
      <c r="AN462" s="41" t="n">
        <v>201334.73</v>
      </c>
      <c r="AO462" s="41" t="n">
        <v>835369.14</v>
      </c>
      <c r="AP462" s="41" t="n">
        <v>0</v>
      </c>
      <c r="AQ462" s="41" t="n">
        <v>138362.56</v>
      </c>
      <c r="AR462" s="41" t="n">
        <v>50346.14</v>
      </c>
      <c r="AS462" s="41" t="n">
        <v>334179.58</v>
      </c>
      <c r="AT462" s="41" t="n">
        <v>0</v>
      </c>
      <c r="AU462" s="41" t="n">
        <v>255083.35</v>
      </c>
      <c r="AV462" s="41" t="n">
        <v>27440857.44</v>
      </c>
    </row>
    <row r="463" customFormat="false" ht="12" hidden="false" customHeight="true" outlineLevel="0" collapsed="false">
      <c r="A463" s="35" t="s">
        <v>684</v>
      </c>
      <c r="B463" s="35" t="s">
        <v>685</v>
      </c>
      <c r="C463" s="44" t="s">
        <v>92</v>
      </c>
      <c r="D463" s="35" t="n">
        <v>6</v>
      </c>
      <c r="E463" s="41" t="n">
        <v>0</v>
      </c>
      <c r="F463" s="41" t="n">
        <v>0</v>
      </c>
      <c r="G463" s="41" t="n">
        <v>0</v>
      </c>
      <c r="H463" s="41" t="n">
        <v>0</v>
      </c>
      <c r="I463" s="41" t="n">
        <v>161325.58</v>
      </c>
      <c r="J463" s="41" t="n">
        <v>0</v>
      </c>
      <c r="K463" s="41" t="n">
        <v>1399243.9</v>
      </c>
      <c r="L463" s="41" t="n">
        <v>0</v>
      </c>
      <c r="M463" s="41" t="n">
        <v>0</v>
      </c>
      <c r="N463" s="41" t="n">
        <v>17328.8</v>
      </c>
      <c r="O463" s="41" t="n">
        <v>0</v>
      </c>
      <c r="P463" s="41" t="n">
        <v>34332.83</v>
      </c>
      <c r="Q463" s="41" t="n">
        <v>103569.45</v>
      </c>
      <c r="R463" s="41" t="n">
        <v>0</v>
      </c>
      <c r="S463" s="41" t="n">
        <v>0</v>
      </c>
      <c r="T463" s="41" t="n">
        <v>69222.51</v>
      </c>
      <c r="U463" s="41" t="n">
        <v>0</v>
      </c>
      <c r="V463" s="41" t="n">
        <v>174172.02</v>
      </c>
      <c r="W463" s="41" t="n">
        <v>0</v>
      </c>
      <c r="X463" s="41" t="n">
        <v>0</v>
      </c>
      <c r="Y463" s="41" t="n">
        <v>0</v>
      </c>
      <c r="Z463" s="41" t="n">
        <v>671890.12</v>
      </c>
      <c r="AA463" s="41" t="n">
        <v>766805.73</v>
      </c>
      <c r="AB463" s="41" t="n">
        <v>0</v>
      </c>
      <c r="AC463" s="41" t="n">
        <v>622.96</v>
      </c>
      <c r="AD463" s="41" t="n">
        <v>0</v>
      </c>
      <c r="AE463" s="41" t="n">
        <v>0</v>
      </c>
      <c r="AF463" s="41" t="n">
        <v>96520.44</v>
      </c>
      <c r="AG463" s="41" t="n">
        <v>185782.79</v>
      </c>
      <c r="AH463" s="41" t="n">
        <v>0</v>
      </c>
      <c r="AI463" s="41" t="n">
        <v>0</v>
      </c>
      <c r="AJ463" s="41" t="n">
        <v>12999.23</v>
      </c>
      <c r="AK463" s="41" t="n">
        <v>0</v>
      </c>
      <c r="AL463" s="41" t="n">
        <v>91080.45</v>
      </c>
      <c r="AM463" s="41" t="n">
        <v>0</v>
      </c>
      <c r="AN463" s="41" t="n">
        <v>0</v>
      </c>
      <c r="AO463" s="41" t="n">
        <v>0</v>
      </c>
      <c r="AP463" s="41" t="n">
        <v>1371756.88</v>
      </c>
      <c r="AQ463" s="41" t="n">
        <v>0</v>
      </c>
      <c r="AR463" s="41" t="n">
        <v>3774.36</v>
      </c>
      <c r="AS463" s="41" t="n">
        <v>0</v>
      </c>
      <c r="AT463" s="41" t="n">
        <v>548478.44</v>
      </c>
      <c r="AU463" s="41" t="n">
        <v>176234.71</v>
      </c>
      <c r="AV463" s="41" t="n">
        <v>5885141.2</v>
      </c>
    </row>
    <row r="464" customFormat="false" ht="12" hidden="false" customHeight="true" outlineLevel="0" collapsed="false">
      <c r="A464" s="35" t="s">
        <v>686</v>
      </c>
      <c r="B464" s="35" t="s">
        <v>238</v>
      </c>
      <c r="C464" s="44" t="s">
        <v>92</v>
      </c>
      <c r="D464" s="35" t="n">
        <v>6</v>
      </c>
      <c r="E464" s="41" t="n">
        <v>0</v>
      </c>
      <c r="F464" s="41" t="n">
        <v>0</v>
      </c>
      <c r="G464" s="41" t="n">
        <v>0</v>
      </c>
      <c r="H464" s="41" t="n">
        <v>0</v>
      </c>
      <c r="I464" s="41" t="n">
        <v>1885.68</v>
      </c>
      <c r="J464" s="41" t="n">
        <v>0</v>
      </c>
      <c r="K464" s="41" t="n">
        <v>0</v>
      </c>
      <c r="L464" s="41" t="n">
        <v>153718.07</v>
      </c>
      <c r="M464" s="41" t="n">
        <v>0</v>
      </c>
      <c r="N464" s="41" t="n">
        <v>0</v>
      </c>
      <c r="O464" s="41" t="n">
        <v>0</v>
      </c>
      <c r="P464" s="41" t="n">
        <v>0</v>
      </c>
      <c r="Q464" s="41" t="n">
        <v>0</v>
      </c>
      <c r="R464" s="41" t="n">
        <v>24724.57</v>
      </c>
      <c r="S464" s="41" t="n">
        <v>0</v>
      </c>
      <c r="T464" s="41" t="n">
        <v>0</v>
      </c>
      <c r="U464" s="41" t="n">
        <v>0</v>
      </c>
      <c r="V464" s="41" t="n">
        <v>0</v>
      </c>
      <c r="W464" s="41" t="n">
        <v>0</v>
      </c>
      <c r="X464" s="41" t="n">
        <v>0</v>
      </c>
      <c r="Y464" s="41" t="n">
        <v>0</v>
      </c>
      <c r="Z464" s="41" t="n">
        <v>147.62</v>
      </c>
      <c r="AA464" s="41" t="n">
        <v>0</v>
      </c>
      <c r="AB464" s="41" t="n">
        <v>0</v>
      </c>
      <c r="AC464" s="41" t="n">
        <v>21771</v>
      </c>
      <c r="AD464" s="41" t="n">
        <v>3862.32</v>
      </c>
      <c r="AE464" s="41" t="n">
        <v>0</v>
      </c>
      <c r="AF464" s="41" t="n">
        <v>322.7</v>
      </c>
      <c r="AG464" s="41" t="n">
        <v>6.29</v>
      </c>
      <c r="AH464" s="41" t="n">
        <v>0</v>
      </c>
      <c r="AI464" s="41" t="n">
        <v>0</v>
      </c>
      <c r="AJ464" s="41" t="n">
        <v>21260.42</v>
      </c>
      <c r="AK464" s="41" t="n">
        <v>0</v>
      </c>
      <c r="AL464" s="41" t="n">
        <v>0</v>
      </c>
      <c r="AM464" s="41" t="n">
        <v>0</v>
      </c>
      <c r="AN464" s="41" t="n">
        <v>68806.62</v>
      </c>
      <c r="AO464" s="41" t="n">
        <v>0</v>
      </c>
      <c r="AP464" s="41" t="n">
        <v>0</v>
      </c>
      <c r="AQ464" s="41" t="n">
        <v>0</v>
      </c>
      <c r="AR464" s="41" t="n">
        <v>0</v>
      </c>
      <c r="AS464" s="41" t="n">
        <v>899.47</v>
      </c>
      <c r="AT464" s="41" t="n">
        <v>0</v>
      </c>
      <c r="AU464" s="41" t="n">
        <v>0</v>
      </c>
      <c r="AV464" s="41" t="n">
        <v>297404.76</v>
      </c>
    </row>
    <row r="465" customFormat="false" ht="12" hidden="false" customHeight="true" outlineLevel="0" collapsed="false">
      <c r="A465" s="35" t="s">
        <v>687</v>
      </c>
      <c r="B465" s="35" t="s">
        <v>688</v>
      </c>
      <c r="C465" s="44" t="s">
        <v>92</v>
      </c>
      <c r="D465" s="35" t="n">
        <v>4</v>
      </c>
      <c r="E465" s="41" t="n">
        <v>1766884.02</v>
      </c>
      <c r="F465" s="41" t="n">
        <v>3392949.08</v>
      </c>
      <c r="G465" s="41" t="n">
        <v>21497058.03</v>
      </c>
      <c r="H465" s="41" t="n">
        <v>1151214.64</v>
      </c>
      <c r="I465" s="41" t="n">
        <v>2335288.56</v>
      </c>
      <c r="J465" s="41" t="n">
        <v>99093917.64</v>
      </c>
      <c r="K465" s="41" t="n">
        <v>3130224.1</v>
      </c>
      <c r="L465" s="41" t="n">
        <v>36992865.4</v>
      </c>
      <c r="M465" s="41" t="n">
        <v>6375639.5</v>
      </c>
      <c r="N465" s="41" t="n">
        <v>2004775.4</v>
      </c>
      <c r="O465" s="41" t="n">
        <v>5620686.93</v>
      </c>
      <c r="P465" s="41" t="n">
        <v>1645151.79</v>
      </c>
      <c r="Q465" s="41" t="n">
        <v>1567195.46</v>
      </c>
      <c r="R465" s="41" t="n">
        <v>23876246.15</v>
      </c>
      <c r="S465" s="41" t="n">
        <v>3933995.78</v>
      </c>
      <c r="T465" s="41" t="n">
        <v>1300128.12</v>
      </c>
      <c r="U465" s="41" t="n">
        <v>4325057.91</v>
      </c>
      <c r="V465" s="41" t="n">
        <v>2641093</v>
      </c>
      <c r="W465" s="41" t="n">
        <v>1125066.07</v>
      </c>
      <c r="X465" s="41" t="n">
        <v>303312.14</v>
      </c>
      <c r="Y465" s="41" t="n">
        <v>2235065.12</v>
      </c>
      <c r="Z465" s="41" t="n">
        <v>1442610.07</v>
      </c>
      <c r="AA465" s="41" t="n">
        <v>5430635.63</v>
      </c>
      <c r="AB465" s="41" t="n">
        <v>2845454.24</v>
      </c>
      <c r="AC465" s="41" t="n">
        <v>10645508.03</v>
      </c>
      <c r="AD465" s="41" t="n">
        <v>23491342.3</v>
      </c>
      <c r="AE465" s="41" t="n">
        <v>4273605.23</v>
      </c>
      <c r="AF465" s="41" t="n">
        <v>1329959.65</v>
      </c>
      <c r="AG465" s="41" t="n">
        <v>1131540.37</v>
      </c>
      <c r="AH465" s="41" t="n">
        <v>9064537.34</v>
      </c>
      <c r="AI465" s="41" t="n">
        <v>2529197.43</v>
      </c>
      <c r="AJ465" s="41" t="n">
        <v>17073890.97</v>
      </c>
      <c r="AK465" s="41" t="n">
        <v>3660553.8</v>
      </c>
      <c r="AL465" s="41" t="n">
        <v>1869606.69</v>
      </c>
      <c r="AM465" s="41" t="n">
        <v>22850174.82</v>
      </c>
      <c r="AN465" s="41" t="n">
        <v>17157596.85</v>
      </c>
      <c r="AO465" s="41" t="n">
        <v>3221059.84</v>
      </c>
      <c r="AP465" s="41" t="n">
        <v>3948073.75</v>
      </c>
      <c r="AQ465" s="41" t="n">
        <v>2483889.47</v>
      </c>
      <c r="AR465" s="41" t="n">
        <v>13909161</v>
      </c>
      <c r="AS465" s="41" t="n">
        <v>3911683.95</v>
      </c>
      <c r="AT465" s="41" t="n">
        <v>2880852.51</v>
      </c>
      <c r="AU465" s="41" t="n">
        <v>1161082.95</v>
      </c>
      <c r="AV465" s="41" t="n">
        <v>382625831.73</v>
      </c>
    </row>
    <row r="466" customFormat="false" ht="12" hidden="false" customHeight="true" outlineLevel="0" collapsed="false">
      <c r="A466" s="35" t="s">
        <v>689</v>
      </c>
      <c r="B466" s="35" t="s">
        <v>690</v>
      </c>
      <c r="C466" s="44" t="s">
        <v>92</v>
      </c>
      <c r="D466" s="35" t="n">
        <v>6</v>
      </c>
      <c r="E466" s="41" t="n">
        <v>25014.42</v>
      </c>
      <c r="F466" s="41" t="n">
        <v>6248.18</v>
      </c>
      <c r="G466" s="41" t="n">
        <v>20113.32</v>
      </c>
      <c r="H466" s="41" t="n">
        <v>0.01</v>
      </c>
      <c r="I466" s="41" t="n">
        <v>28113.42</v>
      </c>
      <c r="J466" s="41" t="n">
        <v>0</v>
      </c>
      <c r="K466" s="41" t="n">
        <v>1843.49</v>
      </c>
      <c r="L466" s="41" t="n">
        <v>743.26</v>
      </c>
      <c r="M466" s="41" t="n">
        <v>38033.57</v>
      </c>
      <c r="N466" s="41" t="n">
        <v>0</v>
      </c>
      <c r="O466" s="41" t="n">
        <v>0</v>
      </c>
      <c r="P466" s="41" t="n">
        <v>6589.08</v>
      </c>
      <c r="Q466" s="41" t="n">
        <v>2582.96</v>
      </c>
      <c r="R466" s="41" t="n">
        <v>2561.34</v>
      </c>
      <c r="S466" s="41" t="n">
        <v>93808.48</v>
      </c>
      <c r="T466" s="41" t="n">
        <v>0</v>
      </c>
      <c r="U466" s="41" t="n">
        <v>111206.03</v>
      </c>
      <c r="V466" s="41" t="n">
        <v>0</v>
      </c>
      <c r="W466" s="41" t="n">
        <v>0</v>
      </c>
      <c r="X466" s="41" t="n">
        <v>0</v>
      </c>
      <c r="Y466" s="41" t="n">
        <v>70957.86</v>
      </c>
      <c r="Z466" s="41" t="n">
        <v>0</v>
      </c>
      <c r="AA466" s="41" t="n">
        <v>195877.43</v>
      </c>
      <c r="AB466" s="41" t="n">
        <v>0</v>
      </c>
      <c r="AC466" s="41" t="n">
        <v>75918.32</v>
      </c>
      <c r="AD466" s="41" t="n">
        <v>2938502.21</v>
      </c>
      <c r="AE466" s="41" t="n">
        <v>0</v>
      </c>
      <c r="AF466" s="41" t="n">
        <v>1016</v>
      </c>
      <c r="AG466" s="41" t="n">
        <v>0</v>
      </c>
      <c r="AH466" s="41" t="n">
        <v>84883.79</v>
      </c>
      <c r="AI466" s="41" t="n">
        <v>7684.49</v>
      </c>
      <c r="AJ466" s="41" t="n">
        <v>355037.37</v>
      </c>
      <c r="AK466" s="41" t="n">
        <v>26744.04</v>
      </c>
      <c r="AL466" s="41" t="n">
        <v>0</v>
      </c>
      <c r="AM466" s="41" t="n">
        <v>0</v>
      </c>
      <c r="AN466" s="41" t="n">
        <v>197035</v>
      </c>
      <c r="AO466" s="41" t="n">
        <v>50892.32</v>
      </c>
      <c r="AP466" s="41" t="n">
        <v>29839.51</v>
      </c>
      <c r="AQ466" s="41" t="n">
        <v>0</v>
      </c>
      <c r="AR466" s="41" t="n">
        <v>971558.32</v>
      </c>
      <c r="AS466" s="41" t="n">
        <v>0</v>
      </c>
      <c r="AT466" s="41" t="n">
        <v>168441.14</v>
      </c>
      <c r="AU466" s="41" t="n">
        <v>0</v>
      </c>
      <c r="AV466" s="41" t="n">
        <v>5511245.36</v>
      </c>
    </row>
    <row r="467" customFormat="false" ht="12" hidden="false" customHeight="true" outlineLevel="0" collapsed="false">
      <c r="A467" s="35" t="s">
        <v>691</v>
      </c>
      <c r="B467" s="35" t="s">
        <v>692</v>
      </c>
      <c r="C467" s="44" t="s">
        <v>92</v>
      </c>
      <c r="D467" s="35" t="n">
        <v>6</v>
      </c>
      <c r="E467" s="41" t="n">
        <v>825404.2</v>
      </c>
      <c r="F467" s="41" t="n">
        <v>1614344.64</v>
      </c>
      <c r="G467" s="41" t="n">
        <v>11259494.01</v>
      </c>
      <c r="H467" s="41" t="n">
        <v>310125.45</v>
      </c>
      <c r="I467" s="41" t="n">
        <v>1993501.05</v>
      </c>
      <c r="J467" s="41" t="n">
        <v>8779685.26</v>
      </c>
      <c r="K467" s="41" t="n">
        <v>1094470.28</v>
      </c>
      <c r="L467" s="41" t="n">
        <v>29088867.75</v>
      </c>
      <c r="M467" s="41" t="n">
        <v>2634306.06</v>
      </c>
      <c r="N467" s="41" t="n">
        <v>664014.58</v>
      </c>
      <c r="O467" s="41" t="n">
        <v>1669871.63</v>
      </c>
      <c r="P467" s="41" t="n">
        <v>782976.25</v>
      </c>
      <c r="Q467" s="41" t="n">
        <v>1052752.87</v>
      </c>
      <c r="R467" s="41" t="n">
        <v>3422657.77</v>
      </c>
      <c r="S467" s="41" t="n">
        <v>2707507.54</v>
      </c>
      <c r="T467" s="41" t="n">
        <v>830813.76</v>
      </c>
      <c r="U467" s="41" t="n">
        <v>1734648.72</v>
      </c>
      <c r="V467" s="41" t="n">
        <v>967499.38</v>
      </c>
      <c r="W467" s="41" t="n">
        <v>452836.42</v>
      </c>
      <c r="X467" s="41" t="n">
        <v>300650.45</v>
      </c>
      <c r="Y467" s="41" t="n">
        <v>1047364</v>
      </c>
      <c r="Z467" s="41" t="n">
        <v>867437.75</v>
      </c>
      <c r="AA467" s="41" t="n">
        <v>1376984.48</v>
      </c>
      <c r="AB467" s="41" t="n">
        <v>617918.49</v>
      </c>
      <c r="AC467" s="41" t="n">
        <v>7091729.15</v>
      </c>
      <c r="AD467" s="41" t="n">
        <v>13589703.54</v>
      </c>
      <c r="AE467" s="41" t="n">
        <v>981680.92</v>
      </c>
      <c r="AF467" s="41" t="n">
        <v>712910.52</v>
      </c>
      <c r="AG467" s="41" t="n">
        <v>239279.47</v>
      </c>
      <c r="AH467" s="41" t="n">
        <v>3853923.25</v>
      </c>
      <c r="AI467" s="41" t="n">
        <v>739222.53</v>
      </c>
      <c r="AJ467" s="41" t="n">
        <v>2301167.52</v>
      </c>
      <c r="AK467" s="41" t="n">
        <v>1783361.09</v>
      </c>
      <c r="AL467" s="41" t="n">
        <v>1092880.19</v>
      </c>
      <c r="AM467" s="41" t="n">
        <v>5482151.1</v>
      </c>
      <c r="AN467" s="41" t="n">
        <v>12943494.92</v>
      </c>
      <c r="AO467" s="41" t="n">
        <v>587756.51</v>
      </c>
      <c r="AP467" s="41" t="n">
        <v>2217349.19</v>
      </c>
      <c r="AQ467" s="41" t="n">
        <v>1131578.57</v>
      </c>
      <c r="AR467" s="41" t="n">
        <v>6463867.49</v>
      </c>
      <c r="AS467" s="41" t="n">
        <v>1903440.47</v>
      </c>
      <c r="AT467" s="41" t="n">
        <v>1757011.93</v>
      </c>
      <c r="AU467" s="41" t="n">
        <v>220109.18</v>
      </c>
      <c r="AV467" s="41" t="n">
        <v>141188750.33</v>
      </c>
    </row>
    <row r="468" customFormat="false" ht="12" hidden="false" customHeight="true" outlineLevel="0" collapsed="false">
      <c r="A468" s="35" t="s">
        <v>693</v>
      </c>
      <c r="B468" s="35" t="s">
        <v>694</v>
      </c>
      <c r="C468" s="44" t="s">
        <v>92</v>
      </c>
      <c r="D468" s="35" t="n">
        <v>6</v>
      </c>
      <c r="E468" s="41" t="n">
        <v>228135.85</v>
      </c>
      <c r="F468" s="41" t="n">
        <v>35418.92</v>
      </c>
      <c r="G468" s="41" t="n">
        <v>1460665.83</v>
      </c>
      <c r="H468" s="41" t="n">
        <v>7849.84</v>
      </c>
      <c r="I468" s="41" t="n">
        <v>0</v>
      </c>
      <c r="J468" s="41" t="n">
        <v>7720.79</v>
      </c>
      <c r="K468" s="41" t="n">
        <v>31501.71</v>
      </c>
      <c r="L468" s="41" t="n">
        <v>1056588.07</v>
      </c>
      <c r="M468" s="41" t="n">
        <v>1086702.31</v>
      </c>
      <c r="N468" s="41" t="n">
        <v>41108.6</v>
      </c>
      <c r="O468" s="41" t="n">
        <v>44944.69</v>
      </c>
      <c r="P468" s="41" t="n">
        <v>9875.49</v>
      </c>
      <c r="Q468" s="41" t="n">
        <v>74970.52</v>
      </c>
      <c r="R468" s="41" t="n">
        <v>861773</v>
      </c>
      <c r="S468" s="41" t="n">
        <v>509045.88</v>
      </c>
      <c r="T468" s="41" t="n">
        <v>15658.11</v>
      </c>
      <c r="U468" s="41" t="n">
        <v>81439.55</v>
      </c>
      <c r="V468" s="41" t="n">
        <v>107353.65</v>
      </c>
      <c r="W468" s="41" t="n">
        <v>11444.1</v>
      </c>
      <c r="X468" s="41" t="n">
        <v>0</v>
      </c>
      <c r="Y468" s="41" t="n">
        <v>409977.65</v>
      </c>
      <c r="Z468" s="41" t="n">
        <v>17372.05</v>
      </c>
      <c r="AA468" s="41" t="n">
        <v>127250.84</v>
      </c>
      <c r="AB468" s="41" t="n">
        <v>4875.61</v>
      </c>
      <c r="AC468" s="41" t="n">
        <v>429459.83</v>
      </c>
      <c r="AD468" s="41" t="n">
        <v>3558919.26</v>
      </c>
      <c r="AE468" s="41" t="n">
        <v>0</v>
      </c>
      <c r="AF468" s="41" t="n">
        <v>39296.79</v>
      </c>
      <c r="AG468" s="41" t="n">
        <v>214.12</v>
      </c>
      <c r="AH468" s="41" t="n">
        <v>845157.43</v>
      </c>
      <c r="AI468" s="41" t="n">
        <v>184787.56</v>
      </c>
      <c r="AJ468" s="41" t="n">
        <v>1588024.29</v>
      </c>
      <c r="AK468" s="41" t="n">
        <v>490925.74</v>
      </c>
      <c r="AL468" s="41" t="n">
        <v>20065.85</v>
      </c>
      <c r="AM468" s="41" t="n">
        <v>31699.67</v>
      </c>
      <c r="AN468" s="41" t="n">
        <v>848994.66</v>
      </c>
      <c r="AO468" s="41" t="n">
        <v>300441.41</v>
      </c>
      <c r="AP468" s="41" t="n">
        <v>150847.36</v>
      </c>
      <c r="AQ468" s="41" t="n">
        <v>150167.65</v>
      </c>
      <c r="AR468" s="41" t="n">
        <v>38079.32</v>
      </c>
      <c r="AS468" s="41" t="n">
        <v>478461.79</v>
      </c>
      <c r="AT468" s="41" t="n">
        <v>535.79</v>
      </c>
      <c r="AU468" s="41" t="n">
        <v>2767.08</v>
      </c>
      <c r="AV468" s="41" t="n">
        <v>15390518.66</v>
      </c>
    </row>
    <row r="469" customFormat="false" ht="12" hidden="false" customHeight="true" outlineLevel="0" collapsed="false">
      <c r="A469" s="35" t="s">
        <v>695</v>
      </c>
      <c r="B469" s="35" t="s">
        <v>696</v>
      </c>
      <c r="C469" s="44" t="s">
        <v>92</v>
      </c>
      <c r="D469" s="35" t="n">
        <v>6</v>
      </c>
      <c r="E469" s="41" t="n">
        <v>511520.87</v>
      </c>
      <c r="F469" s="41" t="n">
        <v>1381702.17</v>
      </c>
      <c r="G469" s="41" t="n">
        <v>3080285.32</v>
      </c>
      <c r="H469" s="41" t="n">
        <v>780766.12</v>
      </c>
      <c r="I469" s="41" t="n">
        <v>281153.42</v>
      </c>
      <c r="J469" s="41" t="n">
        <v>67687045.43</v>
      </c>
      <c r="K469" s="41" t="n">
        <v>1990712.73</v>
      </c>
      <c r="L469" s="41" t="n">
        <v>6495384.94</v>
      </c>
      <c r="M469" s="41" t="n">
        <v>2579422.74</v>
      </c>
      <c r="N469" s="41" t="n">
        <v>1293826.49</v>
      </c>
      <c r="O469" s="41" t="n">
        <v>3899562.8</v>
      </c>
      <c r="P469" s="41" t="n">
        <v>845571.46</v>
      </c>
      <c r="Q469" s="41" t="n">
        <v>436471.89</v>
      </c>
      <c r="R469" s="41" t="n">
        <v>3827237.43</v>
      </c>
      <c r="S469" s="41" t="n">
        <v>623633.88</v>
      </c>
      <c r="T469" s="41" t="n">
        <v>453310.65</v>
      </c>
      <c r="U469" s="41" t="n">
        <v>2397368.19</v>
      </c>
      <c r="V469" s="41" t="n">
        <v>1563560.26</v>
      </c>
      <c r="W469" s="41" t="n">
        <v>643736.41</v>
      </c>
      <c r="X469" s="41" t="n">
        <v>2386.74</v>
      </c>
      <c r="Y469" s="41" t="n">
        <v>530853.35</v>
      </c>
      <c r="Z469" s="41" t="n">
        <v>543770.98</v>
      </c>
      <c r="AA469" s="41" t="n">
        <v>3728051.36</v>
      </c>
      <c r="AB469" s="41" t="n">
        <v>2113987.63</v>
      </c>
      <c r="AC469" s="41" t="n">
        <v>2563976.5</v>
      </c>
      <c r="AD469" s="41" t="n">
        <v>2948330.77</v>
      </c>
      <c r="AE469" s="41" t="n">
        <v>3001851.78</v>
      </c>
      <c r="AF469" s="41" t="n">
        <v>467331.13</v>
      </c>
      <c r="AG469" s="41" t="n">
        <v>883762.98</v>
      </c>
      <c r="AH469" s="41" t="n">
        <v>3833980</v>
      </c>
      <c r="AI469" s="41" t="n">
        <v>1220484.06</v>
      </c>
      <c r="AJ469" s="41" t="n">
        <v>12247071.59</v>
      </c>
      <c r="AK469" s="41" t="n">
        <v>1331140.28</v>
      </c>
      <c r="AL469" s="41" t="n">
        <v>722112.16</v>
      </c>
      <c r="AM469" s="41" t="n">
        <v>17336010.87</v>
      </c>
      <c r="AN469" s="41" t="n">
        <v>573376.28</v>
      </c>
      <c r="AO469" s="41" t="n">
        <v>2249747.03</v>
      </c>
      <c r="AP469" s="41" t="n">
        <v>1542406.42</v>
      </c>
      <c r="AQ469" s="41" t="n">
        <v>1158929.82</v>
      </c>
      <c r="AR469" s="41" t="n">
        <v>3890688.04</v>
      </c>
      <c r="AS469" s="41" t="n">
        <v>1231776.98</v>
      </c>
      <c r="AT469" s="41" t="n">
        <v>954863.65</v>
      </c>
      <c r="AU469" s="41" t="n">
        <v>928092.14</v>
      </c>
      <c r="AV469" s="41" t="n">
        <v>166777255.74</v>
      </c>
    </row>
    <row r="470" customFormat="false" ht="12" hidden="false" customHeight="true" outlineLevel="0" collapsed="false">
      <c r="A470" s="35" t="s">
        <v>697</v>
      </c>
      <c r="B470" s="35" t="s">
        <v>698</v>
      </c>
      <c r="C470" s="44" t="s">
        <v>92</v>
      </c>
      <c r="D470" s="35" t="n">
        <v>6</v>
      </c>
      <c r="E470" s="41" t="n">
        <v>0</v>
      </c>
      <c r="F470" s="41" t="n">
        <v>0</v>
      </c>
      <c r="G470" s="41" t="n">
        <v>0</v>
      </c>
      <c r="H470" s="41" t="n">
        <v>0</v>
      </c>
      <c r="I470" s="41" t="n">
        <v>0</v>
      </c>
      <c r="J470" s="41" t="n">
        <v>0</v>
      </c>
      <c r="K470" s="41" t="n">
        <v>0</v>
      </c>
      <c r="L470" s="41" t="n">
        <v>0</v>
      </c>
      <c r="M470" s="41" t="n">
        <v>759.65</v>
      </c>
      <c r="N470" s="41" t="n">
        <v>0</v>
      </c>
      <c r="O470" s="41" t="n">
        <v>0</v>
      </c>
      <c r="P470" s="41" t="n">
        <v>0</v>
      </c>
      <c r="Q470" s="41" t="n">
        <v>0</v>
      </c>
      <c r="R470" s="41" t="n">
        <v>0</v>
      </c>
      <c r="S470" s="41" t="n">
        <v>0</v>
      </c>
      <c r="T470" s="41" t="n">
        <v>0</v>
      </c>
      <c r="U470" s="41" t="n">
        <v>0</v>
      </c>
      <c r="V470" s="41" t="n">
        <v>0</v>
      </c>
      <c r="W470" s="41" t="n">
        <v>0</v>
      </c>
      <c r="X470" s="41" t="n">
        <v>0</v>
      </c>
      <c r="Y470" s="41" t="n">
        <v>0</v>
      </c>
      <c r="Z470" s="41" t="n">
        <v>0</v>
      </c>
      <c r="AA470" s="41" t="n">
        <v>0</v>
      </c>
      <c r="AB470" s="41" t="n">
        <v>0</v>
      </c>
      <c r="AC470" s="41" t="n">
        <v>0</v>
      </c>
      <c r="AD470" s="41" t="n">
        <v>0</v>
      </c>
      <c r="AE470" s="41" t="n">
        <v>0</v>
      </c>
      <c r="AF470" s="41" t="n">
        <v>0</v>
      </c>
      <c r="AG470" s="41" t="n">
        <v>0</v>
      </c>
      <c r="AH470" s="41" t="n">
        <v>0</v>
      </c>
      <c r="AI470" s="41" t="n">
        <v>0</v>
      </c>
      <c r="AJ470" s="41" t="n">
        <v>0</v>
      </c>
      <c r="AK470" s="41" t="n">
        <v>0</v>
      </c>
      <c r="AL470" s="41" t="n">
        <v>0</v>
      </c>
      <c r="AM470" s="41" t="n">
        <v>0</v>
      </c>
      <c r="AN470" s="41" t="n">
        <v>22633.23</v>
      </c>
      <c r="AO470" s="41" t="n">
        <v>0</v>
      </c>
      <c r="AP470" s="41" t="n">
        <v>0</v>
      </c>
      <c r="AQ470" s="41" t="n">
        <v>0</v>
      </c>
      <c r="AR470" s="41" t="n">
        <v>0</v>
      </c>
      <c r="AS470" s="41" t="n">
        <v>0</v>
      </c>
      <c r="AT470" s="41" t="n">
        <v>0</v>
      </c>
      <c r="AU470" s="41" t="n">
        <v>0</v>
      </c>
      <c r="AV470" s="41" t="n">
        <v>23392.88</v>
      </c>
    </row>
    <row r="471" customFormat="false" ht="12" hidden="false" customHeight="true" outlineLevel="0" collapsed="false">
      <c r="A471" s="35" t="s">
        <v>699</v>
      </c>
      <c r="B471" s="35" t="s">
        <v>700</v>
      </c>
      <c r="C471" s="44" t="s">
        <v>92</v>
      </c>
      <c r="D471" s="35" t="n">
        <v>6</v>
      </c>
      <c r="E471" s="41" t="n">
        <v>0</v>
      </c>
      <c r="F471" s="41" t="n">
        <v>0</v>
      </c>
      <c r="G471" s="41" t="n">
        <v>0</v>
      </c>
      <c r="H471" s="41" t="n">
        <v>0</v>
      </c>
      <c r="I471" s="41" t="n">
        <v>0</v>
      </c>
      <c r="J471" s="41" t="n">
        <v>0</v>
      </c>
      <c r="K471" s="41" t="n">
        <v>261.76</v>
      </c>
      <c r="L471" s="41" t="n">
        <v>0</v>
      </c>
      <c r="M471" s="41" t="n">
        <v>0</v>
      </c>
      <c r="N471" s="41" t="n">
        <v>0</v>
      </c>
      <c r="O471" s="41" t="n">
        <v>0</v>
      </c>
      <c r="P471" s="41" t="n">
        <v>0</v>
      </c>
      <c r="Q471" s="41" t="n">
        <v>64.09</v>
      </c>
      <c r="R471" s="41" t="n">
        <v>0</v>
      </c>
      <c r="S471" s="41" t="n">
        <v>0</v>
      </c>
      <c r="T471" s="41" t="n">
        <v>0</v>
      </c>
      <c r="U471" s="41" t="n">
        <v>0</v>
      </c>
      <c r="V471" s="41" t="n">
        <v>0</v>
      </c>
      <c r="W471" s="41" t="n">
        <v>0</v>
      </c>
      <c r="X471" s="41" t="n">
        <v>0</v>
      </c>
      <c r="Y471" s="41" t="n">
        <v>0</v>
      </c>
      <c r="Z471" s="41" t="n">
        <v>0</v>
      </c>
      <c r="AA471" s="41" t="n">
        <v>0</v>
      </c>
      <c r="AB471" s="41" t="n">
        <v>0</v>
      </c>
      <c r="AC471" s="41" t="n">
        <v>0</v>
      </c>
      <c r="AD471" s="41" t="n">
        <v>0</v>
      </c>
      <c r="AE471" s="41" t="n">
        <v>0</v>
      </c>
      <c r="AF471" s="41" t="n">
        <v>0</v>
      </c>
      <c r="AG471" s="41" t="n">
        <v>0</v>
      </c>
      <c r="AH471" s="41" t="n">
        <v>0</v>
      </c>
      <c r="AI471" s="41" t="n">
        <v>0</v>
      </c>
      <c r="AJ471" s="41" t="n">
        <v>0</v>
      </c>
      <c r="AK471" s="41" t="n">
        <v>0</v>
      </c>
      <c r="AL471" s="41" t="n">
        <v>0</v>
      </c>
      <c r="AM471" s="41" t="n">
        <v>0</v>
      </c>
      <c r="AN471" s="41" t="n">
        <v>0</v>
      </c>
      <c r="AO471" s="41" t="n">
        <v>0</v>
      </c>
      <c r="AP471" s="41" t="n">
        <v>0</v>
      </c>
      <c r="AQ471" s="41" t="n">
        <v>0</v>
      </c>
      <c r="AR471" s="41" t="n">
        <v>0</v>
      </c>
      <c r="AS471" s="41" t="n">
        <v>0</v>
      </c>
      <c r="AT471" s="41" t="n">
        <v>0</v>
      </c>
      <c r="AU471" s="41" t="n">
        <v>0</v>
      </c>
      <c r="AV471" s="41" t="n">
        <v>325.85</v>
      </c>
    </row>
    <row r="472" customFormat="false" ht="12" hidden="false" customHeight="true" outlineLevel="0" collapsed="false">
      <c r="A472" s="35" t="s">
        <v>701</v>
      </c>
      <c r="B472" s="35" t="s">
        <v>702</v>
      </c>
      <c r="C472" s="44" t="s">
        <v>92</v>
      </c>
      <c r="D472" s="35" t="n">
        <v>6</v>
      </c>
      <c r="E472" s="41" t="n">
        <v>10877.12</v>
      </c>
      <c r="F472" s="41" t="n">
        <v>227354.79</v>
      </c>
      <c r="G472" s="41" t="n">
        <v>4078032.49</v>
      </c>
      <c r="H472" s="41" t="n">
        <v>45334.96</v>
      </c>
      <c r="I472" s="41" t="n">
        <v>12048.15</v>
      </c>
      <c r="J472" s="41" t="n">
        <v>7194673.49</v>
      </c>
      <c r="K472" s="41" t="n">
        <v>4274.16</v>
      </c>
      <c r="L472" s="41" t="n">
        <v>348803.8</v>
      </c>
      <c r="M472" s="41" t="n">
        <v>10808.75</v>
      </c>
      <c r="N472" s="41" t="n">
        <v>0</v>
      </c>
      <c r="O472" s="41" t="n">
        <v>3124.53</v>
      </c>
      <c r="P472" s="41" t="n">
        <v>0</v>
      </c>
      <c r="Q472" s="41" t="n">
        <v>0</v>
      </c>
      <c r="R472" s="41" t="n">
        <v>7658839.33</v>
      </c>
      <c r="S472" s="41" t="n">
        <v>0</v>
      </c>
      <c r="T472" s="41" t="n">
        <v>0</v>
      </c>
      <c r="U472" s="41" t="n">
        <v>0</v>
      </c>
      <c r="V472" s="41" t="n">
        <v>1442.87</v>
      </c>
      <c r="W472" s="41" t="n">
        <v>14544.4</v>
      </c>
      <c r="X472" s="41" t="n">
        <v>112.4</v>
      </c>
      <c r="Y472" s="41" t="n">
        <v>135248.21</v>
      </c>
      <c r="Z472" s="41" t="n">
        <v>12119.27</v>
      </c>
      <c r="AA472" s="41" t="n">
        <v>0</v>
      </c>
      <c r="AB472" s="41" t="n">
        <v>93963.79</v>
      </c>
      <c r="AC472" s="41" t="n">
        <v>370087.57</v>
      </c>
      <c r="AD472" s="41" t="n">
        <v>418057.81</v>
      </c>
      <c r="AE472" s="41" t="n">
        <v>276689.46</v>
      </c>
      <c r="AF472" s="41" t="n">
        <v>109401.92</v>
      </c>
      <c r="AG472" s="41" t="n">
        <v>8283.8</v>
      </c>
      <c r="AH472" s="41" t="n">
        <v>375652.76</v>
      </c>
      <c r="AI472" s="41" t="n">
        <v>321854.39</v>
      </c>
      <c r="AJ472" s="41" t="n">
        <v>545380.23</v>
      </c>
      <c r="AK472" s="41" t="n">
        <v>26251.83</v>
      </c>
      <c r="AL472" s="41" t="n">
        <v>34526.17</v>
      </c>
      <c r="AM472" s="41" t="n">
        <v>0</v>
      </c>
      <c r="AN472" s="41" t="n">
        <v>1445369.37</v>
      </c>
      <c r="AO472" s="41" t="n">
        <v>27655.15</v>
      </c>
      <c r="AP472" s="41" t="n">
        <v>2058.28</v>
      </c>
      <c r="AQ472" s="41" t="n">
        <v>11715.22</v>
      </c>
      <c r="AR472" s="41" t="n">
        <v>1036033.04</v>
      </c>
      <c r="AS472" s="41" t="n">
        <v>203090.52</v>
      </c>
      <c r="AT472" s="41" t="n">
        <v>0</v>
      </c>
      <c r="AU472" s="41" t="n">
        <v>2491.11</v>
      </c>
      <c r="AV472" s="41" t="n">
        <v>25066201.14</v>
      </c>
    </row>
    <row r="473" customFormat="false" ht="12" hidden="false" customHeight="true" outlineLevel="0" collapsed="false">
      <c r="A473" s="35" t="s">
        <v>703</v>
      </c>
      <c r="B473" s="35" t="s">
        <v>704</v>
      </c>
      <c r="C473" s="44" t="s">
        <v>92</v>
      </c>
      <c r="D473" s="35" t="n">
        <v>6</v>
      </c>
      <c r="E473" s="41" t="n">
        <v>165931.56</v>
      </c>
      <c r="F473" s="41" t="n">
        <v>127880.38</v>
      </c>
      <c r="G473" s="41" t="n">
        <v>1598467.06</v>
      </c>
      <c r="H473" s="41" t="n">
        <v>7138.26</v>
      </c>
      <c r="I473" s="41" t="n">
        <v>20472.52</v>
      </c>
      <c r="J473" s="41" t="n">
        <v>15424792.67</v>
      </c>
      <c r="K473" s="41" t="n">
        <v>7159.97</v>
      </c>
      <c r="L473" s="41" t="n">
        <v>2477.58</v>
      </c>
      <c r="M473" s="41" t="n">
        <v>25606.42</v>
      </c>
      <c r="N473" s="41" t="n">
        <v>5825.73</v>
      </c>
      <c r="O473" s="41" t="n">
        <v>3183.28</v>
      </c>
      <c r="P473" s="41" t="n">
        <v>139.51</v>
      </c>
      <c r="Q473" s="41" t="n">
        <v>353.13</v>
      </c>
      <c r="R473" s="41" t="n">
        <v>8103177.28</v>
      </c>
      <c r="S473" s="41" t="n">
        <v>0</v>
      </c>
      <c r="T473" s="41" t="n">
        <v>345.6</v>
      </c>
      <c r="U473" s="41" t="n">
        <v>395.42</v>
      </c>
      <c r="V473" s="41" t="n">
        <v>1236.84</v>
      </c>
      <c r="W473" s="41" t="n">
        <v>2504.74</v>
      </c>
      <c r="X473" s="41" t="n">
        <v>162.55</v>
      </c>
      <c r="Y473" s="41" t="n">
        <v>40664.05</v>
      </c>
      <c r="Z473" s="41" t="n">
        <v>1910.02</v>
      </c>
      <c r="AA473" s="41" t="n">
        <v>2471.52</v>
      </c>
      <c r="AB473" s="41" t="n">
        <v>14708.72</v>
      </c>
      <c r="AC473" s="41" t="n">
        <v>114336.66</v>
      </c>
      <c r="AD473" s="41" t="n">
        <v>37828.71</v>
      </c>
      <c r="AE473" s="41" t="n">
        <v>13383.07</v>
      </c>
      <c r="AF473" s="41" t="n">
        <v>3.29</v>
      </c>
      <c r="AG473" s="41" t="n">
        <v>0</v>
      </c>
      <c r="AH473" s="41" t="n">
        <v>70940.11</v>
      </c>
      <c r="AI473" s="41" t="n">
        <v>55164.4</v>
      </c>
      <c r="AJ473" s="41" t="n">
        <v>37209.97</v>
      </c>
      <c r="AK473" s="41" t="n">
        <v>2130.82</v>
      </c>
      <c r="AL473" s="41" t="n">
        <v>22.32</v>
      </c>
      <c r="AM473" s="41" t="n">
        <v>313.18</v>
      </c>
      <c r="AN473" s="41" t="n">
        <v>1126693.39</v>
      </c>
      <c r="AO473" s="41" t="n">
        <v>4567.42</v>
      </c>
      <c r="AP473" s="41" t="n">
        <v>5572.99</v>
      </c>
      <c r="AQ473" s="41" t="n">
        <v>31498.21</v>
      </c>
      <c r="AR473" s="41" t="n">
        <v>1508934.79</v>
      </c>
      <c r="AS473" s="41" t="n">
        <v>94914.19</v>
      </c>
      <c r="AT473" s="41" t="n">
        <v>0</v>
      </c>
      <c r="AU473" s="41" t="n">
        <v>7623.44</v>
      </c>
      <c r="AV473" s="41" t="n">
        <v>28668141.77</v>
      </c>
    </row>
    <row r="474" customFormat="false" ht="12" hidden="false" customHeight="true" outlineLevel="0" collapsed="false">
      <c r="A474" s="35" t="s">
        <v>705</v>
      </c>
      <c r="B474" s="35" t="s">
        <v>706</v>
      </c>
      <c r="C474" s="44" t="s">
        <v>92</v>
      </c>
      <c r="D474" s="35" t="n">
        <v>4</v>
      </c>
      <c r="E474" s="41" t="n">
        <v>0</v>
      </c>
      <c r="F474" s="41" t="n">
        <v>0</v>
      </c>
      <c r="G474" s="41" t="n">
        <v>0</v>
      </c>
      <c r="H474" s="41" t="n">
        <v>0</v>
      </c>
      <c r="I474" s="41" t="n">
        <v>0</v>
      </c>
      <c r="J474" s="41" t="n">
        <v>0</v>
      </c>
      <c r="K474" s="41" t="n">
        <v>0</v>
      </c>
      <c r="L474" s="41" t="n">
        <v>804969.65</v>
      </c>
      <c r="M474" s="41" t="n">
        <v>0</v>
      </c>
      <c r="N474" s="41" t="n">
        <v>0</v>
      </c>
      <c r="O474" s="41" t="n">
        <v>0</v>
      </c>
      <c r="P474" s="41" t="n">
        <v>0</v>
      </c>
      <c r="Q474" s="41" t="n">
        <v>80288.8</v>
      </c>
      <c r="R474" s="41" t="n">
        <v>0</v>
      </c>
      <c r="S474" s="41" t="n">
        <v>0</v>
      </c>
      <c r="T474" s="41" t="n">
        <v>0</v>
      </c>
      <c r="U474" s="41" t="n">
        <v>54251.96</v>
      </c>
      <c r="V474" s="41" t="n">
        <v>0</v>
      </c>
      <c r="W474" s="41" t="n">
        <v>0</v>
      </c>
      <c r="X474" s="41" t="n">
        <v>0</v>
      </c>
      <c r="Y474" s="41" t="n">
        <v>0</v>
      </c>
      <c r="Z474" s="41" t="n">
        <v>0</v>
      </c>
      <c r="AA474" s="41" t="n">
        <v>0</v>
      </c>
      <c r="AB474" s="41" t="n">
        <v>0</v>
      </c>
      <c r="AC474" s="41" t="n">
        <v>0</v>
      </c>
      <c r="AD474" s="41" t="n">
        <v>0</v>
      </c>
      <c r="AE474" s="41" t="n">
        <v>0</v>
      </c>
      <c r="AF474" s="41" t="n">
        <v>0</v>
      </c>
      <c r="AG474" s="41" t="n">
        <v>0</v>
      </c>
      <c r="AH474" s="41" t="n">
        <v>0</v>
      </c>
      <c r="AI474" s="41" t="n">
        <v>0</v>
      </c>
      <c r="AJ474" s="41" t="n">
        <v>42370.93</v>
      </c>
      <c r="AK474" s="41" t="n">
        <v>0</v>
      </c>
      <c r="AL474" s="41" t="n">
        <v>0</v>
      </c>
      <c r="AM474" s="41" t="n">
        <v>0</v>
      </c>
      <c r="AN474" s="41" t="n">
        <v>0</v>
      </c>
      <c r="AO474" s="41" t="n">
        <v>0</v>
      </c>
      <c r="AP474" s="41" t="n">
        <v>0</v>
      </c>
      <c r="AQ474" s="41" t="n">
        <v>0</v>
      </c>
      <c r="AR474" s="41" t="n">
        <v>0</v>
      </c>
      <c r="AS474" s="41" t="n">
        <v>0</v>
      </c>
      <c r="AT474" s="41" t="n">
        <v>0</v>
      </c>
      <c r="AU474" s="41" t="n">
        <v>0</v>
      </c>
      <c r="AV474" s="41" t="n">
        <v>981881.34</v>
      </c>
    </row>
    <row r="475" customFormat="false" ht="12" hidden="false" customHeight="true" outlineLevel="0" collapsed="false">
      <c r="A475" s="35" t="s">
        <v>707</v>
      </c>
      <c r="B475" s="35" t="s">
        <v>708</v>
      </c>
      <c r="C475" s="44" t="s">
        <v>92</v>
      </c>
      <c r="D475" s="35" t="n">
        <v>4</v>
      </c>
      <c r="E475" s="41" t="n">
        <v>0</v>
      </c>
      <c r="F475" s="41" t="n">
        <v>0</v>
      </c>
      <c r="G475" s="41" t="n">
        <v>0</v>
      </c>
      <c r="H475" s="41" t="n">
        <v>0</v>
      </c>
      <c r="I475" s="41" t="n">
        <v>0</v>
      </c>
      <c r="J475" s="41" t="n">
        <v>0</v>
      </c>
      <c r="K475" s="41" t="n">
        <v>0</v>
      </c>
      <c r="L475" s="41" t="n">
        <v>0</v>
      </c>
      <c r="M475" s="41" t="n">
        <v>0</v>
      </c>
      <c r="N475" s="41" t="n">
        <v>0</v>
      </c>
      <c r="O475" s="41" t="n">
        <v>0</v>
      </c>
      <c r="P475" s="41" t="n">
        <v>0</v>
      </c>
      <c r="Q475" s="41" t="n">
        <v>0</v>
      </c>
      <c r="R475" s="41" t="n">
        <v>0</v>
      </c>
      <c r="S475" s="41" t="n">
        <v>0</v>
      </c>
      <c r="T475" s="41" t="n">
        <v>0</v>
      </c>
      <c r="U475" s="41" t="n">
        <v>0</v>
      </c>
      <c r="V475" s="41" t="n">
        <v>0</v>
      </c>
      <c r="W475" s="41" t="n">
        <v>0</v>
      </c>
      <c r="X475" s="41" t="n">
        <v>0</v>
      </c>
      <c r="Y475" s="41" t="n">
        <v>0</v>
      </c>
      <c r="Z475" s="41" t="n">
        <v>0</v>
      </c>
      <c r="AA475" s="41" t="n">
        <v>0</v>
      </c>
      <c r="AB475" s="41" t="n">
        <v>0</v>
      </c>
      <c r="AC475" s="41" t="n">
        <v>0</v>
      </c>
      <c r="AD475" s="41" t="n">
        <v>0</v>
      </c>
      <c r="AE475" s="41" t="n">
        <v>0</v>
      </c>
      <c r="AF475" s="41" t="n">
        <v>0</v>
      </c>
      <c r="AG475" s="41" t="n">
        <v>0</v>
      </c>
      <c r="AH475" s="41" t="n">
        <v>0</v>
      </c>
      <c r="AI475" s="41" t="n">
        <v>0</v>
      </c>
      <c r="AJ475" s="41" t="n">
        <v>0</v>
      </c>
      <c r="AK475" s="41" t="n">
        <v>0</v>
      </c>
      <c r="AL475" s="41" t="n">
        <v>0</v>
      </c>
      <c r="AM475" s="41" t="n">
        <v>0</v>
      </c>
      <c r="AN475" s="41" t="n">
        <v>418049.11</v>
      </c>
      <c r="AO475" s="41" t="n">
        <v>0</v>
      </c>
      <c r="AP475" s="41" t="n">
        <v>0</v>
      </c>
      <c r="AQ475" s="41" t="n">
        <v>0</v>
      </c>
      <c r="AR475" s="41" t="n">
        <v>0</v>
      </c>
      <c r="AS475" s="41" t="n">
        <v>0</v>
      </c>
      <c r="AT475" s="41" t="n">
        <v>0</v>
      </c>
      <c r="AU475" s="41" t="n">
        <v>0</v>
      </c>
      <c r="AV475" s="41" t="n">
        <v>418049.11</v>
      </c>
    </row>
    <row r="476" customFormat="false" ht="12" hidden="false" customHeight="true" outlineLevel="0" collapsed="false">
      <c r="A476" s="35" t="s">
        <v>709</v>
      </c>
      <c r="B476" s="35" t="s">
        <v>710</v>
      </c>
      <c r="C476" s="44" t="s">
        <v>92</v>
      </c>
      <c r="D476" s="35" t="n">
        <v>6</v>
      </c>
      <c r="E476" s="41" t="n">
        <v>0</v>
      </c>
      <c r="F476" s="41" t="n">
        <v>0</v>
      </c>
      <c r="G476" s="41" t="n">
        <v>0</v>
      </c>
      <c r="H476" s="41" t="n">
        <v>0</v>
      </c>
      <c r="I476" s="41" t="n">
        <v>0</v>
      </c>
      <c r="J476" s="41" t="n">
        <v>0</v>
      </c>
      <c r="K476" s="41" t="n">
        <v>0</v>
      </c>
      <c r="L476" s="41" t="n">
        <v>0</v>
      </c>
      <c r="M476" s="41" t="n">
        <v>0</v>
      </c>
      <c r="N476" s="41" t="n">
        <v>0</v>
      </c>
      <c r="O476" s="41" t="n">
        <v>0</v>
      </c>
      <c r="P476" s="41" t="n">
        <v>0</v>
      </c>
      <c r="Q476" s="41" t="n">
        <v>0</v>
      </c>
      <c r="R476" s="41" t="n">
        <v>0</v>
      </c>
      <c r="S476" s="41" t="n">
        <v>0</v>
      </c>
      <c r="T476" s="41" t="n">
        <v>0</v>
      </c>
      <c r="U476" s="41" t="n">
        <v>0</v>
      </c>
      <c r="V476" s="41" t="n">
        <v>0</v>
      </c>
      <c r="W476" s="41" t="n">
        <v>0</v>
      </c>
      <c r="X476" s="41" t="n">
        <v>0</v>
      </c>
      <c r="Y476" s="41" t="n">
        <v>0</v>
      </c>
      <c r="Z476" s="41" t="n">
        <v>0</v>
      </c>
      <c r="AA476" s="41" t="n">
        <v>0</v>
      </c>
      <c r="AB476" s="41" t="n">
        <v>0</v>
      </c>
      <c r="AC476" s="41" t="n">
        <v>0</v>
      </c>
      <c r="AD476" s="41" t="n">
        <v>0</v>
      </c>
      <c r="AE476" s="41" t="n">
        <v>0</v>
      </c>
      <c r="AF476" s="41" t="n">
        <v>0</v>
      </c>
      <c r="AG476" s="41" t="n">
        <v>0</v>
      </c>
      <c r="AH476" s="41" t="n">
        <v>0</v>
      </c>
      <c r="AI476" s="41" t="n">
        <v>0</v>
      </c>
      <c r="AJ476" s="41" t="n">
        <v>0</v>
      </c>
      <c r="AK476" s="41" t="n">
        <v>0</v>
      </c>
      <c r="AL476" s="41" t="n">
        <v>0</v>
      </c>
      <c r="AM476" s="41" t="n">
        <v>0</v>
      </c>
      <c r="AN476" s="41" t="n">
        <v>0</v>
      </c>
      <c r="AO476" s="41" t="n">
        <v>0</v>
      </c>
      <c r="AP476" s="41" t="n">
        <v>0</v>
      </c>
      <c r="AQ476" s="41" t="n">
        <v>0</v>
      </c>
      <c r="AR476" s="41" t="n">
        <v>0</v>
      </c>
      <c r="AS476" s="41" t="n">
        <v>0</v>
      </c>
      <c r="AT476" s="41" t="n">
        <v>0</v>
      </c>
      <c r="AU476" s="41" t="n">
        <v>0</v>
      </c>
      <c r="AV476" s="41" t="n">
        <v>0</v>
      </c>
    </row>
    <row r="477" customFormat="false" ht="12" hidden="false" customHeight="true" outlineLevel="0" collapsed="false">
      <c r="A477" s="35" t="s">
        <v>711</v>
      </c>
      <c r="B477" s="35" t="s">
        <v>712</v>
      </c>
      <c r="C477" s="44" t="s">
        <v>92</v>
      </c>
      <c r="D477" s="35" t="n">
        <v>6</v>
      </c>
      <c r="E477" s="41" t="n">
        <v>0</v>
      </c>
      <c r="F477" s="41" t="n">
        <v>0</v>
      </c>
      <c r="G477" s="41" t="n">
        <v>0</v>
      </c>
      <c r="H477" s="41" t="n">
        <v>0</v>
      </c>
      <c r="I477" s="41" t="n">
        <v>0</v>
      </c>
      <c r="J477" s="41" t="n">
        <v>0</v>
      </c>
      <c r="K477" s="41" t="n">
        <v>0</v>
      </c>
      <c r="L477" s="41" t="n">
        <v>0</v>
      </c>
      <c r="M477" s="41" t="n">
        <v>0</v>
      </c>
      <c r="N477" s="41" t="n">
        <v>0</v>
      </c>
      <c r="O477" s="41" t="n">
        <v>0</v>
      </c>
      <c r="P477" s="41" t="n">
        <v>0</v>
      </c>
      <c r="Q477" s="41" t="n">
        <v>0</v>
      </c>
      <c r="R477" s="41" t="n">
        <v>0</v>
      </c>
      <c r="S477" s="41" t="n">
        <v>0</v>
      </c>
      <c r="T477" s="41" t="n">
        <v>0</v>
      </c>
      <c r="U477" s="41" t="n">
        <v>0</v>
      </c>
      <c r="V477" s="41" t="n">
        <v>0</v>
      </c>
      <c r="W477" s="41" t="n">
        <v>0</v>
      </c>
      <c r="X477" s="41" t="n">
        <v>0</v>
      </c>
      <c r="Y477" s="41" t="n">
        <v>0</v>
      </c>
      <c r="Z477" s="41" t="n">
        <v>0</v>
      </c>
      <c r="AA477" s="41" t="n">
        <v>0</v>
      </c>
      <c r="AB477" s="41" t="n">
        <v>0</v>
      </c>
      <c r="AC477" s="41" t="n">
        <v>0</v>
      </c>
      <c r="AD477" s="41" t="n">
        <v>0</v>
      </c>
      <c r="AE477" s="41" t="n">
        <v>0</v>
      </c>
      <c r="AF477" s="41" t="n">
        <v>0</v>
      </c>
      <c r="AG477" s="41" t="n">
        <v>0</v>
      </c>
      <c r="AH477" s="41" t="n">
        <v>0</v>
      </c>
      <c r="AI477" s="41" t="n">
        <v>0</v>
      </c>
      <c r="AJ477" s="41" t="n">
        <v>0</v>
      </c>
      <c r="AK477" s="41" t="n">
        <v>0</v>
      </c>
      <c r="AL477" s="41" t="n">
        <v>0</v>
      </c>
      <c r="AM477" s="41" t="n">
        <v>0</v>
      </c>
      <c r="AN477" s="41" t="n">
        <v>418049.11</v>
      </c>
      <c r="AO477" s="41" t="n">
        <v>0</v>
      </c>
      <c r="AP477" s="41" t="n">
        <v>0</v>
      </c>
      <c r="AQ477" s="41" t="n">
        <v>0</v>
      </c>
      <c r="AR477" s="41" t="n">
        <v>0</v>
      </c>
      <c r="AS477" s="41" t="n">
        <v>0</v>
      </c>
      <c r="AT477" s="41" t="n">
        <v>0</v>
      </c>
      <c r="AU477" s="41" t="n">
        <v>0</v>
      </c>
      <c r="AV477" s="41" t="n">
        <v>418049.11</v>
      </c>
    </row>
    <row r="478" customFormat="false" ht="12" hidden="false" customHeight="true" outlineLevel="0" collapsed="false">
      <c r="A478" s="35" t="s">
        <v>713</v>
      </c>
      <c r="B478" s="35" t="s">
        <v>714</v>
      </c>
      <c r="C478" s="44" t="s">
        <v>92</v>
      </c>
      <c r="D478" s="35" t="n">
        <v>4</v>
      </c>
      <c r="E478" s="41" t="n">
        <v>0</v>
      </c>
      <c r="F478" s="41" t="n">
        <v>0</v>
      </c>
      <c r="G478" s="41" t="n">
        <v>0</v>
      </c>
      <c r="H478" s="41" t="n">
        <v>0</v>
      </c>
      <c r="I478" s="41" t="n">
        <v>0</v>
      </c>
      <c r="J478" s="41" t="n">
        <v>0</v>
      </c>
      <c r="K478" s="41" t="n">
        <v>0</v>
      </c>
      <c r="L478" s="41" t="n">
        <v>0</v>
      </c>
      <c r="M478" s="41" t="n">
        <v>0</v>
      </c>
      <c r="N478" s="41" t="n">
        <v>0</v>
      </c>
      <c r="O478" s="41" t="n">
        <v>0</v>
      </c>
      <c r="P478" s="41" t="n">
        <v>0</v>
      </c>
      <c r="Q478" s="41" t="n">
        <v>0</v>
      </c>
      <c r="R478" s="41" t="n">
        <v>0</v>
      </c>
      <c r="S478" s="41" t="n">
        <v>0</v>
      </c>
      <c r="T478" s="41" t="n">
        <v>0</v>
      </c>
      <c r="U478" s="41" t="n">
        <v>0</v>
      </c>
      <c r="V478" s="41" t="n">
        <v>0</v>
      </c>
      <c r="W478" s="41" t="n">
        <v>0</v>
      </c>
      <c r="X478" s="41" t="n">
        <v>0</v>
      </c>
      <c r="Y478" s="41" t="n">
        <v>0</v>
      </c>
      <c r="Z478" s="41" t="n">
        <v>0</v>
      </c>
      <c r="AA478" s="41" t="n">
        <v>0</v>
      </c>
      <c r="AB478" s="41" t="n">
        <v>0</v>
      </c>
      <c r="AC478" s="41" t="n">
        <v>208.5</v>
      </c>
      <c r="AD478" s="41" t="n">
        <v>0</v>
      </c>
      <c r="AE478" s="41" t="n">
        <v>0</v>
      </c>
      <c r="AF478" s="41" t="n">
        <v>0</v>
      </c>
      <c r="AG478" s="41" t="n">
        <v>0</v>
      </c>
      <c r="AH478" s="41" t="n">
        <v>0</v>
      </c>
      <c r="AI478" s="41" t="n">
        <v>0</v>
      </c>
      <c r="AJ478" s="41" t="n">
        <v>0</v>
      </c>
      <c r="AK478" s="41" t="n">
        <v>0</v>
      </c>
      <c r="AL478" s="41" t="n">
        <v>0</v>
      </c>
      <c r="AM478" s="41" t="n">
        <v>0</v>
      </c>
      <c r="AN478" s="41" t="n">
        <v>0</v>
      </c>
      <c r="AO478" s="41" t="n">
        <v>0</v>
      </c>
      <c r="AP478" s="41" t="n">
        <v>0</v>
      </c>
      <c r="AQ478" s="41" t="n">
        <v>0</v>
      </c>
      <c r="AR478" s="41" t="n">
        <v>0</v>
      </c>
      <c r="AS478" s="41" t="n">
        <v>0</v>
      </c>
      <c r="AT478" s="41" t="n">
        <v>0</v>
      </c>
      <c r="AU478" s="41" t="n">
        <v>0</v>
      </c>
      <c r="AV478" s="41" t="n">
        <v>208.5</v>
      </c>
    </row>
    <row r="479" customFormat="false" ht="12" hidden="false" customHeight="true" outlineLevel="0" collapsed="false">
      <c r="A479" s="35" t="s">
        <v>715</v>
      </c>
      <c r="B479" s="35" t="s">
        <v>716</v>
      </c>
      <c r="C479" s="44" t="s">
        <v>92</v>
      </c>
      <c r="D479" s="35" t="n">
        <v>4</v>
      </c>
      <c r="E479" s="41"/>
      <c r="F479" s="41"/>
      <c r="G479" s="41"/>
      <c r="H479" s="41"/>
      <c r="I479" s="41"/>
      <c r="J479" s="41"/>
      <c r="K479" s="41"/>
      <c r="L479" s="41"/>
      <c r="M479" s="41"/>
      <c r="N479" s="41"/>
      <c r="O479" s="41"/>
      <c r="P479" s="41"/>
      <c r="Q479" s="41"/>
      <c r="R479" s="41"/>
      <c r="S479" s="41"/>
      <c r="T479" s="41"/>
      <c r="U479" s="41"/>
      <c r="V479" s="41"/>
      <c r="W479" s="41"/>
      <c r="X479" s="41"/>
      <c r="Y479" s="41"/>
      <c r="Z479" s="41"/>
      <c r="AA479" s="41"/>
      <c r="AB479" s="41"/>
      <c r="AC479" s="41"/>
      <c r="AD479" s="41"/>
      <c r="AE479" s="41"/>
      <c r="AF479" s="41"/>
      <c r="AG479" s="41"/>
      <c r="AH479" s="41"/>
      <c r="AI479" s="41"/>
      <c r="AJ479" s="41"/>
      <c r="AK479" s="41"/>
      <c r="AL479" s="41"/>
      <c r="AM479" s="41"/>
      <c r="AN479" s="41"/>
      <c r="AO479" s="41"/>
      <c r="AP479" s="41"/>
      <c r="AQ479" s="41"/>
      <c r="AR479" s="41"/>
      <c r="AS479" s="41"/>
      <c r="AT479" s="41"/>
      <c r="AU479" s="41"/>
      <c r="AV479" s="41"/>
    </row>
    <row r="480" customFormat="false" ht="12" hidden="false" customHeight="true" outlineLevel="0" collapsed="false">
      <c r="A480" s="35" t="s">
        <v>717</v>
      </c>
      <c r="B480" s="35" t="s">
        <v>718</v>
      </c>
      <c r="C480" s="44" t="s">
        <v>92</v>
      </c>
      <c r="D480" s="35" t="n">
        <v>6</v>
      </c>
      <c r="E480" s="41"/>
      <c r="F480" s="41"/>
      <c r="G480" s="41"/>
      <c r="H480" s="41"/>
      <c r="I480" s="41"/>
      <c r="J480" s="41"/>
      <c r="K480" s="41"/>
      <c r="L480" s="41"/>
      <c r="M480" s="41"/>
      <c r="N480" s="41"/>
      <c r="O480" s="41"/>
      <c r="P480" s="41"/>
      <c r="Q480" s="41"/>
      <c r="R480" s="41"/>
      <c r="S480" s="41"/>
      <c r="T480" s="41"/>
      <c r="U480" s="41"/>
      <c r="V480" s="41"/>
      <c r="W480" s="41"/>
      <c r="X480" s="41"/>
      <c r="Y480" s="41"/>
      <c r="Z480" s="41"/>
      <c r="AA480" s="41"/>
      <c r="AB480" s="41"/>
      <c r="AC480" s="41"/>
      <c r="AD480" s="41"/>
      <c r="AE480" s="41"/>
      <c r="AF480" s="41"/>
      <c r="AG480" s="41"/>
      <c r="AH480" s="41"/>
      <c r="AI480" s="41"/>
      <c r="AJ480" s="41"/>
      <c r="AK480" s="41"/>
      <c r="AL480" s="41"/>
      <c r="AM480" s="41"/>
      <c r="AN480" s="41"/>
      <c r="AO480" s="41"/>
      <c r="AP480" s="41"/>
      <c r="AQ480" s="41"/>
      <c r="AR480" s="41"/>
      <c r="AS480" s="41"/>
      <c r="AT480" s="41"/>
      <c r="AU480" s="41"/>
      <c r="AV480" s="41"/>
    </row>
    <row r="481" customFormat="false" ht="12" hidden="false" customHeight="true" outlineLevel="0" collapsed="false">
      <c r="A481" s="35" t="s">
        <v>719</v>
      </c>
      <c r="B481" s="35" t="s">
        <v>720</v>
      </c>
      <c r="C481" s="44" t="s">
        <v>92</v>
      </c>
      <c r="D481" s="35" t="n">
        <v>6</v>
      </c>
      <c r="E481" s="41"/>
      <c r="F481" s="41"/>
      <c r="G481" s="41"/>
      <c r="H481" s="41"/>
      <c r="I481" s="41"/>
      <c r="J481" s="41"/>
      <c r="K481" s="41"/>
      <c r="L481" s="41"/>
      <c r="M481" s="41"/>
      <c r="N481" s="41"/>
      <c r="O481" s="41"/>
      <c r="P481" s="41"/>
      <c r="Q481" s="41"/>
      <c r="R481" s="41"/>
      <c r="S481" s="41"/>
      <c r="T481" s="41"/>
      <c r="U481" s="41"/>
      <c r="V481" s="41"/>
      <c r="W481" s="41"/>
      <c r="X481" s="41"/>
      <c r="Y481" s="41"/>
      <c r="Z481" s="41"/>
      <c r="AA481" s="41"/>
      <c r="AB481" s="41"/>
      <c r="AC481" s="41"/>
      <c r="AD481" s="41"/>
      <c r="AE481" s="41"/>
      <c r="AF481" s="41"/>
      <c r="AG481" s="41"/>
      <c r="AH481" s="41"/>
      <c r="AI481" s="41"/>
      <c r="AJ481" s="41"/>
      <c r="AK481" s="41"/>
      <c r="AL481" s="41"/>
      <c r="AM481" s="41"/>
      <c r="AN481" s="41"/>
      <c r="AO481" s="41"/>
      <c r="AP481" s="41"/>
      <c r="AQ481" s="41"/>
      <c r="AR481" s="41"/>
      <c r="AS481" s="41"/>
      <c r="AT481" s="41"/>
      <c r="AU481" s="41"/>
      <c r="AV481" s="41"/>
    </row>
    <row r="482" customFormat="false" ht="12" hidden="false" customHeight="true" outlineLevel="0" collapsed="false">
      <c r="A482" s="35" t="s">
        <v>721</v>
      </c>
      <c r="B482" s="35" t="s">
        <v>722</v>
      </c>
      <c r="C482" s="44" t="s">
        <v>92</v>
      </c>
      <c r="D482" s="35" t="n">
        <v>6</v>
      </c>
      <c r="E482" s="41"/>
      <c r="F482" s="41"/>
      <c r="G482" s="41"/>
      <c r="H482" s="41"/>
      <c r="I482" s="41"/>
      <c r="J482" s="41"/>
      <c r="K482" s="41"/>
      <c r="L482" s="41"/>
      <c r="M482" s="41"/>
      <c r="N482" s="41"/>
      <c r="O482" s="41"/>
      <c r="P482" s="41"/>
      <c r="Q482" s="41"/>
      <c r="R482" s="41"/>
      <c r="S482" s="41"/>
      <c r="T482" s="41"/>
      <c r="U482" s="41"/>
      <c r="V482" s="41"/>
      <c r="W482" s="41"/>
      <c r="X482" s="41"/>
      <c r="Y482" s="41"/>
      <c r="Z482" s="41"/>
      <c r="AA482" s="41"/>
      <c r="AB482" s="41"/>
      <c r="AC482" s="41"/>
      <c r="AD482" s="41"/>
      <c r="AE482" s="41"/>
      <c r="AF482" s="41"/>
      <c r="AG482" s="41"/>
      <c r="AH482" s="41"/>
      <c r="AI482" s="41"/>
      <c r="AJ482" s="41"/>
      <c r="AK482" s="41"/>
      <c r="AL482" s="41"/>
      <c r="AM482" s="41"/>
      <c r="AN482" s="41"/>
      <c r="AO482" s="41"/>
      <c r="AP482" s="41"/>
      <c r="AQ482" s="41"/>
      <c r="AR482" s="41"/>
      <c r="AS482" s="41"/>
      <c r="AT482" s="41"/>
      <c r="AU482" s="41"/>
      <c r="AV482" s="41"/>
    </row>
    <row r="483" customFormat="false" ht="12" hidden="false" customHeight="true" outlineLevel="0" collapsed="false">
      <c r="A483" s="35" t="s">
        <v>723</v>
      </c>
      <c r="B483" s="35" t="s">
        <v>724</v>
      </c>
      <c r="C483" s="44" t="s">
        <v>92</v>
      </c>
      <c r="D483" s="35" t="n">
        <v>4</v>
      </c>
      <c r="E483" s="41" t="n">
        <v>0</v>
      </c>
      <c r="F483" s="41" t="n">
        <v>0</v>
      </c>
      <c r="G483" s="41" t="n">
        <v>0</v>
      </c>
      <c r="H483" s="41" t="n">
        <v>0</v>
      </c>
      <c r="I483" s="41" t="n">
        <v>0</v>
      </c>
      <c r="J483" s="41" t="n">
        <v>0</v>
      </c>
      <c r="K483" s="41" t="n">
        <v>0</v>
      </c>
      <c r="L483" s="41" t="n">
        <v>0</v>
      </c>
      <c r="M483" s="41" t="n">
        <v>0</v>
      </c>
      <c r="N483" s="41" t="n">
        <v>0</v>
      </c>
      <c r="O483" s="41" t="n">
        <v>0</v>
      </c>
      <c r="P483" s="41" t="n">
        <v>0</v>
      </c>
      <c r="Q483" s="41" t="n">
        <v>0</v>
      </c>
      <c r="R483" s="41" t="n">
        <v>0</v>
      </c>
      <c r="S483" s="41" t="n">
        <v>0</v>
      </c>
      <c r="T483" s="41" t="n">
        <v>0</v>
      </c>
      <c r="U483" s="41" t="n">
        <v>0</v>
      </c>
      <c r="V483" s="41" t="n">
        <v>0</v>
      </c>
      <c r="W483" s="41" t="n">
        <v>0</v>
      </c>
      <c r="X483" s="41" t="n">
        <v>0</v>
      </c>
      <c r="Y483" s="41" t="n">
        <v>0</v>
      </c>
      <c r="Z483" s="41" t="n">
        <v>0</v>
      </c>
      <c r="AA483" s="41" t="n">
        <v>0</v>
      </c>
      <c r="AB483" s="41" t="n">
        <v>0</v>
      </c>
      <c r="AC483" s="41" t="n">
        <v>0</v>
      </c>
      <c r="AD483" s="41" t="n">
        <v>0</v>
      </c>
      <c r="AE483" s="41" t="n">
        <v>0</v>
      </c>
      <c r="AF483" s="41" t="n">
        <v>0</v>
      </c>
      <c r="AG483" s="41" t="n">
        <v>0</v>
      </c>
      <c r="AH483" s="41" t="n">
        <v>0</v>
      </c>
      <c r="AI483" s="41" t="n">
        <v>0</v>
      </c>
      <c r="AJ483" s="41" t="n">
        <v>0</v>
      </c>
      <c r="AK483" s="41" t="n">
        <v>0</v>
      </c>
      <c r="AL483" s="41" t="n">
        <v>0</v>
      </c>
      <c r="AM483" s="41" t="n">
        <v>0</v>
      </c>
      <c r="AN483" s="41" t="n">
        <v>0</v>
      </c>
      <c r="AO483" s="41" t="n">
        <v>0</v>
      </c>
      <c r="AP483" s="41" t="n">
        <v>0</v>
      </c>
      <c r="AQ483" s="41" t="n">
        <v>0</v>
      </c>
      <c r="AR483" s="41" t="n">
        <v>0</v>
      </c>
      <c r="AS483" s="41" t="n">
        <v>0</v>
      </c>
      <c r="AT483" s="41" t="n">
        <v>0</v>
      </c>
      <c r="AU483" s="41" t="n">
        <v>0</v>
      </c>
      <c r="AV483" s="41" t="n">
        <v>0</v>
      </c>
    </row>
    <row r="484" customFormat="false" ht="12" hidden="false" customHeight="true" outlineLevel="0" collapsed="false">
      <c r="A484" s="35" t="s">
        <v>725</v>
      </c>
      <c r="B484" s="35" t="s">
        <v>726</v>
      </c>
      <c r="C484" s="44" t="s">
        <v>92</v>
      </c>
      <c r="D484" s="35" t="n">
        <v>4</v>
      </c>
      <c r="E484" s="41" t="n">
        <v>0</v>
      </c>
      <c r="F484" s="41" t="n">
        <v>5</v>
      </c>
      <c r="G484" s="41" t="n">
        <v>0</v>
      </c>
      <c r="H484" s="41" t="n">
        <v>0</v>
      </c>
      <c r="I484" s="41" t="n">
        <v>0</v>
      </c>
      <c r="J484" s="41" t="n">
        <v>0</v>
      </c>
      <c r="K484" s="41" t="n">
        <v>0</v>
      </c>
      <c r="L484" s="41" t="n">
        <v>0</v>
      </c>
      <c r="M484" s="41" t="n">
        <v>0</v>
      </c>
      <c r="N484" s="41" t="n">
        <v>0</v>
      </c>
      <c r="O484" s="41" t="n">
        <v>1694213.75</v>
      </c>
      <c r="P484" s="41" t="n">
        <v>0</v>
      </c>
      <c r="Q484" s="41" t="n">
        <v>0</v>
      </c>
      <c r="R484" s="41" t="n">
        <v>1</v>
      </c>
      <c r="S484" s="41" t="n">
        <v>0</v>
      </c>
      <c r="T484" s="41" t="n">
        <v>0</v>
      </c>
      <c r="U484" s="41" t="n">
        <v>3215426.26</v>
      </c>
      <c r="V484" s="41" t="n">
        <v>0</v>
      </c>
      <c r="W484" s="41" t="n">
        <v>0</v>
      </c>
      <c r="X484" s="41" t="n">
        <v>0</v>
      </c>
      <c r="Y484" s="41" t="n">
        <v>0</v>
      </c>
      <c r="Z484" s="41" t="n">
        <v>0</v>
      </c>
      <c r="AA484" s="41" t="n">
        <v>0</v>
      </c>
      <c r="AB484" s="41" t="n">
        <v>0</v>
      </c>
      <c r="AC484" s="41" t="n">
        <v>43317.65</v>
      </c>
      <c r="AD484" s="41" t="n">
        <v>1356873.22</v>
      </c>
      <c r="AE484" s="41" t="n">
        <v>0</v>
      </c>
      <c r="AF484" s="41" t="n">
        <v>0</v>
      </c>
      <c r="AG484" s="41" t="n">
        <v>0</v>
      </c>
      <c r="AH484" s="41" t="n">
        <v>0</v>
      </c>
      <c r="AI484" s="41" t="n">
        <v>0</v>
      </c>
      <c r="AJ484" s="41" t="n">
        <v>2620737.65</v>
      </c>
      <c r="AK484" s="41" t="n">
        <v>1</v>
      </c>
      <c r="AL484" s="41" t="n">
        <v>0</v>
      </c>
      <c r="AM484" s="41" t="n">
        <v>0</v>
      </c>
      <c r="AN484" s="41" t="n">
        <v>0</v>
      </c>
      <c r="AO484" s="41" t="n">
        <v>0</v>
      </c>
      <c r="AP484" s="41" t="n">
        <v>7775532.63</v>
      </c>
      <c r="AQ484" s="41" t="n">
        <v>0</v>
      </c>
      <c r="AR484" s="41" t="n">
        <v>0</v>
      </c>
      <c r="AS484" s="41" t="n">
        <v>0</v>
      </c>
      <c r="AT484" s="41" t="n">
        <v>1</v>
      </c>
      <c r="AU484" s="41" t="n">
        <v>0</v>
      </c>
      <c r="AV484" s="41" t="n">
        <v>16706109.16</v>
      </c>
    </row>
    <row r="485" customFormat="false" ht="12" hidden="false" customHeight="true" outlineLevel="0" collapsed="false">
      <c r="A485" s="35" t="s">
        <v>727</v>
      </c>
      <c r="B485" s="35" t="s">
        <v>728</v>
      </c>
      <c r="C485" s="44" t="s">
        <v>92</v>
      </c>
      <c r="D485" s="35" t="n">
        <v>4</v>
      </c>
      <c r="E485" s="41" t="n">
        <v>2136768.14</v>
      </c>
      <c r="F485" s="41" t="n">
        <v>116408.35</v>
      </c>
      <c r="G485" s="41" t="n">
        <v>525183.45</v>
      </c>
      <c r="H485" s="41" t="n">
        <v>247175.24</v>
      </c>
      <c r="I485" s="41" t="n">
        <v>198838.16</v>
      </c>
      <c r="J485" s="41" t="n">
        <v>1636514.37</v>
      </c>
      <c r="K485" s="41" t="n">
        <v>385539.7</v>
      </c>
      <c r="L485" s="41" t="n">
        <v>3048990.54</v>
      </c>
      <c r="M485" s="41" t="n">
        <v>324595.63</v>
      </c>
      <c r="N485" s="41" t="n">
        <v>121679.91</v>
      </c>
      <c r="O485" s="41" t="n">
        <v>1745432.13</v>
      </c>
      <c r="P485" s="41" t="n">
        <v>303403.65</v>
      </c>
      <c r="Q485" s="41" t="n">
        <v>470812.73</v>
      </c>
      <c r="R485" s="41" t="n">
        <v>2003350.41</v>
      </c>
      <c r="S485" s="41" t="n">
        <v>984281.22</v>
      </c>
      <c r="T485" s="41" t="n">
        <v>59373.63</v>
      </c>
      <c r="U485" s="41" t="n">
        <v>671597.85</v>
      </c>
      <c r="V485" s="41" t="n">
        <v>303671.72</v>
      </c>
      <c r="W485" s="41" t="n">
        <v>59799.56</v>
      </c>
      <c r="X485" s="41" t="n">
        <v>33790.14</v>
      </c>
      <c r="Y485" s="41" t="n">
        <v>237952.89</v>
      </c>
      <c r="Z485" s="41" t="n">
        <v>100658.17</v>
      </c>
      <c r="AA485" s="41" t="n">
        <v>402095.7</v>
      </c>
      <c r="AB485" s="41" t="n">
        <v>112654.2</v>
      </c>
      <c r="AC485" s="41" t="n">
        <v>1252039.37</v>
      </c>
      <c r="AD485" s="41" t="n">
        <v>4624325.34</v>
      </c>
      <c r="AE485" s="41" t="n">
        <v>989745.11</v>
      </c>
      <c r="AF485" s="41" t="n">
        <v>67645.96</v>
      </c>
      <c r="AG485" s="41" t="n">
        <v>16677.27</v>
      </c>
      <c r="AH485" s="41" t="n">
        <v>1109167.64</v>
      </c>
      <c r="AI485" s="41" t="n">
        <v>682369.41</v>
      </c>
      <c r="AJ485" s="41" t="n">
        <v>4581553.85</v>
      </c>
      <c r="AK485" s="41" t="n">
        <v>1074558.03</v>
      </c>
      <c r="AL485" s="41" t="n">
        <v>532569.2</v>
      </c>
      <c r="AM485" s="41" t="n">
        <v>253023.31</v>
      </c>
      <c r="AN485" s="41" t="n">
        <v>1127011.05</v>
      </c>
      <c r="AO485" s="41" t="n">
        <v>136858.11</v>
      </c>
      <c r="AP485" s="41" t="n">
        <v>300237.91</v>
      </c>
      <c r="AQ485" s="41" t="n">
        <v>418595.83</v>
      </c>
      <c r="AR485" s="41" t="n">
        <v>706850.47</v>
      </c>
      <c r="AS485" s="41" t="n">
        <v>275330.71</v>
      </c>
      <c r="AT485" s="41" t="n">
        <v>325328.12</v>
      </c>
      <c r="AU485" s="41" t="n">
        <v>53347.3</v>
      </c>
      <c r="AV485" s="41" t="n">
        <v>34757801.48</v>
      </c>
    </row>
    <row r="486" customFormat="false" ht="12" hidden="false" customHeight="true" outlineLevel="0" collapsed="false">
      <c r="A486" s="35" t="s">
        <v>729</v>
      </c>
      <c r="B486" s="35" t="s">
        <v>730</v>
      </c>
      <c r="C486" s="44" t="s">
        <v>92</v>
      </c>
      <c r="D486" s="35" t="n">
        <v>6</v>
      </c>
      <c r="E486" s="41" t="n">
        <v>0</v>
      </c>
      <c r="F486" s="41" t="n">
        <v>0</v>
      </c>
      <c r="G486" s="41" t="n">
        <v>0</v>
      </c>
      <c r="H486" s="41" t="n">
        <v>0</v>
      </c>
      <c r="I486" s="41" t="n">
        <v>0</v>
      </c>
      <c r="J486" s="41" t="n">
        <v>0</v>
      </c>
      <c r="K486" s="41" t="n">
        <v>0</v>
      </c>
      <c r="L486" s="41" t="n">
        <v>0</v>
      </c>
      <c r="M486" s="41" t="n">
        <v>0</v>
      </c>
      <c r="N486" s="41" t="n">
        <v>0</v>
      </c>
      <c r="O486" s="41" t="n">
        <v>620678.8</v>
      </c>
      <c r="P486" s="41" t="n">
        <v>0</v>
      </c>
      <c r="Q486" s="41" t="n">
        <v>0</v>
      </c>
      <c r="R486" s="41" t="n">
        <v>0</v>
      </c>
      <c r="S486" s="41" t="n">
        <v>0</v>
      </c>
      <c r="T486" s="41" t="n">
        <v>0</v>
      </c>
      <c r="U486" s="41" t="n">
        <v>0</v>
      </c>
      <c r="V486" s="41" t="n">
        <v>0</v>
      </c>
      <c r="W486" s="41" t="n">
        <v>0</v>
      </c>
      <c r="X486" s="41" t="n">
        <v>0</v>
      </c>
      <c r="Y486" s="41" t="n">
        <v>0</v>
      </c>
      <c r="Z486" s="41" t="n">
        <v>0</v>
      </c>
      <c r="AA486" s="41" t="n">
        <v>0</v>
      </c>
      <c r="AB486" s="41" t="n">
        <v>0</v>
      </c>
      <c r="AC486" s="41" t="n">
        <v>0</v>
      </c>
      <c r="AD486" s="41" t="n">
        <v>0</v>
      </c>
      <c r="AE486" s="41" t="n">
        <v>0</v>
      </c>
      <c r="AF486" s="41" t="n">
        <v>0</v>
      </c>
      <c r="AG486" s="41" t="n">
        <v>0</v>
      </c>
      <c r="AH486" s="41" t="n">
        <v>0</v>
      </c>
      <c r="AI486" s="41" t="n">
        <v>0</v>
      </c>
      <c r="AJ486" s="41" t="n">
        <v>2485674.94</v>
      </c>
      <c r="AK486" s="41" t="n">
        <v>0</v>
      </c>
      <c r="AL486" s="41" t="n">
        <v>0</v>
      </c>
      <c r="AM486" s="41" t="n">
        <v>0</v>
      </c>
      <c r="AN486" s="41" t="n">
        <v>0</v>
      </c>
      <c r="AO486" s="41" t="n">
        <v>0</v>
      </c>
      <c r="AP486" s="41" t="n">
        <v>0</v>
      </c>
      <c r="AQ486" s="41" t="n">
        <v>0</v>
      </c>
      <c r="AR486" s="41" t="n">
        <v>0</v>
      </c>
      <c r="AS486" s="41" t="n">
        <v>0</v>
      </c>
      <c r="AT486" s="41" t="n">
        <v>0</v>
      </c>
      <c r="AU486" s="41" t="n">
        <v>0</v>
      </c>
      <c r="AV486" s="41" t="n">
        <v>3106353.74</v>
      </c>
    </row>
    <row r="487" customFormat="false" ht="12" hidden="false" customHeight="true" outlineLevel="0" collapsed="false">
      <c r="A487" s="35" t="s">
        <v>731</v>
      </c>
      <c r="B487" s="35" t="s">
        <v>732</v>
      </c>
      <c r="C487" s="44" t="s">
        <v>92</v>
      </c>
      <c r="D487" s="35" t="n">
        <v>6</v>
      </c>
      <c r="E487" s="41" t="n">
        <v>0</v>
      </c>
      <c r="F487" s="41" t="n">
        <v>0</v>
      </c>
      <c r="G487" s="41" t="n">
        <v>0</v>
      </c>
      <c r="H487" s="41" t="n">
        <v>0</v>
      </c>
      <c r="I487" s="41" t="n">
        <v>0</v>
      </c>
      <c r="J487" s="41" t="n">
        <v>0</v>
      </c>
      <c r="K487" s="41" t="n">
        <v>0</v>
      </c>
      <c r="L487" s="41" t="n">
        <v>0</v>
      </c>
      <c r="M487" s="41" t="n">
        <v>0</v>
      </c>
      <c r="N487" s="41" t="n">
        <v>0</v>
      </c>
      <c r="O487" s="41" t="n">
        <v>0</v>
      </c>
      <c r="P487" s="41" t="n">
        <v>0</v>
      </c>
      <c r="Q487" s="41" t="n">
        <v>0</v>
      </c>
      <c r="R487" s="41" t="n">
        <v>0</v>
      </c>
      <c r="S487" s="41" t="n">
        <v>0</v>
      </c>
      <c r="T487" s="41" t="n">
        <v>0</v>
      </c>
      <c r="U487" s="41" t="n">
        <v>0</v>
      </c>
      <c r="V487" s="41" t="n">
        <v>0</v>
      </c>
      <c r="W487" s="41" t="n">
        <v>0</v>
      </c>
      <c r="X487" s="41" t="n">
        <v>0</v>
      </c>
      <c r="Y487" s="41" t="n">
        <v>0</v>
      </c>
      <c r="Z487" s="41" t="n">
        <v>0</v>
      </c>
      <c r="AA487" s="41" t="n">
        <v>0</v>
      </c>
      <c r="AB487" s="41" t="n">
        <v>0</v>
      </c>
      <c r="AC487" s="41" t="n">
        <v>0</v>
      </c>
      <c r="AD487" s="41" t="n">
        <v>0</v>
      </c>
      <c r="AE487" s="41" t="n">
        <v>0</v>
      </c>
      <c r="AF487" s="41" t="n">
        <v>0</v>
      </c>
      <c r="AG487" s="41" t="n">
        <v>0</v>
      </c>
      <c r="AH487" s="41" t="n">
        <v>0</v>
      </c>
      <c r="AI487" s="41" t="n">
        <v>0</v>
      </c>
      <c r="AJ487" s="41" t="n">
        <v>0</v>
      </c>
      <c r="AK487" s="41" t="n">
        <v>0</v>
      </c>
      <c r="AL487" s="41" t="n">
        <v>0</v>
      </c>
      <c r="AM487" s="41" t="n">
        <v>0</v>
      </c>
      <c r="AN487" s="41" t="n">
        <v>0</v>
      </c>
      <c r="AO487" s="41" t="n">
        <v>0</v>
      </c>
      <c r="AP487" s="41" t="n">
        <v>0</v>
      </c>
      <c r="AQ487" s="41" t="n">
        <v>0</v>
      </c>
      <c r="AR487" s="41" t="n">
        <v>0</v>
      </c>
      <c r="AS487" s="41" t="n">
        <v>0</v>
      </c>
      <c r="AT487" s="41" t="n">
        <v>0</v>
      </c>
      <c r="AU487" s="41" t="n">
        <v>0</v>
      </c>
      <c r="AV487" s="41" t="n">
        <v>0</v>
      </c>
    </row>
    <row r="488" customFormat="false" ht="12" hidden="false" customHeight="true" outlineLevel="0" collapsed="false">
      <c r="A488" s="35" t="s">
        <v>733</v>
      </c>
      <c r="B488" s="35" t="s">
        <v>734</v>
      </c>
      <c r="C488" s="44" t="s">
        <v>92</v>
      </c>
      <c r="D488" s="35" t="n">
        <v>6</v>
      </c>
      <c r="E488" s="41" t="n">
        <v>0</v>
      </c>
      <c r="F488" s="41" t="n">
        <v>0</v>
      </c>
      <c r="G488" s="41" t="n">
        <v>0</v>
      </c>
      <c r="H488" s="41" t="n">
        <v>0</v>
      </c>
      <c r="I488" s="41" t="n">
        <v>0</v>
      </c>
      <c r="J488" s="41" t="n">
        <v>0</v>
      </c>
      <c r="K488" s="41" t="n">
        <v>0</v>
      </c>
      <c r="L488" s="41" t="n">
        <v>0</v>
      </c>
      <c r="M488" s="41" t="n">
        <v>0</v>
      </c>
      <c r="N488" s="41" t="n">
        <v>0</v>
      </c>
      <c r="O488" s="41" t="n">
        <v>0</v>
      </c>
      <c r="P488" s="41" t="n">
        <v>0</v>
      </c>
      <c r="Q488" s="41" t="n">
        <v>0</v>
      </c>
      <c r="R488" s="41" t="n">
        <v>0</v>
      </c>
      <c r="S488" s="41" t="n">
        <v>0</v>
      </c>
      <c r="T488" s="41" t="n">
        <v>0</v>
      </c>
      <c r="U488" s="41" t="n">
        <v>0</v>
      </c>
      <c r="V488" s="41" t="n">
        <v>0</v>
      </c>
      <c r="W488" s="41" t="n">
        <v>0</v>
      </c>
      <c r="X488" s="41" t="n">
        <v>0</v>
      </c>
      <c r="Y488" s="41" t="n">
        <v>0</v>
      </c>
      <c r="Z488" s="41" t="n">
        <v>0</v>
      </c>
      <c r="AA488" s="41" t="n">
        <v>0</v>
      </c>
      <c r="AB488" s="41" t="n">
        <v>0</v>
      </c>
      <c r="AC488" s="41" t="n">
        <v>0</v>
      </c>
      <c r="AD488" s="41" t="n">
        <v>0</v>
      </c>
      <c r="AE488" s="41" t="n">
        <v>0</v>
      </c>
      <c r="AF488" s="41" t="n">
        <v>0</v>
      </c>
      <c r="AG488" s="41" t="n">
        <v>0</v>
      </c>
      <c r="AH488" s="41" t="n">
        <v>0</v>
      </c>
      <c r="AI488" s="41" t="n">
        <v>0</v>
      </c>
      <c r="AJ488" s="41" t="n">
        <v>0</v>
      </c>
      <c r="AK488" s="41" t="n">
        <v>0</v>
      </c>
      <c r="AL488" s="41" t="n">
        <v>0</v>
      </c>
      <c r="AM488" s="41" t="n">
        <v>0</v>
      </c>
      <c r="AN488" s="41" t="n">
        <v>0</v>
      </c>
      <c r="AO488" s="41" t="n">
        <v>0</v>
      </c>
      <c r="AP488" s="41" t="n">
        <v>0</v>
      </c>
      <c r="AQ488" s="41" t="n">
        <v>0</v>
      </c>
      <c r="AR488" s="41" t="n">
        <v>0</v>
      </c>
      <c r="AS488" s="41" t="n">
        <v>0</v>
      </c>
      <c r="AT488" s="41" t="n">
        <v>0</v>
      </c>
      <c r="AU488" s="41" t="n">
        <v>0</v>
      </c>
      <c r="AV488" s="41" t="n">
        <v>0</v>
      </c>
    </row>
    <row r="489" customFormat="false" ht="12" hidden="false" customHeight="true" outlineLevel="0" collapsed="false">
      <c r="A489" s="35" t="s">
        <v>735</v>
      </c>
      <c r="B489" s="35" t="s">
        <v>736</v>
      </c>
      <c r="C489" s="44" t="s">
        <v>92</v>
      </c>
      <c r="D489" s="35" t="n">
        <v>6</v>
      </c>
      <c r="E489" s="41" t="n">
        <v>84511.39</v>
      </c>
      <c r="F489" s="41" t="n">
        <v>53690.35</v>
      </c>
      <c r="G489" s="41" t="n">
        <v>346704.89</v>
      </c>
      <c r="H489" s="41" t="n">
        <v>0</v>
      </c>
      <c r="I489" s="41" t="n">
        <v>16704.13</v>
      </c>
      <c r="J489" s="41" t="n">
        <v>0</v>
      </c>
      <c r="K489" s="41" t="n">
        <v>159062.31</v>
      </c>
      <c r="L489" s="41" t="n">
        <v>0</v>
      </c>
      <c r="M489" s="41" t="n">
        <v>201124.38</v>
      </c>
      <c r="N489" s="41" t="n">
        <v>0</v>
      </c>
      <c r="O489" s="41" t="n">
        <v>7341.73</v>
      </c>
      <c r="P489" s="41" t="n">
        <v>228385.42</v>
      </c>
      <c r="Q489" s="41" t="n">
        <v>0</v>
      </c>
      <c r="R489" s="41" t="n">
        <v>769075.62</v>
      </c>
      <c r="S489" s="41" t="n">
        <v>449585.09</v>
      </c>
      <c r="T489" s="41" t="n">
        <v>0</v>
      </c>
      <c r="U489" s="41" t="n">
        <v>0</v>
      </c>
      <c r="V489" s="41" t="n">
        <v>0</v>
      </c>
      <c r="W489" s="41" t="n">
        <v>0</v>
      </c>
      <c r="X489" s="41" t="n">
        <v>2661.83</v>
      </c>
      <c r="Y489" s="41" t="n">
        <v>0</v>
      </c>
      <c r="Z489" s="41" t="n">
        <v>0</v>
      </c>
      <c r="AA489" s="41" t="n">
        <v>395248.4</v>
      </c>
      <c r="AB489" s="41" t="n">
        <v>0</v>
      </c>
      <c r="AC489" s="41" t="n">
        <v>0</v>
      </c>
      <c r="AD489" s="41" t="n">
        <v>3314059.64</v>
      </c>
      <c r="AE489" s="41" t="n">
        <v>0</v>
      </c>
      <c r="AF489" s="41" t="n">
        <v>0</v>
      </c>
      <c r="AG489" s="41" t="n">
        <v>0</v>
      </c>
      <c r="AH489" s="41" t="n">
        <v>234901.67</v>
      </c>
      <c r="AI489" s="41" t="n">
        <v>0</v>
      </c>
      <c r="AJ489" s="41" t="n">
        <v>94705.4</v>
      </c>
      <c r="AK489" s="41" t="n">
        <v>552935.97</v>
      </c>
      <c r="AL489" s="41" t="n">
        <v>0</v>
      </c>
      <c r="AM489" s="41" t="n">
        <v>0</v>
      </c>
      <c r="AN489" s="41" t="n">
        <v>0</v>
      </c>
      <c r="AO489" s="41" t="n">
        <v>13835.2</v>
      </c>
      <c r="AP489" s="41" t="n">
        <v>0</v>
      </c>
      <c r="AQ489" s="41" t="n">
        <v>144647.89</v>
      </c>
      <c r="AR489" s="41" t="n">
        <v>0</v>
      </c>
      <c r="AS489" s="41" t="n">
        <v>49716.34</v>
      </c>
      <c r="AT489" s="41" t="n">
        <v>57379.71</v>
      </c>
      <c r="AU489" s="41" t="n">
        <v>18506.76</v>
      </c>
      <c r="AV489" s="41" t="n">
        <v>7194784.12</v>
      </c>
    </row>
    <row r="490" customFormat="false" ht="12" hidden="false" customHeight="true" outlineLevel="0" collapsed="false">
      <c r="A490" s="35" t="s">
        <v>737</v>
      </c>
      <c r="B490" s="35" t="s">
        <v>738</v>
      </c>
      <c r="C490" s="44" t="s">
        <v>92</v>
      </c>
      <c r="D490" s="35" t="n">
        <v>6</v>
      </c>
      <c r="E490" s="41" t="n">
        <v>0</v>
      </c>
      <c r="F490" s="41" t="n">
        <v>0</v>
      </c>
      <c r="G490" s="41" t="n">
        <v>0</v>
      </c>
      <c r="H490" s="41" t="n">
        <v>0</v>
      </c>
      <c r="I490" s="41" t="n">
        <v>0</v>
      </c>
      <c r="J490" s="41" t="n">
        <v>0</v>
      </c>
      <c r="K490" s="41" t="n">
        <v>0</v>
      </c>
      <c r="L490" s="41" t="n">
        <v>0</v>
      </c>
      <c r="M490" s="41" t="n">
        <v>0</v>
      </c>
      <c r="N490" s="41" t="n">
        <v>0</v>
      </c>
      <c r="O490" s="41" t="n">
        <v>0</v>
      </c>
      <c r="P490" s="41" t="n">
        <v>0</v>
      </c>
      <c r="Q490" s="41" t="n">
        <v>0</v>
      </c>
      <c r="R490" s="41" t="n">
        <v>0</v>
      </c>
      <c r="S490" s="41" t="n">
        <v>0</v>
      </c>
      <c r="T490" s="41" t="n">
        <v>0</v>
      </c>
      <c r="U490" s="41" t="n">
        <v>0</v>
      </c>
      <c r="V490" s="41" t="n">
        <v>0</v>
      </c>
      <c r="W490" s="41" t="n">
        <v>0</v>
      </c>
      <c r="X490" s="41" t="n">
        <v>0</v>
      </c>
      <c r="Y490" s="41" t="n">
        <v>0</v>
      </c>
      <c r="Z490" s="41" t="n">
        <v>0</v>
      </c>
      <c r="AA490" s="41" t="n">
        <v>6847.3</v>
      </c>
      <c r="AB490" s="41" t="n">
        <v>0</v>
      </c>
      <c r="AC490" s="41" t="n">
        <v>0</v>
      </c>
      <c r="AD490" s="41" t="n">
        <v>576439.82</v>
      </c>
      <c r="AE490" s="41" t="n">
        <v>0</v>
      </c>
      <c r="AF490" s="41" t="n">
        <v>0</v>
      </c>
      <c r="AG490" s="41" t="n">
        <v>0</v>
      </c>
      <c r="AH490" s="41" t="n">
        <v>4464.9</v>
      </c>
      <c r="AI490" s="41" t="n">
        <v>0</v>
      </c>
      <c r="AJ490" s="41" t="n">
        <v>133742.32</v>
      </c>
      <c r="AK490" s="41" t="n">
        <v>0</v>
      </c>
      <c r="AL490" s="41" t="n">
        <v>11672.6</v>
      </c>
      <c r="AM490" s="41" t="n">
        <v>0</v>
      </c>
      <c r="AN490" s="41" t="n">
        <v>148877.72</v>
      </c>
      <c r="AO490" s="41" t="n">
        <v>0</v>
      </c>
      <c r="AP490" s="41" t="n">
        <v>0</v>
      </c>
      <c r="AQ490" s="41" t="n">
        <v>0</v>
      </c>
      <c r="AR490" s="41" t="n">
        <v>0</v>
      </c>
      <c r="AS490" s="41" t="n">
        <v>0</v>
      </c>
      <c r="AT490" s="41" t="n">
        <v>0</v>
      </c>
      <c r="AU490" s="41" t="n">
        <v>0</v>
      </c>
      <c r="AV490" s="41" t="n">
        <v>882044.66</v>
      </c>
    </row>
    <row r="491" customFormat="false" ht="12" hidden="false" customHeight="true" outlineLevel="0" collapsed="false">
      <c r="A491" s="35" t="s">
        <v>739</v>
      </c>
      <c r="B491" s="35" t="s">
        <v>740</v>
      </c>
      <c r="C491" s="44" t="s">
        <v>92</v>
      </c>
      <c r="D491" s="35" t="n">
        <v>6</v>
      </c>
      <c r="E491" s="41" t="n">
        <v>226781.47</v>
      </c>
      <c r="F491" s="41" t="n">
        <v>62718</v>
      </c>
      <c r="G491" s="41" t="n">
        <v>178478.56</v>
      </c>
      <c r="H491" s="41" t="n">
        <v>230947.99</v>
      </c>
      <c r="I491" s="41" t="n">
        <v>106174.94</v>
      </c>
      <c r="J491" s="41" t="n">
        <v>0</v>
      </c>
      <c r="K491" s="41" t="n">
        <v>226477.39</v>
      </c>
      <c r="L491" s="41" t="n">
        <v>618443.04</v>
      </c>
      <c r="M491" s="41" t="n">
        <v>0</v>
      </c>
      <c r="N491" s="41" t="n">
        <v>120957.72</v>
      </c>
      <c r="O491" s="41" t="n">
        <v>637191.96</v>
      </c>
      <c r="P491" s="41" t="n">
        <v>75018.23</v>
      </c>
      <c r="Q491" s="41" t="n">
        <v>470812.73</v>
      </c>
      <c r="R491" s="41" t="n">
        <v>1234274.79</v>
      </c>
      <c r="S491" s="41" t="n">
        <v>512589.55</v>
      </c>
      <c r="T491" s="41" t="n">
        <v>59373.63</v>
      </c>
      <c r="U491" s="41" t="n">
        <v>671597.85</v>
      </c>
      <c r="V491" s="41" t="n">
        <v>303671.72</v>
      </c>
      <c r="W491" s="41" t="n">
        <v>59799.56</v>
      </c>
      <c r="X491" s="41" t="n">
        <v>7608.19</v>
      </c>
      <c r="Y491" s="41" t="n">
        <v>237952.89</v>
      </c>
      <c r="Z491" s="41" t="n">
        <v>0</v>
      </c>
      <c r="AA491" s="41" t="n">
        <v>0</v>
      </c>
      <c r="AB491" s="41" t="n">
        <v>95074.61</v>
      </c>
      <c r="AC491" s="41" t="n">
        <v>1252039.37</v>
      </c>
      <c r="AD491" s="41" t="n">
        <v>574879.11</v>
      </c>
      <c r="AE491" s="41" t="n">
        <v>803794.06</v>
      </c>
      <c r="AF491" s="41" t="n">
        <v>18392.15</v>
      </c>
      <c r="AG491" s="41" t="n">
        <v>16677.27</v>
      </c>
      <c r="AH491" s="41" t="n">
        <v>869801.07</v>
      </c>
      <c r="AI491" s="41" t="n">
        <v>682369.41</v>
      </c>
      <c r="AJ491" s="41" t="n">
        <v>489309.39</v>
      </c>
      <c r="AK491" s="41" t="n">
        <v>415824.9</v>
      </c>
      <c r="AL491" s="41" t="n">
        <v>404689.5</v>
      </c>
      <c r="AM491" s="41" t="n">
        <v>253023.31</v>
      </c>
      <c r="AN491" s="41" t="n">
        <v>0</v>
      </c>
      <c r="AO491" s="41" t="n">
        <v>123022.91</v>
      </c>
      <c r="AP491" s="41" t="n">
        <v>115471.48</v>
      </c>
      <c r="AQ491" s="41" t="n">
        <v>273947.94</v>
      </c>
      <c r="AR491" s="41" t="n">
        <v>706850.47</v>
      </c>
      <c r="AS491" s="41" t="n">
        <v>225614.37</v>
      </c>
      <c r="AT491" s="41" t="n">
        <v>267948.41</v>
      </c>
      <c r="AU491" s="41" t="n">
        <v>34840.54</v>
      </c>
      <c r="AV491" s="41" t="n">
        <v>13664440.48</v>
      </c>
    </row>
    <row r="492" customFormat="false" ht="12" hidden="false" customHeight="true" outlineLevel="0" collapsed="false">
      <c r="A492" s="35" t="s">
        <v>741</v>
      </c>
      <c r="B492" s="35" t="s">
        <v>246</v>
      </c>
      <c r="C492" s="44" t="s">
        <v>92</v>
      </c>
      <c r="D492" s="35" t="n">
        <v>6</v>
      </c>
      <c r="E492" s="41" t="n">
        <v>1825475.28</v>
      </c>
      <c r="F492" s="41" t="n">
        <v>0</v>
      </c>
      <c r="G492" s="41" t="n">
        <v>0</v>
      </c>
      <c r="H492" s="41" t="n">
        <v>16227.25</v>
      </c>
      <c r="I492" s="41" t="n">
        <v>75959.09</v>
      </c>
      <c r="J492" s="41" t="n">
        <v>1636514.37</v>
      </c>
      <c r="K492" s="41" t="n">
        <v>0</v>
      </c>
      <c r="L492" s="41" t="n">
        <v>2430547.5</v>
      </c>
      <c r="M492" s="41" t="n">
        <v>123471.25</v>
      </c>
      <c r="N492" s="41" t="n">
        <v>722.19</v>
      </c>
      <c r="O492" s="41" t="n">
        <v>480219.64</v>
      </c>
      <c r="P492" s="41" t="n">
        <v>0</v>
      </c>
      <c r="Q492" s="41" t="n">
        <v>0</v>
      </c>
      <c r="R492" s="41" t="n">
        <v>0</v>
      </c>
      <c r="S492" s="41" t="n">
        <v>22106.58</v>
      </c>
      <c r="T492" s="41" t="n">
        <v>0</v>
      </c>
      <c r="U492" s="41" t="n">
        <v>0</v>
      </c>
      <c r="V492" s="41" t="n">
        <v>0</v>
      </c>
      <c r="W492" s="41" t="n">
        <v>0</v>
      </c>
      <c r="X492" s="41" t="n">
        <v>23520.12</v>
      </c>
      <c r="Y492" s="41" t="n">
        <v>0</v>
      </c>
      <c r="Z492" s="41" t="n">
        <v>100658.17</v>
      </c>
      <c r="AA492" s="41" t="n">
        <v>0</v>
      </c>
      <c r="AB492" s="41" t="n">
        <v>17579.59</v>
      </c>
      <c r="AC492" s="41" t="n">
        <v>0</v>
      </c>
      <c r="AD492" s="41" t="n">
        <v>158946.77</v>
      </c>
      <c r="AE492" s="41" t="n">
        <v>185951.05</v>
      </c>
      <c r="AF492" s="41" t="n">
        <v>49253.81</v>
      </c>
      <c r="AG492" s="41" t="n">
        <v>0</v>
      </c>
      <c r="AH492" s="41" t="n">
        <v>0</v>
      </c>
      <c r="AI492" s="41" t="n">
        <v>0</v>
      </c>
      <c r="AJ492" s="41" t="n">
        <v>1378121.8</v>
      </c>
      <c r="AK492" s="41" t="n">
        <v>105797.16</v>
      </c>
      <c r="AL492" s="41" t="n">
        <v>116207.1</v>
      </c>
      <c r="AM492" s="41" t="n">
        <v>0</v>
      </c>
      <c r="AN492" s="41" t="n">
        <v>978133.33</v>
      </c>
      <c r="AO492" s="41" t="n">
        <v>0</v>
      </c>
      <c r="AP492" s="41" t="n">
        <v>184766.43</v>
      </c>
      <c r="AQ492" s="41" t="n">
        <v>0</v>
      </c>
      <c r="AR492" s="41" t="n">
        <v>0</v>
      </c>
      <c r="AS492" s="41" t="n">
        <v>0</v>
      </c>
      <c r="AT492" s="41" t="n">
        <v>0</v>
      </c>
      <c r="AU492" s="41" t="n">
        <v>0</v>
      </c>
      <c r="AV492" s="41" t="n">
        <v>9910178.48</v>
      </c>
    </row>
    <row r="493" customFormat="false" ht="12" hidden="false" customHeight="true" outlineLevel="0" collapsed="false">
      <c r="A493" s="35" t="s">
        <v>742</v>
      </c>
      <c r="B493" s="35" t="s">
        <v>743</v>
      </c>
      <c r="C493" s="44" t="s">
        <v>92</v>
      </c>
      <c r="D493" s="35" t="n">
        <v>4</v>
      </c>
      <c r="E493" s="41" t="n">
        <v>0</v>
      </c>
      <c r="F493" s="41" t="n">
        <v>1749686.63</v>
      </c>
      <c r="G493" s="41" t="n">
        <v>7051523.17</v>
      </c>
      <c r="H493" s="41" t="n">
        <v>55282.03</v>
      </c>
      <c r="I493" s="41" t="n">
        <v>47771.1</v>
      </c>
      <c r="J493" s="41" t="n">
        <v>2231361.87</v>
      </c>
      <c r="K493" s="41" t="n">
        <v>147027.57</v>
      </c>
      <c r="L493" s="41" t="n">
        <v>7617545.81</v>
      </c>
      <c r="M493" s="41" t="n">
        <v>631921.89</v>
      </c>
      <c r="N493" s="41" t="n">
        <v>104208.28</v>
      </c>
      <c r="O493" s="41" t="n">
        <v>480082.16</v>
      </c>
      <c r="P493" s="41" t="n">
        <v>0</v>
      </c>
      <c r="Q493" s="41" t="n">
        <v>0</v>
      </c>
      <c r="R493" s="41" t="n">
        <v>15833479.85</v>
      </c>
      <c r="S493" s="41" t="n">
        <v>0</v>
      </c>
      <c r="T493" s="41" t="n">
        <v>0</v>
      </c>
      <c r="U493" s="41" t="n">
        <v>90408.92</v>
      </c>
      <c r="V493" s="41" t="n">
        <v>34097.67</v>
      </c>
      <c r="W493" s="41" t="n">
        <v>30365.35</v>
      </c>
      <c r="X493" s="41" t="n">
        <v>0</v>
      </c>
      <c r="Y493" s="41" t="n">
        <v>184541.05</v>
      </c>
      <c r="Z493" s="41" t="n">
        <v>4592.23</v>
      </c>
      <c r="AA493" s="41" t="n">
        <v>1217.34</v>
      </c>
      <c r="AB493" s="41" t="n">
        <v>272823.51</v>
      </c>
      <c r="AC493" s="41" t="n">
        <v>1992577.53</v>
      </c>
      <c r="AD493" s="41" t="n">
        <v>1152548.43</v>
      </c>
      <c r="AE493" s="41" t="n">
        <v>1086500.76</v>
      </c>
      <c r="AF493" s="41" t="n">
        <v>53893.64</v>
      </c>
      <c r="AG493" s="41" t="n">
        <v>17221.65</v>
      </c>
      <c r="AH493" s="41" t="n">
        <v>968682.34</v>
      </c>
      <c r="AI493" s="41" t="n">
        <v>232350.32</v>
      </c>
      <c r="AJ493" s="41" t="n">
        <v>1950222.3</v>
      </c>
      <c r="AK493" s="41" t="n">
        <v>974253.42</v>
      </c>
      <c r="AL493" s="41" t="n">
        <v>0</v>
      </c>
      <c r="AM493" s="41" t="n">
        <v>0</v>
      </c>
      <c r="AN493" s="41" t="n">
        <v>11015436.42</v>
      </c>
      <c r="AO493" s="41" t="n">
        <v>238144.93</v>
      </c>
      <c r="AP493" s="41" t="n">
        <v>307835.14</v>
      </c>
      <c r="AQ493" s="41" t="n">
        <v>309764.01</v>
      </c>
      <c r="AR493" s="41" t="n">
        <v>628206.75</v>
      </c>
      <c r="AS493" s="41" t="n">
        <v>679939.5</v>
      </c>
      <c r="AT493" s="41" t="n">
        <v>0</v>
      </c>
      <c r="AU493" s="41" t="n">
        <v>0</v>
      </c>
      <c r="AV493" s="41" t="n">
        <v>58175513.57</v>
      </c>
    </row>
    <row r="494" customFormat="false" ht="12" hidden="false" customHeight="true" outlineLevel="0" collapsed="false">
      <c r="A494" s="35" t="s">
        <v>744</v>
      </c>
      <c r="B494" s="35" t="s">
        <v>745</v>
      </c>
      <c r="C494" s="44" t="s">
        <v>92</v>
      </c>
      <c r="D494" s="35" t="n">
        <v>6</v>
      </c>
      <c r="E494" s="41" t="n">
        <v>0</v>
      </c>
      <c r="F494" s="41" t="n">
        <v>15832.09</v>
      </c>
      <c r="G494" s="41" t="n">
        <v>0</v>
      </c>
      <c r="H494" s="41" t="n">
        <v>0</v>
      </c>
      <c r="I494" s="41" t="n">
        <v>0</v>
      </c>
      <c r="J494" s="41" t="n">
        <v>0</v>
      </c>
      <c r="K494" s="41" t="n">
        <v>0</v>
      </c>
      <c r="L494" s="41" t="n">
        <v>0</v>
      </c>
      <c r="M494" s="41" t="n">
        <v>0</v>
      </c>
      <c r="N494" s="41" t="n">
        <v>0</v>
      </c>
      <c r="O494" s="41" t="n">
        <v>0</v>
      </c>
      <c r="P494" s="41" t="n">
        <v>0</v>
      </c>
      <c r="Q494" s="41" t="n">
        <v>0</v>
      </c>
      <c r="R494" s="41" t="n">
        <v>64402.74</v>
      </c>
      <c r="S494" s="41" t="n">
        <v>0</v>
      </c>
      <c r="T494" s="41" t="n">
        <v>0</v>
      </c>
      <c r="U494" s="41" t="n">
        <v>0</v>
      </c>
      <c r="V494" s="41" t="n">
        <v>0</v>
      </c>
      <c r="W494" s="41" t="n">
        <v>0</v>
      </c>
      <c r="X494" s="41" t="n">
        <v>0</v>
      </c>
      <c r="Y494" s="41" t="n">
        <v>5865.44</v>
      </c>
      <c r="Z494" s="41" t="n">
        <v>0</v>
      </c>
      <c r="AA494" s="41" t="n">
        <v>0</v>
      </c>
      <c r="AB494" s="41" t="n">
        <v>0</v>
      </c>
      <c r="AC494" s="41" t="n">
        <v>61933.97</v>
      </c>
      <c r="AD494" s="41" t="n">
        <v>35225.38</v>
      </c>
      <c r="AE494" s="41" t="n">
        <v>0</v>
      </c>
      <c r="AF494" s="41" t="n">
        <v>872.64</v>
      </c>
      <c r="AG494" s="41" t="n">
        <v>0</v>
      </c>
      <c r="AH494" s="41" t="n">
        <v>3637.17</v>
      </c>
      <c r="AI494" s="41" t="n">
        <v>817.04</v>
      </c>
      <c r="AJ494" s="41" t="n">
        <v>36507.23</v>
      </c>
      <c r="AK494" s="41" t="n">
        <v>0</v>
      </c>
      <c r="AL494" s="41" t="n">
        <v>0</v>
      </c>
      <c r="AM494" s="41" t="n">
        <v>0</v>
      </c>
      <c r="AN494" s="41" t="n">
        <v>8245886.72</v>
      </c>
      <c r="AO494" s="41" t="n">
        <v>9058.55</v>
      </c>
      <c r="AP494" s="41" t="n">
        <v>0</v>
      </c>
      <c r="AQ494" s="41" t="n">
        <v>0</v>
      </c>
      <c r="AR494" s="41" t="n">
        <v>0</v>
      </c>
      <c r="AS494" s="41" t="n">
        <v>0</v>
      </c>
      <c r="AT494" s="41" t="n">
        <v>0</v>
      </c>
      <c r="AU494" s="41" t="n">
        <v>0</v>
      </c>
      <c r="AV494" s="41" t="n">
        <v>8480038.97</v>
      </c>
    </row>
    <row r="495" customFormat="false" ht="12" hidden="false" customHeight="true" outlineLevel="0" collapsed="false">
      <c r="A495" s="35" t="s">
        <v>746</v>
      </c>
      <c r="B495" s="35" t="s">
        <v>747</v>
      </c>
      <c r="C495" s="44" t="s">
        <v>92</v>
      </c>
      <c r="D495" s="35" t="n">
        <v>6</v>
      </c>
      <c r="E495" s="41" t="n">
        <v>0</v>
      </c>
      <c r="F495" s="41" t="n">
        <v>966121.86</v>
      </c>
      <c r="G495" s="41" t="n">
        <v>4413051.89</v>
      </c>
      <c r="H495" s="41" t="n">
        <v>418.94</v>
      </c>
      <c r="I495" s="41" t="n">
        <v>22574.93</v>
      </c>
      <c r="J495" s="41" t="n">
        <v>274565.97</v>
      </c>
      <c r="K495" s="41" t="n">
        <v>14861.32</v>
      </c>
      <c r="L495" s="41" t="n">
        <v>6038708.16</v>
      </c>
      <c r="M495" s="41" t="n">
        <v>159387.65</v>
      </c>
      <c r="N495" s="41" t="n">
        <v>10191.07</v>
      </c>
      <c r="O495" s="41" t="n">
        <v>105617.88</v>
      </c>
      <c r="P495" s="41" t="n">
        <v>0</v>
      </c>
      <c r="Q495" s="41" t="n">
        <v>0</v>
      </c>
      <c r="R495" s="41" t="n">
        <v>4346041.36</v>
      </c>
      <c r="S495" s="41" t="n">
        <v>0</v>
      </c>
      <c r="T495" s="41" t="n">
        <v>0</v>
      </c>
      <c r="U495" s="41" t="n">
        <v>26363.25</v>
      </c>
      <c r="V495" s="41" t="n">
        <v>3107.57</v>
      </c>
      <c r="W495" s="41" t="n">
        <v>7792.32</v>
      </c>
      <c r="X495" s="41" t="n">
        <v>0</v>
      </c>
      <c r="Y495" s="41" t="n">
        <v>66524.72</v>
      </c>
      <c r="Z495" s="41" t="n">
        <v>2029.79</v>
      </c>
      <c r="AA495" s="41" t="n">
        <v>1169.56</v>
      </c>
      <c r="AB495" s="41" t="n">
        <v>0</v>
      </c>
      <c r="AC495" s="41" t="n">
        <v>1228712.43</v>
      </c>
      <c r="AD495" s="41" t="n">
        <v>609871.37</v>
      </c>
      <c r="AE495" s="41" t="n">
        <v>0</v>
      </c>
      <c r="AF495" s="41" t="n">
        <v>26707.25</v>
      </c>
      <c r="AG495" s="41" t="n">
        <v>5352.65</v>
      </c>
      <c r="AH495" s="41" t="n">
        <v>402956.91</v>
      </c>
      <c r="AI495" s="41" t="n">
        <v>56474.46</v>
      </c>
      <c r="AJ495" s="41" t="n">
        <v>211673.34</v>
      </c>
      <c r="AK495" s="41" t="n">
        <v>335369.25</v>
      </c>
      <c r="AL495" s="41" t="n">
        <v>0</v>
      </c>
      <c r="AM495" s="41" t="n">
        <v>0</v>
      </c>
      <c r="AN495" s="41" t="n">
        <v>1817388.51</v>
      </c>
      <c r="AO495" s="41" t="n">
        <v>30840.44</v>
      </c>
      <c r="AP495" s="41" t="n">
        <v>48346.58</v>
      </c>
      <c r="AQ495" s="41" t="n">
        <v>91159.02</v>
      </c>
      <c r="AR495" s="41" t="n">
        <v>403013.62</v>
      </c>
      <c r="AS495" s="41" t="n">
        <v>333226.08</v>
      </c>
      <c r="AT495" s="41" t="n">
        <v>0</v>
      </c>
      <c r="AU495" s="41" t="n">
        <v>0</v>
      </c>
      <c r="AV495" s="41" t="n">
        <v>22059620.15</v>
      </c>
    </row>
    <row r="496" customFormat="false" ht="12" hidden="false" customHeight="true" outlineLevel="0" collapsed="false">
      <c r="A496" s="35" t="s">
        <v>748</v>
      </c>
      <c r="B496" s="35" t="s">
        <v>749</v>
      </c>
      <c r="C496" s="44" t="s">
        <v>92</v>
      </c>
      <c r="D496" s="35" t="n">
        <v>6</v>
      </c>
      <c r="E496" s="41" t="n">
        <v>0</v>
      </c>
      <c r="F496" s="41" t="n">
        <v>49397.72</v>
      </c>
      <c r="G496" s="41" t="n">
        <v>392948.43</v>
      </c>
      <c r="H496" s="41" t="n">
        <v>0</v>
      </c>
      <c r="I496" s="41" t="n">
        <v>0</v>
      </c>
      <c r="J496" s="41" t="n">
        <v>0</v>
      </c>
      <c r="K496" s="41" t="n">
        <v>0</v>
      </c>
      <c r="L496" s="41" t="n">
        <v>173195.92</v>
      </c>
      <c r="M496" s="41" t="n">
        <v>185461.47</v>
      </c>
      <c r="N496" s="41" t="n">
        <v>0</v>
      </c>
      <c r="O496" s="41" t="n">
        <v>2737.09</v>
      </c>
      <c r="P496" s="41" t="n">
        <v>0</v>
      </c>
      <c r="Q496" s="41" t="n">
        <v>0</v>
      </c>
      <c r="R496" s="41" t="n">
        <v>762334.6</v>
      </c>
      <c r="S496" s="41" t="n">
        <v>0</v>
      </c>
      <c r="T496" s="41" t="n">
        <v>0</v>
      </c>
      <c r="U496" s="41" t="n">
        <v>0</v>
      </c>
      <c r="V496" s="41" t="n">
        <v>1080.78</v>
      </c>
      <c r="W496" s="41" t="n">
        <v>3964.32</v>
      </c>
      <c r="X496" s="41" t="n">
        <v>0</v>
      </c>
      <c r="Y496" s="41" t="n">
        <v>25374.14</v>
      </c>
      <c r="Z496" s="41" t="n">
        <v>0</v>
      </c>
      <c r="AA496" s="41" t="n">
        <v>0</v>
      </c>
      <c r="AB496" s="41" t="n">
        <v>0</v>
      </c>
      <c r="AC496" s="41" t="n">
        <v>39742.12</v>
      </c>
      <c r="AD496" s="41" t="n">
        <v>222200.55</v>
      </c>
      <c r="AE496" s="41" t="n">
        <v>0</v>
      </c>
      <c r="AF496" s="41" t="n">
        <v>0</v>
      </c>
      <c r="AG496" s="41" t="n">
        <v>0</v>
      </c>
      <c r="AH496" s="41" t="n">
        <v>103884.92</v>
      </c>
      <c r="AI496" s="41" t="n">
        <v>9255.88</v>
      </c>
      <c r="AJ496" s="41" t="n">
        <v>86868.03</v>
      </c>
      <c r="AK496" s="41" t="n">
        <v>13748.41</v>
      </c>
      <c r="AL496" s="41" t="n">
        <v>0</v>
      </c>
      <c r="AM496" s="41" t="n">
        <v>0</v>
      </c>
      <c r="AN496" s="41" t="n">
        <v>163759.76</v>
      </c>
      <c r="AO496" s="41" t="n">
        <v>17386.52</v>
      </c>
      <c r="AP496" s="41" t="n">
        <v>8308.21</v>
      </c>
      <c r="AQ496" s="41" t="n">
        <v>1676.84</v>
      </c>
      <c r="AR496" s="41" t="n">
        <v>0</v>
      </c>
      <c r="AS496" s="41" t="n">
        <v>59575.55</v>
      </c>
      <c r="AT496" s="41" t="n">
        <v>0</v>
      </c>
      <c r="AU496" s="41" t="n">
        <v>0</v>
      </c>
      <c r="AV496" s="41" t="n">
        <v>2322901.26</v>
      </c>
    </row>
    <row r="497" customFormat="false" ht="12" hidden="false" customHeight="true" outlineLevel="0" collapsed="false">
      <c r="A497" s="35" t="s">
        <v>750</v>
      </c>
      <c r="B497" s="35" t="s">
        <v>751</v>
      </c>
      <c r="C497" s="44" t="s">
        <v>92</v>
      </c>
      <c r="D497" s="35" t="n">
        <v>6</v>
      </c>
      <c r="E497" s="41" t="n">
        <v>0</v>
      </c>
      <c r="F497" s="41" t="n">
        <v>718334.96</v>
      </c>
      <c r="G497" s="41" t="n">
        <v>2245522.85</v>
      </c>
      <c r="H497" s="41" t="n">
        <v>54863.09</v>
      </c>
      <c r="I497" s="41" t="n">
        <v>25196.17</v>
      </c>
      <c r="J497" s="41" t="n">
        <v>1956795.9</v>
      </c>
      <c r="K497" s="41" t="n">
        <v>132166.25</v>
      </c>
      <c r="L497" s="41" t="n">
        <v>1405641.73</v>
      </c>
      <c r="M497" s="41" t="n">
        <v>287072.77</v>
      </c>
      <c r="N497" s="41" t="n">
        <v>94017.21</v>
      </c>
      <c r="O497" s="41" t="n">
        <v>371727.19</v>
      </c>
      <c r="P497" s="41" t="n">
        <v>0</v>
      </c>
      <c r="Q497" s="41" t="n">
        <v>0</v>
      </c>
      <c r="R497" s="41" t="n">
        <v>10660701.15</v>
      </c>
      <c r="S497" s="41" t="n">
        <v>0</v>
      </c>
      <c r="T497" s="41" t="n">
        <v>0</v>
      </c>
      <c r="U497" s="41" t="n">
        <v>64045.67</v>
      </c>
      <c r="V497" s="41" t="n">
        <v>29909.32</v>
      </c>
      <c r="W497" s="41" t="n">
        <v>18608.71</v>
      </c>
      <c r="X497" s="41" t="n">
        <v>0</v>
      </c>
      <c r="Y497" s="41" t="n">
        <v>86776.75</v>
      </c>
      <c r="Z497" s="41" t="n">
        <v>2562.44</v>
      </c>
      <c r="AA497" s="41" t="n">
        <v>47.78</v>
      </c>
      <c r="AB497" s="41" t="n">
        <v>272823.51</v>
      </c>
      <c r="AC497" s="41" t="n">
        <v>662189.01</v>
      </c>
      <c r="AD497" s="41" t="n">
        <v>285251.13</v>
      </c>
      <c r="AE497" s="41" t="n">
        <v>1086500.76</v>
      </c>
      <c r="AF497" s="41" t="n">
        <v>26313.75</v>
      </c>
      <c r="AG497" s="41" t="n">
        <v>11869</v>
      </c>
      <c r="AH497" s="41" t="n">
        <v>458203.34</v>
      </c>
      <c r="AI497" s="41" t="n">
        <v>165802.94</v>
      </c>
      <c r="AJ497" s="41" t="n">
        <v>1615173.7</v>
      </c>
      <c r="AK497" s="41" t="n">
        <v>625135.76</v>
      </c>
      <c r="AL497" s="41" t="n">
        <v>0</v>
      </c>
      <c r="AM497" s="41" t="n">
        <v>0</v>
      </c>
      <c r="AN497" s="41" t="n">
        <v>788401.43</v>
      </c>
      <c r="AO497" s="41" t="n">
        <v>180859.42</v>
      </c>
      <c r="AP497" s="41" t="n">
        <v>251180.35</v>
      </c>
      <c r="AQ497" s="41" t="n">
        <v>216928.15</v>
      </c>
      <c r="AR497" s="41" t="n">
        <v>225193.13</v>
      </c>
      <c r="AS497" s="41" t="n">
        <v>287137.87</v>
      </c>
      <c r="AT497" s="41" t="n">
        <v>0</v>
      </c>
      <c r="AU497" s="41" t="n">
        <v>0</v>
      </c>
      <c r="AV497" s="41" t="n">
        <v>25312953.19</v>
      </c>
    </row>
    <row r="498" customFormat="false" ht="12" hidden="false" customHeight="true" outlineLevel="0" collapsed="false">
      <c r="A498" s="35" t="s">
        <v>752</v>
      </c>
      <c r="B498" s="35" t="s">
        <v>753</v>
      </c>
      <c r="C498" s="44" t="s">
        <v>92</v>
      </c>
      <c r="D498" s="35" t="n">
        <v>6</v>
      </c>
      <c r="E498" s="41" t="n">
        <v>0</v>
      </c>
      <c r="F498" s="41" t="n">
        <v>0</v>
      </c>
      <c r="G498" s="41" t="n">
        <v>0</v>
      </c>
      <c r="H498" s="41" t="n">
        <v>0</v>
      </c>
      <c r="I498" s="41" t="n">
        <v>0</v>
      </c>
      <c r="J498" s="41" t="n">
        <v>0</v>
      </c>
      <c r="K498" s="41" t="n">
        <v>0</v>
      </c>
      <c r="L498" s="41" t="n">
        <v>0</v>
      </c>
      <c r="M498" s="41" t="n">
        <v>0</v>
      </c>
      <c r="N498" s="41" t="n">
        <v>0</v>
      </c>
      <c r="O498" s="41" t="n">
        <v>0</v>
      </c>
      <c r="P498" s="41" t="n">
        <v>0</v>
      </c>
      <c r="Q498" s="41" t="n">
        <v>0</v>
      </c>
      <c r="R498" s="41" t="n">
        <v>0</v>
      </c>
      <c r="S498" s="41" t="n">
        <v>0</v>
      </c>
      <c r="T498" s="41" t="n">
        <v>0</v>
      </c>
      <c r="U498" s="41" t="n">
        <v>0</v>
      </c>
      <c r="V498" s="41" t="n">
        <v>0</v>
      </c>
      <c r="W498" s="41" t="n">
        <v>0</v>
      </c>
      <c r="X498" s="41" t="n">
        <v>0</v>
      </c>
      <c r="Y498" s="41" t="n">
        <v>0</v>
      </c>
      <c r="Z498" s="41" t="n">
        <v>0</v>
      </c>
      <c r="AA498" s="41" t="n">
        <v>0</v>
      </c>
      <c r="AB498" s="41" t="n">
        <v>0</v>
      </c>
      <c r="AC498" s="41" t="n">
        <v>0</v>
      </c>
      <c r="AD498" s="41" t="n">
        <v>0</v>
      </c>
      <c r="AE498" s="41" t="n">
        <v>0</v>
      </c>
      <c r="AF498" s="41" t="n">
        <v>0</v>
      </c>
      <c r="AG498" s="41" t="n">
        <v>0</v>
      </c>
      <c r="AH498" s="41" t="n">
        <v>0</v>
      </c>
      <c r="AI498" s="41" t="n">
        <v>0</v>
      </c>
      <c r="AJ498" s="41" t="n">
        <v>0</v>
      </c>
      <c r="AK498" s="41" t="n">
        <v>0</v>
      </c>
      <c r="AL498" s="41" t="n">
        <v>0</v>
      </c>
      <c r="AM498" s="41" t="n">
        <v>0</v>
      </c>
      <c r="AN498" s="41" t="n">
        <v>0</v>
      </c>
      <c r="AO498" s="41" t="n">
        <v>0</v>
      </c>
      <c r="AP498" s="41" t="n">
        <v>0</v>
      </c>
      <c r="AQ498" s="41" t="n">
        <v>0</v>
      </c>
      <c r="AR498" s="41" t="n">
        <v>0</v>
      </c>
      <c r="AS498" s="41" t="n">
        <v>0</v>
      </c>
      <c r="AT498" s="41" t="n">
        <v>0</v>
      </c>
      <c r="AU498" s="41" t="n">
        <v>0</v>
      </c>
      <c r="AV498" s="41" t="n">
        <v>0</v>
      </c>
    </row>
    <row r="499" customFormat="false" ht="12" hidden="false" customHeight="true" outlineLevel="0" collapsed="false">
      <c r="A499" s="35" t="s">
        <v>754</v>
      </c>
      <c r="B499" s="35" t="s">
        <v>755</v>
      </c>
      <c r="C499" s="44" t="s">
        <v>92</v>
      </c>
      <c r="D499" s="35" t="n">
        <v>6</v>
      </c>
      <c r="E499" s="41" t="n">
        <v>0</v>
      </c>
      <c r="F499" s="41" t="n">
        <v>0</v>
      </c>
      <c r="G499" s="41" t="n">
        <v>0</v>
      </c>
      <c r="H499" s="41" t="n">
        <v>0</v>
      </c>
      <c r="I499" s="41" t="n">
        <v>0</v>
      </c>
      <c r="J499" s="41" t="n">
        <v>0</v>
      </c>
      <c r="K499" s="41" t="n">
        <v>0</v>
      </c>
      <c r="L499" s="41" t="n">
        <v>0</v>
      </c>
      <c r="M499" s="41" t="n">
        <v>0</v>
      </c>
      <c r="N499" s="41" t="n">
        <v>0</v>
      </c>
      <c r="O499" s="41" t="n">
        <v>0</v>
      </c>
      <c r="P499" s="41" t="n">
        <v>0</v>
      </c>
      <c r="Q499" s="41" t="n">
        <v>0</v>
      </c>
      <c r="R499" s="41" t="n">
        <v>0</v>
      </c>
      <c r="S499" s="41" t="n">
        <v>0</v>
      </c>
      <c r="T499" s="41" t="n">
        <v>0</v>
      </c>
      <c r="U499" s="41" t="n">
        <v>0</v>
      </c>
      <c r="V499" s="41" t="n">
        <v>0</v>
      </c>
      <c r="W499" s="41" t="n">
        <v>0</v>
      </c>
      <c r="X499" s="41" t="n">
        <v>0</v>
      </c>
      <c r="Y499" s="41" t="n">
        <v>0</v>
      </c>
      <c r="Z499" s="41" t="n">
        <v>0</v>
      </c>
      <c r="AA499" s="41" t="n">
        <v>0</v>
      </c>
      <c r="AB499" s="41" t="n">
        <v>0</v>
      </c>
      <c r="AC499" s="41" t="n">
        <v>0</v>
      </c>
      <c r="AD499" s="41" t="n">
        <v>0</v>
      </c>
      <c r="AE499" s="41" t="n">
        <v>0</v>
      </c>
      <c r="AF499" s="41" t="n">
        <v>0</v>
      </c>
      <c r="AG499" s="41" t="n">
        <v>0</v>
      </c>
      <c r="AH499" s="41" t="n">
        <v>0</v>
      </c>
      <c r="AI499" s="41" t="n">
        <v>0</v>
      </c>
      <c r="AJ499" s="41" t="n">
        <v>0</v>
      </c>
      <c r="AK499" s="41" t="n">
        <v>0</v>
      </c>
      <c r="AL499" s="41" t="n">
        <v>0</v>
      </c>
      <c r="AM499" s="41" t="n">
        <v>0</v>
      </c>
      <c r="AN499" s="41" t="n">
        <v>0</v>
      </c>
      <c r="AO499" s="41" t="n">
        <v>0</v>
      </c>
      <c r="AP499" s="41" t="n">
        <v>0</v>
      </c>
      <c r="AQ499" s="41" t="n">
        <v>0</v>
      </c>
      <c r="AR499" s="41" t="n">
        <v>0</v>
      </c>
      <c r="AS499" s="41" t="n">
        <v>0</v>
      </c>
      <c r="AT499" s="41" t="n">
        <v>0</v>
      </c>
      <c r="AU499" s="41" t="n">
        <v>0</v>
      </c>
      <c r="AV499" s="41" t="n">
        <v>0</v>
      </c>
    </row>
    <row r="500" customFormat="false" ht="12" hidden="false" customHeight="true" outlineLevel="0" collapsed="false">
      <c r="A500" s="35" t="s">
        <v>756</v>
      </c>
      <c r="B500" s="35" t="s">
        <v>757</v>
      </c>
      <c r="C500" s="44" t="s">
        <v>92</v>
      </c>
      <c r="D500" s="35" t="n">
        <v>4</v>
      </c>
      <c r="E500" s="41" t="n">
        <v>0</v>
      </c>
      <c r="F500" s="41" t="n">
        <v>0</v>
      </c>
      <c r="G500" s="41" t="n">
        <v>0</v>
      </c>
      <c r="H500" s="41" t="n">
        <v>0</v>
      </c>
      <c r="I500" s="41" t="n">
        <v>0</v>
      </c>
      <c r="J500" s="41" t="n">
        <v>0</v>
      </c>
      <c r="K500" s="41" t="n">
        <v>0</v>
      </c>
      <c r="L500" s="41" t="n">
        <v>0</v>
      </c>
      <c r="M500" s="41" t="n">
        <v>0</v>
      </c>
      <c r="N500" s="41" t="n">
        <v>0</v>
      </c>
      <c r="O500" s="41" t="n">
        <v>0</v>
      </c>
      <c r="P500" s="41" t="n">
        <v>0</v>
      </c>
      <c r="Q500" s="41" t="n">
        <v>0</v>
      </c>
      <c r="R500" s="41" t="n">
        <v>0</v>
      </c>
      <c r="S500" s="41" t="n">
        <v>0</v>
      </c>
      <c r="T500" s="41" t="n">
        <v>0</v>
      </c>
      <c r="U500" s="41" t="n">
        <v>0</v>
      </c>
      <c r="V500" s="41" t="n">
        <v>0</v>
      </c>
      <c r="W500" s="41" t="n">
        <v>0</v>
      </c>
      <c r="X500" s="41" t="n">
        <v>0</v>
      </c>
      <c r="Y500" s="41" t="n">
        <v>0</v>
      </c>
      <c r="Z500" s="41" t="n">
        <v>0</v>
      </c>
      <c r="AA500" s="41" t="n">
        <v>0</v>
      </c>
      <c r="AB500" s="41" t="n">
        <v>0</v>
      </c>
      <c r="AC500" s="41" t="n">
        <v>0</v>
      </c>
      <c r="AD500" s="41" t="n">
        <v>0</v>
      </c>
      <c r="AE500" s="41" t="n">
        <v>0</v>
      </c>
      <c r="AF500" s="41" t="n">
        <v>0</v>
      </c>
      <c r="AG500" s="41" t="n">
        <v>0</v>
      </c>
      <c r="AH500" s="41" t="n">
        <v>0</v>
      </c>
      <c r="AI500" s="41" t="n">
        <v>0</v>
      </c>
      <c r="AJ500" s="41" t="n">
        <v>0</v>
      </c>
      <c r="AK500" s="41" t="n">
        <v>0</v>
      </c>
      <c r="AL500" s="41" t="n">
        <v>0</v>
      </c>
      <c r="AM500" s="41" t="n">
        <v>0</v>
      </c>
      <c r="AN500" s="41" t="n">
        <v>0</v>
      </c>
      <c r="AO500" s="41" t="n">
        <v>0</v>
      </c>
      <c r="AP500" s="41" t="n">
        <v>0</v>
      </c>
      <c r="AQ500" s="41" t="n">
        <v>0</v>
      </c>
      <c r="AR500" s="41" t="n">
        <v>0</v>
      </c>
      <c r="AS500" s="41" t="n">
        <v>0</v>
      </c>
      <c r="AT500" s="41" t="n">
        <v>0</v>
      </c>
      <c r="AU500" s="41" t="n">
        <v>0</v>
      </c>
      <c r="AV500" s="41" t="n">
        <v>0</v>
      </c>
    </row>
    <row r="501" customFormat="false" ht="12" hidden="false" customHeight="true" outlineLevel="0" collapsed="false">
      <c r="A501" s="35" t="s">
        <v>758</v>
      </c>
      <c r="B501" s="35" t="s">
        <v>759</v>
      </c>
      <c r="C501" s="44" t="s">
        <v>92</v>
      </c>
      <c r="D501" s="35" t="n">
        <v>6</v>
      </c>
      <c r="E501" s="41" t="n">
        <v>0</v>
      </c>
      <c r="F501" s="41" t="n">
        <v>0</v>
      </c>
      <c r="G501" s="41" t="n">
        <v>0</v>
      </c>
      <c r="H501" s="41" t="n">
        <v>0</v>
      </c>
      <c r="I501" s="41" t="n">
        <v>0</v>
      </c>
      <c r="J501" s="41" t="n">
        <v>0</v>
      </c>
      <c r="K501" s="41" t="n">
        <v>0</v>
      </c>
      <c r="L501" s="41" t="n">
        <v>0</v>
      </c>
      <c r="M501" s="41" t="n">
        <v>0</v>
      </c>
      <c r="N501" s="41" t="n">
        <v>0</v>
      </c>
      <c r="O501" s="41" t="n">
        <v>0</v>
      </c>
      <c r="P501" s="41" t="n">
        <v>0</v>
      </c>
      <c r="Q501" s="41" t="n">
        <v>0</v>
      </c>
      <c r="R501" s="41" t="n">
        <v>0</v>
      </c>
      <c r="S501" s="41" t="n">
        <v>0</v>
      </c>
      <c r="T501" s="41" t="n">
        <v>0</v>
      </c>
      <c r="U501" s="41" t="n">
        <v>0</v>
      </c>
      <c r="V501" s="41" t="n">
        <v>0</v>
      </c>
      <c r="W501" s="41" t="n">
        <v>0</v>
      </c>
      <c r="X501" s="41" t="n">
        <v>0</v>
      </c>
      <c r="Y501" s="41" t="n">
        <v>0</v>
      </c>
      <c r="Z501" s="41" t="n">
        <v>0</v>
      </c>
      <c r="AA501" s="41" t="n">
        <v>0</v>
      </c>
      <c r="AB501" s="41" t="n">
        <v>0</v>
      </c>
      <c r="AC501" s="41" t="n">
        <v>0</v>
      </c>
      <c r="AD501" s="41" t="n">
        <v>0</v>
      </c>
      <c r="AE501" s="41" t="n">
        <v>0</v>
      </c>
      <c r="AF501" s="41" t="n">
        <v>0</v>
      </c>
      <c r="AG501" s="41" t="n">
        <v>0</v>
      </c>
      <c r="AH501" s="41" t="n">
        <v>0</v>
      </c>
      <c r="AI501" s="41" t="n">
        <v>0</v>
      </c>
      <c r="AJ501" s="41" t="n">
        <v>0</v>
      </c>
      <c r="AK501" s="41" t="n">
        <v>0</v>
      </c>
      <c r="AL501" s="41" t="n">
        <v>0</v>
      </c>
      <c r="AM501" s="41" t="n">
        <v>0</v>
      </c>
      <c r="AN501" s="41" t="n">
        <v>0</v>
      </c>
      <c r="AO501" s="41" t="n">
        <v>0</v>
      </c>
      <c r="AP501" s="41" t="n">
        <v>0</v>
      </c>
      <c r="AQ501" s="41" t="n">
        <v>0</v>
      </c>
      <c r="AR501" s="41" t="n">
        <v>0</v>
      </c>
      <c r="AS501" s="41" t="n">
        <v>0</v>
      </c>
      <c r="AT501" s="41" t="n">
        <v>0</v>
      </c>
      <c r="AU501" s="41" t="n">
        <v>0</v>
      </c>
      <c r="AV501" s="41" t="n">
        <v>0</v>
      </c>
    </row>
    <row r="502" customFormat="false" ht="12" hidden="false" customHeight="true" outlineLevel="0" collapsed="false">
      <c r="A502" s="35" t="s">
        <v>760</v>
      </c>
      <c r="B502" s="35" t="s">
        <v>761</v>
      </c>
      <c r="C502" s="44" t="s">
        <v>92</v>
      </c>
      <c r="D502" s="35" t="n">
        <v>6</v>
      </c>
      <c r="E502" s="41" t="n">
        <v>0</v>
      </c>
      <c r="F502" s="41" t="n">
        <v>0</v>
      </c>
      <c r="G502" s="41" t="n">
        <v>0</v>
      </c>
      <c r="H502" s="41" t="n">
        <v>0</v>
      </c>
      <c r="I502" s="41" t="n">
        <v>0</v>
      </c>
      <c r="J502" s="41" t="n">
        <v>0</v>
      </c>
      <c r="K502" s="41" t="n">
        <v>0</v>
      </c>
      <c r="L502" s="41" t="n">
        <v>0</v>
      </c>
      <c r="M502" s="41" t="n">
        <v>0</v>
      </c>
      <c r="N502" s="41" t="n">
        <v>0</v>
      </c>
      <c r="O502" s="41" t="n">
        <v>0</v>
      </c>
      <c r="P502" s="41" t="n">
        <v>0</v>
      </c>
      <c r="Q502" s="41" t="n">
        <v>0</v>
      </c>
      <c r="R502" s="41" t="n">
        <v>0</v>
      </c>
      <c r="S502" s="41" t="n">
        <v>0</v>
      </c>
      <c r="T502" s="41" t="n">
        <v>0</v>
      </c>
      <c r="U502" s="41" t="n">
        <v>0</v>
      </c>
      <c r="V502" s="41" t="n">
        <v>0</v>
      </c>
      <c r="W502" s="41" t="n">
        <v>0</v>
      </c>
      <c r="X502" s="41" t="n">
        <v>0</v>
      </c>
      <c r="Y502" s="41" t="n">
        <v>0</v>
      </c>
      <c r="Z502" s="41" t="n">
        <v>0</v>
      </c>
      <c r="AA502" s="41" t="n">
        <v>0</v>
      </c>
      <c r="AB502" s="41" t="n">
        <v>0</v>
      </c>
      <c r="AC502" s="41" t="n">
        <v>0</v>
      </c>
      <c r="AD502" s="41" t="n">
        <v>0</v>
      </c>
      <c r="AE502" s="41" t="n">
        <v>0</v>
      </c>
      <c r="AF502" s="41" t="n">
        <v>0</v>
      </c>
      <c r="AG502" s="41" t="n">
        <v>0</v>
      </c>
      <c r="AH502" s="41" t="n">
        <v>0</v>
      </c>
      <c r="AI502" s="41" t="n">
        <v>0</v>
      </c>
      <c r="AJ502" s="41" t="n">
        <v>0</v>
      </c>
      <c r="AK502" s="41" t="n">
        <v>0</v>
      </c>
      <c r="AL502" s="41" t="n">
        <v>0</v>
      </c>
      <c r="AM502" s="41" t="n">
        <v>0</v>
      </c>
      <c r="AN502" s="41" t="n">
        <v>0</v>
      </c>
      <c r="AO502" s="41" t="n">
        <v>0</v>
      </c>
      <c r="AP502" s="41" t="n">
        <v>0</v>
      </c>
      <c r="AQ502" s="41" t="n">
        <v>0</v>
      </c>
      <c r="AR502" s="41" t="n">
        <v>0</v>
      </c>
      <c r="AS502" s="41" t="n">
        <v>0</v>
      </c>
      <c r="AT502" s="41" t="n">
        <v>0</v>
      </c>
      <c r="AU502" s="41" t="n">
        <v>0</v>
      </c>
      <c r="AV502" s="41" t="n">
        <v>0</v>
      </c>
    </row>
    <row r="503" customFormat="false" ht="12" hidden="false" customHeight="true" outlineLevel="0" collapsed="false">
      <c r="A503" s="35" t="s">
        <v>762</v>
      </c>
      <c r="B503" s="35" t="s">
        <v>763</v>
      </c>
      <c r="C503" s="44" t="s">
        <v>92</v>
      </c>
      <c r="D503" s="35" t="n">
        <v>4</v>
      </c>
      <c r="E503" s="41" t="n">
        <v>0</v>
      </c>
      <c r="F503" s="41" t="n">
        <v>0</v>
      </c>
      <c r="G503" s="41" t="n">
        <v>0</v>
      </c>
      <c r="H503" s="41" t="n">
        <v>0</v>
      </c>
      <c r="I503" s="41" t="n">
        <v>708475.62</v>
      </c>
      <c r="J503" s="41" t="n">
        <v>3335017.08</v>
      </c>
      <c r="K503" s="41" t="n">
        <v>0</v>
      </c>
      <c r="L503" s="41" t="n">
        <v>0</v>
      </c>
      <c r="M503" s="41" t="n">
        <v>0</v>
      </c>
      <c r="N503" s="41" t="n">
        <v>0</v>
      </c>
      <c r="O503" s="41" t="n">
        <v>0</v>
      </c>
      <c r="P503" s="41" t="n">
        <v>0</v>
      </c>
      <c r="Q503" s="41" t="n">
        <v>0</v>
      </c>
      <c r="R503" s="41" t="n">
        <v>36020.46</v>
      </c>
      <c r="S503" s="41" t="n">
        <v>0</v>
      </c>
      <c r="T503" s="41" t="n">
        <v>0</v>
      </c>
      <c r="U503" s="41" t="n">
        <v>0</v>
      </c>
      <c r="V503" s="41" t="n">
        <v>0</v>
      </c>
      <c r="W503" s="41" t="n">
        <v>0</v>
      </c>
      <c r="X503" s="41" t="n">
        <v>0</v>
      </c>
      <c r="Y503" s="41" t="n">
        <v>0</v>
      </c>
      <c r="Z503" s="41" t="n">
        <v>0</v>
      </c>
      <c r="AA503" s="41" t="n">
        <v>0</v>
      </c>
      <c r="AB503" s="41" t="n">
        <v>0</v>
      </c>
      <c r="AC503" s="41" t="n">
        <v>0</v>
      </c>
      <c r="AD503" s="41" t="n">
        <v>0</v>
      </c>
      <c r="AE503" s="41" t="n">
        <v>0</v>
      </c>
      <c r="AF503" s="41" t="n">
        <v>0</v>
      </c>
      <c r="AG503" s="41" t="n">
        <v>0</v>
      </c>
      <c r="AH503" s="41" t="n">
        <v>0</v>
      </c>
      <c r="AI503" s="41" t="n">
        <v>0</v>
      </c>
      <c r="AJ503" s="41" t="n">
        <v>0</v>
      </c>
      <c r="AK503" s="41" t="n">
        <v>13458446</v>
      </c>
      <c r="AL503" s="41" t="n">
        <v>335669.63</v>
      </c>
      <c r="AM503" s="41" t="n">
        <v>3909087.85</v>
      </c>
      <c r="AN503" s="41" t="n">
        <v>29298743.83</v>
      </c>
      <c r="AO503" s="41" t="n">
        <v>0</v>
      </c>
      <c r="AP503" s="41" t="n">
        <v>0</v>
      </c>
      <c r="AQ503" s="41" t="n">
        <v>0</v>
      </c>
      <c r="AR503" s="41" t="n">
        <v>290485.73</v>
      </c>
      <c r="AS503" s="41" t="n">
        <v>0</v>
      </c>
      <c r="AT503" s="41" t="n">
        <v>0</v>
      </c>
      <c r="AU503" s="41" t="n">
        <v>0</v>
      </c>
      <c r="AV503" s="41" t="n">
        <v>51371946.2</v>
      </c>
    </row>
    <row r="504" customFormat="false" ht="12" hidden="false" customHeight="true" outlineLevel="0" collapsed="false">
      <c r="A504" s="35" t="s">
        <v>764</v>
      </c>
      <c r="B504" s="35" t="s">
        <v>765</v>
      </c>
      <c r="C504" s="44" t="s">
        <v>92</v>
      </c>
      <c r="D504" s="35" t="n">
        <v>6</v>
      </c>
      <c r="E504" s="41" t="n">
        <v>0</v>
      </c>
      <c r="F504" s="41" t="n">
        <v>0</v>
      </c>
      <c r="G504" s="41" t="n">
        <v>0</v>
      </c>
      <c r="H504" s="41" t="n">
        <v>0</v>
      </c>
      <c r="I504" s="41" t="n">
        <v>0</v>
      </c>
      <c r="J504" s="41" t="n">
        <v>3335017.08</v>
      </c>
      <c r="K504" s="41" t="n">
        <v>0</v>
      </c>
      <c r="L504" s="41" t="n">
        <v>0</v>
      </c>
      <c r="M504" s="41" t="n">
        <v>0</v>
      </c>
      <c r="N504" s="41" t="n">
        <v>0</v>
      </c>
      <c r="O504" s="41" t="n">
        <v>0</v>
      </c>
      <c r="P504" s="41" t="n">
        <v>0</v>
      </c>
      <c r="Q504" s="41" t="n">
        <v>0</v>
      </c>
      <c r="R504" s="41" t="n">
        <v>36020.46</v>
      </c>
      <c r="S504" s="41" t="n">
        <v>0</v>
      </c>
      <c r="T504" s="41" t="n">
        <v>0</v>
      </c>
      <c r="U504" s="41" t="n">
        <v>0</v>
      </c>
      <c r="V504" s="41" t="n">
        <v>0</v>
      </c>
      <c r="W504" s="41" t="n">
        <v>0</v>
      </c>
      <c r="X504" s="41" t="n">
        <v>0</v>
      </c>
      <c r="Y504" s="41" t="n">
        <v>0</v>
      </c>
      <c r="Z504" s="41" t="n">
        <v>0</v>
      </c>
      <c r="AA504" s="41" t="n">
        <v>0</v>
      </c>
      <c r="AB504" s="41" t="n">
        <v>0</v>
      </c>
      <c r="AC504" s="41" t="n">
        <v>0</v>
      </c>
      <c r="AD504" s="41" t="n">
        <v>0</v>
      </c>
      <c r="AE504" s="41" t="n">
        <v>0</v>
      </c>
      <c r="AF504" s="41" t="n">
        <v>0</v>
      </c>
      <c r="AG504" s="41" t="n">
        <v>0</v>
      </c>
      <c r="AH504" s="41" t="n">
        <v>0</v>
      </c>
      <c r="AI504" s="41" t="n">
        <v>0</v>
      </c>
      <c r="AJ504" s="41" t="n">
        <v>0</v>
      </c>
      <c r="AK504" s="41" t="n">
        <v>13458446</v>
      </c>
      <c r="AL504" s="41" t="n">
        <v>335669.63</v>
      </c>
      <c r="AM504" s="41" t="n">
        <v>0</v>
      </c>
      <c r="AN504" s="41" t="n">
        <v>29011504.56</v>
      </c>
      <c r="AO504" s="41" t="n">
        <v>0</v>
      </c>
      <c r="AP504" s="41" t="n">
        <v>0</v>
      </c>
      <c r="AQ504" s="41" t="n">
        <v>0</v>
      </c>
      <c r="AR504" s="41" t="n">
        <v>0</v>
      </c>
      <c r="AS504" s="41" t="n">
        <v>0</v>
      </c>
      <c r="AT504" s="41" t="n">
        <v>0</v>
      </c>
      <c r="AU504" s="41" t="n">
        <v>0</v>
      </c>
      <c r="AV504" s="41" t="n">
        <v>46176657.73</v>
      </c>
    </row>
    <row r="505" customFormat="false" ht="12" hidden="false" customHeight="true" outlineLevel="0" collapsed="false">
      <c r="A505" s="35" t="s">
        <v>766</v>
      </c>
      <c r="B505" s="35" t="s">
        <v>767</v>
      </c>
      <c r="C505" s="44" t="s">
        <v>92</v>
      </c>
      <c r="D505" s="35" t="n">
        <v>6</v>
      </c>
      <c r="E505" s="41" t="n">
        <v>0</v>
      </c>
      <c r="F505" s="41" t="n">
        <v>0</v>
      </c>
      <c r="G505" s="41" t="n">
        <v>0</v>
      </c>
      <c r="H505" s="41" t="n">
        <v>0</v>
      </c>
      <c r="I505" s="41" t="n">
        <v>708475.62</v>
      </c>
      <c r="J505" s="41" t="n">
        <v>0</v>
      </c>
      <c r="K505" s="41" t="n">
        <v>0</v>
      </c>
      <c r="L505" s="41" t="n">
        <v>0</v>
      </c>
      <c r="M505" s="41" t="n">
        <v>0</v>
      </c>
      <c r="N505" s="41" t="n">
        <v>0</v>
      </c>
      <c r="O505" s="41" t="n">
        <v>0</v>
      </c>
      <c r="P505" s="41" t="n">
        <v>0</v>
      </c>
      <c r="Q505" s="41" t="n">
        <v>0</v>
      </c>
      <c r="R505" s="41" t="n">
        <v>0</v>
      </c>
      <c r="S505" s="41" t="n">
        <v>0</v>
      </c>
      <c r="T505" s="41" t="n">
        <v>0</v>
      </c>
      <c r="U505" s="41" t="n">
        <v>0</v>
      </c>
      <c r="V505" s="41" t="n">
        <v>0</v>
      </c>
      <c r="W505" s="41" t="n">
        <v>0</v>
      </c>
      <c r="X505" s="41" t="n">
        <v>0</v>
      </c>
      <c r="Y505" s="41" t="n">
        <v>0</v>
      </c>
      <c r="Z505" s="41" t="n">
        <v>0</v>
      </c>
      <c r="AA505" s="41" t="n">
        <v>0</v>
      </c>
      <c r="AB505" s="41" t="n">
        <v>0</v>
      </c>
      <c r="AC505" s="41" t="n">
        <v>0</v>
      </c>
      <c r="AD505" s="41" t="n">
        <v>0</v>
      </c>
      <c r="AE505" s="41" t="n">
        <v>0</v>
      </c>
      <c r="AF505" s="41" t="n">
        <v>0</v>
      </c>
      <c r="AG505" s="41" t="n">
        <v>0</v>
      </c>
      <c r="AH505" s="41" t="n">
        <v>0</v>
      </c>
      <c r="AI505" s="41" t="n">
        <v>0</v>
      </c>
      <c r="AJ505" s="41" t="n">
        <v>0</v>
      </c>
      <c r="AK505" s="41" t="n">
        <v>0</v>
      </c>
      <c r="AL505" s="41" t="n">
        <v>0</v>
      </c>
      <c r="AM505" s="41" t="n">
        <v>3909087.85</v>
      </c>
      <c r="AN505" s="41" t="n">
        <v>287239.27</v>
      </c>
      <c r="AO505" s="41" t="n">
        <v>0</v>
      </c>
      <c r="AP505" s="41" t="n">
        <v>0</v>
      </c>
      <c r="AQ505" s="41" t="n">
        <v>0</v>
      </c>
      <c r="AR505" s="41" t="n">
        <v>290485.73</v>
      </c>
      <c r="AS505" s="41" t="n">
        <v>0</v>
      </c>
      <c r="AT505" s="41" t="n">
        <v>0</v>
      </c>
      <c r="AU505" s="41" t="n">
        <v>0</v>
      </c>
      <c r="AV505" s="41" t="n">
        <v>5195288.47</v>
      </c>
    </row>
    <row r="506" customFormat="false" ht="12" hidden="false" customHeight="true" outlineLevel="0" collapsed="false">
      <c r="A506" s="35" t="s">
        <v>768</v>
      </c>
      <c r="B506" s="35" t="s">
        <v>769</v>
      </c>
      <c r="C506" s="44" t="s">
        <v>92</v>
      </c>
      <c r="D506" s="35" t="n">
        <v>4</v>
      </c>
      <c r="E506" s="41" t="n">
        <v>559714.84</v>
      </c>
      <c r="F506" s="41" t="n">
        <v>813473.41</v>
      </c>
      <c r="G506" s="41" t="n">
        <v>1559246.18</v>
      </c>
      <c r="H506" s="41" t="n">
        <v>194842.62</v>
      </c>
      <c r="I506" s="41" t="n">
        <v>408899.47</v>
      </c>
      <c r="J506" s="41" t="n">
        <v>285459.99</v>
      </c>
      <c r="K506" s="41" t="n">
        <v>252320.59</v>
      </c>
      <c r="L506" s="41" t="n">
        <v>61158920.02</v>
      </c>
      <c r="M506" s="41" t="n">
        <v>17493189.51</v>
      </c>
      <c r="N506" s="41" t="n">
        <v>256218.57</v>
      </c>
      <c r="O506" s="41" t="n">
        <v>400332.11</v>
      </c>
      <c r="P506" s="41" t="n">
        <v>230086.96</v>
      </c>
      <c r="Q506" s="41" t="n">
        <v>48711.83</v>
      </c>
      <c r="R506" s="41" t="n">
        <v>2812929.49</v>
      </c>
      <c r="S506" s="41" t="n">
        <v>882556.39</v>
      </c>
      <c r="T506" s="41" t="n">
        <v>152248.93</v>
      </c>
      <c r="U506" s="41" t="n">
        <v>2506752.03</v>
      </c>
      <c r="V506" s="41" t="n">
        <v>587681.47</v>
      </c>
      <c r="W506" s="41" t="n">
        <v>143773.51</v>
      </c>
      <c r="X506" s="41" t="n">
        <v>7788155.11</v>
      </c>
      <c r="Y506" s="41" t="n">
        <v>48392.21</v>
      </c>
      <c r="Z506" s="41" t="n">
        <v>105631.94</v>
      </c>
      <c r="AA506" s="41" t="n">
        <v>568451.07</v>
      </c>
      <c r="AB506" s="41" t="n">
        <v>490476.68</v>
      </c>
      <c r="AC506" s="41" t="n">
        <v>6507308.92</v>
      </c>
      <c r="AD506" s="41" t="n">
        <v>11603079.04</v>
      </c>
      <c r="AE506" s="41" t="n">
        <v>275270.84</v>
      </c>
      <c r="AF506" s="41" t="n">
        <v>200695.95</v>
      </c>
      <c r="AG506" s="41" t="n">
        <v>528685.65</v>
      </c>
      <c r="AH506" s="41" t="n">
        <v>963777.52</v>
      </c>
      <c r="AI506" s="41" t="n">
        <v>163695.6</v>
      </c>
      <c r="AJ506" s="41" t="n">
        <v>5398979.25</v>
      </c>
      <c r="AK506" s="41" t="n">
        <v>548925.51</v>
      </c>
      <c r="AL506" s="41" t="n">
        <v>686370.7</v>
      </c>
      <c r="AM506" s="41" t="n">
        <v>12285367.54</v>
      </c>
      <c r="AN506" s="41" t="n">
        <v>9978757.21</v>
      </c>
      <c r="AO506" s="41" t="n">
        <v>362377.24</v>
      </c>
      <c r="AP506" s="41" t="n">
        <v>8773503.37</v>
      </c>
      <c r="AQ506" s="41" t="n">
        <v>44333.43</v>
      </c>
      <c r="AR506" s="41" t="n">
        <v>11745188.89</v>
      </c>
      <c r="AS506" s="41" t="n">
        <v>321596.4</v>
      </c>
      <c r="AT506" s="41" t="n">
        <v>1246434.99</v>
      </c>
      <c r="AU506" s="41" t="n">
        <v>51266.24</v>
      </c>
      <c r="AV506" s="41" t="n">
        <v>171434079.22</v>
      </c>
    </row>
    <row r="507" customFormat="false" ht="12" hidden="false" customHeight="true" outlineLevel="0" collapsed="false">
      <c r="A507" s="35" t="s">
        <v>770</v>
      </c>
      <c r="B507" s="35" t="s">
        <v>771</v>
      </c>
      <c r="C507" s="44" t="s">
        <v>92</v>
      </c>
      <c r="D507" s="35" t="n">
        <v>6</v>
      </c>
      <c r="E507" s="41" t="n">
        <v>0</v>
      </c>
      <c r="F507" s="41" t="n">
        <v>0</v>
      </c>
      <c r="G507" s="41" t="n">
        <v>300.52</v>
      </c>
      <c r="H507" s="41" t="n">
        <v>0</v>
      </c>
      <c r="I507" s="41" t="n">
        <v>120050.83</v>
      </c>
      <c r="J507" s="41" t="n">
        <v>0</v>
      </c>
      <c r="K507" s="41" t="n">
        <v>32295.15</v>
      </c>
      <c r="L507" s="41" t="n">
        <v>0</v>
      </c>
      <c r="M507" s="41" t="n">
        <v>0</v>
      </c>
      <c r="N507" s="41" t="n">
        <v>0</v>
      </c>
      <c r="O507" s="41" t="n">
        <v>0</v>
      </c>
      <c r="P507" s="41" t="n">
        <v>70834.1</v>
      </c>
      <c r="Q507" s="41" t="n">
        <v>11049.08</v>
      </c>
      <c r="R507" s="41" t="n">
        <v>13734.68</v>
      </c>
      <c r="S507" s="41" t="n">
        <v>0</v>
      </c>
      <c r="T507" s="41" t="n">
        <v>0</v>
      </c>
      <c r="U507" s="41" t="n">
        <v>0</v>
      </c>
      <c r="V507" s="41" t="n">
        <v>12041.57</v>
      </c>
      <c r="W507" s="41" t="n">
        <v>2</v>
      </c>
      <c r="X507" s="41" t="n">
        <v>3077.14</v>
      </c>
      <c r="Y507" s="41" t="n">
        <v>10354.6</v>
      </c>
      <c r="Z507" s="41" t="n">
        <v>0</v>
      </c>
      <c r="AA507" s="41" t="n">
        <v>0</v>
      </c>
      <c r="AB507" s="41" t="n">
        <v>0</v>
      </c>
      <c r="AC507" s="41" t="n">
        <v>3869.15</v>
      </c>
      <c r="AD507" s="41" t="n">
        <v>14383.21</v>
      </c>
      <c r="AE507" s="41" t="n">
        <v>3135.4</v>
      </c>
      <c r="AF507" s="41" t="n">
        <v>8013.12</v>
      </c>
      <c r="AG507" s="41" t="n">
        <v>12739.38</v>
      </c>
      <c r="AH507" s="41" t="n">
        <v>0</v>
      </c>
      <c r="AI507" s="41" t="n">
        <v>355.11</v>
      </c>
      <c r="AJ507" s="41" t="n">
        <v>0</v>
      </c>
      <c r="AK507" s="41" t="n">
        <v>0</v>
      </c>
      <c r="AL507" s="41" t="n">
        <v>109741.35</v>
      </c>
      <c r="AM507" s="41" t="n">
        <v>151419</v>
      </c>
      <c r="AN507" s="41" t="n">
        <v>73518.1</v>
      </c>
      <c r="AO507" s="41" t="n">
        <v>0</v>
      </c>
      <c r="AP507" s="41" t="n">
        <v>1974.13</v>
      </c>
      <c r="AQ507" s="41" t="n">
        <v>0</v>
      </c>
      <c r="AR507" s="41" t="n">
        <v>0</v>
      </c>
      <c r="AS507" s="41" t="n">
        <v>0</v>
      </c>
      <c r="AT507" s="41" t="n">
        <v>0</v>
      </c>
      <c r="AU507" s="41" t="n">
        <v>63.95</v>
      </c>
      <c r="AV507" s="41" t="n">
        <v>652951.57</v>
      </c>
    </row>
    <row r="508" customFormat="false" ht="12" hidden="false" customHeight="true" outlineLevel="0" collapsed="false">
      <c r="A508" s="35" t="s">
        <v>772</v>
      </c>
      <c r="B508" s="35" t="s">
        <v>773</v>
      </c>
      <c r="C508" s="44" t="s">
        <v>92</v>
      </c>
      <c r="D508" s="35" t="n">
        <v>6</v>
      </c>
      <c r="E508" s="41" t="n">
        <v>10</v>
      </c>
      <c r="F508" s="41" t="n">
        <v>5</v>
      </c>
      <c r="G508" s="41" t="n">
        <v>4</v>
      </c>
      <c r="H508" s="41" t="n">
        <v>0</v>
      </c>
      <c r="I508" s="41" t="n">
        <v>0</v>
      </c>
      <c r="J508" s="41" t="n">
        <v>0</v>
      </c>
      <c r="K508" s="41" t="n">
        <v>0</v>
      </c>
      <c r="L508" s="41" t="n">
        <v>0</v>
      </c>
      <c r="M508" s="41" t="n">
        <v>0</v>
      </c>
      <c r="N508" s="41" t="n">
        <v>0</v>
      </c>
      <c r="O508" s="41" t="n">
        <v>0</v>
      </c>
      <c r="P508" s="41" t="n">
        <v>0</v>
      </c>
      <c r="Q508" s="41" t="n">
        <v>4</v>
      </c>
      <c r="R508" s="41" t="n">
        <v>0</v>
      </c>
      <c r="S508" s="41" t="n">
        <v>0</v>
      </c>
      <c r="T508" s="41" t="n">
        <v>0</v>
      </c>
      <c r="U508" s="41" t="n">
        <v>0</v>
      </c>
      <c r="V508" s="41" t="n">
        <v>0</v>
      </c>
      <c r="W508" s="41" t="n">
        <v>0</v>
      </c>
      <c r="X508" s="41" t="n">
        <v>0</v>
      </c>
      <c r="Y508" s="41" t="n">
        <v>0</v>
      </c>
      <c r="Z508" s="41" t="n">
        <v>0</v>
      </c>
      <c r="AA508" s="41" t="n">
        <v>12.82</v>
      </c>
      <c r="AB508" s="41" t="n">
        <v>0</v>
      </c>
      <c r="AC508" s="41" t="n">
        <v>0</v>
      </c>
      <c r="AD508" s="41" t="n">
        <v>0</v>
      </c>
      <c r="AE508" s="41" t="n">
        <v>0</v>
      </c>
      <c r="AF508" s="41" t="n">
        <v>1438</v>
      </c>
      <c r="AG508" s="41" t="n">
        <v>0</v>
      </c>
      <c r="AH508" s="41" t="n">
        <v>0</v>
      </c>
      <c r="AI508" s="41" t="n">
        <v>0</v>
      </c>
      <c r="AJ508" s="41" t="n">
        <v>0</v>
      </c>
      <c r="AK508" s="41" t="n">
        <v>0</v>
      </c>
      <c r="AL508" s="41" t="n">
        <v>0</v>
      </c>
      <c r="AM508" s="41" t="n">
        <v>0</v>
      </c>
      <c r="AN508" s="41" t="n">
        <v>0</v>
      </c>
      <c r="AO508" s="41" t="n">
        <v>0</v>
      </c>
      <c r="AP508" s="41" t="n">
        <v>0</v>
      </c>
      <c r="AQ508" s="41" t="n">
        <v>0</v>
      </c>
      <c r="AR508" s="41" t="n">
        <v>0</v>
      </c>
      <c r="AS508" s="41" t="n">
        <v>1</v>
      </c>
      <c r="AT508" s="41" t="n">
        <v>0</v>
      </c>
      <c r="AU508" s="41" t="n">
        <v>470</v>
      </c>
      <c r="AV508" s="41" t="n">
        <v>1944.82</v>
      </c>
    </row>
    <row r="509" customFormat="false" ht="12" hidden="false" customHeight="true" outlineLevel="0" collapsed="false">
      <c r="A509" s="35" t="s">
        <v>774</v>
      </c>
      <c r="B509" s="35" t="s">
        <v>775</v>
      </c>
      <c r="C509" s="44" t="s">
        <v>92</v>
      </c>
      <c r="D509" s="35" t="n">
        <v>6</v>
      </c>
      <c r="E509" s="41" t="n">
        <v>0</v>
      </c>
      <c r="F509" s="41" t="n">
        <v>0</v>
      </c>
      <c r="G509" s="41" t="n">
        <v>0</v>
      </c>
      <c r="H509" s="41" t="n">
        <v>0</v>
      </c>
      <c r="I509" s="41" t="n">
        <v>0</v>
      </c>
      <c r="J509" s="41" t="n">
        <v>0</v>
      </c>
      <c r="K509" s="41" t="n">
        <v>0</v>
      </c>
      <c r="L509" s="41" t="n">
        <v>0</v>
      </c>
      <c r="M509" s="41" t="n">
        <v>0</v>
      </c>
      <c r="N509" s="41" t="n">
        <v>0</v>
      </c>
      <c r="O509" s="41" t="n">
        <v>0</v>
      </c>
      <c r="P509" s="41" t="n">
        <v>0</v>
      </c>
      <c r="Q509" s="41" t="n">
        <v>0</v>
      </c>
      <c r="R509" s="41" t="n">
        <v>0</v>
      </c>
      <c r="S509" s="41" t="n">
        <v>0</v>
      </c>
      <c r="T509" s="41" t="n">
        <v>0</v>
      </c>
      <c r="U509" s="41" t="n">
        <v>0</v>
      </c>
      <c r="V509" s="41" t="n">
        <v>0</v>
      </c>
      <c r="W509" s="41" t="n">
        <v>0</v>
      </c>
      <c r="X509" s="41" t="n">
        <v>0</v>
      </c>
      <c r="Y509" s="41" t="n">
        <v>0</v>
      </c>
      <c r="Z509" s="41" t="n">
        <v>0</v>
      </c>
      <c r="AA509" s="41" t="n">
        <v>0</v>
      </c>
      <c r="AB509" s="41" t="n">
        <v>0</v>
      </c>
      <c r="AC509" s="41" t="n">
        <v>0</v>
      </c>
      <c r="AD509" s="41" t="n">
        <v>0</v>
      </c>
      <c r="AE509" s="41" t="n">
        <v>0</v>
      </c>
      <c r="AF509" s="41" t="n">
        <v>0</v>
      </c>
      <c r="AG509" s="41" t="n">
        <v>0</v>
      </c>
      <c r="AH509" s="41" t="n">
        <v>0</v>
      </c>
      <c r="AI509" s="41" t="n">
        <v>0</v>
      </c>
      <c r="AJ509" s="41" t="n">
        <v>0</v>
      </c>
      <c r="AK509" s="41" t="n">
        <v>0</v>
      </c>
      <c r="AL509" s="41" t="n">
        <v>0</v>
      </c>
      <c r="AM509" s="41" t="n">
        <v>0</v>
      </c>
      <c r="AN509" s="41" t="n">
        <v>0</v>
      </c>
      <c r="AO509" s="41" t="n">
        <v>0</v>
      </c>
      <c r="AP509" s="41" t="n">
        <v>0</v>
      </c>
      <c r="AQ509" s="41" t="n">
        <v>0</v>
      </c>
      <c r="AR509" s="41" t="n">
        <v>0</v>
      </c>
      <c r="AS509" s="41" t="n">
        <v>0</v>
      </c>
      <c r="AT509" s="41" t="n">
        <v>0</v>
      </c>
      <c r="AU509" s="41" t="n">
        <v>0</v>
      </c>
      <c r="AV509" s="41" t="n">
        <v>0</v>
      </c>
    </row>
    <row r="510" customFormat="false" ht="12" hidden="false" customHeight="true" outlineLevel="0" collapsed="false">
      <c r="A510" s="35" t="s">
        <v>776</v>
      </c>
      <c r="B510" s="35" t="s">
        <v>777</v>
      </c>
      <c r="C510" s="44" t="s">
        <v>92</v>
      </c>
      <c r="D510" s="35" t="n">
        <v>6</v>
      </c>
      <c r="E510" s="41" t="n">
        <v>0</v>
      </c>
      <c r="F510" s="41" t="n">
        <v>0</v>
      </c>
      <c r="G510" s="41" t="n">
        <v>0</v>
      </c>
      <c r="H510" s="41" t="n">
        <v>0</v>
      </c>
      <c r="I510" s="41" t="n">
        <v>0</v>
      </c>
      <c r="J510" s="41" t="n">
        <v>0</v>
      </c>
      <c r="K510" s="41" t="n">
        <v>0</v>
      </c>
      <c r="L510" s="41" t="n">
        <v>0</v>
      </c>
      <c r="M510" s="41" t="n">
        <v>0</v>
      </c>
      <c r="N510" s="41" t="n">
        <v>0</v>
      </c>
      <c r="O510" s="41" t="n">
        <v>0</v>
      </c>
      <c r="P510" s="41" t="n">
        <v>0</v>
      </c>
      <c r="Q510" s="41" t="n">
        <v>0</v>
      </c>
      <c r="R510" s="41" t="n">
        <v>0</v>
      </c>
      <c r="S510" s="41" t="n">
        <v>0</v>
      </c>
      <c r="T510" s="41" t="n">
        <v>0</v>
      </c>
      <c r="U510" s="41" t="n">
        <v>0</v>
      </c>
      <c r="V510" s="41" t="n">
        <v>0</v>
      </c>
      <c r="W510" s="41" t="n">
        <v>0</v>
      </c>
      <c r="X510" s="41" t="n">
        <v>0</v>
      </c>
      <c r="Y510" s="41" t="n">
        <v>0</v>
      </c>
      <c r="Z510" s="41" t="n">
        <v>0</v>
      </c>
      <c r="AA510" s="41" t="n">
        <v>3670</v>
      </c>
      <c r="AB510" s="41" t="n">
        <v>0</v>
      </c>
      <c r="AC510" s="41" t="n">
        <v>0</v>
      </c>
      <c r="AD510" s="41" t="n">
        <v>166022.64</v>
      </c>
      <c r="AE510" s="41" t="n">
        <v>0</v>
      </c>
      <c r="AF510" s="41" t="n">
        <v>0</v>
      </c>
      <c r="AG510" s="41" t="n">
        <v>0</v>
      </c>
      <c r="AH510" s="41" t="n">
        <v>0</v>
      </c>
      <c r="AI510" s="41" t="n">
        <v>0</v>
      </c>
      <c r="AJ510" s="41" t="n">
        <v>94324.51</v>
      </c>
      <c r="AK510" s="41" t="n">
        <v>0</v>
      </c>
      <c r="AL510" s="41" t="n">
        <v>0</v>
      </c>
      <c r="AM510" s="41" t="n">
        <v>0</v>
      </c>
      <c r="AN510" s="41" t="n">
        <v>0</v>
      </c>
      <c r="AO510" s="41" t="n">
        <v>0</v>
      </c>
      <c r="AP510" s="41" t="n">
        <v>0</v>
      </c>
      <c r="AQ510" s="41" t="n">
        <v>0</v>
      </c>
      <c r="AR510" s="41" t="n">
        <v>0</v>
      </c>
      <c r="AS510" s="41" t="n">
        <v>0</v>
      </c>
      <c r="AT510" s="41" t="n">
        <v>0</v>
      </c>
      <c r="AU510" s="41" t="n">
        <v>0</v>
      </c>
      <c r="AV510" s="41" t="n">
        <v>264017.15</v>
      </c>
    </row>
    <row r="511" customFormat="false" ht="12" hidden="false" customHeight="true" outlineLevel="0" collapsed="false">
      <c r="A511" s="35" t="s">
        <v>778</v>
      </c>
      <c r="B511" s="35" t="s">
        <v>779</v>
      </c>
      <c r="C511" s="44" t="s">
        <v>92</v>
      </c>
      <c r="D511" s="35" t="n">
        <v>6</v>
      </c>
      <c r="E511" s="41" t="n">
        <v>0</v>
      </c>
      <c r="F511" s="41" t="n">
        <v>0</v>
      </c>
      <c r="G511" s="41" t="n">
        <v>0</v>
      </c>
      <c r="H511" s="41" t="n">
        <v>0</v>
      </c>
      <c r="I511" s="41" t="n">
        <v>0</v>
      </c>
      <c r="J511" s="41" t="n">
        <v>0</v>
      </c>
      <c r="K511" s="41" t="n">
        <v>0</v>
      </c>
      <c r="L511" s="41" t="n">
        <v>0</v>
      </c>
      <c r="M511" s="41" t="n">
        <v>0</v>
      </c>
      <c r="N511" s="41" t="n">
        <v>0</v>
      </c>
      <c r="O511" s="41" t="n">
        <v>0</v>
      </c>
      <c r="P511" s="41" t="n">
        <v>0</v>
      </c>
      <c r="Q511" s="41" t="n">
        <v>0</v>
      </c>
      <c r="R511" s="41" t="n">
        <v>0</v>
      </c>
      <c r="S511" s="41" t="n">
        <v>0</v>
      </c>
      <c r="T511" s="41" t="n">
        <v>0</v>
      </c>
      <c r="U511" s="41" t="n">
        <v>0</v>
      </c>
      <c r="V511" s="41" t="n">
        <v>0</v>
      </c>
      <c r="W511" s="41" t="n">
        <v>0</v>
      </c>
      <c r="X511" s="41" t="n">
        <v>0</v>
      </c>
      <c r="Y511" s="41" t="n">
        <v>0</v>
      </c>
      <c r="Z511" s="41" t="n">
        <v>0</v>
      </c>
      <c r="AA511" s="41" t="n">
        <v>0</v>
      </c>
      <c r="AB511" s="41" t="n">
        <v>0</v>
      </c>
      <c r="AC511" s="41" t="n">
        <v>0</v>
      </c>
      <c r="AD511" s="41" t="n">
        <v>0</v>
      </c>
      <c r="AE511" s="41" t="n">
        <v>0</v>
      </c>
      <c r="AF511" s="41" t="n">
        <v>0</v>
      </c>
      <c r="AG511" s="41" t="n">
        <v>0</v>
      </c>
      <c r="AH511" s="41" t="n">
        <v>0</v>
      </c>
      <c r="AI511" s="41" t="n">
        <v>0</v>
      </c>
      <c r="AJ511" s="41" t="n">
        <v>0</v>
      </c>
      <c r="AK511" s="41" t="n">
        <v>0</v>
      </c>
      <c r="AL511" s="41" t="n">
        <v>0</v>
      </c>
      <c r="AM511" s="41" t="n">
        <v>0</v>
      </c>
      <c r="AN511" s="41" t="n">
        <v>0</v>
      </c>
      <c r="AO511" s="41" t="n">
        <v>0</v>
      </c>
      <c r="AP511" s="41" t="n">
        <v>0</v>
      </c>
      <c r="AQ511" s="41" t="n">
        <v>0</v>
      </c>
      <c r="AR511" s="41" t="n">
        <v>0</v>
      </c>
      <c r="AS511" s="41" t="n">
        <v>0</v>
      </c>
      <c r="AT511" s="41" t="n">
        <v>0</v>
      </c>
      <c r="AU511" s="41" t="n">
        <v>0</v>
      </c>
      <c r="AV511" s="41" t="n">
        <v>0</v>
      </c>
    </row>
    <row r="512" customFormat="false" ht="12" hidden="false" customHeight="true" outlineLevel="0" collapsed="false">
      <c r="A512" s="35" t="s">
        <v>780</v>
      </c>
      <c r="B512" s="35" t="s">
        <v>781</v>
      </c>
      <c r="C512" s="44" t="s">
        <v>92</v>
      </c>
      <c r="D512" s="35" t="n">
        <v>6</v>
      </c>
      <c r="E512" s="41" t="n">
        <v>0</v>
      </c>
      <c r="F512" s="41" t="n">
        <v>0</v>
      </c>
      <c r="G512" s="41" t="n">
        <v>0</v>
      </c>
      <c r="H512" s="41" t="n">
        <v>0</v>
      </c>
      <c r="I512" s="41" t="n">
        <v>0</v>
      </c>
      <c r="J512" s="41" t="n">
        <v>0</v>
      </c>
      <c r="K512" s="41" t="n">
        <v>0</v>
      </c>
      <c r="L512" s="41" t="n">
        <v>0</v>
      </c>
      <c r="M512" s="41" t="n">
        <v>0</v>
      </c>
      <c r="N512" s="41" t="n">
        <v>0</v>
      </c>
      <c r="O512" s="41" t="n">
        <v>0</v>
      </c>
      <c r="P512" s="41" t="n">
        <v>0</v>
      </c>
      <c r="Q512" s="41" t="n">
        <v>0</v>
      </c>
      <c r="R512" s="41" t="n">
        <v>1</v>
      </c>
      <c r="S512" s="41" t="n">
        <v>0</v>
      </c>
      <c r="T512" s="41" t="n">
        <v>0</v>
      </c>
      <c r="U512" s="41" t="n">
        <v>0</v>
      </c>
      <c r="V512" s="41" t="n">
        <v>0</v>
      </c>
      <c r="W512" s="41" t="n">
        <v>0</v>
      </c>
      <c r="X512" s="41" t="n">
        <v>0</v>
      </c>
      <c r="Y512" s="41" t="n">
        <v>0</v>
      </c>
      <c r="Z512" s="41" t="n">
        <v>0</v>
      </c>
      <c r="AA512" s="41" t="n">
        <v>0</v>
      </c>
      <c r="AB512" s="41" t="n">
        <v>0</v>
      </c>
      <c r="AC512" s="41" t="n">
        <v>0</v>
      </c>
      <c r="AD512" s="41" t="n">
        <v>0</v>
      </c>
      <c r="AE512" s="41" t="n">
        <v>0</v>
      </c>
      <c r="AF512" s="41" t="n">
        <v>3194.55</v>
      </c>
      <c r="AG512" s="41" t="n">
        <v>0</v>
      </c>
      <c r="AH512" s="41" t="n">
        <v>0</v>
      </c>
      <c r="AI512" s="41" t="n">
        <v>0</v>
      </c>
      <c r="AJ512" s="41" t="n">
        <v>0</v>
      </c>
      <c r="AK512" s="41" t="n">
        <v>0</v>
      </c>
      <c r="AL512" s="41" t="n">
        <v>0</v>
      </c>
      <c r="AM512" s="41" t="n">
        <v>0</v>
      </c>
      <c r="AN512" s="41" t="n">
        <v>0</v>
      </c>
      <c r="AO512" s="41" t="n">
        <v>0</v>
      </c>
      <c r="AP512" s="41" t="n">
        <v>0</v>
      </c>
      <c r="AQ512" s="41" t="n">
        <v>0</v>
      </c>
      <c r="AR512" s="41" t="n">
        <v>0</v>
      </c>
      <c r="AS512" s="41" t="n">
        <v>0</v>
      </c>
      <c r="AT512" s="41" t="n">
        <v>0</v>
      </c>
      <c r="AU512" s="41" t="n">
        <v>0</v>
      </c>
      <c r="AV512" s="41" t="n">
        <v>3195.55</v>
      </c>
    </row>
    <row r="513" customFormat="false" ht="12" hidden="false" customHeight="true" outlineLevel="0" collapsed="false">
      <c r="A513" s="35" t="s">
        <v>782</v>
      </c>
      <c r="B513" s="35" t="s">
        <v>783</v>
      </c>
      <c r="C513" s="44" t="s">
        <v>92</v>
      </c>
      <c r="D513" s="35" t="n">
        <v>6</v>
      </c>
      <c r="E513" s="41" t="n">
        <v>0</v>
      </c>
      <c r="F513" s="41" t="n">
        <v>0</v>
      </c>
      <c r="G513" s="41" t="n">
        <v>0</v>
      </c>
      <c r="H513" s="41" t="n">
        <v>0</v>
      </c>
      <c r="I513" s="41" t="n">
        <v>0</v>
      </c>
      <c r="J513" s="41" t="n">
        <v>0</v>
      </c>
      <c r="K513" s="41" t="n">
        <v>0</v>
      </c>
      <c r="L513" s="41" t="n">
        <v>79792.54</v>
      </c>
      <c r="M513" s="41" t="n">
        <v>0</v>
      </c>
      <c r="N513" s="41" t="n">
        <v>0</v>
      </c>
      <c r="O513" s="41" t="n">
        <v>0</v>
      </c>
      <c r="P513" s="41" t="n">
        <v>0</v>
      </c>
      <c r="Q513" s="41" t="n">
        <v>0</v>
      </c>
      <c r="R513" s="41" t="n">
        <v>0</v>
      </c>
      <c r="S513" s="41" t="n">
        <v>0</v>
      </c>
      <c r="T513" s="41" t="n">
        <v>0</v>
      </c>
      <c r="U513" s="41" t="n">
        <v>0</v>
      </c>
      <c r="V513" s="41" t="n">
        <v>0</v>
      </c>
      <c r="W513" s="41" t="n">
        <v>0</v>
      </c>
      <c r="X513" s="41" t="n">
        <v>281.68</v>
      </c>
      <c r="Y513" s="41" t="n">
        <v>0</v>
      </c>
      <c r="Z513" s="41" t="n">
        <v>0</v>
      </c>
      <c r="AA513" s="41" t="n">
        <v>358.34</v>
      </c>
      <c r="AB513" s="41" t="n">
        <v>0</v>
      </c>
      <c r="AC513" s="41" t="n">
        <v>0</v>
      </c>
      <c r="AD513" s="41" t="n">
        <v>23082.06</v>
      </c>
      <c r="AE513" s="41" t="n">
        <v>0</v>
      </c>
      <c r="AF513" s="41" t="n">
        <v>0</v>
      </c>
      <c r="AG513" s="41" t="n">
        <v>0</v>
      </c>
      <c r="AH513" s="41" t="n">
        <v>0</v>
      </c>
      <c r="AI513" s="41" t="n">
        <v>0</v>
      </c>
      <c r="AJ513" s="41" t="n">
        <v>0</v>
      </c>
      <c r="AK513" s="41" t="n">
        <v>0</v>
      </c>
      <c r="AL513" s="41" t="n">
        <v>0</v>
      </c>
      <c r="AM513" s="41" t="n">
        <v>0</v>
      </c>
      <c r="AN513" s="41" t="n">
        <v>0</v>
      </c>
      <c r="AO513" s="41" t="n">
        <v>0</v>
      </c>
      <c r="AP513" s="41" t="n">
        <v>0</v>
      </c>
      <c r="AQ513" s="41" t="n">
        <v>0</v>
      </c>
      <c r="AR513" s="41" t="n">
        <v>0</v>
      </c>
      <c r="AS513" s="41" t="n">
        <v>0</v>
      </c>
      <c r="AT513" s="41" t="n">
        <v>0</v>
      </c>
      <c r="AU513" s="41" t="n">
        <v>0</v>
      </c>
      <c r="AV513" s="41" t="n">
        <v>103514.62</v>
      </c>
    </row>
    <row r="514" customFormat="false" ht="12" hidden="false" customHeight="true" outlineLevel="0" collapsed="false">
      <c r="A514" s="35" t="s">
        <v>784</v>
      </c>
      <c r="B514" s="35" t="s">
        <v>712</v>
      </c>
      <c r="C514" s="44" t="s">
        <v>92</v>
      </c>
      <c r="D514" s="35" t="n">
        <v>6</v>
      </c>
      <c r="E514" s="41" t="n">
        <v>559704.84</v>
      </c>
      <c r="F514" s="41" t="n">
        <v>813468.41</v>
      </c>
      <c r="G514" s="41" t="n">
        <v>1558941.66</v>
      </c>
      <c r="H514" s="41" t="n">
        <v>194842.62</v>
      </c>
      <c r="I514" s="41" t="n">
        <v>288848.64</v>
      </c>
      <c r="J514" s="41" t="n">
        <v>285459.99</v>
      </c>
      <c r="K514" s="41" t="n">
        <v>220025.44</v>
      </c>
      <c r="L514" s="41" t="n">
        <v>61079127.48</v>
      </c>
      <c r="M514" s="41" t="n">
        <v>17493189.51</v>
      </c>
      <c r="N514" s="41" t="n">
        <v>256218.57</v>
      </c>
      <c r="O514" s="41" t="n">
        <v>400332.11</v>
      </c>
      <c r="P514" s="41" t="n">
        <v>159252.86</v>
      </c>
      <c r="Q514" s="41" t="n">
        <v>37658.75</v>
      </c>
      <c r="R514" s="41" t="n">
        <v>2799193.81</v>
      </c>
      <c r="S514" s="41" t="n">
        <v>882556.39</v>
      </c>
      <c r="T514" s="41" t="n">
        <v>152248.93</v>
      </c>
      <c r="U514" s="41" t="n">
        <v>2506752.03</v>
      </c>
      <c r="V514" s="41" t="n">
        <v>575639.9</v>
      </c>
      <c r="W514" s="41" t="n">
        <v>143771.51</v>
      </c>
      <c r="X514" s="41" t="n">
        <v>7784796.29</v>
      </c>
      <c r="Y514" s="41" t="n">
        <v>38037.61</v>
      </c>
      <c r="Z514" s="41" t="n">
        <v>105631.94</v>
      </c>
      <c r="AA514" s="41" t="n">
        <v>564409.91</v>
      </c>
      <c r="AB514" s="41" t="n">
        <v>490476.68</v>
      </c>
      <c r="AC514" s="41" t="n">
        <v>6503439.77</v>
      </c>
      <c r="AD514" s="41" t="n">
        <v>11399591.13</v>
      </c>
      <c r="AE514" s="41" t="n">
        <v>272135.44</v>
      </c>
      <c r="AF514" s="41" t="n">
        <v>188050.28</v>
      </c>
      <c r="AG514" s="41" t="n">
        <v>515946.27</v>
      </c>
      <c r="AH514" s="41" t="n">
        <v>963777.52</v>
      </c>
      <c r="AI514" s="41" t="n">
        <v>163340.49</v>
      </c>
      <c r="AJ514" s="41" t="n">
        <v>5304654.74</v>
      </c>
      <c r="AK514" s="41" t="n">
        <v>548925.51</v>
      </c>
      <c r="AL514" s="41" t="n">
        <v>576629.35</v>
      </c>
      <c r="AM514" s="41" t="n">
        <v>12133948.54</v>
      </c>
      <c r="AN514" s="41" t="n">
        <v>9905239.11</v>
      </c>
      <c r="AO514" s="41" t="n">
        <v>362377.24</v>
      </c>
      <c r="AP514" s="41" t="n">
        <v>8771529.24</v>
      </c>
      <c r="AQ514" s="41" t="n">
        <v>44333.43</v>
      </c>
      <c r="AR514" s="41" t="n">
        <v>11745188.89</v>
      </c>
      <c r="AS514" s="41" t="n">
        <v>321595.4</v>
      </c>
      <c r="AT514" s="41" t="n">
        <v>1246434.99</v>
      </c>
      <c r="AU514" s="41" t="n">
        <v>50732.29</v>
      </c>
      <c r="AV514" s="41" t="n">
        <v>170408455.51</v>
      </c>
    </row>
    <row r="515" customFormat="false" ht="12" hidden="false" customHeight="true" outlineLevel="0" collapsed="false">
      <c r="A515" s="35" t="s">
        <v>785</v>
      </c>
      <c r="B515" s="35" t="s">
        <v>786</v>
      </c>
      <c r="C515" s="44" t="s">
        <v>92</v>
      </c>
      <c r="D515" s="35" t="n">
        <v>4</v>
      </c>
      <c r="E515" s="41" t="n">
        <v>-642527.84</v>
      </c>
      <c r="F515" s="41" t="n">
        <v>-2569954.2</v>
      </c>
      <c r="G515" s="41" t="n">
        <v>-7480458.51</v>
      </c>
      <c r="H515" s="41" t="n">
        <v>-409198.13</v>
      </c>
      <c r="I515" s="41" t="n">
        <v>-924714.72</v>
      </c>
      <c r="J515" s="41" t="n">
        <v>-7133953.2</v>
      </c>
      <c r="K515" s="41" t="n">
        <v>-522522.77</v>
      </c>
      <c r="L515" s="41" t="n">
        <v>-3553234.92</v>
      </c>
      <c r="M515" s="41" t="n">
        <v>-18403120.85</v>
      </c>
      <c r="N515" s="41" t="n">
        <v>-227425.21</v>
      </c>
      <c r="O515" s="41" t="n">
        <v>-2584119.52</v>
      </c>
      <c r="P515" s="41" t="n">
        <v>-123227.67</v>
      </c>
      <c r="Q515" s="41" t="n">
        <v>-547683.22</v>
      </c>
      <c r="R515" s="41" t="n">
        <v>-17915671.69</v>
      </c>
      <c r="S515" s="41" t="n">
        <v>-884572.69</v>
      </c>
      <c r="T515" s="41" t="n">
        <v>-526347.07</v>
      </c>
      <c r="U515" s="41" t="n">
        <v>-6094441.12</v>
      </c>
      <c r="V515" s="41" t="n">
        <v>-548995.19</v>
      </c>
      <c r="W515" s="41" t="n">
        <v>-127821.5</v>
      </c>
      <c r="X515" s="41" t="n">
        <v>-197015.47</v>
      </c>
      <c r="Y515" s="41" t="n">
        <v>-522958.31</v>
      </c>
      <c r="Z515" s="41" t="n">
        <v>-130656.78</v>
      </c>
      <c r="AA515" s="41" t="n">
        <v>-245545.81</v>
      </c>
      <c r="AB515" s="41" t="n">
        <v>-417379.11</v>
      </c>
      <c r="AC515" s="41" t="n">
        <v>-3685203.36</v>
      </c>
      <c r="AD515" s="41" t="n">
        <v>-5752143.84</v>
      </c>
      <c r="AE515" s="41" t="n">
        <v>-792305.63</v>
      </c>
      <c r="AF515" s="41" t="n">
        <v>-162057.92</v>
      </c>
      <c r="AG515" s="41" t="n">
        <v>-104054.98</v>
      </c>
      <c r="AH515" s="41" t="n">
        <v>-2628486</v>
      </c>
      <c r="AI515" s="41" t="n">
        <v>-731665.97</v>
      </c>
      <c r="AJ515" s="41" t="n">
        <v>-8863862.86</v>
      </c>
      <c r="AK515" s="41" t="n">
        <v>-8701012.39</v>
      </c>
      <c r="AL515" s="41" t="n">
        <v>-426073.62</v>
      </c>
      <c r="AM515" s="41" t="n">
        <v>-703366.84</v>
      </c>
      <c r="AN515" s="41" t="n">
        <v>-17737501.37</v>
      </c>
      <c r="AO515" s="41" t="n">
        <v>-1817250.84</v>
      </c>
      <c r="AP515" s="41" t="n">
        <v>-9007536.96</v>
      </c>
      <c r="AQ515" s="41" t="n">
        <v>-659045.64</v>
      </c>
      <c r="AR515" s="41" t="n">
        <v>-1600087.93</v>
      </c>
      <c r="AS515" s="41" t="n">
        <v>-1203376.91</v>
      </c>
      <c r="AT515" s="41" t="n">
        <v>-1511765.15</v>
      </c>
      <c r="AU515" s="41" t="n">
        <v>-80048.16</v>
      </c>
      <c r="AV515" s="41" t="n">
        <v>-138900391.87</v>
      </c>
    </row>
    <row r="516" customFormat="false" ht="12" hidden="false" customHeight="true" outlineLevel="0" collapsed="false">
      <c r="A516" s="35" t="s">
        <v>787</v>
      </c>
      <c r="B516" s="35" t="s">
        <v>788</v>
      </c>
      <c r="C516" s="44" t="s">
        <v>92</v>
      </c>
      <c r="D516" s="35" t="n">
        <v>6</v>
      </c>
      <c r="E516" s="41" t="n">
        <v>-66672.04</v>
      </c>
      <c r="F516" s="41" t="n">
        <v>-1844339.44</v>
      </c>
      <c r="G516" s="41" t="n">
        <v>-7051523.17</v>
      </c>
      <c r="H516" s="41" t="n">
        <v>-58943.11</v>
      </c>
      <c r="I516" s="41" t="n">
        <v>-49938.55</v>
      </c>
      <c r="J516" s="41" t="n">
        <v>-2239802.94</v>
      </c>
      <c r="K516" s="41" t="n">
        <v>-252720.34</v>
      </c>
      <c r="L516" s="41" t="n">
        <v>-2518039.87</v>
      </c>
      <c r="M516" s="41" t="n">
        <v>-75571.13</v>
      </c>
      <c r="N516" s="41" t="n">
        <v>-104208.28</v>
      </c>
      <c r="O516" s="41" t="n">
        <v>-480082.16</v>
      </c>
      <c r="P516" s="41" t="n">
        <v>-43624.79</v>
      </c>
      <c r="Q516" s="41" t="n">
        <v>-49165.68</v>
      </c>
      <c r="R516" s="41" t="n">
        <v>-15833479.85</v>
      </c>
      <c r="S516" s="41" t="n">
        <v>-208296.87</v>
      </c>
      <c r="T516" s="41" t="n">
        <v>-336473.52</v>
      </c>
      <c r="U516" s="41" t="n">
        <v>-1937460.26</v>
      </c>
      <c r="V516" s="41" t="n">
        <v>-116052.83</v>
      </c>
      <c r="W516" s="41" t="n">
        <v>-58797.24</v>
      </c>
      <c r="X516" s="41" t="n">
        <v>-7930.86</v>
      </c>
      <c r="Y516" s="41" t="n">
        <v>-269854.44</v>
      </c>
      <c r="Z516" s="41" t="n">
        <v>-4592.23</v>
      </c>
      <c r="AA516" s="41" t="n">
        <v>-177386.87</v>
      </c>
      <c r="AB516" s="41" t="n">
        <v>-37926.45</v>
      </c>
      <c r="AC516" s="41" t="n">
        <v>-1992577.53</v>
      </c>
      <c r="AD516" s="41" t="n">
        <v>-1212151.15</v>
      </c>
      <c r="AE516" s="41" t="n">
        <v>0</v>
      </c>
      <c r="AF516" s="41" t="n">
        <v>-71693.62</v>
      </c>
      <c r="AG516" s="41" t="n">
        <v>-19079.54</v>
      </c>
      <c r="AH516" s="41" t="n">
        <v>-1570105.6</v>
      </c>
      <c r="AI516" s="41" t="n">
        <v>-219481.94</v>
      </c>
      <c r="AJ516" s="41" t="n">
        <v>-2493658.24</v>
      </c>
      <c r="AK516" s="41" t="n">
        <v>-1035504.92</v>
      </c>
      <c r="AL516" s="41" t="n">
        <v>0</v>
      </c>
      <c r="AM516" s="41" t="n">
        <v>0</v>
      </c>
      <c r="AN516" s="41" t="n">
        <v>-11018137.83</v>
      </c>
      <c r="AO516" s="41" t="n">
        <v>-1685389.8</v>
      </c>
      <c r="AP516" s="41" t="n">
        <v>-307835.14</v>
      </c>
      <c r="AQ516" s="41" t="n">
        <v>-309761.01</v>
      </c>
      <c r="AR516" s="41" t="n">
        <v>-775244.39</v>
      </c>
      <c r="AS516" s="41" t="n">
        <v>-793518.42</v>
      </c>
      <c r="AT516" s="41" t="n">
        <v>-1019176.2</v>
      </c>
      <c r="AU516" s="41" t="n">
        <v>-28906.8</v>
      </c>
      <c r="AV516" s="41" t="n">
        <v>-58375105.05</v>
      </c>
    </row>
    <row r="517" customFormat="false" ht="12" hidden="false" customHeight="true" outlineLevel="0" collapsed="false">
      <c r="A517" s="35" t="s">
        <v>789</v>
      </c>
      <c r="B517" s="35" t="s">
        <v>790</v>
      </c>
      <c r="C517" s="44" t="s">
        <v>92</v>
      </c>
      <c r="D517" s="35" t="n">
        <v>6</v>
      </c>
      <c r="E517" s="41" t="n">
        <v>-575855.8</v>
      </c>
      <c r="F517" s="41" t="n">
        <v>-725614.76</v>
      </c>
      <c r="G517" s="41" t="n">
        <v>-428935.34</v>
      </c>
      <c r="H517" s="41" t="n">
        <v>-350255.02</v>
      </c>
      <c r="I517" s="41" t="n">
        <v>-166300.55</v>
      </c>
      <c r="J517" s="41" t="n">
        <v>-1559133.18</v>
      </c>
      <c r="K517" s="41" t="n">
        <v>-269802.43</v>
      </c>
      <c r="L517" s="41" t="n">
        <v>-1035195.05</v>
      </c>
      <c r="M517" s="41" t="n">
        <v>-18327549.72</v>
      </c>
      <c r="N517" s="41" t="n">
        <v>-123216.93</v>
      </c>
      <c r="O517" s="41" t="n">
        <v>-2104037.36</v>
      </c>
      <c r="P517" s="41" t="n">
        <v>-79602.88</v>
      </c>
      <c r="Q517" s="41" t="n">
        <v>-498517.54</v>
      </c>
      <c r="R517" s="41" t="n">
        <v>-2065144.19</v>
      </c>
      <c r="S517" s="41" t="n">
        <v>-676275.82</v>
      </c>
      <c r="T517" s="41" t="n">
        <v>-189873.55</v>
      </c>
      <c r="U517" s="41" t="n">
        <v>-4156980.86</v>
      </c>
      <c r="V517" s="41" t="n">
        <v>-432942.36</v>
      </c>
      <c r="W517" s="41" t="n">
        <v>-69024.26</v>
      </c>
      <c r="X517" s="41" t="n">
        <v>-189084.61</v>
      </c>
      <c r="Y517" s="41" t="n">
        <v>-253103.87</v>
      </c>
      <c r="Z517" s="41" t="n">
        <v>-126064.55</v>
      </c>
      <c r="AA517" s="41" t="n">
        <v>-68158.94</v>
      </c>
      <c r="AB517" s="41" t="n">
        <v>-379452.66</v>
      </c>
      <c r="AC517" s="41" t="n">
        <v>-1692625.83</v>
      </c>
      <c r="AD517" s="41" t="n">
        <v>-4539992.69</v>
      </c>
      <c r="AE517" s="41" t="n">
        <v>-792305.63</v>
      </c>
      <c r="AF517" s="41" t="n">
        <v>-90364.3</v>
      </c>
      <c r="AG517" s="41" t="n">
        <v>-84975.44</v>
      </c>
      <c r="AH517" s="41" t="n">
        <v>-1058380.4</v>
      </c>
      <c r="AI517" s="41" t="n">
        <v>-512184.03</v>
      </c>
      <c r="AJ517" s="41" t="n">
        <v>-6370204.62</v>
      </c>
      <c r="AK517" s="41" t="n">
        <v>-869252.14</v>
      </c>
      <c r="AL517" s="41" t="n">
        <v>-426073.62</v>
      </c>
      <c r="AM517" s="41" t="n">
        <v>-174117.03</v>
      </c>
      <c r="AN517" s="41" t="n">
        <v>-5086774.37</v>
      </c>
      <c r="AO517" s="41" t="n">
        <v>-131861.04</v>
      </c>
      <c r="AP517" s="41" t="n">
        <v>-8699701.82</v>
      </c>
      <c r="AQ517" s="41" t="n">
        <v>-349284.63</v>
      </c>
      <c r="AR517" s="41" t="n">
        <v>-824843.54</v>
      </c>
      <c r="AS517" s="41" t="n">
        <v>-409858.49</v>
      </c>
      <c r="AT517" s="41" t="n">
        <v>-492588.95</v>
      </c>
      <c r="AU517" s="41" t="n">
        <v>-51141.36</v>
      </c>
      <c r="AV517" s="41" t="n">
        <v>-67506652.16</v>
      </c>
    </row>
    <row r="518" customFormat="false" ht="12" hidden="false" customHeight="true" outlineLevel="0" collapsed="false">
      <c r="A518" s="35" t="s">
        <v>791</v>
      </c>
      <c r="B518" s="35" t="s">
        <v>792</v>
      </c>
      <c r="C518" s="44" t="s">
        <v>92</v>
      </c>
      <c r="D518" s="35" t="n">
        <v>6</v>
      </c>
      <c r="E518" s="41"/>
      <c r="F518" s="41"/>
      <c r="G518" s="41"/>
      <c r="H518" s="41"/>
      <c r="I518" s="41"/>
      <c r="J518" s="41"/>
      <c r="K518" s="41"/>
      <c r="L518" s="41"/>
      <c r="M518" s="41"/>
      <c r="N518" s="41"/>
      <c r="O518" s="41"/>
      <c r="P518" s="41"/>
      <c r="Q518" s="41"/>
      <c r="R518" s="41"/>
      <c r="S518" s="41"/>
      <c r="T518" s="41"/>
      <c r="U518" s="41"/>
      <c r="V518" s="41"/>
      <c r="W518" s="41"/>
      <c r="X518" s="41"/>
      <c r="Y518" s="41"/>
      <c r="Z518" s="41"/>
      <c r="AA518" s="41"/>
      <c r="AB518" s="41"/>
      <c r="AC518" s="41"/>
      <c r="AD518" s="41"/>
      <c r="AE518" s="41"/>
      <c r="AF518" s="41"/>
      <c r="AG518" s="41"/>
      <c r="AH518" s="41"/>
      <c r="AI518" s="41"/>
      <c r="AJ518" s="41"/>
      <c r="AK518" s="41"/>
      <c r="AL518" s="41"/>
      <c r="AM518" s="41"/>
      <c r="AN518" s="41"/>
      <c r="AO518" s="41"/>
      <c r="AP518" s="41"/>
      <c r="AQ518" s="41"/>
      <c r="AR518" s="41"/>
      <c r="AS518" s="41"/>
      <c r="AT518" s="41"/>
      <c r="AU518" s="41"/>
      <c r="AV518" s="41"/>
    </row>
    <row r="519" customFormat="false" ht="12" hidden="false" customHeight="true" outlineLevel="0" collapsed="false">
      <c r="A519" s="35" t="s">
        <v>793</v>
      </c>
      <c r="B519" s="35" t="s">
        <v>794</v>
      </c>
      <c r="C519" s="44" t="s">
        <v>92</v>
      </c>
      <c r="D519" s="35" t="n">
        <v>6</v>
      </c>
      <c r="E519" s="41" t="n">
        <v>0</v>
      </c>
      <c r="F519" s="41" t="n">
        <v>0</v>
      </c>
      <c r="G519" s="41" t="n">
        <v>0</v>
      </c>
      <c r="H519" s="41" t="n">
        <v>0</v>
      </c>
      <c r="I519" s="41" t="n">
        <v>-708475.62</v>
      </c>
      <c r="J519" s="41" t="n">
        <v>-3335017.08</v>
      </c>
      <c r="K519" s="41" t="n">
        <v>0</v>
      </c>
      <c r="L519" s="41" t="n">
        <v>0</v>
      </c>
      <c r="M519" s="41" t="n">
        <v>0</v>
      </c>
      <c r="N519" s="41" t="n">
        <v>0</v>
      </c>
      <c r="O519" s="41" t="n">
        <v>0</v>
      </c>
      <c r="P519" s="41" t="n">
        <v>0</v>
      </c>
      <c r="Q519" s="41" t="n">
        <v>0</v>
      </c>
      <c r="R519" s="41" t="n">
        <v>-17047.65</v>
      </c>
      <c r="S519" s="41" t="n">
        <v>0</v>
      </c>
      <c r="T519" s="41" t="n">
        <v>0</v>
      </c>
      <c r="U519" s="41" t="n">
        <v>0</v>
      </c>
      <c r="V519" s="41" t="n">
        <v>0</v>
      </c>
      <c r="W519" s="41" t="n">
        <v>0</v>
      </c>
      <c r="X519" s="41" t="n">
        <v>0</v>
      </c>
      <c r="Y519" s="41" t="n">
        <v>0</v>
      </c>
      <c r="Z519" s="41" t="n">
        <v>0</v>
      </c>
      <c r="AA519" s="41" t="n">
        <v>0</v>
      </c>
      <c r="AB519" s="41" t="n">
        <v>0</v>
      </c>
      <c r="AC519" s="41" t="n">
        <v>0</v>
      </c>
      <c r="AD519" s="41" t="n">
        <v>0</v>
      </c>
      <c r="AE519" s="41" t="n">
        <v>0</v>
      </c>
      <c r="AF519" s="41" t="n">
        <v>0</v>
      </c>
      <c r="AG519" s="41" t="n">
        <v>0</v>
      </c>
      <c r="AH519" s="41" t="n">
        <v>0</v>
      </c>
      <c r="AI519" s="41" t="n">
        <v>0</v>
      </c>
      <c r="AJ519" s="41" t="n">
        <v>0</v>
      </c>
      <c r="AK519" s="41" t="n">
        <v>-6796255.33</v>
      </c>
      <c r="AL519" s="41" t="n">
        <v>0</v>
      </c>
      <c r="AM519" s="41" t="n">
        <v>-529249.81</v>
      </c>
      <c r="AN519" s="41" t="n">
        <v>-1632589.17</v>
      </c>
      <c r="AO519" s="41" t="n">
        <v>0</v>
      </c>
      <c r="AP519" s="41" t="n">
        <v>0</v>
      </c>
      <c r="AQ519" s="41" t="n">
        <v>0</v>
      </c>
      <c r="AR519" s="41" t="n">
        <v>0</v>
      </c>
      <c r="AS519" s="41" t="n">
        <v>0</v>
      </c>
      <c r="AT519" s="41" t="n">
        <v>0</v>
      </c>
      <c r="AU519" s="41" t="n">
        <v>0</v>
      </c>
      <c r="AV519" s="41" t="n">
        <v>-13018634.66</v>
      </c>
    </row>
    <row r="520" customFormat="false" ht="12" hidden="false" customHeight="true" outlineLevel="0" collapsed="false">
      <c r="A520" s="35" t="s">
        <v>795</v>
      </c>
      <c r="B520" s="35" t="s">
        <v>796</v>
      </c>
      <c r="C520" s="44" t="s">
        <v>92</v>
      </c>
      <c r="D520" s="35" t="n">
        <v>2</v>
      </c>
      <c r="E520" s="41" t="n">
        <v>1415665.87</v>
      </c>
      <c r="F520" s="41" t="n">
        <v>379210.11</v>
      </c>
      <c r="G520" s="41" t="n">
        <v>290390.08</v>
      </c>
      <c r="H520" s="41" t="n">
        <v>90930.55</v>
      </c>
      <c r="I520" s="41" t="n">
        <v>118607.86</v>
      </c>
      <c r="J520" s="41" t="n">
        <v>0</v>
      </c>
      <c r="K520" s="41" t="n">
        <v>209643.26</v>
      </c>
      <c r="L520" s="41" t="n">
        <v>720706.24</v>
      </c>
      <c r="M520" s="41" t="n">
        <v>1800767.87</v>
      </c>
      <c r="N520" s="41" t="n">
        <v>0</v>
      </c>
      <c r="O520" s="41" t="n">
        <v>0</v>
      </c>
      <c r="P520" s="41" t="n">
        <v>26029.05</v>
      </c>
      <c r="Q520" s="41" t="n">
        <v>78388.03</v>
      </c>
      <c r="R520" s="41" t="n">
        <v>533768.29</v>
      </c>
      <c r="S520" s="41" t="n">
        <v>217213.33</v>
      </c>
      <c r="T520" s="41" t="n">
        <v>666474.39</v>
      </c>
      <c r="U520" s="41" t="n">
        <v>262850</v>
      </c>
      <c r="V520" s="41" t="n">
        <v>246233.68</v>
      </c>
      <c r="W520" s="41" t="n">
        <v>222629.53</v>
      </c>
      <c r="X520" s="41" t="n">
        <v>0</v>
      </c>
      <c r="Y520" s="41" t="n">
        <v>267515.64</v>
      </c>
      <c r="Z520" s="41" t="n">
        <v>1279463.71</v>
      </c>
      <c r="AA520" s="41" t="n">
        <v>0</v>
      </c>
      <c r="AB520" s="41" t="n">
        <v>0</v>
      </c>
      <c r="AC520" s="41" t="n">
        <v>8176996.61</v>
      </c>
      <c r="AD520" s="41" t="n">
        <v>8379746.63</v>
      </c>
      <c r="AE520" s="41" t="n">
        <v>0</v>
      </c>
      <c r="AF520" s="41" t="n">
        <v>26.93</v>
      </c>
      <c r="AG520" s="41" t="n">
        <v>10310.66</v>
      </c>
      <c r="AH520" s="41" t="n">
        <v>20837.07</v>
      </c>
      <c r="AI520" s="41" t="n">
        <v>96656</v>
      </c>
      <c r="AJ520" s="41" t="n">
        <v>2738105.21</v>
      </c>
      <c r="AK520" s="41" t="n">
        <v>0</v>
      </c>
      <c r="AL520" s="41" t="n">
        <v>1638354.09</v>
      </c>
      <c r="AM520" s="41" t="n">
        <v>0</v>
      </c>
      <c r="AN520" s="41" t="n">
        <v>3668256.69</v>
      </c>
      <c r="AO520" s="41" t="n">
        <v>0</v>
      </c>
      <c r="AP520" s="41" t="n">
        <v>0</v>
      </c>
      <c r="AQ520" s="41" t="n">
        <v>0</v>
      </c>
      <c r="AR520" s="41" t="n">
        <v>5352878.36</v>
      </c>
      <c r="AS520" s="41" t="n">
        <v>0</v>
      </c>
      <c r="AT520" s="41" t="n">
        <v>1704004.52</v>
      </c>
      <c r="AU520" s="41" t="n">
        <v>0</v>
      </c>
      <c r="AV520" s="41" t="n">
        <v>40612660.26</v>
      </c>
    </row>
    <row r="521" customFormat="false" ht="12" hidden="false" customHeight="true" outlineLevel="0" collapsed="false">
      <c r="A521" s="35" t="s">
        <v>797</v>
      </c>
      <c r="B521" s="35" t="s">
        <v>798</v>
      </c>
      <c r="C521" s="44" t="s">
        <v>92</v>
      </c>
      <c r="D521" s="35" t="n">
        <v>4</v>
      </c>
      <c r="E521" s="41" t="n">
        <v>5806581.73</v>
      </c>
      <c r="F521" s="41" t="n">
        <v>151386.1</v>
      </c>
      <c r="G521" s="41" t="n">
        <v>700024.4</v>
      </c>
      <c r="H521" s="41" t="n">
        <v>109151.91</v>
      </c>
      <c r="I521" s="41" t="n">
        <v>327883.55</v>
      </c>
      <c r="J521" s="41" t="n">
        <v>0</v>
      </c>
      <c r="K521" s="41" t="n">
        <v>209643.26</v>
      </c>
      <c r="L521" s="41" t="n">
        <v>0</v>
      </c>
      <c r="M521" s="41" t="n">
        <v>172971.81</v>
      </c>
      <c r="N521" s="41" t="n">
        <v>43087.2</v>
      </c>
      <c r="O521" s="41" t="n">
        <v>0</v>
      </c>
      <c r="P521" s="41" t="n">
        <v>26029.05</v>
      </c>
      <c r="Q521" s="41" t="n">
        <v>26839.83</v>
      </c>
      <c r="R521" s="41" t="n">
        <v>423222.68</v>
      </c>
      <c r="S521" s="41" t="n">
        <v>219600</v>
      </c>
      <c r="T521" s="41" t="n">
        <v>0</v>
      </c>
      <c r="U521" s="41" t="n">
        <v>0</v>
      </c>
      <c r="V521" s="41" t="n">
        <v>148669.73</v>
      </c>
      <c r="W521" s="41" t="n">
        <v>0</v>
      </c>
      <c r="X521" s="41" t="n">
        <v>0</v>
      </c>
      <c r="Y521" s="41" t="n">
        <v>0</v>
      </c>
      <c r="Z521" s="41" t="n">
        <v>6100</v>
      </c>
      <c r="AA521" s="41" t="n">
        <v>1622153.65</v>
      </c>
      <c r="AB521" s="41" t="n">
        <v>17852.5</v>
      </c>
      <c r="AC521" s="41" t="n">
        <v>15809.75</v>
      </c>
      <c r="AD521" s="41" t="n">
        <v>0</v>
      </c>
      <c r="AE521" s="41" t="n">
        <v>0</v>
      </c>
      <c r="AF521" s="41" t="n">
        <v>15000</v>
      </c>
      <c r="AG521" s="41" t="n">
        <v>82581.49</v>
      </c>
      <c r="AH521" s="41" t="n">
        <v>621468.22</v>
      </c>
      <c r="AI521" s="41" t="n">
        <v>0</v>
      </c>
      <c r="AJ521" s="41" t="n">
        <v>6913.3</v>
      </c>
      <c r="AK521" s="41" t="n">
        <v>1986567</v>
      </c>
      <c r="AL521" s="41" t="n">
        <v>114343.14</v>
      </c>
      <c r="AM521" s="41" t="n">
        <v>259948.05</v>
      </c>
      <c r="AN521" s="41" t="n">
        <v>3043342.8</v>
      </c>
      <c r="AO521" s="41" t="n">
        <v>155756.48</v>
      </c>
      <c r="AP521" s="41" t="n">
        <v>30226.82</v>
      </c>
      <c r="AQ521" s="41" t="n">
        <v>0</v>
      </c>
      <c r="AR521" s="41" t="n">
        <v>7147653.05</v>
      </c>
      <c r="AS521" s="41" t="n">
        <v>0</v>
      </c>
      <c r="AT521" s="41" t="n">
        <v>18612.44</v>
      </c>
      <c r="AU521" s="41" t="n">
        <v>0</v>
      </c>
      <c r="AV521" s="41" t="n">
        <v>23509419.94</v>
      </c>
    </row>
    <row r="522" customFormat="false" ht="12" hidden="false" customHeight="true" outlineLevel="0" collapsed="false">
      <c r="A522" s="35" t="s">
        <v>799</v>
      </c>
      <c r="B522" s="35" t="s">
        <v>800</v>
      </c>
      <c r="C522" s="44" t="s">
        <v>92</v>
      </c>
      <c r="D522" s="35" t="n">
        <v>6</v>
      </c>
      <c r="E522" s="41" t="n">
        <v>3243179.42</v>
      </c>
      <c r="F522" s="41" t="n">
        <v>151386.1</v>
      </c>
      <c r="G522" s="41" t="n">
        <v>409634.4</v>
      </c>
      <c r="H522" s="41" t="n">
        <v>109151.91</v>
      </c>
      <c r="I522" s="41" t="n">
        <v>209275.69</v>
      </c>
      <c r="J522" s="41" t="n">
        <v>0</v>
      </c>
      <c r="K522" s="41" t="n">
        <v>74224.58</v>
      </c>
      <c r="L522" s="41" t="n">
        <v>0</v>
      </c>
      <c r="M522" s="41" t="n">
        <v>54862.94</v>
      </c>
      <c r="N522" s="41" t="n">
        <v>12631.54</v>
      </c>
      <c r="O522" s="41" t="n">
        <v>0</v>
      </c>
      <c r="P522" s="41" t="n">
        <v>0</v>
      </c>
      <c r="Q522" s="41" t="n">
        <v>9721.74</v>
      </c>
      <c r="R522" s="41" t="n">
        <v>423222.68</v>
      </c>
      <c r="S522" s="41" t="n">
        <v>88417.05</v>
      </c>
      <c r="T522" s="41" t="n">
        <v>0</v>
      </c>
      <c r="U522" s="41" t="n">
        <v>0</v>
      </c>
      <c r="V522" s="41" t="n">
        <v>145408.29</v>
      </c>
      <c r="W522" s="41" t="n">
        <v>0</v>
      </c>
      <c r="X522" s="41" t="n">
        <v>0</v>
      </c>
      <c r="Y522" s="41" t="n">
        <v>0</v>
      </c>
      <c r="Z522" s="41" t="n">
        <v>6100</v>
      </c>
      <c r="AA522" s="41" t="n">
        <v>1060164.55</v>
      </c>
      <c r="AB522" s="41" t="n">
        <v>17852.5</v>
      </c>
      <c r="AC522" s="41" t="n">
        <v>15809.75</v>
      </c>
      <c r="AD522" s="41" t="n">
        <v>0</v>
      </c>
      <c r="AE522" s="41" t="n">
        <v>0</v>
      </c>
      <c r="AF522" s="41" t="n">
        <v>15000</v>
      </c>
      <c r="AG522" s="41" t="n">
        <v>46809</v>
      </c>
      <c r="AH522" s="41" t="n">
        <v>621468.22</v>
      </c>
      <c r="AI522" s="41" t="n">
        <v>0</v>
      </c>
      <c r="AJ522" s="41" t="n">
        <v>6913.3</v>
      </c>
      <c r="AK522" s="41" t="n">
        <v>1952569.73</v>
      </c>
      <c r="AL522" s="41" t="n">
        <v>0</v>
      </c>
      <c r="AM522" s="41" t="n">
        <v>0</v>
      </c>
      <c r="AN522" s="41" t="n">
        <v>1775113.75</v>
      </c>
      <c r="AO522" s="41" t="n">
        <v>0</v>
      </c>
      <c r="AP522" s="41" t="n">
        <v>30226.82</v>
      </c>
      <c r="AQ522" s="41" t="n">
        <v>0</v>
      </c>
      <c r="AR522" s="41" t="n">
        <v>64178.09</v>
      </c>
      <c r="AS522" s="41" t="n">
        <v>0</v>
      </c>
      <c r="AT522" s="41" t="n">
        <v>18612.44</v>
      </c>
      <c r="AU522" s="41" t="n">
        <v>0</v>
      </c>
      <c r="AV522" s="41" t="n">
        <v>10561934.49</v>
      </c>
    </row>
    <row r="523" customFormat="false" ht="12" hidden="false" customHeight="true" outlineLevel="0" collapsed="false">
      <c r="A523" s="35" t="s">
        <v>801</v>
      </c>
      <c r="B523" s="35" t="s">
        <v>802</v>
      </c>
      <c r="C523" s="44" t="s">
        <v>92</v>
      </c>
      <c r="D523" s="35" t="n">
        <v>6</v>
      </c>
      <c r="E523" s="41" t="n">
        <v>2533402.31</v>
      </c>
      <c r="F523" s="41" t="n">
        <v>0</v>
      </c>
      <c r="G523" s="41" t="n">
        <v>0</v>
      </c>
      <c r="H523" s="41" t="n">
        <v>0</v>
      </c>
      <c r="I523" s="41" t="n">
        <v>0</v>
      </c>
      <c r="J523" s="41" t="n">
        <v>0</v>
      </c>
      <c r="K523" s="41" t="n">
        <v>135418.68</v>
      </c>
      <c r="L523" s="41" t="n">
        <v>0</v>
      </c>
      <c r="M523" s="41" t="n">
        <v>0</v>
      </c>
      <c r="N523" s="41" t="n">
        <v>30455.66</v>
      </c>
      <c r="O523" s="41" t="n">
        <v>0</v>
      </c>
      <c r="P523" s="41" t="n">
        <v>26029.05</v>
      </c>
      <c r="Q523" s="41" t="n">
        <v>17118.09</v>
      </c>
      <c r="R523" s="41" t="n">
        <v>0</v>
      </c>
      <c r="S523" s="41" t="n">
        <v>131182.95</v>
      </c>
      <c r="T523" s="41" t="n">
        <v>0</v>
      </c>
      <c r="U523" s="41" t="n">
        <v>0</v>
      </c>
      <c r="V523" s="41" t="n">
        <v>2977.2</v>
      </c>
      <c r="W523" s="41" t="n">
        <v>0</v>
      </c>
      <c r="X523" s="41" t="n">
        <v>0</v>
      </c>
      <c r="Y523" s="41" t="n">
        <v>0</v>
      </c>
      <c r="Z523" s="41" t="n">
        <v>0</v>
      </c>
      <c r="AA523" s="41" t="n">
        <v>561989.1</v>
      </c>
      <c r="AB523" s="41" t="n">
        <v>0</v>
      </c>
      <c r="AC523" s="41" t="n">
        <v>0</v>
      </c>
      <c r="AD523" s="41" t="n">
        <v>0</v>
      </c>
      <c r="AE523" s="41" t="n">
        <v>0</v>
      </c>
      <c r="AF523" s="41" t="n">
        <v>0</v>
      </c>
      <c r="AG523" s="41" t="n">
        <v>35772.49</v>
      </c>
      <c r="AH523" s="41" t="n">
        <v>0</v>
      </c>
      <c r="AI523" s="41" t="n">
        <v>0</v>
      </c>
      <c r="AJ523" s="41" t="n">
        <v>0</v>
      </c>
      <c r="AK523" s="41" t="n">
        <v>31607.27</v>
      </c>
      <c r="AL523" s="41" t="n">
        <v>114343.14</v>
      </c>
      <c r="AM523" s="41" t="n">
        <v>259948.05</v>
      </c>
      <c r="AN523" s="41" t="n">
        <v>1268229.05</v>
      </c>
      <c r="AO523" s="41" t="n">
        <v>155756.48</v>
      </c>
      <c r="AP523" s="41" t="n">
        <v>0</v>
      </c>
      <c r="AQ523" s="41" t="n">
        <v>0</v>
      </c>
      <c r="AR523" s="41" t="n">
        <v>7083474.96</v>
      </c>
      <c r="AS523" s="41" t="n">
        <v>0</v>
      </c>
      <c r="AT523" s="41" t="n">
        <v>0</v>
      </c>
      <c r="AU523" s="41" t="n">
        <v>0</v>
      </c>
      <c r="AV523" s="41" t="n">
        <v>12387704.48</v>
      </c>
    </row>
    <row r="524" customFormat="false" ht="12" hidden="false" customHeight="true" outlineLevel="0" collapsed="false">
      <c r="A524" s="35" t="s">
        <v>803</v>
      </c>
      <c r="B524" s="35" t="s">
        <v>804</v>
      </c>
      <c r="C524" s="44" t="s">
        <v>92</v>
      </c>
      <c r="D524" s="35" t="n">
        <v>6</v>
      </c>
      <c r="E524" s="41" t="n">
        <v>0</v>
      </c>
      <c r="F524" s="41" t="n">
        <v>0</v>
      </c>
      <c r="G524" s="41" t="n">
        <v>0</v>
      </c>
      <c r="H524" s="41" t="n">
        <v>0</v>
      </c>
      <c r="I524" s="41" t="n">
        <v>0</v>
      </c>
      <c r="J524" s="41" t="n">
        <v>0</v>
      </c>
      <c r="K524" s="41" t="n">
        <v>0</v>
      </c>
      <c r="L524" s="41" t="n">
        <v>0</v>
      </c>
      <c r="M524" s="41" t="n">
        <v>0</v>
      </c>
      <c r="N524" s="41" t="n">
        <v>0</v>
      </c>
      <c r="O524" s="41" t="n">
        <v>0</v>
      </c>
      <c r="P524" s="41" t="n">
        <v>0</v>
      </c>
      <c r="Q524" s="41" t="n">
        <v>0</v>
      </c>
      <c r="R524" s="41" t="n">
        <v>0</v>
      </c>
      <c r="S524" s="41" t="n">
        <v>0</v>
      </c>
      <c r="T524" s="41" t="n">
        <v>0</v>
      </c>
      <c r="U524" s="41" t="n">
        <v>0</v>
      </c>
      <c r="V524" s="41" t="n">
        <v>284.24</v>
      </c>
      <c r="W524" s="41" t="n">
        <v>0</v>
      </c>
      <c r="X524" s="41" t="n">
        <v>0</v>
      </c>
      <c r="Y524" s="41" t="n">
        <v>0</v>
      </c>
      <c r="Z524" s="41" t="n">
        <v>0</v>
      </c>
      <c r="AA524" s="41" t="n">
        <v>0</v>
      </c>
      <c r="AB524" s="41" t="n">
        <v>0</v>
      </c>
      <c r="AC524" s="41" t="n">
        <v>0</v>
      </c>
      <c r="AD524" s="41" t="n">
        <v>0</v>
      </c>
      <c r="AE524" s="41" t="n">
        <v>0</v>
      </c>
      <c r="AF524" s="41" t="n">
        <v>0</v>
      </c>
      <c r="AG524" s="41" t="n">
        <v>0</v>
      </c>
      <c r="AH524" s="41" t="n">
        <v>0</v>
      </c>
      <c r="AI524" s="41" t="n">
        <v>0</v>
      </c>
      <c r="AJ524" s="41" t="n">
        <v>0</v>
      </c>
      <c r="AK524" s="41" t="n">
        <v>2390</v>
      </c>
      <c r="AL524" s="41" t="n">
        <v>0</v>
      </c>
      <c r="AM524" s="41" t="n">
        <v>0</v>
      </c>
      <c r="AN524" s="41" t="n">
        <v>0</v>
      </c>
      <c r="AO524" s="41" t="n">
        <v>0</v>
      </c>
      <c r="AP524" s="41" t="n">
        <v>0</v>
      </c>
      <c r="AQ524" s="41" t="n">
        <v>0</v>
      </c>
      <c r="AR524" s="41" t="n">
        <v>0</v>
      </c>
      <c r="AS524" s="41" t="n">
        <v>0</v>
      </c>
      <c r="AT524" s="41" t="n">
        <v>0</v>
      </c>
      <c r="AU524" s="41" t="n">
        <v>0</v>
      </c>
      <c r="AV524" s="41" t="n">
        <v>2674.24</v>
      </c>
    </row>
    <row r="525" customFormat="false" ht="12" hidden="false" customHeight="true" outlineLevel="0" collapsed="false">
      <c r="A525" s="35" t="s">
        <v>805</v>
      </c>
      <c r="B525" s="35" t="s">
        <v>806</v>
      </c>
      <c r="C525" s="44" t="s">
        <v>92</v>
      </c>
      <c r="D525" s="35" t="n">
        <v>6</v>
      </c>
      <c r="E525" s="41" t="n">
        <v>30000</v>
      </c>
      <c r="F525" s="41" t="n">
        <v>0</v>
      </c>
      <c r="G525" s="41" t="n">
        <v>0</v>
      </c>
      <c r="H525" s="41" t="n">
        <v>0</v>
      </c>
      <c r="I525" s="41" t="n">
        <v>0</v>
      </c>
      <c r="J525" s="41" t="n">
        <v>0</v>
      </c>
      <c r="K525" s="41" t="n">
        <v>0</v>
      </c>
      <c r="L525" s="41" t="n">
        <v>0</v>
      </c>
      <c r="M525" s="41" t="n">
        <v>0</v>
      </c>
      <c r="N525" s="41" t="n">
        <v>0</v>
      </c>
      <c r="O525" s="41" t="n">
        <v>0</v>
      </c>
      <c r="P525" s="41" t="n">
        <v>0</v>
      </c>
      <c r="Q525" s="41" t="n">
        <v>0</v>
      </c>
      <c r="R525" s="41" t="n">
        <v>0</v>
      </c>
      <c r="S525" s="41" t="n">
        <v>0</v>
      </c>
      <c r="T525" s="41" t="n">
        <v>0</v>
      </c>
      <c r="U525" s="41" t="n">
        <v>0</v>
      </c>
      <c r="V525" s="41" t="n">
        <v>0</v>
      </c>
      <c r="W525" s="41" t="n">
        <v>0</v>
      </c>
      <c r="X525" s="41" t="n">
        <v>0</v>
      </c>
      <c r="Y525" s="41" t="n">
        <v>0</v>
      </c>
      <c r="Z525" s="41" t="n">
        <v>0</v>
      </c>
      <c r="AA525" s="41" t="n">
        <v>0</v>
      </c>
      <c r="AB525" s="41" t="n">
        <v>0</v>
      </c>
      <c r="AC525" s="41" t="n">
        <v>0</v>
      </c>
      <c r="AD525" s="41" t="n">
        <v>0</v>
      </c>
      <c r="AE525" s="41" t="n">
        <v>0</v>
      </c>
      <c r="AF525" s="41" t="n">
        <v>0</v>
      </c>
      <c r="AG525" s="41" t="n">
        <v>0</v>
      </c>
      <c r="AH525" s="41" t="n">
        <v>0</v>
      </c>
      <c r="AI525" s="41" t="n">
        <v>0</v>
      </c>
      <c r="AJ525" s="41" t="n">
        <v>0</v>
      </c>
      <c r="AK525" s="41" t="n">
        <v>0</v>
      </c>
      <c r="AL525" s="41" t="n">
        <v>0</v>
      </c>
      <c r="AM525" s="41" t="n">
        <v>0</v>
      </c>
      <c r="AN525" s="41" t="n">
        <v>0</v>
      </c>
      <c r="AO525" s="41" t="n">
        <v>0</v>
      </c>
      <c r="AP525" s="41" t="n">
        <v>0</v>
      </c>
      <c r="AQ525" s="41" t="n">
        <v>0</v>
      </c>
      <c r="AR525" s="41" t="n">
        <v>0</v>
      </c>
      <c r="AS525" s="41" t="n">
        <v>0</v>
      </c>
      <c r="AT525" s="41" t="n">
        <v>0</v>
      </c>
      <c r="AU525" s="41" t="n">
        <v>0</v>
      </c>
      <c r="AV525" s="41" t="n">
        <v>30000</v>
      </c>
    </row>
    <row r="526" customFormat="false" ht="12" hidden="false" customHeight="true" outlineLevel="0" collapsed="false">
      <c r="A526" s="35" t="s">
        <v>807</v>
      </c>
      <c r="B526" s="35" t="s">
        <v>808</v>
      </c>
      <c r="C526" s="44" t="s">
        <v>92</v>
      </c>
      <c r="D526" s="35" t="n">
        <v>6</v>
      </c>
      <c r="E526" s="41" t="n">
        <v>0</v>
      </c>
      <c r="F526" s="41" t="n">
        <v>0</v>
      </c>
      <c r="G526" s="41" t="n">
        <v>0</v>
      </c>
      <c r="H526" s="41" t="n">
        <v>0</v>
      </c>
      <c r="I526" s="41" t="n">
        <v>0</v>
      </c>
      <c r="J526" s="41" t="n">
        <v>0</v>
      </c>
      <c r="K526" s="41" t="n">
        <v>0</v>
      </c>
      <c r="L526" s="41" t="n">
        <v>0</v>
      </c>
      <c r="M526" s="41" t="n">
        <v>0</v>
      </c>
      <c r="N526" s="41" t="n">
        <v>0</v>
      </c>
      <c r="O526" s="41" t="n">
        <v>0</v>
      </c>
      <c r="P526" s="41" t="n">
        <v>0</v>
      </c>
      <c r="Q526" s="41" t="n">
        <v>0</v>
      </c>
      <c r="R526" s="41" t="n">
        <v>0</v>
      </c>
      <c r="S526" s="41" t="n">
        <v>0</v>
      </c>
      <c r="T526" s="41" t="n">
        <v>0</v>
      </c>
      <c r="U526" s="41" t="n">
        <v>0</v>
      </c>
      <c r="V526" s="41" t="n">
        <v>0</v>
      </c>
      <c r="W526" s="41" t="n">
        <v>0</v>
      </c>
      <c r="X526" s="41" t="n">
        <v>0</v>
      </c>
      <c r="Y526" s="41" t="n">
        <v>0</v>
      </c>
      <c r="Z526" s="41" t="n">
        <v>0</v>
      </c>
      <c r="AA526" s="41" t="n">
        <v>0</v>
      </c>
      <c r="AB526" s="41" t="n">
        <v>0</v>
      </c>
      <c r="AC526" s="41" t="n">
        <v>0</v>
      </c>
      <c r="AD526" s="41" t="n">
        <v>0</v>
      </c>
      <c r="AE526" s="41" t="n">
        <v>0</v>
      </c>
      <c r="AF526" s="41" t="n">
        <v>0</v>
      </c>
      <c r="AG526" s="41" t="n">
        <v>0</v>
      </c>
      <c r="AH526" s="41" t="n">
        <v>0</v>
      </c>
      <c r="AI526" s="41" t="n">
        <v>0</v>
      </c>
      <c r="AJ526" s="41" t="n">
        <v>0</v>
      </c>
      <c r="AK526" s="41" t="n">
        <v>0</v>
      </c>
      <c r="AL526" s="41" t="n">
        <v>0</v>
      </c>
      <c r="AM526" s="41" t="n">
        <v>0</v>
      </c>
      <c r="AN526" s="41" t="n">
        <v>0</v>
      </c>
      <c r="AO526" s="41" t="n">
        <v>0</v>
      </c>
      <c r="AP526" s="41" t="n">
        <v>0</v>
      </c>
      <c r="AQ526" s="41" t="n">
        <v>0</v>
      </c>
      <c r="AR526" s="41" t="n">
        <v>0</v>
      </c>
      <c r="AS526" s="41" t="n">
        <v>0</v>
      </c>
      <c r="AT526" s="41" t="n">
        <v>0</v>
      </c>
      <c r="AU526" s="41" t="n">
        <v>0</v>
      </c>
      <c r="AV526" s="41" t="n">
        <v>0</v>
      </c>
    </row>
    <row r="527" customFormat="false" ht="12" hidden="false" customHeight="true" outlineLevel="0" collapsed="false">
      <c r="A527" s="35" t="s">
        <v>809</v>
      </c>
      <c r="B527" s="35" t="s">
        <v>810</v>
      </c>
      <c r="C527" s="44" t="s">
        <v>92</v>
      </c>
      <c r="D527" s="35" t="n">
        <v>6</v>
      </c>
      <c r="E527" s="41" t="n">
        <v>0</v>
      </c>
      <c r="F527" s="41" t="n">
        <v>0</v>
      </c>
      <c r="G527" s="41" t="n">
        <v>0</v>
      </c>
      <c r="H527" s="41" t="n">
        <v>0</v>
      </c>
      <c r="I527" s="41" t="n">
        <v>0</v>
      </c>
      <c r="J527" s="41" t="n">
        <v>0</v>
      </c>
      <c r="K527" s="41" t="n">
        <v>0</v>
      </c>
      <c r="L527" s="41" t="n">
        <v>0</v>
      </c>
      <c r="M527" s="41" t="n">
        <v>0</v>
      </c>
      <c r="N527" s="41" t="n">
        <v>0</v>
      </c>
      <c r="O527" s="41" t="n">
        <v>0</v>
      </c>
      <c r="P527" s="41" t="n">
        <v>0</v>
      </c>
      <c r="Q527" s="41" t="n">
        <v>0</v>
      </c>
      <c r="R527" s="41" t="n">
        <v>0</v>
      </c>
      <c r="S527" s="41" t="n">
        <v>0</v>
      </c>
      <c r="T527" s="41" t="n">
        <v>0</v>
      </c>
      <c r="U527" s="41" t="n">
        <v>0</v>
      </c>
      <c r="V527" s="41" t="n">
        <v>0</v>
      </c>
      <c r="W527" s="41" t="n">
        <v>0</v>
      </c>
      <c r="X527" s="41" t="n">
        <v>0</v>
      </c>
      <c r="Y527" s="41" t="n">
        <v>0</v>
      </c>
      <c r="Z527" s="41" t="n">
        <v>0</v>
      </c>
      <c r="AA527" s="41" t="n">
        <v>0</v>
      </c>
      <c r="AB527" s="41" t="n">
        <v>0</v>
      </c>
      <c r="AC527" s="41" t="n">
        <v>0</v>
      </c>
      <c r="AD527" s="41" t="n">
        <v>0</v>
      </c>
      <c r="AE527" s="41" t="n">
        <v>0</v>
      </c>
      <c r="AF527" s="41" t="n">
        <v>0</v>
      </c>
      <c r="AG527" s="41" t="n">
        <v>0</v>
      </c>
      <c r="AH527" s="41" t="n">
        <v>0</v>
      </c>
      <c r="AI527" s="41" t="n">
        <v>0</v>
      </c>
      <c r="AJ527" s="41" t="n">
        <v>0</v>
      </c>
      <c r="AK527" s="41" t="n">
        <v>0</v>
      </c>
      <c r="AL527" s="41" t="n">
        <v>0</v>
      </c>
      <c r="AM527" s="41" t="n">
        <v>0</v>
      </c>
      <c r="AN527" s="41" t="n">
        <v>0</v>
      </c>
      <c r="AO527" s="41" t="n">
        <v>0</v>
      </c>
      <c r="AP527" s="41" t="n">
        <v>0</v>
      </c>
      <c r="AQ527" s="41" t="n">
        <v>0</v>
      </c>
      <c r="AR527" s="41" t="n">
        <v>0</v>
      </c>
      <c r="AS527" s="41" t="n">
        <v>0</v>
      </c>
      <c r="AT527" s="41" t="n">
        <v>0</v>
      </c>
      <c r="AU527" s="41" t="n">
        <v>0</v>
      </c>
      <c r="AV527" s="41" t="n">
        <v>0</v>
      </c>
    </row>
    <row r="528" customFormat="false" ht="12" hidden="false" customHeight="true" outlineLevel="0" collapsed="false">
      <c r="A528" s="35" t="s">
        <v>811</v>
      </c>
      <c r="B528" s="35" t="s">
        <v>812</v>
      </c>
      <c r="C528" s="44" t="s">
        <v>92</v>
      </c>
      <c r="D528" s="35" t="n">
        <v>6</v>
      </c>
      <c r="E528" s="41" t="n">
        <v>0</v>
      </c>
      <c r="F528" s="41" t="n">
        <v>0</v>
      </c>
      <c r="G528" s="41" t="n">
        <v>0</v>
      </c>
      <c r="H528" s="41" t="n">
        <v>0</v>
      </c>
      <c r="I528" s="41" t="n">
        <v>0</v>
      </c>
      <c r="J528" s="41" t="n">
        <v>0</v>
      </c>
      <c r="K528" s="41" t="n">
        <v>0</v>
      </c>
      <c r="L528" s="41" t="n">
        <v>0</v>
      </c>
      <c r="M528" s="41" t="n">
        <v>0</v>
      </c>
      <c r="N528" s="41" t="n">
        <v>0</v>
      </c>
      <c r="O528" s="41" t="n">
        <v>0</v>
      </c>
      <c r="P528" s="41" t="n">
        <v>0</v>
      </c>
      <c r="Q528" s="41" t="n">
        <v>0</v>
      </c>
      <c r="R528" s="41" t="n">
        <v>0</v>
      </c>
      <c r="S528" s="41" t="n">
        <v>0</v>
      </c>
      <c r="T528" s="41" t="n">
        <v>0</v>
      </c>
      <c r="U528" s="41" t="n">
        <v>0</v>
      </c>
      <c r="V528" s="41" t="n">
        <v>0</v>
      </c>
      <c r="W528" s="41" t="n">
        <v>0</v>
      </c>
      <c r="X528" s="41" t="n">
        <v>0</v>
      </c>
      <c r="Y528" s="41" t="n">
        <v>0</v>
      </c>
      <c r="Z528" s="41" t="n">
        <v>0</v>
      </c>
      <c r="AA528" s="41" t="n">
        <v>0</v>
      </c>
      <c r="AB528" s="41" t="n">
        <v>0</v>
      </c>
      <c r="AC528" s="41" t="n">
        <v>0</v>
      </c>
      <c r="AD528" s="41" t="n">
        <v>0</v>
      </c>
      <c r="AE528" s="41" t="n">
        <v>0</v>
      </c>
      <c r="AF528" s="41" t="n">
        <v>0</v>
      </c>
      <c r="AG528" s="41" t="n">
        <v>0</v>
      </c>
      <c r="AH528" s="41" t="n">
        <v>0</v>
      </c>
      <c r="AI528" s="41" t="n">
        <v>0</v>
      </c>
      <c r="AJ528" s="41" t="n">
        <v>0</v>
      </c>
      <c r="AK528" s="41" t="n">
        <v>0</v>
      </c>
      <c r="AL528" s="41" t="n">
        <v>0</v>
      </c>
      <c r="AM528" s="41" t="n">
        <v>0</v>
      </c>
      <c r="AN528" s="41" t="n">
        <v>0</v>
      </c>
      <c r="AO528" s="41" t="n">
        <v>0</v>
      </c>
      <c r="AP528" s="41" t="n">
        <v>0</v>
      </c>
      <c r="AQ528" s="41" t="n">
        <v>0</v>
      </c>
      <c r="AR528" s="41" t="n">
        <v>0</v>
      </c>
      <c r="AS528" s="41" t="n">
        <v>0</v>
      </c>
      <c r="AT528" s="41" t="n">
        <v>0</v>
      </c>
      <c r="AU528" s="41" t="n">
        <v>0</v>
      </c>
      <c r="AV528" s="41" t="n">
        <v>0</v>
      </c>
    </row>
    <row r="529" customFormat="false" ht="12" hidden="false" customHeight="true" outlineLevel="0" collapsed="false">
      <c r="A529" s="35" t="s">
        <v>813</v>
      </c>
      <c r="B529" s="35" t="s">
        <v>254</v>
      </c>
      <c r="C529" s="44" t="s">
        <v>92</v>
      </c>
      <c r="D529" s="35" t="n">
        <v>6</v>
      </c>
      <c r="E529" s="41"/>
      <c r="F529" s="41"/>
      <c r="G529" s="41"/>
      <c r="H529" s="41"/>
      <c r="I529" s="41"/>
      <c r="J529" s="41"/>
      <c r="K529" s="41"/>
      <c r="L529" s="41"/>
      <c r="M529" s="41"/>
      <c r="N529" s="41"/>
      <c r="O529" s="41"/>
      <c r="P529" s="41"/>
      <c r="Q529" s="41"/>
      <c r="R529" s="41"/>
      <c r="S529" s="41"/>
      <c r="T529" s="41"/>
      <c r="U529" s="41"/>
      <c r="V529" s="41"/>
      <c r="W529" s="41"/>
      <c r="X529" s="41"/>
      <c r="Y529" s="41"/>
      <c r="Z529" s="41"/>
      <c r="AA529" s="41"/>
      <c r="AB529" s="41"/>
      <c r="AC529" s="41"/>
      <c r="AD529" s="41"/>
      <c r="AE529" s="41"/>
      <c r="AF529" s="41"/>
      <c r="AG529" s="41"/>
      <c r="AH529" s="41"/>
      <c r="AI529" s="41"/>
      <c r="AJ529" s="41"/>
      <c r="AK529" s="41"/>
      <c r="AL529" s="41"/>
      <c r="AM529" s="41"/>
      <c r="AN529" s="41"/>
      <c r="AO529" s="41"/>
      <c r="AP529" s="41"/>
      <c r="AQ529" s="41"/>
      <c r="AR529" s="41"/>
      <c r="AS529" s="41"/>
      <c r="AT529" s="41"/>
      <c r="AU529" s="41"/>
      <c r="AV529" s="41"/>
    </row>
    <row r="530" customFormat="false" ht="12" hidden="false" customHeight="true" outlineLevel="0" collapsed="false">
      <c r="A530" s="35" t="s">
        <v>814</v>
      </c>
      <c r="B530" s="35" t="s">
        <v>246</v>
      </c>
      <c r="C530" s="44" t="s">
        <v>92</v>
      </c>
      <c r="D530" s="35" t="n">
        <v>6</v>
      </c>
      <c r="E530" s="41" t="n">
        <v>0</v>
      </c>
      <c r="F530" s="41" t="n">
        <v>0</v>
      </c>
      <c r="G530" s="41" t="n">
        <v>290390</v>
      </c>
      <c r="H530" s="41" t="n">
        <v>0</v>
      </c>
      <c r="I530" s="41" t="n">
        <v>118607.86</v>
      </c>
      <c r="J530" s="41" t="n">
        <v>0</v>
      </c>
      <c r="K530" s="41" t="n">
        <v>0</v>
      </c>
      <c r="L530" s="41" t="n">
        <v>0</v>
      </c>
      <c r="M530" s="41" t="n">
        <v>118108.87</v>
      </c>
      <c r="N530" s="41" t="n">
        <v>0</v>
      </c>
      <c r="O530" s="41" t="n">
        <v>0</v>
      </c>
      <c r="P530" s="41" t="n">
        <v>0</v>
      </c>
      <c r="Q530" s="41" t="n">
        <v>0</v>
      </c>
      <c r="R530" s="41" t="n">
        <v>0</v>
      </c>
      <c r="S530" s="41" t="n">
        <v>0</v>
      </c>
      <c r="T530" s="41" t="n">
        <v>0</v>
      </c>
      <c r="U530" s="41" t="n">
        <v>0</v>
      </c>
      <c r="V530" s="41" t="n">
        <v>0</v>
      </c>
      <c r="W530" s="41" t="n">
        <v>0</v>
      </c>
      <c r="X530" s="41" t="n">
        <v>0</v>
      </c>
      <c r="Y530" s="41" t="n">
        <v>0</v>
      </c>
      <c r="Z530" s="41" t="n">
        <v>0</v>
      </c>
      <c r="AA530" s="41" t="n">
        <v>0</v>
      </c>
      <c r="AB530" s="41" t="n">
        <v>0</v>
      </c>
      <c r="AC530" s="41" t="n">
        <v>0</v>
      </c>
      <c r="AD530" s="41" t="n">
        <v>0</v>
      </c>
      <c r="AE530" s="41" t="n">
        <v>0</v>
      </c>
      <c r="AF530" s="41" t="n">
        <v>0</v>
      </c>
      <c r="AG530" s="41" t="n">
        <v>0</v>
      </c>
      <c r="AH530" s="41" t="n">
        <v>0</v>
      </c>
      <c r="AI530" s="41" t="n">
        <v>0</v>
      </c>
      <c r="AJ530" s="41" t="n">
        <v>0</v>
      </c>
      <c r="AK530" s="41" t="n">
        <v>0</v>
      </c>
      <c r="AL530" s="41" t="n">
        <v>0</v>
      </c>
      <c r="AM530" s="41" t="n">
        <v>0</v>
      </c>
      <c r="AN530" s="41" t="n">
        <v>0</v>
      </c>
      <c r="AO530" s="41" t="n">
        <v>0</v>
      </c>
      <c r="AP530" s="41" t="n">
        <v>0</v>
      </c>
      <c r="AQ530" s="41" t="n">
        <v>0</v>
      </c>
      <c r="AR530" s="41" t="n">
        <v>0</v>
      </c>
      <c r="AS530" s="41" t="n">
        <v>0</v>
      </c>
      <c r="AT530" s="41" t="n">
        <v>0</v>
      </c>
      <c r="AU530" s="41" t="n">
        <v>0</v>
      </c>
      <c r="AV530" s="41" t="n">
        <v>527106.73</v>
      </c>
    </row>
    <row r="531" customFormat="false" ht="12" hidden="false" customHeight="true" outlineLevel="0" collapsed="false">
      <c r="A531" s="35" t="s">
        <v>815</v>
      </c>
      <c r="B531" s="35" t="s">
        <v>816</v>
      </c>
      <c r="C531" s="44" t="s">
        <v>92</v>
      </c>
      <c r="D531" s="35" t="n">
        <v>4</v>
      </c>
      <c r="E531" s="41" t="n">
        <v>0</v>
      </c>
      <c r="F531" s="41" t="n">
        <v>0</v>
      </c>
      <c r="G531" s="41" t="n">
        <v>0</v>
      </c>
      <c r="H531" s="41" t="n">
        <v>0</v>
      </c>
      <c r="I531" s="41" t="n">
        <v>0</v>
      </c>
      <c r="J531" s="41" t="n">
        <v>0</v>
      </c>
      <c r="K531" s="41" t="n">
        <v>0</v>
      </c>
      <c r="L531" s="41" t="n">
        <v>0</v>
      </c>
      <c r="M531" s="41" t="n">
        <v>0</v>
      </c>
      <c r="N531" s="41" t="n">
        <v>0</v>
      </c>
      <c r="O531" s="41" t="n">
        <v>0</v>
      </c>
      <c r="P531" s="41" t="n">
        <v>0</v>
      </c>
      <c r="Q531" s="41" t="n">
        <v>0</v>
      </c>
      <c r="R531" s="41" t="n">
        <v>0</v>
      </c>
      <c r="S531" s="41" t="n">
        <v>0</v>
      </c>
      <c r="T531" s="41" t="n">
        <v>0</v>
      </c>
      <c r="U531" s="41" t="n">
        <v>0</v>
      </c>
      <c r="V531" s="41" t="n">
        <v>0</v>
      </c>
      <c r="W531" s="41" t="n">
        <v>0</v>
      </c>
      <c r="X531" s="41" t="n">
        <v>0</v>
      </c>
      <c r="Y531" s="41" t="n">
        <v>0</v>
      </c>
      <c r="Z531" s="41" t="n">
        <v>0</v>
      </c>
      <c r="AA531" s="41" t="n">
        <v>0</v>
      </c>
      <c r="AB531" s="41" t="n">
        <v>0</v>
      </c>
      <c r="AC531" s="41" t="n">
        <v>0</v>
      </c>
      <c r="AD531" s="41" t="n">
        <v>0</v>
      </c>
      <c r="AE531" s="41" t="n">
        <v>0</v>
      </c>
      <c r="AF531" s="41" t="n">
        <v>0</v>
      </c>
      <c r="AG531" s="41" t="n">
        <v>0</v>
      </c>
      <c r="AH531" s="41" t="n">
        <v>0</v>
      </c>
      <c r="AI531" s="41" t="n">
        <v>0</v>
      </c>
      <c r="AJ531" s="41" t="n">
        <v>0</v>
      </c>
      <c r="AK531" s="41" t="n">
        <v>0</v>
      </c>
      <c r="AL531" s="41" t="n">
        <v>0</v>
      </c>
      <c r="AM531" s="41" t="n">
        <v>0</v>
      </c>
      <c r="AN531" s="41" t="n">
        <v>0</v>
      </c>
      <c r="AO531" s="41" t="n">
        <v>0</v>
      </c>
      <c r="AP531" s="41" t="n">
        <v>0</v>
      </c>
      <c r="AQ531" s="41" t="n">
        <v>0</v>
      </c>
      <c r="AR531" s="41" t="n">
        <v>0</v>
      </c>
      <c r="AS531" s="41" t="n">
        <v>0</v>
      </c>
      <c r="AT531" s="41" t="n">
        <v>0</v>
      </c>
      <c r="AU531" s="41" t="n">
        <v>0</v>
      </c>
      <c r="AV531" s="41" t="n">
        <v>0</v>
      </c>
    </row>
    <row r="532" customFormat="false" ht="12" hidden="false" customHeight="true" outlineLevel="0" collapsed="false">
      <c r="A532" s="35" t="s">
        <v>817</v>
      </c>
      <c r="B532" s="35" t="s">
        <v>818</v>
      </c>
      <c r="C532" s="44" t="s">
        <v>92</v>
      </c>
      <c r="D532" s="35" t="n">
        <v>6</v>
      </c>
      <c r="E532" s="41" t="n">
        <v>0</v>
      </c>
      <c r="F532" s="41" t="n">
        <v>0</v>
      </c>
      <c r="G532" s="41" t="n">
        <v>0</v>
      </c>
      <c r="H532" s="41" t="n">
        <v>0</v>
      </c>
      <c r="I532" s="41" t="n">
        <v>0</v>
      </c>
      <c r="J532" s="41" t="n">
        <v>0</v>
      </c>
      <c r="K532" s="41" t="n">
        <v>0</v>
      </c>
      <c r="L532" s="41" t="n">
        <v>0</v>
      </c>
      <c r="M532" s="41" t="n">
        <v>0</v>
      </c>
      <c r="N532" s="41" t="n">
        <v>0</v>
      </c>
      <c r="O532" s="41" t="n">
        <v>0</v>
      </c>
      <c r="P532" s="41" t="n">
        <v>0</v>
      </c>
      <c r="Q532" s="41" t="n">
        <v>0</v>
      </c>
      <c r="R532" s="41" t="n">
        <v>0</v>
      </c>
      <c r="S532" s="41" t="n">
        <v>0</v>
      </c>
      <c r="T532" s="41" t="n">
        <v>0</v>
      </c>
      <c r="U532" s="41" t="n">
        <v>0</v>
      </c>
      <c r="V532" s="41" t="n">
        <v>0</v>
      </c>
      <c r="W532" s="41" t="n">
        <v>0</v>
      </c>
      <c r="X532" s="41" t="n">
        <v>0</v>
      </c>
      <c r="Y532" s="41" t="n">
        <v>0</v>
      </c>
      <c r="Z532" s="41" t="n">
        <v>0</v>
      </c>
      <c r="AA532" s="41" t="n">
        <v>0</v>
      </c>
      <c r="AB532" s="41" t="n">
        <v>0</v>
      </c>
      <c r="AC532" s="41" t="n">
        <v>0</v>
      </c>
      <c r="AD532" s="41" t="n">
        <v>0</v>
      </c>
      <c r="AE532" s="41" t="n">
        <v>0</v>
      </c>
      <c r="AF532" s="41" t="n">
        <v>0</v>
      </c>
      <c r="AG532" s="41" t="n">
        <v>0</v>
      </c>
      <c r="AH532" s="41" t="n">
        <v>0</v>
      </c>
      <c r="AI532" s="41" t="n">
        <v>0</v>
      </c>
      <c r="AJ532" s="41" t="n">
        <v>0</v>
      </c>
      <c r="AK532" s="41" t="n">
        <v>0</v>
      </c>
      <c r="AL532" s="41" t="n">
        <v>0</v>
      </c>
      <c r="AM532" s="41" t="n">
        <v>0</v>
      </c>
      <c r="AN532" s="41" t="n">
        <v>0</v>
      </c>
      <c r="AO532" s="41" t="n">
        <v>0</v>
      </c>
      <c r="AP532" s="41" t="n">
        <v>0</v>
      </c>
      <c r="AQ532" s="41" t="n">
        <v>0</v>
      </c>
      <c r="AR532" s="41" t="n">
        <v>0</v>
      </c>
      <c r="AS532" s="41" t="n">
        <v>0</v>
      </c>
      <c r="AT532" s="41" t="n">
        <v>0</v>
      </c>
      <c r="AU532" s="41" t="n">
        <v>0</v>
      </c>
      <c r="AV532" s="41" t="n">
        <v>0</v>
      </c>
    </row>
    <row r="533" customFormat="false" ht="12" hidden="false" customHeight="true" outlineLevel="0" collapsed="false">
      <c r="A533" s="35" t="s">
        <v>819</v>
      </c>
      <c r="B533" s="35" t="s">
        <v>820</v>
      </c>
      <c r="C533" s="44" t="s">
        <v>92</v>
      </c>
      <c r="D533" s="35" t="n">
        <v>6</v>
      </c>
      <c r="E533" s="41" t="n">
        <v>0</v>
      </c>
      <c r="F533" s="41" t="n">
        <v>0</v>
      </c>
      <c r="G533" s="41" t="n">
        <v>0</v>
      </c>
      <c r="H533" s="41" t="n">
        <v>0</v>
      </c>
      <c r="I533" s="41" t="n">
        <v>0</v>
      </c>
      <c r="J533" s="41" t="n">
        <v>0</v>
      </c>
      <c r="K533" s="41" t="n">
        <v>0</v>
      </c>
      <c r="L533" s="41" t="n">
        <v>0</v>
      </c>
      <c r="M533" s="41" t="n">
        <v>0</v>
      </c>
      <c r="N533" s="41" t="n">
        <v>0</v>
      </c>
      <c r="O533" s="41" t="n">
        <v>0</v>
      </c>
      <c r="P533" s="41" t="n">
        <v>0</v>
      </c>
      <c r="Q533" s="41" t="n">
        <v>0</v>
      </c>
      <c r="R533" s="41" t="n">
        <v>0</v>
      </c>
      <c r="S533" s="41" t="n">
        <v>0</v>
      </c>
      <c r="T533" s="41" t="n">
        <v>0</v>
      </c>
      <c r="U533" s="41" t="n">
        <v>0</v>
      </c>
      <c r="V533" s="41" t="n">
        <v>0</v>
      </c>
      <c r="W533" s="41" t="n">
        <v>0</v>
      </c>
      <c r="X533" s="41" t="n">
        <v>0</v>
      </c>
      <c r="Y533" s="41" t="n">
        <v>0</v>
      </c>
      <c r="Z533" s="41" t="n">
        <v>0</v>
      </c>
      <c r="AA533" s="41" t="n">
        <v>0</v>
      </c>
      <c r="AB533" s="41" t="n">
        <v>0</v>
      </c>
      <c r="AC533" s="41" t="n">
        <v>0</v>
      </c>
      <c r="AD533" s="41" t="n">
        <v>0</v>
      </c>
      <c r="AE533" s="41" t="n">
        <v>0</v>
      </c>
      <c r="AF533" s="41" t="n">
        <v>0</v>
      </c>
      <c r="AG533" s="41" t="n">
        <v>0</v>
      </c>
      <c r="AH533" s="41" t="n">
        <v>0</v>
      </c>
      <c r="AI533" s="41" t="n">
        <v>0</v>
      </c>
      <c r="AJ533" s="41" t="n">
        <v>0</v>
      </c>
      <c r="AK533" s="41" t="n">
        <v>0</v>
      </c>
      <c r="AL533" s="41" t="n">
        <v>0</v>
      </c>
      <c r="AM533" s="41" t="n">
        <v>0</v>
      </c>
      <c r="AN533" s="41" t="n">
        <v>0</v>
      </c>
      <c r="AO533" s="41" t="n">
        <v>0</v>
      </c>
      <c r="AP533" s="41" t="n">
        <v>0</v>
      </c>
      <c r="AQ533" s="41" t="n">
        <v>0</v>
      </c>
      <c r="AR533" s="41" t="n">
        <v>0</v>
      </c>
      <c r="AS533" s="41" t="n">
        <v>0</v>
      </c>
      <c r="AT533" s="41" t="n">
        <v>0</v>
      </c>
      <c r="AU533" s="41" t="n">
        <v>0</v>
      </c>
      <c r="AV533" s="41" t="n">
        <v>0</v>
      </c>
    </row>
    <row r="534" customFormat="false" ht="12" hidden="false" customHeight="true" outlineLevel="0" collapsed="false">
      <c r="A534" s="35" t="s">
        <v>821</v>
      </c>
      <c r="B534" s="35" t="s">
        <v>822</v>
      </c>
      <c r="C534" s="44" t="s">
        <v>92</v>
      </c>
      <c r="D534" s="35" t="n">
        <v>6</v>
      </c>
      <c r="E534" s="41" t="n">
        <v>0</v>
      </c>
      <c r="F534" s="41" t="n">
        <v>0</v>
      </c>
      <c r="G534" s="41" t="n">
        <v>0</v>
      </c>
      <c r="H534" s="41" t="n">
        <v>0</v>
      </c>
      <c r="I534" s="41" t="n">
        <v>0</v>
      </c>
      <c r="J534" s="41" t="n">
        <v>0</v>
      </c>
      <c r="K534" s="41" t="n">
        <v>0</v>
      </c>
      <c r="L534" s="41" t="n">
        <v>0</v>
      </c>
      <c r="M534" s="41" t="n">
        <v>0</v>
      </c>
      <c r="N534" s="41" t="n">
        <v>0</v>
      </c>
      <c r="O534" s="41" t="n">
        <v>0</v>
      </c>
      <c r="P534" s="41" t="n">
        <v>0</v>
      </c>
      <c r="Q534" s="41" t="n">
        <v>0</v>
      </c>
      <c r="R534" s="41" t="n">
        <v>0</v>
      </c>
      <c r="S534" s="41" t="n">
        <v>0</v>
      </c>
      <c r="T534" s="41" t="n">
        <v>0</v>
      </c>
      <c r="U534" s="41" t="n">
        <v>0</v>
      </c>
      <c r="V534" s="41" t="n">
        <v>0</v>
      </c>
      <c r="W534" s="41" t="n">
        <v>0</v>
      </c>
      <c r="X534" s="41" t="n">
        <v>0</v>
      </c>
      <c r="Y534" s="41" t="n">
        <v>0</v>
      </c>
      <c r="Z534" s="41" t="n">
        <v>0</v>
      </c>
      <c r="AA534" s="41" t="n">
        <v>0</v>
      </c>
      <c r="AB534" s="41" t="n">
        <v>0</v>
      </c>
      <c r="AC534" s="41" t="n">
        <v>0</v>
      </c>
      <c r="AD534" s="41" t="n">
        <v>0</v>
      </c>
      <c r="AE534" s="41" t="n">
        <v>0</v>
      </c>
      <c r="AF534" s="41" t="n">
        <v>0</v>
      </c>
      <c r="AG534" s="41" t="n">
        <v>0</v>
      </c>
      <c r="AH534" s="41" t="n">
        <v>0</v>
      </c>
      <c r="AI534" s="41" t="n">
        <v>0</v>
      </c>
      <c r="AJ534" s="41" t="n">
        <v>0</v>
      </c>
      <c r="AK534" s="41" t="n">
        <v>0</v>
      </c>
      <c r="AL534" s="41" t="n">
        <v>0</v>
      </c>
      <c r="AM534" s="41" t="n">
        <v>0</v>
      </c>
      <c r="AN534" s="41" t="n">
        <v>0</v>
      </c>
      <c r="AO534" s="41" t="n">
        <v>0</v>
      </c>
      <c r="AP534" s="41" t="n">
        <v>0</v>
      </c>
      <c r="AQ534" s="41" t="n">
        <v>0</v>
      </c>
      <c r="AR534" s="41" t="n">
        <v>0</v>
      </c>
      <c r="AS534" s="41" t="n">
        <v>0</v>
      </c>
      <c r="AT534" s="41" t="n">
        <v>0</v>
      </c>
      <c r="AU534" s="41" t="n">
        <v>0</v>
      </c>
      <c r="AV534" s="41" t="n">
        <v>0</v>
      </c>
    </row>
    <row r="535" customFormat="false" ht="12" hidden="false" customHeight="true" outlineLevel="0" collapsed="false">
      <c r="A535" s="35" t="s">
        <v>823</v>
      </c>
      <c r="B535" s="35" t="s">
        <v>806</v>
      </c>
      <c r="C535" s="44" t="s">
        <v>92</v>
      </c>
      <c r="D535" s="35" t="n">
        <v>6</v>
      </c>
      <c r="E535" s="41" t="n">
        <v>0</v>
      </c>
      <c r="F535" s="41" t="n">
        <v>0</v>
      </c>
      <c r="G535" s="41" t="n">
        <v>0</v>
      </c>
      <c r="H535" s="41" t="n">
        <v>0</v>
      </c>
      <c r="I535" s="41" t="n">
        <v>0</v>
      </c>
      <c r="J535" s="41" t="n">
        <v>0</v>
      </c>
      <c r="K535" s="41" t="n">
        <v>0</v>
      </c>
      <c r="L535" s="41" t="n">
        <v>0</v>
      </c>
      <c r="M535" s="41" t="n">
        <v>0</v>
      </c>
      <c r="N535" s="41" t="n">
        <v>0</v>
      </c>
      <c r="O535" s="41" t="n">
        <v>0</v>
      </c>
      <c r="P535" s="41" t="n">
        <v>0</v>
      </c>
      <c r="Q535" s="41" t="n">
        <v>0</v>
      </c>
      <c r="R535" s="41" t="n">
        <v>0</v>
      </c>
      <c r="S535" s="41" t="n">
        <v>0</v>
      </c>
      <c r="T535" s="41" t="n">
        <v>0</v>
      </c>
      <c r="U535" s="41" t="n">
        <v>0</v>
      </c>
      <c r="V535" s="41" t="n">
        <v>0</v>
      </c>
      <c r="W535" s="41" t="n">
        <v>0</v>
      </c>
      <c r="X535" s="41" t="n">
        <v>0</v>
      </c>
      <c r="Y535" s="41" t="n">
        <v>0</v>
      </c>
      <c r="Z535" s="41" t="n">
        <v>0</v>
      </c>
      <c r="AA535" s="41" t="n">
        <v>0</v>
      </c>
      <c r="AB535" s="41" t="n">
        <v>0</v>
      </c>
      <c r="AC535" s="41" t="n">
        <v>0</v>
      </c>
      <c r="AD535" s="41" t="n">
        <v>0</v>
      </c>
      <c r="AE535" s="41" t="n">
        <v>0</v>
      </c>
      <c r="AF535" s="41" t="n">
        <v>0</v>
      </c>
      <c r="AG535" s="41" t="n">
        <v>0</v>
      </c>
      <c r="AH535" s="41" t="n">
        <v>0</v>
      </c>
      <c r="AI535" s="41" t="n">
        <v>0</v>
      </c>
      <c r="AJ535" s="41" t="n">
        <v>0</v>
      </c>
      <c r="AK535" s="41" t="n">
        <v>0</v>
      </c>
      <c r="AL535" s="41" t="n">
        <v>0</v>
      </c>
      <c r="AM535" s="41" t="n">
        <v>0</v>
      </c>
      <c r="AN535" s="41" t="n">
        <v>0</v>
      </c>
      <c r="AO535" s="41" t="n">
        <v>0</v>
      </c>
      <c r="AP535" s="41" t="n">
        <v>0</v>
      </c>
      <c r="AQ535" s="41" t="n">
        <v>0</v>
      </c>
      <c r="AR535" s="41" t="n">
        <v>0</v>
      </c>
      <c r="AS535" s="41" t="n">
        <v>0</v>
      </c>
      <c r="AT535" s="41" t="n">
        <v>0</v>
      </c>
      <c r="AU535" s="41" t="n">
        <v>0</v>
      </c>
      <c r="AV535" s="41" t="n">
        <v>0</v>
      </c>
    </row>
    <row r="536" customFormat="false" ht="12" hidden="false" customHeight="true" outlineLevel="0" collapsed="false">
      <c r="A536" s="35" t="s">
        <v>824</v>
      </c>
      <c r="B536" s="35" t="s">
        <v>246</v>
      </c>
      <c r="C536" s="44" t="s">
        <v>92</v>
      </c>
      <c r="D536" s="35" t="n">
        <v>6</v>
      </c>
      <c r="E536" s="41" t="n">
        <v>0</v>
      </c>
      <c r="F536" s="41" t="n">
        <v>0</v>
      </c>
      <c r="G536" s="41" t="n">
        <v>0</v>
      </c>
      <c r="H536" s="41" t="n">
        <v>0</v>
      </c>
      <c r="I536" s="41" t="n">
        <v>0</v>
      </c>
      <c r="J536" s="41" t="n">
        <v>0</v>
      </c>
      <c r="K536" s="41" t="n">
        <v>0</v>
      </c>
      <c r="L536" s="41" t="n">
        <v>0</v>
      </c>
      <c r="M536" s="41" t="n">
        <v>0</v>
      </c>
      <c r="N536" s="41" t="n">
        <v>0</v>
      </c>
      <c r="O536" s="41" t="n">
        <v>0</v>
      </c>
      <c r="P536" s="41" t="n">
        <v>0</v>
      </c>
      <c r="Q536" s="41" t="n">
        <v>0</v>
      </c>
      <c r="R536" s="41" t="n">
        <v>0</v>
      </c>
      <c r="S536" s="41" t="n">
        <v>0</v>
      </c>
      <c r="T536" s="41" t="n">
        <v>0</v>
      </c>
      <c r="U536" s="41" t="n">
        <v>0</v>
      </c>
      <c r="V536" s="41" t="n">
        <v>0</v>
      </c>
      <c r="W536" s="41" t="n">
        <v>0</v>
      </c>
      <c r="X536" s="41" t="n">
        <v>0</v>
      </c>
      <c r="Y536" s="41" t="n">
        <v>0</v>
      </c>
      <c r="Z536" s="41" t="n">
        <v>0</v>
      </c>
      <c r="AA536" s="41" t="n">
        <v>0</v>
      </c>
      <c r="AB536" s="41" t="n">
        <v>0</v>
      </c>
      <c r="AC536" s="41" t="n">
        <v>0</v>
      </c>
      <c r="AD536" s="41" t="n">
        <v>0</v>
      </c>
      <c r="AE536" s="41" t="n">
        <v>0</v>
      </c>
      <c r="AF536" s="41" t="n">
        <v>0</v>
      </c>
      <c r="AG536" s="41" t="n">
        <v>0</v>
      </c>
      <c r="AH536" s="41" t="n">
        <v>0</v>
      </c>
      <c r="AI536" s="41" t="n">
        <v>0</v>
      </c>
      <c r="AJ536" s="41" t="n">
        <v>0</v>
      </c>
      <c r="AK536" s="41" t="n">
        <v>0</v>
      </c>
      <c r="AL536" s="41" t="n">
        <v>0</v>
      </c>
      <c r="AM536" s="41" t="n">
        <v>0</v>
      </c>
      <c r="AN536" s="41" t="n">
        <v>0</v>
      </c>
      <c r="AO536" s="41" t="n">
        <v>0</v>
      </c>
      <c r="AP536" s="41" t="n">
        <v>0</v>
      </c>
      <c r="AQ536" s="41" t="n">
        <v>0</v>
      </c>
      <c r="AR536" s="41" t="n">
        <v>0</v>
      </c>
      <c r="AS536" s="41" t="n">
        <v>0</v>
      </c>
      <c r="AT536" s="41" t="n">
        <v>0</v>
      </c>
      <c r="AU536" s="41" t="n">
        <v>0</v>
      </c>
      <c r="AV536" s="41" t="n">
        <v>0</v>
      </c>
    </row>
    <row r="537" customFormat="false" ht="12" hidden="false" customHeight="true" outlineLevel="0" collapsed="false">
      <c r="A537" s="35" t="s">
        <v>825</v>
      </c>
      <c r="B537" s="35" t="s">
        <v>826</v>
      </c>
      <c r="C537" s="44" t="s">
        <v>92</v>
      </c>
      <c r="D537" s="35" t="n">
        <v>6</v>
      </c>
      <c r="E537" s="41" t="n">
        <v>0</v>
      </c>
      <c r="F537" s="41" t="n">
        <v>0</v>
      </c>
      <c r="G537" s="41" t="n">
        <v>0</v>
      </c>
      <c r="H537" s="41" t="n">
        <v>0</v>
      </c>
      <c r="I537" s="41" t="n">
        <v>0</v>
      </c>
      <c r="J537" s="41" t="n">
        <v>0</v>
      </c>
      <c r="K537" s="41" t="n">
        <v>0</v>
      </c>
      <c r="L537" s="41" t="n">
        <v>0</v>
      </c>
      <c r="M537" s="41" t="n">
        <v>0</v>
      </c>
      <c r="N537" s="41" t="n">
        <v>0</v>
      </c>
      <c r="O537" s="41" t="n">
        <v>0</v>
      </c>
      <c r="P537" s="41" t="n">
        <v>0</v>
      </c>
      <c r="Q537" s="41" t="n">
        <v>0</v>
      </c>
      <c r="R537" s="41" t="n">
        <v>0</v>
      </c>
      <c r="S537" s="41" t="n">
        <v>0</v>
      </c>
      <c r="T537" s="41" t="n">
        <v>0</v>
      </c>
      <c r="U537" s="41" t="n">
        <v>0</v>
      </c>
      <c r="V537" s="41" t="n">
        <v>0</v>
      </c>
      <c r="W537" s="41" t="n">
        <v>0</v>
      </c>
      <c r="X537" s="41" t="n">
        <v>0</v>
      </c>
      <c r="Y537" s="41" t="n">
        <v>0</v>
      </c>
      <c r="Z537" s="41" t="n">
        <v>0</v>
      </c>
      <c r="AA537" s="41" t="n">
        <v>0</v>
      </c>
      <c r="AB537" s="41" t="n">
        <v>0</v>
      </c>
      <c r="AC537" s="41" t="n">
        <v>0</v>
      </c>
      <c r="AD537" s="41" t="n">
        <v>0</v>
      </c>
      <c r="AE537" s="41" t="n">
        <v>0</v>
      </c>
      <c r="AF537" s="41" t="n">
        <v>0</v>
      </c>
      <c r="AG537" s="41" t="n">
        <v>0</v>
      </c>
      <c r="AH537" s="41" t="n">
        <v>0</v>
      </c>
      <c r="AI537" s="41" t="n">
        <v>0</v>
      </c>
      <c r="AJ537" s="41" t="n">
        <v>0</v>
      </c>
      <c r="AK537" s="41" t="n">
        <v>0</v>
      </c>
      <c r="AL537" s="41" t="n">
        <v>0</v>
      </c>
      <c r="AM537" s="41" t="n">
        <v>0</v>
      </c>
      <c r="AN537" s="41" t="n">
        <v>0</v>
      </c>
      <c r="AO537" s="41" t="n">
        <v>0</v>
      </c>
      <c r="AP537" s="41" t="n">
        <v>0</v>
      </c>
      <c r="AQ537" s="41" t="n">
        <v>0</v>
      </c>
      <c r="AR537" s="41" t="n">
        <v>0</v>
      </c>
      <c r="AS537" s="41" t="n">
        <v>0</v>
      </c>
      <c r="AT537" s="41" t="n">
        <v>0</v>
      </c>
      <c r="AU537" s="41" t="n">
        <v>0</v>
      </c>
      <c r="AV537" s="41" t="n">
        <v>0</v>
      </c>
    </row>
    <row r="538" customFormat="false" ht="12" hidden="false" customHeight="true" outlineLevel="0" collapsed="false">
      <c r="A538" s="35" t="s">
        <v>827</v>
      </c>
      <c r="B538" s="35" t="s">
        <v>828</v>
      </c>
      <c r="C538" s="44" t="s">
        <v>92</v>
      </c>
      <c r="D538" s="35" t="n">
        <v>4</v>
      </c>
      <c r="E538" s="41" t="n">
        <v>92209.14</v>
      </c>
      <c r="F538" s="41" t="n">
        <v>379210.11</v>
      </c>
      <c r="G538" s="41" t="n">
        <v>0</v>
      </c>
      <c r="H538" s="41" t="n">
        <v>0</v>
      </c>
      <c r="I538" s="41" t="n">
        <v>0</v>
      </c>
      <c r="J538" s="41" t="n">
        <v>0</v>
      </c>
      <c r="K538" s="41" t="n">
        <v>0</v>
      </c>
      <c r="L538" s="41" t="n">
        <v>720706.24</v>
      </c>
      <c r="M538" s="41" t="n">
        <v>1682659</v>
      </c>
      <c r="N538" s="41" t="n">
        <v>0</v>
      </c>
      <c r="O538" s="41" t="n">
        <v>0</v>
      </c>
      <c r="P538" s="41" t="n">
        <v>0</v>
      </c>
      <c r="Q538" s="41" t="n">
        <v>78388.03</v>
      </c>
      <c r="R538" s="41" t="n">
        <v>343768.29</v>
      </c>
      <c r="S538" s="41" t="n">
        <v>0</v>
      </c>
      <c r="T538" s="41" t="n">
        <v>666474.39</v>
      </c>
      <c r="U538" s="41" t="n">
        <v>262850</v>
      </c>
      <c r="V538" s="41" t="n">
        <v>246233.68</v>
      </c>
      <c r="W538" s="41" t="n">
        <v>222629.53</v>
      </c>
      <c r="X538" s="41" t="n">
        <v>0</v>
      </c>
      <c r="Y538" s="41" t="n">
        <v>267515.64</v>
      </c>
      <c r="Z538" s="41" t="n">
        <v>1279463.71</v>
      </c>
      <c r="AA538" s="41" t="n">
        <v>0</v>
      </c>
      <c r="AB538" s="41" t="n">
        <v>0</v>
      </c>
      <c r="AC538" s="41" t="n">
        <v>8176996.61</v>
      </c>
      <c r="AD538" s="41" t="n">
        <v>8379746.63</v>
      </c>
      <c r="AE538" s="41" t="n">
        <v>0</v>
      </c>
      <c r="AF538" s="41" t="n">
        <v>26.93</v>
      </c>
      <c r="AG538" s="41" t="n">
        <v>0</v>
      </c>
      <c r="AH538" s="41" t="n">
        <v>0</v>
      </c>
      <c r="AI538" s="41" t="n">
        <v>96656</v>
      </c>
      <c r="AJ538" s="41" t="n">
        <v>2738105.21</v>
      </c>
      <c r="AK538" s="41" t="n">
        <v>0</v>
      </c>
      <c r="AL538" s="41" t="n">
        <v>1524010.95</v>
      </c>
      <c r="AM538" s="41" t="n">
        <v>0</v>
      </c>
      <c r="AN538" s="41" t="n">
        <v>1674621.55</v>
      </c>
      <c r="AO538" s="41" t="n">
        <v>0</v>
      </c>
      <c r="AP538" s="41" t="n">
        <v>0</v>
      </c>
      <c r="AQ538" s="41" t="n">
        <v>0</v>
      </c>
      <c r="AR538" s="41" t="n">
        <v>134582.04</v>
      </c>
      <c r="AS538" s="41" t="n">
        <v>0</v>
      </c>
      <c r="AT538" s="41" t="n">
        <v>1704004.52</v>
      </c>
      <c r="AU538" s="41" t="n">
        <v>0</v>
      </c>
      <c r="AV538" s="41" t="n">
        <v>30670858.2</v>
      </c>
    </row>
    <row r="539" customFormat="false" ht="12" hidden="false" customHeight="true" outlineLevel="0" collapsed="false">
      <c r="A539" s="35" t="s">
        <v>829</v>
      </c>
      <c r="B539" s="35" t="s">
        <v>800</v>
      </c>
      <c r="C539" s="44" t="s">
        <v>92</v>
      </c>
      <c r="D539" s="35" t="n">
        <v>6</v>
      </c>
      <c r="E539" s="41" t="n">
        <v>0</v>
      </c>
      <c r="F539" s="41" t="n">
        <v>379210.11</v>
      </c>
      <c r="G539" s="41" t="n">
        <v>0</v>
      </c>
      <c r="H539" s="41" t="n">
        <v>0</v>
      </c>
      <c r="I539" s="41" t="n">
        <v>0</v>
      </c>
      <c r="J539" s="41" t="n">
        <v>0</v>
      </c>
      <c r="K539" s="41" t="n">
        <v>0</v>
      </c>
      <c r="L539" s="41" t="n">
        <v>672863.96</v>
      </c>
      <c r="M539" s="41" t="n">
        <v>1208203.85</v>
      </c>
      <c r="N539" s="41" t="n">
        <v>0</v>
      </c>
      <c r="O539" s="41" t="n">
        <v>0</v>
      </c>
      <c r="P539" s="41" t="n">
        <v>0</v>
      </c>
      <c r="Q539" s="41" t="n">
        <v>78388.03</v>
      </c>
      <c r="R539" s="41" t="n">
        <v>343768.29</v>
      </c>
      <c r="S539" s="41" t="n">
        <v>0</v>
      </c>
      <c r="T539" s="41" t="n">
        <v>49614.77</v>
      </c>
      <c r="U539" s="41" t="n">
        <v>262850</v>
      </c>
      <c r="V539" s="41" t="n">
        <v>246233.68</v>
      </c>
      <c r="W539" s="41" t="n">
        <v>195869.81</v>
      </c>
      <c r="X539" s="41" t="n">
        <v>0</v>
      </c>
      <c r="Y539" s="41" t="n">
        <v>267515.64</v>
      </c>
      <c r="Z539" s="41" t="n">
        <v>1154005.56</v>
      </c>
      <c r="AA539" s="41" t="n">
        <v>0</v>
      </c>
      <c r="AB539" s="41" t="n">
        <v>0</v>
      </c>
      <c r="AC539" s="41" t="n">
        <v>8176092.66</v>
      </c>
      <c r="AD539" s="41" t="n">
        <v>6585372.72</v>
      </c>
      <c r="AE539" s="41" t="n">
        <v>0</v>
      </c>
      <c r="AF539" s="41" t="n">
        <v>0</v>
      </c>
      <c r="AG539" s="41" t="n">
        <v>0</v>
      </c>
      <c r="AH539" s="41" t="n">
        <v>0</v>
      </c>
      <c r="AI539" s="41" t="n">
        <v>96656</v>
      </c>
      <c r="AJ539" s="41" t="n">
        <v>2499471.72</v>
      </c>
      <c r="AK539" s="41" t="n">
        <v>0</v>
      </c>
      <c r="AL539" s="41" t="n">
        <v>836269.95</v>
      </c>
      <c r="AM539" s="41" t="n">
        <v>0</v>
      </c>
      <c r="AN539" s="41" t="n">
        <v>0</v>
      </c>
      <c r="AO539" s="41" t="n">
        <v>0</v>
      </c>
      <c r="AP539" s="41" t="n">
        <v>0</v>
      </c>
      <c r="AQ539" s="41" t="n">
        <v>0</v>
      </c>
      <c r="AR539" s="41" t="n">
        <v>134582.04</v>
      </c>
      <c r="AS539" s="41" t="n">
        <v>0</v>
      </c>
      <c r="AT539" s="41" t="n">
        <v>1602970.08</v>
      </c>
      <c r="AU539" s="41" t="n">
        <v>0</v>
      </c>
      <c r="AV539" s="41" t="n">
        <v>24789938.87</v>
      </c>
    </row>
    <row r="540" customFormat="false" ht="12" hidden="false" customHeight="true" outlineLevel="0" collapsed="false">
      <c r="A540" s="35" t="s">
        <v>830</v>
      </c>
      <c r="B540" s="35" t="s">
        <v>831</v>
      </c>
      <c r="C540" s="44" t="s">
        <v>92</v>
      </c>
      <c r="D540" s="35" t="n">
        <v>6</v>
      </c>
      <c r="E540" s="41" t="n">
        <v>371150.05</v>
      </c>
      <c r="F540" s="41" t="n">
        <v>30611.89</v>
      </c>
      <c r="G540" s="41" t="n">
        <v>0</v>
      </c>
      <c r="H540" s="41" t="n">
        <v>0</v>
      </c>
      <c r="I540" s="41" t="n">
        <v>0</v>
      </c>
      <c r="J540" s="41" t="n">
        <v>0</v>
      </c>
      <c r="K540" s="41" t="n">
        <v>0</v>
      </c>
      <c r="L540" s="41" t="n">
        <v>97141.77</v>
      </c>
      <c r="M540" s="41" t="n">
        <v>1336428.29</v>
      </c>
      <c r="N540" s="41" t="n">
        <v>0</v>
      </c>
      <c r="O540" s="41" t="n">
        <v>0</v>
      </c>
      <c r="P540" s="41" t="n">
        <v>0</v>
      </c>
      <c r="Q540" s="41" t="n">
        <v>0</v>
      </c>
      <c r="R540" s="41" t="n">
        <v>0</v>
      </c>
      <c r="S540" s="41" t="n">
        <v>0</v>
      </c>
      <c r="T540" s="41" t="n">
        <v>1140513.95</v>
      </c>
      <c r="U540" s="41" t="n">
        <v>0</v>
      </c>
      <c r="V540" s="41" t="n">
        <v>0</v>
      </c>
      <c r="W540" s="41" t="n">
        <v>27332.56</v>
      </c>
      <c r="X540" s="41" t="n">
        <v>0</v>
      </c>
      <c r="Y540" s="41" t="n">
        <v>0</v>
      </c>
      <c r="Z540" s="41" t="n">
        <v>133681.07</v>
      </c>
      <c r="AA540" s="41" t="n">
        <v>0</v>
      </c>
      <c r="AB540" s="41" t="n">
        <v>0</v>
      </c>
      <c r="AC540" s="41" t="n">
        <v>0</v>
      </c>
      <c r="AD540" s="41" t="n">
        <v>405107.68</v>
      </c>
      <c r="AE540" s="41" t="n">
        <v>0</v>
      </c>
      <c r="AF540" s="41" t="n">
        <v>0</v>
      </c>
      <c r="AG540" s="41" t="n">
        <v>0</v>
      </c>
      <c r="AH540" s="41" t="n">
        <v>0</v>
      </c>
      <c r="AI540" s="41" t="n">
        <v>0</v>
      </c>
      <c r="AJ540" s="41" t="n">
        <v>287461</v>
      </c>
      <c r="AK540" s="41" t="n">
        <v>0</v>
      </c>
      <c r="AL540" s="41" t="n">
        <v>705618.32</v>
      </c>
      <c r="AM540" s="41" t="n">
        <v>0</v>
      </c>
      <c r="AN540" s="41" t="n">
        <v>0</v>
      </c>
      <c r="AO540" s="41" t="n">
        <v>0</v>
      </c>
      <c r="AP540" s="41" t="n">
        <v>0</v>
      </c>
      <c r="AQ540" s="41" t="n">
        <v>0</v>
      </c>
      <c r="AR540" s="41" t="n">
        <v>0</v>
      </c>
      <c r="AS540" s="41" t="n">
        <v>0</v>
      </c>
      <c r="AT540" s="41" t="n">
        <v>128461.75</v>
      </c>
      <c r="AU540" s="41" t="n">
        <v>0</v>
      </c>
      <c r="AV540" s="41" t="n">
        <v>4663508.33</v>
      </c>
    </row>
    <row r="541" customFormat="false" ht="12" hidden="false" customHeight="true" outlineLevel="0" collapsed="false">
      <c r="A541" s="35" t="s">
        <v>832</v>
      </c>
      <c r="B541" s="35" t="s">
        <v>833</v>
      </c>
      <c r="C541" s="44" t="s">
        <v>92</v>
      </c>
      <c r="D541" s="35" t="n">
        <v>6</v>
      </c>
      <c r="E541" s="41" t="n">
        <v>0</v>
      </c>
      <c r="F541" s="41" t="n">
        <v>0</v>
      </c>
      <c r="G541" s="41" t="n">
        <v>0</v>
      </c>
      <c r="H541" s="41" t="n">
        <v>0</v>
      </c>
      <c r="I541" s="41" t="n">
        <v>0</v>
      </c>
      <c r="J541" s="41" t="n">
        <v>0</v>
      </c>
      <c r="K541" s="41" t="n">
        <v>0</v>
      </c>
      <c r="L541" s="41" t="n">
        <v>0</v>
      </c>
      <c r="M541" s="41" t="n">
        <v>0</v>
      </c>
      <c r="N541" s="41" t="n">
        <v>0</v>
      </c>
      <c r="O541" s="41" t="n">
        <v>0</v>
      </c>
      <c r="P541" s="41" t="n">
        <v>0</v>
      </c>
      <c r="Q541" s="41" t="n">
        <v>0</v>
      </c>
      <c r="R541" s="41" t="n">
        <v>0</v>
      </c>
      <c r="S541" s="41" t="n">
        <v>0</v>
      </c>
      <c r="T541" s="41" t="n">
        <v>0</v>
      </c>
      <c r="U541" s="41" t="n">
        <v>0</v>
      </c>
      <c r="V541" s="41" t="n">
        <v>0</v>
      </c>
      <c r="W541" s="41" t="n">
        <v>0</v>
      </c>
      <c r="X541" s="41" t="n">
        <v>0</v>
      </c>
      <c r="Y541" s="41" t="n">
        <v>0</v>
      </c>
      <c r="Z541" s="41" t="n">
        <v>0</v>
      </c>
      <c r="AA541" s="41" t="n">
        <v>0</v>
      </c>
      <c r="AB541" s="41" t="n">
        <v>0</v>
      </c>
      <c r="AC541" s="41" t="n">
        <v>0</v>
      </c>
      <c r="AD541" s="41" t="n">
        <v>0</v>
      </c>
      <c r="AE541" s="41" t="n">
        <v>0</v>
      </c>
      <c r="AF541" s="41" t="n">
        <v>0</v>
      </c>
      <c r="AG541" s="41" t="n">
        <v>0</v>
      </c>
      <c r="AH541" s="41" t="n">
        <v>0</v>
      </c>
      <c r="AI541" s="41" t="n">
        <v>0</v>
      </c>
      <c r="AJ541" s="41" t="n">
        <v>0</v>
      </c>
      <c r="AK541" s="41" t="n">
        <v>0</v>
      </c>
      <c r="AL541" s="41" t="n">
        <v>0</v>
      </c>
      <c r="AM541" s="41" t="n">
        <v>0</v>
      </c>
      <c r="AN541" s="41" t="n">
        <v>0</v>
      </c>
      <c r="AO541" s="41" t="n">
        <v>0</v>
      </c>
      <c r="AP541" s="41" t="n">
        <v>0</v>
      </c>
      <c r="AQ541" s="41" t="n">
        <v>0</v>
      </c>
      <c r="AR541" s="41" t="n">
        <v>0</v>
      </c>
      <c r="AS541" s="41" t="n">
        <v>0</v>
      </c>
      <c r="AT541" s="41" t="n">
        <v>0</v>
      </c>
      <c r="AU541" s="41" t="n">
        <v>0</v>
      </c>
      <c r="AV541" s="41" t="n">
        <v>0</v>
      </c>
    </row>
    <row r="542" customFormat="false" ht="12" hidden="false" customHeight="true" outlineLevel="0" collapsed="false">
      <c r="A542" s="35" t="s">
        <v>834</v>
      </c>
      <c r="B542" s="35" t="s">
        <v>835</v>
      </c>
      <c r="C542" s="44" t="s">
        <v>92</v>
      </c>
      <c r="D542" s="35" t="n">
        <v>6</v>
      </c>
      <c r="E542" s="41" t="n">
        <v>0</v>
      </c>
      <c r="F542" s="41" t="n">
        <v>0</v>
      </c>
      <c r="G542" s="41" t="n">
        <v>0</v>
      </c>
      <c r="H542" s="41" t="n">
        <v>0</v>
      </c>
      <c r="I542" s="41" t="n">
        <v>0</v>
      </c>
      <c r="J542" s="41" t="n">
        <v>0</v>
      </c>
      <c r="K542" s="41" t="n">
        <v>0</v>
      </c>
      <c r="L542" s="41" t="n">
        <v>0</v>
      </c>
      <c r="M542" s="41" t="n">
        <v>0</v>
      </c>
      <c r="N542" s="41" t="n">
        <v>0</v>
      </c>
      <c r="O542" s="41" t="n">
        <v>0</v>
      </c>
      <c r="P542" s="41" t="n">
        <v>0</v>
      </c>
      <c r="Q542" s="41" t="n">
        <v>0</v>
      </c>
      <c r="R542" s="41" t="n">
        <v>0</v>
      </c>
      <c r="S542" s="41" t="n">
        <v>0</v>
      </c>
      <c r="T542" s="41" t="n">
        <v>0</v>
      </c>
      <c r="U542" s="41" t="n">
        <v>0</v>
      </c>
      <c r="V542" s="41" t="n">
        <v>0</v>
      </c>
      <c r="W542" s="41" t="n">
        <v>0</v>
      </c>
      <c r="X542" s="41" t="n">
        <v>0</v>
      </c>
      <c r="Y542" s="41" t="n">
        <v>0</v>
      </c>
      <c r="Z542" s="41" t="n">
        <v>0</v>
      </c>
      <c r="AA542" s="41" t="n">
        <v>0</v>
      </c>
      <c r="AB542" s="41" t="n">
        <v>0</v>
      </c>
      <c r="AC542" s="41" t="n">
        <v>3969.5</v>
      </c>
      <c r="AD542" s="41" t="n">
        <v>1380794.81</v>
      </c>
      <c r="AE542" s="41" t="n">
        <v>0</v>
      </c>
      <c r="AF542" s="41" t="n">
        <v>0</v>
      </c>
      <c r="AG542" s="41" t="n">
        <v>0</v>
      </c>
      <c r="AH542" s="41" t="n">
        <v>0</v>
      </c>
      <c r="AI542" s="41" t="n">
        <v>0</v>
      </c>
      <c r="AJ542" s="41" t="n">
        <v>0</v>
      </c>
      <c r="AK542" s="41" t="n">
        <v>0</v>
      </c>
      <c r="AL542" s="41" t="n">
        <v>0</v>
      </c>
      <c r="AM542" s="41" t="n">
        <v>0</v>
      </c>
      <c r="AN542" s="41" t="n">
        <v>0</v>
      </c>
      <c r="AO542" s="41" t="n">
        <v>0</v>
      </c>
      <c r="AP542" s="41" t="n">
        <v>0</v>
      </c>
      <c r="AQ542" s="41" t="n">
        <v>0</v>
      </c>
      <c r="AR542" s="41" t="n">
        <v>0</v>
      </c>
      <c r="AS542" s="41" t="n">
        <v>0</v>
      </c>
      <c r="AT542" s="41" t="n">
        <v>0</v>
      </c>
      <c r="AU542" s="41" t="n">
        <v>0</v>
      </c>
      <c r="AV542" s="41" t="n">
        <v>1384764.31</v>
      </c>
    </row>
    <row r="543" customFormat="false" ht="12" hidden="false" customHeight="true" outlineLevel="0" collapsed="false">
      <c r="A543" s="35" t="s">
        <v>836</v>
      </c>
      <c r="B543" s="35" t="s">
        <v>246</v>
      </c>
      <c r="C543" s="44" t="s">
        <v>92</v>
      </c>
      <c r="D543" s="35" t="n">
        <v>6</v>
      </c>
      <c r="E543" s="41" t="n">
        <v>0</v>
      </c>
      <c r="F543" s="41" t="n">
        <v>0</v>
      </c>
      <c r="G543" s="41" t="n">
        <v>0</v>
      </c>
      <c r="H543" s="41" t="n">
        <v>0</v>
      </c>
      <c r="I543" s="41" t="n">
        <v>0</v>
      </c>
      <c r="J543" s="41" t="n">
        <v>0</v>
      </c>
      <c r="K543" s="41" t="n">
        <v>0</v>
      </c>
      <c r="L543" s="41" t="n">
        <v>0</v>
      </c>
      <c r="M543" s="41" t="n">
        <v>0</v>
      </c>
      <c r="N543" s="41" t="n">
        <v>0</v>
      </c>
      <c r="O543" s="41" t="n">
        <v>0</v>
      </c>
      <c r="P543" s="41" t="n">
        <v>0</v>
      </c>
      <c r="Q543" s="41" t="n">
        <v>0</v>
      </c>
      <c r="R543" s="41" t="n">
        <v>0</v>
      </c>
      <c r="S543" s="41" t="n">
        <v>0</v>
      </c>
      <c r="T543" s="41" t="n">
        <v>0</v>
      </c>
      <c r="U543" s="41" t="n">
        <v>0</v>
      </c>
      <c r="V543" s="41" t="n">
        <v>0</v>
      </c>
      <c r="W543" s="41" t="n">
        <v>0</v>
      </c>
      <c r="X543" s="41" t="n">
        <v>0</v>
      </c>
      <c r="Y543" s="41" t="n">
        <v>0</v>
      </c>
      <c r="Z543" s="41" t="n">
        <v>6918.85</v>
      </c>
      <c r="AA543" s="41" t="n">
        <v>0</v>
      </c>
      <c r="AB543" s="41" t="n">
        <v>0</v>
      </c>
      <c r="AC543" s="41" t="n">
        <v>0</v>
      </c>
      <c r="AD543" s="41" t="n">
        <v>8471.42</v>
      </c>
      <c r="AE543" s="41" t="n">
        <v>0</v>
      </c>
      <c r="AF543" s="41" t="n">
        <v>82851.96</v>
      </c>
      <c r="AG543" s="41" t="n">
        <v>0</v>
      </c>
      <c r="AH543" s="41" t="n">
        <v>0</v>
      </c>
      <c r="AI543" s="41" t="n">
        <v>0</v>
      </c>
      <c r="AJ543" s="41" t="n">
        <v>0</v>
      </c>
      <c r="AK543" s="41" t="n">
        <v>0</v>
      </c>
      <c r="AL543" s="41" t="n">
        <v>0</v>
      </c>
      <c r="AM543" s="41" t="n">
        <v>0</v>
      </c>
      <c r="AN543" s="41" t="n">
        <v>1674621.55</v>
      </c>
      <c r="AO543" s="41" t="n">
        <v>0</v>
      </c>
      <c r="AP543" s="41" t="n">
        <v>0</v>
      </c>
      <c r="AQ543" s="41" t="n">
        <v>0</v>
      </c>
      <c r="AR543" s="41" t="n">
        <v>0</v>
      </c>
      <c r="AS543" s="41" t="n">
        <v>0</v>
      </c>
      <c r="AT543" s="41" t="n">
        <v>0</v>
      </c>
      <c r="AU543" s="41" t="n">
        <v>0</v>
      </c>
      <c r="AV543" s="41" t="n">
        <v>1772863.78</v>
      </c>
    </row>
    <row r="544" customFormat="false" ht="12" hidden="false" customHeight="true" outlineLevel="0" collapsed="false">
      <c r="A544" s="35" t="s">
        <v>837</v>
      </c>
      <c r="B544" s="35" t="s">
        <v>838</v>
      </c>
      <c r="C544" s="44" t="s">
        <v>92</v>
      </c>
      <c r="D544" s="35" t="n">
        <v>6</v>
      </c>
      <c r="E544" s="41" t="n">
        <v>-278940.91</v>
      </c>
      <c r="F544" s="41" t="n">
        <v>-30611.89</v>
      </c>
      <c r="G544" s="41" t="n">
        <v>0</v>
      </c>
      <c r="H544" s="41" t="n">
        <v>0</v>
      </c>
      <c r="I544" s="41" t="n">
        <v>0</v>
      </c>
      <c r="J544" s="41" t="n">
        <v>0</v>
      </c>
      <c r="K544" s="41" t="n">
        <v>0</v>
      </c>
      <c r="L544" s="41" t="n">
        <v>-49299.49</v>
      </c>
      <c r="M544" s="41" t="n">
        <v>-861973.14</v>
      </c>
      <c r="N544" s="41" t="n">
        <v>0</v>
      </c>
      <c r="O544" s="41" t="n">
        <v>0</v>
      </c>
      <c r="P544" s="41" t="n">
        <v>0</v>
      </c>
      <c r="Q544" s="41" t="n">
        <v>0</v>
      </c>
      <c r="R544" s="41" t="n">
        <v>0</v>
      </c>
      <c r="S544" s="41" t="n">
        <v>0</v>
      </c>
      <c r="T544" s="41" t="n">
        <v>-523654.33</v>
      </c>
      <c r="U544" s="41" t="n">
        <v>0</v>
      </c>
      <c r="V544" s="41" t="n">
        <v>0</v>
      </c>
      <c r="W544" s="41" t="n">
        <v>-572.84</v>
      </c>
      <c r="X544" s="41" t="n">
        <v>0</v>
      </c>
      <c r="Y544" s="41" t="n">
        <v>0</v>
      </c>
      <c r="Z544" s="41" t="n">
        <v>-15141.77</v>
      </c>
      <c r="AA544" s="41" t="n">
        <v>0</v>
      </c>
      <c r="AB544" s="41" t="n">
        <v>0</v>
      </c>
      <c r="AC544" s="41" t="n">
        <v>-3065.55</v>
      </c>
      <c r="AD544" s="41" t="n">
        <v>0</v>
      </c>
      <c r="AE544" s="41" t="n">
        <v>0</v>
      </c>
      <c r="AF544" s="41" t="n">
        <v>-82825.03</v>
      </c>
      <c r="AG544" s="41" t="n">
        <v>0</v>
      </c>
      <c r="AH544" s="41" t="n">
        <v>0</v>
      </c>
      <c r="AI544" s="41" t="n">
        <v>0</v>
      </c>
      <c r="AJ544" s="41" t="n">
        <v>-48827.51</v>
      </c>
      <c r="AK544" s="41" t="n">
        <v>0</v>
      </c>
      <c r="AL544" s="41" t="n">
        <v>-17877.32</v>
      </c>
      <c r="AM544" s="41" t="n">
        <v>0</v>
      </c>
      <c r="AN544" s="41" t="n">
        <v>0</v>
      </c>
      <c r="AO544" s="41" t="n">
        <v>0</v>
      </c>
      <c r="AP544" s="41" t="n">
        <v>0</v>
      </c>
      <c r="AQ544" s="41" t="n">
        <v>0</v>
      </c>
      <c r="AR544" s="41" t="n">
        <v>0</v>
      </c>
      <c r="AS544" s="41" t="n">
        <v>0</v>
      </c>
      <c r="AT544" s="41" t="n">
        <v>-27427.31</v>
      </c>
      <c r="AU544" s="41" t="n">
        <v>0</v>
      </c>
      <c r="AV544" s="41" t="n">
        <v>-1940217.09</v>
      </c>
    </row>
    <row r="545" customFormat="false" ht="12" hidden="false" customHeight="true" outlineLevel="0" collapsed="false">
      <c r="A545" s="35" t="s">
        <v>839</v>
      </c>
      <c r="B545" s="35" t="s">
        <v>840</v>
      </c>
      <c r="C545" s="44" t="s">
        <v>92</v>
      </c>
      <c r="D545" s="35" t="n">
        <v>4</v>
      </c>
      <c r="E545" s="41" t="n">
        <v>-4483125</v>
      </c>
      <c r="F545" s="41" t="n">
        <v>-151386.1</v>
      </c>
      <c r="G545" s="41" t="n">
        <v>-409634.32</v>
      </c>
      <c r="H545" s="41" t="n">
        <v>-18221.36</v>
      </c>
      <c r="I545" s="41" t="n">
        <v>-209275.69</v>
      </c>
      <c r="J545" s="41" t="n">
        <v>0</v>
      </c>
      <c r="K545" s="41" t="n">
        <v>0</v>
      </c>
      <c r="L545" s="41" t="n">
        <v>0</v>
      </c>
      <c r="M545" s="41" t="n">
        <v>-54862.94</v>
      </c>
      <c r="N545" s="41" t="n">
        <v>-43087.2</v>
      </c>
      <c r="O545" s="41" t="n">
        <v>0</v>
      </c>
      <c r="P545" s="41" t="n">
        <v>0</v>
      </c>
      <c r="Q545" s="41" t="n">
        <v>-26839.83</v>
      </c>
      <c r="R545" s="41" t="n">
        <v>-233222.68</v>
      </c>
      <c r="S545" s="41" t="n">
        <v>-2386.67</v>
      </c>
      <c r="T545" s="41" t="n">
        <v>0</v>
      </c>
      <c r="U545" s="41" t="n">
        <v>0</v>
      </c>
      <c r="V545" s="41" t="n">
        <v>-148669.73</v>
      </c>
      <c r="W545" s="41" t="n">
        <v>0</v>
      </c>
      <c r="X545" s="41" t="n">
        <v>0</v>
      </c>
      <c r="Y545" s="41" t="n">
        <v>0</v>
      </c>
      <c r="Z545" s="41" t="n">
        <v>-6100</v>
      </c>
      <c r="AA545" s="41" t="n">
        <v>-1622153.65</v>
      </c>
      <c r="AB545" s="41" t="n">
        <v>-17852.5</v>
      </c>
      <c r="AC545" s="41" t="n">
        <v>-15809.75</v>
      </c>
      <c r="AD545" s="41" t="n">
        <v>0</v>
      </c>
      <c r="AE545" s="41" t="n">
        <v>0</v>
      </c>
      <c r="AF545" s="41" t="n">
        <v>-15000</v>
      </c>
      <c r="AG545" s="41" t="n">
        <v>-72270.83</v>
      </c>
      <c r="AH545" s="41" t="n">
        <v>-600631.15</v>
      </c>
      <c r="AI545" s="41" t="n">
        <v>0</v>
      </c>
      <c r="AJ545" s="41" t="n">
        <v>-6913.3</v>
      </c>
      <c r="AK545" s="41" t="n">
        <v>-1986567</v>
      </c>
      <c r="AL545" s="41" t="n">
        <v>0</v>
      </c>
      <c r="AM545" s="41" t="n">
        <v>-259948.05</v>
      </c>
      <c r="AN545" s="41" t="n">
        <v>-1049707.66</v>
      </c>
      <c r="AO545" s="41" t="n">
        <v>-155756.48</v>
      </c>
      <c r="AP545" s="41" t="n">
        <v>-30226.82</v>
      </c>
      <c r="AQ545" s="41" t="n">
        <v>0</v>
      </c>
      <c r="AR545" s="41" t="n">
        <v>-1929356.73</v>
      </c>
      <c r="AS545" s="41" t="n">
        <v>0</v>
      </c>
      <c r="AT545" s="41" t="n">
        <v>-18612.44</v>
      </c>
      <c r="AU545" s="41" t="n">
        <v>0</v>
      </c>
      <c r="AV545" s="41" t="n">
        <v>-13567617.88</v>
      </c>
    </row>
    <row r="546" customFormat="false" ht="12" hidden="false" customHeight="true" outlineLevel="0" collapsed="false">
      <c r="A546" s="35" t="s">
        <v>841</v>
      </c>
      <c r="B546" s="44" t="s">
        <v>840</v>
      </c>
      <c r="C546" s="44" t="s">
        <v>92</v>
      </c>
      <c r="D546" s="35" t="n">
        <v>6</v>
      </c>
      <c r="E546" s="41" t="n">
        <v>-4483125</v>
      </c>
      <c r="F546" s="41" t="n">
        <v>-151386.1</v>
      </c>
      <c r="G546" s="41" t="n">
        <v>-409634.32</v>
      </c>
      <c r="H546" s="41" t="n">
        <v>-18221.36</v>
      </c>
      <c r="I546" s="41" t="n">
        <v>-209275.69</v>
      </c>
      <c r="J546" s="41" t="n">
        <v>0</v>
      </c>
      <c r="K546" s="41" t="n">
        <v>0</v>
      </c>
      <c r="L546" s="41" t="n">
        <v>0</v>
      </c>
      <c r="M546" s="41" t="n">
        <v>-54862.94</v>
      </c>
      <c r="N546" s="41" t="n">
        <v>-43087.2</v>
      </c>
      <c r="O546" s="41" t="n">
        <v>0</v>
      </c>
      <c r="P546" s="41" t="n">
        <v>0</v>
      </c>
      <c r="Q546" s="41" t="n">
        <v>-26839.83</v>
      </c>
      <c r="R546" s="41" t="n">
        <v>-233222.68</v>
      </c>
      <c r="S546" s="41" t="n">
        <v>-2386.67</v>
      </c>
      <c r="T546" s="41" t="n">
        <v>0</v>
      </c>
      <c r="U546" s="41" t="n">
        <v>0</v>
      </c>
      <c r="V546" s="41" t="n">
        <v>-148669.73</v>
      </c>
      <c r="W546" s="41" t="n">
        <v>0</v>
      </c>
      <c r="X546" s="41" t="n">
        <v>0</v>
      </c>
      <c r="Y546" s="41" t="n">
        <v>0</v>
      </c>
      <c r="Z546" s="41" t="n">
        <v>-6100</v>
      </c>
      <c r="AA546" s="41" t="n">
        <v>-1622153.65</v>
      </c>
      <c r="AB546" s="41" t="n">
        <v>-17852.5</v>
      </c>
      <c r="AC546" s="41" t="n">
        <v>-15809.75</v>
      </c>
      <c r="AD546" s="41" t="n">
        <v>0</v>
      </c>
      <c r="AE546" s="41" t="n">
        <v>0</v>
      </c>
      <c r="AF546" s="41" t="n">
        <v>-15000</v>
      </c>
      <c r="AG546" s="41" t="n">
        <v>-72270.83</v>
      </c>
      <c r="AH546" s="41" t="n">
        <v>-600631.15</v>
      </c>
      <c r="AI546" s="41" t="n">
        <v>0</v>
      </c>
      <c r="AJ546" s="41" t="n">
        <v>-6913.3</v>
      </c>
      <c r="AK546" s="41" t="n">
        <v>-1986567</v>
      </c>
      <c r="AL546" s="41" t="n">
        <v>0</v>
      </c>
      <c r="AM546" s="41" t="n">
        <v>-259948.05</v>
      </c>
      <c r="AN546" s="41" t="n">
        <v>-1049707.66</v>
      </c>
      <c r="AO546" s="41" t="n">
        <v>-155756.48</v>
      </c>
      <c r="AP546" s="41" t="n">
        <v>-30226.82</v>
      </c>
      <c r="AQ546" s="41" t="n">
        <v>0</v>
      </c>
      <c r="AR546" s="41" t="n">
        <v>-1929356.73</v>
      </c>
      <c r="AS546" s="41" t="n">
        <v>0</v>
      </c>
      <c r="AT546" s="41" t="n">
        <v>-18612.44</v>
      </c>
      <c r="AU546" s="41" t="n">
        <v>0</v>
      </c>
      <c r="AV546" s="41" t="n">
        <v>-13567617.88</v>
      </c>
    </row>
    <row r="547" customFormat="false" ht="12" hidden="false" customHeight="true" outlineLevel="0" collapsed="false">
      <c r="A547" s="35" t="s">
        <v>842</v>
      </c>
      <c r="B547" s="35" t="s">
        <v>843</v>
      </c>
      <c r="C547" s="44" t="s">
        <v>92</v>
      </c>
      <c r="D547" s="35" t="n">
        <v>2</v>
      </c>
      <c r="E547" s="41" t="n">
        <v>5838373.2</v>
      </c>
      <c r="F547" s="41" t="n">
        <v>19259633.09</v>
      </c>
      <c r="G547" s="41" t="n">
        <v>20277140.84</v>
      </c>
      <c r="H547" s="41" t="n">
        <v>3538498.39</v>
      </c>
      <c r="I547" s="41" t="n">
        <v>7170830.48</v>
      </c>
      <c r="J547" s="41" t="n">
        <v>3752102.05</v>
      </c>
      <c r="K547" s="41" t="n">
        <v>9258022.55</v>
      </c>
      <c r="L547" s="41" t="n">
        <v>4795258.58</v>
      </c>
      <c r="M547" s="41" t="n">
        <v>9675534.88</v>
      </c>
      <c r="N547" s="41" t="n">
        <v>7186286.92</v>
      </c>
      <c r="O547" s="41" t="n">
        <v>9054194.08</v>
      </c>
      <c r="P547" s="41" t="n">
        <v>4313982.66</v>
      </c>
      <c r="Q547" s="41" t="n">
        <v>7456604.16</v>
      </c>
      <c r="R547" s="41" t="n">
        <v>9986242.05</v>
      </c>
      <c r="S547" s="41" t="n">
        <v>20022694.91</v>
      </c>
      <c r="T547" s="41" t="n">
        <v>4353925.51</v>
      </c>
      <c r="U547" s="41" t="n">
        <v>6374131.49</v>
      </c>
      <c r="V547" s="41" t="n">
        <v>6481682.28</v>
      </c>
      <c r="W547" s="41" t="n">
        <v>2705143.03</v>
      </c>
      <c r="X547" s="41" t="n">
        <v>4745660.94</v>
      </c>
      <c r="Y547" s="41" t="n">
        <v>8919040.37</v>
      </c>
      <c r="Z547" s="41" t="n">
        <v>3729337.98</v>
      </c>
      <c r="AA547" s="41" t="n">
        <v>17310161.26</v>
      </c>
      <c r="AB547" s="41" t="n">
        <v>7619793.64</v>
      </c>
      <c r="AC547" s="41" t="n">
        <v>27877474.81</v>
      </c>
      <c r="AD547" s="41" t="n">
        <v>91206468.77</v>
      </c>
      <c r="AE547" s="41" t="n">
        <v>6530059.41</v>
      </c>
      <c r="AF547" s="41" t="n">
        <v>6240898.3</v>
      </c>
      <c r="AG547" s="41" t="n">
        <v>1740957.06</v>
      </c>
      <c r="AH547" s="41" t="n">
        <v>19086123.82</v>
      </c>
      <c r="AI547" s="41" t="n">
        <v>5726255.66</v>
      </c>
      <c r="AJ547" s="41" t="n">
        <v>16079393.14</v>
      </c>
      <c r="AK547" s="41" t="n">
        <v>7916493.89</v>
      </c>
      <c r="AL547" s="41" t="n">
        <v>5126191.49</v>
      </c>
      <c r="AM547" s="41" t="n">
        <v>12811529.39</v>
      </c>
      <c r="AN547" s="41" t="n">
        <v>48559032.29</v>
      </c>
      <c r="AO547" s="41" t="n">
        <v>10335966.98</v>
      </c>
      <c r="AP547" s="41" t="n">
        <v>15779790.11</v>
      </c>
      <c r="AQ547" s="41" t="n">
        <v>5099710.2</v>
      </c>
      <c r="AR547" s="41" t="n">
        <v>8018369.32</v>
      </c>
      <c r="AS547" s="41" t="n">
        <v>7913171.23</v>
      </c>
      <c r="AT547" s="41" t="n">
        <v>9813788.75</v>
      </c>
      <c r="AU547" s="41" t="n">
        <v>3206571.44</v>
      </c>
      <c r="AV547" s="41" t="n">
        <v>512892521.4</v>
      </c>
    </row>
    <row r="548" customFormat="false" ht="12" hidden="false" customHeight="true" outlineLevel="0" collapsed="false">
      <c r="A548" s="35" t="s">
        <v>844</v>
      </c>
      <c r="B548" s="35" t="s">
        <v>800</v>
      </c>
      <c r="C548" s="44" t="s">
        <v>92</v>
      </c>
      <c r="D548" s="35" t="n">
        <v>4</v>
      </c>
      <c r="E548" s="41" t="n">
        <v>1105025.32</v>
      </c>
      <c r="F548" s="41" t="n">
        <v>3241477.91</v>
      </c>
      <c r="G548" s="41" t="n">
        <v>6149466.59</v>
      </c>
      <c r="H548" s="41" t="n">
        <v>516254.6</v>
      </c>
      <c r="I548" s="41" t="n">
        <v>2242977.5</v>
      </c>
      <c r="J548" s="41" t="n">
        <v>429493.46</v>
      </c>
      <c r="K548" s="41" t="n">
        <v>2915047.99</v>
      </c>
      <c r="L548" s="41" t="n">
        <v>1032748.83</v>
      </c>
      <c r="M548" s="41" t="n">
        <v>2188041.18</v>
      </c>
      <c r="N548" s="41" t="n">
        <v>1359200.11</v>
      </c>
      <c r="O548" s="41" t="n">
        <v>1288264.67</v>
      </c>
      <c r="P548" s="41" t="n">
        <v>823976.88</v>
      </c>
      <c r="Q548" s="41" t="n">
        <v>1220372.23</v>
      </c>
      <c r="R548" s="41" t="n">
        <v>5103816.99</v>
      </c>
      <c r="S548" s="41" t="n">
        <v>5477578.2</v>
      </c>
      <c r="T548" s="41" t="n">
        <v>1816984.68</v>
      </c>
      <c r="U548" s="41" t="n">
        <v>2216721.47</v>
      </c>
      <c r="V548" s="41" t="n">
        <v>1596889.77</v>
      </c>
      <c r="W548" s="41" t="n">
        <v>476857.53</v>
      </c>
      <c r="X548" s="41" t="n">
        <v>1734463.21</v>
      </c>
      <c r="Y548" s="41" t="n">
        <v>2085171.36</v>
      </c>
      <c r="Z548" s="41" t="n">
        <v>1937440.26</v>
      </c>
      <c r="AA548" s="41" t="n">
        <v>3581253.2</v>
      </c>
      <c r="AB548" s="41" t="n">
        <v>2511177.59</v>
      </c>
      <c r="AC548" s="41" t="n">
        <v>7530863.16</v>
      </c>
      <c r="AD548" s="41" t="n">
        <v>19323589.68</v>
      </c>
      <c r="AE548" s="41" t="n">
        <v>1830946.93</v>
      </c>
      <c r="AF548" s="41" t="n">
        <v>1969683.74</v>
      </c>
      <c r="AG548" s="41" t="n">
        <v>194945.8</v>
      </c>
      <c r="AH548" s="41" t="n">
        <v>7818558.61</v>
      </c>
      <c r="AI548" s="41" t="n">
        <v>2468101.65</v>
      </c>
      <c r="AJ548" s="41" t="n">
        <v>4510260.39</v>
      </c>
      <c r="AK548" s="41" t="n">
        <v>1851869.58</v>
      </c>
      <c r="AL548" s="41" t="n">
        <v>1415588.21</v>
      </c>
      <c r="AM548" s="41" t="n">
        <v>3520786.43</v>
      </c>
      <c r="AN548" s="41" t="n">
        <v>6751149.8</v>
      </c>
      <c r="AO548" s="41" t="n">
        <v>3929413.52</v>
      </c>
      <c r="AP548" s="41" t="n">
        <v>5067877.28</v>
      </c>
      <c r="AQ548" s="41" t="n">
        <v>945469.48</v>
      </c>
      <c r="AR548" s="41" t="n">
        <v>4218379.5</v>
      </c>
      <c r="AS548" s="41" t="n">
        <v>2092384.8</v>
      </c>
      <c r="AT548" s="41" t="n">
        <v>2188265.11</v>
      </c>
      <c r="AU548" s="41" t="n">
        <v>485714.36</v>
      </c>
      <c r="AV548" s="41" t="n">
        <v>131164549.56</v>
      </c>
    </row>
    <row r="549" customFormat="false" ht="12" hidden="false" customHeight="true" outlineLevel="0" collapsed="false">
      <c r="A549" s="35" t="s">
        <v>845</v>
      </c>
      <c r="B549" s="35" t="s">
        <v>831</v>
      </c>
      <c r="C549" s="44" t="s">
        <v>92</v>
      </c>
      <c r="D549" s="35" t="n">
        <v>4</v>
      </c>
      <c r="E549" s="41" t="n">
        <v>7063364</v>
      </c>
      <c r="F549" s="41" t="n">
        <v>17131847.75</v>
      </c>
      <c r="G549" s="41" t="n">
        <v>10246948.52</v>
      </c>
      <c r="H549" s="41" t="n">
        <v>3124762.32</v>
      </c>
      <c r="I549" s="41" t="n">
        <v>4660212.25</v>
      </c>
      <c r="J549" s="41" t="n">
        <v>3889146.55</v>
      </c>
      <c r="K549" s="41" t="n">
        <v>9789606.21</v>
      </c>
      <c r="L549" s="41" t="n">
        <v>4740031.77</v>
      </c>
      <c r="M549" s="41" t="n">
        <v>12360963.86</v>
      </c>
      <c r="N549" s="41" t="n">
        <v>6573698.07</v>
      </c>
      <c r="O549" s="41" t="n">
        <v>8770716.13</v>
      </c>
      <c r="P549" s="41" t="n">
        <v>6269344.25</v>
      </c>
      <c r="Q549" s="41" t="n">
        <v>7771024.44</v>
      </c>
      <c r="R549" s="41" t="n">
        <v>11715077.82</v>
      </c>
      <c r="S549" s="41" t="n">
        <v>11259249.52</v>
      </c>
      <c r="T549" s="41" t="n">
        <v>3175255.98</v>
      </c>
      <c r="U549" s="41" t="n">
        <v>4877327.4</v>
      </c>
      <c r="V549" s="41" t="n">
        <v>6093968.69</v>
      </c>
      <c r="W549" s="41" t="n">
        <v>2226101.86</v>
      </c>
      <c r="X549" s="41" t="n">
        <v>4614921.74</v>
      </c>
      <c r="Y549" s="41" t="n">
        <v>10296850.09</v>
      </c>
      <c r="Z549" s="41" t="n">
        <v>2634844.52</v>
      </c>
      <c r="AA549" s="41" t="n">
        <v>12202011.2</v>
      </c>
      <c r="AB549" s="41" t="n">
        <v>2426158.06</v>
      </c>
      <c r="AC549" s="41" t="n">
        <v>30154774.22</v>
      </c>
      <c r="AD549" s="41" t="n">
        <v>123307308.55</v>
      </c>
      <c r="AE549" s="41" t="n">
        <v>5119568.84</v>
      </c>
      <c r="AF549" s="41" t="n">
        <v>5939755.51</v>
      </c>
      <c r="AG549" s="41" t="n">
        <v>633273.52</v>
      </c>
      <c r="AH549" s="41" t="n">
        <v>37434918.27</v>
      </c>
      <c r="AI549" s="41" t="n">
        <v>5589243.02</v>
      </c>
      <c r="AJ549" s="41" t="n">
        <v>16419392.29</v>
      </c>
      <c r="AK549" s="41" t="n">
        <v>11443799.4</v>
      </c>
      <c r="AL549" s="41" t="n">
        <v>2815720.77</v>
      </c>
      <c r="AM549" s="41" t="n">
        <v>7532942.74</v>
      </c>
      <c r="AN549" s="41" t="n">
        <v>34658694.82</v>
      </c>
      <c r="AO549" s="41" t="n">
        <v>10367226.9</v>
      </c>
      <c r="AP549" s="41" t="n">
        <v>17553898.57</v>
      </c>
      <c r="AQ549" s="41" t="n">
        <v>16806716.11</v>
      </c>
      <c r="AR549" s="41" t="n">
        <v>4225468.8</v>
      </c>
      <c r="AS549" s="41" t="n">
        <v>5574886.18</v>
      </c>
      <c r="AT549" s="41" t="n">
        <v>5374587.32</v>
      </c>
      <c r="AU549" s="41" t="n">
        <v>2230829.38</v>
      </c>
      <c r="AV549" s="41" t="n">
        <v>517096438.21</v>
      </c>
    </row>
    <row r="550" customFormat="false" ht="12" hidden="false" customHeight="true" outlineLevel="0" collapsed="false">
      <c r="A550" s="35" t="s">
        <v>846</v>
      </c>
      <c r="B550" s="35" t="s">
        <v>847</v>
      </c>
      <c r="C550" s="44" t="s">
        <v>92</v>
      </c>
      <c r="D550" s="35" t="n">
        <v>4</v>
      </c>
      <c r="E550" s="41" t="n">
        <v>0</v>
      </c>
      <c r="F550" s="41" t="n">
        <v>0</v>
      </c>
      <c r="G550" s="41" t="n">
        <v>2793510.65</v>
      </c>
      <c r="H550" s="41" t="n">
        <v>0</v>
      </c>
      <c r="I550" s="41" t="n">
        <v>0</v>
      </c>
      <c r="J550" s="41" t="n">
        <v>0</v>
      </c>
      <c r="K550" s="41" t="n">
        <v>133892.74</v>
      </c>
      <c r="L550" s="41" t="n">
        <v>0</v>
      </c>
      <c r="M550" s="41" t="n">
        <v>901119.29</v>
      </c>
      <c r="N550" s="41" t="n">
        <v>0</v>
      </c>
      <c r="O550" s="41" t="n">
        <v>0</v>
      </c>
      <c r="P550" s="41" t="n">
        <v>0</v>
      </c>
      <c r="Q550" s="41" t="n">
        <v>0</v>
      </c>
      <c r="R550" s="41" t="n">
        <v>0</v>
      </c>
      <c r="S550" s="41" t="n">
        <v>1027426.56</v>
      </c>
      <c r="T550" s="41" t="n">
        <v>0</v>
      </c>
      <c r="U550" s="41" t="n">
        <v>0</v>
      </c>
      <c r="V550" s="41" t="n">
        <v>0</v>
      </c>
      <c r="W550" s="41" t="n">
        <v>242898.82</v>
      </c>
      <c r="X550" s="41" t="n">
        <v>39554.48</v>
      </c>
      <c r="Y550" s="41" t="n">
        <v>5175</v>
      </c>
      <c r="Z550" s="41" t="n">
        <v>0</v>
      </c>
      <c r="AA550" s="41" t="n">
        <v>51785.21</v>
      </c>
      <c r="AB550" s="41" t="n">
        <v>3712576.37</v>
      </c>
      <c r="AC550" s="41" t="n">
        <v>2056092.87</v>
      </c>
      <c r="AD550" s="41" t="n">
        <v>0</v>
      </c>
      <c r="AE550" s="41" t="n">
        <v>0</v>
      </c>
      <c r="AF550" s="41" t="n">
        <v>0</v>
      </c>
      <c r="AG550" s="41" t="n">
        <v>145089.59</v>
      </c>
      <c r="AH550" s="41" t="n">
        <v>0</v>
      </c>
      <c r="AI550" s="41" t="n">
        <v>0</v>
      </c>
      <c r="AJ550" s="41" t="n">
        <v>0</v>
      </c>
      <c r="AK550" s="41" t="n">
        <v>384458.75</v>
      </c>
      <c r="AL550" s="41" t="n">
        <v>0</v>
      </c>
      <c r="AM550" s="41" t="n">
        <v>0</v>
      </c>
      <c r="AN550" s="41" t="n">
        <v>0</v>
      </c>
      <c r="AO550" s="41" t="n">
        <v>38281.93</v>
      </c>
      <c r="AP550" s="41" t="n">
        <v>340686.68</v>
      </c>
      <c r="AQ550" s="41" t="n">
        <v>85120</v>
      </c>
      <c r="AR550" s="41" t="n">
        <v>0</v>
      </c>
      <c r="AS550" s="41" t="n">
        <v>0</v>
      </c>
      <c r="AT550" s="41" t="n">
        <v>1094918.61</v>
      </c>
      <c r="AU550" s="41" t="n">
        <v>0</v>
      </c>
      <c r="AV550" s="41" t="n">
        <v>13052587.55</v>
      </c>
    </row>
    <row r="551" customFormat="false" ht="12" hidden="false" customHeight="true" outlineLevel="0" collapsed="false">
      <c r="A551" s="35" t="s">
        <v>848</v>
      </c>
      <c r="B551" s="35" t="s">
        <v>833</v>
      </c>
      <c r="C551" s="44" t="s">
        <v>92</v>
      </c>
      <c r="D551" s="35" t="n">
        <v>4</v>
      </c>
      <c r="E551" s="41" t="n">
        <v>0</v>
      </c>
      <c r="F551" s="41" t="n">
        <v>2433824.43</v>
      </c>
      <c r="G551" s="41" t="n">
        <v>0</v>
      </c>
      <c r="H551" s="41" t="n">
        <v>0</v>
      </c>
      <c r="I551" s="41" t="n">
        <v>87740.56</v>
      </c>
      <c r="J551" s="41" t="n">
        <v>0</v>
      </c>
      <c r="K551" s="41" t="n">
        <v>452520.02</v>
      </c>
      <c r="L551" s="41" t="n">
        <v>0</v>
      </c>
      <c r="M551" s="41" t="n">
        <v>0</v>
      </c>
      <c r="N551" s="41" t="n">
        <v>0</v>
      </c>
      <c r="O551" s="41" t="n">
        <v>0</v>
      </c>
      <c r="P551" s="41" t="n">
        <v>0</v>
      </c>
      <c r="Q551" s="41" t="n">
        <v>0</v>
      </c>
      <c r="R551" s="41" t="n">
        <v>539345.69</v>
      </c>
      <c r="S551" s="41" t="n">
        <v>0</v>
      </c>
      <c r="T551" s="41" t="n">
        <v>0</v>
      </c>
      <c r="U551" s="41" t="n">
        <v>0</v>
      </c>
      <c r="V551" s="41" t="n">
        <v>0</v>
      </c>
      <c r="W551" s="41" t="n">
        <v>0</v>
      </c>
      <c r="X551" s="41" t="n">
        <v>0</v>
      </c>
      <c r="Y551" s="41" t="n">
        <v>0</v>
      </c>
      <c r="Z551" s="41" t="n">
        <v>0</v>
      </c>
      <c r="AA551" s="41" t="n">
        <v>0</v>
      </c>
      <c r="AB551" s="41" t="n">
        <v>0</v>
      </c>
      <c r="AC551" s="41" t="n">
        <v>0</v>
      </c>
      <c r="AD551" s="41" t="n">
        <v>0</v>
      </c>
      <c r="AE551" s="41" t="n">
        <v>0</v>
      </c>
      <c r="AF551" s="41" t="n">
        <v>0</v>
      </c>
      <c r="AG551" s="41" t="n">
        <v>0</v>
      </c>
      <c r="AH551" s="41" t="n">
        <v>0</v>
      </c>
      <c r="AI551" s="41" t="n">
        <v>0</v>
      </c>
      <c r="AJ551" s="41" t="n">
        <v>0</v>
      </c>
      <c r="AK551" s="41" t="n">
        <v>0</v>
      </c>
      <c r="AL551" s="41" t="n">
        <v>0</v>
      </c>
      <c r="AM551" s="41" t="n">
        <v>0</v>
      </c>
      <c r="AN551" s="41" t="n">
        <v>7774947.2</v>
      </c>
      <c r="AO551" s="41" t="n">
        <v>0</v>
      </c>
      <c r="AP551" s="41" t="n">
        <v>0</v>
      </c>
      <c r="AQ551" s="41" t="n">
        <v>0</v>
      </c>
      <c r="AR551" s="41" t="n">
        <v>0</v>
      </c>
      <c r="AS551" s="41" t="n">
        <v>0</v>
      </c>
      <c r="AT551" s="41" t="n">
        <v>39374.5</v>
      </c>
      <c r="AU551" s="41" t="n">
        <v>0</v>
      </c>
      <c r="AV551" s="41" t="n">
        <v>11327752.4</v>
      </c>
    </row>
    <row r="552" customFormat="false" ht="12" hidden="false" customHeight="true" outlineLevel="0" collapsed="false">
      <c r="A552" s="35" t="s">
        <v>849</v>
      </c>
      <c r="B552" s="35" t="s">
        <v>820</v>
      </c>
      <c r="C552" s="44" t="s">
        <v>92</v>
      </c>
      <c r="D552" s="35" t="n">
        <v>4</v>
      </c>
      <c r="E552" s="41" t="n">
        <v>2569110.88</v>
      </c>
      <c r="F552" s="41" t="n">
        <v>1862294.33</v>
      </c>
      <c r="G552" s="41" t="n">
        <v>2819916.73</v>
      </c>
      <c r="H552" s="41" t="n">
        <v>539912.41</v>
      </c>
      <c r="I552" s="41" t="n">
        <v>465738.4</v>
      </c>
      <c r="J552" s="41" t="n">
        <v>964376.4</v>
      </c>
      <c r="K552" s="41" t="n">
        <v>1225088.64</v>
      </c>
      <c r="L552" s="41" t="n">
        <v>973134.75</v>
      </c>
      <c r="M552" s="41" t="n">
        <v>1466093.94</v>
      </c>
      <c r="N552" s="41" t="n">
        <v>3055058.11</v>
      </c>
      <c r="O552" s="41" t="n">
        <v>1984232.48</v>
      </c>
      <c r="P552" s="41" t="n">
        <v>1251162.77</v>
      </c>
      <c r="Q552" s="41" t="n">
        <v>1231138.15</v>
      </c>
      <c r="R552" s="41" t="n">
        <v>2003225.88</v>
      </c>
      <c r="S552" s="41" t="n">
        <v>2096866.03</v>
      </c>
      <c r="T552" s="41" t="n">
        <v>704066.93</v>
      </c>
      <c r="U552" s="41" t="n">
        <v>814740.12</v>
      </c>
      <c r="V552" s="41" t="n">
        <v>800475.3</v>
      </c>
      <c r="W552" s="41" t="n">
        <v>535712.02</v>
      </c>
      <c r="X552" s="41" t="n">
        <v>182766.61</v>
      </c>
      <c r="Y552" s="41" t="n">
        <v>776224.68</v>
      </c>
      <c r="Z552" s="41" t="n">
        <v>1013053.46</v>
      </c>
      <c r="AA552" s="41" t="n">
        <v>2990049.21</v>
      </c>
      <c r="AB552" s="41" t="n">
        <v>996617.18</v>
      </c>
      <c r="AC552" s="41" t="n">
        <v>4846464.13</v>
      </c>
      <c r="AD552" s="41" t="n">
        <v>6081994.22</v>
      </c>
      <c r="AE552" s="41" t="n">
        <v>2116606.58</v>
      </c>
      <c r="AF552" s="41" t="n">
        <v>1567486.79</v>
      </c>
      <c r="AG552" s="41" t="n">
        <v>850482.09</v>
      </c>
      <c r="AH552" s="41" t="n">
        <v>2418777.17</v>
      </c>
      <c r="AI552" s="41" t="n">
        <v>980460.95</v>
      </c>
      <c r="AJ552" s="41" t="n">
        <v>1272435.66</v>
      </c>
      <c r="AK552" s="41" t="n">
        <v>2216048.98</v>
      </c>
      <c r="AL552" s="41" t="n">
        <v>2668934.39</v>
      </c>
      <c r="AM552" s="41" t="n">
        <v>2233578.36</v>
      </c>
      <c r="AN552" s="41" t="n">
        <v>8177870.83</v>
      </c>
      <c r="AO552" s="41" t="n">
        <v>574407.4</v>
      </c>
      <c r="AP552" s="41" t="n">
        <v>1055482.07</v>
      </c>
      <c r="AQ552" s="41" t="n">
        <v>1095384.6</v>
      </c>
      <c r="AR552" s="41" t="n">
        <v>1702220.98</v>
      </c>
      <c r="AS552" s="41" t="n">
        <v>997267.91</v>
      </c>
      <c r="AT552" s="41" t="n">
        <v>1736919.42</v>
      </c>
      <c r="AU552" s="41" t="n">
        <v>556335.34</v>
      </c>
      <c r="AV552" s="41" t="n">
        <v>76470213.28</v>
      </c>
    </row>
    <row r="553" customFormat="false" ht="12" hidden="false" customHeight="true" outlineLevel="0" collapsed="false">
      <c r="A553" s="35" t="s">
        <v>850</v>
      </c>
      <c r="B553" s="35" t="s">
        <v>822</v>
      </c>
      <c r="C553" s="44" t="s">
        <v>92</v>
      </c>
      <c r="D553" s="35" t="n">
        <v>4</v>
      </c>
      <c r="E553" s="41" t="n">
        <v>1108074.15</v>
      </c>
      <c r="F553" s="41" t="n">
        <v>835251.11</v>
      </c>
      <c r="G553" s="41" t="n">
        <v>1571049.81</v>
      </c>
      <c r="H553" s="41" t="n">
        <v>796275.53</v>
      </c>
      <c r="I553" s="41" t="n">
        <v>1371711.31</v>
      </c>
      <c r="J553" s="41" t="n">
        <v>962180.14</v>
      </c>
      <c r="K553" s="41" t="n">
        <v>1186857.95</v>
      </c>
      <c r="L553" s="41" t="n">
        <v>4212375.1</v>
      </c>
      <c r="M553" s="41" t="n">
        <v>1813416.97</v>
      </c>
      <c r="N553" s="41" t="n">
        <v>1152098.12</v>
      </c>
      <c r="O553" s="41" t="n">
        <v>2497491.56</v>
      </c>
      <c r="P553" s="41" t="n">
        <v>847980.76</v>
      </c>
      <c r="Q553" s="41" t="n">
        <v>1340036.42</v>
      </c>
      <c r="R553" s="41" t="n">
        <v>2249146.65</v>
      </c>
      <c r="S553" s="41" t="n">
        <v>4972484.7</v>
      </c>
      <c r="T553" s="41" t="n">
        <v>1406095.45</v>
      </c>
      <c r="U553" s="41" t="n">
        <v>2595048.84</v>
      </c>
      <c r="V553" s="41" t="n">
        <v>814332.47</v>
      </c>
      <c r="W553" s="41" t="n">
        <v>519719.45</v>
      </c>
      <c r="X553" s="41" t="n">
        <v>925983.39</v>
      </c>
      <c r="Y553" s="41" t="n">
        <v>1310267.12</v>
      </c>
      <c r="Z553" s="41" t="n">
        <v>1416126.37</v>
      </c>
      <c r="AA553" s="41" t="n">
        <v>2315202.73</v>
      </c>
      <c r="AB553" s="41" t="n">
        <v>332035.2</v>
      </c>
      <c r="AC553" s="41" t="n">
        <v>15194597.56</v>
      </c>
      <c r="AD553" s="41" t="n">
        <v>55444923.65</v>
      </c>
      <c r="AE553" s="41" t="n">
        <v>1596935.2</v>
      </c>
      <c r="AF553" s="41" t="n">
        <v>986406.84</v>
      </c>
      <c r="AG553" s="41" t="n">
        <v>626908.38</v>
      </c>
      <c r="AH553" s="41" t="n">
        <v>2988620.37</v>
      </c>
      <c r="AI553" s="41" t="n">
        <v>723456.91</v>
      </c>
      <c r="AJ553" s="41" t="n">
        <v>800791.91</v>
      </c>
      <c r="AK553" s="41" t="n">
        <v>1895371.35</v>
      </c>
      <c r="AL553" s="41" t="n">
        <v>1107350.57</v>
      </c>
      <c r="AM553" s="41" t="n">
        <v>2924938.83</v>
      </c>
      <c r="AN553" s="41" t="n">
        <v>11919386.25</v>
      </c>
      <c r="AO553" s="41" t="n">
        <v>905457.5</v>
      </c>
      <c r="AP553" s="41" t="n">
        <v>1713833.14</v>
      </c>
      <c r="AQ553" s="41" t="n">
        <v>826678.78</v>
      </c>
      <c r="AR553" s="41" t="n">
        <v>1624472.67</v>
      </c>
      <c r="AS553" s="41" t="n">
        <v>1776511.63</v>
      </c>
      <c r="AT553" s="41" t="n">
        <v>5452234.37</v>
      </c>
      <c r="AU553" s="41" t="n">
        <v>443836.19</v>
      </c>
      <c r="AV553" s="41" t="n">
        <v>147503953.4</v>
      </c>
    </row>
    <row r="554" customFormat="false" ht="12" hidden="false" customHeight="true" outlineLevel="0" collapsed="false">
      <c r="A554" s="35" t="s">
        <v>851</v>
      </c>
      <c r="B554" s="35" t="s">
        <v>806</v>
      </c>
      <c r="C554" s="44" t="s">
        <v>92</v>
      </c>
      <c r="D554" s="35" t="n">
        <v>4</v>
      </c>
      <c r="E554" s="41" t="n">
        <v>0</v>
      </c>
      <c r="F554" s="41" t="n">
        <v>86649.04</v>
      </c>
      <c r="G554" s="41" t="n">
        <v>86925.5</v>
      </c>
      <c r="H554" s="41" t="n">
        <v>197490.11</v>
      </c>
      <c r="I554" s="41" t="n">
        <v>55233.96</v>
      </c>
      <c r="J554" s="41" t="n">
        <v>164970</v>
      </c>
      <c r="K554" s="41" t="n">
        <v>170091</v>
      </c>
      <c r="L554" s="41" t="n">
        <v>17108.75</v>
      </c>
      <c r="M554" s="41" t="n">
        <v>441711.86</v>
      </c>
      <c r="N554" s="41" t="n">
        <v>0</v>
      </c>
      <c r="O554" s="41" t="n">
        <v>241480</v>
      </c>
      <c r="P554" s="41" t="n">
        <v>32490</v>
      </c>
      <c r="Q554" s="41" t="n">
        <v>114986.21</v>
      </c>
      <c r="R554" s="41" t="n">
        <v>476054.48</v>
      </c>
      <c r="S554" s="41" t="n">
        <v>315558.66</v>
      </c>
      <c r="T554" s="41" t="n">
        <v>114004.22</v>
      </c>
      <c r="U554" s="41" t="n">
        <v>151604.76</v>
      </c>
      <c r="V554" s="41" t="n">
        <v>199605.15</v>
      </c>
      <c r="W554" s="41" t="n">
        <v>177108.36</v>
      </c>
      <c r="X554" s="41" t="n">
        <v>74815.41</v>
      </c>
      <c r="Y554" s="41" t="n">
        <v>329926.5</v>
      </c>
      <c r="Z554" s="41" t="n">
        <v>239477.45</v>
      </c>
      <c r="AA554" s="41" t="n">
        <v>1386132.61</v>
      </c>
      <c r="AB554" s="41" t="n">
        <v>184714.09</v>
      </c>
      <c r="AC554" s="41" t="n">
        <v>125029.93</v>
      </c>
      <c r="AD554" s="41" t="n">
        <v>1448368.58</v>
      </c>
      <c r="AE554" s="41" t="n">
        <v>328431.64</v>
      </c>
      <c r="AF554" s="41" t="n">
        <v>48939.04</v>
      </c>
      <c r="AG554" s="41" t="n">
        <v>240890.63</v>
      </c>
      <c r="AH554" s="41" t="n">
        <v>1793042.02</v>
      </c>
      <c r="AI554" s="41" t="n">
        <v>87641.19</v>
      </c>
      <c r="AJ554" s="41" t="n">
        <v>604320.61</v>
      </c>
      <c r="AK554" s="41" t="n">
        <v>172385.94</v>
      </c>
      <c r="AL554" s="41" t="n">
        <v>91612.51</v>
      </c>
      <c r="AM554" s="41" t="n">
        <v>1131086.59</v>
      </c>
      <c r="AN554" s="41" t="n">
        <v>149304.58</v>
      </c>
      <c r="AO554" s="41" t="n">
        <v>979911.39</v>
      </c>
      <c r="AP554" s="41" t="n">
        <v>403897.2</v>
      </c>
      <c r="AQ554" s="41" t="n">
        <v>243841.6</v>
      </c>
      <c r="AR554" s="41" t="n">
        <v>174004</v>
      </c>
      <c r="AS554" s="41" t="n">
        <v>151969.91</v>
      </c>
      <c r="AT554" s="41" t="n">
        <v>593865.23</v>
      </c>
      <c r="AU554" s="41" t="n">
        <v>67882</v>
      </c>
      <c r="AV554" s="41" t="n">
        <v>14094562.71</v>
      </c>
    </row>
    <row r="555" customFormat="false" ht="12" hidden="false" customHeight="true" outlineLevel="0" collapsed="false">
      <c r="A555" s="35" t="s">
        <v>852</v>
      </c>
      <c r="B555" s="35" t="s">
        <v>246</v>
      </c>
      <c r="C555" s="44" t="s">
        <v>92</v>
      </c>
      <c r="D555" s="35" t="n">
        <v>4</v>
      </c>
      <c r="E555" s="41" t="n">
        <v>15708.16</v>
      </c>
      <c r="F555" s="41" t="n">
        <v>0</v>
      </c>
      <c r="G555" s="41" t="n">
        <v>18</v>
      </c>
      <c r="H555" s="41" t="n">
        <v>0</v>
      </c>
      <c r="I555" s="41" t="n">
        <v>0</v>
      </c>
      <c r="J555" s="41" t="n">
        <v>0</v>
      </c>
      <c r="K555" s="41" t="n">
        <v>52739.38</v>
      </c>
      <c r="L555" s="41" t="n">
        <v>803917.27</v>
      </c>
      <c r="M555" s="41" t="n">
        <v>0</v>
      </c>
      <c r="N555" s="41" t="n">
        <v>0</v>
      </c>
      <c r="O555" s="41" t="n">
        <v>1989848.06</v>
      </c>
      <c r="P555" s="41" t="n">
        <v>0</v>
      </c>
      <c r="Q555" s="41" t="n">
        <v>2933.6</v>
      </c>
      <c r="R555" s="41" t="n">
        <v>271923.71</v>
      </c>
      <c r="S555" s="41" t="n">
        <v>56629.59</v>
      </c>
      <c r="T555" s="41" t="n">
        <v>318297.34</v>
      </c>
      <c r="U555" s="41" t="n">
        <v>522436.74</v>
      </c>
      <c r="V555" s="41" t="n">
        <v>10641.02</v>
      </c>
      <c r="W555" s="41" t="n">
        <v>531251.39</v>
      </c>
      <c r="X555" s="41" t="n">
        <v>135872.08</v>
      </c>
      <c r="Y555" s="41" t="n">
        <v>3910.95</v>
      </c>
      <c r="Z555" s="41" t="n">
        <v>103792.78</v>
      </c>
      <c r="AA555" s="41" t="n">
        <v>1198549.68</v>
      </c>
      <c r="AB555" s="41" t="n">
        <v>131849.98</v>
      </c>
      <c r="AC555" s="41" t="n">
        <v>52929.12</v>
      </c>
      <c r="AD555" s="41" t="n">
        <v>4019461.02</v>
      </c>
      <c r="AE555" s="41" t="n">
        <v>0</v>
      </c>
      <c r="AF555" s="41" t="n">
        <v>153675.45</v>
      </c>
      <c r="AG555" s="41" t="n">
        <v>242326.69</v>
      </c>
      <c r="AH555" s="41" t="n">
        <v>255184.19</v>
      </c>
      <c r="AI555" s="41" t="n">
        <v>475165.2</v>
      </c>
      <c r="AJ555" s="41" t="n">
        <v>1912058.74</v>
      </c>
      <c r="AK555" s="41" t="n">
        <v>480</v>
      </c>
      <c r="AL555" s="41" t="n">
        <v>3826.02</v>
      </c>
      <c r="AM555" s="41" t="n">
        <v>879416.54</v>
      </c>
      <c r="AN555" s="41" t="n">
        <v>12976.19</v>
      </c>
      <c r="AO555" s="41" t="n">
        <v>0</v>
      </c>
      <c r="AP555" s="41" t="n">
        <v>2114432.93</v>
      </c>
      <c r="AQ555" s="41" t="n">
        <v>523408.75</v>
      </c>
      <c r="AR555" s="41" t="n">
        <v>809.65</v>
      </c>
      <c r="AS555" s="41" t="n">
        <v>526954.2</v>
      </c>
      <c r="AT555" s="41" t="n">
        <v>2765833.55</v>
      </c>
      <c r="AU555" s="41" t="n">
        <v>55316.51</v>
      </c>
      <c r="AV555" s="41" t="n">
        <v>20144574.48</v>
      </c>
    </row>
    <row r="556" customFormat="false" ht="12" hidden="false" customHeight="true" outlineLevel="0" collapsed="false">
      <c r="A556" s="35" t="s">
        <v>853</v>
      </c>
      <c r="B556" s="35" t="s">
        <v>854</v>
      </c>
      <c r="C556" s="44" t="s">
        <v>92</v>
      </c>
      <c r="D556" s="35" t="n">
        <v>4</v>
      </c>
      <c r="E556" s="41" t="n">
        <v>-6022909.31</v>
      </c>
      <c r="F556" s="41" t="n">
        <v>-6331711.48</v>
      </c>
      <c r="G556" s="41" t="n">
        <v>-3390694.96</v>
      </c>
      <c r="H556" s="41" t="n">
        <v>-1636196.58</v>
      </c>
      <c r="I556" s="41" t="n">
        <v>-1712783.5</v>
      </c>
      <c r="J556" s="41" t="n">
        <v>-2658064.5</v>
      </c>
      <c r="K556" s="41" t="n">
        <v>-6667821.38</v>
      </c>
      <c r="L556" s="41" t="n">
        <v>-6984057.89</v>
      </c>
      <c r="M556" s="41" t="n">
        <v>-9495812.22</v>
      </c>
      <c r="N556" s="41" t="n">
        <v>-4953767.49</v>
      </c>
      <c r="O556" s="41" t="n">
        <v>-7717838.82</v>
      </c>
      <c r="P556" s="41" t="n">
        <v>-4910972</v>
      </c>
      <c r="Q556" s="41" t="n">
        <v>-4223886.89</v>
      </c>
      <c r="R556" s="41" t="n">
        <v>-12372349.17</v>
      </c>
      <c r="S556" s="41" t="n">
        <v>-5183098.35</v>
      </c>
      <c r="T556" s="41" t="n">
        <v>-3180779.09</v>
      </c>
      <c r="U556" s="41" t="n">
        <v>-4803747.84</v>
      </c>
      <c r="V556" s="41" t="n">
        <v>-3034230.12</v>
      </c>
      <c r="W556" s="41" t="n">
        <v>-2004506.4</v>
      </c>
      <c r="X556" s="41" t="n">
        <v>-2962715.98</v>
      </c>
      <c r="Y556" s="41" t="n">
        <v>-5888485.33</v>
      </c>
      <c r="Z556" s="41" t="n">
        <v>-3615396.86</v>
      </c>
      <c r="AA556" s="41" t="n">
        <v>-6414822.58</v>
      </c>
      <c r="AB556" s="41" t="n">
        <v>-2675334.83</v>
      </c>
      <c r="AC556" s="41" t="n">
        <v>-32083276.18</v>
      </c>
      <c r="AD556" s="41" t="n">
        <v>-118419176.93</v>
      </c>
      <c r="AE556" s="41" t="n">
        <v>-4462429.78</v>
      </c>
      <c r="AF556" s="41" t="n">
        <v>-4425049.07</v>
      </c>
      <c r="AG556" s="41" t="n">
        <v>-1192959.64</v>
      </c>
      <c r="AH556" s="41" t="n">
        <v>-33622976.81</v>
      </c>
      <c r="AI556" s="41" t="n">
        <v>-4597813.26</v>
      </c>
      <c r="AJ556" s="41" t="n">
        <v>-9439866.46</v>
      </c>
      <c r="AK556" s="41" t="n">
        <v>-10047920.11</v>
      </c>
      <c r="AL556" s="41" t="n">
        <v>-2976840.98</v>
      </c>
      <c r="AM556" s="41" t="n">
        <v>-5411220.1</v>
      </c>
      <c r="AN556" s="41" t="n">
        <v>-20885297.38</v>
      </c>
      <c r="AO556" s="41" t="n">
        <v>-6458731.66</v>
      </c>
      <c r="AP556" s="41" t="n">
        <v>-12470317.76</v>
      </c>
      <c r="AQ556" s="41" t="n">
        <v>-15426909.12</v>
      </c>
      <c r="AR556" s="41" t="n">
        <v>-3926986.28</v>
      </c>
      <c r="AS556" s="41" t="n">
        <v>-3206803.4</v>
      </c>
      <c r="AT556" s="41" t="n">
        <v>-9432209.36</v>
      </c>
      <c r="AU556" s="41" t="n">
        <v>-633342.34</v>
      </c>
      <c r="AV556" s="41" t="n">
        <v>-417962110.19</v>
      </c>
    </row>
    <row r="557" customFormat="false" ht="12" hidden="false" customHeight="true" outlineLevel="0" collapsed="false">
      <c r="A557" s="35" t="s">
        <v>855</v>
      </c>
      <c r="B557" s="35" t="s">
        <v>856</v>
      </c>
      <c r="C557" s="44" t="s">
        <v>92</v>
      </c>
      <c r="D557" s="35" t="n">
        <v>6</v>
      </c>
      <c r="E557" s="41" t="n">
        <v>-3333002.51</v>
      </c>
      <c r="F557" s="41" t="n">
        <v>-3386744.31</v>
      </c>
      <c r="G557" s="41" t="n">
        <v>-1661073.47</v>
      </c>
      <c r="H557" s="41" t="n">
        <v>-561785.35</v>
      </c>
      <c r="I557" s="41" t="n">
        <v>-284465.7</v>
      </c>
      <c r="J557" s="41" t="n">
        <v>-1317271.09</v>
      </c>
      <c r="K557" s="41" t="n">
        <v>-4742268.57</v>
      </c>
      <c r="L557" s="41" t="n">
        <v>-2291714.74</v>
      </c>
      <c r="M557" s="41" t="n">
        <v>-6692206.05</v>
      </c>
      <c r="N557" s="41" t="n">
        <v>-2292887.4</v>
      </c>
      <c r="O557" s="41" t="n">
        <v>-3148681.03</v>
      </c>
      <c r="P557" s="41" t="n">
        <v>-3769242.51</v>
      </c>
      <c r="Q557" s="41" t="n">
        <v>-2232846.52</v>
      </c>
      <c r="R557" s="41" t="n">
        <v>-8106653.47</v>
      </c>
      <c r="S557" s="41" t="n">
        <v>-0.01</v>
      </c>
      <c r="T557" s="41" t="n">
        <v>-1313938.71</v>
      </c>
      <c r="U557" s="41" t="n">
        <v>-1961485.06</v>
      </c>
      <c r="V557" s="41" t="n">
        <v>-2121124.64</v>
      </c>
      <c r="W557" s="41" t="n">
        <v>-1111926.03</v>
      </c>
      <c r="X557" s="41" t="n">
        <v>-1869187.02</v>
      </c>
      <c r="Y557" s="41" t="n">
        <v>-4011858.46</v>
      </c>
      <c r="Z557" s="41" t="n">
        <v>-1493189.34</v>
      </c>
      <c r="AA557" s="41" t="n">
        <v>-1743754.26</v>
      </c>
      <c r="AB557" s="41" t="n">
        <v>-1930263.75</v>
      </c>
      <c r="AC557" s="41" t="n">
        <v>-17845974</v>
      </c>
      <c r="AD557" s="41" t="n">
        <v>-69518860.28</v>
      </c>
      <c r="AE557" s="41" t="n">
        <v>0</v>
      </c>
      <c r="AF557" s="41" t="n">
        <v>-2358957.47</v>
      </c>
      <c r="AG557" s="41" t="n">
        <v>-232466.63</v>
      </c>
      <c r="AH557" s="41" t="n">
        <v>-28070982.86</v>
      </c>
      <c r="AI557" s="41" t="n">
        <v>-3130968.54</v>
      </c>
      <c r="AJ557" s="41" t="n">
        <v>-6752457.97</v>
      </c>
      <c r="AK557" s="41" t="n">
        <v>-7006183.36</v>
      </c>
      <c r="AL557" s="41" t="n">
        <v>-402571.33</v>
      </c>
      <c r="AM557" s="41" t="n">
        <v>-1998473.85</v>
      </c>
      <c r="AN557" s="41" t="n">
        <v>-3433329.76</v>
      </c>
      <c r="AO557" s="41" t="n">
        <v>-5408813.36</v>
      </c>
      <c r="AP557" s="41" t="n">
        <v>-9116266.07</v>
      </c>
      <c r="AQ557" s="41" t="n">
        <v>-13423300.86</v>
      </c>
      <c r="AR557" s="41" t="n">
        <v>-1257512.65</v>
      </c>
      <c r="AS557" s="41" t="n">
        <v>-545633.22</v>
      </c>
      <c r="AT557" s="41" t="n">
        <v>-835726.86</v>
      </c>
      <c r="AU557" s="41" t="n">
        <v>-171751.28</v>
      </c>
      <c r="AV557" s="41" t="n">
        <v>-232887800.35</v>
      </c>
    </row>
    <row r="558" customFormat="false" ht="12" hidden="false" customHeight="true" outlineLevel="0" collapsed="false">
      <c r="A558" s="35" t="s">
        <v>857</v>
      </c>
      <c r="B558" s="35" t="s">
        <v>858</v>
      </c>
      <c r="C558" s="44" t="s">
        <v>92</v>
      </c>
      <c r="D558" s="35" t="n">
        <v>6</v>
      </c>
      <c r="E558" s="41" t="n">
        <v>0</v>
      </c>
      <c r="F558" s="41" t="n">
        <v>-1520856.49</v>
      </c>
      <c r="G558" s="41" t="n">
        <v>0</v>
      </c>
      <c r="H558" s="41" t="n">
        <v>0</v>
      </c>
      <c r="I558" s="41" t="n">
        <v>-8774.21</v>
      </c>
      <c r="J558" s="41" t="n">
        <v>0</v>
      </c>
      <c r="K558" s="41" t="n">
        <v>-403816.89</v>
      </c>
      <c r="L558" s="41" t="n">
        <v>0</v>
      </c>
      <c r="M558" s="41" t="n">
        <v>0</v>
      </c>
      <c r="N558" s="41" t="n">
        <v>0</v>
      </c>
      <c r="O558" s="41" t="n">
        <v>0</v>
      </c>
      <c r="P558" s="41" t="n">
        <v>0</v>
      </c>
      <c r="Q558" s="41" t="n">
        <v>0</v>
      </c>
      <c r="R558" s="41" t="n">
        <v>-188770.51</v>
      </c>
      <c r="S558" s="41" t="n">
        <v>0</v>
      </c>
      <c r="T558" s="41" t="n">
        <v>0</v>
      </c>
      <c r="U558" s="41" t="n">
        <v>0</v>
      </c>
      <c r="V558" s="41" t="n">
        <v>0</v>
      </c>
      <c r="W558" s="41" t="n">
        <v>0</v>
      </c>
      <c r="X558" s="41" t="n">
        <v>0</v>
      </c>
      <c r="Y558" s="41" t="n">
        <v>0</v>
      </c>
      <c r="Z558" s="41" t="n">
        <v>0</v>
      </c>
      <c r="AA558" s="41" t="n">
        <v>0</v>
      </c>
      <c r="AB558" s="41" t="n">
        <v>0</v>
      </c>
      <c r="AC558" s="41" t="n">
        <v>0</v>
      </c>
      <c r="AD558" s="41" t="n">
        <v>0</v>
      </c>
      <c r="AE558" s="41" t="n">
        <v>-1612371.62</v>
      </c>
      <c r="AF558" s="41" t="n">
        <v>0</v>
      </c>
      <c r="AG558" s="41" t="n">
        <v>0</v>
      </c>
      <c r="AH558" s="41" t="n">
        <v>0</v>
      </c>
      <c r="AI558" s="41" t="n">
        <v>0</v>
      </c>
      <c r="AJ558" s="41" t="n">
        <v>0</v>
      </c>
      <c r="AK558" s="41" t="n">
        <v>0</v>
      </c>
      <c r="AL558" s="41" t="n">
        <v>0</v>
      </c>
      <c r="AM558" s="41" t="n">
        <v>0</v>
      </c>
      <c r="AN558" s="41" t="n">
        <v>-1235746.17</v>
      </c>
      <c r="AO558" s="41" t="n">
        <v>0</v>
      </c>
      <c r="AP558" s="41" t="n">
        <v>0</v>
      </c>
      <c r="AQ558" s="41" t="n">
        <v>0</v>
      </c>
      <c r="AR558" s="41" t="n">
        <v>0</v>
      </c>
      <c r="AS558" s="41" t="n">
        <v>0</v>
      </c>
      <c r="AT558" s="41" t="n">
        <v>-11156.08</v>
      </c>
      <c r="AU558" s="41" t="n">
        <v>0</v>
      </c>
      <c r="AV558" s="41" t="n">
        <v>-4981491.97</v>
      </c>
    </row>
    <row r="559" customFormat="false" ht="12" hidden="false" customHeight="true" outlineLevel="0" collapsed="false">
      <c r="A559" s="35" t="s">
        <v>859</v>
      </c>
      <c r="B559" s="35" t="s">
        <v>860</v>
      </c>
      <c r="C559" s="44" t="s">
        <v>92</v>
      </c>
      <c r="D559" s="35" t="n">
        <v>6</v>
      </c>
      <c r="E559" s="41" t="n">
        <v>-1610567.32</v>
      </c>
      <c r="F559" s="41" t="n">
        <v>-767442.59</v>
      </c>
      <c r="G559" s="41" t="n">
        <v>-765192.82</v>
      </c>
      <c r="H559" s="41" t="n">
        <v>-249475.7</v>
      </c>
      <c r="I559" s="41" t="n">
        <v>-329355.17</v>
      </c>
      <c r="J559" s="41" t="n">
        <v>-562345.47</v>
      </c>
      <c r="K559" s="41" t="n">
        <v>-592407.7</v>
      </c>
      <c r="L559" s="41" t="n">
        <v>-737856.93</v>
      </c>
      <c r="M559" s="41" t="n">
        <v>-851183.6</v>
      </c>
      <c r="N559" s="41" t="n">
        <v>-1681518.41</v>
      </c>
      <c r="O559" s="41" t="n">
        <v>-1005783.8</v>
      </c>
      <c r="P559" s="41" t="n">
        <v>-509440.47</v>
      </c>
      <c r="Q559" s="41" t="n">
        <v>-735511.61</v>
      </c>
      <c r="R559" s="41" t="n">
        <v>-1397012.32</v>
      </c>
      <c r="S559" s="41" t="n">
        <v>-614436.78</v>
      </c>
      <c r="T559" s="41" t="n">
        <v>-542450.39</v>
      </c>
      <c r="U559" s="41" t="n">
        <v>-557501.61</v>
      </c>
      <c r="V559" s="41" t="n">
        <v>-366025.15</v>
      </c>
      <c r="W559" s="41" t="n">
        <v>-244027.53</v>
      </c>
      <c r="X559" s="41" t="n">
        <v>-136537.33</v>
      </c>
      <c r="Y559" s="41" t="n">
        <v>-566620.22</v>
      </c>
      <c r="Z559" s="41" t="n">
        <v>-664288.38</v>
      </c>
      <c r="AA559" s="41" t="n">
        <v>-1331555.92</v>
      </c>
      <c r="AB559" s="41" t="n">
        <v>-366048.73</v>
      </c>
      <c r="AC559" s="41" t="n">
        <v>-2038895.63</v>
      </c>
      <c r="AD559" s="41" t="n">
        <v>-4258353.78</v>
      </c>
      <c r="AE559" s="41" t="n">
        <v>-1098816.32</v>
      </c>
      <c r="AF559" s="41" t="n">
        <v>-1024681.34</v>
      </c>
      <c r="AG559" s="41" t="n">
        <v>-300128.39</v>
      </c>
      <c r="AH559" s="41" t="n">
        <v>-1256011.14</v>
      </c>
      <c r="AI559" s="41" t="n">
        <v>-594891.15</v>
      </c>
      <c r="AJ559" s="41" t="n">
        <v>-587788.16</v>
      </c>
      <c r="AK559" s="41" t="n">
        <v>-1217293.21</v>
      </c>
      <c r="AL559" s="41" t="n">
        <v>-1497956.73</v>
      </c>
      <c r="AM559" s="41" t="n">
        <v>-904256.17</v>
      </c>
      <c r="AN559" s="41" t="n">
        <v>-5009511.53</v>
      </c>
      <c r="AO559" s="41" t="n">
        <v>-229877.95</v>
      </c>
      <c r="AP559" s="41" t="n">
        <v>-656160.94</v>
      </c>
      <c r="AQ559" s="41" t="n">
        <v>-743059.81</v>
      </c>
      <c r="AR559" s="41" t="n">
        <v>-1157166.29</v>
      </c>
      <c r="AS559" s="41" t="n">
        <v>-666939.66</v>
      </c>
      <c r="AT559" s="41" t="n">
        <v>-1360109.52</v>
      </c>
      <c r="AU559" s="41" t="n">
        <v>-231336.07</v>
      </c>
      <c r="AV559" s="41" t="n">
        <v>-42017819.74</v>
      </c>
    </row>
    <row r="560" customFormat="false" ht="12" hidden="false" customHeight="true" outlineLevel="0" collapsed="false">
      <c r="A560" s="35" t="s">
        <v>861</v>
      </c>
      <c r="B560" s="35" t="s">
        <v>862</v>
      </c>
      <c r="C560" s="44" t="s">
        <v>92</v>
      </c>
      <c r="D560" s="35" t="n">
        <v>6</v>
      </c>
      <c r="E560" s="41" t="n">
        <v>-1079339.48</v>
      </c>
      <c r="F560" s="41" t="n">
        <v>-607256.51</v>
      </c>
      <c r="G560" s="41" t="n">
        <v>-913454.21</v>
      </c>
      <c r="H560" s="41" t="n">
        <v>-684898.78</v>
      </c>
      <c r="I560" s="41" t="n">
        <v>-1070309.59</v>
      </c>
      <c r="J560" s="41" t="n">
        <v>-613477.94</v>
      </c>
      <c r="K560" s="41" t="n">
        <v>-764603.05</v>
      </c>
      <c r="L560" s="41" t="n">
        <v>-3475155.99</v>
      </c>
      <c r="M560" s="41" t="n">
        <v>-1611247.91</v>
      </c>
      <c r="N560" s="41" t="n">
        <v>-979361.68</v>
      </c>
      <c r="O560" s="41" t="n">
        <v>-2314916.81</v>
      </c>
      <c r="P560" s="41" t="n">
        <v>-603591.29</v>
      </c>
      <c r="Q560" s="41" t="n">
        <v>-1208320.51</v>
      </c>
      <c r="R560" s="41" t="n">
        <v>-2223148.79</v>
      </c>
      <c r="S560" s="41" t="n">
        <v>-4270203.84</v>
      </c>
      <c r="T560" s="41" t="n">
        <v>-1065275.51</v>
      </c>
      <c r="U560" s="41" t="n">
        <v>-2013677.56</v>
      </c>
      <c r="V560" s="41" t="n">
        <v>-434142.33</v>
      </c>
      <c r="W560" s="41" t="n">
        <v>-400932.48</v>
      </c>
      <c r="X560" s="41" t="n">
        <v>-807774.91</v>
      </c>
      <c r="Y560" s="41" t="n">
        <v>-1122732.35</v>
      </c>
      <c r="Z560" s="41" t="n">
        <v>-1217488.14</v>
      </c>
      <c r="AA560" s="41" t="n">
        <v>-1921695.92</v>
      </c>
      <c r="AB560" s="41" t="n">
        <v>-231200.28</v>
      </c>
      <c r="AC560" s="41" t="n">
        <v>-12089184.07</v>
      </c>
      <c r="AD560" s="41" t="n">
        <v>-41423750.41</v>
      </c>
      <c r="AE560" s="41" t="n">
        <v>-1449842.59</v>
      </c>
      <c r="AF560" s="41" t="n">
        <v>-881555.72</v>
      </c>
      <c r="AG560" s="41" t="n">
        <v>-474524.03</v>
      </c>
      <c r="AH560" s="41" t="n">
        <v>-2767498.49</v>
      </c>
      <c r="AI560" s="41" t="n">
        <v>-573792.1</v>
      </c>
      <c r="AJ560" s="41" t="n">
        <v>-512639.38</v>
      </c>
      <c r="AK560" s="41" t="n">
        <v>-1662172.3</v>
      </c>
      <c r="AL560" s="41" t="n">
        <v>-1014665.92</v>
      </c>
      <c r="AM560" s="41" t="n">
        <v>-1536688.81</v>
      </c>
      <c r="AN560" s="41" t="n">
        <v>-11057410.34</v>
      </c>
      <c r="AO560" s="41" t="n">
        <v>-598622.11</v>
      </c>
      <c r="AP560" s="41" t="n">
        <v>-1400002.99</v>
      </c>
      <c r="AQ560" s="41" t="n">
        <v>-757715.72</v>
      </c>
      <c r="AR560" s="41" t="n">
        <v>-1434463.41</v>
      </c>
      <c r="AS560" s="41" t="n">
        <v>-1572680.21</v>
      </c>
      <c r="AT560" s="41" t="n">
        <v>-4678396.68</v>
      </c>
      <c r="AU560" s="41" t="n">
        <v>-205244.65</v>
      </c>
      <c r="AV560" s="41" t="n">
        <v>-117725055.79</v>
      </c>
    </row>
    <row r="561" customFormat="false" ht="12" hidden="false" customHeight="true" outlineLevel="0" collapsed="false">
      <c r="A561" s="35" t="s">
        <v>863</v>
      </c>
      <c r="B561" s="35" t="s">
        <v>864</v>
      </c>
      <c r="C561" s="44" t="s">
        <v>92</v>
      </c>
      <c r="D561" s="35" t="n">
        <v>6</v>
      </c>
      <c r="E561" s="41" t="n">
        <v>0</v>
      </c>
      <c r="F561" s="41" t="n">
        <v>-49411.58</v>
      </c>
      <c r="G561" s="41" t="n">
        <v>-50974.46</v>
      </c>
      <c r="H561" s="41" t="n">
        <v>-140036.75</v>
      </c>
      <c r="I561" s="41" t="n">
        <v>-19878.83</v>
      </c>
      <c r="J561" s="41" t="n">
        <v>-164970</v>
      </c>
      <c r="K561" s="41" t="n">
        <v>-125446.34</v>
      </c>
      <c r="L561" s="41" t="n">
        <v>-9206.49</v>
      </c>
      <c r="M561" s="41" t="n">
        <v>-341174.66</v>
      </c>
      <c r="N561" s="41" t="n">
        <v>0</v>
      </c>
      <c r="O561" s="41" t="n">
        <v>-144876.95</v>
      </c>
      <c r="P561" s="41" t="n">
        <v>-28697.73</v>
      </c>
      <c r="Q561" s="41" t="n">
        <v>-47208.25</v>
      </c>
      <c r="R561" s="41" t="n">
        <v>-255594.43</v>
      </c>
      <c r="S561" s="41" t="n">
        <v>-273617.97</v>
      </c>
      <c r="T561" s="41" t="n">
        <v>-95269.75</v>
      </c>
      <c r="U561" s="41" t="n">
        <v>-106041.78</v>
      </c>
      <c r="V561" s="41" t="n">
        <v>-108859.64</v>
      </c>
      <c r="W561" s="41" t="n">
        <v>-57376.04</v>
      </c>
      <c r="X561" s="41" t="n">
        <v>-42992.37</v>
      </c>
      <c r="Y561" s="41" t="n">
        <v>-187274.3</v>
      </c>
      <c r="Z561" s="41" t="n">
        <v>-169566.19</v>
      </c>
      <c r="AA561" s="41" t="n">
        <v>-885678.84</v>
      </c>
      <c r="AB561" s="41" t="n">
        <v>-111152.51</v>
      </c>
      <c r="AC561" s="41" t="n">
        <v>-109222.48</v>
      </c>
      <c r="AD561" s="41" t="n">
        <v>-1116734.29</v>
      </c>
      <c r="AE561" s="41" t="n">
        <v>-301399.25</v>
      </c>
      <c r="AF561" s="41" t="n">
        <v>-32099.44</v>
      </c>
      <c r="AG561" s="41" t="n">
        <v>-95987.21</v>
      </c>
      <c r="AH561" s="41" t="n">
        <v>-1323372.36</v>
      </c>
      <c r="AI561" s="41" t="n">
        <v>-87638.19</v>
      </c>
      <c r="AJ561" s="41" t="n">
        <v>-384437.86</v>
      </c>
      <c r="AK561" s="41" t="n">
        <v>-162207.21</v>
      </c>
      <c r="AL561" s="41" t="n">
        <v>-61646</v>
      </c>
      <c r="AM561" s="41" t="n">
        <v>-711279.02</v>
      </c>
      <c r="AN561" s="41" t="n">
        <v>-149299.58</v>
      </c>
      <c r="AO561" s="41" t="n">
        <v>-221418.24</v>
      </c>
      <c r="AP561" s="41" t="n">
        <v>-179798.09</v>
      </c>
      <c r="AQ561" s="41" t="n">
        <v>-156055.9</v>
      </c>
      <c r="AR561" s="41" t="n">
        <v>-77843.93</v>
      </c>
      <c r="AS561" s="41" t="n">
        <v>-109819.06</v>
      </c>
      <c r="AT561" s="41" t="n">
        <v>-481573.98</v>
      </c>
      <c r="AU561" s="41" t="n">
        <v>-14444.5</v>
      </c>
      <c r="AV561" s="41" t="n">
        <v>-9191582.45</v>
      </c>
    </row>
    <row r="562" customFormat="false" ht="12" hidden="false" customHeight="true" outlineLevel="0" collapsed="false">
      <c r="A562" s="35" t="s">
        <v>865</v>
      </c>
      <c r="B562" s="35" t="s">
        <v>866</v>
      </c>
      <c r="C562" s="44" t="s">
        <v>92</v>
      </c>
      <c r="D562" s="35" t="n">
        <v>6</v>
      </c>
      <c r="E562" s="41" t="n">
        <v>0</v>
      </c>
      <c r="F562" s="41" t="n">
        <v>0</v>
      </c>
      <c r="G562" s="41" t="n">
        <v>0</v>
      </c>
      <c r="H562" s="41" t="n">
        <v>0</v>
      </c>
      <c r="I562" s="41" t="n">
        <v>0</v>
      </c>
      <c r="J562" s="41" t="n">
        <v>0</v>
      </c>
      <c r="K562" s="41" t="n">
        <v>-39278.83</v>
      </c>
      <c r="L562" s="41" t="n">
        <v>-470123.74</v>
      </c>
      <c r="M562" s="41" t="n">
        <v>0</v>
      </c>
      <c r="N562" s="41" t="n">
        <v>0</v>
      </c>
      <c r="O562" s="41" t="n">
        <v>-1103580.23</v>
      </c>
      <c r="P562" s="41" t="n">
        <v>0</v>
      </c>
      <c r="Q562" s="41" t="n">
        <v>0</v>
      </c>
      <c r="R562" s="41" t="n">
        <v>-201169.65</v>
      </c>
      <c r="S562" s="41" t="n">
        <v>-24839.75</v>
      </c>
      <c r="T562" s="41" t="n">
        <v>-163844.73</v>
      </c>
      <c r="U562" s="41" t="n">
        <v>-165041.83</v>
      </c>
      <c r="V562" s="41" t="n">
        <v>-4078.36</v>
      </c>
      <c r="W562" s="41" t="n">
        <v>-190244.32</v>
      </c>
      <c r="X562" s="41" t="n">
        <v>-106224.35</v>
      </c>
      <c r="Y562" s="41" t="n">
        <v>0</v>
      </c>
      <c r="Z562" s="41" t="n">
        <v>-70864.81</v>
      </c>
      <c r="AA562" s="41" t="n">
        <v>-532137.64</v>
      </c>
      <c r="AB562" s="41" t="n">
        <v>-36669.56</v>
      </c>
      <c r="AC562" s="41" t="n">
        <v>0</v>
      </c>
      <c r="AD562" s="41" t="n">
        <v>-2101478.17</v>
      </c>
      <c r="AE562" s="41" t="n">
        <v>0</v>
      </c>
      <c r="AF562" s="41" t="n">
        <v>-127755.1</v>
      </c>
      <c r="AG562" s="41" t="n">
        <v>-89853.38</v>
      </c>
      <c r="AH562" s="41" t="n">
        <v>-205111.96</v>
      </c>
      <c r="AI562" s="41" t="n">
        <v>-210523.28</v>
      </c>
      <c r="AJ562" s="41" t="n">
        <v>-1202543.09</v>
      </c>
      <c r="AK562" s="41" t="n">
        <v>-64.03</v>
      </c>
      <c r="AL562" s="41" t="n">
        <v>-1</v>
      </c>
      <c r="AM562" s="41" t="n">
        <v>-260522.25</v>
      </c>
      <c r="AN562" s="41" t="n">
        <v>0</v>
      </c>
      <c r="AO562" s="41" t="n">
        <v>0</v>
      </c>
      <c r="AP562" s="41" t="n">
        <v>-1118089.67</v>
      </c>
      <c r="AQ562" s="41" t="n">
        <v>-346776.83</v>
      </c>
      <c r="AR562" s="41" t="n">
        <v>0</v>
      </c>
      <c r="AS562" s="41" t="n">
        <v>-311731.25</v>
      </c>
      <c r="AT562" s="41" t="n">
        <v>-2065246.24</v>
      </c>
      <c r="AU562" s="41" t="n">
        <v>-10565.84</v>
      </c>
      <c r="AV562" s="41" t="n">
        <v>-11158359.89</v>
      </c>
    </row>
    <row r="563" customFormat="false" ht="12" hidden="false" customHeight="true" outlineLevel="0" collapsed="false">
      <c r="A563" s="35" t="s">
        <v>867</v>
      </c>
      <c r="B563" s="35" t="s">
        <v>868</v>
      </c>
      <c r="C563" s="44" t="s">
        <v>92</v>
      </c>
      <c r="D563" s="35" t="n">
        <v>2</v>
      </c>
      <c r="E563" s="41" t="n">
        <v>6210652.97</v>
      </c>
      <c r="F563" s="41" t="n">
        <v>20502570.24</v>
      </c>
      <c r="G563" s="41" t="n">
        <v>60075852.32</v>
      </c>
      <c r="H563" s="41" t="n">
        <v>5543823.93</v>
      </c>
      <c r="I563" s="41" t="n">
        <v>7960704.38</v>
      </c>
      <c r="J563" s="41" t="n">
        <v>104376696.63</v>
      </c>
      <c r="K563" s="41" t="n">
        <v>20230266.1</v>
      </c>
      <c r="L563" s="41" t="n">
        <v>38856113.87</v>
      </c>
      <c r="M563" s="41" t="n">
        <v>22976605.16</v>
      </c>
      <c r="N563" s="41" t="n">
        <v>4940831.63</v>
      </c>
      <c r="O563" s="41" t="n">
        <v>25272372.55</v>
      </c>
      <c r="P563" s="41" t="n">
        <v>6838742.54</v>
      </c>
      <c r="Q563" s="41" t="n">
        <v>9415564.38</v>
      </c>
      <c r="R563" s="41" t="n">
        <v>139440271.08</v>
      </c>
      <c r="S563" s="41" t="n">
        <v>28626272.17</v>
      </c>
      <c r="T563" s="41" t="n">
        <v>6049076.38</v>
      </c>
      <c r="U563" s="41" t="n">
        <v>27807334.82</v>
      </c>
      <c r="V563" s="41" t="n">
        <v>15977189.56</v>
      </c>
      <c r="W563" s="41" t="n">
        <v>6928579.22</v>
      </c>
      <c r="X563" s="41" t="n">
        <v>9924308.9</v>
      </c>
      <c r="Y563" s="41" t="n">
        <v>16815738.45</v>
      </c>
      <c r="Z563" s="41" t="n">
        <v>10830807.51</v>
      </c>
      <c r="AA563" s="41" t="n">
        <v>44662437.52</v>
      </c>
      <c r="AB563" s="41" t="n">
        <v>8970079.58</v>
      </c>
      <c r="AC563" s="41" t="n">
        <v>109902203.4</v>
      </c>
      <c r="AD563" s="41" t="n">
        <v>202544417.64</v>
      </c>
      <c r="AE563" s="41" t="n">
        <v>17662268.73</v>
      </c>
      <c r="AF563" s="41" t="n">
        <v>7154777.33</v>
      </c>
      <c r="AG563" s="41" t="n">
        <v>5051334.27</v>
      </c>
      <c r="AH563" s="41" t="n">
        <v>33353988.69</v>
      </c>
      <c r="AI563" s="41" t="n">
        <v>7728777.25</v>
      </c>
      <c r="AJ563" s="41" t="n">
        <v>42777797.82</v>
      </c>
      <c r="AK563" s="41" t="n">
        <v>17044455.03</v>
      </c>
      <c r="AL563" s="41" t="n">
        <v>10648459.87</v>
      </c>
      <c r="AM563" s="41" t="n">
        <v>27792326.19</v>
      </c>
      <c r="AN563" s="41" t="n">
        <v>175157885.37</v>
      </c>
      <c r="AO563" s="41" t="n">
        <v>27179572.36</v>
      </c>
      <c r="AP563" s="41" t="n">
        <v>39181416</v>
      </c>
      <c r="AQ563" s="41" t="n">
        <v>13053947.44</v>
      </c>
      <c r="AR563" s="41" t="n">
        <v>9826747.82</v>
      </c>
      <c r="AS563" s="41" t="n">
        <v>19854012.82</v>
      </c>
      <c r="AT563" s="41" t="n">
        <v>20371916.56</v>
      </c>
      <c r="AU563" s="41" t="n">
        <v>6566133.55</v>
      </c>
      <c r="AV563" s="41" t="n">
        <v>1442085330.03</v>
      </c>
    </row>
    <row r="564" customFormat="false" ht="12" hidden="false" customHeight="true" outlineLevel="0" collapsed="false">
      <c r="A564" s="35" t="s">
        <v>869</v>
      </c>
      <c r="B564" s="35" t="s">
        <v>870</v>
      </c>
      <c r="C564" s="44" t="s">
        <v>92</v>
      </c>
      <c r="D564" s="35" t="n">
        <v>4</v>
      </c>
      <c r="E564" s="41" t="n">
        <v>298292.26</v>
      </c>
      <c r="F564" s="41" t="n">
        <v>547624.82</v>
      </c>
      <c r="G564" s="41" t="n">
        <v>1238288.75</v>
      </c>
      <c r="H564" s="41" t="n">
        <v>218577.16</v>
      </c>
      <c r="I564" s="41" t="n">
        <v>240238.16</v>
      </c>
      <c r="J564" s="41" t="n">
        <v>37272324.17</v>
      </c>
      <c r="K564" s="41" t="n">
        <v>432869.76</v>
      </c>
      <c r="L564" s="41" t="n">
        <v>701078.15</v>
      </c>
      <c r="M564" s="41" t="n">
        <v>797400.74</v>
      </c>
      <c r="N564" s="41" t="n">
        <v>221110.44</v>
      </c>
      <c r="O564" s="41" t="n">
        <v>492293.47</v>
      </c>
      <c r="P564" s="41" t="n">
        <v>299096.96</v>
      </c>
      <c r="Q564" s="41" t="n">
        <v>232676.1</v>
      </c>
      <c r="R564" s="41" t="n">
        <v>2548241.35</v>
      </c>
      <c r="S564" s="41" t="n">
        <v>943252.7</v>
      </c>
      <c r="T564" s="41" t="n">
        <v>288748.19</v>
      </c>
      <c r="U564" s="41" t="n">
        <v>2135715.12</v>
      </c>
      <c r="V564" s="41" t="n">
        <v>711437.71</v>
      </c>
      <c r="W564" s="41" t="n">
        <v>157980.89</v>
      </c>
      <c r="X564" s="41" t="n">
        <v>695831.84</v>
      </c>
      <c r="Y564" s="41" t="n">
        <v>490066.12</v>
      </c>
      <c r="Z564" s="41" t="n">
        <v>573611.92</v>
      </c>
      <c r="AA564" s="41" t="n">
        <v>577517.56</v>
      </c>
      <c r="AB564" s="41" t="n">
        <v>148299.73</v>
      </c>
      <c r="AC564" s="41" t="n">
        <v>2943639.14</v>
      </c>
      <c r="AD564" s="41" t="n">
        <v>1427649.39</v>
      </c>
      <c r="AE564" s="41" t="n">
        <v>273058.36</v>
      </c>
      <c r="AF564" s="41" t="n">
        <v>148385.09</v>
      </c>
      <c r="AG564" s="41" t="n">
        <v>95772.83</v>
      </c>
      <c r="AH564" s="41" t="n">
        <v>893340.42</v>
      </c>
      <c r="AI564" s="41" t="n">
        <v>235223.48</v>
      </c>
      <c r="AJ564" s="41" t="n">
        <v>1371176.01</v>
      </c>
      <c r="AK564" s="41" t="n">
        <v>427798.6</v>
      </c>
      <c r="AL564" s="41" t="n">
        <v>165564.55</v>
      </c>
      <c r="AM564" s="41" t="n">
        <v>0</v>
      </c>
      <c r="AN564" s="41" t="n">
        <v>1834585.91</v>
      </c>
      <c r="AO564" s="41" t="n">
        <v>1163955.42</v>
      </c>
      <c r="AP564" s="41" t="n">
        <v>1407487.4</v>
      </c>
      <c r="AQ564" s="41" t="n">
        <v>442271.38</v>
      </c>
      <c r="AR564" s="41" t="n">
        <v>344881.4</v>
      </c>
      <c r="AS564" s="41" t="n">
        <v>914444.15</v>
      </c>
      <c r="AT564" s="41" t="n">
        <v>354043.55</v>
      </c>
      <c r="AU564" s="41" t="n">
        <v>248471.98</v>
      </c>
      <c r="AV564" s="41" t="n">
        <v>66954323.13</v>
      </c>
    </row>
    <row r="565" customFormat="false" ht="12" hidden="false" customHeight="true" outlineLevel="0" collapsed="false">
      <c r="A565" s="35" t="s">
        <v>871</v>
      </c>
      <c r="B565" s="35" t="s">
        <v>872</v>
      </c>
      <c r="C565" s="44" t="s">
        <v>92</v>
      </c>
      <c r="D565" s="35" t="n">
        <v>6</v>
      </c>
      <c r="E565" s="41" t="n">
        <v>0</v>
      </c>
      <c r="F565" s="41" t="n">
        <v>10</v>
      </c>
      <c r="G565" s="41" t="n">
        <v>1232829.56</v>
      </c>
      <c r="H565" s="41" t="n">
        <v>209781.06</v>
      </c>
      <c r="I565" s="41" t="n">
        <v>210188.16</v>
      </c>
      <c r="J565" s="41" t="n">
        <v>0</v>
      </c>
      <c r="K565" s="41" t="n">
        <v>419694.76</v>
      </c>
      <c r="L565" s="41" t="n">
        <v>679578.45</v>
      </c>
      <c r="M565" s="41" t="n">
        <v>164</v>
      </c>
      <c r="N565" s="41" t="n">
        <v>179112.36</v>
      </c>
      <c r="O565" s="41" t="n">
        <v>479968.47</v>
      </c>
      <c r="P565" s="41" t="n">
        <v>84.83</v>
      </c>
      <c r="Q565" s="41" t="n">
        <v>0</v>
      </c>
      <c r="R565" s="41" t="n">
        <v>2195767.28</v>
      </c>
      <c r="S565" s="41" t="n">
        <v>70.7</v>
      </c>
      <c r="T565" s="41" t="n">
        <v>287818.67</v>
      </c>
      <c r="U565" s="41" t="n">
        <v>1183674.3</v>
      </c>
      <c r="V565" s="41" t="n">
        <v>0</v>
      </c>
      <c r="W565" s="41" t="n">
        <v>145.69</v>
      </c>
      <c r="X565" s="41" t="n">
        <v>0</v>
      </c>
      <c r="Y565" s="41" t="n">
        <v>315.92</v>
      </c>
      <c r="Z565" s="41" t="n">
        <v>26295.93</v>
      </c>
      <c r="AA565" s="41" t="n">
        <v>0</v>
      </c>
      <c r="AB565" s="41" t="n">
        <v>8506</v>
      </c>
      <c r="AC565" s="41" t="n">
        <v>1983406.29</v>
      </c>
      <c r="AD565" s="41" t="n">
        <v>0</v>
      </c>
      <c r="AE565" s="41" t="n">
        <v>273058.36</v>
      </c>
      <c r="AF565" s="41" t="n">
        <v>148085.09</v>
      </c>
      <c r="AG565" s="41" t="n">
        <v>10</v>
      </c>
      <c r="AH565" s="41" t="n">
        <v>0</v>
      </c>
      <c r="AI565" s="41" t="n">
        <v>10</v>
      </c>
      <c r="AJ565" s="41" t="n">
        <v>0</v>
      </c>
      <c r="AK565" s="41" t="n">
        <v>0</v>
      </c>
      <c r="AL565" s="41" t="n">
        <v>0</v>
      </c>
      <c r="AM565" s="41" t="n">
        <v>0</v>
      </c>
      <c r="AN565" s="41" t="n">
        <v>0</v>
      </c>
      <c r="AO565" s="41" t="n">
        <v>619238.7</v>
      </c>
      <c r="AP565" s="41" t="n">
        <v>1405202.87</v>
      </c>
      <c r="AQ565" s="41" t="n">
        <v>0</v>
      </c>
      <c r="AR565" s="41" t="n">
        <v>0</v>
      </c>
      <c r="AS565" s="41" t="n">
        <v>0</v>
      </c>
      <c r="AT565" s="41" t="n">
        <v>295040.36</v>
      </c>
      <c r="AU565" s="41" t="n">
        <v>64</v>
      </c>
      <c r="AV565" s="41" t="n">
        <v>11838121.81</v>
      </c>
    </row>
    <row r="566" customFormat="false" ht="12" hidden="false" customHeight="true" outlineLevel="0" collapsed="false">
      <c r="A566" s="35" t="s">
        <v>873</v>
      </c>
      <c r="B566" s="35" t="s">
        <v>874</v>
      </c>
      <c r="C566" s="44" t="s">
        <v>92</v>
      </c>
      <c r="D566" s="35" t="n">
        <v>6</v>
      </c>
      <c r="E566" s="41" t="n">
        <v>0</v>
      </c>
      <c r="F566" s="41" t="n">
        <v>0</v>
      </c>
      <c r="G566" s="41" t="n">
        <v>0</v>
      </c>
      <c r="H566" s="41" t="n">
        <v>0</v>
      </c>
      <c r="I566" s="41" t="n">
        <v>0</v>
      </c>
      <c r="J566" s="41" t="n">
        <v>0</v>
      </c>
      <c r="K566" s="41" t="n">
        <v>0</v>
      </c>
      <c r="L566" s="41" t="n">
        <v>14430.1</v>
      </c>
      <c r="M566" s="41" t="n">
        <v>0</v>
      </c>
      <c r="N566" s="41" t="n">
        <v>0</v>
      </c>
      <c r="O566" s="41" t="n">
        <v>0</v>
      </c>
      <c r="P566" s="41" t="n">
        <v>0</v>
      </c>
      <c r="Q566" s="41" t="n">
        <v>0</v>
      </c>
      <c r="R566" s="41" t="n">
        <v>274426.11</v>
      </c>
      <c r="S566" s="41" t="n">
        <v>0</v>
      </c>
      <c r="T566" s="41" t="n">
        <v>0</v>
      </c>
      <c r="U566" s="41" t="n">
        <v>938465.63</v>
      </c>
      <c r="V566" s="41" t="n">
        <v>0</v>
      </c>
      <c r="W566" s="41" t="n">
        <v>0</v>
      </c>
      <c r="X566" s="41" t="n">
        <v>0</v>
      </c>
      <c r="Y566" s="41" t="n">
        <v>0</v>
      </c>
      <c r="Z566" s="41" t="n">
        <v>146757.13</v>
      </c>
      <c r="AA566" s="41" t="n">
        <v>0</v>
      </c>
      <c r="AB566" s="41" t="n">
        <v>0</v>
      </c>
      <c r="AC566" s="41" t="n">
        <v>804170.63</v>
      </c>
      <c r="AD566" s="41" t="n">
        <v>0</v>
      </c>
      <c r="AE566" s="41" t="n">
        <v>0</v>
      </c>
      <c r="AF566" s="41" t="n">
        <v>0</v>
      </c>
      <c r="AG566" s="41" t="n">
        <v>0</v>
      </c>
      <c r="AH566" s="41" t="n">
        <v>0</v>
      </c>
      <c r="AI566" s="41" t="n">
        <v>0</v>
      </c>
      <c r="AJ566" s="41" t="n">
        <v>74152.8</v>
      </c>
      <c r="AK566" s="41" t="n">
        <v>0</v>
      </c>
      <c r="AL566" s="41" t="n">
        <v>0</v>
      </c>
      <c r="AM566" s="41" t="n">
        <v>0</v>
      </c>
      <c r="AN566" s="41" t="n">
        <v>0</v>
      </c>
      <c r="AO566" s="41" t="n">
        <v>414043.13</v>
      </c>
      <c r="AP566" s="41" t="n">
        <v>0</v>
      </c>
      <c r="AQ566" s="41" t="n">
        <v>0</v>
      </c>
      <c r="AR566" s="41" t="n">
        <v>0</v>
      </c>
      <c r="AS566" s="41" t="n">
        <v>22783.04</v>
      </c>
      <c r="AT566" s="41" t="n">
        <v>26745.07</v>
      </c>
      <c r="AU566" s="41" t="n">
        <v>0</v>
      </c>
      <c r="AV566" s="41" t="n">
        <v>2715973.64</v>
      </c>
    </row>
    <row r="567" customFormat="false" ht="12" hidden="false" customHeight="true" outlineLevel="0" collapsed="false">
      <c r="A567" s="35" t="s">
        <v>875</v>
      </c>
      <c r="B567" s="35" t="s">
        <v>876</v>
      </c>
      <c r="C567" s="44" t="s">
        <v>92</v>
      </c>
      <c r="D567" s="35" t="n">
        <v>6</v>
      </c>
      <c r="E567" s="41" t="n">
        <v>298292.26</v>
      </c>
      <c r="F567" s="41" t="n">
        <v>547614.82</v>
      </c>
      <c r="G567" s="41" t="n">
        <v>400</v>
      </c>
      <c r="H567" s="41" t="n">
        <v>8796.1</v>
      </c>
      <c r="I567" s="41" t="n">
        <v>50</v>
      </c>
      <c r="J567" s="41" t="n">
        <v>1842589.44</v>
      </c>
      <c r="K567" s="41" t="n">
        <v>13175</v>
      </c>
      <c r="L567" s="41" t="n">
        <v>7069.6</v>
      </c>
      <c r="M567" s="41" t="n">
        <v>797236.74</v>
      </c>
      <c r="N567" s="41" t="n">
        <v>41998.08</v>
      </c>
      <c r="O567" s="41" t="n">
        <v>12325</v>
      </c>
      <c r="P567" s="41" t="n">
        <v>299012.13</v>
      </c>
      <c r="Q567" s="41" t="n">
        <v>232676.1</v>
      </c>
      <c r="R567" s="41" t="n">
        <v>78047.96</v>
      </c>
      <c r="S567" s="41" t="n">
        <v>943182</v>
      </c>
      <c r="T567" s="41" t="n">
        <v>929.52</v>
      </c>
      <c r="U567" s="41" t="n">
        <v>13575.19</v>
      </c>
      <c r="V567" s="41" t="n">
        <v>711437.71</v>
      </c>
      <c r="W567" s="41" t="n">
        <v>157835.2</v>
      </c>
      <c r="X567" s="41" t="n">
        <v>695831.84</v>
      </c>
      <c r="Y567" s="41" t="n">
        <v>489750.2</v>
      </c>
      <c r="Z567" s="41" t="n">
        <v>400558.86</v>
      </c>
      <c r="AA567" s="41" t="n">
        <v>577517.56</v>
      </c>
      <c r="AB567" s="41" t="n">
        <v>139793.73</v>
      </c>
      <c r="AC567" s="41" t="n">
        <v>156062.22</v>
      </c>
      <c r="AD567" s="41" t="n">
        <v>1427649.39</v>
      </c>
      <c r="AE567" s="41" t="n">
        <v>0</v>
      </c>
      <c r="AF567" s="41" t="n">
        <v>300</v>
      </c>
      <c r="AG567" s="41" t="n">
        <v>95762.83</v>
      </c>
      <c r="AH567" s="41" t="n">
        <v>893340.42</v>
      </c>
      <c r="AI567" s="41" t="n">
        <v>235213.48</v>
      </c>
      <c r="AJ567" s="41" t="n">
        <v>1297023.21</v>
      </c>
      <c r="AK567" s="41" t="n">
        <v>427798.6</v>
      </c>
      <c r="AL567" s="41" t="n">
        <v>165564.55</v>
      </c>
      <c r="AM567" s="41" t="n">
        <v>0</v>
      </c>
      <c r="AN567" s="41" t="n">
        <v>1834585.91</v>
      </c>
      <c r="AO567" s="41" t="n">
        <v>130673.59</v>
      </c>
      <c r="AP567" s="41" t="n">
        <v>2284.53</v>
      </c>
      <c r="AQ567" s="41" t="n">
        <v>442271.38</v>
      </c>
      <c r="AR567" s="41" t="n">
        <v>344881.4</v>
      </c>
      <c r="AS567" s="41" t="n">
        <v>891661.11</v>
      </c>
      <c r="AT567" s="41" t="n">
        <v>32258.12</v>
      </c>
      <c r="AU567" s="41" t="n">
        <v>248407.98</v>
      </c>
      <c r="AV567" s="41" t="n">
        <v>16935433.76</v>
      </c>
    </row>
    <row r="568" customFormat="false" ht="12" hidden="false" customHeight="true" outlineLevel="0" collapsed="false">
      <c r="A568" s="35" t="s">
        <v>877</v>
      </c>
      <c r="B568" s="35" t="s">
        <v>878</v>
      </c>
      <c r="C568" s="44" t="s">
        <v>92</v>
      </c>
      <c r="D568" s="35" t="n">
        <v>6</v>
      </c>
      <c r="E568" s="41"/>
      <c r="F568" s="41"/>
      <c r="G568" s="41"/>
      <c r="H568" s="41"/>
      <c r="I568" s="41"/>
      <c r="J568" s="41"/>
      <c r="K568" s="41"/>
      <c r="L568" s="41"/>
      <c r="M568" s="41"/>
      <c r="N568" s="41"/>
      <c r="O568" s="41"/>
      <c r="P568" s="41"/>
      <c r="Q568" s="41"/>
      <c r="R568" s="41"/>
      <c r="S568" s="41"/>
      <c r="T568" s="41"/>
      <c r="U568" s="41"/>
      <c r="V568" s="41"/>
      <c r="W568" s="41"/>
      <c r="X568" s="41"/>
      <c r="Y568" s="41"/>
      <c r="Z568" s="41"/>
      <c r="AA568" s="41"/>
      <c r="AB568" s="41"/>
      <c r="AC568" s="41"/>
      <c r="AD568" s="41"/>
      <c r="AE568" s="41"/>
      <c r="AF568" s="41"/>
      <c r="AG568" s="41"/>
      <c r="AH568" s="41"/>
      <c r="AI568" s="41"/>
      <c r="AJ568" s="41"/>
      <c r="AK568" s="41"/>
      <c r="AL568" s="41"/>
      <c r="AM568" s="41"/>
      <c r="AN568" s="41"/>
      <c r="AO568" s="41"/>
      <c r="AP568" s="41"/>
      <c r="AQ568" s="41"/>
      <c r="AR568" s="41"/>
      <c r="AS568" s="41"/>
      <c r="AT568" s="41"/>
      <c r="AU568" s="41"/>
      <c r="AV568" s="41"/>
    </row>
    <row r="569" customFormat="false" ht="12" hidden="false" customHeight="true" outlineLevel="0" collapsed="false">
      <c r="A569" s="35" t="s">
        <v>879</v>
      </c>
      <c r="B569" s="35" t="s">
        <v>880</v>
      </c>
      <c r="C569" s="44" t="s">
        <v>92</v>
      </c>
      <c r="D569" s="35" t="n">
        <v>6</v>
      </c>
      <c r="E569" s="41" t="n">
        <v>0</v>
      </c>
      <c r="F569" s="41" t="n">
        <v>0</v>
      </c>
      <c r="G569" s="41" t="n">
        <v>5059.19</v>
      </c>
      <c r="H569" s="41" t="n">
        <v>0</v>
      </c>
      <c r="I569" s="41" t="n">
        <v>30000</v>
      </c>
      <c r="J569" s="41" t="n">
        <v>35429734.73</v>
      </c>
      <c r="K569" s="41" t="n">
        <v>0</v>
      </c>
      <c r="L569" s="41" t="n">
        <v>0</v>
      </c>
      <c r="M569" s="41" t="n">
        <v>0</v>
      </c>
      <c r="N569" s="41" t="n">
        <v>0</v>
      </c>
      <c r="O569" s="41" t="n">
        <v>0</v>
      </c>
      <c r="P569" s="41" t="n">
        <v>0</v>
      </c>
      <c r="Q569" s="41" t="n">
        <v>0</v>
      </c>
      <c r="R569" s="41" t="n">
        <v>0</v>
      </c>
      <c r="S569" s="41" t="n">
        <v>0</v>
      </c>
      <c r="T569" s="41" t="n">
        <v>0</v>
      </c>
      <c r="U569" s="41" t="n">
        <v>0</v>
      </c>
      <c r="V569" s="41" t="n">
        <v>0</v>
      </c>
      <c r="W569" s="41" t="n">
        <v>0</v>
      </c>
      <c r="X569" s="41" t="n">
        <v>0</v>
      </c>
      <c r="Y569" s="41" t="n">
        <v>0</v>
      </c>
      <c r="Z569" s="41" t="n">
        <v>0</v>
      </c>
      <c r="AA569" s="41" t="n">
        <v>0</v>
      </c>
      <c r="AB569" s="41" t="n">
        <v>0</v>
      </c>
      <c r="AC569" s="41" t="n">
        <v>0</v>
      </c>
      <c r="AD569" s="41" t="n">
        <v>0</v>
      </c>
      <c r="AE569" s="41" t="n">
        <v>0</v>
      </c>
      <c r="AF569" s="41" t="n">
        <v>0</v>
      </c>
      <c r="AG569" s="41" t="n">
        <v>0</v>
      </c>
      <c r="AH569" s="41" t="n">
        <v>0</v>
      </c>
      <c r="AI569" s="41" t="n">
        <v>0</v>
      </c>
      <c r="AJ569" s="41" t="n">
        <v>0</v>
      </c>
      <c r="AK569" s="41" t="n">
        <v>0</v>
      </c>
      <c r="AL569" s="41" t="n">
        <v>0</v>
      </c>
      <c r="AM569" s="41" t="n">
        <v>0</v>
      </c>
      <c r="AN569" s="41" t="n">
        <v>0</v>
      </c>
      <c r="AO569" s="41" t="n">
        <v>0</v>
      </c>
      <c r="AP569" s="41" t="n">
        <v>0</v>
      </c>
      <c r="AQ569" s="41" t="n">
        <v>0</v>
      </c>
      <c r="AR569" s="41" t="n">
        <v>0</v>
      </c>
      <c r="AS569" s="41" t="n">
        <v>0</v>
      </c>
      <c r="AT569" s="41" t="n">
        <v>0</v>
      </c>
      <c r="AU569" s="41" t="n">
        <v>0</v>
      </c>
      <c r="AV569" s="41" t="n">
        <v>35464793.92</v>
      </c>
    </row>
    <row r="570" customFormat="false" ht="12" hidden="false" customHeight="true" outlineLevel="0" collapsed="false">
      <c r="A570" s="35" t="s">
        <v>881</v>
      </c>
      <c r="B570" s="35" t="s">
        <v>808</v>
      </c>
      <c r="C570" s="44" t="s">
        <v>92</v>
      </c>
      <c r="D570" s="35" t="n">
        <v>4</v>
      </c>
      <c r="E570" s="41" t="n">
        <v>5587964.02</v>
      </c>
      <c r="F570" s="41" t="n">
        <v>35079638.4</v>
      </c>
      <c r="G570" s="41" t="n">
        <v>53720318.54</v>
      </c>
      <c r="H570" s="41" t="n">
        <v>5231110.37</v>
      </c>
      <c r="I570" s="41" t="n">
        <v>7262433.4</v>
      </c>
      <c r="J570" s="41" t="n">
        <v>61690770.23</v>
      </c>
      <c r="K570" s="41" t="n">
        <v>19678466.57</v>
      </c>
      <c r="L570" s="41" t="n">
        <v>29769237.31</v>
      </c>
      <c r="M570" s="41" t="n">
        <v>24084330.77</v>
      </c>
      <c r="N570" s="41" t="n">
        <v>4493491.05</v>
      </c>
      <c r="O570" s="41" t="n">
        <v>22527060.56</v>
      </c>
      <c r="P570" s="41" t="n">
        <v>5950742.26</v>
      </c>
      <c r="Q570" s="41" t="n">
        <v>7084074.35</v>
      </c>
      <c r="R570" s="41" t="n">
        <v>137641805.1</v>
      </c>
      <c r="S570" s="41" t="n">
        <v>23359389.29</v>
      </c>
      <c r="T570" s="41" t="n">
        <v>5176477.95</v>
      </c>
      <c r="U570" s="41" t="n">
        <v>22760156.02</v>
      </c>
      <c r="V570" s="41" t="n">
        <v>14099804.42</v>
      </c>
      <c r="W570" s="41" t="n">
        <v>6132565.76</v>
      </c>
      <c r="X570" s="41" t="n">
        <v>8810664.27</v>
      </c>
      <c r="Y570" s="41" t="n">
        <v>15236409.32</v>
      </c>
      <c r="Z570" s="41" t="n">
        <v>10056733.34</v>
      </c>
      <c r="AA570" s="41" t="n">
        <v>41756802.8</v>
      </c>
      <c r="AB570" s="41" t="n">
        <v>8009849.29</v>
      </c>
      <c r="AC570" s="41" t="n">
        <v>93805172.72</v>
      </c>
      <c r="AD570" s="41" t="n">
        <v>161068514.95</v>
      </c>
      <c r="AE570" s="41" t="n">
        <v>15727732.82</v>
      </c>
      <c r="AF570" s="41" t="n">
        <v>6799902.57</v>
      </c>
      <c r="AG570" s="41" t="n">
        <v>4231588.1</v>
      </c>
      <c r="AH570" s="41" t="n">
        <v>28762720.66</v>
      </c>
      <c r="AI570" s="41" t="n">
        <v>6992347.11</v>
      </c>
      <c r="AJ570" s="41" t="n">
        <v>36892072.08</v>
      </c>
      <c r="AK570" s="41" t="n">
        <v>15590797.89</v>
      </c>
      <c r="AL570" s="41" t="n">
        <v>8606017.07</v>
      </c>
      <c r="AM570" s="41" t="n">
        <v>15156694.01</v>
      </c>
      <c r="AN570" s="41" t="n">
        <v>162981768.19</v>
      </c>
      <c r="AO570" s="41" t="n">
        <v>24598234.14</v>
      </c>
      <c r="AP570" s="41" t="n">
        <v>32309930.41</v>
      </c>
      <c r="AQ570" s="41" t="n">
        <v>11686239.89</v>
      </c>
      <c r="AR570" s="41" t="n">
        <v>7536743.42</v>
      </c>
      <c r="AS570" s="41" t="n">
        <v>17239035.21</v>
      </c>
      <c r="AT570" s="41" t="n">
        <v>18937339.44</v>
      </c>
      <c r="AU570" s="41" t="n">
        <v>5922774.66</v>
      </c>
      <c r="AV570" s="41" t="n">
        <v>1250045920.73</v>
      </c>
    </row>
    <row r="571" customFormat="false" ht="12" hidden="false" customHeight="true" outlineLevel="0" collapsed="false">
      <c r="A571" s="35" t="s">
        <v>882</v>
      </c>
      <c r="B571" s="35" t="s">
        <v>140</v>
      </c>
      <c r="C571" s="44" t="s">
        <v>92</v>
      </c>
      <c r="D571" s="35" t="n">
        <v>6</v>
      </c>
      <c r="E571" s="41" t="n">
        <v>15081.12</v>
      </c>
      <c r="F571" s="41" t="n">
        <v>24857.15</v>
      </c>
      <c r="G571" s="41" t="n">
        <v>15481.97</v>
      </c>
      <c r="H571" s="41" t="n">
        <v>0</v>
      </c>
      <c r="I571" s="41" t="n">
        <v>0</v>
      </c>
      <c r="J571" s="41" t="n">
        <v>15401.03</v>
      </c>
      <c r="K571" s="41" t="n">
        <v>15280.72</v>
      </c>
      <c r="L571" s="41" t="n">
        <v>15272.02</v>
      </c>
      <c r="M571" s="41" t="n">
        <v>15890.88</v>
      </c>
      <c r="N571" s="41" t="n">
        <v>0</v>
      </c>
      <c r="O571" s="41" t="n">
        <v>19141.05</v>
      </c>
      <c r="P571" s="41" t="n">
        <v>0</v>
      </c>
      <c r="Q571" s="41" t="n">
        <v>0</v>
      </c>
      <c r="R571" s="41" t="n">
        <v>15884.83</v>
      </c>
      <c r="S571" s="41" t="n">
        <v>25000</v>
      </c>
      <c r="T571" s="41" t="n">
        <v>0</v>
      </c>
      <c r="U571" s="41" t="n">
        <v>0</v>
      </c>
      <c r="V571" s="41" t="n">
        <v>0</v>
      </c>
      <c r="W571" s="41" t="n">
        <v>0</v>
      </c>
      <c r="X571" s="41" t="n">
        <v>18612.78</v>
      </c>
      <c r="Y571" s="41" t="n">
        <v>15401.03</v>
      </c>
      <c r="Z571" s="41" t="n">
        <v>0</v>
      </c>
      <c r="AA571" s="41" t="n">
        <v>9243838.11</v>
      </c>
      <c r="AB571" s="41" t="n">
        <v>0</v>
      </c>
      <c r="AC571" s="41" t="n">
        <v>19591.48</v>
      </c>
      <c r="AD571" s="41" t="n">
        <v>15960.94</v>
      </c>
      <c r="AE571" s="41" t="n">
        <v>15000</v>
      </c>
      <c r="AF571" s="41" t="n">
        <v>0</v>
      </c>
      <c r="AG571" s="41" t="n">
        <v>0</v>
      </c>
      <c r="AH571" s="41" t="n">
        <v>0</v>
      </c>
      <c r="AI571" s="41" t="n">
        <v>0</v>
      </c>
      <c r="AJ571" s="41" t="n">
        <v>7983122.18</v>
      </c>
      <c r="AK571" s="41" t="n">
        <v>20000</v>
      </c>
      <c r="AL571" s="41" t="n">
        <v>15000</v>
      </c>
      <c r="AM571" s="41" t="n">
        <v>15000</v>
      </c>
      <c r="AN571" s="41" t="n">
        <v>15407.45</v>
      </c>
      <c r="AO571" s="41" t="n">
        <v>0</v>
      </c>
      <c r="AP571" s="41" t="n">
        <v>20000</v>
      </c>
      <c r="AQ571" s="41" t="n">
        <v>0</v>
      </c>
      <c r="AR571" s="41" t="n">
        <v>20000</v>
      </c>
      <c r="AS571" s="41" t="n">
        <v>29701.8</v>
      </c>
      <c r="AT571" s="41" t="n">
        <v>16000</v>
      </c>
      <c r="AU571" s="41" t="n">
        <v>0</v>
      </c>
      <c r="AV571" s="41" t="n">
        <v>17639926.54</v>
      </c>
    </row>
    <row r="572" customFormat="false" ht="12" hidden="false" customHeight="true" outlineLevel="0" collapsed="false">
      <c r="A572" s="35" t="s">
        <v>883</v>
      </c>
      <c r="B572" s="35" t="s">
        <v>884</v>
      </c>
      <c r="C572" s="44" t="s">
        <v>92</v>
      </c>
      <c r="D572" s="35" t="n">
        <v>6</v>
      </c>
      <c r="E572" s="41" t="n">
        <v>0</v>
      </c>
      <c r="F572" s="41" t="n">
        <v>49002.2</v>
      </c>
      <c r="G572" s="41" t="n">
        <v>0</v>
      </c>
      <c r="H572" s="41" t="n">
        <v>0</v>
      </c>
      <c r="I572" s="41" t="n">
        <v>0</v>
      </c>
      <c r="J572" s="41" t="n">
        <v>0</v>
      </c>
      <c r="K572" s="41" t="n">
        <v>0</v>
      </c>
      <c r="L572" s="41" t="n">
        <v>0</v>
      </c>
      <c r="M572" s="41" t="n">
        <v>0</v>
      </c>
      <c r="N572" s="41" t="n">
        <v>22926.6</v>
      </c>
      <c r="O572" s="41" t="n">
        <v>0</v>
      </c>
      <c r="P572" s="41" t="n">
        <v>18268.22</v>
      </c>
      <c r="Q572" s="41" t="n">
        <v>38493.75</v>
      </c>
      <c r="R572" s="41" t="n">
        <v>108366.46</v>
      </c>
      <c r="S572" s="41" t="n">
        <v>0</v>
      </c>
      <c r="T572" s="41" t="n">
        <v>15937.56</v>
      </c>
      <c r="U572" s="41" t="n">
        <v>24225.44</v>
      </c>
      <c r="V572" s="41" t="n">
        <v>30703.92</v>
      </c>
      <c r="W572" s="41" t="n">
        <v>0</v>
      </c>
      <c r="X572" s="41" t="n">
        <v>0</v>
      </c>
      <c r="Y572" s="41" t="n">
        <v>0</v>
      </c>
      <c r="Z572" s="41" t="n">
        <v>64720.64</v>
      </c>
      <c r="AA572" s="41" t="n">
        <v>0</v>
      </c>
      <c r="AB572" s="41" t="n">
        <v>0</v>
      </c>
      <c r="AC572" s="41" t="n">
        <v>34977.06</v>
      </c>
      <c r="AD572" s="41" t="n">
        <v>0</v>
      </c>
      <c r="AE572" s="41" t="n">
        <v>0</v>
      </c>
      <c r="AF572" s="41" t="n">
        <v>26678.28</v>
      </c>
      <c r="AG572" s="41" t="n">
        <v>0</v>
      </c>
      <c r="AH572" s="41" t="n">
        <v>0</v>
      </c>
      <c r="AI572" s="41" t="n">
        <v>39298.65</v>
      </c>
      <c r="AJ572" s="41" t="n">
        <v>10826.44</v>
      </c>
      <c r="AK572" s="41" t="n">
        <v>0</v>
      </c>
      <c r="AL572" s="41" t="n">
        <v>1657909.66</v>
      </c>
      <c r="AM572" s="41" t="n">
        <v>0</v>
      </c>
      <c r="AN572" s="41" t="n">
        <v>600938.77</v>
      </c>
      <c r="AO572" s="41" t="n">
        <v>37520.77</v>
      </c>
      <c r="AP572" s="41" t="n">
        <v>0</v>
      </c>
      <c r="AQ572" s="41" t="n">
        <v>37760.2</v>
      </c>
      <c r="AR572" s="41" t="n">
        <v>0</v>
      </c>
      <c r="AS572" s="41" t="n">
        <v>0</v>
      </c>
      <c r="AT572" s="41" t="n">
        <v>0</v>
      </c>
      <c r="AU572" s="41" t="n">
        <v>35225.74</v>
      </c>
      <c r="AV572" s="41" t="n">
        <v>2853780.36</v>
      </c>
    </row>
    <row r="573" customFormat="false" ht="12" hidden="false" customHeight="true" outlineLevel="0" collapsed="false">
      <c r="A573" s="35" t="s">
        <v>885</v>
      </c>
      <c r="B573" s="35" t="s">
        <v>886</v>
      </c>
      <c r="C573" s="44" t="s">
        <v>92</v>
      </c>
      <c r="D573" s="35" t="n">
        <v>6</v>
      </c>
      <c r="E573" s="41" t="n">
        <v>0</v>
      </c>
      <c r="F573" s="41" t="n">
        <v>0</v>
      </c>
      <c r="G573" s="41" t="n">
        <v>0</v>
      </c>
      <c r="H573" s="41" t="n">
        <v>0</v>
      </c>
      <c r="I573" s="41" t="n">
        <v>0</v>
      </c>
      <c r="J573" s="41" t="n">
        <v>0</v>
      </c>
      <c r="K573" s="41" t="n">
        <v>0</v>
      </c>
      <c r="L573" s="41" t="n">
        <v>0</v>
      </c>
      <c r="M573" s="41" t="n">
        <v>0</v>
      </c>
      <c r="N573" s="41" t="n">
        <v>0</v>
      </c>
      <c r="O573" s="41" t="n">
        <v>0</v>
      </c>
      <c r="P573" s="41" t="n">
        <v>0</v>
      </c>
      <c r="Q573" s="41" t="n">
        <v>0</v>
      </c>
      <c r="R573" s="41" t="n">
        <v>79341.26</v>
      </c>
      <c r="S573" s="41" t="n">
        <v>0</v>
      </c>
      <c r="T573" s="41" t="n">
        <v>0</v>
      </c>
      <c r="U573" s="41" t="n">
        <v>0</v>
      </c>
      <c r="V573" s="41" t="n">
        <v>0</v>
      </c>
      <c r="W573" s="41" t="n">
        <v>0</v>
      </c>
      <c r="X573" s="41" t="n">
        <v>0</v>
      </c>
      <c r="Y573" s="41" t="n">
        <v>0</v>
      </c>
      <c r="Z573" s="41" t="n">
        <v>0</v>
      </c>
      <c r="AA573" s="41" t="n">
        <v>0</v>
      </c>
      <c r="AB573" s="41" t="n">
        <v>0</v>
      </c>
      <c r="AC573" s="41" t="n">
        <v>0</v>
      </c>
      <c r="AD573" s="41" t="n">
        <v>0</v>
      </c>
      <c r="AE573" s="41" t="n">
        <v>0</v>
      </c>
      <c r="AF573" s="41" t="n">
        <v>0</v>
      </c>
      <c r="AG573" s="41" t="n">
        <v>0</v>
      </c>
      <c r="AH573" s="41" t="n">
        <v>0</v>
      </c>
      <c r="AI573" s="41" t="n">
        <v>0</v>
      </c>
      <c r="AJ573" s="41" t="n">
        <v>0</v>
      </c>
      <c r="AK573" s="41" t="n">
        <v>0</v>
      </c>
      <c r="AL573" s="41" t="n">
        <v>0</v>
      </c>
      <c r="AM573" s="41" t="n">
        <v>0</v>
      </c>
      <c r="AN573" s="41" t="n">
        <v>0</v>
      </c>
      <c r="AO573" s="41" t="n">
        <v>0</v>
      </c>
      <c r="AP573" s="41" t="n">
        <v>0</v>
      </c>
      <c r="AQ573" s="41" t="n">
        <v>0</v>
      </c>
      <c r="AR573" s="41" t="n">
        <v>0</v>
      </c>
      <c r="AS573" s="41" t="n">
        <v>0</v>
      </c>
      <c r="AT573" s="41" t="n">
        <v>0</v>
      </c>
      <c r="AU573" s="41" t="n">
        <v>0</v>
      </c>
      <c r="AV573" s="41" t="n">
        <v>79341.26</v>
      </c>
    </row>
    <row r="574" customFormat="false" ht="12" hidden="false" customHeight="true" outlineLevel="0" collapsed="false">
      <c r="A574" s="35" t="s">
        <v>887</v>
      </c>
      <c r="B574" s="35" t="s">
        <v>888</v>
      </c>
      <c r="C574" s="44" t="s">
        <v>92</v>
      </c>
      <c r="D574" s="35" t="n">
        <v>6</v>
      </c>
      <c r="E574" s="41" t="n">
        <v>0</v>
      </c>
      <c r="F574" s="41" t="n">
        <v>60845.13</v>
      </c>
      <c r="G574" s="41" t="n">
        <v>0</v>
      </c>
      <c r="H574" s="41" t="n">
        <v>0</v>
      </c>
      <c r="I574" s="41" t="n">
        <v>0</v>
      </c>
      <c r="J574" s="41" t="n">
        <v>0</v>
      </c>
      <c r="K574" s="41" t="n">
        <v>0</v>
      </c>
      <c r="L574" s="41" t="n">
        <v>0</v>
      </c>
      <c r="M574" s="41" t="n">
        <v>0</v>
      </c>
      <c r="N574" s="41" t="n">
        <v>0</v>
      </c>
      <c r="O574" s="41" t="n">
        <v>0</v>
      </c>
      <c r="P574" s="41" t="n">
        <v>0</v>
      </c>
      <c r="Q574" s="41" t="n">
        <v>0</v>
      </c>
      <c r="R574" s="41" t="n">
        <v>0</v>
      </c>
      <c r="S574" s="41" t="n">
        <v>0</v>
      </c>
      <c r="T574" s="41" t="n">
        <v>0</v>
      </c>
      <c r="U574" s="41" t="n">
        <v>0</v>
      </c>
      <c r="V574" s="41" t="n">
        <v>0</v>
      </c>
      <c r="W574" s="41" t="n">
        <v>0</v>
      </c>
      <c r="X574" s="41" t="n">
        <v>0</v>
      </c>
      <c r="Y574" s="41" t="n">
        <v>0</v>
      </c>
      <c r="Z574" s="41" t="n">
        <v>0</v>
      </c>
      <c r="AA574" s="41" t="n">
        <v>0</v>
      </c>
      <c r="AB574" s="41" t="n">
        <v>0</v>
      </c>
      <c r="AC574" s="41" t="n">
        <v>0</v>
      </c>
      <c r="AD574" s="41" t="n">
        <v>0</v>
      </c>
      <c r="AE574" s="41" t="n">
        <v>0</v>
      </c>
      <c r="AF574" s="41" t="n">
        <v>0</v>
      </c>
      <c r="AG574" s="41" t="n">
        <v>0</v>
      </c>
      <c r="AH574" s="41" t="n">
        <v>0</v>
      </c>
      <c r="AI574" s="41" t="n">
        <v>0</v>
      </c>
      <c r="AJ574" s="41" t="n">
        <v>0</v>
      </c>
      <c r="AK574" s="41" t="n">
        <v>0</v>
      </c>
      <c r="AL574" s="41" t="n">
        <v>0</v>
      </c>
      <c r="AM574" s="41" t="n">
        <v>0</v>
      </c>
      <c r="AN574" s="41" t="n">
        <v>0</v>
      </c>
      <c r="AO574" s="41" t="n">
        <v>0</v>
      </c>
      <c r="AP574" s="41" t="n">
        <v>0</v>
      </c>
      <c r="AQ574" s="41" t="n">
        <v>0</v>
      </c>
      <c r="AR574" s="41" t="n">
        <v>0</v>
      </c>
      <c r="AS574" s="41" t="n">
        <v>0</v>
      </c>
      <c r="AT574" s="41" t="n">
        <v>0</v>
      </c>
      <c r="AU574" s="41" t="n">
        <v>0</v>
      </c>
      <c r="AV574" s="41" t="n">
        <v>60845.13</v>
      </c>
    </row>
    <row r="575" customFormat="false" ht="12" hidden="false" customHeight="true" outlineLevel="0" collapsed="false">
      <c r="A575" s="35" t="s">
        <v>889</v>
      </c>
      <c r="B575" s="35" t="s">
        <v>890</v>
      </c>
      <c r="C575" s="44" t="s">
        <v>92</v>
      </c>
      <c r="D575" s="35" t="n">
        <v>6</v>
      </c>
      <c r="E575" s="41" t="n">
        <v>0</v>
      </c>
      <c r="F575" s="41" t="n">
        <v>26759.66</v>
      </c>
      <c r="G575" s="41" t="n">
        <v>0</v>
      </c>
      <c r="H575" s="41" t="n">
        <v>0</v>
      </c>
      <c r="I575" s="41" t="n">
        <v>0</v>
      </c>
      <c r="J575" s="41" t="n">
        <v>0</v>
      </c>
      <c r="K575" s="41" t="n">
        <v>0</v>
      </c>
      <c r="L575" s="41" t="n">
        <v>0</v>
      </c>
      <c r="M575" s="41" t="n">
        <v>0</v>
      </c>
      <c r="N575" s="41" t="n">
        <v>0</v>
      </c>
      <c r="O575" s="41" t="n">
        <v>0</v>
      </c>
      <c r="P575" s="41" t="n">
        <v>0</v>
      </c>
      <c r="Q575" s="41" t="n">
        <v>0</v>
      </c>
      <c r="R575" s="41" t="n">
        <v>32167474.4</v>
      </c>
      <c r="S575" s="41" t="n">
        <v>0</v>
      </c>
      <c r="T575" s="41" t="n">
        <v>0</v>
      </c>
      <c r="U575" s="41" t="n">
        <v>0</v>
      </c>
      <c r="V575" s="41" t="n">
        <v>0</v>
      </c>
      <c r="W575" s="41" t="n">
        <v>0</v>
      </c>
      <c r="X575" s="41" t="n">
        <v>0</v>
      </c>
      <c r="Y575" s="41" t="n">
        <v>0</v>
      </c>
      <c r="Z575" s="41" t="n">
        <v>0</v>
      </c>
      <c r="AA575" s="41" t="n">
        <v>0</v>
      </c>
      <c r="AB575" s="41" t="n">
        <v>0</v>
      </c>
      <c r="AC575" s="41" t="n">
        <v>0</v>
      </c>
      <c r="AD575" s="41" t="n">
        <v>0</v>
      </c>
      <c r="AE575" s="41" t="n">
        <v>0</v>
      </c>
      <c r="AF575" s="41" t="n">
        <v>0</v>
      </c>
      <c r="AG575" s="41" t="n">
        <v>0</v>
      </c>
      <c r="AH575" s="41" t="n">
        <v>0</v>
      </c>
      <c r="AI575" s="41" t="n">
        <v>0</v>
      </c>
      <c r="AJ575" s="41" t="n">
        <v>48469.82</v>
      </c>
      <c r="AK575" s="41" t="n">
        <v>0</v>
      </c>
      <c r="AL575" s="41" t="n">
        <v>0</v>
      </c>
      <c r="AM575" s="41" t="n">
        <v>0</v>
      </c>
      <c r="AN575" s="41" t="n">
        <v>16866487.53</v>
      </c>
      <c r="AO575" s="41" t="n">
        <v>0</v>
      </c>
      <c r="AP575" s="41" t="n">
        <v>0</v>
      </c>
      <c r="AQ575" s="41" t="n">
        <v>0</v>
      </c>
      <c r="AR575" s="41" t="n">
        <v>0</v>
      </c>
      <c r="AS575" s="41" t="n">
        <v>0</v>
      </c>
      <c r="AT575" s="41" t="n">
        <v>0</v>
      </c>
      <c r="AU575" s="41" t="n">
        <v>0</v>
      </c>
      <c r="AV575" s="41" t="n">
        <v>49109191.41</v>
      </c>
    </row>
    <row r="576" customFormat="false" ht="12" hidden="false" customHeight="true" outlineLevel="0" collapsed="false">
      <c r="A576" s="35" t="s">
        <v>891</v>
      </c>
      <c r="B576" s="35" t="s">
        <v>892</v>
      </c>
      <c r="C576" s="44" t="s">
        <v>92</v>
      </c>
      <c r="D576" s="35" t="n">
        <v>6</v>
      </c>
      <c r="E576" s="41" t="n">
        <v>0</v>
      </c>
      <c r="F576" s="41" t="n">
        <v>0</v>
      </c>
      <c r="G576" s="41" t="n">
        <v>0</v>
      </c>
      <c r="H576" s="41" t="n">
        <v>0</v>
      </c>
      <c r="I576" s="41" t="n">
        <v>0</v>
      </c>
      <c r="J576" s="41" t="n">
        <v>0</v>
      </c>
      <c r="K576" s="41" t="n">
        <v>0</v>
      </c>
      <c r="L576" s="41" t="n">
        <v>0</v>
      </c>
      <c r="M576" s="41" t="n">
        <v>0</v>
      </c>
      <c r="N576" s="41" t="n">
        <v>0</v>
      </c>
      <c r="O576" s="41" t="n">
        <v>0</v>
      </c>
      <c r="P576" s="41" t="n">
        <v>0</v>
      </c>
      <c r="Q576" s="41" t="n">
        <v>0</v>
      </c>
      <c r="R576" s="41" t="n">
        <v>24595292.63</v>
      </c>
      <c r="S576" s="41" t="n">
        <v>0</v>
      </c>
      <c r="T576" s="41" t="n">
        <v>0</v>
      </c>
      <c r="U576" s="41" t="n">
        <v>0</v>
      </c>
      <c r="V576" s="41" t="n">
        <v>0</v>
      </c>
      <c r="W576" s="41" t="n">
        <v>0</v>
      </c>
      <c r="X576" s="41" t="n">
        <v>0</v>
      </c>
      <c r="Y576" s="41" t="n">
        <v>0</v>
      </c>
      <c r="Z576" s="41" t="n">
        <v>0</v>
      </c>
      <c r="AA576" s="41" t="n">
        <v>0</v>
      </c>
      <c r="AB576" s="41" t="n">
        <v>0</v>
      </c>
      <c r="AC576" s="41" t="n">
        <v>0</v>
      </c>
      <c r="AD576" s="41" t="n">
        <v>0</v>
      </c>
      <c r="AE576" s="41" t="n">
        <v>0</v>
      </c>
      <c r="AF576" s="41" t="n">
        <v>0</v>
      </c>
      <c r="AG576" s="41" t="n">
        <v>0</v>
      </c>
      <c r="AH576" s="41" t="n">
        <v>0</v>
      </c>
      <c r="AI576" s="41" t="n">
        <v>0</v>
      </c>
      <c r="AJ576" s="41" t="n">
        <v>0</v>
      </c>
      <c r="AK576" s="41" t="n">
        <v>0</v>
      </c>
      <c r="AL576" s="41" t="n">
        <v>0</v>
      </c>
      <c r="AM576" s="41" t="n">
        <v>0</v>
      </c>
      <c r="AN576" s="41" t="n">
        <v>0</v>
      </c>
      <c r="AO576" s="41" t="n">
        <v>0</v>
      </c>
      <c r="AP576" s="41" t="n">
        <v>0</v>
      </c>
      <c r="AQ576" s="41" t="n">
        <v>0</v>
      </c>
      <c r="AR576" s="41" t="n">
        <v>0</v>
      </c>
      <c r="AS576" s="41" t="n">
        <v>0</v>
      </c>
      <c r="AT576" s="41" t="n">
        <v>0</v>
      </c>
      <c r="AU576" s="41" t="n">
        <v>0</v>
      </c>
      <c r="AV576" s="41" t="n">
        <v>24595292.63</v>
      </c>
    </row>
    <row r="577" customFormat="false" ht="12" hidden="false" customHeight="true" outlineLevel="0" collapsed="false">
      <c r="A577" s="35" t="s">
        <v>893</v>
      </c>
      <c r="B577" s="35" t="s">
        <v>894</v>
      </c>
      <c r="C577" s="44" t="s">
        <v>92</v>
      </c>
      <c r="D577" s="35" t="n">
        <v>6</v>
      </c>
      <c r="E577" s="41" t="n">
        <v>0</v>
      </c>
      <c r="F577" s="41" t="n">
        <v>15470.55</v>
      </c>
      <c r="G577" s="41" t="n">
        <v>0</v>
      </c>
      <c r="H577" s="41" t="n">
        <v>0</v>
      </c>
      <c r="I577" s="41" t="n">
        <v>0</v>
      </c>
      <c r="J577" s="41" t="n">
        <v>0</v>
      </c>
      <c r="K577" s="41" t="n">
        <v>0</v>
      </c>
      <c r="L577" s="41" t="n">
        <v>0</v>
      </c>
      <c r="M577" s="41" t="n">
        <v>0</v>
      </c>
      <c r="N577" s="41" t="n">
        <v>0</v>
      </c>
      <c r="O577" s="41" t="n">
        <v>0</v>
      </c>
      <c r="P577" s="41" t="n">
        <v>0</v>
      </c>
      <c r="Q577" s="41" t="n">
        <v>0</v>
      </c>
      <c r="R577" s="41" t="n">
        <v>14953.18</v>
      </c>
      <c r="S577" s="41" t="n">
        <v>0</v>
      </c>
      <c r="T577" s="41" t="n">
        <v>0</v>
      </c>
      <c r="U577" s="41" t="n">
        <v>0</v>
      </c>
      <c r="V577" s="41" t="n">
        <v>0</v>
      </c>
      <c r="W577" s="41" t="n">
        <v>0</v>
      </c>
      <c r="X577" s="41" t="n">
        <v>0</v>
      </c>
      <c r="Y577" s="41" t="n">
        <v>0</v>
      </c>
      <c r="Z577" s="41" t="n">
        <v>0</v>
      </c>
      <c r="AA577" s="41" t="n">
        <v>0</v>
      </c>
      <c r="AB577" s="41" t="n">
        <v>0</v>
      </c>
      <c r="AC577" s="41" t="n">
        <v>0</v>
      </c>
      <c r="AD577" s="41" t="n">
        <v>0</v>
      </c>
      <c r="AE577" s="41" t="n">
        <v>0</v>
      </c>
      <c r="AF577" s="41" t="n">
        <v>0</v>
      </c>
      <c r="AG577" s="41" t="n">
        <v>0</v>
      </c>
      <c r="AH577" s="41" t="n">
        <v>0</v>
      </c>
      <c r="AI577" s="41" t="n">
        <v>0</v>
      </c>
      <c r="AJ577" s="41" t="n">
        <v>0</v>
      </c>
      <c r="AK577" s="41" t="n">
        <v>0</v>
      </c>
      <c r="AL577" s="41" t="n">
        <v>0</v>
      </c>
      <c r="AM577" s="41" t="n">
        <v>0</v>
      </c>
      <c r="AN577" s="41" t="n">
        <v>0</v>
      </c>
      <c r="AO577" s="41" t="n">
        <v>0</v>
      </c>
      <c r="AP577" s="41" t="n">
        <v>0</v>
      </c>
      <c r="AQ577" s="41" t="n">
        <v>0</v>
      </c>
      <c r="AR577" s="41" t="n">
        <v>0</v>
      </c>
      <c r="AS577" s="41" t="n">
        <v>0</v>
      </c>
      <c r="AT577" s="41" t="n">
        <v>0</v>
      </c>
      <c r="AU577" s="41" t="n">
        <v>0</v>
      </c>
      <c r="AV577" s="41" t="n">
        <v>30423.73</v>
      </c>
    </row>
    <row r="578" customFormat="false" ht="12" hidden="false" customHeight="true" outlineLevel="0" collapsed="false">
      <c r="A578" s="35" t="s">
        <v>895</v>
      </c>
      <c r="B578" s="35" t="s">
        <v>896</v>
      </c>
      <c r="C578" s="44" t="s">
        <v>92</v>
      </c>
      <c r="D578" s="35" t="n">
        <v>6</v>
      </c>
      <c r="E578" s="41" t="n">
        <v>0</v>
      </c>
      <c r="F578" s="41" t="n">
        <v>15875954.07</v>
      </c>
      <c r="G578" s="41" t="n">
        <v>2714180.38</v>
      </c>
      <c r="H578" s="41" t="n">
        <v>0</v>
      </c>
      <c r="I578" s="41" t="n">
        <v>0</v>
      </c>
      <c r="J578" s="41" t="n">
        <v>0</v>
      </c>
      <c r="K578" s="41" t="n">
        <v>0</v>
      </c>
      <c r="L578" s="41" t="n">
        <v>0</v>
      </c>
      <c r="M578" s="41" t="n">
        <v>0</v>
      </c>
      <c r="N578" s="41" t="n">
        <v>0</v>
      </c>
      <c r="O578" s="41" t="n">
        <v>0</v>
      </c>
      <c r="P578" s="41" t="n">
        <v>0</v>
      </c>
      <c r="Q578" s="41" t="n">
        <v>0</v>
      </c>
      <c r="R578" s="41" t="n">
        <v>36614031.65</v>
      </c>
      <c r="S578" s="41" t="n">
        <v>0</v>
      </c>
      <c r="T578" s="41" t="n">
        <v>0</v>
      </c>
      <c r="U578" s="41" t="n">
        <v>0</v>
      </c>
      <c r="V578" s="41" t="n">
        <v>0</v>
      </c>
      <c r="W578" s="41" t="n">
        <v>0</v>
      </c>
      <c r="X578" s="41" t="n">
        <v>0</v>
      </c>
      <c r="Y578" s="41" t="n">
        <v>0</v>
      </c>
      <c r="Z578" s="41" t="n">
        <v>0</v>
      </c>
      <c r="AA578" s="41" t="n">
        <v>0</v>
      </c>
      <c r="AB578" s="41" t="n">
        <v>0</v>
      </c>
      <c r="AC578" s="41" t="n">
        <v>0</v>
      </c>
      <c r="AD578" s="41" t="n">
        <v>0</v>
      </c>
      <c r="AE578" s="41" t="n">
        <v>0</v>
      </c>
      <c r="AF578" s="41" t="n">
        <v>0</v>
      </c>
      <c r="AG578" s="41" t="n">
        <v>0</v>
      </c>
      <c r="AH578" s="41" t="n">
        <v>0</v>
      </c>
      <c r="AI578" s="41" t="n">
        <v>0</v>
      </c>
      <c r="AJ578" s="41" t="n">
        <v>300101.1</v>
      </c>
      <c r="AK578" s="41" t="n">
        <v>0</v>
      </c>
      <c r="AL578" s="41" t="n">
        <v>0</v>
      </c>
      <c r="AM578" s="41" t="n">
        <v>0</v>
      </c>
      <c r="AN578" s="41" t="n">
        <v>21998262.95</v>
      </c>
      <c r="AO578" s="41" t="n">
        <v>0</v>
      </c>
      <c r="AP578" s="41" t="n">
        <v>0</v>
      </c>
      <c r="AQ578" s="41" t="n">
        <v>0</v>
      </c>
      <c r="AR578" s="41" t="n">
        <v>0</v>
      </c>
      <c r="AS578" s="41" t="n">
        <v>0</v>
      </c>
      <c r="AT578" s="41" t="n">
        <v>0</v>
      </c>
      <c r="AU578" s="41" t="n">
        <v>0</v>
      </c>
      <c r="AV578" s="41" t="n">
        <v>77502530.15</v>
      </c>
    </row>
    <row r="579" customFormat="false" ht="12" hidden="false" customHeight="true" outlineLevel="0" collapsed="false">
      <c r="A579" s="35" t="s">
        <v>897</v>
      </c>
      <c r="B579" s="35" t="s">
        <v>898</v>
      </c>
      <c r="C579" s="44" t="s">
        <v>92</v>
      </c>
      <c r="D579" s="35" t="n">
        <v>6</v>
      </c>
      <c r="E579" s="41" t="n">
        <v>0</v>
      </c>
      <c r="F579" s="41" t="n">
        <v>423457.94</v>
      </c>
      <c r="G579" s="41" t="n">
        <v>0</v>
      </c>
      <c r="H579" s="41" t="n">
        <v>0</v>
      </c>
      <c r="I579" s="41" t="n">
        <v>0</v>
      </c>
      <c r="J579" s="41" t="n">
        <v>0</v>
      </c>
      <c r="K579" s="41" t="n">
        <v>0</v>
      </c>
      <c r="L579" s="41" t="n">
        <v>0</v>
      </c>
      <c r="M579" s="41" t="n">
        <v>0</v>
      </c>
      <c r="N579" s="41" t="n">
        <v>0</v>
      </c>
      <c r="O579" s="41" t="n">
        <v>0</v>
      </c>
      <c r="P579" s="41" t="n">
        <v>0</v>
      </c>
      <c r="Q579" s="41" t="n">
        <v>0</v>
      </c>
      <c r="R579" s="41" t="n">
        <v>6531759.12</v>
      </c>
      <c r="S579" s="41" t="n">
        <v>0</v>
      </c>
      <c r="T579" s="41" t="n">
        <v>0</v>
      </c>
      <c r="U579" s="41" t="n">
        <v>0</v>
      </c>
      <c r="V579" s="41" t="n">
        <v>0</v>
      </c>
      <c r="W579" s="41" t="n">
        <v>0</v>
      </c>
      <c r="X579" s="41" t="n">
        <v>0</v>
      </c>
      <c r="Y579" s="41" t="n">
        <v>0</v>
      </c>
      <c r="Z579" s="41" t="n">
        <v>0</v>
      </c>
      <c r="AA579" s="41" t="n">
        <v>0</v>
      </c>
      <c r="AB579" s="41" t="n">
        <v>0</v>
      </c>
      <c r="AC579" s="41" t="n">
        <v>0</v>
      </c>
      <c r="AD579" s="41" t="n">
        <v>0</v>
      </c>
      <c r="AE579" s="41" t="n">
        <v>0</v>
      </c>
      <c r="AF579" s="41" t="n">
        <v>0</v>
      </c>
      <c r="AG579" s="41" t="n">
        <v>0</v>
      </c>
      <c r="AH579" s="41" t="n">
        <v>0</v>
      </c>
      <c r="AI579" s="41" t="n">
        <v>0</v>
      </c>
      <c r="AJ579" s="41" t="n">
        <v>0</v>
      </c>
      <c r="AK579" s="41" t="n">
        <v>0</v>
      </c>
      <c r="AL579" s="41" t="n">
        <v>0</v>
      </c>
      <c r="AM579" s="41" t="n">
        <v>0</v>
      </c>
      <c r="AN579" s="41" t="n">
        <v>0</v>
      </c>
      <c r="AO579" s="41" t="n">
        <v>0</v>
      </c>
      <c r="AP579" s="41" t="n">
        <v>0</v>
      </c>
      <c r="AQ579" s="41" t="n">
        <v>0</v>
      </c>
      <c r="AR579" s="41" t="n">
        <v>0</v>
      </c>
      <c r="AS579" s="41" t="n">
        <v>0</v>
      </c>
      <c r="AT579" s="41" t="n">
        <v>0</v>
      </c>
      <c r="AU579" s="41" t="n">
        <v>0</v>
      </c>
      <c r="AV579" s="41" t="n">
        <v>6955217.06</v>
      </c>
    </row>
    <row r="580" customFormat="false" ht="12" hidden="false" customHeight="true" outlineLevel="0" collapsed="false">
      <c r="A580" s="35" t="s">
        <v>899</v>
      </c>
      <c r="B580" s="35" t="s">
        <v>900</v>
      </c>
      <c r="C580" s="44" t="s">
        <v>92</v>
      </c>
      <c r="D580" s="35" t="n">
        <v>6</v>
      </c>
      <c r="E580" s="41" t="n">
        <v>0</v>
      </c>
      <c r="F580" s="41" t="n">
        <v>133.78</v>
      </c>
      <c r="G580" s="41" t="n">
        <v>0</v>
      </c>
      <c r="H580" s="41" t="n">
        <v>0</v>
      </c>
      <c r="I580" s="41" t="n">
        <v>0</v>
      </c>
      <c r="J580" s="41" t="n">
        <v>0</v>
      </c>
      <c r="K580" s="41" t="n">
        <v>0</v>
      </c>
      <c r="L580" s="41" t="n">
        <v>0</v>
      </c>
      <c r="M580" s="41" t="n">
        <v>0</v>
      </c>
      <c r="N580" s="41" t="n">
        <v>0</v>
      </c>
      <c r="O580" s="41" t="n">
        <v>0</v>
      </c>
      <c r="P580" s="41" t="n">
        <v>0</v>
      </c>
      <c r="Q580" s="41" t="n">
        <v>0</v>
      </c>
      <c r="R580" s="41" t="n">
        <v>190.1</v>
      </c>
      <c r="S580" s="41" t="n">
        <v>0</v>
      </c>
      <c r="T580" s="41" t="n">
        <v>0</v>
      </c>
      <c r="U580" s="41" t="n">
        <v>0</v>
      </c>
      <c r="V580" s="41" t="n">
        <v>0</v>
      </c>
      <c r="W580" s="41" t="n">
        <v>0</v>
      </c>
      <c r="X580" s="41" t="n">
        <v>0</v>
      </c>
      <c r="Y580" s="41" t="n">
        <v>0</v>
      </c>
      <c r="Z580" s="41" t="n">
        <v>0</v>
      </c>
      <c r="AA580" s="41" t="n">
        <v>0</v>
      </c>
      <c r="AB580" s="41" t="n">
        <v>0</v>
      </c>
      <c r="AC580" s="41" t="n">
        <v>0</v>
      </c>
      <c r="AD580" s="41" t="n">
        <v>0</v>
      </c>
      <c r="AE580" s="41" t="n">
        <v>0</v>
      </c>
      <c r="AF580" s="41" t="n">
        <v>0</v>
      </c>
      <c r="AG580" s="41" t="n">
        <v>0</v>
      </c>
      <c r="AH580" s="41" t="n">
        <v>0</v>
      </c>
      <c r="AI580" s="41" t="n">
        <v>0</v>
      </c>
      <c r="AJ580" s="41" t="n">
        <v>0</v>
      </c>
      <c r="AK580" s="41" t="n">
        <v>0</v>
      </c>
      <c r="AL580" s="41" t="n">
        <v>0</v>
      </c>
      <c r="AM580" s="41" t="n">
        <v>0</v>
      </c>
      <c r="AN580" s="41" t="n">
        <v>0</v>
      </c>
      <c r="AO580" s="41" t="n">
        <v>0</v>
      </c>
      <c r="AP580" s="41" t="n">
        <v>0</v>
      </c>
      <c r="AQ580" s="41" t="n">
        <v>0</v>
      </c>
      <c r="AR580" s="41" t="n">
        <v>0</v>
      </c>
      <c r="AS580" s="41" t="n">
        <v>0</v>
      </c>
      <c r="AT580" s="41" t="n">
        <v>0</v>
      </c>
      <c r="AU580" s="41" t="n">
        <v>0</v>
      </c>
      <c r="AV580" s="41" t="n">
        <v>323.88</v>
      </c>
    </row>
    <row r="581" customFormat="false" ht="12" hidden="false" customHeight="true" outlineLevel="0" collapsed="false">
      <c r="A581" s="35" t="s">
        <v>901</v>
      </c>
      <c r="B581" s="35" t="s">
        <v>672</v>
      </c>
      <c r="C581" s="44" t="s">
        <v>92</v>
      </c>
      <c r="D581" s="35" t="n">
        <v>6</v>
      </c>
      <c r="E581" s="41" t="n">
        <v>0</v>
      </c>
      <c r="F581" s="41" t="n">
        <v>316180.23</v>
      </c>
      <c r="G581" s="41" t="n">
        <v>0</v>
      </c>
      <c r="H581" s="41" t="n">
        <v>0</v>
      </c>
      <c r="I581" s="41" t="n">
        <v>0</v>
      </c>
      <c r="J581" s="41" t="n">
        <v>0</v>
      </c>
      <c r="K581" s="41" t="n">
        <v>0</v>
      </c>
      <c r="L581" s="41" t="n">
        <v>0</v>
      </c>
      <c r="M581" s="41" t="n">
        <v>2441122.45</v>
      </c>
      <c r="N581" s="41" t="n">
        <v>0</v>
      </c>
      <c r="O581" s="41" t="n">
        <v>0</v>
      </c>
      <c r="P581" s="41" t="n">
        <v>15.22</v>
      </c>
      <c r="Q581" s="41" t="n">
        <v>0</v>
      </c>
      <c r="R581" s="41" t="n">
        <v>1</v>
      </c>
      <c r="S581" s="41" t="n">
        <v>0</v>
      </c>
      <c r="T581" s="41" t="n">
        <v>0</v>
      </c>
      <c r="U581" s="41" t="n">
        <v>0</v>
      </c>
      <c r="V581" s="41" t="n">
        <v>0</v>
      </c>
      <c r="W581" s="41" t="n">
        <v>0</v>
      </c>
      <c r="X581" s="41" t="n">
        <v>0</v>
      </c>
      <c r="Y581" s="41" t="n">
        <v>0</v>
      </c>
      <c r="Z581" s="41" t="n">
        <v>376.96</v>
      </c>
      <c r="AA581" s="41" t="n">
        <v>0</v>
      </c>
      <c r="AB581" s="41" t="n">
        <v>0</v>
      </c>
      <c r="AC581" s="41" t="n">
        <v>0</v>
      </c>
      <c r="AD581" s="41" t="n">
        <v>0</v>
      </c>
      <c r="AE581" s="41" t="n">
        <v>0</v>
      </c>
      <c r="AF581" s="41" t="n">
        <v>0</v>
      </c>
      <c r="AG581" s="41" t="n">
        <v>0</v>
      </c>
      <c r="AH581" s="41" t="n">
        <v>0</v>
      </c>
      <c r="AI581" s="41" t="n">
        <v>0</v>
      </c>
      <c r="AJ581" s="41" t="n">
        <v>66518.15</v>
      </c>
      <c r="AK581" s="41" t="n">
        <v>0</v>
      </c>
      <c r="AL581" s="41" t="n">
        <v>0</v>
      </c>
      <c r="AM581" s="41" t="n">
        <v>0</v>
      </c>
      <c r="AN581" s="41" t="n">
        <v>36573613.11</v>
      </c>
      <c r="AO581" s="41" t="n">
        <v>0</v>
      </c>
      <c r="AP581" s="41" t="n">
        <v>0</v>
      </c>
      <c r="AQ581" s="41" t="n">
        <v>0</v>
      </c>
      <c r="AR581" s="41" t="n">
        <v>0</v>
      </c>
      <c r="AS581" s="41" t="n">
        <v>0</v>
      </c>
      <c r="AT581" s="41" t="n">
        <v>0</v>
      </c>
      <c r="AU581" s="41" t="n">
        <v>0</v>
      </c>
      <c r="AV581" s="41" t="n">
        <v>39397827.12</v>
      </c>
    </row>
    <row r="582" customFormat="false" ht="12" hidden="false" customHeight="true" outlineLevel="0" collapsed="false">
      <c r="A582" s="35" t="s">
        <v>902</v>
      </c>
      <c r="B582" s="35" t="s">
        <v>798</v>
      </c>
      <c r="C582" s="44" t="s">
        <v>92</v>
      </c>
      <c r="D582" s="35" t="n">
        <v>6</v>
      </c>
      <c r="E582" s="41" t="n">
        <v>0</v>
      </c>
      <c r="F582" s="41" t="n">
        <v>0</v>
      </c>
      <c r="G582" s="41" t="n">
        <v>0</v>
      </c>
      <c r="H582" s="41" t="n">
        <v>0</v>
      </c>
      <c r="I582" s="41" t="n">
        <v>0</v>
      </c>
      <c r="J582" s="41" t="n">
        <v>0</v>
      </c>
      <c r="K582" s="41" t="n">
        <v>0</v>
      </c>
      <c r="L582" s="41" t="n">
        <v>0</v>
      </c>
      <c r="M582" s="41" t="n">
        <v>0</v>
      </c>
      <c r="N582" s="41" t="n">
        <v>0</v>
      </c>
      <c r="O582" s="41" t="n">
        <v>0</v>
      </c>
      <c r="P582" s="41" t="n">
        <v>0</v>
      </c>
      <c r="Q582" s="41" t="n">
        <v>0</v>
      </c>
      <c r="R582" s="41" t="n">
        <v>0</v>
      </c>
      <c r="S582" s="41" t="n">
        <v>0</v>
      </c>
      <c r="T582" s="41" t="n">
        <v>0</v>
      </c>
      <c r="U582" s="41" t="n">
        <v>0</v>
      </c>
      <c r="V582" s="41" t="n">
        <v>0</v>
      </c>
      <c r="W582" s="41" t="n">
        <v>0</v>
      </c>
      <c r="X582" s="41" t="n">
        <v>0</v>
      </c>
      <c r="Y582" s="41" t="n">
        <v>0</v>
      </c>
      <c r="Z582" s="41" t="n">
        <v>0</v>
      </c>
      <c r="AA582" s="41" t="n">
        <v>0</v>
      </c>
      <c r="AB582" s="41" t="n">
        <v>0</v>
      </c>
      <c r="AC582" s="41" t="n">
        <v>0</v>
      </c>
      <c r="AD582" s="41" t="n">
        <v>0</v>
      </c>
      <c r="AE582" s="41" t="n">
        <v>0</v>
      </c>
      <c r="AF582" s="41" t="n">
        <v>0</v>
      </c>
      <c r="AG582" s="41" t="n">
        <v>0</v>
      </c>
      <c r="AH582" s="41" t="n">
        <v>0</v>
      </c>
      <c r="AI582" s="41" t="n">
        <v>0</v>
      </c>
      <c r="AJ582" s="41" t="n">
        <v>0</v>
      </c>
      <c r="AK582" s="41" t="n">
        <v>0</v>
      </c>
      <c r="AL582" s="41" t="n">
        <v>0</v>
      </c>
      <c r="AM582" s="41" t="n">
        <v>1000</v>
      </c>
      <c r="AN582" s="41" t="n">
        <v>0</v>
      </c>
      <c r="AO582" s="41" t="n">
        <v>0</v>
      </c>
      <c r="AP582" s="41" t="n">
        <v>0</v>
      </c>
      <c r="AQ582" s="41" t="n">
        <v>0</v>
      </c>
      <c r="AR582" s="41" t="n">
        <v>0</v>
      </c>
      <c r="AS582" s="41" t="n">
        <v>0</v>
      </c>
      <c r="AT582" s="41" t="n">
        <v>0</v>
      </c>
      <c r="AU582" s="41" t="n">
        <v>0</v>
      </c>
      <c r="AV582" s="41" t="n">
        <v>1000</v>
      </c>
    </row>
    <row r="583" customFormat="false" ht="12" hidden="false" customHeight="true" outlineLevel="0" collapsed="false">
      <c r="A583" s="35" t="s">
        <v>903</v>
      </c>
      <c r="B583" s="35" t="s">
        <v>904</v>
      </c>
      <c r="C583" s="44" t="s">
        <v>92</v>
      </c>
      <c r="D583" s="35" t="n">
        <v>6</v>
      </c>
      <c r="E583" s="41" t="n">
        <v>0</v>
      </c>
      <c r="F583" s="41" t="n">
        <v>0</v>
      </c>
      <c r="G583" s="41" t="n">
        <v>0</v>
      </c>
      <c r="H583" s="41" t="n">
        <v>0</v>
      </c>
      <c r="I583" s="41" t="n">
        <v>0</v>
      </c>
      <c r="J583" s="41" t="n">
        <v>0</v>
      </c>
      <c r="K583" s="41" t="n">
        <v>0</v>
      </c>
      <c r="L583" s="41" t="n">
        <v>0</v>
      </c>
      <c r="M583" s="41" t="n">
        <v>0</v>
      </c>
      <c r="N583" s="41" t="n">
        <v>0</v>
      </c>
      <c r="O583" s="41" t="n">
        <v>0</v>
      </c>
      <c r="P583" s="41" t="n">
        <v>0</v>
      </c>
      <c r="Q583" s="41" t="n">
        <v>0</v>
      </c>
      <c r="R583" s="41" t="n">
        <v>0</v>
      </c>
      <c r="S583" s="41" t="n">
        <v>0</v>
      </c>
      <c r="T583" s="41" t="n">
        <v>0</v>
      </c>
      <c r="U583" s="41" t="n">
        <v>0</v>
      </c>
      <c r="V583" s="41" t="n">
        <v>0</v>
      </c>
      <c r="W583" s="41" t="n">
        <v>0</v>
      </c>
      <c r="X583" s="41" t="n">
        <v>0</v>
      </c>
      <c r="Y583" s="41" t="n">
        <v>0</v>
      </c>
      <c r="Z583" s="41" t="n">
        <v>0</v>
      </c>
      <c r="AA583" s="41" t="n">
        <v>0</v>
      </c>
      <c r="AB583" s="41" t="n">
        <v>0</v>
      </c>
      <c r="AC583" s="41" t="n">
        <v>0</v>
      </c>
      <c r="AD583" s="41" t="n">
        <v>0</v>
      </c>
      <c r="AE583" s="41" t="n">
        <v>0</v>
      </c>
      <c r="AF583" s="41" t="n">
        <v>0</v>
      </c>
      <c r="AG583" s="41" t="n">
        <v>0</v>
      </c>
      <c r="AH583" s="41" t="n">
        <v>0</v>
      </c>
      <c r="AI583" s="41" t="n">
        <v>0</v>
      </c>
      <c r="AJ583" s="41" t="n">
        <v>0</v>
      </c>
      <c r="AK583" s="41" t="n">
        <v>0</v>
      </c>
      <c r="AL583" s="41" t="n">
        <v>0</v>
      </c>
      <c r="AM583" s="41" t="n">
        <v>0</v>
      </c>
      <c r="AN583" s="41" t="n">
        <v>0</v>
      </c>
      <c r="AO583" s="41" t="n">
        <v>0</v>
      </c>
      <c r="AP583" s="41" t="n">
        <v>0</v>
      </c>
      <c r="AQ583" s="41" t="n">
        <v>0</v>
      </c>
      <c r="AR583" s="41" t="n">
        <v>0</v>
      </c>
      <c r="AS583" s="41" t="n">
        <v>0</v>
      </c>
      <c r="AT583" s="41" t="n">
        <v>0</v>
      </c>
      <c r="AU583" s="41" t="n">
        <v>0</v>
      </c>
      <c r="AV583" s="41" t="n">
        <v>0</v>
      </c>
    </row>
    <row r="584" customFormat="false" ht="12" hidden="false" customHeight="true" outlineLevel="0" collapsed="false">
      <c r="A584" s="35" t="s">
        <v>905</v>
      </c>
      <c r="B584" s="35" t="s">
        <v>843</v>
      </c>
      <c r="C584" s="44" t="s">
        <v>92</v>
      </c>
      <c r="D584" s="35" t="n">
        <v>6</v>
      </c>
      <c r="E584" s="41" t="n">
        <v>0</v>
      </c>
      <c r="F584" s="41" t="n">
        <v>0</v>
      </c>
      <c r="G584" s="41" t="n">
        <v>0</v>
      </c>
      <c r="H584" s="41" t="n">
        <v>0</v>
      </c>
      <c r="I584" s="41" t="n">
        <v>0</v>
      </c>
      <c r="J584" s="41" t="n">
        <v>0</v>
      </c>
      <c r="K584" s="41" t="n">
        <v>0</v>
      </c>
      <c r="L584" s="41" t="n">
        <v>0</v>
      </c>
      <c r="M584" s="41" t="n">
        <v>0</v>
      </c>
      <c r="N584" s="41" t="n">
        <v>0</v>
      </c>
      <c r="O584" s="41" t="n">
        <v>0</v>
      </c>
      <c r="P584" s="41" t="n">
        <v>0</v>
      </c>
      <c r="Q584" s="41" t="n">
        <v>0</v>
      </c>
      <c r="R584" s="41" t="n">
        <v>0</v>
      </c>
      <c r="S584" s="41" t="n">
        <v>0</v>
      </c>
      <c r="T584" s="41" t="n">
        <v>0</v>
      </c>
      <c r="U584" s="41" t="n">
        <v>0</v>
      </c>
      <c r="V584" s="41" t="n">
        <v>0</v>
      </c>
      <c r="W584" s="41" t="n">
        <v>0</v>
      </c>
      <c r="X584" s="41" t="n">
        <v>0</v>
      </c>
      <c r="Y584" s="41" t="n">
        <v>0</v>
      </c>
      <c r="Z584" s="41" t="n">
        <v>0</v>
      </c>
      <c r="AA584" s="41" t="n">
        <v>0</v>
      </c>
      <c r="AB584" s="41" t="n">
        <v>0</v>
      </c>
      <c r="AC584" s="41" t="n">
        <v>0</v>
      </c>
      <c r="AD584" s="41" t="n">
        <v>0</v>
      </c>
      <c r="AE584" s="41" t="n">
        <v>0</v>
      </c>
      <c r="AF584" s="41" t="n">
        <v>27236.92</v>
      </c>
      <c r="AG584" s="41" t="n">
        <v>0</v>
      </c>
      <c r="AH584" s="41" t="n">
        <v>0</v>
      </c>
      <c r="AI584" s="41" t="n">
        <v>0</v>
      </c>
      <c r="AJ584" s="41" t="n">
        <v>0</v>
      </c>
      <c r="AK584" s="41" t="n">
        <v>0</v>
      </c>
      <c r="AL584" s="41" t="n">
        <v>0</v>
      </c>
      <c r="AM584" s="41" t="n">
        <v>0</v>
      </c>
      <c r="AN584" s="41" t="n">
        <v>20728016.99</v>
      </c>
      <c r="AO584" s="41" t="n">
        <v>0</v>
      </c>
      <c r="AP584" s="41" t="n">
        <v>0</v>
      </c>
      <c r="AQ584" s="41" t="n">
        <v>0</v>
      </c>
      <c r="AR584" s="41" t="n">
        <v>0</v>
      </c>
      <c r="AS584" s="41" t="n">
        <v>0</v>
      </c>
      <c r="AT584" s="41" t="n">
        <v>0</v>
      </c>
      <c r="AU584" s="41" t="n">
        <v>0</v>
      </c>
      <c r="AV584" s="41" t="n">
        <v>20755253.91</v>
      </c>
    </row>
    <row r="585" customFormat="false" ht="12" hidden="false" customHeight="true" outlineLevel="0" collapsed="false">
      <c r="A585" s="35" t="s">
        <v>906</v>
      </c>
      <c r="B585" s="35" t="s">
        <v>868</v>
      </c>
      <c r="C585" s="44" t="s">
        <v>92</v>
      </c>
      <c r="D585" s="35" t="n">
        <v>6</v>
      </c>
      <c r="E585" s="41" t="n">
        <v>0</v>
      </c>
      <c r="F585" s="41" t="n">
        <v>0</v>
      </c>
      <c r="G585" s="41" t="n">
        <v>0</v>
      </c>
      <c r="H585" s="41" t="n">
        <v>0</v>
      </c>
      <c r="I585" s="41" t="n">
        <v>0</v>
      </c>
      <c r="J585" s="41" t="n">
        <v>0</v>
      </c>
      <c r="K585" s="41" t="n">
        <v>0</v>
      </c>
      <c r="L585" s="41" t="n">
        <v>0</v>
      </c>
      <c r="M585" s="41" t="n">
        <v>0</v>
      </c>
      <c r="N585" s="41" t="n">
        <v>0</v>
      </c>
      <c r="O585" s="41" t="n">
        <v>0</v>
      </c>
      <c r="P585" s="41" t="n">
        <v>0</v>
      </c>
      <c r="Q585" s="41" t="n">
        <v>0</v>
      </c>
      <c r="R585" s="41" t="n">
        <v>0</v>
      </c>
      <c r="S585" s="41" t="n">
        <v>0</v>
      </c>
      <c r="T585" s="41" t="n">
        <v>0</v>
      </c>
      <c r="U585" s="41" t="n">
        <v>0</v>
      </c>
      <c r="V585" s="41" t="n">
        <v>0</v>
      </c>
      <c r="W585" s="41" t="n">
        <v>0</v>
      </c>
      <c r="X585" s="41" t="n">
        <v>0</v>
      </c>
      <c r="Y585" s="41" t="n">
        <v>0</v>
      </c>
      <c r="Z585" s="41" t="n">
        <v>0</v>
      </c>
      <c r="AA585" s="41" t="n">
        <v>0</v>
      </c>
      <c r="AB585" s="41" t="n">
        <v>0</v>
      </c>
      <c r="AC585" s="41" t="n">
        <v>0</v>
      </c>
      <c r="AD585" s="41" t="n">
        <v>0</v>
      </c>
      <c r="AE585" s="41" t="n">
        <v>0</v>
      </c>
      <c r="AF585" s="41" t="n">
        <v>0</v>
      </c>
      <c r="AG585" s="41" t="n">
        <v>0</v>
      </c>
      <c r="AH585" s="41" t="n">
        <v>0</v>
      </c>
      <c r="AI585" s="41" t="n">
        <v>0</v>
      </c>
      <c r="AJ585" s="41" t="n">
        <v>0</v>
      </c>
      <c r="AK585" s="41" t="n">
        <v>0</v>
      </c>
      <c r="AL585" s="41" t="n">
        <v>0</v>
      </c>
      <c r="AM585" s="41" t="n">
        <v>0</v>
      </c>
      <c r="AN585" s="41" t="n">
        <v>3000</v>
      </c>
      <c r="AO585" s="41" t="n">
        <v>0</v>
      </c>
      <c r="AP585" s="41" t="n">
        <v>0</v>
      </c>
      <c r="AQ585" s="41" t="n">
        <v>0</v>
      </c>
      <c r="AR585" s="41" t="n">
        <v>0</v>
      </c>
      <c r="AS585" s="41" t="n">
        <v>1000</v>
      </c>
      <c r="AT585" s="41" t="n">
        <v>0</v>
      </c>
      <c r="AU585" s="41" t="n">
        <v>0</v>
      </c>
      <c r="AV585" s="41" t="n">
        <v>4000</v>
      </c>
    </row>
    <row r="586" customFormat="false" ht="12" hidden="false" customHeight="true" outlineLevel="0" collapsed="false">
      <c r="A586" s="35" t="s">
        <v>907</v>
      </c>
      <c r="B586" s="35" t="s">
        <v>908</v>
      </c>
      <c r="C586" s="44" t="s">
        <v>92</v>
      </c>
      <c r="D586" s="35" t="n">
        <v>6</v>
      </c>
      <c r="E586" s="41" t="n">
        <v>0</v>
      </c>
      <c r="F586" s="41" t="n">
        <v>0</v>
      </c>
      <c r="G586" s="41" t="n">
        <v>0</v>
      </c>
      <c r="H586" s="41" t="n">
        <v>0</v>
      </c>
      <c r="I586" s="41" t="n">
        <v>0</v>
      </c>
      <c r="J586" s="41" t="n">
        <v>0</v>
      </c>
      <c r="K586" s="41" t="n">
        <v>0</v>
      </c>
      <c r="L586" s="41" t="n">
        <v>0</v>
      </c>
      <c r="M586" s="41" t="n">
        <v>0</v>
      </c>
      <c r="N586" s="41" t="n">
        <v>0</v>
      </c>
      <c r="O586" s="41" t="n">
        <v>0</v>
      </c>
      <c r="P586" s="41" t="n">
        <v>0</v>
      </c>
      <c r="Q586" s="41" t="n">
        <v>0</v>
      </c>
      <c r="R586" s="41" t="n">
        <v>0</v>
      </c>
      <c r="S586" s="41" t="n">
        <v>0</v>
      </c>
      <c r="T586" s="41" t="n">
        <v>0</v>
      </c>
      <c r="U586" s="41" t="n">
        <v>0</v>
      </c>
      <c r="V586" s="41" t="n">
        <v>0</v>
      </c>
      <c r="W586" s="41" t="n">
        <v>0</v>
      </c>
      <c r="X586" s="41" t="n">
        <v>0</v>
      </c>
      <c r="Y586" s="41" t="n">
        <v>0</v>
      </c>
      <c r="Z586" s="41" t="n">
        <v>0</v>
      </c>
      <c r="AA586" s="41" t="n">
        <v>0</v>
      </c>
      <c r="AB586" s="41" t="n">
        <v>0</v>
      </c>
      <c r="AC586" s="41" t="n">
        <v>0</v>
      </c>
      <c r="AD586" s="41" t="n">
        <v>0</v>
      </c>
      <c r="AE586" s="41" t="n">
        <v>0</v>
      </c>
      <c r="AF586" s="41" t="n">
        <v>0</v>
      </c>
      <c r="AG586" s="41" t="n">
        <v>0</v>
      </c>
      <c r="AH586" s="41" t="n">
        <v>0</v>
      </c>
      <c r="AI586" s="41" t="n">
        <v>0</v>
      </c>
      <c r="AJ586" s="41" t="n">
        <v>0</v>
      </c>
      <c r="AK586" s="41" t="n">
        <v>0</v>
      </c>
      <c r="AL586" s="41" t="n">
        <v>0</v>
      </c>
      <c r="AM586" s="41" t="n">
        <v>0</v>
      </c>
      <c r="AN586" s="41" t="n">
        <v>0</v>
      </c>
      <c r="AO586" s="41" t="n">
        <v>0</v>
      </c>
      <c r="AP586" s="41" t="n">
        <v>0</v>
      </c>
      <c r="AQ586" s="41" t="n">
        <v>0</v>
      </c>
      <c r="AR586" s="41" t="n">
        <v>0</v>
      </c>
      <c r="AS586" s="41" t="n">
        <v>0</v>
      </c>
      <c r="AT586" s="41" t="n">
        <v>0</v>
      </c>
      <c r="AU586" s="41" t="n">
        <v>0</v>
      </c>
      <c r="AV586" s="41" t="n">
        <v>0</v>
      </c>
    </row>
    <row r="587" customFormat="false" ht="12" hidden="false" customHeight="true" outlineLevel="0" collapsed="false">
      <c r="A587" s="35" t="s">
        <v>909</v>
      </c>
      <c r="B587" s="35" t="s">
        <v>95</v>
      </c>
      <c r="C587" s="44" t="s">
        <v>92</v>
      </c>
      <c r="D587" s="35" t="n">
        <v>6</v>
      </c>
      <c r="E587" s="41" t="n">
        <v>0</v>
      </c>
      <c r="F587" s="41" t="n">
        <v>3114.98</v>
      </c>
      <c r="G587" s="41" t="n">
        <v>0</v>
      </c>
      <c r="H587" s="41" t="n">
        <v>0</v>
      </c>
      <c r="I587" s="41" t="n">
        <v>0</v>
      </c>
      <c r="J587" s="41" t="n">
        <v>0</v>
      </c>
      <c r="K587" s="41" t="n">
        <v>0</v>
      </c>
      <c r="L587" s="41" t="n">
        <v>0</v>
      </c>
      <c r="M587" s="41" t="n">
        <v>1000</v>
      </c>
      <c r="N587" s="41" t="n">
        <v>0</v>
      </c>
      <c r="O587" s="41" t="n">
        <v>0</v>
      </c>
      <c r="P587" s="41" t="n">
        <v>0</v>
      </c>
      <c r="Q587" s="41" t="n">
        <v>0</v>
      </c>
      <c r="R587" s="41" t="n">
        <v>3982</v>
      </c>
      <c r="S587" s="41" t="n">
        <v>0</v>
      </c>
      <c r="T587" s="41" t="n">
        <v>0</v>
      </c>
      <c r="U587" s="41" t="n">
        <v>0</v>
      </c>
      <c r="V587" s="41" t="n">
        <v>0</v>
      </c>
      <c r="W587" s="41" t="n">
        <v>0</v>
      </c>
      <c r="X587" s="41" t="n">
        <v>0</v>
      </c>
      <c r="Y587" s="41" t="n">
        <v>0</v>
      </c>
      <c r="Z587" s="41" t="n">
        <v>0</v>
      </c>
      <c r="AA587" s="41" t="n">
        <v>0</v>
      </c>
      <c r="AB587" s="41" t="n">
        <v>0</v>
      </c>
      <c r="AC587" s="41" t="n">
        <v>1338103.49</v>
      </c>
      <c r="AD587" s="41" t="n">
        <v>0</v>
      </c>
      <c r="AE587" s="41" t="n">
        <v>0</v>
      </c>
      <c r="AF587" s="41" t="n">
        <v>0</v>
      </c>
      <c r="AG587" s="41" t="n">
        <v>0</v>
      </c>
      <c r="AH587" s="41" t="n">
        <v>0</v>
      </c>
      <c r="AI587" s="41" t="n">
        <v>0</v>
      </c>
      <c r="AJ587" s="41" t="n">
        <v>0</v>
      </c>
      <c r="AK587" s="41" t="n">
        <v>0</v>
      </c>
      <c r="AL587" s="41" t="n">
        <v>5000</v>
      </c>
      <c r="AM587" s="41" t="n">
        <v>0</v>
      </c>
      <c r="AN587" s="41" t="n">
        <v>226414.86</v>
      </c>
      <c r="AO587" s="41" t="n">
        <v>0</v>
      </c>
      <c r="AP587" s="41" t="n">
        <v>0</v>
      </c>
      <c r="AQ587" s="41" t="n">
        <v>0</v>
      </c>
      <c r="AR587" s="41" t="n">
        <v>0</v>
      </c>
      <c r="AS587" s="41" t="n">
        <v>0</v>
      </c>
      <c r="AT587" s="41" t="n">
        <v>0</v>
      </c>
      <c r="AU587" s="41" t="n">
        <v>0</v>
      </c>
      <c r="AV587" s="41" t="n">
        <v>1577615.33</v>
      </c>
    </row>
    <row r="588" customFormat="false" ht="12" hidden="false" customHeight="true" outlineLevel="0" collapsed="false">
      <c r="A588" s="35" t="s">
        <v>910</v>
      </c>
      <c r="B588" s="35" t="s">
        <v>911</v>
      </c>
      <c r="C588" s="44" t="s">
        <v>92</v>
      </c>
      <c r="D588" s="35" t="n">
        <v>6</v>
      </c>
      <c r="E588" s="41" t="n">
        <v>5572882.9</v>
      </c>
      <c r="F588" s="41" t="n">
        <v>18283862.71</v>
      </c>
      <c r="G588" s="41" t="n">
        <v>50990656.19</v>
      </c>
      <c r="H588" s="41" t="n">
        <v>5231110.37</v>
      </c>
      <c r="I588" s="41" t="n">
        <v>7262433.4</v>
      </c>
      <c r="J588" s="41" t="n">
        <v>61675369.2</v>
      </c>
      <c r="K588" s="41" t="n">
        <v>19663185.85</v>
      </c>
      <c r="L588" s="41" t="n">
        <v>29753965.29</v>
      </c>
      <c r="M588" s="41" t="n">
        <v>21626317.44</v>
      </c>
      <c r="N588" s="41" t="n">
        <v>4470564.45</v>
      </c>
      <c r="O588" s="41" t="n">
        <v>22507919.51</v>
      </c>
      <c r="P588" s="41" t="n">
        <v>5932458.82</v>
      </c>
      <c r="Q588" s="41" t="n">
        <v>7045580.6</v>
      </c>
      <c r="R588" s="41" t="n">
        <v>37510528.47</v>
      </c>
      <c r="S588" s="41" t="n">
        <v>23334389.29</v>
      </c>
      <c r="T588" s="41" t="n">
        <v>5160540.39</v>
      </c>
      <c r="U588" s="41" t="n">
        <v>22735930.58</v>
      </c>
      <c r="V588" s="41" t="n">
        <v>14069100.5</v>
      </c>
      <c r="W588" s="41" t="n">
        <v>6132565.76</v>
      </c>
      <c r="X588" s="41" t="n">
        <v>8792051.49</v>
      </c>
      <c r="Y588" s="41" t="n">
        <v>15221008.29</v>
      </c>
      <c r="Z588" s="41" t="n">
        <v>9991635.74</v>
      </c>
      <c r="AA588" s="41" t="n">
        <v>32512964.69</v>
      </c>
      <c r="AB588" s="41" t="n">
        <v>8009849.29</v>
      </c>
      <c r="AC588" s="41" t="n">
        <v>92412500.69</v>
      </c>
      <c r="AD588" s="41" t="n">
        <v>161052554.01</v>
      </c>
      <c r="AE588" s="41" t="n">
        <v>15712732.82</v>
      </c>
      <c r="AF588" s="41" t="n">
        <v>6745987.37</v>
      </c>
      <c r="AG588" s="41" t="n">
        <v>4231588.1</v>
      </c>
      <c r="AH588" s="41" t="n">
        <v>28762720.66</v>
      </c>
      <c r="AI588" s="41" t="n">
        <v>6953048.46</v>
      </c>
      <c r="AJ588" s="41" t="n">
        <v>28483034.39</v>
      </c>
      <c r="AK588" s="41" t="n">
        <v>15570797.89</v>
      </c>
      <c r="AL588" s="41" t="n">
        <v>6928107.41</v>
      </c>
      <c r="AM588" s="41" t="n">
        <v>15140694.01</v>
      </c>
      <c r="AN588" s="41" t="n">
        <v>65969626.53</v>
      </c>
      <c r="AO588" s="41" t="n">
        <v>24560713.37</v>
      </c>
      <c r="AP588" s="41" t="n">
        <v>32289930.41</v>
      </c>
      <c r="AQ588" s="41" t="n">
        <v>11648479.69</v>
      </c>
      <c r="AR588" s="41" t="n">
        <v>7516743.42</v>
      </c>
      <c r="AS588" s="41" t="n">
        <v>17208333.41</v>
      </c>
      <c r="AT588" s="41" t="n">
        <v>18921339.44</v>
      </c>
      <c r="AU588" s="41" t="n">
        <v>5887548.92</v>
      </c>
      <c r="AV588" s="41" t="n">
        <v>1009483352.22</v>
      </c>
    </row>
    <row r="589" customFormat="false" ht="12" hidden="false" customHeight="true" outlineLevel="0" collapsed="false">
      <c r="A589" s="35" t="s">
        <v>912</v>
      </c>
      <c r="B589" s="35" t="s">
        <v>913</v>
      </c>
      <c r="C589" s="44" t="s">
        <v>92</v>
      </c>
      <c r="D589" s="35" t="n">
        <v>4</v>
      </c>
      <c r="E589" s="41" t="n">
        <v>128091.36</v>
      </c>
      <c r="F589" s="41" t="n">
        <v>355772.87</v>
      </c>
      <c r="G589" s="41" t="n">
        <v>715765.1</v>
      </c>
      <c r="H589" s="41" t="n">
        <v>41249.01</v>
      </c>
      <c r="I589" s="41" t="n">
        <v>136874.24</v>
      </c>
      <c r="J589" s="41" t="n">
        <v>145822.37</v>
      </c>
      <c r="K589" s="41" t="n">
        <v>73821.33</v>
      </c>
      <c r="L589" s="41" t="n">
        <v>865185.5</v>
      </c>
      <c r="M589" s="41" t="n">
        <v>149088.33</v>
      </c>
      <c r="N589" s="41" t="n">
        <v>49394.47</v>
      </c>
      <c r="O589" s="41" t="n">
        <v>389417.82</v>
      </c>
      <c r="P589" s="41" t="n">
        <v>36251.74</v>
      </c>
      <c r="Q589" s="41" t="n">
        <v>950701.48</v>
      </c>
      <c r="R589" s="41" t="n">
        <v>524686.1</v>
      </c>
      <c r="S589" s="41" t="n">
        <v>486618.95</v>
      </c>
      <c r="T589" s="41" t="n">
        <v>81154.81</v>
      </c>
      <c r="U589" s="41" t="n">
        <v>179925.79</v>
      </c>
      <c r="V589" s="41" t="n">
        <v>224215.25</v>
      </c>
      <c r="W589" s="41" t="n">
        <v>200146.62</v>
      </c>
      <c r="X589" s="41" t="n">
        <v>60362.35</v>
      </c>
      <c r="Y589" s="41" t="n">
        <v>103056.54</v>
      </c>
      <c r="Z589" s="41" t="n">
        <v>42851.16</v>
      </c>
      <c r="AA589" s="41" t="n">
        <v>1483526.51</v>
      </c>
      <c r="AB589" s="41" t="n">
        <v>337136.89</v>
      </c>
      <c r="AC589" s="41" t="n">
        <v>972200.3</v>
      </c>
      <c r="AD589" s="41" t="n">
        <v>5704072.74</v>
      </c>
      <c r="AE589" s="41" t="n">
        <v>56311.81</v>
      </c>
      <c r="AF589" s="41" t="n">
        <v>10013.17</v>
      </c>
      <c r="AG589" s="41" t="n">
        <v>4402.28</v>
      </c>
      <c r="AH589" s="41" t="n">
        <v>690949.14</v>
      </c>
      <c r="AI589" s="41" t="n">
        <v>85951.06</v>
      </c>
      <c r="AJ589" s="41" t="n">
        <v>2160451.19</v>
      </c>
      <c r="AK589" s="41" t="n">
        <v>131101.66</v>
      </c>
      <c r="AL589" s="41" t="n">
        <v>729474.78</v>
      </c>
      <c r="AM589" s="41" t="n">
        <v>1595765.77</v>
      </c>
      <c r="AN589" s="41" t="n">
        <v>2509659.25</v>
      </c>
      <c r="AO589" s="41" t="n">
        <v>178956.33</v>
      </c>
      <c r="AP589" s="41" t="n">
        <v>381707.72</v>
      </c>
      <c r="AQ589" s="41" t="n">
        <v>208275.9</v>
      </c>
      <c r="AR589" s="41" t="n">
        <v>371867.8</v>
      </c>
      <c r="AS589" s="41" t="n">
        <v>1421587.29</v>
      </c>
      <c r="AT589" s="41" t="n">
        <v>51194.94</v>
      </c>
      <c r="AU589" s="41" t="n">
        <v>29263.01</v>
      </c>
      <c r="AV589" s="41" t="n">
        <v>25054322.73</v>
      </c>
    </row>
    <row r="590" customFormat="false" ht="12" hidden="false" customHeight="true" outlineLevel="0" collapsed="false">
      <c r="A590" s="35" t="s">
        <v>914</v>
      </c>
      <c r="B590" s="35" t="s">
        <v>915</v>
      </c>
      <c r="C590" s="44" t="s">
        <v>92</v>
      </c>
      <c r="D590" s="35" t="n">
        <v>6</v>
      </c>
      <c r="E590" s="41" t="n">
        <v>0</v>
      </c>
      <c r="F590" s="41" t="n">
        <v>0</v>
      </c>
      <c r="G590" s="41" t="n">
        <v>0</v>
      </c>
      <c r="H590" s="41" t="n">
        <v>0</v>
      </c>
      <c r="I590" s="41" t="n">
        <v>0</v>
      </c>
      <c r="J590" s="41" t="n">
        <v>0</v>
      </c>
      <c r="K590" s="41" t="n">
        <v>0</v>
      </c>
      <c r="L590" s="41" t="n">
        <v>0</v>
      </c>
      <c r="M590" s="41" t="n">
        <v>0</v>
      </c>
      <c r="N590" s="41" t="n">
        <v>0</v>
      </c>
      <c r="O590" s="41" t="n">
        <v>0</v>
      </c>
      <c r="P590" s="41" t="n">
        <v>0</v>
      </c>
      <c r="Q590" s="41" t="n">
        <v>0</v>
      </c>
      <c r="R590" s="41" t="n">
        <v>0</v>
      </c>
      <c r="S590" s="41" t="n">
        <v>0</v>
      </c>
      <c r="T590" s="41" t="n">
        <v>0</v>
      </c>
      <c r="U590" s="41" t="n">
        <v>0</v>
      </c>
      <c r="V590" s="41" t="n">
        <v>0</v>
      </c>
      <c r="W590" s="41" t="n">
        <v>0</v>
      </c>
      <c r="X590" s="41" t="n">
        <v>0</v>
      </c>
      <c r="Y590" s="41" t="n">
        <v>0</v>
      </c>
      <c r="Z590" s="41" t="n">
        <v>0</v>
      </c>
      <c r="AA590" s="41" t="n">
        <v>63351.78</v>
      </c>
      <c r="AB590" s="41" t="n">
        <v>0</v>
      </c>
      <c r="AC590" s="41" t="n">
        <v>0</v>
      </c>
      <c r="AD590" s="41" t="n">
        <v>0</v>
      </c>
      <c r="AE590" s="41" t="n">
        <v>0</v>
      </c>
      <c r="AF590" s="41" t="n">
        <v>0</v>
      </c>
      <c r="AG590" s="41" t="n">
        <v>0</v>
      </c>
      <c r="AH590" s="41" t="n">
        <v>0</v>
      </c>
      <c r="AI590" s="41" t="n">
        <v>0</v>
      </c>
      <c r="AJ590" s="41" t="n">
        <v>0</v>
      </c>
      <c r="AK590" s="41" t="n">
        <v>0</v>
      </c>
      <c r="AL590" s="41" t="n">
        <v>0</v>
      </c>
      <c r="AM590" s="41" t="n">
        <v>0</v>
      </c>
      <c r="AN590" s="41" t="n">
        <v>0</v>
      </c>
      <c r="AO590" s="41" t="n">
        <v>0</v>
      </c>
      <c r="AP590" s="41" t="n">
        <v>0</v>
      </c>
      <c r="AQ590" s="41" t="n">
        <v>0</v>
      </c>
      <c r="AR590" s="41" t="n">
        <v>0</v>
      </c>
      <c r="AS590" s="41" t="n">
        <v>633071.43</v>
      </c>
      <c r="AT590" s="41" t="n">
        <v>0</v>
      </c>
      <c r="AU590" s="41" t="n">
        <v>0</v>
      </c>
      <c r="AV590" s="41" t="n">
        <v>696423.21</v>
      </c>
    </row>
    <row r="591" customFormat="false" ht="12" hidden="false" customHeight="true" outlineLevel="0" collapsed="false">
      <c r="A591" s="35" t="s">
        <v>916</v>
      </c>
      <c r="B591" s="35" t="s">
        <v>917</v>
      </c>
      <c r="C591" s="44" t="s">
        <v>92</v>
      </c>
      <c r="D591" s="35" t="n">
        <v>6</v>
      </c>
      <c r="E591" s="41" t="n">
        <v>53377.49</v>
      </c>
      <c r="F591" s="41" t="n">
        <v>299677.09</v>
      </c>
      <c r="G591" s="41" t="n">
        <v>295911.29</v>
      </c>
      <c r="H591" s="41" t="n">
        <v>3500</v>
      </c>
      <c r="I591" s="41" t="n">
        <v>35723.13</v>
      </c>
      <c r="J591" s="41" t="n">
        <v>0</v>
      </c>
      <c r="K591" s="41" t="n">
        <v>42915.74</v>
      </c>
      <c r="L591" s="41" t="n">
        <v>848643.43</v>
      </c>
      <c r="M591" s="41" t="n">
        <v>97842.11</v>
      </c>
      <c r="N591" s="41" t="n">
        <v>31785.28</v>
      </c>
      <c r="O591" s="41" t="n">
        <v>244413.31</v>
      </c>
      <c r="P591" s="41" t="n">
        <v>0</v>
      </c>
      <c r="Q591" s="41" t="n">
        <v>674614.81</v>
      </c>
      <c r="R591" s="41" t="n">
        <v>65049.81</v>
      </c>
      <c r="S591" s="41" t="n">
        <v>385714.02</v>
      </c>
      <c r="T591" s="41" t="n">
        <v>39497.76</v>
      </c>
      <c r="U591" s="41" t="n">
        <v>61281.18</v>
      </c>
      <c r="V591" s="41" t="n">
        <v>47793.97</v>
      </c>
      <c r="W591" s="41" t="n">
        <v>107180.13</v>
      </c>
      <c r="X591" s="41" t="n">
        <v>69805.72</v>
      </c>
      <c r="Y591" s="41" t="n">
        <v>0</v>
      </c>
      <c r="Z591" s="41" t="n">
        <v>19129.84</v>
      </c>
      <c r="AA591" s="41" t="n">
        <v>1642876.21</v>
      </c>
      <c r="AB591" s="41" t="n">
        <v>369800.18</v>
      </c>
      <c r="AC591" s="41" t="n">
        <v>1099918.28</v>
      </c>
      <c r="AD591" s="41" t="n">
        <v>5407078.22</v>
      </c>
      <c r="AE591" s="41" t="n">
        <v>51747.79</v>
      </c>
      <c r="AF591" s="41" t="n">
        <v>10000</v>
      </c>
      <c r="AG591" s="41" t="n">
        <v>0</v>
      </c>
      <c r="AH591" s="41" t="n">
        <v>642068.25</v>
      </c>
      <c r="AI591" s="41" t="n">
        <v>30802.42</v>
      </c>
      <c r="AJ591" s="41" t="n">
        <v>2160451.19</v>
      </c>
      <c r="AK591" s="41" t="n">
        <v>0</v>
      </c>
      <c r="AL591" s="41" t="n">
        <v>405025.52</v>
      </c>
      <c r="AM591" s="41" t="n">
        <v>49138.13</v>
      </c>
      <c r="AN591" s="41" t="n">
        <v>2962448.86</v>
      </c>
      <c r="AO591" s="41" t="n">
        <v>0</v>
      </c>
      <c r="AP591" s="41" t="n">
        <v>381707.72</v>
      </c>
      <c r="AQ591" s="41" t="n">
        <v>200891.92</v>
      </c>
      <c r="AR591" s="41" t="n">
        <v>143450.84</v>
      </c>
      <c r="AS591" s="41" t="n">
        <v>0</v>
      </c>
      <c r="AT591" s="41" t="n">
        <v>0</v>
      </c>
      <c r="AU591" s="41" t="n">
        <v>14029.2</v>
      </c>
      <c r="AV591" s="41" t="n">
        <v>18995290.84</v>
      </c>
    </row>
    <row r="592" customFormat="false" ht="12" hidden="false" customHeight="true" outlineLevel="0" collapsed="false">
      <c r="A592" s="35" t="s">
        <v>918</v>
      </c>
      <c r="B592" s="35" t="s">
        <v>919</v>
      </c>
      <c r="C592" s="44" t="s">
        <v>92</v>
      </c>
      <c r="D592" s="35" t="n">
        <v>6</v>
      </c>
      <c r="E592" s="41" t="n">
        <v>86566.88</v>
      </c>
      <c r="F592" s="41" t="n">
        <v>199148.28</v>
      </c>
      <c r="G592" s="41" t="n">
        <v>1313339.52</v>
      </c>
      <c r="H592" s="41" t="n">
        <v>37749.01</v>
      </c>
      <c r="I592" s="41" t="n">
        <v>223342.08</v>
      </c>
      <c r="J592" s="41" t="n">
        <v>146407.56</v>
      </c>
      <c r="K592" s="41" t="n">
        <v>30905.59</v>
      </c>
      <c r="L592" s="41" t="n">
        <v>128814.27</v>
      </c>
      <c r="M592" s="41" t="n">
        <v>68031.48</v>
      </c>
      <c r="N592" s="41" t="n">
        <v>178297.61</v>
      </c>
      <c r="O592" s="41" t="n">
        <v>145004.51</v>
      </c>
      <c r="P592" s="41" t="n">
        <v>137442.78</v>
      </c>
      <c r="Q592" s="41" t="n">
        <v>338668.35</v>
      </c>
      <c r="R592" s="41" t="n">
        <v>699757.78</v>
      </c>
      <c r="S592" s="41" t="n">
        <v>128308.18</v>
      </c>
      <c r="T592" s="41" t="n">
        <v>41657.05</v>
      </c>
      <c r="U592" s="41" t="n">
        <v>118644.61</v>
      </c>
      <c r="V592" s="41" t="n">
        <v>301305.69</v>
      </c>
      <c r="W592" s="41" t="n">
        <v>136863.59</v>
      </c>
      <c r="X592" s="41" t="n">
        <v>0</v>
      </c>
      <c r="Y592" s="41" t="n">
        <v>103056.54</v>
      </c>
      <c r="Z592" s="41" t="n">
        <v>56481.83</v>
      </c>
      <c r="AA592" s="41" t="n">
        <v>646792.64</v>
      </c>
      <c r="AB592" s="41" t="n">
        <v>0</v>
      </c>
      <c r="AC592" s="41" t="n">
        <v>0</v>
      </c>
      <c r="AD592" s="41" t="n">
        <v>632174.98</v>
      </c>
      <c r="AE592" s="41" t="n">
        <v>27328.03</v>
      </c>
      <c r="AF592" s="41" t="n">
        <v>13.17</v>
      </c>
      <c r="AG592" s="41" t="n">
        <v>10311.8</v>
      </c>
      <c r="AH592" s="41" t="n">
        <v>140250.86</v>
      </c>
      <c r="AI592" s="41" t="n">
        <v>55148.64</v>
      </c>
      <c r="AJ592" s="41" t="n">
        <v>0</v>
      </c>
      <c r="AK592" s="41" t="n">
        <v>278387.42</v>
      </c>
      <c r="AL592" s="41" t="n">
        <v>324449.26</v>
      </c>
      <c r="AM592" s="41" t="n">
        <v>2087817.98</v>
      </c>
      <c r="AN592" s="41" t="n">
        <v>55781.72</v>
      </c>
      <c r="AO592" s="41" t="n">
        <v>178956.33</v>
      </c>
      <c r="AP592" s="41" t="n">
        <v>0</v>
      </c>
      <c r="AQ592" s="41" t="n">
        <v>70831.87</v>
      </c>
      <c r="AR592" s="41" t="n">
        <v>228416.96</v>
      </c>
      <c r="AS592" s="41" t="n">
        <v>2067735.38</v>
      </c>
      <c r="AT592" s="41" t="n">
        <v>148947.49</v>
      </c>
      <c r="AU592" s="41" t="n">
        <v>15233.81</v>
      </c>
      <c r="AV592" s="41" t="n">
        <v>11588371.53</v>
      </c>
    </row>
    <row r="593" customFormat="false" ht="12" hidden="false" customHeight="true" outlineLevel="0" collapsed="false">
      <c r="A593" s="35" t="s">
        <v>920</v>
      </c>
      <c r="B593" s="35" t="s">
        <v>921</v>
      </c>
      <c r="C593" s="44" t="s">
        <v>92</v>
      </c>
      <c r="D593" s="35" t="n">
        <v>6</v>
      </c>
      <c r="E593" s="41" t="n">
        <v>-11853.01</v>
      </c>
      <c r="F593" s="41" t="n">
        <v>-143052.5</v>
      </c>
      <c r="G593" s="41" t="n">
        <v>-893485.71</v>
      </c>
      <c r="H593" s="41" t="n">
        <v>0</v>
      </c>
      <c r="I593" s="41" t="n">
        <v>-122190.97</v>
      </c>
      <c r="J593" s="41" t="n">
        <v>-585.19</v>
      </c>
      <c r="K593" s="41" t="n">
        <v>0</v>
      </c>
      <c r="L593" s="41" t="n">
        <v>-112272.2</v>
      </c>
      <c r="M593" s="41" t="n">
        <v>-16785.26</v>
      </c>
      <c r="N593" s="41" t="n">
        <v>-160688.42</v>
      </c>
      <c r="O593" s="41" t="n">
        <v>0</v>
      </c>
      <c r="P593" s="41" t="n">
        <v>-101191.04</v>
      </c>
      <c r="Q593" s="41" t="n">
        <v>-62581.68</v>
      </c>
      <c r="R593" s="41" t="n">
        <v>-240121.49</v>
      </c>
      <c r="S593" s="41" t="n">
        <v>-27403.25</v>
      </c>
      <c r="T593" s="41" t="n">
        <v>0</v>
      </c>
      <c r="U593" s="41" t="n">
        <v>0</v>
      </c>
      <c r="V593" s="41" t="n">
        <v>-124884.41</v>
      </c>
      <c r="W593" s="41" t="n">
        <v>-43897.1</v>
      </c>
      <c r="X593" s="41" t="n">
        <v>-9443.37</v>
      </c>
      <c r="Y593" s="41" t="n">
        <v>0</v>
      </c>
      <c r="Z593" s="41" t="n">
        <v>-32760.51</v>
      </c>
      <c r="AA593" s="41" t="n">
        <v>-869494.12</v>
      </c>
      <c r="AB593" s="41" t="n">
        <v>-32663.29</v>
      </c>
      <c r="AC593" s="41" t="n">
        <v>-127717.98</v>
      </c>
      <c r="AD593" s="41" t="n">
        <v>-335180.46</v>
      </c>
      <c r="AE593" s="41" t="n">
        <v>-22764.01</v>
      </c>
      <c r="AF593" s="41" t="n">
        <v>0</v>
      </c>
      <c r="AG593" s="41" t="n">
        <v>-5909.52</v>
      </c>
      <c r="AH593" s="41" t="n">
        <v>-91369.97</v>
      </c>
      <c r="AI593" s="41" t="n">
        <v>0</v>
      </c>
      <c r="AJ593" s="41" t="n">
        <v>0</v>
      </c>
      <c r="AK593" s="41" t="n">
        <v>-147285.76</v>
      </c>
      <c r="AL593" s="41" t="n">
        <v>0</v>
      </c>
      <c r="AM593" s="41" t="n">
        <v>-541190.34</v>
      </c>
      <c r="AN593" s="41" t="n">
        <v>-508571.33</v>
      </c>
      <c r="AO593" s="41" t="n">
        <v>0</v>
      </c>
      <c r="AP593" s="41" t="n">
        <v>0</v>
      </c>
      <c r="AQ593" s="41" t="n">
        <v>-63447.89</v>
      </c>
      <c r="AR593" s="41" t="n">
        <v>0</v>
      </c>
      <c r="AS593" s="41" t="n">
        <v>-1279219.52</v>
      </c>
      <c r="AT593" s="41" t="n">
        <v>-97752.55</v>
      </c>
      <c r="AU593" s="41" t="n">
        <v>0</v>
      </c>
      <c r="AV593" s="41" t="n">
        <v>-6225762.85</v>
      </c>
    </row>
    <row r="594" customFormat="false" ht="12" hidden="false" customHeight="true" outlineLevel="0" collapsed="false">
      <c r="A594" s="35" t="s">
        <v>922</v>
      </c>
      <c r="B594" s="35" t="s">
        <v>923</v>
      </c>
      <c r="C594" s="44" t="s">
        <v>92</v>
      </c>
      <c r="D594" s="35" t="n">
        <v>4</v>
      </c>
      <c r="E594" s="41" t="n">
        <v>130276.62</v>
      </c>
      <c r="F594" s="41" t="n">
        <v>1005663.63</v>
      </c>
      <c r="G594" s="41" t="n">
        <v>14410.35</v>
      </c>
      <c r="H594" s="41" t="n">
        <v>53595.85</v>
      </c>
      <c r="I594" s="41" t="n">
        <v>146162.01</v>
      </c>
      <c r="J594" s="41" t="n">
        <v>149697.54</v>
      </c>
      <c r="K594" s="41" t="n">
        <v>66297.84</v>
      </c>
      <c r="L594" s="41" t="n">
        <v>2168794.64</v>
      </c>
      <c r="M594" s="41" t="n">
        <v>214400.3</v>
      </c>
      <c r="N594" s="41" t="n">
        <v>84890.09</v>
      </c>
      <c r="O594" s="41" t="n">
        <v>90245.17</v>
      </c>
      <c r="P594" s="41" t="n">
        <v>461351.16</v>
      </c>
      <c r="Q594" s="41" t="n">
        <v>620263.76</v>
      </c>
      <c r="R594" s="41" t="n">
        <v>1159935.57</v>
      </c>
      <c r="S594" s="41" t="n">
        <v>1815192.77</v>
      </c>
      <c r="T594" s="41" t="n">
        <v>249852.03</v>
      </c>
      <c r="U594" s="41" t="n">
        <v>398398.17</v>
      </c>
      <c r="V594" s="41" t="n">
        <v>344044.7</v>
      </c>
      <c r="W594" s="41" t="n">
        <v>353272.47</v>
      </c>
      <c r="X594" s="41" t="n">
        <v>247407.04</v>
      </c>
      <c r="Y594" s="41" t="n">
        <v>151883.85</v>
      </c>
      <c r="Z594" s="41" t="n">
        <v>54972.23</v>
      </c>
      <c r="AA594" s="41" t="n">
        <v>699739.4</v>
      </c>
      <c r="AB594" s="41" t="n">
        <v>298903.42</v>
      </c>
      <c r="AC594" s="41" t="n">
        <v>3147117.71</v>
      </c>
      <c r="AD594" s="41" t="n">
        <v>7425183.96</v>
      </c>
      <c r="AE594" s="41" t="n">
        <v>1363262.42</v>
      </c>
      <c r="AF594" s="41" t="n">
        <v>73696.57</v>
      </c>
      <c r="AG594" s="41" t="n">
        <v>587856.97</v>
      </c>
      <c r="AH594" s="41" t="n">
        <v>337181.24</v>
      </c>
      <c r="AI594" s="41" t="n">
        <v>307732.02</v>
      </c>
      <c r="AJ594" s="41" t="n">
        <v>45678.64</v>
      </c>
      <c r="AK594" s="41" t="n">
        <v>614586.02</v>
      </c>
      <c r="AL594" s="41" t="n">
        <v>875625.11</v>
      </c>
      <c r="AM594" s="41" t="n">
        <v>9825579.9</v>
      </c>
      <c r="AN594" s="41" t="n">
        <v>6185336.91</v>
      </c>
      <c r="AO594" s="41" t="n">
        <v>1124144.92</v>
      </c>
      <c r="AP594" s="41" t="n">
        <v>521379.18</v>
      </c>
      <c r="AQ594" s="41" t="n">
        <v>516891.37</v>
      </c>
      <c r="AR594" s="41" t="n">
        <v>1406205.53</v>
      </c>
      <c r="AS594" s="41" t="n">
        <v>232670</v>
      </c>
      <c r="AT594" s="41" t="n">
        <v>621896.58</v>
      </c>
      <c r="AU594" s="41" t="n">
        <v>278063.67</v>
      </c>
      <c r="AV594" s="41" t="n">
        <v>46469739.33</v>
      </c>
    </row>
    <row r="595" customFormat="false" ht="12" hidden="false" customHeight="true" outlineLevel="0" collapsed="false">
      <c r="A595" s="35" t="s">
        <v>924</v>
      </c>
      <c r="B595" s="35" t="s">
        <v>925</v>
      </c>
      <c r="C595" s="44" t="s">
        <v>92</v>
      </c>
      <c r="D595" s="35" t="n">
        <v>6</v>
      </c>
      <c r="E595" s="41" t="n">
        <v>0</v>
      </c>
      <c r="F595" s="41" t="n">
        <v>0</v>
      </c>
      <c r="G595" s="41" t="n">
        <v>0</v>
      </c>
      <c r="H595" s="41" t="n">
        <v>0</v>
      </c>
      <c r="I595" s="41" t="n">
        <v>0</v>
      </c>
      <c r="J595" s="41" t="n">
        <v>0</v>
      </c>
      <c r="K595" s="41" t="n">
        <v>0</v>
      </c>
      <c r="L595" s="41" t="n">
        <v>0</v>
      </c>
      <c r="M595" s="41" t="n">
        <v>0</v>
      </c>
      <c r="N595" s="41" t="n">
        <v>0</v>
      </c>
      <c r="O595" s="41" t="n">
        <v>0</v>
      </c>
      <c r="P595" s="41" t="n">
        <v>0</v>
      </c>
      <c r="Q595" s="41" t="n">
        <v>0</v>
      </c>
      <c r="R595" s="41" t="n">
        <v>0</v>
      </c>
      <c r="S595" s="41" t="n">
        <v>0</v>
      </c>
      <c r="T595" s="41" t="n">
        <v>0</v>
      </c>
      <c r="U595" s="41" t="n">
        <v>0</v>
      </c>
      <c r="V595" s="41" t="n">
        <v>0</v>
      </c>
      <c r="W595" s="41" t="n">
        <v>0</v>
      </c>
      <c r="X595" s="41" t="n">
        <v>0</v>
      </c>
      <c r="Y595" s="41" t="n">
        <v>0</v>
      </c>
      <c r="Z595" s="41" t="n">
        <v>0</v>
      </c>
      <c r="AA595" s="41" t="n">
        <v>0</v>
      </c>
      <c r="AB595" s="41" t="n">
        <v>0</v>
      </c>
      <c r="AC595" s="41" t="n">
        <v>0</v>
      </c>
      <c r="AD595" s="41" t="n">
        <v>0</v>
      </c>
      <c r="AE595" s="41" t="n">
        <v>0</v>
      </c>
      <c r="AF595" s="41" t="n">
        <v>0</v>
      </c>
      <c r="AG595" s="41" t="n">
        <v>0</v>
      </c>
      <c r="AH595" s="41" t="n">
        <v>0</v>
      </c>
      <c r="AI595" s="41" t="n">
        <v>0</v>
      </c>
      <c r="AJ595" s="41" t="n">
        <v>0</v>
      </c>
      <c r="AK595" s="41" t="n">
        <v>0</v>
      </c>
      <c r="AL595" s="41" t="n">
        <v>0</v>
      </c>
      <c r="AM595" s="41" t="n">
        <v>0</v>
      </c>
      <c r="AN595" s="41" t="n">
        <v>0</v>
      </c>
      <c r="AO595" s="41" t="n">
        <v>0</v>
      </c>
      <c r="AP595" s="41" t="n">
        <v>0</v>
      </c>
      <c r="AQ595" s="41" t="n">
        <v>0</v>
      </c>
      <c r="AR595" s="41" t="n">
        <v>0</v>
      </c>
      <c r="AS595" s="41" t="n">
        <v>0</v>
      </c>
      <c r="AT595" s="41" t="n">
        <v>0</v>
      </c>
      <c r="AU595" s="41" t="n">
        <v>0</v>
      </c>
      <c r="AV595" s="41" t="n">
        <v>0</v>
      </c>
    </row>
    <row r="596" customFormat="false" ht="12" hidden="false" customHeight="true" outlineLevel="0" collapsed="false">
      <c r="A596" s="35" t="s">
        <v>926</v>
      </c>
      <c r="B596" s="35" t="s">
        <v>927</v>
      </c>
      <c r="C596" s="44" t="s">
        <v>92</v>
      </c>
      <c r="D596" s="35" t="n">
        <v>6</v>
      </c>
      <c r="E596" s="41" t="n">
        <v>0</v>
      </c>
      <c r="F596" s="41" t="n">
        <v>0</v>
      </c>
      <c r="G596" s="41" t="n">
        <v>14540.75</v>
      </c>
      <c r="H596" s="41" t="n">
        <v>0</v>
      </c>
      <c r="I596" s="41" t="n">
        <v>0</v>
      </c>
      <c r="J596" s="41" t="n">
        <v>0</v>
      </c>
      <c r="K596" s="41" t="n">
        <v>0</v>
      </c>
      <c r="L596" s="41" t="n">
        <v>0</v>
      </c>
      <c r="M596" s="41" t="n">
        <v>0</v>
      </c>
      <c r="N596" s="41" t="n">
        <v>0</v>
      </c>
      <c r="O596" s="41" t="n">
        <v>0</v>
      </c>
      <c r="P596" s="41" t="n">
        <v>156397.32</v>
      </c>
      <c r="Q596" s="41" t="n">
        <v>0</v>
      </c>
      <c r="R596" s="41" t="n">
        <v>80631.63</v>
      </c>
      <c r="S596" s="41" t="n">
        <v>1106026.89</v>
      </c>
      <c r="T596" s="41" t="n">
        <v>156839.49</v>
      </c>
      <c r="U596" s="41" t="n">
        <v>59353.98</v>
      </c>
      <c r="V596" s="41" t="n">
        <v>321284.98</v>
      </c>
      <c r="W596" s="41" t="n">
        <v>0</v>
      </c>
      <c r="X596" s="41" t="n">
        <v>0</v>
      </c>
      <c r="Y596" s="41" t="n">
        <v>0</v>
      </c>
      <c r="Z596" s="41" t="n">
        <v>96591.78</v>
      </c>
      <c r="AA596" s="41" t="n">
        <v>1188363.31</v>
      </c>
      <c r="AB596" s="41" t="n">
        <v>0</v>
      </c>
      <c r="AC596" s="41" t="n">
        <v>0</v>
      </c>
      <c r="AD596" s="41" t="n">
        <v>8637000.12</v>
      </c>
      <c r="AE596" s="41" t="n">
        <v>1826338.75</v>
      </c>
      <c r="AF596" s="41" t="n">
        <v>0</v>
      </c>
      <c r="AG596" s="41" t="n">
        <v>0</v>
      </c>
      <c r="AH596" s="41" t="n">
        <v>601459.9</v>
      </c>
      <c r="AI596" s="41" t="n">
        <v>9012.71</v>
      </c>
      <c r="AJ596" s="41" t="n">
        <v>0</v>
      </c>
      <c r="AK596" s="41" t="n">
        <v>219320.73</v>
      </c>
      <c r="AL596" s="41" t="n">
        <v>0</v>
      </c>
      <c r="AM596" s="41" t="n">
        <v>1241741.57</v>
      </c>
      <c r="AN596" s="41" t="n">
        <v>0</v>
      </c>
      <c r="AO596" s="41" t="n">
        <v>154039.05</v>
      </c>
      <c r="AP596" s="41" t="n">
        <v>0</v>
      </c>
      <c r="AQ596" s="41" t="n">
        <v>482660.01</v>
      </c>
      <c r="AR596" s="41" t="n">
        <v>949868.81</v>
      </c>
      <c r="AS596" s="41" t="n">
        <v>0</v>
      </c>
      <c r="AT596" s="41" t="n">
        <v>0</v>
      </c>
      <c r="AU596" s="41" t="n">
        <v>0</v>
      </c>
      <c r="AV596" s="41" t="n">
        <v>17301471.78</v>
      </c>
    </row>
    <row r="597" customFormat="false" ht="12" hidden="false" customHeight="true" outlineLevel="0" collapsed="false">
      <c r="A597" s="35" t="s">
        <v>928</v>
      </c>
      <c r="B597" s="35" t="s">
        <v>929</v>
      </c>
      <c r="C597" s="44" t="s">
        <v>92</v>
      </c>
      <c r="D597" s="35" t="n">
        <v>6</v>
      </c>
      <c r="E597" s="41" t="n">
        <v>0</v>
      </c>
      <c r="F597" s="41" t="n">
        <v>0</v>
      </c>
      <c r="G597" s="41" t="n">
        <v>0</v>
      </c>
      <c r="H597" s="41" t="n">
        <v>0</v>
      </c>
      <c r="I597" s="41" t="n">
        <v>0</v>
      </c>
      <c r="J597" s="41" t="n">
        <v>0</v>
      </c>
      <c r="K597" s="41" t="n">
        <v>0</v>
      </c>
      <c r="L597" s="41" t="n">
        <v>0</v>
      </c>
      <c r="M597" s="41" t="n">
        <v>0</v>
      </c>
      <c r="N597" s="41" t="n">
        <v>9200</v>
      </c>
      <c r="O597" s="41" t="n">
        <v>0</v>
      </c>
      <c r="P597" s="41" t="n">
        <v>0</v>
      </c>
      <c r="Q597" s="41" t="n">
        <v>0</v>
      </c>
      <c r="R597" s="41" t="n">
        <v>0</v>
      </c>
      <c r="S597" s="41" t="n">
        <v>0</v>
      </c>
      <c r="T597" s="41" t="n">
        <v>0</v>
      </c>
      <c r="U597" s="41" t="n">
        <v>0</v>
      </c>
      <c r="V597" s="41" t="n">
        <v>0</v>
      </c>
      <c r="W597" s="41" t="n">
        <v>0</v>
      </c>
      <c r="X597" s="41" t="n">
        <v>0</v>
      </c>
      <c r="Y597" s="41" t="n">
        <v>0</v>
      </c>
      <c r="Z597" s="41" t="n">
        <v>0</v>
      </c>
      <c r="AA597" s="41" t="n">
        <v>0</v>
      </c>
      <c r="AB597" s="41" t="n">
        <v>0</v>
      </c>
      <c r="AC597" s="41" t="n">
        <v>0</v>
      </c>
      <c r="AD597" s="41" t="n">
        <v>0</v>
      </c>
      <c r="AE597" s="41" t="n">
        <v>0</v>
      </c>
      <c r="AF597" s="41" t="n">
        <v>0</v>
      </c>
      <c r="AG597" s="41" t="n">
        <v>0</v>
      </c>
      <c r="AH597" s="41" t="n">
        <v>7280</v>
      </c>
      <c r="AI597" s="41" t="n">
        <v>13848.69</v>
      </c>
      <c r="AJ597" s="41" t="n">
        <v>0</v>
      </c>
      <c r="AK597" s="41" t="n">
        <v>0</v>
      </c>
      <c r="AL597" s="41" t="n">
        <v>0</v>
      </c>
      <c r="AM597" s="41" t="n">
        <v>0</v>
      </c>
      <c r="AN597" s="41" t="n">
        <v>0</v>
      </c>
      <c r="AO597" s="41" t="n">
        <v>0</v>
      </c>
      <c r="AP597" s="41" t="n">
        <v>0</v>
      </c>
      <c r="AQ597" s="41" t="n">
        <v>0</v>
      </c>
      <c r="AR597" s="41" t="n">
        <v>20160</v>
      </c>
      <c r="AS597" s="41" t="n">
        <v>0</v>
      </c>
      <c r="AT597" s="41" t="n">
        <v>0</v>
      </c>
      <c r="AU597" s="41" t="n">
        <v>0</v>
      </c>
      <c r="AV597" s="41" t="n">
        <v>50488.69</v>
      </c>
    </row>
    <row r="598" customFormat="false" ht="12" hidden="false" customHeight="true" outlineLevel="0" collapsed="false">
      <c r="A598" s="35" t="s">
        <v>930</v>
      </c>
      <c r="B598" s="35" t="s">
        <v>931</v>
      </c>
      <c r="C598" s="44" t="s">
        <v>92</v>
      </c>
      <c r="D598" s="35" t="n">
        <v>6</v>
      </c>
      <c r="E598" s="41" t="n">
        <v>12459.1</v>
      </c>
      <c r="F598" s="41" t="n">
        <v>404738.7</v>
      </c>
      <c r="G598" s="41" t="n">
        <v>17940</v>
      </c>
      <c r="H598" s="41" t="n">
        <v>90904.17</v>
      </c>
      <c r="I598" s="41" t="n">
        <v>0</v>
      </c>
      <c r="J598" s="41" t="n">
        <v>0</v>
      </c>
      <c r="K598" s="41" t="n">
        <v>394232.99</v>
      </c>
      <c r="L598" s="41" t="n">
        <v>1290742.3</v>
      </c>
      <c r="M598" s="41" t="n">
        <v>465442.9</v>
      </c>
      <c r="N598" s="41" t="n">
        <v>290075.98</v>
      </c>
      <c r="O598" s="41" t="n">
        <v>201910.87</v>
      </c>
      <c r="P598" s="41" t="n">
        <v>371032.12</v>
      </c>
      <c r="Q598" s="41" t="n">
        <v>495348.68</v>
      </c>
      <c r="R598" s="41" t="n">
        <v>294887.76</v>
      </c>
      <c r="S598" s="41" t="n">
        <v>673343.14</v>
      </c>
      <c r="T598" s="41" t="n">
        <v>1636166.13</v>
      </c>
      <c r="U598" s="41" t="n">
        <v>337901.71</v>
      </c>
      <c r="V598" s="41" t="n">
        <v>910918.02</v>
      </c>
      <c r="W598" s="41" t="n">
        <v>164973.51</v>
      </c>
      <c r="X598" s="41" t="n">
        <v>421619.88</v>
      </c>
      <c r="Y598" s="41" t="n">
        <v>0</v>
      </c>
      <c r="Z598" s="41" t="n">
        <v>8673.85</v>
      </c>
      <c r="AA598" s="41" t="n">
        <v>356041.07</v>
      </c>
      <c r="AB598" s="41" t="n">
        <v>324702.51</v>
      </c>
      <c r="AC598" s="41" t="n">
        <v>1346454.12</v>
      </c>
      <c r="AD598" s="41" t="n">
        <v>13195752.6</v>
      </c>
      <c r="AE598" s="41" t="n">
        <v>502525.68</v>
      </c>
      <c r="AF598" s="41" t="n">
        <v>0</v>
      </c>
      <c r="AG598" s="41" t="n">
        <v>366504.17</v>
      </c>
      <c r="AH598" s="41" t="n">
        <v>151966.49</v>
      </c>
      <c r="AI598" s="41" t="n">
        <v>63230.11</v>
      </c>
      <c r="AJ598" s="41" t="n">
        <v>133504.01</v>
      </c>
      <c r="AK598" s="41" t="n">
        <v>1892.9</v>
      </c>
      <c r="AL598" s="41" t="n">
        <v>183127.08</v>
      </c>
      <c r="AM598" s="41" t="n">
        <v>5244644.32</v>
      </c>
      <c r="AN598" s="41" t="n">
        <v>1748668.25</v>
      </c>
      <c r="AO598" s="41" t="n">
        <v>1166840.02</v>
      </c>
      <c r="AP598" s="41" t="n">
        <v>683293.02</v>
      </c>
      <c r="AQ598" s="41" t="n">
        <v>33103.11</v>
      </c>
      <c r="AR598" s="41" t="n">
        <v>1301288.78</v>
      </c>
      <c r="AS598" s="41" t="n">
        <v>148739</v>
      </c>
      <c r="AT598" s="41" t="n">
        <v>945121.21</v>
      </c>
      <c r="AU598" s="41" t="n">
        <v>470567.89</v>
      </c>
      <c r="AV598" s="41" t="n">
        <v>36851278.15</v>
      </c>
    </row>
    <row r="599" customFormat="false" ht="12" hidden="false" customHeight="true" outlineLevel="0" collapsed="false">
      <c r="A599" s="35" t="s">
        <v>932</v>
      </c>
      <c r="B599" s="35" t="s">
        <v>933</v>
      </c>
      <c r="C599" s="44" t="s">
        <v>92</v>
      </c>
      <c r="D599" s="35" t="n">
        <v>6</v>
      </c>
      <c r="E599" s="41" t="n">
        <v>218598.59</v>
      </c>
      <c r="F599" s="41" t="n">
        <v>2085959.08</v>
      </c>
      <c r="G599" s="41" t="n">
        <v>14844.68</v>
      </c>
      <c r="H599" s="41" t="n">
        <v>0</v>
      </c>
      <c r="I599" s="41" t="n">
        <v>458648.38</v>
      </c>
      <c r="J599" s="41" t="n">
        <v>0</v>
      </c>
      <c r="K599" s="41" t="n">
        <v>0</v>
      </c>
      <c r="L599" s="41" t="n">
        <v>2594698.47</v>
      </c>
      <c r="M599" s="41" t="n">
        <v>0</v>
      </c>
      <c r="N599" s="41" t="n">
        <v>43386.28</v>
      </c>
      <c r="O599" s="41" t="n">
        <v>104718.46</v>
      </c>
      <c r="P599" s="41" t="n">
        <v>400248.5</v>
      </c>
      <c r="Q599" s="41" t="n">
        <v>862734.3</v>
      </c>
      <c r="R599" s="41" t="n">
        <v>1336714.48</v>
      </c>
      <c r="S599" s="41" t="n">
        <v>1072307.3</v>
      </c>
      <c r="T599" s="41" t="n">
        <v>22284.42</v>
      </c>
      <c r="U599" s="41" t="n">
        <v>134900.32</v>
      </c>
      <c r="V599" s="41" t="n">
        <v>644337.48</v>
      </c>
      <c r="W599" s="41" t="n">
        <v>410323.43</v>
      </c>
      <c r="X599" s="41" t="n">
        <v>0</v>
      </c>
      <c r="Y599" s="41" t="n">
        <v>275486.36</v>
      </c>
      <c r="Z599" s="41" t="n">
        <v>0</v>
      </c>
      <c r="AA599" s="41" t="n">
        <v>1404131.39</v>
      </c>
      <c r="AB599" s="41" t="n">
        <v>136573.3</v>
      </c>
      <c r="AC599" s="41" t="n">
        <v>3748637.1</v>
      </c>
      <c r="AD599" s="41" t="n">
        <v>20157244.18</v>
      </c>
      <c r="AE599" s="41" t="n">
        <v>0</v>
      </c>
      <c r="AF599" s="41" t="n">
        <v>87027.08</v>
      </c>
      <c r="AG599" s="41" t="n">
        <v>1064378.2</v>
      </c>
      <c r="AH599" s="41" t="n">
        <v>675312.78</v>
      </c>
      <c r="AI599" s="41" t="n">
        <v>414455.1</v>
      </c>
      <c r="AJ599" s="41" t="n">
        <v>0</v>
      </c>
      <c r="AK599" s="41" t="n">
        <v>0</v>
      </c>
      <c r="AL599" s="41" t="n">
        <v>672278.2</v>
      </c>
      <c r="AM599" s="41" t="n">
        <v>1571829.69</v>
      </c>
      <c r="AN599" s="41" t="n">
        <v>1289207.11</v>
      </c>
      <c r="AO599" s="41" t="n">
        <v>427497.14</v>
      </c>
      <c r="AP599" s="41" t="n">
        <v>792584.41</v>
      </c>
      <c r="AQ599" s="41" t="n">
        <v>535545.23</v>
      </c>
      <c r="AR599" s="41" t="n">
        <v>2596019</v>
      </c>
      <c r="AS599" s="41" t="n">
        <v>227748.75</v>
      </c>
      <c r="AT599" s="41" t="n">
        <v>467365.5</v>
      </c>
      <c r="AU599" s="41" t="n">
        <v>0</v>
      </c>
      <c r="AV599" s="41" t="n">
        <v>46948024.69</v>
      </c>
    </row>
    <row r="600" customFormat="false" ht="12" hidden="false" customHeight="true" outlineLevel="0" collapsed="false">
      <c r="A600" s="35" t="s">
        <v>934</v>
      </c>
      <c r="B600" s="35" t="s">
        <v>935</v>
      </c>
      <c r="C600" s="44" t="s">
        <v>92</v>
      </c>
      <c r="D600" s="35" t="n">
        <v>6</v>
      </c>
      <c r="E600" s="41" t="n">
        <v>0</v>
      </c>
      <c r="F600" s="41" t="n">
        <v>0</v>
      </c>
      <c r="G600" s="41" t="n">
        <v>0</v>
      </c>
      <c r="H600" s="41" t="n">
        <v>0</v>
      </c>
      <c r="I600" s="41" t="n">
        <v>0</v>
      </c>
      <c r="J600" s="41" t="n">
        <v>0</v>
      </c>
      <c r="K600" s="41" t="n">
        <v>0</v>
      </c>
      <c r="L600" s="41" t="n">
        <v>0</v>
      </c>
      <c r="M600" s="41" t="n">
        <v>0</v>
      </c>
      <c r="N600" s="41" t="n">
        <v>0</v>
      </c>
      <c r="O600" s="41" t="n">
        <v>0</v>
      </c>
      <c r="P600" s="41" t="n">
        <v>0</v>
      </c>
      <c r="Q600" s="41" t="n">
        <v>0</v>
      </c>
      <c r="R600" s="41" t="n">
        <v>0</v>
      </c>
      <c r="S600" s="41" t="n">
        <v>0</v>
      </c>
      <c r="T600" s="41" t="n">
        <v>0</v>
      </c>
      <c r="U600" s="41" t="n">
        <v>0</v>
      </c>
      <c r="V600" s="41" t="n">
        <v>0</v>
      </c>
      <c r="W600" s="41" t="n">
        <v>0</v>
      </c>
      <c r="X600" s="41" t="n">
        <v>0</v>
      </c>
      <c r="Y600" s="41" t="n">
        <v>0</v>
      </c>
      <c r="Z600" s="41" t="n">
        <v>0</v>
      </c>
      <c r="AA600" s="41" t="n">
        <v>0</v>
      </c>
      <c r="AB600" s="41" t="n">
        <v>0</v>
      </c>
      <c r="AC600" s="41" t="n">
        <v>0</v>
      </c>
      <c r="AD600" s="41" t="n">
        <v>0</v>
      </c>
      <c r="AE600" s="41" t="n">
        <v>0</v>
      </c>
      <c r="AF600" s="41" t="n">
        <v>0</v>
      </c>
      <c r="AG600" s="41" t="n">
        <v>0</v>
      </c>
      <c r="AH600" s="41" t="n">
        <v>0</v>
      </c>
      <c r="AI600" s="41" t="n">
        <v>0</v>
      </c>
      <c r="AJ600" s="41" t="n">
        <v>0</v>
      </c>
      <c r="AK600" s="41" t="n">
        <v>0</v>
      </c>
      <c r="AL600" s="41" t="n">
        <v>0</v>
      </c>
      <c r="AM600" s="41" t="n">
        <v>0</v>
      </c>
      <c r="AN600" s="41" t="n">
        <v>0</v>
      </c>
      <c r="AO600" s="41" t="n">
        <v>0</v>
      </c>
      <c r="AP600" s="41" t="n">
        <v>0</v>
      </c>
      <c r="AQ600" s="41" t="n">
        <v>0</v>
      </c>
      <c r="AR600" s="41" t="n">
        <v>0</v>
      </c>
      <c r="AS600" s="41" t="n">
        <v>0</v>
      </c>
      <c r="AT600" s="41" t="n">
        <v>0</v>
      </c>
      <c r="AU600" s="41" t="n">
        <v>0</v>
      </c>
      <c r="AV600" s="41" t="n">
        <v>0</v>
      </c>
    </row>
    <row r="601" customFormat="false" ht="12" hidden="false" customHeight="true" outlineLevel="0" collapsed="false">
      <c r="A601" s="35" t="s">
        <v>936</v>
      </c>
      <c r="B601" s="35" t="s">
        <v>937</v>
      </c>
      <c r="C601" s="44" t="s">
        <v>92</v>
      </c>
      <c r="D601" s="35" t="n">
        <v>6</v>
      </c>
      <c r="E601" s="41" t="n">
        <v>13261.34</v>
      </c>
      <c r="F601" s="41" t="n">
        <v>0</v>
      </c>
      <c r="G601" s="41" t="n">
        <v>150561.53</v>
      </c>
      <c r="H601" s="41" t="n">
        <v>0</v>
      </c>
      <c r="I601" s="41" t="n">
        <v>44058.98</v>
      </c>
      <c r="J601" s="41" t="n">
        <v>499071.8</v>
      </c>
      <c r="K601" s="41" t="n">
        <v>7486.64</v>
      </c>
      <c r="L601" s="41" t="n">
        <v>0</v>
      </c>
      <c r="M601" s="41" t="n">
        <v>128479.56</v>
      </c>
      <c r="N601" s="41" t="n">
        <v>27287.52</v>
      </c>
      <c r="O601" s="41" t="n">
        <v>0</v>
      </c>
      <c r="P601" s="41" t="n">
        <v>0</v>
      </c>
      <c r="Q601" s="41" t="n">
        <v>0</v>
      </c>
      <c r="R601" s="41" t="n">
        <v>271751.48</v>
      </c>
      <c r="S601" s="41" t="n">
        <v>93276.22</v>
      </c>
      <c r="T601" s="41" t="n">
        <v>0</v>
      </c>
      <c r="U601" s="41" t="n">
        <v>0</v>
      </c>
      <c r="V601" s="41" t="n">
        <v>0</v>
      </c>
      <c r="W601" s="41" t="n">
        <v>63633.98</v>
      </c>
      <c r="X601" s="41" t="n">
        <v>71773.22</v>
      </c>
      <c r="Y601" s="41" t="n">
        <v>0</v>
      </c>
      <c r="Z601" s="41" t="n">
        <v>0</v>
      </c>
      <c r="AA601" s="41" t="n">
        <v>112</v>
      </c>
      <c r="AB601" s="41" t="n">
        <v>0</v>
      </c>
      <c r="AC601" s="41" t="n">
        <v>220368.21</v>
      </c>
      <c r="AD601" s="41" t="n">
        <v>3989118.87</v>
      </c>
      <c r="AE601" s="41" t="n">
        <v>580195.05</v>
      </c>
      <c r="AF601" s="41" t="n">
        <v>1069671.68</v>
      </c>
      <c r="AG601" s="41" t="n">
        <v>142547.59</v>
      </c>
      <c r="AH601" s="41" t="n">
        <v>157741.47</v>
      </c>
      <c r="AI601" s="41" t="n">
        <v>185482.84</v>
      </c>
      <c r="AJ601" s="41" t="n">
        <v>0</v>
      </c>
      <c r="AK601" s="41" t="n">
        <v>583231.34</v>
      </c>
      <c r="AL601" s="41" t="n">
        <v>20219.83</v>
      </c>
      <c r="AM601" s="41" t="n">
        <v>3641324.56</v>
      </c>
      <c r="AN601" s="41" t="n">
        <v>14657985.69</v>
      </c>
      <c r="AO601" s="41" t="n">
        <v>0</v>
      </c>
      <c r="AP601" s="41" t="n">
        <v>0</v>
      </c>
      <c r="AQ601" s="41" t="n">
        <v>0</v>
      </c>
      <c r="AR601" s="41" t="n">
        <v>0</v>
      </c>
      <c r="AS601" s="41" t="n">
        <v>39500</v>
      </c>
      <c r="AT601" s="41" t="n">
        <v>8032.75</v>
      </c>
      <c r="AU601" s="41" t="n">
        <v>0</v>
      </c>
      <c r="AV601" s="41" t="n">
        <v>26666174.15</v>
      </c>
    </row>
    <row r="602" customFormat="false" ht="12" hidden="false" customHeight="true" outlineLevel="0" collapsed="false">
      <c r="A602" s="35" t="s">
        <v>938</v>
      </c>
      <c r="B602" s="35" t="s">
        <v>939</v>
      </c>
      <c r="C602" s="44" t="s">
        <v>92</v>
      </c>
      <c r="D602" s="35" t="n">
        <v>6</v>
      </c>
      <c r="E602" s="41" t="n">
        <v>-114042.41</v>
      </c>
      <c r="F602" s="41" t="n">
        <v>-1485034.15</v>
      </c>
      <c r="G602" s="41" t="n">
        <v>-183476.61</v>
      </c>
      <c r="H602" s="41" t="n">
        <v>-37308.32</v>
      </c>
      <c r="I602" s="41" t="n">
        <v>-356545.35</v>
      </c>
      <c r="J602" s="41" t="n">
        <v>-349374.26</v>
      </c>
      <c r="K602" s="41" t="n">
        <v>-335421.79</v>
      </c>
      <c r="L602" s="41" t="n">
        <v>-1716646.13</v>
      </c>
      <c r="M602" s="41" t="n">
        <v>-379522.16</v>
      </c>
      <c r="N602" s="41" t="n">
        <v>-285059.69</v>
      </c>
      <c r="O602" s="41" t="n">
        <v>-216384.16</v>
      </c>
      <c r="P602" s="41" t="n">
        <v>-466326.78</v>
      </c>
      <c r="Q602" s="41" t="n">
        <v>-737819.22</v>
      </c>
      <c r="R602" s="41" t="n">
        <v>-824049.78</v>
      </c>
      <c r="S602" s="41" t="n">
        <v>-1129760.78</v>
      </c>
      <c r="T602" s="41" t="n">
        <v>-1565438.01</v>
      </c>
      <c r="U602" s="41" t="n">
        <v>-133757.84</v>
      </c>
      <c r="V602" s="41" t="n">
        <v>-1532495.78</v>
      </c>
      <c r="W602" s="41" t="n">
        <v>-285658.45</v>
      </c>
      <c r="X602" s="41" t="n">
        <v>-245986.06</v>
      </c>
      <c r="Y602" s="41" t="n">
        <v>-123602.51</v>
      </c>
      <c r="Z602" s="41" t="n">
        <v>-50293.4</v>
      </c>
      <c r="AA602" s="41" t="n">
        <v>-2248908.37</v>
      </c>
      <c r="AB602" s="41" t="n">
        <v>-162372.39</v>
      </c>
      <c r="AC602" s="41" t="n">
        <v>-2168341.72</v>
      </c>
      <c r="AD602" s="41" t="n">
        <v>-38553931.81</v>
      </c>
      <c r="AE602" s="41" t="n">
        <v>-1545797.06</v>
      </c>
      <c r="AF602" s="41" t="n">
        <v>-1083002.19</v>
      </c>
      <c r="AG602" s="41" t="n">
        <v>-985572.99</v>
      </c>
      <c r="AH602" s="41" t="n">
        <v>-1256579.4</v>
      </c>
      <c r="AI602" s="41" t="n">
        <v>-378297.43</v>
      </c>
      <c r="AJ602" s="41" t="n">
        <v>-87825.37</v>
      </c>
      <c r="AK602" s="41" t="n">
        <v>-189858.95</v>
      </c>
      <c r="AL602" s="41" t="n">
        <v>0</v>
      </c>
      <c r="AM602" s="41" t="n">
        <v>-1873960.24</v>
      </c>
      <c r="AN602" s="41" t="n">
        <v>-11510524.14</v>
      </c>
      <c r="AO602" s="41" t="n">
        <v>-624231.29</v>
      </c>
      <c r="AP602" s="41" t="n">
        <v>-954498.25</v>
      </c>
      <c r="AQ602" s="41" t="n">
        <v>-534416.98</v>
      </c>
      <c r="AR602" s="41" t="n">
        <v>-3461131.06</v>
      </c>
      <c r="AS602" s="41" t="n">
        <v>-183317.75</v>
      </c>
      <c r="AT602" s="41" t="n">
        <v>-798622.88</v>
      </c>
      <c r="AU602" s="41" t="n">
        <v>-192504.22</v>
      </c>
      <c r="AV602" s="41" t="n">
        <v>-81347698.13</v>
      </c>
    </row>
    <row r="603" customFormat="false" ht="12" hidden="false" customHeight="true" outlineLevel="0" collapsed="false">
      <c r="A603" s="35" t="s">
        <v>940</v>
      </c>
      <c r="B603" s="35" t="s">
        <v>941</v>
      </c>
      <c r="C603" s="44" t="s">
        <v>92</v>
      </c>
      <c r="D603" s="35" t="n">
        <v>4</v>
      </c>
      <c r="E603" s="41" t="n">
        <v>64638.02</v>
      </c>
      <c r="F603" s="41" t="n">
        <v>27543.86</v>
      </c>
      <c r="G603" s="41" t="n">
        <v>18559.62</v>
      </c>
      <c r="H603" s="41" t="n">
        <v>5033.91</v>
      </c>
      <c r="I603" s="41" t="n">
        <v>0</v>
      </c>
      <c r="J603" s="41" t="n">
        <v>0</v>
      </c>
      <c r="K603" s="41" t="n">
        <v>0</v>
      </c>
      <c r="L603" s="41" t="n">
        <v>678956.05</v>
      </c>
      <c r="M603" s="41" t="n">
        <v>83801.61</v>
      </c>
      <c r="N603" s="41" t="n">
        <v>79892.67</v>
      </c>
      <c r="O603" s="41" t="n">
        <v>1707346.2</v>
      </c>
      <c r="P603" s="41" t="n">
        <v>35570.74</v>
      </c>
      <c r="Q603" s="41" t="n">
        <v>342170.51</v>
      </c>
      <c r="R603" s="41" t="n">
        <v>10612.45</v>
      </c>
      <c r="S603" s="41" t="n">
        <v>294391.7</v>
      </c>
      <c r="T603" s="41" t="n">
        <v>26073.12</v>
      </c>
      <c r="U603" s="41" t="n">
        <v>31633.95</v>
      </c>
      <c r="V603" s="41" t="n">
        <v>135674.12</v>
      </c>
      <c r="W603" s="41" t="n">
        <v>61632.71</v>
      </c>
      <c r="X603" s="41" t="n">
        <v>43008.27</v>
      </c>
      <c r="Y603" s="41" t="n">
        <v>57933.5</v>
      </c>
      <c r="Z603" s="41" t="n">
        <v>51490.17</v>
      </c>
      <c r="AA603" s="41" t="n">
        <v>146805.07</v>
      </c>
      <c r="AB603" s="41" t="n">
        <v>92029.6</v>
      </c>
      <c r="AC603" s="41" t="n">
        <v>226346.22</v>
      </c>
      <c r="AD603" s="41" t="n">
        <v>1854196.92</v>
      </c>
      <c r="AE603" s="41" t="n">
        <v>158364.3</v>
      </c>
      <c r="AF603" s="41" t="n">
        <v>75.02</v>
      </c>
      <c r="AG603" s="41" t="n">
        <v>81949.86</v>
      </c>
      <c r="AH603" s="41" t="n">
        <v>81946.91</v>
      </c>
      <c r="AI603" s="41" t="n">
        <v>62796.25</v>
      </c>
      <c r="AJ603" s="41" t="n">
        <v>195851.36</v>
      </c>
      <c r="AK603" s="41" t="n">
        <v>133537.21</v>
      </c>
      <c r="AL603" s="41" t="n">
        <v>40925.69</v>
      </c>
      <c r="AM603" s="41" t="n">
        <v>594064.44</v>
      </c>
      <c r="AN603" s="41" t="n">
        <v>379898.3</v>
      </c>
      <c r="AO603" s="41" t="n">
        <v>118898.93</v>
      </c>
      <c r="AP603" s="41" t="n">
        <v>0</v>
      </c>
      <c r="AQ603" s="41" t="n">
        <v>155674.55</v>
      </c>
      <c r="AR603" s="41" t="n">
        <v>11132.12</v>
      </c>
      <c r="AS603" s="41" t="n">
        <v>68606.87</v>
      </c>
      <c r="AT603" s="41" t="n">
        <v>224590.7</v>
      </c>
      <c r="AU603" s="41" t="n">
        <v>9551.32</v>
      </c>
      <c r="AV603" s="41" t="n">
        <v>8393204.82</v>
      </c>
    </row>
    <row r="604" customFormat="false" ht="12" hidden="false" customHeight="true" outlineLevel="0" collapsed="false">
      <c r="A604" s="35" t="s">
        <v>942</v>
      </c>
      <c r="B604" s="35" t="s">
        <v>943</v>
      </c>
      <c r="C604" s="44" t="s">
        <v>92</v>
      </c>
      <c r="D604" s="35" t="n">
        <v>6</v>
      </c>
      <c r="E604" s="41" t="n">
        <v>0</v>
      </c>
      <c r="F604" s="41" t="n">
        <v>0</v>
      </c>
      <c r="G604" s="41" t="n">
        <v>0</v>
      </c>
      <c r="H604" s="41" t="n">
        <v>0</v>
      </c>
      <c r="I604" s="41" t="n">
        <v>0</v>
      </c>
      <c r="J604" s="41" t="n">
        <v>0</v>
      </c>
      <c r="K604" s="41" t="n">
        <v>0</v>
      </c>
      <c r="L604" s="41" t="n">
        <v>0</v>
      </c>
      <c r="M604" s="41" t="n">
        <v>0</v>
      </c>
      <c r="N604" s="41" t="n">
        <v>0</v>
      </c>
      <c r="O604" s="41" t="n">
        <v>0</v>
      </c>
      <c r="P604" s="41" t="n">
        <v>0</v>
      </c>
      <c r="Q604" s="41" t="n">
        <v>0</v>
      </c>
      <c r="R604" s="41" t="n">
        <v>10612.45</v>
      </c>
      <c r="S604" s="41" t="n">
        <v>0</v>
      </c>
      <c r="T604" s="41" t="n">
        <v>0</v>
      </c>
      <c r="U604" s="41" t="n">
        <v>0</v>
      </c>
      <c r="V604" s="41" t="n">
        <v>0</v>
      </c>
      <c r="W604" s="41" t="n">
        <v>0</v>
      </c>
      <c r="X604" s="41" t="n">
        <v>0</v>
      </c>
      <c r="Y604" s="41" t="n">
        <v>0</v>
      </c>
      <c r="Z604" s="41" t="n">
        <v>0</v>
      </c>
      <c r="AA604" s="41" t="n">
        <v>0</v>
      </c>
      <c r="AB604" s="41" t="n">
        <v>0</v>
      </c>
      <c r="AC604" s="41" t="n">
        <v>17123.75</v>
      </c>
      <c r="AD604" s="41" t="n">
        <v>0</v>
      </c>
      <c r="AE604" s="41" t="n">
        <v>0</v>
      </c>
      <c r="AF604" s="41" t="n">
        <v>0</v>
      </c>
      <c r="AG604" s="41" t="n">
        <v>0</v>
      </c>
      <c r="AH604" s="41" t="n">
        <v>0</v>
      </c>
      <c r="AI604" s="41" t="n">
        <v>9411.37</v>
      </c>
      <c r="AJ604" s="41" t="n">
        <v>0</v>
      </c>
      <c r="AK604" s="41" t="n">
        <v>0</v>
      </c>
      <c r="AL604" s="41" t="n">
        <v>0</v>
      </c>
      <c r="AM604" s="41" t="n">
        <v>0</v>
      </c>
      <c r="AN604" s="41" t="n">
        <v>0</v>
      </c>
      <c r="AO604" s="41" t="n">
        <v>0</v>
      </c>
      <c r="AP604" s="41" t="n">
        <v>0</v>
      </c>
      <c r="AQ604" s="41" t="n">
        <v>155674.55</v>
      </c>
      <c r="AR604" s="41" t="n">
        <v>0</v>
      </c>
      <c r="AS604" s="41" t="n">
        <v>68256.58</v>
      </c>
      <c r="AT604" s="41" t="n">
        <v>0</v>
      </c>
      <c r="AU604" s="41" t="n">
        <v>0</v>
      </c>
      <c r="AV604" s="41" t="n">
        <v>261078.7</v>
      </c>
    </row>
    <row r="605" customFormat="false" ht="12" hidden="false" customHeight="true" outlineLevel="0" collapsed="false">
      <c r="A605" s="35" t="s">
        <v>944</v>
      </c>
      <c r="B605" s="35" t="s">
        <v>945</v>
      </c>
      <c r="C605" s="44" t="s">
        <v>92</v>
      </c>
      <c r="D605" s="35" t="n">
        <v>6</v>
      </c>
      <c r="E605" s="41" t="n">
        <v>64638.02</v>
      </c>
      <c r="F605" s="41" t="n">
        <v>27543.86</v>
      </c>
      <c r="G605" s="41" t="n">
        <v>18559.62</v>
      </c>
      <c r="H605" s="41" t="n">
        <v>5033.91</v>
      </c>
      <c r="I605" s="41" t="n">
        <v>0</v>
      </c>
      <c r="J605" s="41" t="n">
        <v>0</v>
      </c>
      <c r="K605" s="41" t="n">
        <v>0</v>
      </c>
      <c r="L605" s="41" t="n">
        <v>678956.05</v>
      </c>
      <c r="M605" s="41" t="n">
        <v>83801.61</v>
      </c>
      <c r="N605" s="41" t="n">
        <v>79892.67</v>
      </c>
      <c r="O605" s="41" t="n">
        <v>1707346.2</v>
      </c>
      <c r="P605" s="41" t="n">
        <v>35570.74</v>
      </c>
      <c r="Q605" s="41" t="n">
        <v>342170.51</v>
      </c>
      <c r="R605" s="41" t="n">
        <v>0</v>
      </c>
      <c r="S605" s="41" t="n">
        <v>294391.7</v>
      </c>
      <c r="T605" s="41" t="n">
        <v>26073.12</v>
      </c>
      <c r="U605" s="41" t="n">
        <v>31633.95</v>
      </c>
      <c r="V605" s="41" t="n">
        <v>135674.12</v>
      </c>
      <c r="W605" s="41" t="n">
        <v>61632.71</v>
      </c>
      <c r="X605" s="41" t="n">
        <v>43008.27</v>
      </c>
      <c r="Y605" s="41" t="n">
        <v>57933.5</v>
      </c>
      <c r="Z605" s="41" t="n">
        <v>51490.17</v>
      </c>
      <c r="AA605" s="41" t="n">
        <v>146805.07</v>
      </c>
      <c r="AB605" s="41" t="n">
        <v>92029.6</v>
      </c>
      <c r="AC605" s="41" t="n">
        <v>209222.47</v>
      </c>
      <c r="AD605" s="41" t="n">
        <v>1854196.92</v>
      </c>
      <c r="AE605" s="41" t="n">
        <v>158364.3</v>
      </c>
      <c r="AF605" s="41" t="n">
        <v>75.02</v>
      </c>
      <c r="AG605" s="41" t="n">
        <v>81949.86</v>
      </c>
      <c r="AH605" s="41" t="n">
        <v>81946.91</v>
      </c>
      <c r="AI605" s="41" t="n">
        <v>53384.88</v>
      </c>
      <c r="AJ605" s="41" t="n">
        <v>195851.36</v>
      </c>
      <c r="AK605" s="41" t="n">
        <v>133537.21</v>
      </c>
      <c r="AL605" s="41" t="n">
        <v>40925.69</v>
      </c>
      <c r="AM605" s="41" t="n">
        <v>594064.44</v>
      </c>
      <c r="AN605" s="41" t="n">
        <v>379898.3</v>
      </c>
      <c r="AO605" s="41" t="n">
        <v>118898.93</v>
      </c>
      <c r="AP605" s="41" t="n">
        <v>0</v>
      </c>
      <c r="AQ605" s="41" t="n">
        <v>0</v>
      </c>
      <c r="AR605" s="41" t="n">
        <v>11132.12</v>
      </c>
      <c r="AS605" s="41" t="n">
        <v>350.29</v>
      </c>
      <c r="AT605" s="41" t="n">
        <v>224590.7</v>
      </c>
      <c r="AU605" s="41" t="n">
        <v>9551.32</v>
      </c>
      <c r="AV605" s="41" t="n">
        <v>8132126.12</v>
      </c>
    </row>
    <row r="606" customFormat="false" ht="12" hidden="false" customHeight="true" outlineLevel="0" collapsed="false">
      <c r="A606" s="35" t="s">
        <v>946</v>
      </c>
      <c r="B606" s="35" t="s">
        <v>947</v>
      </c>
      <c r="C606" s="44" t="s">
        <v>92</v>
      </c>
      <c r="D606" s="35" t="n">
        <v>4</v>
      </c>
      <c r="E606" s="41" t="n">
        <v>0</v>
      </c>
      <c r="F606" s="41" t="n">
        <v>0</v>
      </c>
      <c r="G606" s="41" t="n">
        <v>0</v>
      </c>
      <c r="H606" s="41" t="n">
        <v>0</v>
      </c>
      <c r="I606" s="41" t="n">
        <v>0</v>
      </c>
      <c r="J606" s="41" t="n">
        <v>0</v>
      </c>
      <c r="K606" s="41" t="n">
        <v>0</v>
      </c>
      <c r="L606" s="41" t="n">
        <v>0</v>
      </c>
      <c r="M606" s="41" t="n">
        <v>0</v>
      </c>
      <c r="N606" s="41" t="n">
        <v>0</v>
      </c>
      <c r="O606" s="41" t="n">
        <v>0</v>
      </c>
      <c r="P606" s="41" t="n">
        <v>0</v>
      </c>
      <c r="Q606" s="41" t="n">
        <v>0</v>
      </c>
      <c r="R606" s="41" t="n">
        <v>0</v>
      </c>
      <c r="S606" s="41" t="n">
        <v>0</v>
      </c>
      <c r="T606" s="41" t="n">
        <v>0</v>
      </c>
      <c r="U606" s="41" t="n">
        <v>0</v>
      </c>
      <c r="V606" s="41" t="n">
        <v>0</v>
      </c>
      <c r="W606" s="41" t="n">
        <v>0</v>
      </c>
      <c r="X606" s="41" t="n">
        <v>0</v>
      </c>
      <c r="Y606" s="41" t="n">
        <v>0</v>
      </c>
      <c r="Z606" s="41" t="n">
        <v>0</v>
      </c>
      <c r="AA606" s="41" t="n">
        <v>0</v>
      </c>
      <c r="AB606" s="41" t="n">
        <v>0</v>
      </c>
      <c r="AC606" s="41" t="n">
        <v>0</v>
      </c>
      <c r="AD606" s="41" t="n">
        <v>0</v>
      </c>
      <c r="AE606" s="41" t="n">
        <v>0</v>
      </c>
      <c r="AF606" s="41" t="n">
        <v>0</v>
      </c>
      <c r="AG606" s="41" t="n">
        <v>0</v>
      </c>
      <c r="AH606" s="41" t="n">
        <v>0</v>
      </c>
      <c r="AI606" s="41" t="n">
        <v>0</v>
      </c>
      <c r="AJ606" s="41" t="n">
        <v>0</v>
      </c>
      <c r="AK606" s="41" t="n">
        <v>0</v>
      </c>
      <c r="AL606" s="41" t="n">
        <v>0</v>
      </c>
      <c r="AM606" s="41" t="n">
        <v>0</v>
      </c>
      <c r="AN606" s="41" t="n">
        <v>0</v>
      </c>
      <c r="AO606" s="41" t="n">
        <v>0</v>
      </c>
      <c r="AP606" s="41" t="n">
        <v>0</v>
      </c>
      <c r="AQ606" s="41" t="n">
        <v>0</v>
      </c>
      <c r="AR606" s="41" t="n">
        <v>0</v>
      </c>
      <c r="AS606" s="41" t="n">
        <v>0</v>
      </c>
      <c r="AT606" s="41" t="n">
        <v>0</v>
      </c>
      <c r="AU606" s="41" t="n">
        <v>0</v>
      </c>
      <c r="AV606" s="41" t="n">
        <v>0</v>
      </c>
    </row>
    <row r="607" customFormat="false" ht="12" hidden="false" customHeight="true" outlineLevel="0" collapsed="false">
      <c r="A607" s="35" t="s">
        <v>948</v>
      </c>
      <c r="B607" s="35" t="s">
        <v>246</v>
      </c>
      <c r="C607" s="44" t="s">
        <v>92</v>
      </c>
      <c r="D607" s="35" t="n">
        <v>4</v>
      </c>
      <c r="E607" s="41" t="n">
        <v>96760.61</v>
      </c>
      <c r="F607" s="41" t="n">
        <v>150405.69</v>
      </c>
      <c r="G607" s="41" t="n">
        <v>7470338.14</v>
      </c>
      <c r="H607" s="41" t="n">
        <v>47039.12</v>
      </c>
      <c r="I607" s="41" t="n">
        <v>177048.61</v>
      </c>
      <c r="J607" s="41" t="n">
        <v>5684222.53</v>
      </c>
      <c r="K607" s="41" t="n">
        <v>41940.14</v>
      </c>
      <c r="L607" s="41" t="n">
        <v>4763504.15</v>
      </c>
      <c r="M607" s="41" t="n">
        <v>118779.29</v>
      </c>
      <c r="N607" s="41" t="n">
        <v>38241.72</v>
      </c>
      <c r="O607" s="41" t="n">
        <v>79573.57</v>
      </c>
      <c r="P607" s="41" t="n">
        <v>56477.28</v>
      </c>
      <c r="Q607" s="41" t="n">
        <v>188844.41</v>
      </c>
      <c r="R607" s="41" t="n">
        <v>7246225.89</v>
      </c>
      <c r="S607" s="41" t="n">
        <v>1734515.65</v>
      </c>
      <c r="T607" s="41" t="n">
        <v>236854.07</v>
      </c>
      <c r="U607" s="41" t="n">
        <v>2347618</v>
      </c>
      <c r="V607" s="41" t="n">
        <v>473518.8</v>
      </c>
      <c r="W607" s="41" t="n">
        <v>28018.42</v>
      </c>
      <c r="X607" s="41" t="n">
        <v>113685.58</v>
      </c>
      <c r="Y607" s="41" t="n">
        <v>795001.13</v>
      </c>
      <c r="Z607" s="41" t="n">
        <v>92856.97</v>
      </c>
      <c r="AA607" s="41" t="n">
        <v>91398.55</v>
      </c>
      <c r="AB607" s="41" t="n">
        <v>87707.73</v>
      </c>
      <c r="AC607" s="41" t="n">
        <v>9142566.62</v>
      </c>
      <c r="AD607" s="41" t="n">
        <v>25318140.8</v>
      </c>
      <c r="AE607" s="41" t="n">
        <v>155589.02</v>
      </c>
      <c r="AF607" s="41" t="n">
        <v>133394.3</v>
      </c>
      <c r="AG607" s="41" t="n">
        <v>50266.9</v>
      </c>
      <c r="AH607" s="41" t="n">
        <v>2693676.34</v>
      </c>
      <c r="AI607" s="41" t="n">
        <v>53568.78</v>
      </c>
      <c r="AJ607" s="41" t="n">
        <v>6042350.75</v>
      </c>
      <c r="AK607" s="41" t="n">
        <v>149082.68</v>
      </c>
      <c r="AL607" s="41" t="n">
        <v>262514.93</v>
      </c>
      <c r="AM607" s="41" t="n">
        <v>982399.69</v>
      </c>
      <c r="AN607" s="41" t="n">
        <v>11454558.92</v>
      </c>
      <c r="AO607" s="41" t="n">
        <v>7465.84</v>
      </c>
      <c r="AP607" s="41" t="n">
        <v>4621442.02</v>
      </c>
      <c r="AQ607" s="41" t="n">
        <v>49217.75</v>
      </c>
      <c r="AR607" s="41" t="n">
        <v>161248.72</v>
      </c>
      <c r="AS607" s="41" t="n">
        <v>105150.99</v>
      </c>
      <c r="AT607" s="41" t="n">
        <v>259278.15</v>
      </c>
      <c r="AU607" s="41" t="n">
        <v>86093.12</v>
      </c>
      <c r="AV607" s="41" t="n">
        <v>93888582.37</v>
      </c>
    </row>
    <row r="608" customFormat="false" ht="12" hidden="false" customHeight="true" outlineLevel="0" collapsed="false">
      <c r="A608" s="35" t="s">
        <v>949</v>
      </c>
      <c r="B608" s="35" t="s">
        <v>950</v>
      </c>
      <c r="C608" s="44" t="s">
        <v>92</v>
      </c>
      <c r="D608" s="35" t="n">
        <v>6</v>
      </c>
      <c r="E608" s="41" t="n">
        <v>0</v>
      </c>
      <c r="F608" s="41" t="n">
        <v>0</v>
      </c>
      <c r="G608" s="41" t="n">
        <v>1256282.62</v>
      </c>
      <c r="H608" s="41" t="n">
        <v>118.05</v>
      </c>
      <c r="I608" s="41" t="n">
        <v>122.43</v>
      </c>
      <c r="J608" s="41" t="n">
        <v>697.82</v>
      </c>
      <c r="K608" s="41" t="n">
        <v>440.14</v>
      </c>
      <c r="L608" s="41" t="n">
        <v>0</v>
      </c>
      <c r="M608" s="41" t="n">
        <v>0</v>
      </c>
      <c r="N608" s="41" t="n">
        <v>2159.76</v>
      </c>
      <c r="O608" s="41" t="n">
        <v>213.91</v>
      </c>
      <c r="P608" s="41" t="n">
        <v>160.54</v>
      </c>
      <c r="Q608" s="41" t="n">
        <v>0</v>
      </c>
      <c r="R608" s="41" t="n">
        <v>55426.83</v>
      </c>
      <c r="S608" s="41" t="n">
        <v>0</v>
      </c>
      <c r="T608" s="41" t="n">
        <v>0</v>
      </c>
      <c r="U608" s="41" t="n">
        <v>209.99</v>
      </c>
      <c r="V608" s="41" t="n">
        <v>0</v>
      </c>
      <c r="W608" s="41" t="n">
        <v>175.15</v>
      </c>
      <c r="X608" s="41" t="n">
        <v>0</v>
      </c>
      <c r="Y608" s="41" t="n">
        <v>0</v>
      </c>
      <c r="Z608" s="41" t="n">
        <v>0</v>
      </c>
      <c r="AA608" s="41" t="n">
        <v>0</v>
      </c>
      <c r="AB608" s="41" t="n">
        <v>16.61</v>
      </c>
      <c r="AC608" s="41" t="n">
        <v>0</v>
      </c>
      <c r="AD608" s="41" t="n">
        <v>3046695.57</v>
      </c>
      <c r="AE608" s="41" t="n">
        <v>0</v>
      </c>
      <c r="AF608" s="41" t="n">
        <v>0</v>
      </c>
      <c r="AG608" s="41" t="n">
        <v>166.54</v>
      </c>
      <c r="AH608" s="41" t="n">
        <v>247.76</v>
      </c>
      <c r="AI608" s="41" t="n">
        <v>9615.21</v>
      </c>
      <c r="AJ608" s="41" t="n">
        <v>629.87</v>
      </c>
      <c r="AK608" s="41" t="n">
        <v>0</v>
      </c>
      <c r="AL608" s="41" t="n">
        <v>214.74</v>
      </c>
      <c r="AM608" s="41" t="n">
        <v>0</v>
      </c>
      <c r="AN608" s="41" t="n">
        <v>89188.24</v>
      </c>
      <c r="AO608" s="41" t="n">
        <v>0</v>
      </c>
      <c r="AP608" s="41" t="n">
        <v>0</v>
      </c>
      <c r="AQ608" s="41" t="n">
        <v>0</v>
      </c>
      <c r="AR608" s="41" t="n">
        <v>140.71</v>
      </c>
      <c r="AS608" s="41" t="n">
        <v>0</v>
      </c>
      <c r="AT608" s="41" t="n">
        <v>0</v>
      </c>
      <c r="AU608" s="41" t="n">
        <v>0</v>
      </c>
      <c r="AV608" s="41" t="n">
        <v>4462922.49</v>
      </c>
    </row>
    <row r="609" customFormat="false" ht="12" hidden="false" customHeight="true" outlineLevel="0" collapsed="false">
      <c r="A609" s="35" t="s">
        <v>951</v>
      </c>
      <c r="B609" s="35" t="s">
        <v>952</v>
      </c>
      <c r="C609" s="44" t="s">
        <v>92</v>
      </c>
      <c r="D609" s="35" t="n">
        <v>6</v>
      </c>
      <c r="E609" s="41" t="n">
        <v>15840.56</v>
      </c>
      <c r="F609" s="41" t="n">
        <v>72154.18</v>
      </c>
      <c r="G609" s="41" t="n">
        <v>5726708.67</v>
      </c>
      <c r="H609" s="41" t="n">
        <v>19182.37</v>
      </c>
      <c r="I609" s="41" t="n">
        <v>137009.95</v>
      </c>
      <c r="J609" s="41" t="n">
        <v>5524738.33</v>
      </c>
      <c r="K609" s="41" t="n">
        <v>0</v>
      </c>
      <c r="L609" s="41" t="n">
        <v>4436033.76</v>
      </c>
      <c r="M609" s="41" t="n">
        <v>89601.88</v>
      </c>
      <c r="N609" s="41" t="n">
        <v>27923.15</v>
      </c>
      <c r="O609" s="41" t="n">
        <v>79359.66</v>
      </c>
      <c r="P609" s="41" t="n">
        <v>6975.26</v>
      </c>
      <c r="Q609" s="41" t="n">
        <v>20617.81</v>
      </c>
      <c r="R609" s="41" t="n">
        <v>7068925</v>
      </c>
      <c r="S609" s="41" t="n">
        <v>1469359.3</v>
      </c>
      <c r="T609" s="41" t="n">
        <v>190729.76</v>
      </c>
      <c r="U609" s="41" t="n">
        <v>2324788.01</v>
      </c>
      <c r="V609" s="41" t="n">
        <v>34510.72</v>
      </c>
      <c r="W609" s="41" t="n">
        <v>22805.54</v>
      </c>
      <c r="X609" s="41" t="n">
        <v>18005.83</v>
      </c>
      <c r="Y609" s="41" t="n">
        <v>242996.78</v>
      </c>
      <c r="Z609" s="41" t="n">
        <v>55783.64</v>
      </c>
      <c r="AA609" s="41" t="n">
        <v>49518.55</v>
      </c>
      <c r="AB609" s="41" t="n">
        <v>13982.62</v>
      </c>
      <c r="AC609" s="41" t="n">
        <v>7661573.12</v>
      </c>
      <c r="AD609" s="41" t="n">
        <v>21799052.39</v>
      </c>
      <c r="AE609" s="41" t="n">
        <v>35143.49</v>
      </c>
      <c r="AF609" s="41" t="n">
        <v>106154.08</v>
      </c>
      <c r="AG609" s="41" t="n">
        <v>20091.81</v>
      </c>
      <c r="AH609" s="41" t="n">
        <v>2640415.83</v>
      </c>
      <c r="AI609" s="41" t="n">
        <v>14801.76</v>
      </c>
      <c r="AJ609" s="41" t="n">
        <v>6005541.68</v>
      </c>
      <c r="AK609" s="41" t="n">
        <v>32510.73</v>
      </c>
      <c r="AL609" s="41" t="n">
        <v>0</v>
      </c>
      <c r="AM609" s="41" t="n">
        <v>85259.58</v>
      </c>
      <c r="AN609" s="41" t="n">
        <v>10223729.87</v>
      </c>
      <c r="AO609" s="41" t="n">
        <v>619.84</v>
      </c>
      <c r="AP609" s="41" t="n">
        <v>4504229.22</v>
      </c>
      <c r="AQ609" s="41" t="n">
        <v>29149.43</v>
      </c>
      <c r="AR609" s="41" t="n">
        <v>0</v>
      </c>
      <c r="AS609" s="41" t="n">
        <v>35412.19</v>
      </c>
      <c r="AT609" s="41" t="n">
        <v>258475.9</v>
      </c>
      <c r="AU609" s="41" t="n">
        <v>59177.88</v>
      </c>
      <c r="AV609" s="41" t="n">
        <v>81158890.13</v>
      </c>
    </row>
    <row r="610" customFormat="false" ht="12" hidden="false" customHeight="true" outlineLevel="0" collapsed="false">
      <c r="A610" s="35" t="s">
        <v>953</v>
      </c>
      <c r="B610" s="35" t="s">
        <v>954</v>
      </c>
      <c r="C610" s="44" t="s">
        <v>92</v>
      </c>
      <c r="D610" s="35" t="n">
        <v>6</v>
      </c>
      <c r="E610" s="41" t="n">
        <v>80920.05</v>
      </c>
      <c r="F610" s="41" t="n">
        <v>78251.51</v>
      </c>
      <c r="G610" s="41" t="n">
        <v>4565.57</v>
      </c>
      <c r="H610" s="41" t="n">
        <v>27718.7</v>
      </c>
      <c r="I610" s="41" t="n">
        <v>39895.16</v>
      </c>
      <c r="J610" s="41" t="n">
        <v>126151.1</v>
      </c>
      <c r="K610" s="41" t="n">
        <v>41500</v>
      </c>
      <c r="L610" s="41" t="n">
        <v>17175</v>
      </c>
      <c r="M610" s="41" t="n">
        <v>27047.17</v>
      </c>
      <c r="N610" s="41" t="n">
        <v>8158.81</v>
      </c>
      <c r="O610" s="41" t="n">
        <v>0</v>
      </c>
      <c r="P610" s="41" t="n">
        <v>49289.5</v>
      </c>
      <c r="Q610" s="41" t="n">
        <v>168225.6</v>
      </c>
      <c r="R610" s="41" t="n">
        <v>121873.06</v>
      </c>
      <c r="S610" s="41" t="n">
        <v>265156.35</v>
      </c>
      <c r="T610" s="41" t="n">
        <v>20558.56</v>
      </c>
      <c r="U610" s="41" t="n">
        <v>22620</v>
      </c>
      <c r="V610" s="41" t="n">
        <v>166703.66</v>
      </c>
      <c r="W610" s="41" t="n">
        <v>5037.73</v>
      </c>
      <c r="X610" s="41" t="n">
        <v>18765.4</v>
      </c>
      <c r="Y610" s="41" t="n">
        <v>11662.12</v>
      </c>
      <c r="Z610" s="41" t="n">
        <v>37073.33</v>
      </c>
      <c r="AA610" s="41" t="n">
        <v>41880</v>
      </c>
      <c r="AB610" s="41" t="n">
        <v>68520</v>
      </c>
      <c r="AC610" s="41" t="n">
        <v>136432.97</v>
      </c>
      <c r="AD610" s="41" t="n">
        <v>472307.84</v>
      </c>
      <c r="AE610" s="41" t="n">
        <v>48395.53</v>
      </c>
      <c r="AF610" s="41" t="n">
        <v>27240.22</v>
      </c>
      <c r="AG610" s="41" t="n">
        <v>30008.55</v>
      </c>
      <c r="AH610" s="41" t="n">
        <v>53012.75</v>
      </c>
      <c r="AI610" s="41" t="n">
        <v>9045.82</v>
      </c>
      <c r="AJ610" s="41" t="n">
        <v>36179.2</v>
      </c>
      <c r="AK610" s="41" t="n">
        <v>116571.95</v>
      </c>
      <c r="AL610" s="41" t="n">
        <v>20078</v>
      </c>
      <c r="AM610" s="41" t="n">
        <v>134530</v>
      </c>
      <c r="AN610" s="41" t="n">
        <v>0</v>
      </c>
      <c r="AO610" s="41" t="n">
        <v>0</v>
      </c>
      <c r="AP610" s="41" t="n">
        <v>117210.9</v>
      </c>
      <c r="AQ610" s="41" t="n">
        <v>20068.32</v>
      </c>
      <c r="AR610" s="41" t="n">
        <v>7879.66</v>
      </c>
      <c r="AS610" s="41" t="n">
        <v>69738.8</v>
      </c>
      <c r="AT610" s="41" t="n">
        <v>323.99</v>
      </c>
      <c r="AU610" s="41" t="n">
        <v>26915.24</v>
      </c>
      <c r="AV610" s="41" t="n">
        <v>2774688.12</v>
      </c>
    </row>
    <row r="611" customFormat="false" ht="12" hidden="false" customHeight="true" outlineLevel="0" collapsed="false">
      <c r="A611" s="35" t="s">
        <v>955</v>
      </c>
      <c r="B611" s="35" t="s">
        <v>956</v>
      </c>
      <c r="C611" s="44" t="s">
        <v>92</v>
      </c>
      <c r="D611" s="35" t="n">
        <v>6</v>
      </c>
      <c r="E611" s="41" t="n">
        <v>0</v>
      </c>
      <c r="F611" s="41" t="n">
        <v>0</v>
      </c>
      <c r="G611" s="41" t="n">
        <v>100080.33</v>
      </c>
      <c r="H611" s="41" t="n">
        <v>20</v>
      </c>
      <c r="I611" s="41" t="n">
        <v>21.07</v>
      </c>
      <c r="J611" s="41" t="n">
        <v>5250.28</v>
      </c>
      <c r="K611" s="41" t="n">
        <v>0</v>
      </c>
      <c r="L611" s="41" t="n">
        <v>0</v>
      </c>
      <c r="M611" s="41" t="n">
        <v>0</v>
      </c>
      <c r="N611" s="41" t="n">
        <v>0</v>
      </c>
      <c r="O611" s="41" t="n">
        <v>0</v>
      </c>
      <c r="P611" s="41" t="n">
        <v>0</v>
      </c>
      <c r="Q611" s="41" t="n">
        <v>0</v>
      </c>
      <c r="R611" s="41" t="n">
        <v>0</v>
      </c>
      <c r="S611" s="41" t="n">
        <v>0</v>
      </c>
      <c r="T611" s="41" t="n">
        <v>0</v>
      </c>
      <c r="U611" s="41" t="n">
        <v>0</v>
      </c>
      <c r="V611" s="41" t="n">
        <v>0</v>
      </c>
      <c r="W611" s="41" t="n">
        <v>0</v>
      </c>
      <c r="X611" s="41" t="n">
        <v>0</v>
      </c>
      <c r="Y611" s="41" t="n">
        <v>0</v>
      </c>
      <c r="Z611" s="41" t="n">
        <v>0</v>
      </c>
      <c r="AA611" s="41" t="n">
        <v>0</v>
      </c>
      <c r="AB611" s="41" t="n">
        <v>5188.5</v>
      </c>
      <c r="AC611" s="41" t="n">
        <v>6316.07</v>
      </c>
      <c r="AD611" s="41" t="n">
        <v>85</v>
      </c>
      <c r="AE611" s="41" t="n">
        <v>0</v>
      </c>
      <c r="AF611" s="41" t="n">
        <v>0</v>
      </c>
      <c r="AG611" s="41" t="n">
        <v>0</v>
      </c>
      <c r="AH611" s="41" t="n">
        <v>0</v>
      </c>
      <c r="AI611" s="41" t="n">
        <v>231</v>
      </c>
      <c r="AJ611" s="41" t="n">
        <v>0</v>
      </c>
      <c r="AK611" s="41" t="n">
        <v>0</v>
      </c>
      <c r="AL611" s="41" t="n">
        <v>0.45</v>
      </c>
      <c r="AM611" s="41" t="n">
        <v>0</v>
      </c>
      <c r="AN611" s="41" t="n">
        <v>245649</v>
      </c>
      <c r="AO611" s="41" t="n">
        <v>0</v>
      </c>
      <c r="AP611" s="41" t="n">
        <v>1.9</v>
      </c>
      <c r="AQ611" s="41" t="n">
        <v>0</v>
      </c>
      <c r="AR611" s="41" t="n">
        <v>0</v>
      </c>
      <c r="AS611" s="41" t="n">
        <v>0</v>
      </c>
      <c r="AT611" s="41" t="n">
        <v>0</v>
      </c>
      <c r="AU611" s="41" t="n">
        <v>0</v>
      </c>
      <c r="AV611" s="41" t="n">
        <v>362843.6</v>
      </c>
    </row>
    <row r="612" customFormat="false" ht="12" hidden="false" customHeight="true" outlineLevel="0" collapsed="false">
      <c r="A612" s="35" t="s">
        <v>957</v>
      </c>
      <c r="B612" s="35" t="s">
        <v>958</v>
      </c>
      <c r="C612" s="44" t="s">
        <v>92</v>
      </c>
      <c r="D612" s="35" t="n">
        <v>6</v>
      </c>
      <c r="E612" s="41" t="n">
        <v>0</v>
      </c>
      <c r="F612" s="41" t="n">
        <v>0</v>
      </c>
      <c r="G612" s="41" t="n">
        <v>382700.95</v>
      </c>
      <c r="H612" s="41" t="n">
        <v>0</v>
      </c>
      <c r="I612" s="41" t="n">
        <v>0</v>
      </c>
      <c r="J612" s="41" t="n">
        <v>27385</v>
      </c>
      <c r="K612" s="41" t="n">
        <v>0</v>
      </c>
      <c r="L612" s="41" t="n">
        <v>310295.39</v>
      </c>
      <c r="M612" s="41" t="n">
        <v>2130.24</v>
      </c>
      <c r="N612" s="41" t="n">
        <v>0</v>
      </c>
      <c r="O612" s="41" t="n">
        <v>0</v>
      </c>
      <c r="P612" s="41" t="n">
        <v>51.98</v>
      </c>
      <c r="Q612" s="41" t="n">
        <v>1</v>
      </c>
      <c r="R612" s="41" t="n">
        <v>1</v>
      </c>
      <c r="S612" s="41" t="n">
        <v>0</v>
      </c>
      <c r="T612" s="41" t="n">
        <v>25565.75</v>
      </c>
      <c r="U612" s="41" t="n">
        <v>0</v>
      </c>
      <c r="V612" s="41" t="n">
        <v>272304.42</v>
      </c>
      <c r="W612" s="41" t="n">
        <v>0</v>
      </c>
      <c r="X612" s="41" t="n">
        <v>76914.35</v>
      </c>
      <c r="Y612" s="41" t="n">
        <v>540342.23</v>
      </c>
      <c r="Z612" s="41" t="n">
        <v>0</v>
      </c>
      <c r="AA612" s="41" t="n">
        <v>0</v>
      </c>
      <c r="AB612" s="41" t="n">
        <v>0</v>
      </c>
      <c r="AC612" s="41" t="n">
        <v>1338244.46</v>
      </c>
      <c r="AD612" s="41" t="n">
        <v>0</v>
      </c>
      <c r="AE612" s="41" t="n">
        <v>72050</v>
      </c>
      <c r="AF612" s="41" t="n">
        <v>0</v>
      </c>
      <c r="AG612" s="41" t="n">
        <v>0</v>
      </c>
      <c r="AH612" s="41" t="n">
        <v>0</v>
      </c>
      <c r="AI612" s="41" t="n">
        <v>19874.99</v>
      </c>
      <c r="AJ612" s="41" t="n">
        <v>0</v>
      </c>
      <c r="AK612" s="41" t="n">
        <v>0</v>
      </c>
      <c r="AL612" s="41" t="n">
        <v>242221.74</v>
      </c>
      <c r="AM612" s="41" t="n">
        <v>762610.11</v>
      </c>
      <c r="AN612" s="41" t="n">
        <v>895991.81</v>
      </c>
      <c r="AO612" s="41" t="n">
        <v>6846</v>
      </c>
      <c r="AP612" s="41" t="n">
        <v>0</v>
      </c>
      <c r="AQ612" s="41" t="n">
        <v>0</v>
      </c>
      <c r="AR612" s="41" t="n">
        <v>153228.35</v>
      </c>
      <c r="AS612" s="41" t="n">
        <v>0</v>
      </c>
      <c r="AT612" s="41" t="n">
        <v>478.26</v>
      </c>
      <c r="AU612" s="41" t="n">
        <v>0</v>
      </c>
      <c r="AV612" s="41" t="n">
        <v>5129238.03</v>
      </c>
    </row>
    <row r="613" customFormat="false" ht="12" hidden="false" customHeight="true" outlineLevel="0" collapsed="false">
      <c r="A613" s="35" t="s">
        <v>959</v>
      </c>
      <c r="B613" s="35" t="s">
        <v>960</v>
      </c>
      <c r="C613" s="44" t="s">
        <v>92</v>
      </c>
      <c r="D613" s="35" t="n">
        <v>4</v>
      </c>
      <c r="E613" s="41" t="n">
        <v>-95369.92</v>
      </c>
      <c r="F613" s="41" t="n">
        <v>-16664079.03</v>
      </c>
      <c r="G613" s="41" t="n">
        <v>-3101828.18</v>
      </c>
      <c r="H613" s="41" t="n">
        <v>-52781.49</v>
      </c>
      <c r="I613" s="41" t="n">
        <v>-2052.04</v>
      </c>
      <c r="J613" s="41" t="n">
        <v>-566140.21</v>
      </c>
      <c r="K613" s="41" t="n">
        <v>-63129.54</v>
      </c>
      <c r="L613" s="41" t="n">
        <v>-90641.93</v>
      </c>
      <c r="M613" s="41" t="n">
        <v>-2471195.88</v>
      </c>
      <c r="N613" s="41" t="n">
        <v>-26188.81</v>
      </c>
      <c r="O613" s="41" t="n">
        <v>-13564.24</v>
      </c>
      <c r="P613" s="41" t="n">
        <v>-747.6</v>
      </c>
      <c r="Q613" s="41" t="n">
        <v>-3166.23</v>
      </c>
      <c r="R613" s="41" t="n">
        <v>-9691235.38</v>
      </c>
      <c r="S613" s="41" t="n">
        <v>-7088.89</v>
      </c>
      <c r="T613" s="41" t="n">
        <v>-10083.79</v>
      </c>
      <c r="U613" s="41" t="n">
        <v>-46112.23</v>
      </c>
      <c r="V613" s="41" t="n">
        <v>-11505.44</v>
      </c>
      <c r="W613" s="41" t="n">
        <v>-5037.65</v>
      </c>
      <c r="X613" s="41" t="n">
        <v>-46650.45</v>
      </c>
      <c r="Y613" s="41" t="n">
        <v>-18612.01</v>
      </c>
      <c r="Z613" s="41" t="n">
        <v>-41708.28</v>
      </c>
      <c r="AA613" s="41" t="n">
        <v>-93352.37</v>
      </c>
      <c r="AB613" s="41" t="n">
        <v>-3847.08</v>
      </c>
      <c r="AC613" s="41" t="n">
        <v>-334839.31</v>
      </c>
      <c r="AD613" s="41" t="n">
        <v>-253341.12</v>
      </c>
      <c r="AE613" s="41" t="n">
        <v>-72050</v>
      </c>
      <c r="AF613" s="41" t="n">
        <v>-10689.39</v>
      </c>
      <c r="AG613" s="41" t="n">
        <v>-502.67</v>
      </c>
      <c r="AH613" s="41" t="n">
        <v>-105826.02</v>
      </c>
      <c r="AI613" s="41" t="n">
        <v>-8841.45</v>
      </c>
      <c r="AJ613" s="41" t="n">
        <v>-3929782.21</v>
      </c>
      <c r="AK613" s="41" t="n">
        <v>-2449.03</v>
      </c>
      <c r="AL613" s="41" t="n">
        <v>-31662.26</v>
      </c>
      <c r="AM613" s="41" t="n">
        <v>-362177.62</v>
      </c>
      <c r="AN613" s="41" t="n">
        <v>-10187922.11</v>
      </c>
      <c r="AO613" s="41" t="n">
        <v>-12083.22</v>
      </c>
      <c r="AP613" s="41" t="n">
        <v>-60530.73</v>
      </c>
      <c r="AQ613" s="41" t="n">
        <v>-4623.4</v>
      </c>
      <c r="AR613" s="41" t="n">
        <v>-5331.17</v>
      </c>
      <c r="AS613" s="41" t="n">
        <v>-127481.69</v>
      </c>
      <c r="AT613" s="41" t="n">
        <v>-76426.8</v>
      </c>
      <c r="AU613" s="41" t="n">
        <v>-8084.21</v>
      </c>
      <c r="AV613" s="41" t="n">
        <v>-48720763.08</v>
      </c>
    </row>
    <row r="614" customFormat="false" ht="12" hidden="false" customHeight="true" outlineLevel="0" collapsed="false">
      <c r="A614" s="35" t="s">
        <v>961</v>
      </c>
      <c r="B614" s="35" t="s">
        <v>962</v>
      </c>
      <c r="C614" s="44" t="s">
        <v>92</v>
      </c>
      <c r="D614" s="35" t="n">
        <v>6</v>
      </c>
      <c r="E614" s="41" t="n">
        <v>-1680.66</v>
      </c>
      <c r="F614" s="41" t="n">
        <v>-5476.17</v>
      </c>
      <c r="G614" s="41" t="n">
        <v>0</v>
      </c>
      <c r="H614" s="41" t="n">
        <v>0</v>
      </c>
      <c r="I614" s="41" t="n">
        <v>0</v>
      </c>
      <c r="J614" s="41" t="n">
        <v>-388124.17</v>
      </c>
      <c r="K614" s="41" t="n">
        <v>-21643.49</v>
      </c>
      <c r="L614" s="41" t="n">
        <v>-24847.14</v>
      </c>
      <c r="M614" s="41" t="n">
        <v>0</v>
      </c>
      <c r="N614" s="41" t="n">
        <v>0</v>
      </c>
      <c r="O614" s="41" t="n">
        <v>0</v>
      </c>
      <c r="P614" s="41" t="n">
        <v>0</v>
      </c>
      <c r="Q614" s="41" t="n">
        <v>0</v>
      </c>
      <c r="R614" s="41" t="n">
        <v>0</v>
      </c>
      <c r="S614" s="41" t="n">
        <v>0</v>
      </c>
      <c r="T614" s="41" t="n">
        <v>0</v>
      </c>
      <c r="U614" s="41" t="n">
        <v>0</v>
      </c>
      <c r="V614" s="41" t="n">
        <v>-7114.38</v>
      </c>
      <c r="W614" s="41" t="n">
        <v>0</v>
      </c>
      <c r="X614" s="41" t="n">
        <v>0</v>
      </c>
      <c r="Y614" s="41" t="n">
        <v>0</v>
      </c>
      <c r="Z614" s="41" t="n">
        <v>0</v>
      </c>
      <c r="AA614" s="41" t="n">
        <v>0</v>
      </c>
      <c r="AB614" s="41" t="n">
        <v>0</v>
      </c>
      <c r="AC614" s="41" t="n">
        <v>0</v>
      </c>
      <c r="AD614" s="41" t="n">
        <v>0</v>
      </c>
      <c r="AE614" s="41" t="n">
        <v>0</v>
      </c>
      <c r="AF614" s="41" t="n">
        <v>0</v>
      </c>
      <c r="AG614" s="41" t="n">
        <v>0</v>
      </c>
      <c r="AH614" s="41" t="n">
        <v>0</v>
      </c>
      <c r="AI614" s="41" t="n">
        <v>0</v>
      </c>
      <c r="AJ614" s="41" t="n">
        <v>-13711.76</v>
      </c>
      <c r="AK614" s="41" t="n">
        <v>-207.75</v>
      </c>
      <c r="AL614" s="41" t="n">
        <v>0</v>
      </c>
      <c r="AM614" s="41" t="n">
        <v>0</v>
      </c>
      <c r="AN614" s="41" t="n">
        <v>0</v>
      </c>
      <c r="AO614" s="41" t="n">
        <v>-11639.55</v>
      </c>
      <c r="AP614" s="41" t="n">
        <v>0</v>
      </c>
      <c r="AQ614" s="41" t="n">
        <v>0</v>
      </c>
      <c r="AR614" s="41" t="n">
        <v>0</v>
      </c>
      <c r="AS614" s="41" t="n">
        <v>-60791.75</v>
      </c>
      <c r="AT614" s="41" t="n">
        <v>0</v>
      </c>
      <c r="AU614" s="41" t="n">
        <v>0</v>
      </c>
      <c r="AV614" s="41" t="n">
        <v>-535236.82</v>
      </c>
    </row>
    <row r="615" customFormat="false" ht="12" hidden="false" customHeight="true" outlineLevel="0" collapsed="false">
      <c r="A615" s="35" t="s">
        <v>963</v>
      </c>
      <c r="B615" s="35" t="s">
        <v>964</v>
      </c>
      <c r="C615" s="44" t="s">
        <v>92</v>
      </c>
      <c r="D615" s="35" t="n">
        <v>6</v>
      </c>
      <c r="E615" s="41" t="n">
        <v>0</v>
      </c>
      <c r="F615" s="41" t="n">
        <v>-16657098.81</v>
      </c>
      <c r="G615" s="41" t="n">
        <v>-2714180.38</v>
      </c>
      <c r="H615" s="41" t="n">
        <v>0</v>
      </c>
      <c r="I615" s="41" t="n">
        <v>-475.64</v>
      </c>
      <c r="J615" s="41" t="n">
        <v>0</v>
      </c>
      <c r="K615" s="41" t="n">
        <v>-764.04</v>
      </c>
      <c r="L615" s="41" t="n">
        <v>0</v>
      </c>
      <c r="M615" s="41" t="n">
        <v>0</v>
      </c>
      <c r="N615" s="41" t="n">
        <v>0</v>
      </c>
      <c r="O615" s="41" t="n">
        <v>0</v>
      </c>
      <c r="P615" s="41" t="n">
        <v>-182.83</v>
      </c>
      <c r="Q615" s="41" t="n">
        <v>0</v>
      </c>
      <c r="R615" s="41" t="n">
        <v>-9592086.21</v>
      </c>
      <c r="S615" s="41" t="n">
        <v>-250</v>
      </c>
      <c r="T615" s="41" t="n">
        <v>-317.16</v>
      </c>
      <c r="U615" s="41" t="n">
        <v>-242.25</v>
      </c>
      <c r="V615" s="41" t="n">
        <v>0</v>
      </c>
      <c r="W615" s="41" t="n">
        <v>0</v>
      </c>
      <c r="X615" s="41" t="n">
        <v>-264.3</v>
      </c>
      <c r="Y615" s="41" t="n">
        <v>0</v>
      </c>
      <c r="Z615" s="41" t="n">
        <v>-1287.94</v>
      </c>
      <c r="AA615" s="41" t="n">
        <v>0</v>
      </c>
      <c r="AB615" s="41" t="n">
        <v>0</v>
      </c>
      <c r="AC615" s="41" t="n">
        <v>-696.04</v>
      </c>
      <c r="AD615" s="41" t="n">
        <v>0</v>
      </c>
      <c r="AE615" s="41" t="n">
        <v>0</v>
      </c>
      <c r="AF615" s="41" t="n">
        <v>0</v>
      </c>
      <c r="AG615" s="41" t="n">
        <v>0</v>
      </c>
      <c r="AH615" s="41" t="n">
        <v>0</v>
      </c>
      <c r="AI615" s="41" t="n">
        <v>0</v>
      </c>
      <c r="AJ615" s="41" t="n">
        <v>-3892414.03</v>
      </c>
      <c r="AK615" s="41" t="n">
        <v>-123.35</v>
      </c>
      <c r="AL615" s="41" t="n">
        <v>0</v>
      </c>
      <c r="AM615" s="41" t="n">
        <v>0</v>
      </c>
      <c r="AN615" s="41" t="n">
        <v>-1897698.96</v>
      </c>
      <c r="AO615" s="41" t="n">
        <v>-375.21</v>
      </c>
      <c r="AP615" s="41" t="n">
        <v>0</v>
      </c>
      <c r="AQ615" s="41" t="n">
        <v>0</v>
      </c>
      <c r="AR615" s="41" t="n">
        <v>0</v>
      </c>
      <c r="AS615" s="41" t="n">
        <v>-1297.02</v>
      </c>
      <c r="AT615" s="41" t="n">
        <v>-16000</v>
      </c>
      <c r="AU615" s="41" t="n">
        <v>0</v>
      </c>
      <c r="AV615" s="41" t="n">
        <v>-34775754.17</v>
      </c>
    </row>
    <row r="616" customFormat="false" ht="12" hidden="false" customHeight="true" outlineLevel="0" collapsed="false">
      <c r="A616" s="35" t="s">
        <v>965</v>
      </c>
      <c r="B616" s="35" t="s">
        <v>966</v>
      </c>
      <c r="C616" s="44" t="s">
        <v>92</v>
      </c>
      <c r="D616" s="35" t="n">
        <v>6</v>
      </c>
      <c r="E616" s="41" t="n">
        <v>-93689.26</v>
      </c>
      <c r="F616" s="41" t="n">
        <v>-1504.05</v>
      </c>
      <c r="G616" s="41" t="n">
        <v>-387647.8</v>
      </c>
      <c r="H616" s="41" t="n">
        <v>-52781.49</v>
      </c>
      <c r="I616" s="41" t="n">
        <v>-1576.4</v>
      </c>
      <c r="J616" s="41" t="n">
        <v>-178016.04</v>
      </c>
      <c r="K616" s="41" t="n">
        <v>-40722.01</v>
      </c>
      <c r="L616" s="41" t="n">
        <v>-65794.79</v>
      </c>
      <c r="M616" s="41" t="n">
        <v>-2471195.88</v>
      </c>
      <c r="N616" s="41" t="n">
        <v>-26188.81</v>
      </c>
      <c r="O616" s="41" t="n">
        <v>-13564.24</v>
      </c>
      <c r="P616" s="41" t="n">
        <v>-564.77</v>
      </c>
      <c r="Q616" s="41" t="n">
        <v>-3166.23</v>
      </c>
      <c r="R616" s="41" t="n">
        <v>-99149.17</v>
      </c>
      <c r="S616" s="41" t="n">
        <v>-6838.89</v>
      </c>
      <c r="T616" s="41" t="n">
        <v>-9766.63</v>
      </c>
      <c r="U616" s="41" t="n">
        <v>-45869.98</v>
      </c>
      <c r="V616" s="41" t="n">
        <v>-4391.06</v>
      </c>
      <c r="W616" s="41" t="n">
        <v>-5037.65</v>
      </c>
      <c r="X616" s="41" t="n">
        <v>-46386.15</v>
      </c>
      <c r="Y616" s="41" t="n">
        <v>-18612.01</v>
      </c>
      <c r="Z616" s="41" t="n">
        <v>-40420.34</v>
      </c>
      <c r="AA616" s="41" t="n">
        <v>-93352.37</v>
      </c>
      <c r="AB616" s="41" t="n">
        <v>-3847.08</v>
      </c>
      <c r="AC616" s="41" t="n">
        <v>-334143.27</v>
      </c>
      <c r="AD616" s="41" t="n">
        <v>-253341.12</v>
      </c>
      <c r="AE616" s="41" t="n">
        <v>-72050</v>
      </c>
      <c r="AF616" s="41" t="n">
        <v>-10689.39</v>
      </c>
      <c r="AG616" s="41" t="n">
        <v>-502.67</v>
      </c>
      <c r="AH616" s="41" t="n">
        <v>-105826.02</v>
      </c>
      <c r="AI616" s="41" t="n">
        <v>-8841.45</v>
      </c>
      <c r="AJ616" s="41" t="n">
        <v>-23656.42</v>
      </c>
      <c r="AK616" s="41" t="n">
        <v>-2117.93</v>
      </c>
      <c r="AL616" s="41" t="n">
        <v>-31662.26</v>
      </c>
      <c r="AM616" s="41" t="n">
        <v>-362177.62</v>
      </c>
      <c r="AN616" s="41" t="n">
        <v>-8290223.15</v>
      </c>
      <c r="AO616" s="41" t="n">
        <v>-68.46</v>
      </c>
      <c r="AP616" s="41" t="n">
        <v>-60530.73</v>
      </c>
      <c r="AQ616" s="41" t="n">
        <v>-4623.4</v>
      </c>
      <c r="AR616" s="41" t="n">
        <v>-5331.17</v>
      </c>
      <c r="AS616" s="41" t="n">
        <v>-65392.92</v>
      </c>
      <c r="AT616" s="41" t="n">
        <v>-60426.8</v>
      </c>
      <c r="AU616" s="41" t="n">
        <v>-8084.21</v>
      </c>
      <c r="AV616" s="41" t="n">
        <v>-13409772.09</v>
      </c>
    </row>
    <row r="617" customFormat="false" ht="12" hidden="false" customHeight="true" outlineLevel="0" collapsed="false">
      <c r="A617" s="35" t="s">
        <v>967</v>
      </c>
      <c r="B617" s="35" t="s">
        <v>968</v>
      </c>
      <c r="C617" s="35" t="s">
        <v>967</v>
      </c>
      <c r="D617" s="35" t="n">
        <v>1</v>
      </c>
      <c r="E617" s="41" t="n">
        <v>116149039.55</v>
      </c>
      <c r="F617" s="41" t="n">
        <v>388144152.06</v>
      </c>
      <c r="G617" s="41" t="n">
        <v>1049786150.56</v>
      </c>
      <c r="H617" s="41" t="n">
        <v>112241327.26</v>
      </c>
      <c r="I617" s="41" t="n">
        <v>155552200.26</v>
      </c>
      <c r="J617" s="41" t="n">
        <v>1348682894.51</v>
      </c>
      <c r="K617" s="41" t="n">
        <v>428863373.66</v>
      </c>
      <c r="L617" s="41" t="n">
        <v>657203276.95</v>
      </c>
      <c r="M617" s="41" t="n">
        <v>482072344.85</v>
      </c>
      <c r="N617" s="41" t="n">
        <v>98289963.56</v>
      </c>
      <c r="O617" s="41" t="n">
        <v>456246769.81</v>
      </c>
      <c r="P617" s="41" t="n">
        <v>135421240.69</v>
      </c>
      <c r="Q617" s="41" t="n">
        <v>162388466.28</v>
      </c>
      <c r="R617" s="41" t="n">
        <v>749185608.68</v>
      </c>
      <c r="S617" s="41" t="n">
        <v>478094192.89</v>
      </c>
      <c r="T617" s="41" t="n">
        <v>108942205.24</v>
      </c>
      <c r="U617" s="41" t="n">
        <v>500620369.96</v>
      </c>
      <c r="V617" s="41" t="n">
        <v>306174010.78</v>
      </c>
      <c r="W617" s="41" t="n">
        <v>135824021.24</v>
      </c>
      <c r="X617" s="41" t="n">
        <v>240726401.64</v>
      </c>
      <c r="Y617" s="41" t="n">
        <v>316918524.11</v>
      </c>
      <c r="Z617" s="41" t="n">
        <v>234501662.86</v>
      </c>
      <c r="AA617" s="41" t="n">
        <v>713192942.81</v>
      </c>
      <c r="AB617" s="41" t="n">
        <v>171539568.4</v>
      </c>
      <c r="AC617" s="41" t="n">
        <v>2037992131.98</v>
      </c>
      <c r="AD617" s="41" t="n">
        <v>3432719844.49</v>
      </c>
      <c r="AE617" s="41" t="n">
        <v>326638819.67</v>
      </c>
      <c r="AF617" s="41" t="n">
        <v>146455124.76</v>
      </c>
      <c r="AG617" s="41" t="n">
        <v>99447969.94</v>
      </c>
      <c r="AH617" s="41" t="n">
        <v>612989493.51</v>
      </c>
      <c r="AI617" s="41" t="n">
        <v>138865863.64</v>
      </c>
      <c r="AJ617" s="41" t="n">
        <v>584317948.69</v>
      </c>
      <c r="AK617" s="41" t="n">
        <v>324094500.76</v>
      </c>
      <c r="AL617" s="41" t="n">
        <v>151418740.48</v>
      </c>
      <c r="AM617" s="41" t="n">
        <v>314233895.19</v>
      </c>
      <c r="AN617" s="41" t="n">
        <v>1331142978.85</v>
      </c>
      <c r="AO617" s="41" t="n">
        <v>519804262.14</v>
      </c>
      <c r="AP617" s="41" t="n">
        <v>676510036.74</v>
      </c>
      <c r="AQ617" s="41" t="n">
        <v>275195632.8</v>
      </c>
      <c r="AR617" s="41" t="n">
        <v>149421791.27</v>
      </c>
      <c r="AS617" s="41" t="n">
        <v>367891054.99</v>
      </c>
      <c r="AT617" s="41" t="n">
        <v>404636080.52</v>
      </c>
      <c r="AU617" s="41" t="n">
        <v>124995076.72</v>
      </c>
      <c r="AV617" s="41" t="n">
        <v>21565531955.75</v>
      </c>
    </row>
    <row r="618" customFormat="false" ht="12" hidden="false" customHeight="true" outlineLevel="0" collapsed="false">
      <c r="A618" s="35" t="s">
        <v>969</v>
      </c>
      <c r="B618" s="35" t="s">
        <v>970</v>
      </c>
      <c r="C618" s="44" t="s">
        <v>967</v>
      </c>
      <c r="D618" s="35" t="n">
        <v>2</v>
      </c>
      <c r="E618" s="41" t="n">
        <v>111792396.3</v>
      </c>
      <c r="F618" s="41" t="n">
        <v>368953885.6</v>
      </c>
      <c r="G618" s="41" t="n">
        <v>1021826534.07</v>
      </c>
      <c r="H618" s="41" t="n">
        <v>103272668.66</v>
      </c>
      <c r="I618" s="41" t="n">
        <v>148252868.28</v>
      </c>
      <c r="J618" s="41" t="n">
        <v>1286000620.42</v>
      </c>
      <c r="K618" s="41" t="n">
        <v>406205238.08</v>
      </c>
      <c r="L618" s="41" t="n">
        <v>621102257.85</v>
      </c>
      <c r="M618" s="41" t="n">
        <v>434038516.33</v>
      </c>
      <c r="N618" s="41" t="n">
        <v>94568598.44</v>
      </c>
      <c r="O618" s="41" t="n">
        <v>442063655.92</v>
      </c>
      <c r="P618" s="41" t="n">
        <v>125399391.79</v>
      </c>
      <c r="Q618" s="41" t="n">
        <v>149126962.72</v>
      </c>
      <c r="R618" s="41" t="n">
        <v>711129141.37</v>
      </c>
      <c r="S618" s="41" t="n">
        <v>465764628.37</v>
      </c>
      <c r="T618" s="41" t="n">
        <v>105640634.32</v>
      </c>
      <c r="U618" s="41" t="n">
        <v>475040058.93</v>
      </c>
      <c r="V618" s="41" t="n">
        <v>293627808.54</v>
      </c>
      <c r="W618" s="41" t="n">
        <v>132176168.65</v>
      </c>
      <c r="X618" s="41" t="n">
        <v>225675814</v>
      </c>
      <c r="Y618" s="41" t="n">
        <v>308430583.69</v>
      </c>
      <c r="Z618" s="41" t="n">
        <v>203884555.97</v>
      </c>
      <c r="AA618" s="41" t="n">
        <v>670487909.52</v>
      </c>
      <c r="AB618" s="41" t="n">
        <v>166058617.69</v>
      </c>
      <c r="AC618" s="41" t="n">
        <v>1918058986.21</v>
      </c>
      <c r="AD618" s="41" t="n">
        <v>3348045108.47</v>
      </c>
      <c r="AE618" s="41" t="n">
        <v>315766767.47</v>
      </c>
      <c r="AF618" s="41" t="n">
        <v>140482968.22</v>
      </c>
      <c r="AG618" s="41" t="n">
        <v>93602856.03</v>
      </c>
      <c r="AH618" s="41" t="n">
        <v>588633530.42</v>
      </c>
      <c r="AI618" s="41" t="n">
        <v>135988629.42</v>
      </c>
      <c r="AJ618" s="41" t="n">
        <v>556044204.27</v>
      </c>
      <c r="AK618" s="41" t="n">
        <v>311292661.46</v>
      </c>
      <c r="AL618" s="41" t="n">
        <v>141462670.26</v>
      </c>
      <c r="AM618" s="41" t="n">
        <v>306607712.17</v>
      </c>
      <c r="AN618" s="41" t="n">
        <v>1297376655.56</v>
      </c>
      <c r="AO618" s="41" t="n">
        <v>499295686.87</v>
      </c>
      <c r="AP618" s="41" t="n">
        <v>648831996.9</v>
      </c>
      <c r="AQ618" s="41" t="n">
        <v>259864076.55</v>
      </c>
      <c r="AR618" s="41" t="n">
        <v>147381926.76</v>
      </c>
      <c r="AS618" s="41" t="n">
        <v>345154906.59</v>
      </c>
      <c r="AT618" s="41" t="n">
        <v>392793649.77</v>
      </c>
      <c r="AU618" s="41" t="n">
        <v>119761481.31</v>
      </c>
      <c r="AV618" s="41" t="n">
        <v>20636965990.22</v>
      </c>
    </row>
    <row r="619" customFormat="false" ht="12" hidden="false" customHeight="true" outlineLevel="0" collapsed="false">
      <c r="A619" s="35" t="s">
        <v>971</v>
      </c>
      <c r="B619" s="35" t="s">
        <v>972</v>
      </c>
      <c r="C619" s="44" t="s">
        <v>967</v>
      </c>
      <c r="D619" s="35" t="n">
        <v>4</v>
      </c>
      <c r="E619" s="41" t="n">
        <v>35203575.17</v>
      </c>
      <c r="F619" s="41" t="n">
        <v>90344010.58</v>
      </c>
      <c r="G619" s="41" t="n">
        <v>238476394.67</v>
      </c>
      <c r="H619" s="41" t="n">
        <v>22938086.68</v>
      </c>
      <c r="I619" s="41" t="n">
        <v>18231009.67</v>
      </c>
      <c r="J619" s="41" t="n">
        <v>214509251.64</v>
      </c>
      <c r="K619" s="41" t="n">
        <v>88448804.99</v>
      </c>
      <c r="L619" s="41" t="n">
        <v>138452278.49</v>
      </c>
      <c r="M619" s="41" t="n">
        <v>113488113.01</v>
      </c>
      <c r="N619" s="41" t="n">
        <v>26648296.94</v>
      </c>
      <c r="O619" s="41" t="n">
        <v>76927632.8</v>
      </c>
      <c r="P619" s="41" t="n">
        <v>42986775.02</v>
      </c>
      <c r="Q619" s="41" t="n">
        <v>38252215.64</v>
      </c>
      <c r="R619" s="41" t="n">
        <v>110951918.75</v>
      </c>
      <c r="S619" s="41" t="n">
        <v>156429719.11</v>
      </c>
      <c r="T619" s="41" t="n">
        <v>28032668.35</v>
      </c>
      <c r="U619" s="41" t="n">
        <v>142255657.92</v>
      </c>
      <c r="V619" s="41" t="n">
        <v>82908362.34</v>
      </c>
      <c r="W619" s="41" t="n">
        <v>27247191</v>
      </c>
      <c r="X619" s="41" t="n">
        <v>95881973.88</v>
      </c>
      <c r="Y619" s="41" t="n">
        <v>92078462.44</v>
      </c>
      <c r="Z619" s="41" t="n">
        <v>53775934.98</v>
      </c>
      <c r="AA619" s="41" t="n">
        <v>191487948.78</v>
      </c>
      <c r="AB619" s="41" t="n">
        <v>22568400.66</v>
      </c>
      <c r="AC619" s="41" t="n">
        <v>937789411.88</v>
      </c>
      <c r="AD619" s="41" t="n">
        <v>1011623132.41</v>
      </c>
      <c r="AE619" s="41" t="n">
        <v>59711937.75</v>
      </c>
      <c r="AF619" s="41" t="n">
        <v>20150245.36</v>
      </c>
      <c r="AG619" s="41" t="n">
        <v>37453707.96</v>
      </c>
      <c r="AH619" s="41" t="n">
        <v>118304234.43</v>
      </c>
      <c r="AI619" s="41" t="n">
        <v>37155206.08</v>
      </c>
      <c r="AJ619" s="41" t="n">
        <v>143900022.08</v>
      </c>
      <c r="AK619" s="41" t="n">
        <v>75968124.52</v>
      </c>
      <c r="AL619" s="41" t="n">
        <v>37684770.56</v>
      </c>
      <c r="AM619" s="41" t="n">
        <v>28219800.59</v>
      </c>
      <c r="AN619" s="41" t="n">
        <v>222368539.4</v>
      </c>
      <c r="AO619" s="41" t="n">
        <v>165612100.16</v>
      </c>
      <c r="AP619" s="41" t="n">
        <v>214620357.92</v>
      </c>
      <c r="AQ619" s="41" t="n">
        <v>69155726.58</v>
      </c>
      <c r="AR619" s="41" t="n">
        <v>36342631.89</v>
      </c>
      <c r="AS619" s="41" t="n">
        <v>108513382.02</v>
      </c>
      <c r="AT619" s="41" t="n">
        <v>133218195.04</v>
      </c>
      <c r="AU619" s="41" t="n">
        <v>35145952.97</v>
      </c>
      <c r="AV619" s="41" t="n">
        <v>5641462163.11</v>
      </c>
    </row>
    <row r="620" customFormat="false" ht="12" hidden="false" customHeight="true" outlineLevel="0" collapsed="false">
      <c r="A620" s="35" t="s">
        <v>973</v>
      </c>
      <c r="B620" s="35" t="s">
        <v>974</v>
      </c>
      <c r="C620" s="44" t="s">
        <v>967</v>
      </c>
      <c r="D620" s="35" t="n">
        <v>6</v>
      </c>
      <c r="E620" s="41" t="n">
        <v>0</v>
      </c>
      <c r="F620" s="41" t="n">
        <v>0</v>
      </c>
      <c r="G620" s="41" t="n">
        <v>0</v>
      </c>
      <c r="H620" s="41" t="n">
        <v>0</v>
      </c>
      <c r="I620" s="41" t="n">
        <v>0</v>
      </c>
      <c r="J620" s="41" t="n">
        <v>0</v>
      </c>
      <c r="K620" s="41" t="n">
        <v>0</v>
      </c>
      <c r="L620" s="41" t="n">
        <v>0</v>
      </c>
      <c r="M620" s="41" t="n">
        <v>0</v>
      </c>
      <c r="N620" s="41" t="n">
        <v>0</v>
      </c>
      <c r="O620" s="41" t="n">
        <v>0</v>
      </c>
      <c r="P620" s="41" t="n">
        <v>0</v>
      </c>
      <c r="Q620" s="41" t="n">
        <v>0</v>
      </c>
      <c r="R620" s="41" t="n">
        <v>0</v>
      </c>
      <c r="S620" s="41" t="n">
        <v>0</v>
      </c>
      <c r="T620" s="41" t="n">
        <v>0</v>
      </c>
      <c r="U620" s="41" t="n">
        <v>6037.74</v>
      </c>
      <c r="V620" s="41" t="n">
        <v>0</v>
      </c>
      <c r="W620" s="41" t="n">
        <v>0</v>
      </c>
      <c r="X620" s="41" t="n">
        <v>0</v>
      </c>
      <c r="Y620" s="41" t="n">
        <v>0</v>
      </c>
      <c r="Z620" s="41" t="n">
        <v>0</v>
      </c>
      <c r="AA620" s="41" t="n">
        <v>0</v>
      </c>
      <c r="AB620" s="41" t="n">
        <v>0</v>
      </c>
      <c r="AC620" s="41" t="n">
        <v>0</v>
      </c>
      <c r="AD620" s="41" t="n">
        <v>0</v>
      </c>
      <c r="AE620" s="41" t="n">
        <v>0</v>
      </c>
      <c r="AF620" s="41" t="n">
        <v>0</v>
      </c>
      <c r="AG620" s="41" t="n">
        <v>0</v>
      </c>
      <c r="AH620" s="41" t="n">
        <v>0</v>
      </c>
      <c r="AI620" s="41" t="n">
        <v>0</v>
      </c>
      <c r="AJ620" s="41" t="n">
        <v>0</v>
      </c>
      <c r="AK620" s="41" t="n">
        <v>0</v>
      </c>
      <c r="AL620" s="41" t="n">
        <v>0</v>
      </c>
      <c r="AM620" s="41" t="n">
        <v>0</v>
      </c>
      <c r="AN620" s="41" t="n">
        <v>0</v>
      </c>
      <c r="AO620" s="41" t="n">
        <v>0</v>
      </c>
      <c r="AP620" s="41" t="n">
        <v>0</v>
      </c>
      <c r="AQ620" s="41" t="n">
        <v>0</v>
      </c>
      <c r="AR620" s="41" t="n">
        <v>0</v>
      </c>
      <c r="AS620" s="41" t="n">
        <v>0</v>
      </c>
      <c r="AT620" s="41" t="n">
        <v>0</v>
      </c>
      <c r="AU620" s="41" t="n">
        <v>0</v>
      </c>
      <c r="AV620" s="41" t="n">
        <v>6037.74</v>
      </c>
    </row>
    <row r="621" customFormat="false" ht="12" hidden="false" customHeight="true" outlineLevel="0" collapsed="false">
      <c r="A621" s="35" t="s">
        <v>975</v>
      </c>
      <c r="B621" s="35" t="s">
        <v>976</v>
      </c>
      <c r="C621" s="44" t="s">
        <v>967</v>
      </c>
      <c r="D621" s="35" t="n">
        <v>6</v>
      </c>
      <c r="E621" s="41" t="n">
        <v>0</v>
      </c>
      <c r="F621" s="41" t="n">
        <v>0</v>
      </c>
      <c r="G621" s="41" t="n">
        <v>0</v>
      </c>
      <c r="H621" s="41" t="n">
        <v>0</v>
      </c>
      <c r="I621" s="41" t="n">
        <v>0</v>
      </c>
      <c r="J621" s="41" t="n">
        <v>0</v>
      </c>
      <c r="K621" s="41" t="n">
        <v>0</v>
      </c>
      <c r="L621" s="41" t="n">
        <v>0</v>
      </c>
      <c r="M621" s="41" t="n">
        <v>0</v>
      </c>
      <c r="N621" s="41" t="n">
        <v>0</v>
      </c>
      <c r="O621" s="41" t="n">
        <v>0</v>
      </c>
      <c r="P621" s="41" t="n">
        <v>0</v>
      </c>
      <c r="Q621" s="41" t="n">
        <v>0</v>
      </c>
      <c r="R621" s="41" t="n">
        <v>0</v>
      </c>
      <c r="S621" s="41" t="n">
        <v>0</v>
      </c>
      <c r="T621" s="41" t="n">
        <v>0</v>
      </c>
      <c r="U621" s="41" t="n">
        <v>0</v>
      </c>
      <c r="V621" s="41" t="n">
        <v>0</v>
      </c>
      <c r="W621" s="41" t="n">
        <v>0</v>
      </c>
      <c r="X621" s="41" t="n">
        <v>0</v>
      </c>
      <c r="Y621" s="41" t="n">
        <v>0</v>
      </c>
      <c r="Z621" s="41" t="n">
        <v>0</v>
      </c>
      <c r="AA621" s="41" t="n">
        <v>0</v>
      </c>
      <c r="AB621" s="41" t="n">
        <v>0</v>
      </c>
      <c r="AC621" s="41" t="n">
        <v>0</v>
      </c>
      <c r="AD621" s="41" t="n">
        <v>0</v>
      </c>
      <c r="AE621" s="41" t="n">
        <v>0</v>
      </c>
      <c r="AF621" s="41" t="n">
        <v>0</v>
      </c>
      <c r="AG621" s="41" t="n">
        <v>0</v>
      </c>
      <c r="AH621" s="41" t="n">
        <v>0</v>
      </c>
      <c r="AI621" s="41" t="n">
        <v>0</v>
      </c>
      <c r="AJ621" s="41" t="n">
        <v>0</v>
      </c>
      <c r="AK621" s="41" t="n">
        <v>0</v>
      </c>
      <c r="AL621" s="41" t="n">
        <v>0</v>
      </c>
      <c r="AM621" s="41" t="n">
        <v>0</v>
      </c>
      <c r="AN621" s="41" t="n">
        <v>0</v>
      </c>
      <c r="AO621" s="41" t="n">
        <v>0</v>
      </c>
      <c r="AP621" s="41" t="n">
        <v>0</v>
      </c>
      <c r="AQ621" s="41" t="n">
        <v>0</v>
      </c>
      <c r="AR621" s="41" t="n">
        <v>0</v>
      </c>
      <c r="AS621" s="41" t="n">
        <v>0</v>
      </c>
      <c r="AT621" s="41" t="n">
        <v>0</v>
      </c>
      <c r="AU621" s="41" t="n">
        <v>0</v>
      </c>
      <c r="AV621" s="41" t="n">
        <v>0</v>
      </c>
    </row>
    <row r="622" customFormat="false" ht="12" hidden="false" customHeight="true" outlineLevel="0" collapsed="false">
      <c r="A622" s="35" t="s">
        <v>977</v>
      </c>
      <c r="B622" s="35" t="s">
        <v>978</v>
      </c>
      <c r="C622" s="44" t="s">
        <v>967</v>
      </c>
      <c r="D622" s="35" t="n">
        <v>6</v>
      </c>
      <c r="E622" s="41" t="n">
        <v>0</v>
      </c>
      <c r="F622" s="41" t="n">
        <v>0</v>
      </c>
      <c r="G622" s="41" t="n">
        <v>0</v>
      </c>
      <c r="H622" s="41" t="n">
        <v>0</v>
      </c>
      <c r="I622" s="41" t="n">
        <v>0</v>
      </c>
      <c r="J622" s="41" t="n">
        <v>0</v>
      </c>
      <c r="K622" s="41" t="n">
        <v>0</v>
      </c>
      <c r="L622" s="41" t="n">
        <v>0</v>
      </c>
      <c r="M622" s="41" t="n">
        <v>0</v>
      </c>
      <c r="N622" s="41" t="n">
        <v>0</v>
      </c>
      <c r="O622" s="41" t="n">
        <v>0</v>
      </c>
      <c r="P622" s="41" t="n">
        <v>0</v>
      </c>
      <c r="Q622" s="41" t="n">
        <v>0</v>
      </c>
      <c r="R622" s="41" t="n">
        <v>0</v>
      </c>
      <c r="S622" s="41" t="n">
        <v>0</v>
      </c>
      <c r="T622" s="41" t="n">
        <v>0</v>
      </c>
      <c r="U622" s="41" t="n">
        <v>0</v>
      </c>
      <c r="V622" s="41" t="n">
        <v>0</v>
      </c>
      <c r="W622" s="41" t="n">
        <v>0</v>
      </c>
      <c r="X622" s="41" t="n">
        <v>0</v>
      </c>
      <c r="Y622" s="41" t="n">
        <v>0</v>
      </c>
      <c r="Z622" s="41" t="n">
        <v>0</v>
      </c>
      <c r="AA622" s="41" t="n">
        <v>0</v>
      </c>
      <c r="AB622" s="41" t="n">
        <v>0</v>
      </c>
      <c r="AC622" s="41" t="n">
        <v>0</v>
      </c>
      <c r="AD622" s="41" t="n">
        <v>0</v>
      </c>
      <c r="AE622" s="41" t="n">
        <v>0</v>
      </c>
      <c r="AF622" s="41" t="n">
        <v>0</v>
      </c>
      <c r="AG622" s="41" t="n">
        <v>0</v>
      </c>
      <c r="AH622" s="41" t="n">
        <v>0</v>
      </c>
      <c r="AI622" s="41" t="n">
        <v>0</v>
      </c>
      <c r="AJ622" s="41" t="n">
        <v>0</v>
      </c>
      <c r="AK622" s="41" t="n">
        <v>0</v>
      </c>
      <c r="AL622" s="41" t="n">
        <v>0</v>
      </c>
      <c r="AM622" s="41" t="n">
        <v>0</v>
      </c>
      <c r="AN622" s="41" t="n">
        <v>0</v>
      </c>
      <c r="AO622" s="41" t="n">
        <v>0</v>
      </c>
      <c r="AP622" s="41" t="n">
        <v>0</v>
      </c>
      <c r="AQ622" s="41" t="n">
        <v>0</v>
      </c>
      <c r="AR622" s="41" t="n">
        <v>0</v>
      </c>
      <c r="AS622" s="41" t="n">
        <v>0</v>
      </c>
      <c r="AT622" s="41" t="n">
        <v>0</v>
      </c>
      <c r="AU622" s="41" t="n">
        <v>0</v>
      </c>
      <c r="AV622" s="41" t="n">
        <v>0</v>
      </c>
    </row>
    <row r="623" customFormat="false" ht="12" hidden="false" customHeight="true" outlineLevel="0" collapsed="false">
      <c r="A623" s="35" t="s">
        <v>979</v>
      </c>
      <c r="B623" s="35" t="s">
        <v>980</v>
      </c>
      <c r="C623" s="44" t="s">
        <v>967</v>
      </c>
      <c r="D623" s="35" t="n">
        <v>6</v>
      </c>
      <c r="E623" s="41" t="n">
        <v>35179349.05</v>
      </c>
      <c r="F623" s="41" t="n">
        <v>90314786.94</v>
      </c>
      <c r="G623" s="41" t="n">
        <v>238464130.67</v>
      </c>
      <c r="H623" s="41" t="n">
        <v>22813105.64</v>
      </c>
      <c r="I623" s="41" t="n">
        <v>18177919.41</v>
      </c>
      <c r="J623" s="41" t="n">
        <v>214278837.81</v>
      </c>
      <c r="K623" s="41" t="n">
        <v>88443273.58</v>
      </c>
      <c r="L623" s="41" t="n">
        <v>137587260.52</v>
      </c>
      <c r="M623" s="41" t="n">
        <v>113480932.9</v>
      </c>
      <c r="N623" s="41" t="n">
        <v>26600497.31</v>
      </c>
      <c r="O623" s="41" t="n">
        <v>76451073.27</v>
      </c>
      <c r="P623" s="41" t="n">
        <v>42981321.24</v>
      </c>
      <c r="Q623" s="41" t="n">
        <v>38194856.15</v>
      </c>
      <c r="R623" s="41" t="n">
        <v>110386818.03</v>
      </c>
      <c r="S623" s="41" t="n">
        <v>156313600.69</v>
      </c>
      <c r="T623" s="41" t="n">
        <v>28023296.86</v>
      </c>
      <c r="U623" s="41" t="n">
        <v>142197621.14</v>
      </c>
      <c r="V623" s="41" t="n">
        <v>81959594.54</v>
      </c>
      <c r="W623" s="41" t="n">
        <v>26275008.45</v>
      </c>
      <c r="X623" s="41" t="n">
        <v>95842406.98</v>
      </c>
      <c r="Y623" s="41" t="n">
        <v>91812029.24</v>
      </c>
      <c r="Z623" s="41" t="n">
        <v>53397625.11</v>
      </c>
      <c r="AA623" s="41" t="n">
        <v>191158778.16</v>
      </c>
      <c r="AB623" s="41" t="n">
        <v>22203252.09</v>
      </c>
      <c r="AC623" s="41" t="n">
        <v>937487236</v>
      </c>
      <c r="AD623" s="41" t="n">
        <v>1001151500.44</v>
      </c>
      <c r="AE623" s="41" t="n">
        <v>59099557.4</v>
      </c>
      <c r="AF623" s="41" t="n">
        <v>20146035.59</v>
      </c>
      <c r="AG623" s="41" t="n">
        <v>37435922.54</v>
      </c>
      <c r="AH623" s="41" t="n">
        <v>117961155.65</v>
      </c>
      <c r="AI623" s="41" t="n">
        <v>36887449.05</v>
      </c>
      <c r="AJ623" s="41" t="n">
        <v>142284032.65</v>
      </c>
      <c r="AK623" s="41" t="n">
        <v>75678744.94</v>
      </c>
      <c r="AL623" s="41" t="n">
        <v>37675428.79</v>
      </c>
      <c r="AM623" s="41" t="n">
        <v>28212066.66</v>
      </c>
      <c r="AN623" s="41" t="n">
        <v>221575088.69</v>
      </c>
      <c r="AO623" s="41" t="n">
        <v>165534064.2</v>
      </c>
      <c r="AP623" s="41" t="n">
        <v>214020684.15</v>
      </c>
      <c r="AQ623" s="41" t="n">
        <v>68969327.24</v>
      </c>
      <c r="AR623" s="41" t="n">
        <v>12121522.57</v>
      </c>
      <c r="AS623" s="41" t="n">
        <v>106600013.82</v>
      </c>
      <c r="AT623" s="41" t="n">
        <v>132896477.74</v>
      </c>
      <c r="AU623" s="41" t="n">
        <v>34819875.5</v>
      </c>
      <c r="AV623" s="41" t="n">
        <v>5593093559.4</v>
      </c>
    </row>
    <row r="624" customFormat="false" ht="12" hidden="false" customHeight="true" outlineLevel="0" collapsed="false">
      <c r="A624" s="35" t="s">
        <v>981</v>
      </c>
      <c r="B624" s="35" t="s">
        <v>982</v>
      </c>
      <c r="C624" s="44" t="s">
        <v>967</v>
      </c>
      <c r="D624" s="35" t="n">
        <v>6</v>
      </c>
      <c r="E624" s="41" t="n">
        <v>985</v>
      </c>
      <c r="F624" s="41" t="n">
        <v>20002</v>
      </c>
      <c r="G624" s="41" t="n">
        <v>1124.32</v>
      </c>
      <c r="H624" s="41" t="n">
        <v>0</v>
      </c>
      <c r="I624" s="41" t="n">
        <v>0</v>
      </c>
      <c r="J624" s="41" t="n">
        <v>189883.82</v>
      </c>
      <c r="K624" s="41" t="n">
        <v>0</v>
      </c>
      <c r="L624" s="41" t="n">
        <v>838949.82</v>
      </c>
      <c r="M624" s="41" t="n">
        <v>0</v>
      </c>
      <c r="N624" s="41" t="n">
        <v>126.67</v>
      </c>
      <c r="O624" s="41" t="n">
        <v>0</v>
      </c>
      <c r="P624" s="41" t="n">
        <v>0</v>
      </c>
      <c r="Q624" s="41" t="n">
        <v>0</v>
      </c>
      <c r="R624" s="41" t="n">
        <v>507768.38</v>
      </c>
      <c r="S624" s="41" t="n">
        <v>0</v>
      </c>
      <c r="T624" s="41" t="n">
        <v>0</v>
      </c>
      <c r="U624" s="41" t="n">
        <v>0</v>
      </c>
      <c r="V624" s="41" t="n">
        <v>804640.72</v>
      </c>
      <c r="W624" s="41" t="n">
        <v>972182.55</v>
      </c>
      <c r="X624" s="41" t="n">
        <v>21775.39</v>
      </c>
      <c r="Y624" s="41" t="n">
        <v>0</v>
      </c>
      <c r="Z624" s="41" t="n">
        <v>0</v>
      </c>
      <c r="AA624" s="41" t="n">
        <v>0</v>
      </c>
      <c r="AB624" s="41" t="n">
        <v>0</v>
      </c>
      <c r="AC624" s="41" t="n">
        <v>0</v>
      </c>
      <c r="AD624" s="41" t="n">
        <v>8918835.07</v>
      </c>
      <c r="AE624" s="41" t="n">
        <v>0</v>
      </c>
      <c r="AF624" s="41" t="n">
        <v>0</v>
      </c>
      <c r="AG624" s="41" t="n">
        <v>0</v>
      </c>
      <c r="AH624" s="41" t="n">
        <v>0</v>
      </c>
      <c r="AI624" s="41" t="n">
        <v>237500</v>
      </c>
      <c r="AJ624" s="41" t="n">
        <v>1562290.48</v>
      </c>
      <c r="AK624" s="41" t="n">
        <v>35300.6</v>
      </c>
      <c r="AL624" s="41" t="n">
        <v>0</v>
      </c>
      <c r="AM624" s="41" t="n">
        <v>0</v>
      </c>
      <c r="AN624" s="41" t="n">
        <v>0</v>
      </c>
      <c r="AO624" s="41" t="n">
        <v>0</v>
      </c>
      <c r="AP624" s="41" t="n">
        <v>496876.22</v>
      </c>
      <c r="AQ624" s="41" t="n">
        <v>0</v>
      </c>
      <c r="AR624" s="41" t="n">
        <v>23923385.37</v>
      </c>
      <c r="AS624" s="41" t="n">
        <v>1815256.07</v>
      </c>
      <c r="AT624" s="41" t="n">
        <v>241654.68</v>
      </c>
      <c r="AU624" s="41" t="n">
        <v>0</v>
      </c>
      <c r="AV624" s="41" t="n">
        <v>40588537.16</v>
      </c>
    </row>
    <row r="625" customFormat="false" ht="12" hidden="false" customHeight="true" outlineLevel="0" collapsed="false">
      <c r="A625" s="35" t="s">
        <v>983</v>
      </c>
      <c r="B625" s="35" t="s">
        <v>984</v>
      </c>
      <c r="C625" s="44" t="s">
        <v>967</v>
      </c>
      <c r="D625" s="35" t="n">
        <v>6</v>
      </c>
      <c r="E625" s="41" t="n">
        <v>0</v>
      </c>
      <c r="F625" s="41" t="n">
        <v>0</v>
      </c>
      <c r="G625" s="41" t="n">
        <v>0</v>
      </c>
      <c r="H625" s="41" t="n">
        <v>0</v>
      </c>
      <c r="I625" s="41" t="n">
        <v>0</v>
      </c>
      <c r="J625" s="41" t="n">
        <v>0</v>
      </c>
      <c r="K625" s="41" t="n">
        <v>0</v>
      </c>
      <c r="L625" s="41" t="n">
        <v>17251.62</v>
      </c>
      <c r="M625" s="41" t="n">
        <v>0</v>
      </c>
      <c r="N625" s="41" t="n">
        <v>0</v>
      </c>
      <c r="O625" s="41" t="n">
        <v>2726.69</v>
      </c>
      <c r="P625" s="41" t="n">
        <v>0</v>
      </c>
      <c r="Q625" s="41" t="n">
        <v>0</v>
      </c>
      <c r="R625" s="41" t="n">
        <v>0</v>
      </c>
      <c r="S625" s="41" t="n">
        <v>0</v>
      </c>
      <c r="T625" s="41" t="n">
        <v>0</v>
      </c>
      <c r="U625" s="41" t="n">
        <v>0</v>
      </c>
      <c r="V625" s="41" t="n">
        <v>0</v>
      </c>
      <c r="W625" s="41" t="n">
        <v>0</v>
      </c>
      <c r="X625" s="41" t="n">
        <v>0</v>
      </c>
      <c r="Y625" s="41" t="n">
        <v>0</v>
      </c>
      <c r="Z625" s="41" t="n">
        <v>0</v>
      </c>
      <c r="AA625" s="41" t="n">
        <v>9216.04</v>
      </c>
      <c r="AB625" s="41" t="n">
        <v>0</v>
      </c>
      <c r="AC625" s="41" t="n">
        <v>0</v>
      </c>
      <c r="AD625" s="41" t="n">
        <v>779268.59</v>
      </c>
      <c r="AE625" s="41" t="n">
        <v>0</v>
      </c>
      <c r="AF625" s="41" t="n">
        <v>0</v>
      </c>
      <c r="AG625" s="41" t="n">
        <v>0</v>
      </c>
      <c r="AH625" s="41" t="n">
        <v>35.5</v>
      </c>
      <c r="AI625" s="41" t="n">
        <v>0</v>
      </c>
      <c r="AJ625" s="41" t="n">
        <v>16306.86</v>
      </c>
      <c r="AK625" s="41" t="n">
        <v>93.25</v>
      </c>
      <c r="AL625" s="41" t="n">
        <v>0</v>
      </c>
      <c r="AM625" s="41" t="n">
        <v>0</v>
      </c>
      <c r="AN625" s="41" t="n">
        <v>792530.29</v>
      </c>
      <c r="AO625" s="41" t="n">
        <v>0</v>
      </c>
      <c r="AP625" s="41" t="n">
        <v>0</v>
      </c>
      <c r="AQ625" s="41" t="n">
        <v>0</v>
      </c>
      <c r="AR625" s="41" t="n">
        <v>0</v>
      </c>
      <c r="AS625" s="41" t="n">
        <v>0</v>
      </c>
      <c r="AT625" s="41" t="n">
        <v>0</v>
      </c>
      <c r="AU625" s="41" t="n">
        <v>0</v>
      </c>
      <c r="AV625" s="41" t="n">
        <v>1617428.84</v>
      </c>
    </row>
    <row r="626" customFormat="false" ht="12" hidden="false" customHeight="true" outlineLevel="0" collapsed="false">
      <c r="A626" s="35" t="s">
        <v>985</v>
      </c>
      <c r="B626" s="35" t="s">
        <v>986</v>
      </c>
      <c r="C626" s="44" t="s">
        <v>967</v>
      </c>
      <c r="D626" s="35" t="n">
        <v>6</v>
      </c>
      <c r="E626" s="41" t="n">
        <v>3922.1</v>
      </c>
      <c r="F626" s="41" t="n">
        <v>9221.64</v>
      </c>
      <c r="G626" s="41" t="n">
        <v>11139.68</v>
      </c>
      <c r="H626" s="41" t="n">
        <v>40749.56</v>
      </c>
      <c r="I626" s="41" t="n">
        <v>53090.26</v>
      </c>
      <c r="J626" s="41" t="n">
        <v>40530.01</v>
      </c>
      <c r="K626" s="41" t="n">
        <v>5158.56</v>
      </c>
      <c r="L626" s="41" t="n">
        <v>8816.53</v>
      </c>
      <c r="M626" s="41" t="n">
        <v>7180.11</v>
      </c>
      <c r="N626" s="41" t="n">
        <v>10156.36</v>
      </c>
      <c r="O626" s="41" t="n">
        <v>12715.12</v>
      </c>
      <c r="P626" s="41" t="n">
        <v>379.51</v>
      </c>
      <c r="Q626" s="41" t="n">
        <v>200</v>
      </c>
      <c r="R626" s="41" t="n">
        <v>57332.34</v>
      </c>
      <c r="S626" s="41" t="n">
        <v>99770.86</v>
      </c>
      <c r="T626" s="41" t="n">
        <v>9371.49</v>
      </c>
      <c r="U626" s="41" t="n">
        <v>51999.04</v>
      </c>
      <c r="V626" s="41" t="n">
        <v>47803.97</v>
      </c>
      <c r="W626" s="41" t="n">
        <v>0</v>
      </c>
      <c r="X626" s="41" t="n">
        <v>17791.51</v>
      </c>
      <c r="Y626" s="41" t="n">
        <v>39925.16</v>
      </c>
      <c r="Z626" s="41" t="n">
        <v>64822.47</v>
      </c>
      <c r="AA626" s="41" t="n">
        <v>57420.55</v>
      </c>
      <c r="AB626" s="41" t="n">
        <v>0</v>
      </c>
      <c r="AC626" s="41" t="n">
        <v>302175.88</v>
      </c>
      <c r="AD626" s="41" t="n">
        <v>773528.31</v>
      </c>
      <c r="AE626" s="41" t="n">
        <v>27624.31</v>
      </c>
      <c r="AF626" s="41" t="n">
        <v>4209.77</v>
      </c>
      <c r="AG626" s="41" t="n">
        <v>4351.99</v>
      </c>
      <c r="AH626" s="41" t="n">
        <v>9253.34</v>
      </c>
      <c r="AI626" s="41" t="n">
        <v>30257.03</v>
      </c>
      <c r="AJ626" s="41" t="n">
        <v>37168.52</v>
      </c>
      <c r="AK626" s="41" t="n">
        <v>4026.49</v>
      </c>
      <c r="AL626" s="41" t="n">
        <v>464.74</v>
      </c>
      <c r="AM626" s="41" t="n">
        <v>7732.03</v>
      </c>
      <c r="AN626" s="41" t="n">
        <v>920.42</v>
      </c>
      <c r="AO626" s="41" t="n">
        <v>78035.96</v>
      </c>
      <c r="AP626" s="41" t="n">
        <v>102797.55</v>
      </c>
      <c r="AQ626" s="41" t="n">
        <v>4297.87</v>
      </c>
      <c r="AR626" s="41" t="n">
        <v>24220.71</v>
      </c>
      <c r="AS626" s="41" t="n">
        <v>0</v>
      </c>
      <c r="AT626" s="41" t="n">
        <v>80062.62</v>
      </c>
      <c r="AU626" s="41" t="n">
        <v>16194.42</v>
      </c>
      <c r="AV626" s="41" t="n">
        <v>2156818.79</v>
      </c>
    </row>
    <row r="627" customFormat="false" ht="12" hidden="false" customHeight="true" outlineLevel="0" collapsed="false">
      <c r="A627" s="35" t="s">
        <v>987</v>
      </c>
      <c r="B627" s="35" t="s">
        <v>988</v>
      </c>
      <c r="C627" s="44" t="s">
        <v>967</v>
      </c>
      <c r="D627" s="35" t="n">
        <v>6</v>
      </c>
      <c r="E627" s="41" t="n">
        <v>19319.02</v>
      </c>
      <c r="F627" s="41" t="n">
        <v>0</v>
      </c>
      <c r="G627" s="41" t="n">
        <v>0</v>
      </c>
      <c r="H627" s="41" t="n">
        <v>84231.48</v>
      </c>
      <c r="I627" s="41" t="n">
        <v>0</v>
      </c>
      <c r="J627" s="41" t="n">
        <v>0</v>
      </c>
      <c r="K627" s="41" t="n">
        <v>372.85</v>
      </c>
      <c r="L627" s="41" t="n">
        <v>0</v>
      </c>
      <c r="M627" s="41" t="n">
        <v>0</v>
      </c>
      <c r="N627" s="41" t="n">
        <v>37516.6</v>
      </c>
      <c r="O627" s="41" t="n">
        <v>461117.72</v>
      </c>
      <c r="P627" s="41" t="n">
        <v>5074.27</v>
      </c>
      <c r="Q627" s="41" t="n">
        <v>57159.49</v>
      </c>
      <c r="R627" s="41" t="n">
        <v>0</v>
      </c>
      <c r="S627" s="41" t="n">
        <v>16347.56</v>
      </c>
      <c r="T627" s="41" t="n">
        <v>0</v>
      </c>
      <c r="U627" s="41" t="n">
        <v>0</v>
      </c>
      <c r="V627" s="41" t="n">
        <v>96323.11</v>
      </c>
      <c r="W627" s="41" t="n">
        <v>0</v>
      </c>
      <c r="X627" s="41" t="n">
        <v>0</v>
      </c>
      <c r="Y627" s="41" t="n">
        <v>226508.04</v>
      </c>
      <c r="Z627" s="41" t="n">
        <v>313487.4</v>
      </c>
      <c r="AA627" s="41" t="n">
        <v>262534.03</v>
      </c>
      <c r="AB627" s="41" t="n">
        <v>365148.57</v>
      </c>
      <c r="AC627" s="41" t="n">
        <v>0</v>
      </c>
      <c r="AD627" s="41" t="n">
        <v>0</v>
      </c>
      <c r="AE627" s="41" t="n">
        <v>584756.04</v>
      </c>
      <c r="AF627" s="41" t="n">
        <v>0</v>
      </c>
      <c r="AG627" s="41" t="n">
        <v>13433.43</v>
      </c>
      <c r="AH627" s="41" t="n">
        <v>333789.94</v>
      </c>
      <c r="AI627" s="41" t="n">
        <v>0</v>
      </c>
      <c r="AJ627" s="41" t="n">
        <v>223.57</v>
      </c>
      <c r="AK627" s="41" t="n">
        <v>249959.24</v>
      </c>
      <c r="AL627" s="41" t="n">
        <v>8877.03</v>
      </c>
      <c r="AM627" s="41" t="n">
        <v>1.9</v>
      </c>
      <c r="AN627" s="41" t="n">
        <v>0</v>
      </c>
      <c r="AO627" s="41" t="n">
        <v>0</v>
      </c>
      <c r="AP627" s="41" t="n">
        <v>0</v>
      </c>
      <c r="AQ627" s="41" t="n">
        <v>182101.47</v>
      </c>
      <c r="AR627" s="41" t="n">
        <v>273503.24</v>
      </c>
      <c r="AS627" s="41" t="n">
        <v>98112.13</v>
      </c>
      <c r="AT627" s="41" t="n">
        <v>0</v>
      </c>
      <c r="AU627" s="41" t="n">
        <v>309883.05</v>
      </c>
      <c r="AV627" s="41" t="n">
        <v>3999781.18</v>
      </c>
    </row>
    <row r="628" customFormat="false" ht="12" hidden="false" customHeight="true" outlineLevel="0" collapsed="false">
      <c r="A628" s="35" t="s">
        <v>989</v>
      </c>
      <c r="B628" s="35" t="s">
        <v>990</v>
      </c>
      <c r="C628" s="44" t="s">
        <v>967</v>
      </c>
      <c r="D628" s="35" t="n">
        <v>4</v>
      </c>
      <c r="E628" s="41"/>
      <c r="F628" s="41"/>
      <c r="G628" s="41"/>
      <c r="H628" s="41"/>
      <c r="I628" s="41"/>
      <c r="J628" s="41"/>
      <c r="K628" s="41"/>
      <c r="L628" s="41"/>
      <c r="M628" s="41"/>
      <c r="N628" s="41"/>
      <c r="O628" s="41"/>
      <c r="P628" s="41"/>
      <c r="Q628" s="41"/>
      <c r="R628" s="41"/>
      <c r="S628" s="41"/>
      <c r="T628" s="41"/>
      <c r="U628" s="41"/>
      <c r="V628" s="41"/>
      <c r="W628" s="41"/>
      <c r="X628" s="41"/>
      <c r="Y628" s="41"/>
      <c r="Z628" s="41"/>
      <c r="AA628" s="41"/>
      <c r="AB628" s="41"/>
      <c r="AC628" s="41"/>
      <c r="AD628" s="41"/>
      <c r="AE628" s="41"/>
      <c r="AF628" s="41"/>
      <c r="AG628" s="41"/>
      <c r="AH628" s="41"/>
      <c r="AI628" s="41"/>
      <c r="AJ628" s="41"/>
      <c r="AK628" s="41"/>
      <c r="AL628" s="41"/>
      <c r="AM628" s="41"/>
      <c r="AN628" s="41"/>
      <c r="AO628" s="41"/>
      <c r="AP628" s="41"/>
      <c r="AQ628" s="41"/>
      <c r="AR628" s="41"/>
      <c r="AS628" s="41"/>
      <c r="AT628" s="41"/>
      <c r="AU628" s="41"/>
      <c r="AV628" s="41"/>
    </row>
    <row r="629" customFormat="false" ht="12" hidden="false" customHeight="true" outlineLevel="0" collapsed="false">
      <c r="A629" s="35" t="s">
        <v>991</v>
      </c>
      <c r="B629" s="35" t="s">
        <v>992</v>
      </c>
      <c r="C629" s="44" t="s">
        <v>967</v>
      </c>
      <c r="D629" s="35" t="n">
        <v>6</v>
      </c>
      <c r="E629" s="41"/>
      <c r="F629" s="41"/>
      <c r="G629" s="41"/>
      <c r="H629" s="41"/>
      <c r="I629" s="41"/>
      <c r="J629" s="41"/>
      <c r="K629" s="41"/>
      <c r="L629" s="41"/>
      <c r="M629" s="41"/>
      <c r="N629" s="41"/>
      <c r="O629" s="41"/>
      <c r="P629" s="41"/>
      <c r="Q629" s="41"/>
      <c r="R629" s="41"/>
      <c r="S629" s="41"/>
      <c r="T629" s="41"/>
      <c r="U629" s="41"/>
      <c r="V629" s="41"/>
      <c r="W629" s="41"/>
      <c r="X629" s="41"/>
      <c r="Y629" s="41"/>
      <c r="Z629" s="41"/>
      <c r="AA629" s="41"/>
      <c r="AB629" s="41"/>
      <c r="AC629" s="41"/>
      <c r="AD629" s="41"/>
      <c r="AE629" s="41"/>
      <c r="AF629" s="41"/>
      <c r="AG629" s="41"/>
      <c r="AH629" s="41"/>
      <c r="AI629" s="41"/>
      <c r="AJ629" s="41"/>
      <c r="AK629" s="41"/>
      <c r="AL629" s="41"/>
      <c r="AM629" s="41"/>
      <c r="AN629" s="41"/>
      <c r="AO629" s="41"/>
      <c r="AP629" s="41"/>
      <c r="AQ629" s="41"/>
      <c r="AR629" s="41"/>
      <c r="AS629" s="41"/>
      <c r="AT629" s="41"/>
      <c r="AU629" s="41"/>
      <c r="AV629" s="41"/>
    </row>
    <row r="630" customFormat="false" ht="12" hidden="false" customHeight="true" outlineLevel="0" collapsed="false">
      <c r="A630" s="35" t="s">
        <v>993</v>
      </c>
      <c r="B630" s="35" t="s">
        <v>994</v>
      </c>
      <c r="C630" s="44" t="s">
        <v>967</v>
      </c>
      <c r="D630" s="35" t="n">
        <v>6</v>
      </c>
      <c r="E630" s="41"/>
      <c r="F630" s="41"/>
      <c r="G630" s="41"/>
      <c r="H630" s="41"/>
      <c r="I630" s="41"/>
      <c r="J630" s="41"/>
      <c r="K630" s="41"/>
      <c r="L630" s="41"/>
      <c r="M630" s="41"/>
      <c r="N630" s="41"/>
      <c r="O630" s="41"/>
      <c r="P630" s="41"/>
      <c r="Q630" s="41"/>
      <c r="R630" s="41"/>
      <c r="S630" s="41"/>
      <c r="T630" s="41"/>
      <c r="U630" s="41"/>
      <c r="V630" s="41"/>
      <c r="W630" s="41"/>
      <c r="X630" s="41"/>
      <c r="Y630" s="41"/>
      <c r="Z630" s="41"/>
      <c r="AA630" s="41"/>
      <c r="AB630" s="41"/>
      <c r="AC630" s="41"/>
      <c r="AD630" s="41"/>
      <c r="AE630" s="41"/>
      <c r="AF630" s="41"/>
      <c r="AG630" s="41"/>
      <c r="AH630" s="41"/>
      <c r="AI630" s="41"/>
      <c r="AJ630" s="41"/>
      <c r="AK630" s="41"/>
      <c r="AL630" s="41"/>
      <c r="AM630" s="41"/>
      <c r="AN630" s="41"/>
      <c r="AO630" s="41"/>
      <c r="AP630" s="41"/>
      <c r="AQ630" s="41"/>
      <c r="AR630" s="41"/>
      <c r="AS630" s="41"/>
      <c r="AT630" s="41"/>
      <c r="AU630" s="41"/>
      <c r="AV630" s="41"/>
    </row>
    <row r="631" customFormat="false" ht="12" hidden="false" customHeight="true" outlineLevel="0" collapsed="false">
      <c r="A631" s="35" t="s">
        <v>995</v>
      </c>
      <c r="B631" s="35" t="s">
        <v>996</v>
      </c>
      <c r="C631" s="44" t="s">
        <v>967</v>
      </c>
      <c r="D631" s="35" t="n">
        <v>6</v>
      </c>
      <c r="E631" s="41"/>
      <c r="F631" s="41"/>
      <c r="G631" s="41"/>
      <c r="H631" s="41"/>
      <c r="I631" s="41"/>
      <c r="J631" s="41"/>
      <c r="K631" s="41"/>
      <c r="L631" s="41"/>
      <c r="M631" s="41"/>
      <c r="N631" s="41"/>
      <c r="O631" s="41"/>
      <c r="P631" s="41"/>
      <c r="Q631" s="41"/>
      <c r="R631" s="41"/>
      <c r="S631" s="41"/>
      <c r="T631" s="41"/>
      <c r="U631" s="41"/>
      <c r="V631" s="41"/>
      <c r="W631" s="41"/>
      <c r="X631" s="41"/>
      <c r="Y631" s="41"/>
      <c r="Z631" s="41"/>
      <c r="AA631" s="41"/>
      <c r="AB631" s="41"/>
      <c r="AC631" s="41"/>
      <c r="AD631" s="41"/>
      <c r="AE631" s="41"/>
      <c r="AF631" s="41"/>
      <c r="AG631" s="41"/>
      <c r="AH631" s="41"/>
      <c r="AI631" s="41"/>
      <c r="AJ631" s="41"/>
      <c r="AK631" s="41"/>
      <c r="AL631" s="41"/>
      <c r="AM631" s="41"/>
      <c r="AN631" s="41"/>
      <c r="AO631" s="41"/>
      <c r="AP631" s="41"/>
      <c r="AQ631" s="41"/>
      <c r="AR631" s="41"/>
      <c r="AS631" s="41"/>
      <c r="AT631" s="41"/>
      <c r="AU631" s="41"/>
      <c r="AV631" s="41"/>
    </row>
    <row r="632" customFormat="false" ht="12" hidden="false" customHeight="true" outlineLevel="0" collapsed="false">
      <c r="A632" s="35" t="s">
        <v>997</v>
      </c>
      <c r="B632" s="35" t="s">
        <v>998</v>
      </c>
      <c r="C632" s="44" t="s">
        <v>967</v>
      </c>
      <c r="D632" s="35" t="n">
        <v>4</v>
      </c>
      <c r="E632" s="41" t="n">
        <v>76418894.28</v>
      </c>
      <c r="F632" s="41" t="n">
        <v>266725423.7</v>
      </c>
      <c r="G632" s="41" t="n">
        <v>783167539.53</v>
      </c>
      <c r="H632" s="41" t="n">
        <v>80330748.24</v>
      </c>
      <c r="I632" s="41" t="n">
        <v>128852682.76</v>
      </c>
      <c r="J632" s="41" t="n">
        <v>1066070849.17</v>
      </c>
      <c r="K632" s="41" t="n">
        <v>315682773.7</v>
      </c>
      <c r="L632" s="41" t="n">
        <v>468239045.03</v>
      </c>
      <c r="M632" s="41" t="n">
        <v>312158882.82</v>
      </c>
      <c r="N632" s="41" t="n">
        <v>66944146.63</v>
      </c>
      <c r="O632" s="41" t="n">
        <v>365136023.12</v>
      </c>
      <c r="P632" s="41" t="n">
        <v>82297710.33</v>
      </c>
      <c r="Q632" s="41" t="n">
        <v>110093483.07</v>
      </c>
      <c r="R632" s="41" t="n">
        <v>600163922.62</v>
      </c>
      <c r="S632" s="41" t="n">
        <v>309324075.09</v>
      </c>
      <c r="T632" s="41" t="n">
        <v>77607965.97</v>
      </c>
      <c r="U632" s="41" t="n">
        <v>320731220.56</v>
      </c>
      <c r="V632" s="41" t="n">
        <v>206182186.12</v>
      </c>
      <c r="W632" s="41" t="n">
        <v>104617780.88</v>
      </c>
      <c r="X632" s="41" t="n">
        <v>80601015.42</v>
      </c>
      <c r="Y632" s="41" t="n">
        <v>216269330.05</v>
      </c>
      <c r="Z632" s="41" t="n">
        <v>149502513.27</v>
      </c>
      <c r="AA632" s="41" t="n">
        <v>478999960.74</v>
      </c>
      <c r="AB632" s="41" t="n">
        <v>142263141.71</v>
      </c>
      <c r="AC632" s="41" t="n">
        <v>962654582.45</v>
      </c>
      <c r="AD632" s="41" t="n">
        <v>2333893330.74</v>
      </c>
      <c r="AE632" s="41" t="n">
        <v>255452260.67</v>
      </c>
      <c r="AF632" s="41" t="n">
        <v>117948453.61</v>
      </c>
      <c r="AG632" s="41" t="n">
        <v>56149142.96</v>
      </c>
      <c r="AH632" s="41" t="n">
        <v>464465671.18</v>
      </c>
      <c r="AI632" s="41" t="n">
        <v>98801748.87</v>
      </c>
      <c r="AJ632" s="41" t="n">
        <v>411893390.57</v>
      </c>
      <c r="AK632" s="41" t="n">
        <v>230330320.25</v>
      </c>
      <c r="AL632" s="41" t="n">
        <v>103675080.43</v>
      </c>
      <c r="AM632" s="41" t="n">
        <v>278196194.51</v>
      </c>
      <c r="AN632" s="41" t="n">
        <v>1063395243.88</v>
      </c>
      <c r="AO632" s="41" t="n">
        <v>333683586.71</v>
      </c>
      <c r="AP632" s="41" t="n">
        <v>433914402.46</v>
      </c>
      <c r="AQ632" s="41" t="n">
        <v>190708349.97</v>
      </c>
      <c r="AR632" s="41" t="n">
        <v>111039294.87</v>
      </c>
      <c r="AS632" s="41" t="n">
        <v>231624896.47</v>
      </c>
      <c r="AT632" s="41" t="n">
        <v>248074367.99</v>
      </c>
      <c r="AU632" s="41" t="n">
        <v>84605667.19</v>
      </c>
      <c r="AV632" s="41" t="n">
        <v>14818887300.59</v>
      </c>
    </row>
    <row r="633" customFormat="false" ht="12" hidden="false" customHeight="true" outlineLevel="0" collapsed="false">
      <c r="A633" s="35" t="s">
        <v>999</v>
      </c>
      <c r="B633" s="35" t="s">
        <v>166</v>
      </c>
      <c r="C633" s="44" t="s">
        <v>967</v>
      </c>
      <c r="D633" s="35" t="n">
        <v>6</v>
      </c>
      <c r="E633" s="41" t="n">
        <v>10223875.98</v>
      </c>
      <c r="F633" s="41" t="n">
        <v>47658817.97</v>
      </c>
      <c r="G633" s="41" t="n">
        <v>129621817.47</v>
      </c>
      <c r="H633" s="41" t="n">
        <v>13156796.6</v>
      </c>
      <c r="I633" s="41" t="n">
        <v>18513369.42</v>
      </c>
      <c r="J633" s="41" t="n">
        <v>149241479.65</v>
      </c>
      <c r="K633" s="41" t="n">
        <v>44524887.55</v>
      </c>
      <c r="L633" s="41" t="n">
        <v>66237038.36</v>
      </c>
      <c r="M633" s="41" t="n">
        <v>47567977.82</v>
      </c>
      <c r="N633" s="41" t="n">
        <v>4783079.13</v>
      </c>
      <c r="O633" s="41" t="n">
        <v>48669561.18</v>
      </c>
      <c r="P633" s="41" t="n">
        <v>9295900.19</v>
      </c>
      <c r="Q633" s="41" t="n">
        <v>12310736.43</v>
      </c>
      <c r="R633" s="41" t="n">
        <v>74156158.53</v>
      </c>
      <c r="S633" s="41" t="n">
        <v>49482183.1</v>
      </c>
      <c r="T633" s="41" t="n">
        <v>15730758.21</v>
      </c>
      <c r="U633" s="41" t="n">
        <v>58924153.14</v>
      </c>
      <c r="V633" s="41" t="n">
        <v>28659329.28</v>
      </c>
      <c r="W633" s="41" t="n">
        <v>11047968.79</v>
      </c>
      <c r="X633" s="41" t="n">
        <v>11810190.62</v>
      </c>
      <c r="Y633" s="41" t="n">
        <v>44881841.81</v>
      </c>
      <c r="Z633" s="41" t="n">
        <v>20692756.1</v>
      </c>
      <c r="AA633" s="41" t="n">
        <v>67319051.29</v>
      </c>
      <c r="AB633" s="41" t="n">
        <v>23314756.12</v>
      </c>
      <c r="AC633" s="41" t="n">
        <v>174108212.53</v>
      </c>
      <c r="AD633" s="41" t="n">
        <v>456911581.93</v>
      </c>
      <c r="AE633" s="41" t="n">
        <v>33707916.05</v>
      </c>
      <c r="AF633" s="41" t="n">
        <v>19044502.17</v>
      </c>
      <c r="AG633" s="41" t="n">
        <v>8528478.3</v>
      </c>
      <c r="AH633" s="41" t="n">
        <v>70719314.73</v>
      </c>
      <c r="AI633" s="41" t="n">
        <v>14466015.26</v>
      </c>
      <c r="AJ633" s="41" t="n">
        <v>58827673.49</v>
      </c>
      <c r="AK633" s="41" t="n">
        <v>35084662.39</v>
      </c>
      <c r="AL633" s="41" t="n">
        <v>21969110.28</v>
      </c>
      <c r="AM633" s="41" t="n">
        <v>40079663.37</v>
      </c>
      <c r="AN633" s="41" t="n">
        <v>143160541.33</v>
      </c>
      <c r="AO633" s="41" t="n">
        <v>39863465.9</v>
      </c>
      <c r="AP633" s="41" t="n">
        <v>71247245.52</v>
      </c>
      <c r="AQ633" s="41" t="n">
        <v>20854207.13</v>
      </c>
      <c r="AR633" s="41" t="n">
        <v>12178968.96</v>
      </c>
      <c r="AS633" s="41" t="n">
        <v>33095920.38</v>
      </c>
      <c r="AT633" s="41" t="n">
        <v>44811101.72</v>
      </c>
      <c r="AU633" s="41" t="n">
        <v>8880176.13</v>
      </c>
      <c r="AV633" s="41" t="n">
        <v>2315363242.31</v>
      </c>
    </row>
    <row r="634" customFormat="false" ht="12" hidden="false" customHeight="true" outlineLevel="0" collapsed="false">
      <c r="A634" s="35" t="s">
        <v>1000</v>
      </c>
      <c r="B634" s="35" t="s">
        <v>168</v>
      </c>
      <c r="C634" s="44" t="s">
        <v>967</v>
      </c>
      <c r="D634" s="35" t="n">
        <v>6</v>
      </c>
      <c r="E634" s="41" t="n">
        <v>15713326.29</v>
      </c>
      <c r="F634" s="41" t="n">
        <v>53429977.69</v>
      </c>
      <c r="G634" s="41" t="n">
        <v>170502440.05</v>
      </c>
      <c r="H634" s="41" t="n">
        <v>23824131.42</v>
      </c>
      <c r="I634" s="41" t="n">
        <v>32182512.42</v>
      </c>
      <c r="J634" s="41" t="n">
        <v>235103062.15</v>
      </c>
      <c r="K634" s="41" t="n">
        <v>73331979.18</v>
      </c>
      <c r="L634" s="41" t="n">
        <v>107433899.97</v>
      </c>
      <c r="M634" s="41" t="n">
        <v>74951259.97</v>
      </c>
      <c r="N634" s="41" t="n">
        <v>7990389.42</v>
      </c>
      <c r="O634" s="41" t="n">
        <v>76768946.45</v>
      </c>
      <c r="P634" s="41" t="n">
        <v>14362670.3</v>
      </c>
      <c r="Q634" s="41" t="n">
        <v>18839901.79</v>
      </c>
      <c r="R634" s="41" t="n">
        <v>117987624.57</v>
      </c>
      <c r="S634" s="41" t="n">
        <v>80547136.28</v>
      </c>
      <c r="T634" s="41" t="n">
        <v>19002853.25</v>
      </c>
      <c r="U634" s="41" t="n">
        <v>94328125.19</v>
      </c>
      <c r="V634" s="41" t="n">
        <v>48771135.46</v>
      </c>
      <c r="W634" s="41" t="n">
        <v>20156623.03</v>
      </c>
      <c r="X634" s="41" t="n">
        <v>17585232.12</v>
      </c>
      <c r="Y634" s="41" t="n">
        <v>55813869.08</v>
      </c>
      <c r="Z634" s="41" t="n">
        <v>31957766.78</v>
      </c>
      <c r="AA634" s="41" t="n">
        <v>109340519.54</v>
      </c>
      <c r="AB634" s="41" t="n">
        <v>31644144.33</v>
      </c>
      <c r="AC634" s="41" t="n">
        <v>251113469.87</v>
      </c>
      <c r="AD634" s="41" t="n">
        <v>585336139.6</v>
      </c>
      <c r="AE634" s="41" t="n">
        <v>55944479.59</v>
      </c>
      <c r="AF634" s="41" t="n">
        <v>22836842.16</v>
      </c>
      <c r="AG634" s="41" t="n">
        <v>14672000.65</v>
      </c>
      <c r="AH634" s="41" t="n">
        <v>116221282.16</v>
      </c>
      <c r="AI634" s="41" t="n">
        <v>17647466.07</v>
      </c>
      <c r="AJ634" s="41" t="n">
        <v>94404305.62</v>
      </c>
      <c r="AK634" s="41" t="n">
        <v>44637802.15</v>
      </c>
      <c r="AL634" s="41" t="n">
        <v>24512801.28</v>
      </c>
      <c r="AM634" s="41" t="n">
        <v>77767394.33</v>
      </c>
      <c r="AN634" s="41" t="n">
        <v>231572586.54</v>
      </c>
      <c r="AO634" s="41" t="n">
        <v>68574637.51</v>
      </c>
      <c r="AP634" s="41" t="n">
        <v>88568581.79</v>
      </c>
      <c r="AQ634" s="41" t="n">
        <v>38584894.57</v>
      </c>
      <c r="AR634" s="41" t="n">
        <v>23505818.45</v>
      </c>
      <c r="AS634" s="41" t="n">
        <v>48620832.43</v>
      </c>
      <c r="AT634" s="41" t="n">
        <v>61673764.71</v>
      </c>
      <c r="AU634" s="41" t="n">
        <v>16331004.58</v>
      </c>
      <c r="AV634" s="41" t="n">
        <v>3414095630.79</v>
      </c>
    </row>
    <row r="635" customFormat="false" ht="12" hidden="false" customHeight="true" outlineLevel="0" collapsed="false">
      <c r="A635" s="35" t="s">
        <v>1001</v>
      </c>
      <c r="B635" s="35" t="s">
        <v>170</v>
      </c>
      <c r="C635" s="44" t="s">
        <v>967</v>
      </c>
      <c r="D635" s="35" t="n">
        <v>6</v>
      </c>
      <c r="E635" s="41" t="n">
        <v>19101843.22</v>
      </c>
      <c r="F635" s="41" t="n">
        <v>68476477.58</v>
      </c>
      <c r="G635" s="41" t="n">
        <v>218388744.66</v>
      </c>
      <c r="H635" s="41" t="n">
        <v>21321352.55</v>
      </c>
      <c r="I635" s="41" t="n">
        <v>49061841.49</v>
      </c>
      <c r="J635" s="41" t="n">
        <v>323161341.12</v>
      </c>
      <c r="K635" s="41" t="n">
        <v>85247085.5</v>
      </c>
      <c r="L635" s="41" t="n">
        <v>124947156.76</v>
      </c>
      <c r="M635" s="41" t="n">
        <v>86851192.6</v>
      </c>
      <c r="N635" s="41" t="n">
        <v>12450528.14</v>
      </c>
      <c r="O635" s="41" t="n">
        <v>97801602.43</v>
      </c>
      <c r="P635" s="41" t="n">
        <v>15194680.42</v>
      </c>
      <c r="Q635" s="41" t="n">
        <v>24676022.45</v>
      </c>
      <c r="R635" s="41" t="n">
        <v>177568973.17</v>
      </c>
      <c r="S635" s="41" t="n">
        <v>78458874.7</v>
      </c>
      <c r="T635" s="41" t="n">
        <v>21727080.67</v>
      </c>
      <c r="U635" s="41" t="n">
        <v>94279819.41</v>
      </c>
      <c r="V635" s="41" t="n">
        <v>57481115.13</v>
      </c>
      <c r="W635" s="41" t="n">
        <v>29902981.18</v>
      </c>
      <c r="X635" s="41" t="n">
        <v>24828939.04</v>
      </c>
      <c r="Y635" s="41" t="n">
        <v>70740732.13</v>
      </c>
      <c r="Z635" s="41" t="n">
        <v>35817406.24</v>
      </c>
      <c r="AA635" s="41" t="n">
        <v>123586087.57</v>
      </c>
      <c r="AB635" s="41" t="n">
        <v>33988156.39</v>
      </c>
      <c r="AC635" s="41" t="n">
        <v>224872273.99</v>
      </c>
      <c r="AD635" s="41" t="n">
        <v>557461916.42</v>
      </c>
      <c r="AE635" s="41" t="n">
        <v>68711117.39</v>
      </c>
      <c r="AF635" s="41" t="n">
        <v>36526859.68</v>
      </c>
      <c r="AG635" s="41" t="n">
        <v>13854841.39</v>
      </c>
      <c r="AH635" s="41" t="n">
        <v>120104692.92</v>
      </c>
      <c r="AI635" s="41" t="n">
        <v>23655330.57</v>
      </c>
      <c r="AJ635" s="41" t="n">
        <v>113696562.62</v>
      </c>
      <c r="AK635" s="41" t="n">
        <v>62868063.24</v>
      </c>
      <c r="AL635" s="41" t="n">
        <v>22137414.47</v>
      </c>
      <c r="AM635" s="41" t="n">
        <v>70605767.12</v>
      </c>
      <c r="AN635" s="41" t="n">
        <v>280140283.03</v>
      </c>
      <c r="AO635" s="41" t="n">
        <v>92740170.89</v>
      </c>
      <c r="AP635" s="41" t="n">
        <v>119696873.86</v>
      </c>
      <c r="AQ635" s="41" t="n">
        <v>64653742.16</v>
      </c>
      <c r="AR635" s="41" t="n">
        <v>27104257.38</v>
      </c>
      <c r="AS635" s="41" t="n">
        <v>62210557.15</v>
      </c>
      <c r="AT635" s="41" t="n">
        <v>66620964.86</v>
      </c>
      <c r="AU635" s="41" t="n">
        <v>19821479.1</v>
      </c>
      <c r="AV635" s="41" t="n">
        <v>3942543202.79</v>
      </c>
    </row>
    <row r="636" customFormat="false" ht="12" hidden="false" customHeight="true" outlineLevel="0" collapsed="false">
      <c r="A636" s="35" t="s">
        <v>1002</v>
      </c>
      <c r="B636" s="35" t="s">
        <v>172</v>
      </c>
      <c r="C636" s="44" t="s">
        <v>967</v>
      </c>
      <c r="D636" s="35" t="n">
        <v>6</v>
      </c>
      <c r="E636" s="41" t="n">
        <v>25205105.14</v>
      </c>
      <c r="F636" s="41" t="n">
        <v>84912055.28</v>
      </c>
      <c r="G636" s="41" t="n">
        <v>236394802.78</v>
      </c>
      <c r="H636" s="41" t="n">
        <v>18119023.13</v>
      </c>
      <c r="I636" s="41" t="n">
        <v>27955161.18</v>
      </c>
      <c r="J636" s="41" t="n">
        <v>314438458.26</v>
      </c>
      <c r="K636" s="41" t="n">
        <v>95845072.28</v>
      </c>
      <c r="L636" s="41" t="n">
        <v>108463948.39</v>
      </c>
      <c r="M636" s="41" t="n">
        <v>87864937.72</v>
      </c>
      <c r="N636" s="41" t="n">
        <v>26446278.98</v>
      </c>
      <c r="O636" s="41" t="n">
        <v>104572028.78</v>
      </c>
      <c r="P636" s="41" t="n">
        <v>24896870.95</v>
      </c>
      <c r="Q636" s="41" t="n">
        <v>29220997.52</v>
      </c>
      <c r="R636" s="41" t="n">
        <v>213207372.64</v>
      </c>
      <c r="S636" s="41" t="n">
        <v>92342339</v>
      </c>
      <c r="T636" s="41" t="n">
        <v>19596952.56</v>
      </c>
      <c r="U636" s="41" t="n">
        <v>71643510.69</v>
      </c>
      <c r="V636" s="41" t="n">
        <v>56265077.57</v>
      </c>
      <c r="W636" s="41" t="n">
        <v>37502206.42</v>
      </c>
      <c r="X636" s="41" t="n">
        <v>24475351.75</v>
      </c>
      <c r="Y636" s="41" t="n">
        <v>41826393.3</v>
      </c>
      <c r="Z636" s="41" t="n">
        <v>48152628.76</v>
      </c>
      <c r="AA636" s="41" t="n">
        <v>153086961.31</v>
      </c>
      <c r="AB636" s="41" t="n">
        <v>45341841.41</v>
      </c>
      <c r="AC636" s="41" t="n">
        <v>292723029.42</v>
      </c>
      <c r="AD636" s="41" t="n">
        <v>681534765.77</v>
      </c>
      <c r="AE636" s="41" t="n">
        <v>81237368.04</v>
      </c>
      <c r="AF636" s="41" t="n">
        <v>33755546.99</v>
      </c>
      <c r="AG636" s="41" t="n">
        <v>16207524.46</v>
      </c>
      <c r="AH636" s="41" t="n">
        <v>140730922.54</v>
      </c>
      <c r="AI636" s="41" t="n">
        <v>38847987.4</v>
      </c>
      <c r="AJ636" s="41" t="n">
        <v>124914239.04</v>
      </c>
      <c r="AK636" s="41" t="n">
        <v>80043063.75</v>
      </c>
      <c r="AL636" s="41" t="n">
        <v>32518938.61</v>
      </c>
      <c r="AM636" s="41" t="n">
        <v>74158480.92</v>
      </c>
      <c r="AN636" s="41" t="n">
        <v>307112425.27</v>
      </c>
      <c r="AO636" s="41" t="n">
        <v>119536328.3</v>
      </c>
      <c r="AP636" s="41" t="n">
        <v>121387127.83</v>
      </c>
      <c r="AQ636" s="41" t="n">
        <v>61201675.9</v>
      </c>
      <c r="AR636" s="41" t="n">
        <v>40211209.98</v>
      </c>
      <c r="AS636" s="41" t="n">
        <v>75035046.24</v>
      </c>
      <c r="AT636" s="41" t="n">
        <v>70350705.44</v>
      </c>
      <c r="AU636" s="41" t="n">
        <v>24105211.38</v>
      </c>
      <c r="AV636" s="41" t="n">
        <v>4403386973.08</v>
      </c>
    </row>
    <row r="637" customFormat="false" ht="12" hidden="false" customHeight="true" outlineLevel="0" collapsed="false">
      <c r="A637" s="35" t="s">
        <v>1003</v>
      </c>
      <c r="B637" s="35" t="s">
        <v>1004</v>
      </c>
      <c r="C637" s="44" t="s">
        <v>967</v>
      </c>
      <c r="D637" s="35" t="n">
        <v>6</v>
      </c>
      <c r="E637" s="41" t="n">
        <v>6174743.65</v>
      </c>
      <c r="F637" s="41" t="n">
        <v>12248095.18</v>
      </c>
      <c r="G637" s="41" t="n">
        <v>28259734.57</v>
      </c>
      <c r="H637" s="41" t="n">
        <v>3909444.54</v>
      </c>
      <c r="I637" s="41" t="n">
        <v>1139798.25</v>
      </c>
      <c r="J637" s="41" t="n">
        <v>44126507.99</v>
      </c>
      <c r="K637" s="41" t="n">
        <v>16733749.19</v>
      </c>
      <c r="L637" s="41" t="n">
        <v>61081001.55</v>
      </c>
      <c r="M637" s="41" t="n">
        <v>14923514.71</v>
      </c>
      <c r="N637" s="41" t="n">
        <v>15273870.96</v>
      </c>
      <c r="O637" s="41" t="n">
        <v>37323884.28</v>
      </c>
      <c r="P637" s="41" t="n">
        <v>18547588.47</v>
      </c>
      <c r="Q637" s="41" t="n">
        <v>25045824.88</v>
      </c>
      <c r="R637" s="41" t="n">
        <v>17243793.71</v>
      </c>
      <c r="S637" s="41" t="n">
        <v>8493542.01</v>
      </c>
      <c r="T637" s="41" t="n">
        <v>1550321.28</v>
      </c>
      <c r="U637" s="41" t="n">
        <v>1555612.13</v>
      </c>
      <c r="V637" s="41" t="n">
        <v>15005528.68</v>
      </c>
      <c r="W637" s="41" t="n">
        <v>6008001.46</v>
      </c>
      <c r="X637" s="41" t="n">
        <v>1901301.89</v>
      </c>
      <c r="Y637" s="41" t="n">
        <v>3006493.73</v>
      </c>
      <c r="Z637" s="41" t="n">
        <v>12881955.39</v>
      </c>
      <c r="AA637" s="41" t="n">
        <v>25667341.03</v>
      </c>
      <c r="AB637" s="41" t="n">
        <v>7974243.46</v>
      </c>
      <c r="AC637" s="41" t="n">
        <v>19837596.64</v>
      </c>
      <c r="AD637" s="41" t="n">
        <v>52648927.02</v>
      </c>
      <c r="AE637" s="41" t="n">
        <v>15851379.6</v>
      </c>
      <c r="AF637" s="41" t="n">
        <v>5784702.61</v>
      </c>
      <c r="AG637" s="41" t="n">
        <v>2886298.16</v>
      </c>
      <c r="AH637" s="41" t="n">
        <v>16689458.83</v>
      </c>
      <c r="AI637" s="41" t="n">
        <v>4184949.57</v>
      </c>
      <c r="AJ637" s="41" t="n">
        <v>20050609.8</v>
      </c>
      <c r="AK637" s="41" t="n">
        <v>7696728.72</v>
      </c>
      <c r="AL637" s="41" t="n">
        <v>2536815.79</v>
      </c>
      <c r="AM637" s="41" t="n">
        <v>15584888.77</v>
      </c>
      <c r="AN637" s="41" t="n">
        <v>101392407.71</v>
      </c>
      <c r="AO637" s="41" t="n">
        <v>12968984.11</v>
      </c>
      <c r="AP637" s="41" t="n">
        <v>33014573.46</v>
      </c>
      <c r="AQ637" s="41" t="n">
        <v>5413830.21</v>
      </c>
      <c r="AR637" s="41" t="n">
        <v>8039040.1</v>
      </c>
      <c r="AS637" s="41" t="n">
        <v>12662540.27</v>
      </c>
      <c r="AT637" s="41" t="n">
        <v>4617831.26</v>
      </c>
      <c r="AU637" s="41" t="n">
        <v>15467796</v>
      </c>
      <c r="AV637" s="41" t="n">
        <v>743405251.62</v>
      </c>
    </row>
    <row r="638" customFormat="false" ht="12" hidden="false" customHeight="true" outlineLevel="0" collapsed="false">
      <c r="A638" s="35" t="s">
        <v>1005</v>
      </c>
      <c r="B638" s="35" t="s">
        <v>986</v>
      </c>
      <c r="C638" s="44" t="s">
        <v>967</v>
      </c>
      <c r="D638" s="35" t="n">
        <v>6</v>
      </c>
      <c r="E638" s="41" t="n">
        <v>0</v>
      </c>
      <c r="F638" s="41" t="n">
        <v>0</v>
      </c>
      <c r="G638" s="41" t="n">
        <v>0</v>
      </c>
      <c r="H638" s="41" t="n">
        <v>0</v>
      </c>
      <c r="I638" s="41" t="n">
        <v>0</v>
      </c>
      <c r="J638" s="41" t="n">
        <v>0</v>
      </c>
      <c r="K638" s="41" t="n">
        <v>0</v>
      </c>
      <c r="L638" s="41" t="n">
        <v>76000</v>
      </c>
      <c r="M638" s="41" t="n">
        <v>0</v>
      </c>
      <c r="N638" s="41" t="n">
        <v>0</v>
      </c>
      <c r="O638" s="41" t="n">
        <v>0</v>
      </c>
      <c r="P638" s="41" t="n">
        <v>0</v>
      </c>
      <c r="Q638" s="41" t="n">
        <v>0</v>
      </c>
      <c r="R638" s="41" t="n">
        <v>0</v>
      </c>
      <c r="S638" s="41" t="n">
        <v>0</v>
      </c>
      <c r="T638" s="41" t="n">
        <v>0</v>
      </c>
      <c r="U638" s="41" t="n">
        <v>0</v>
      </c>
      <c r="V638" s="41" t="n">
        <v>0</v>
      </c>
      <c r="W638" s="41" t="n">
        <v>0</v>
      </c>
      <c r="X638" s="41" t="n">
        <v>0</v>
      </c>
      <c r="Y638" s="41" t="n">
        <v>0</v>
      </c>
      <c r="Z638" s="41" t="n">
        <v>0</v>
      </c>
      <c r="AA638" s="41" t="n">
        <v>0</v>
      </c>
      <c r="AB638" s="41" t="n">
        <v>0</v>
      </c>
      <c r="AC638" s="41" t="n">
        <v>0</v>
      </c>
      <c r="AD638" s="41" t="n">
        <v>0</v>
      </c>
      <c r="AE638" s="41" t="n">
        <v>0</v>
      </c>
      <c r="AF638" s="41" t="n">
        <v>0</v>
      </c>
      <c r="AG638" s="41" t="n">
        <v>0</v>
      </c>
      <c r="AH638" s="41" t="n">
        <v>0</v>
      </c>
      <c r="AI638" s="41" t="n">
        <v>0</v>
      </c>
      <c r="AJ638" s="41" t="n">
        <v>0</v>
      </c>
      <c r="AK638" s="41" t="n">
        <v>0</v>
      </c>
      <c r="AL638" s="41" t="n">
        <v>0</v>
      </c>
      <c r="AM638" s="41" t="n">
        <v>0</v>
      </c>
      <c r="AN638" s="41" t="n">
        <v>17000</v>
      </c>
      <c r="AO638" s="41" t="n">
        <v>0</v>
      </c>
      <c r="AP638" s="41" t="n">
        <v>0</v>
      </c>
      <c r="AQ638" s="41" t="n">
        <v>0</v>
      </c>
      <c r="AR638" s="41" t="n">
        <v>0</v>
      </c>
      <c r="AS638" s="41" t="n">
        <v>0</v>
      </c>
      <c r="AT638" s="41" t="n">
        <v>0</v>
      </c>
      <c r="AU638" s="41" t="n">
        <v>0</v>
      </c>
      <c r="AV638" s="41" t="n">
        <v>93000</v>
      </c>
    </row>
    <row r="639" customFormat="false" ht="12" hidden="false" customHeight="true" outlineLevel="0" collapsed="false">
      <c r="A639" s="35" t="s">
        <v>1006</v>
      </c>
      <c r="B639" s="35" t="s">
        <v>1007</v>
      </c>
      <c r="C639" s="44" t="s">
        <v>967</v>
      </c>
      <c r="D639" s="35" t="n">
        <v>4</v>
      </c>
      <c r="E639" s="41" t="n">
        <v>0</v>
      </c>
      <c r="F639" s="41" t="n">
        <v>0</v>
      </c>
      <c r="G639" s="41" t="n">
        <v>0</v>
      </c>
      <c r="H639" s="41" t="n">
        <v>0</v>
      </c>
      <c r="I639" s="41" t="n">
        <v>0</v>
      </c>
      <c r="J639" s="41" t="n">
        <v>0</v>
      </c>
      <c r="K639" s="41" t="n">
        <v>0</v>
      </c>
      <c r="L639" s="41" t="n">
        <v>0</v>
      </c>
      <c r="M639" s="41" t="n">
        <v>0</v>
      </c>
      <c r="N639" s="41" t="n">
        <v>0</v>
      </c>
      <c r="O639" s="41" t="n">
        <v>0</v>
      </c>
      <c r="P639" s="41" t="n">
        <v>0</v>
      </c>
      <c r="Q639" s="41" t="n">
        <v>0</v>
      </c>
      <c r="R639" s="41" t="n">
        <v>0</v>
      </c>
      <c r="S639" s="41" t="n">
        <v>0</v>
      </c>
      <c r="T639" s="41" t="n">
        <v>0</v>
      </c>
      <c r="U639" s="41" t="n">
        <v>0</v>
      </c>
      <c r="V639" s="41" t="n">
        <v>0</v>
      </c>
      <c r="W639" s="41" t="n">
        <v>0</v>
      </c>
      <c r="X639" s="41" t="n">
        <v>0</v>
      </c>
      <c r="Y639" s="41" t="n">
        <v>0</v>
      </c>
      <c r="Z639" s="41" t="n">
        <v>0</v>
      </c>
      <c r="AA639" s="41" t="n">
        <v>0</v>
      </c>
      <c r="AB639" s="41" t="n">
        <v>0</v>
      </c>
      <c r="AC639" s="41" t="n">
        <v>0</v>
      </c>
      <c r="AD639" s="41" t="n">
        <v>0</v>
      </c>
      <c r="AE639" s="41" t="n">
        <v>0</v>
      </c>
      <c r="AF639" s="41" t="n">
        <v>0</v>
      </c>
      <c r="AG639" s="41" t="n">
        <v>0</v>
      </c>
      <c r="AH639" s="41" t="n">
        <v>0</v>
      </c>
      <c r="AI639" s="41" t="n">
        <v>0</v>
      </c>
      <c r="AJ639" s="41" t="n">
        <v>0</v>
      </c>
      <c r="AK639" s="41" t="n">
        <v>0</v>
      </c>
      <c r="AL639" s="41" t="n">
        <v>0</v>
      </c>
      <c r="AM639" s="41" t="n">
        <v>0</v>
      </c>
      <c r="AN639" s="41" t="n">
        <v>0</v>
      </c>
      <c r="AO639" s="41" t="n">
        <v>0</v>
      </c>
      <c r="AP639" s="41" t="n">
        <v>0</v>
      </c>
      <c r="AQ639" s="41" t="n">
        <v>0</v>
      </c>
      <c r="AR639" s="41" t="n">
        <v>0</v>
      </c>
      <c r="AS639" s="41" t="n">
        <v>0</v>
      </c>
      <c r="AT639" s="41" t="n">
        <v>0</v>
      </c>
      <c r="AU639" s="41" t="n">
        <v>9836.35</v>
      </c>
      <c r="AV639" s="41" t="n">
        <v>9836.35</v>
      </c>
    </row>
    <row r="640" customFormat="false" ht="12" hidden="false" customHeight="true" outlineLevel="0" collapsed="false">
      <c r="A640" s="35" t="s">
        <v>1008</v>
      </c>
      <c r="B640" s="35" t="s">
        <v>1009</v>
      </c>
      <c r="C640" s="44" t="s">
        <v>967</v>
      </c>
      <c r="D640" s="35" t="n">
        <v>4</v>
      </c>
      <c r="E640" s="41" t="n">
        <v>169926.85</v>
      </c>
      <c r="F640" s="41" t="n">
        <v>11884451.32</v>
      </c>
      <c r="G640" s="41" t="n">
        <v>182599.87</v>
      </c>
      <c r="H640" s="41" t="n">
        <v>3833.74</v>
      </c>
      <c r="I640" s="41" t="n">
        <v>1169175.85</v>
      </c>
      <c r="J640" s="41" t="n">
        <v>5420519.61</v>
      </c>
      <c r="K640" s="41" t="n">
        <v>2073659.39</v>
      </c>
      <c r="L640" s="41" t="n">
        <v>14410934.33</v>
      </c>
      <c r="M640" s="41" t="n">
        <v>8391520.5</v>
      </c>
      <c r="N640" s="41" t="n">
        <v>976154.87</v>
      </c>
      <c r="O640" s="41" t="n">
        <v>0</v>
      </c>
      <c r="P640" s="41" t="n">
        <v>114906.44</v>
      </c>
      <c r="Q640" s="41" t="n">
        <v>781264.01</v>
      </c>
      <c r="R640" s="41" t="n">
        <v>13300</v>
      </c>
      <c r="S640" s="41" t="n">
        <v>10834.17</v>
      </c>
      <c r="T640" s="41" t="n">
        <v>0</v>
      </c>
      <c r="U640" s="41" t="n">
        <v>12053180.45</v>
      </c>
      <c r="V640" s="41" t="n">
        <v>4537260.08</v>
      </c>
      <c r="W640" s="41" t="n">
        <v>311196.77</v>
      </c>
      <c r="X640" s="41" t="n">
        <v>49192824.7</v>
      </c>
      <c r="Y640" s="41" t="n">
        <v>82791.2</v>
      </c>
      <c r="Z640" s="41" t="n">
        <v>606107.72</v>
      </c>
      <c r="AA640" s="41" t="n">
        <v>0</v>
      </c>
      <c r="AB640" s="41" t="n">
        <v>1227075.32</v>
      </c>
      <c r="AC640" s="41" t="n">
        <v>17614991.88</v>
      </c>
      <c r="AD640" s="41" t="n">
        <v>2528645.32</v>
      </c>
      <c r="AE640" s="41" t="n">
        <v>602569.05</v>
      </c>
      <c r="AF640" s="41" t="n">
        <v>2384269.25</v>
      </c>
      <c r="AG640" s="41" t="n">
        <v>5.11</v>
      </c>
      <c r="AH640" s="41" t="n">
        <v>5863624.81</v>
      </c>
      <c r="AI640" s="41" t="n">
        <v>31674.47</v>
      </c>
      <c r="AJ640" s="41" t="n">
        <v>250791.62</v>
      </c>
      <c r="AK640" s="41" t="n">
        <v>4994216.69</v>
      </c>
      <c r="AL640" s="41" t="n">
        <v>102819.27</v>
      </c>
      <c r="AM640" s="41" t="n">
        <v>191717.07</v>
      </c>
      <c r="AN640" s="41" t="n">
        <v>11612872.28</v>
      </c>
      <c r="AO640" s="41" t="n">
        <v>0</v>
      </c>
      <c r="AP640" s="41" t="n">
        <v>297236.52</v>
      </c>
      <c r="AQ640" s="41" t="n">
        <v>0</v>
      </c>
      <c r="AR640" s="41" t="n">
        <v>0</v>
      </c>
      <c r="AS640" s="41" t="n">
        <v>5016628.1</v>
      </c>
      <c r="AT640" s="41" t="n">
        <v>11501086.74</v>
      </c>
      <c r="AU640" s="41" t="n">
        <v>24.8</v>
      </c>
      <c r="AV640" s="41" t="n">
        <v>176606690.17</v>
      </c>
    </row>
    <row r="641" customFormat="false" ht="12" hidden="false" customHeight="true" outlineLevel="0" collapsed="false">
      <c r="A641" s="35" t="s">
        <v>1010</v>
      </c>
      <c r="B641" s="35" t="s">
        <v>127</v>
      </c>
      <c r="C641" s="44" t="s">
        <v>967</v>
      </c>
      <c r="D641" s="35" t="n">
        <v>2</v>
      </c>
      <c r="E641" s="41" t="n">
        <v>0</v>
      </c>
      <c r="F641" s="41" t="n">
        <v>0</v>
      </c>
      <c r="G641" s="41" t="n">
        <v>0</v>
      </c>
      <c r="H641" s="41" t="n">
        <v>0</v>
      </c>
      <c r="I641" s="41" t="n">
        <v>0</v>
      </c>
      <c r="J641" s="41" t="n">
        <v>0</v>
      </c>
      <c r="K641" s="41" t="n">
        <v>0</v>
      </c>
      <c r="L641" s="41" t="n">
        <v>0</v>
      </c>
      <c r="M641" s="41" t="n">
        <v>0</v>
      </c>
      <c r="N641" s="41" t="n">
        <v>0</v>
      </c>
      <c r="O641" s="41" t="n">
        <v>0</v>
      </c>
      <c r="P641" s="41" t="n">
        <v>0</v>
      </c>
      <c r="Q641" s="41" t="n">
        <v>0</v>
      </c>
      <c r="R641" s="41" t="n">
        <v>0</v>
      </c>
      <c r="S641" s="41" t="n">
        <v>0</v>
      </c>
      <c r="T641" s="41" t="n">
        <v>0</v>
      </c>
      <c r="U641" s="41" t="n">
        <v>0</v>
      </c>
      <c r="V641" s="41" t="n">
        <v>0</v>
      </c>
      <c r="W641" s="41" t="n">
        <v>0</v>
      </c>
      <c r="X641" s="41" t="n">
        <v>0</v>
      </c>
      <c r="Y641" s="41" t="n">
        <v>0</v>
      </c>
      <c r="Z641" s="41" t="n">
        <v>0</v>
      </c>
      <c r="AA641" s="41" t="n">
        <v>0</v>
      </c>
      <c r="AB641" s="41" t="n">
        <v>0</v>
      </c>
      <c r="AC641" s="41" t="n">
        <v>0</v>
      </c>
      <c r="AD641" s="41" t="n">
        <v>0</v>
      </c>
      <c r="AE641" s="41" t="n">
        <v>0</v>
      </c>
      <c r="AF641" s="41" t="n">
        <v>0</v>
      </c>
      <c r="AG641" s="41" t="n">
        <v>0</v>
      </c>
      <c r="AH641" s="41" t="n">
        <v>0</v>
      </c>
      <c r="AI641" s="41" t="n">
        <v>0</v>
      </c>
      <c r="AJ641" s="41" t="n">
        <v>0</v>
      </c>
      <c r="AK641" s="41" t="n">
        <v>0</v>
      </c>
      <c r="AL641" s="41" t="n">
        <v>0</v>
      </c>
      <c r="AM641" s="41" t="n">
        <v>0</v>
      </c>
      <c r="AN641" s="41" t="n">
        <v>0</v>
      </c>
      <c r="AO641" s="41" t="n">
        <v>0</v>
      </c>
      <c r="AP641" s="41" t="n">
        <v>4091.72</v>
      </c>
      <c r="AQ641" s="41" t="n">
        <v>0</v>
      </c>
      <c r="AR641" s="41" t="n">
        <v>0</v>
      </c>
      <c r="AS641" s="41" t="n">
        <v>0</v>
      </c>
      <c r="AT641" s="41" t="n">
        <v>0</v>
      </c>
      <c r="AU641" s="41" t="n">
        <v>0</v>
      </c>
      <c r="AV641" s="41" t="n">
        <v>4091.72</v>
      </c>
    </row>
    <row r="642" customFormat="false" ht="12" hidden="false" customHeight="true" outlineLevel="0" collapsed="false">
      <c r="A642" s="35" t="s">
        <v>1011</v>
      </c>
      <c r="B642" s="35" t="s">
        <v>1012</v>
      </c>
      <c r="C642" s="44" t="s">
        <v>967</v>
      </c>
      <c r="D642" s="35" t="n">
        <v>4</v>
      </c>
      <c r="E642" s="41" t="n">
        <v>0</v>
      </c>
      <c r="F642" s="41" t="n">
        <v>0</v>
      </c>
      <c r="G642" s="41" t="n">
        <v>0</v>
      </c>
      <c r="H642" s="41" t="n">
        <v>0</v>
      </c>
      <c r="I642" s="41" t="n">
        <v>0</v>
      </c>
      <c r="J642" s="41" t="n">
        <v>0</v>
      </c>
      <c r="K642" s="41" t="n">
        <v>0</v>
      </c>
      <c r="L642" s="41" t="n">
        <v>0</v>
      </c>
      <c r="M642" s="41" t="n">
        <v>0</v>
      </c>
      <c r="N642" s="41" t="n">
        <v>0</v>
      </c>
      <c r="O642" s="41" t="n">
        <v>0</v>
      </c>
      <c r="P642" s="41" t="n">
        <v>0</v>
      </c>
      <c r="Q642" s="41" t="n">
        <v>0</v>
      </c>
      <c r="R642" s="41" t="n">
        <v>0</v>
      </c>
      <c r="S642" s="41" t="n">
        <v>0</v>
      </c>
      <c r="T642" s="41" t="n">
        <v>0</v>
      </c>
      <c r="U642" s="41" t="n">
        <v>0</v>
      </c>
      <c r="V642" s="41" t="n">
        <v>0</v>
      </c>
      <c r="W642" s="41" t="n">
        <v>0</v>
      </c>
      <c r="X642" s="41" t="n">
        <v>0</v>
      </c>
      <c r="Y642" s="41" t="n">
        <v>0</v>
      </c>
      <c r="Z642" s="41" t="n">
        <v>0</v>
      </c>
      <c r="AA642" s="41" t="n">
        <v>0</v>
      </c>
      <c r="AB642" s="41" t="n">
        <v>0</v>
      </c>
      <c r="AC642" s="41" t="n">
        <v>0</v>
      </c>
      <c r="AD642" s="41" t="n">
        <v>0</v>
      </c>
      <c r="AE642" s="41" t="n">
        <v>0</v>
      </c>
      <c r="AF642" s="41" t="n">
        <v>0</v>
      </c>
      <c r="AG642" s="41" t="n">
        <v>0</v>
      </c>
      <c r="AH642" s="41" t="n">
        <v>0</v>
      </c>
      <c r="AI642" s="41" t="n">
        <v>0</v>
      </c>
      <c r="AJ642" s="41" t="n">
        <v>0</v>
      </c>
      <c r="AK642" s="41" t="n">
        <v>0</v>
      </c>
      <c r="AL642" s="41" t="n">
        <v>0</v>
      </c>
      <c r="AM642" s="41" t="n">
        <v>0</v>
      </c>
      <c r="AN642" s="41" t="n">
        <v>0</v>
      </c>
      <c r="AO642" s="41" t="n">
        <v>0</v>
      </c>
      <c r="AP642" s="41" t="n">
        <v>4091.72</v>
      </c>
      <c r="AQ642" s="41" t="n">
        <v>0</v>
      </c>
      <c r="AR642" s="41" t="n">
        <v>0</v>
      </c>
      <c r="AS642" s="41" t="n">
        <v>0</v>
      </c>
      <c r="AT642" s="41" t="n">
        <v>0</v>
      </c>
      <c r="AU642" s="41" t="n">
        <v>0</v>
      </c>
      <c r="AV642" s="41" t="n">
        <v>4091.72</v>
      </c>
    </row>
    <row r="643" customFormat="false" ht="12" hidden="false" customHeight="true" outlineLevel="0" collapsed="false">
      <c r="A643" s="35" t="s">
        <v>1013</v>
      </c>
      <c r="B643" s="35" t="s">
        <v>131</v>
      </c>
      <c r="C643" s="44" t="s">
        <v>967</v>
      </c>
      <c r="D643" s="35" t="n">
        <v>6</v>
      </c>
      <c r="E643" s="41" t="n">
        <v>0</v>
      </c>
      <c r="F643" s="41" t="n">
        <v>0</v>
      </c>
      <c r="G643" s="41" t="n">
        <v>0</v>
      </c>
      <c r="H643" s="41" t="n">
        <v>0</v>
      </c>
      <c r="I643" s="41" t="n">
        <v>0</v>
      </c>
      <c r="J643" s="41" t="n">
        <v>0</v>
      </c>
      <c r="K643" s="41" t="n">
        <v>0</v>
      </c>
      <c r="L643" s="41" t="n">
        <v>0</v>
      </c>
      <c r="M643" s="41" t="n">
        <v>0</v>
      </c>
      <c r="N643" s="41" t="n">
        <v>0</v>
      </c>
      <c r="O643" s="41" t="n">
        <v>0</v>
      </c>
      <c r="P643" s="41" t="n">
        <v>0</v>
      </c>
      <c r="Q643" s="41" t="n">
        <v>0</v>
      </c>
      <c r="R643" s="41" t="n">
        <v>0</v>
      </c>
      <c r="S643" s="41" t="n">
        <v>0</v>
      </c>
      <c r="T643" s="41" t="n">
        <v>0</v>
      </c>
      <c r="U643" s="41" t="n">
        <v>0</v>
      </c>
      <c r="V643" s="41" t="n">
        <v>0</v>
      </c>
      <c r="W643" s="41" t="n">
        <v>0</v>
      </c>
      <c r="X643" s="41" t="n">
        <v>0</v>
      </c>
      <c r="Y643" s="41" t="n">
        <v>0</v>
      </c>
      <c r="Z643" s="41" t="n">
        <v>0</v>
      </c>
      <c r="AA643" s="41" t="n">
        <v>0</v>
      </c>
      <c r="AB643" s="41" t="n">
        <v>0</v>
      </c>
      <c r="AC643" s="41" t="n">
        <v>0</v>
      </c>
      <c r="AD643" s="41" t="n">
        <v>0</v>
      </c>
      <c r="AE643" s="41" t="n">
        <v>0</v>
      </c>
      <c r="AF643" s="41" t="n">
        <v>0</v>
      </c>
      <c r="AG643" s="41" t="n">
        <v>0</v>
      </c>
      <c r="AH643" s="41" t="n">
        <v>0</v>
      </c>
      <c r="AI643" s="41" t="n">
        <v>0</v>
      </c>
      <c r="AJ643" s="41" t="n">
        <v>0</v>
      </c>
      <c r="AK643" s="41" t="n">
        <v>0</v>
      </c>
      <c r="AL643" s="41" t="n">
        <v>0</v>
      </c>
      <c r="AM643" s="41" t="n">
        <v>0</v>
      </c>
      <c r="AN643" s="41" t="n">
        <v>0</v>
      </c>
      <c r="AO643" s="41" t="n">
        <v>0</v>
      </c>
      <c r="AP643" s="41" t="n">
        <v>4091.72</v>
      </c>
      <c r="AQ643" s="41" t="n">
        <v>0</v>
      </c>
      <c r="AR643" s="41" t="n">
        <v>0</v>
      </c>
      <c r="AS643" s="41" t="n">
        <v>0</v>
      </c>
      <c r="AT643" s="41" t="n">
        <v>0</v>
      </c>
      <c r="AU643" s="41" t="n">
        <v>0</v>
      </c>
      <c r="AV643" s="41" t="n">
        <v>4091.72</v>
      </c>
    </row>
    <row r="644" customFormat="false" ht="12" hidden="false" customHeight="true" outlineLevel="0" collapsed="false">
      <c r="A644" s="35" t="s">
        <v>1014</v>
      </c>
      <c r="B644" s="35" t="s">
        <v>133</v>
      </c>
      <c r="C644" s="44" t="s">
        <v>967</v>
      </c>
      <c r="D644" s="35" t="n">
        <v>6</v>
      </c>
      <c r="E644" s="41" t="n">
        <v>0</v>
      </c>
      <c r="F644" s="41" t="n">
        <v>0</v>
      </c>
      <c r="G644" s="41" t="n">
        <v>0</v>
      </c>
      <c r="H644" s="41" t="n">
        <v>0</v>
      </c>
      <c r="I644" s="41" t="n">
        <v>0</v>
      </c>
      <c r="J644" s="41" t="n">
        <v>0</v>
      </c>
      <c r="K644" s="41" t="n">
        <v>0</v>
      </c>
      <c r="L644" s="41" t="n">
        <v>0</v>
      </c>
      <c r="M644" s="41" t="n">
        <v>0</v>
      </c>
      <c r="N644" s="41" t="n">
        <v>0</v>
      </c>
      <c r="O644" s="41" t="n">
        <v>0</v>
      </c>
      <c r="P644" s="41" t="n">
        <v>0</v>
      </c>
      <c r="Q644" s="41" t="n">
        <v>0</v>
      </c>
      <c r="R644" s="41" t="n">
        <v>0</v>
      </c>
      <c r="S644" s="41" t="n">
        <v>0</v>
      </c>
      <c r="T644" s="41" t="n">
        <v>0</v>
      </c>
      <c r="U644" s="41" t="n">
        <v>0</v>
      </c>
      <c r="V644" s="41" t="n">
        <v>0</v>
      </c>
      <c r="W644" s="41" t="n">
        <v>0</v>
      </c>
      <c r="X644" s="41" t="n">
        <v>0</v>
      </c>
      <c r="Y644" s="41" t="n">
        <v>0</v>
      </c>
      <c r="Z644" s="41" t="n">
        <v>0</v>
      </c>
      <c r="AA644" s="41" t="n">
        <v>0</v>
      </c>
      <c r="AB644" s="41" t="n">
        <v>0</v>
      </c>
      <c r="AC644" s="41" t="n">
        <v>0</v>
      </c>
      <c r="AD644" s="41" t="n">
        <v>0</v>
      </c>
      <c r="AE644" s="41" t="n">
        <v>0</v>
      </c>
      <c r="AF644" s="41" t="n">
        <v>0</v>
      </c>
      <c r="AG644" s="41" t="n">
        <v>0</v>
      </c>
      <c r="AH644" s="41" t="n">
        <v>0</v>
      </c>
      <c r="AI644" s="41" t="n">
        <v>0</v>
      </c>
      <c r="AJ644" s="41" t="n">
        <v>0</v>
      </c>
      <c r="AK644" s="41" t="n">
        <v>0</v>
      </c>
      <c r="AL644" s="41" t="n">
        <v>0</v>
      </c>
      <c r="AM644" s="41" t="n">
        <v>0</v>
      </c>
      <c r="AN644" s="41" t="n">
        <v>0</v>
      </c>
      <c r="AO644" s="41" t="n">
        <v>0</v>
      </c>
      <c r="AP644" s="41" t="n">
        <v>0</v>
      </c>
      <c r="AQ644" s="41" t="n">
        <v>0</v>
      </c>
      <c r="AR644" s="41" t="n">
        <v>0</v>
      </c>
      <c r="AS644" s="41" t="n">
        <v>0</v>
      </c>
      <c r="AT644" s="41" t="n">
        <v>0</v>
      </c>
      <c r="AU644" s="41" t="n">
        <v>0</v>
      </c>
      <c r="AV644" s="41" t="n">
        <v>0</v>
      </c>
    </row>
    <row r="645" customFormat="false" ht="12" hidden="false" customHeight="true" outlineLevel="0" collapsed="false">
      <c r="A645" s="35" t="s">
        <v>1015</v>
      </c>
      <c r="B645" s="35" t="s">
        <v>114</v>
      </c>
      <c r="C645" s="44" t="s">
        <v>967</v>
      </c>
      <c r="D645" s="35" t="n">
        <v>6</v>
      </c>
      <c r="E645" s="41" t="n">
        <v>0</v>
      </c>
      <c r="F645" s="41" t="n">
        <v>0</v>
      </c>
      <c r="G645" s="41" t="n">
        <v>0</v>
      </c>
      <c r="H645" s="41" t="n">
        <v>0</v>
      </c>
      <c r="I645" s="41" t="n">
        <v>0</v>
      </c>
      <c r="J645" s="41" t="n">
        <v>0</v>
      </c>
      <c r="K645" s="41" t="n">
        <v>0</v>
      </c>
      <c r="L645" s="41" t="n">
        <v>0</v>
      </c>
      <c r="M645" s="41" t="n">
        <v>0</v>
      </c>
      <c r="N645" s="41" t="n">
        <v>0</v>
      </c>
      <c r="O645" s="41" t="n">
        <v>0</v>
      </c>
      <c r="P645" s="41" t="n">
        <v>0</v>
      </c>
      <c r="Q645" s="41" t="n">
        <v>0</v>
      </c>
      <c r="R645" s="41" t="n">
        <v>0</v>
      </c>
      <c r="S645" s="41" t="n">
        <v>0</v>
      </c>
      <c r="T645" s="41" t="n">
        <v>0</v>
      </c>
      <c r="U645" s="41" t="n">
        <v>0</v>
      </c>
      <c r="V645" s="41" t="n">
        <v>0</v>
      </c>
      <c r="W645" s="41" t="n">
        <v>0</v>
      </c>
      <c r="X645" s="41" t="n">
        <v>0</v>
      </c>
      <c r="Y645" s="41" t="n">
        <v>0</v>
      </c>
      <c r="Z645" s="41" t="n">
        <v>0</v>
      </c>
      <c r="AA645" s="41" t="n">
        <v>0</v>
      </c>
      <c r="AB645" s="41" t="n">
        <v>0</v>
      </c>
      <c r="AC645" s="41" t="n">
        <v>0</v>
      </c>
      <c r="AD645" s="41" t="n">
        <v>0</v>
      </c>
      <c r="AE645" s="41" t="n">
        <v>0</v>
      </c>
      <c r="AF645" s="41" t="n">
        <v>0</v>
      </c>
      <c r="AG645" s="41" t="n">
        <v>0</v>
      </c>
      <c r="AH645" s="41" t="n">
        <v>0</v>
      </c>
      <c r="AI645" s="41" t="n">
        <v>0</v>
      </c>
      <c r="AJ645" s="41" t="n">
        <v>0</v>
      </c>
      <c r="AK645" s="41" t="n">
        <v>0</v>
      </c>
      <c r="AL645" s="41" t="n">
        <v>0</v>
      </c>
      <c r="AM645" s="41" t="n">
        <v>0</v>
      </c>
      <c r="AN645" s="41" t="n">
        <v>0</v>
      </c>
      <c r="AO645" s="41" t="n">
        <v>0</v>
      </c>
      <c r="AP645" s="41" t="n">
        <v>0</v>
      </c>
      <c r="AQ645" s="41" t="n">
        <v>0</v>
      </c>
      <c r="AR645" s="41" t="n">
        <v>0</v>
      </c>
      <c r="AS645" s="41" t="n">
        <v>0</v>
      </c>
      <c r="AT645" s="41" t="n">
        <v>0</v>
      </c>
      <c r="AU645" s="41" t="n">
        <v>0</v>
      </c>
      <c r="AV645" s="41" t="n">
        <v>0</v>
      </c>
    </row>
    <row r="646" customFormat="false" ht="12" hidden="false" customHeight="true" outlineLevel="0" collapsed="false">
      <c r="A646" s="35" t="s">
        <v>1016</v>
      </c>
      <c r="B646" s="35" t="s">
        <v>1017</v>
      </c>
      <c r="C646" s="44" t="s">
        <v>967</v>
      </c>
      <c r="D646" s="35" t="n">
        <v>4</v>
      </c>
      <c r="E646" s="41" t="n">
        <v>0</v>
      </c>
      <c r="F646" s="41" t="n">
        <v>0</v>
      </c>
      <c r="G646" s="41" t="n">
        <v>0</v>
      </c>
      <c r="H646" s="41" t="n">
        <v>0</v>
      </c>
      <c r="I646" s="41" t="n">
        <v>0</v>
      </c>
      <c r="J646" s="41" t="n">
        <v>0</v>
      </c>
      <c r="K646" s="41" t="n">
        <v>0</v>
      </c>
      <c r="L646" s="41" t="n">
        <v>0</v>
      </c>
      <c r="M646" s="41" t="n">
        <v>0</v>
      </c>
      <c r="N646" s="41" t="n">
        <v>0</v>
      </c>
      <c r="O646" s="41" t="n">
        <v>0</v>
      </c>
      <c r="P646" s="41" t="n">
        <v>0</v>
      </c>
      <c r="Q646" s="41" t="n">
        <v>0</v>
      </c>
      <c r="R646" s="41" t="n">
        <v>0</v>
      </c>
      <c r="S646" s="41" t="n">
        <v>0</v>
      </c>
      <c r="T646" s="41" t="n">
        <v>0</v>
      </c>
      <c r="U646" s="41" t="n">
        <v>0</v>
      </c>
      <c r="V646" s="41" t="n">
        <v>0</v>
      </c>
      <c r="W646" s="41" t="n">
        <v>0</v>
      </c>
      <c r="X646" s="41" t="n">
        <v>0</v>
      </c>
      <c r="Y646" s="41" t="n">
        <v>0</v>
      </c>
      <c r="Z646" s="41" t="n">
        <v>0</v>
      </c>
      <c r="AA646" s="41" t="n">
        <v>0</v>
      </c>
      <c r="AB646" s="41" t="n">
        <v>0</v>
      </c>
      <c r="AC646" s="41" t="n">
        <v>0</v>
      </c>
      <c r="AD646" s="41" t="n">
        <v>0</v>
      </c>
      <c r="AE646" s="41" t="n">
        <v>0</v>
      </c>
      <c r="AF646" s="41" t="n">
        <v>0</v>
      </c>
      <c r="AG646" s="41" t="n">
        <v>0</v>
      </c>
      <c r="AH646" s="41" t="n">
        <v>0</v>
      </c>
      <c r="AI646" s="41" t="n">
        <v>0</v>
      </c>
      <c r="AJ646" s="41" t="n">
        <v>0</v>
      </c>
      <c r="AK646" s="41" t="n">
        <v>0</v>
      </c>
      <c r="AL646" s="41" t="n">
        <v>0</v>
      </c>
      <c r="AM646" s="41" t="n">
        <v>0</v>
      </c>
      <c r="AN646" s="41" t="n">
        <v>0</v>
      </c>
      <c r="AO646" s="41" t="n">
        <v>0</v>
      </c>
      <c r="AP646" s="41" t="n">
        <v>0</v>
      </c>
      <c r="AQ646" s="41" t="n">
        <v>0</v>
      </c>
      <c r="AR646" s="41" t="n">
        <v>0</v>
      </c>
      <c r="AS646" s="41" t="n">
        <v>0</v>
      </c>
      <c r="AT646" s="41" t="n">
        <v>0</v>
      </c>
      <c r="AU646" s="41" t="n">
        <v>0</v>
      </c>
      <c r="AV646" s="41" t="n">
        <v>0</v>
      </c>
    </row>
    <row r="647" customFormat="false" ht="12" hidden="false" customHeight="true" outlineLevel="0" collapsed="false">
      <c r="A647" s="35" t="s">
        <v>1018</v>
      </c>
      <c r="B647" s="35" t="s">
        <v>133</v>
      </c>
      <c r="C647" s="44" t="s">
        <v>967</v>
      </c>
      <c r="D647" s="35" t="n">
        <v>6</v>
      </c>
      <c r="E647" s="41" t="n">
        <v>0</v>
      </c>
      <c r="F647" s="41" t="n">
        <v>0</v>
      </c>
      <c r="G647" s="41" t="n">
        <v>0</v>
      </c>
      <c r="H647" s="41" t="n">
        <v>0</v>
      </c>
      <c r="I647" s="41" t="n">
        <v>0</v>
      </c>
      <c r="J647" s="41" t="n">
        <v>0</v>
      </c>
      <c r="K647" s="41" t="n">
        <v>0</v>
      </c>
      <c r="L647" s="41" t="n">
        <v>0</v>
      </c>
      <c r="M647" s="41" t="n">
        <v>0</v>
      </c>
      <c r="N647" s="41" t="n">
        <v>0</v>
      </c>
      <c r="O647" s="41" t="n">
        <v>0</v>
      </c>
      <c r="P647" s="41" t="n">
        <v>0</v>
      </c>
      <c r="Q647" s="41" t="n">
        <v>0</v>
      </c>
      <c r="R647" s="41" t="n">
        <v>0</v>
      </c>
      <c r="S647" s="41" t="n">
        <v>0</v>
      </c>
      <c r="T647" s="41" t="n">
        <v>0</v>
      </c>
      <c r="U647" s="41" t="n">
        <v>0</v>
      </c>
      <c r="V647" s="41" t="n">
        <v>0</v>
      </c>
      <c r="W647" s="41" t="n">
        <v>0</v>
      </c>
      <c r="X647" s="41" t="n">
        <v>0</v>
      </c>
      <c r="Y647" s="41" t="n">
        <v>0</v>
      </c>
      <c r="Z647" s="41" t="n">
        <v>0</v>
      </c>
      <c r="AA647" s="41" t="n">
        <v>0</v>
      </c>
      <c r="AB647" s="41" t="n">
        <v>0</v>
      </c>
      <c r="AC647" s="41" t="n">
        <v>0</v>
      </c>
      <c r="AD647" s="41" t="n">
        <v>0</v>
      </c>
      <c r="AE647" s="41" t="n">
        <v>0</v>
      </c>
      <c r="AF647" s="41" t="n">
        <v>0</v>
      </c>
      <c r="AG647" s="41" t="n">
        <v>0</v>
      </c>
      <c r="AH647" s="41" t="n">
        <v>0</v>
      </c>
      <c r="AI647" s="41" t="n">
        <v>0</v>
      </c>
      <c r="AJ647" s="41" t="n">
        <v>0</v>
      </c>
      <c r="AK647" s="41" t="n">
        <v>0</v>
      </c>
      <c r="AL647" s="41" t="n">
        <v>0</v>
      </c>
      <c r="AM647" s="41" t="n">
        <v>0</v>
      </c>
      <c r="AN647" s="41" t="n">
        <v>0</v>
      </c>
      <c r="AO647" s="41" t="n">
        <v>0</v>
      </c>
      <c r="AP647" s="41" t="n">
        <v>0</v>
      </c>
      <c r="AQ647" s="41" t="n">
        <v>0</v>
      </c>
      <c r="AR647" s="41" t="n">
        <v>0</v>
      </c>
      <c r="AS647" s="41" t="n">
        <v>0</v>
      </c>
      <c r="AT647" s="41" t="n">
        <v>0</v>
      </c>
      <c r="AU647" s="41" t="n">
        <v>0</v>
      </c>
      <c r="AV647" s="41" t="n">
        <v>0</v>
      </c>
    </row>
    <row r="648" customFormat="false" ht="12" hidden="false" customHeight="true" outlineLevel="0" collapsed="false">
      <c r="A648" s="35" t="s">
        <v>1019</v>
      </c>
      <c r="B648" s="35" t="s">
        <v>131</v>
      </c>
      <c r="C648" s="44" t="s">
        <v>967</v>
      </c>
      <c r="D648" s="35" t="n">
        <v>6</v>
      </c>
      <c r="E648" s="41"/>
      <c r="F648" s="41"/>
      <c r="G648" s="41"/>
      <c r="H648" s="41"/>
      <c r="I648" s="41"/>
      <c r="J648" s="41"/>
      <c r="K648" s="41"/>
      <c r="L648" s="41"/>
      <c r="M648" s="41"/>
      <c r="N648" s="41"/>
      <c r="O648" s="41"/>
      <c r="P648" s="41"/>
      <c r="Q648" s="41"/>
      <c r="R648" s="41"/>
      <c r="S648" s="41"/>
      <c r="T648" s="41"/>
      <c r="U648" s="41"/>
      <c r="V648" s="41"/>
      <c r="W648" s="41"/>
      <c r="X648" s="41"/>
      <c r="Y648" s="41"/>
      <c r="Z648" s="41"/>
      <c r="AA648" s="41"/>
      <c r="AB648" s="41"/>
      <c r="AC648" s="41"/>
      <c r="AD648" s="41"/>
      <c r="AE648" s="41"/>
      <c r="AF648" s="41"/>
      <c r="AG648" s="41"/>
      <c r="AH648" s="41"/>
      <c r="AI648" s="41"/>
      <c r="AJ648" s="41"/>
      <c r="AK648" s="41"/>
      <c r="AL648" s="41"/>
      <c r="AM648" s="41"/>
      <c r="AN648" s="41"/>
      <c r="AO648" s="41"/>
      <c r="AP648" s="41"/>
      <c r="AQ648" s="41"/>
      <c r="AR648" s="41"/>
      <c r="AS648" s="41"/>
      <c r="AT648" s="41"/>
      <c r="AU648" s="41"/>
      <c r="AV648" s="41"/>
    </row>
    <row r="649" customFormat="false" ht="12" hidden="false" customHeight="true" outlineLevel="0" collapsed="false">
      <c r="A649" s="35" t="s">
        <v>1020</v>
      </c>
      <c r="B649" s="35" t="s">
        <v>1021</v>
      </c>
      <c r="C649" s="44" t="s">
        <v>967</v>
      </c>
      <c r="D649" s="35" t="n">
        <v>2</v>
      </c>
      <c r="E649" s="41" t="n">
        <v>0</v>
      </c>
      <c r="F649" s="41" t="n">
        <v>0</v>
      </c>
      <c r="G649" s="41" t="n">
        <v>3760.49</v>
      </c>
      <c r="H649" s="41" t="n">
        <v>0</v>
      </c>
      <c r="I649" s="41" t="n">
        <v>2012.28</v>
      </c>
      <c r="J649" s="41" t="n">
        <v>0</v>
      </c>
      <c r="K649" s="41" t="n">
        <v>0</v>
      </c>
      <c r="L649" s="41" t="n">
        <v>0</v>
      </c>
      <c r="M649" s="41" t="n">
        <v>0</v>
      </c>
      <c r="N649" s="41" t="n">
        <v>0</v>
      </c>
      <c r="O649" s="41" t="n">
        <v>0</v>
      </c>
      <c r="P649" s="41" t="n">
        <v>0</v>
      </c>
      <c r="Q649" s="41" t="n">
        <v>0</v>
      </c>
      <c r="R649" s="41" t="n">
        <v>0</v>
      </c>
      <c r="S649" s="41" t="n">
        <v>216714.59</v>
      </c>
      <c r="T649" s="41" t="n">
        <v>0</v>
      </c>
      <c r="U649" s="41" t="n">
        <v>0</v>
      </c>
      <c r="V649" s="41" t="n">
        <v>41515.78</v>
      </c>
      <c r="W649" s="41" t="n">
        <v>0</v>
      </c>
      <c r="X649" s="41" t="n">
        <v>0</v>
      </c>
      <c r="Y649" s="41" t="n">
        <v>14545.23</v>
      </c>
      <c r="Z649" s="41" t="n">
        <v>131228.08</v>
      </c>
      <c r="AA649" s="41" t="n">
        <v>575.26</v>
      </c>
      <c r="AB649" s="41" t="n">
        <v>0</v>
      </c>
      <c r="AC649" s="41" t="n">
        <v>71444.15</v>
      </c>
      <c r="AD649" s="41" t="n">
        <v>391635.74</v>
      </c>
      <c r="AE649" s="41" t="n">
        <v>0</v>
      </c>
      <c r="AF649" s="41" t="n">
        <v>0</v>
      </c>
      <c r="AG649" s="41" t="n">
        <v>488.38</v>
      </c>
      <c r="AH649" s="41" t="n">
        <v>0</v>
      </c>
      <c r="AI649" s="41" t="n">
        <v>0</v>
      </c>
      <c r="AJ649" s="41" t="n">
        <v>0</v>
      </c>
      <c r="AK649" s="41" t="n">
        <v>0</v>
      </c>
      <c r="AL649" s="41" t="n">
        <v>3167.93</v>
      </c>
      <c r="AM649" s="41" t="n">
        <v>0</v>
      </c>
      <c r="AN649" s="41" t="n">
        <v>0</v>
      </c>
      <c r="AO649" s="41" t="n">
        <v>0</v>
      </c>
      <c r="AP649" s="41" t="n">
        <v>10347.91</v>
      </c>
      <c r="AQ649" s="41" t="n">
        <v>2162.34</v>
      </c>
      <c r="AR649" s="41" t="n">
        <v>0</v>
      </c>
      <c r="AS649" s="41" t="n">
        <v>0</v>
      </c>
      <c r="AT649" s="41" t="n">
        <v>22559.79</v>
      </c>
      <c r="AU649" s="41" t="n">
        <v>0</v>
      </c>
      <c r="AV649" s="41" t="n">
        <v>912157.95</v>
      </c>
    </row>
    <row r="650" customFormat="false" ht="12" hidden="false" customHeight="true" outlineLevel="0" collapsed="false">
      <c r="A650" s="35" t="s">
        <v>1022</v>
      </c>
      <c r="B650" s="35" t="s">
        <v>1023</v>
      </c>
      <c r="C650" s="44" t="s">
        <v>967</v>
      </c>
      <c r="D650" s="35" t="n">
        <v>4</v>
      </c>
      <c r="E650" s="41" t="n">
        <v>0</v>
      </c>
      <c r="F650" s="41" t="n">
        <v>0</v>
      </c>
      <c r="G650" s="41" t="n">
        <v>0</v>
      </c>
      <c r="H650" s="41" t="n">
        <v>0</v>
      </c>
      <c r="I650" s="41" t="n">
        <v>0</v>
      </c>
      <c r="J650" s="41" t="n">
        <v>0</v>
      </c>
      <c r="K650" s="41" t="n">
        <v>0</v>
      </c>
      <c r="L650" s="41" t="n">
        <v>0</v>
      </c>
      <c r="M650" s="41" t="n">
        <v>0</v>
      </c>
      <c r="N650" s="41" t="n">
        <v>0</v>
      </c>
      <c r="O650" s="41" t="n">
        <v>0</v>
      </c>
      <c r="P650" s="41" t="n">
        <v>0</v>
      </c>
      <c r="Q650" s="41" t="n">
        <v>0</v>
      </c>
      <c r="R650" s="41" t="n">
        <v>0</v>
      </c>
      <c r="S650" s="41" t="n">
        <v>0</v>
      </c>
      <c r="T650" s="41" t="n">
        <v>0</v>
      </c>
      <c r="U650" s="41" t="n">
        <v>0</v>
      </c>
      <c r="V650" s="41" t="n">
        <v>0</v>
      </c>
      <c r="W650" s="41" t="n">
        <v>0</v>
      </c>
      <c r="X650" s="41" t="n">
        <v>0</v>
      </c>
      <c r="Y650" s="41" t="n">
        <v>0</v>
      </c>
      <c r="Z650" s="41" t="n">
        <v>0</v>
      </c>
      <c r="AA650" s="41" t="n">
        <v>0</v>
      </c>
      <c r="AB650" s="41" t="n">
        <v>0</v>
      </c>
      <c r="AC650" s="41" t="n">
        <v>0</v>
      </c>
      <c r="AD650" s="41" t="n">
        <v>0</v>
      </c>
      <c r="AE650" s="41" t="n">
        <v>0</v>
      </c>
      <c r="AF650" s="41" t="n">
        <v>0</v>
      </c>
      <c r="AG650" s="41" t="n">
        <v>0</v>
      </c>
      <c r="AH650" s="41" t="n">
        <v>0</v>
      </c>
      <c r="AI650" s="41" t="n">
        <v>0</v>
      </c>
      <c r="AJ650" s="41" t="n">
        <v>0</v>
      </c>
      <c r="AK650" s="41" t="n">
        <v>0</v>
      </c>
      <c r="AL650" s="41" t="n">
        <v>0</v>
      </c>
      <c r="AM650" s="41" t="n">
        <v>0</v>
      </c>
      <c r="AN650" s="41" t="n">
        <v>0</v>
      </c>
      <c r="AO650" s="41" t="n">
        <v>0</v>
      </c>
      <c r="AP650" s="41" t="n">
        <v>0</v>
      </c>
      <c r="AQ650" s="41" t="n">
        <v>0</v>
      </c>
      <c r="AR650" s="41" t="n">
        <v>0</v>
      </c>
      <c r="AS650" s="41" t="n">
        <v>0</v>
      </c>
      <c r="AT650" s="41" t="n">
        <v>0</v>
      </c>
      <c r="AU650" s="41" t="n">
        <v>0</v>
      </c>
      <c r="AV650" s="41" t="n">
        <v>0</v>
      </c>
    </row>
    <row r="651" customFormat="false" ht="12" hidden="false" customHeight="true" outlineLevel="0" collapsed="false">
      <c r="A651" s="35" t="s">
        <v>1024</v>
      </c>
      <c r="B651" s="35" t="s">
        <v>1025</v>
      </c>
      <c r="C651" s="44" t="s">
        <v>967</v>
      </c>
      <c r="D651" s="35" t="n">
        <v>4</v>
      </c>
      <c r="E651" s="41" t="n">
        <v>0</v>
      </c>
      <c r="F651" s="41" t="n">
        <v>0</v>
      </c>
      <c r="G651" s="41" t="n">
        <v>3760.49</v>
      </c>
      <c r="H651" s="41" t="n">
        <v>0</v>
      </c>
      <c r="I651" s="41" t="n">
        <v>619.18</v>
      </c>
      <c r="J651" s="41" t="n">
        <v>0</v>
      </c>
      <c r="K651" s="41" t="n">
        <v>0</v>
      </c>
      <c r="L651" s="41" t="n">
        <v>0</v>
      </c>
      <c r="M651" s="41" t="n">
        <v>0</v>
      </c>
      <c r="N651" s="41" t="n">
        <v>0</v>
      </c>
      <c r="O651" s="41" t="n">
        <v>0</v>
      </c>
      <c r="P651" s="41" t="n">
        <v>0</v>
      </c>
      <c r="Q651" s="41" t="n">
        <v>0</v>
      </c>
      <c r="R651" s="41" t="n">
        <v>0</v>
      </c>
      <c r="S651" s="41" t="n">
        <v>216714.59</v>
      </c>
      <c r="T651" s="41" t="n">
        <v>0</v>
      </c>
      <c r="U651" s="41" t="n">
        <v>0</v>
      </c>
      <c r="V651" s="41" t="n">
        <v>0</v>
      </c>
      <c r="W651" s="41" t="n">
        <v>0</v>
      </c>
      <c r="X651" s="41" t="n">
        <v>0</v>
      </c>
      <c r="Y651" s="41" t="n">
        <v>0</v>
      </c>
      <c r="Z651" s="41" t="n">
        <v>5614.03</v>
      </c>
      <c r="AA651" s="41" t="n">
        <v>0</v>
      </c>
      <c r="AB651" s="41" t="n">
        <v>0</v>
      </c>
      <c r="AC651" s="41" t="n">
        <v>2422.36</v>
      </c>
      <c r="AD651" s="41" t="n">
        <v>1358.36</v>
      </c>
      <c r="AE651" s="41" t="n">
        <v>0</v>
      </c>
      <c r="AF651" s="41" t="n">
        <v>0</v>
      </c>
      <c r="AG651" s="41" t="n">
        <v>488.38</v>
      </c>
      <c r="AH651" s="41" t="n">
        <v>0</v>
      </c>
      <c r="AI651" s="41" t="n">
        <v>0</v>
      </c>
      <c r="AJ651" s="41" t="n">
        <v>0</v>
      </c>
      <c r="AK651" s="41" t="n">
        <v>0</v>
      </c>
      <c r="AL651" s="41" t="n">
        <v>0</v>
      </c>
      <c r="AM651" s="41" t="n">
        <v>0</v>
      </c>
      <c r="AN651" s="41" t="n">
        <v>0</v>
      </c>
      <c r="AO651" s="41" t="n">
        <v>0</v>
      </c>
      <c r="AP651" s="41" t="n">
        <v>0</v>
      </c>
      <c r="AQ651" s="41" t="n">
        <v>0</v>
      </c>
      <c r="AR651" s="41" t="n">
        <v>0</v>
      </c>
      <c r="AS651" s="41" t="n">
        <v>0</v>
      </c>
      <c r="AT651" s="41" t="n">
        <v>0</v>
      </c>
      <c r="AU651" s="41" t="n">
        <v>0</v>
      </c>
      <c r="AV651" s="41" t="n">
        <v>230977.39</v>
      </c>
    </row>
    <row r="652" customFormat="false" ht="12" hidden="false" customHeight="true" outlineLevel="0" collapsed="false">
      <c r="A652" s="35" t="s">
        <v>1026</v>
      </c>
      <c r="B652" s="35" t="s">
        <v>1027</v>
      </c>
      <c r="C652" s="44" t="s">
        <v>967</v>
      </c>
      <c r="D652" s="35" t="n">
        <v>6</v>
      </c>
      <c r="E652" s="41" t="n">
        <v>0</v>
      </c>
      <c r="F652" s="41" t="n">
        <v>0</v>
      </c>
      <c r="G652" s="41" t="n">
        <v>0</v>
      </c>
      <c r="H652" s="41" t="n">
        <v>0</v>
      </c>
      <c r="I652" s="41" t="n">
        <v>0</v>
      </c>
      <c r="J652" s="41" t="n">
        <v>0</v>
      </c>
      <c r="K652" s="41" t="n">
        <v>0</v>
      </c>
      <c r="L652" s="41" t="n">
        <v>0</v>
      </c>
      <c r="M652" s="41" t="n">
        <v>0</v>
      </c>
      <c r="N652" s="41" t="n">
        <v>0</v>
      </c>
      <c r="O652" s="41" t="n">
        <v>0</v>
      </c>
      <c r="P652" s="41" t="n">
        <v>0</v>
      </c>
      <c r="Q652" s="41" t="n">
        <v>0</v>
      </c>
      <c r="R652" s="41" t="n">
        <v>0</v>
      </c>
      <c r="S652" s="41" t="n">
        <v>0</v>
      </c>
      <c r="T652" s="41" t="n">
        <v>0</v>
      </c>
      <c r="U652" s="41" t="n">
        <v>0</v>
      </c>
      <c r="V652" s="41" t="n">
        <v>0</v>
      </c>
      <c r="W652" s="41" t="n">
        <v>0</v>
      </c>
      <c r="X652" s="41" t="n">
        <v>0</v>
      </c>
      <c r="Y652" s="41" t="n">
        <v>0</v>
      </c>
      <c r="Z652" s="41" t="n">
        <v>5614.03</v>
      </c>
      <c r="AA652" s="41" t="n">
        <v>0</v>
      </c>
      <c r="AB652" s="41" t="n">
        <v>0</v>
      </c>
      <c r="AC652" s="41" t="n">
        <v>0</v>
      </c>
      <c r="AD652" s="41" t="n">
        <v>1358.36</v>
      </c>
      <c r="AE652" s="41" t="n">
        <v>0</v>
      </c>
      <c r="AF652" s="41" t="n">
        <v>0</v>
      </c>
      <c r="AG652" s="41" t="n">
        <v>488.38</v>
      </c>
      <c r="AH652" s="41" t="n">
        <v>0</v>
      </c>
      <c r="AI652" s="41" t="n">
        <v>0</v>
      </c>
      <c r="AJ652" s="41" t="n">
        <v>0</v>
      </c>
      <c r="AK652" s="41" t="n">
        <v>0</v>
      </c>
      <c r="AL652" s="41" t="n">
        <v>0</v>
      </c>
      <c r="AM652" s="41" t="n">
        <v>0</v>
      </c>
      <c r="AN652" s="41" t="n">
        <v>0</v>
      </c>
      <c r="AO652" s="41" t="n">
        <v>0</v>
      </c>
      <c r="AP652" s="41" t="n">
        <v>0</v>
      </c>
      <c r="AQ652" s="41" t="n">
        <v>0</v>
      </c>
      <c r="AR652" s="41" t="n">
        <v>0</v>
      </c>
      <c r="AS652" s="41" t="n">
        <v>0</v>
      </c>
      <c r="AT652" s="41" t="n">
        <v>0</v>
      </c>
      <c r="AU652" s="41" t="n">
        <v>0</v>
      </c>
      <c r="AV652" s="41" t="n">
        <v>7460.77</v>
      </c>
    </row>
    <row r="653" customFormat="false" ht="12" hidden="false" customHeight="true" outlineLevel="0" collapsed="false">
      <c r="A653" s="35" t="s">
        <v>1028</v>
      </c>
      <c r="B653" s="35" t="s">
        <v>1029</v>
      </c>
      <c r="C653" s="44" t="s">
        <v>967</v>
      </c>
      <c r="D653" s="35" t="n">
        <v>6</v>
      </c>
      <c r="E653" s="41" t="n">
        <v>0</v>
      </c>
      <c r="F653" s="41" t="n">
        <v>0</v>
      </c>
      <c r="G653" s="41" t="n">
        <v>3760.49</v>
      </c>
      <c r="H653" s="41" t="n">
        <v>0</v>
      </c>
      <c r="I653" s="41" t="n">
        <v>619.18</v>
      </c>
      <c r="J653" s="41" t="n">
        <v>0</v>
      </c>
      <c r="K653" s="41" t="n">
        <v>0</v>
      </c>
      <c r="L653" s="41" t="n">
        <v>0</v>
      </c>
      <c r="M653" s="41" t="n">
        <v>0</v>
      </c>
      <c r="N653" s="41" t="n">
        <v>0</v>
      </c>
      <c r="O653" s="41" t="n">
        <v>0</v>
      </c>
      <c r="P653" s="41" t="n">
        <v>0</v>
      </c>
      <c r="Q653" s="41" t="n">
        <v>0</v>
      </c>
      <c r="R653" s="41" t="n">
        <v>0</v>
      </c>
      <c r="S653" s="41" t="n">
        <v>216714.59</v>
      </c>
      <c r="T653" s="41" t="n">
        <v>0</v>
      </c>
      <c r="U653" s="41" t="n">
        <v>0</v>
      </c>
      <c r="V653" s="41" t="n">
        <v>0</v>
      </c>
      <c r="W653" s="41" t="n">
        <v>0</v>
      </c>
      <c r="X653" s="41" t="n">
        <v>0</v>
      </c>
      <c r="Y653" s="41" t="n">
        <v>0</v>
      </c>
      <c r="Z653" s="41" t="n">
        <v>0</v>
      </c>
      <c r="AA653" s="41" t="n">
        <v>0</v>
      </c>
      <c r="AB653" s="41" t="n">
        <v>0</v>
      </c>
      <c r="AC653" s="41" t="n">
        <v>2422.36</v>
      </c>
      <c r="AD653" s="41" t="n">
        <v>0</v>
      </c>
      <c r="AE653" s="41" t="n">
        <v>0</v>
      </c>
      <c r="AF653" s="41" t="n">
        <v>0</v>
      </c>
      <c r="AG653" s="41" t="n">
        <v>0</v>
      </c>
      <c r="AH653" s="41" t="n">
        <v>0</v>
      </c>
      <c r="AI653" s="41" t="n">
        <v>0</v>
      </c>
      <c r="AJ653" s="41" t="n">
        <v>0</v>
      </c>
      <c r="AK653" s="41" t="n">
        <v>0</v>
      </c>
      <c r="AL653" s="41" t="n">
        <v>0</v>
      </c>
      <c r="AM653" s="41" t="n">
        <v>0</v>
      </c>
      <c r="AN653" s="41" t="n">
        <v>0</v>
      </c>
      <c r="AO653" s="41" t="n">
        <v>0</v>
      </c>
      <c r="AP653" s="41" t="n">
        <v>0</v>
      </c>
      <c r="AQ653" s="41" t="n">
        <v>0</v>
      </c>
      <c r="AR653" s="41" t="n">
        <v>0</v>
      </c>
      <c r="AS653" s="41" t="n">
        <v>0</v>
      </c>
      <c r="AT653" s="41" t="n">
        <v>0</v>
      </c>
      <c r="AU653" s="41" t="n">
        <v>0</v>
      </c>
      <c r="AV653" s="41" t="n">
        <v>223516.62</v>
      </c>
    </row>
    <row r="654" customFormat="false" ht="12" hidden="false" customHeight="true" outlineLevel="0" collapsed="false">
      <c r="A654" s="35" t="s">
        <v>1030</v>
      </c>
      <c r="B654" s="35" t="s">
        <v>1031</v>
      </c>
      <c r="C654" s="44" t="s">
        <v>967</v>
      </c>
      <c r="D654" s="35" t="n">
        <v>4</v>
      </c>
      <c r="E654" s="41" t="n">
        <v>0</v>
      </c>
      <c r="F654" s="41" t="n">
        <v>0</v>
      </c>
      <c r="G654" s="41" t="n">
        <v>0</v>
      </c>
      <c r="H654" s="41" t="n">
        <v>0</v>
      </c>
      <c r="I654" s="41" t="n">
        <v>1393.1</v>
      </c>
      <c r="J654" s="41" t="n">
        <v>0</v>
      </c>
      <c r="K654" s="41" t="n">
        <v>0</v>
      </c>
      <c r="L654" s="41" t="n">
        <v>0</v>
      </c>
      <c r="M654" s="41" t="n">
        <v>0</v>
      </c>
      <c r="N654" s="41" t="n">
        <v>0</v>
      </c>
      <c r="O654" s="41" t="n">
        <v>0</v>
      </c>
      <c r="P654" s="41" t="n">
        <v>0</v>
      </c>
      <c r="Q654" s="41" t="n">
        <v>0</v>
      </c>
      <c r="R654" s="41" t="n">
        <v>0</v>
      </c>
      <c r="S654" s="41" t="n">
        <v>0</v>
      </c>
      <c r="T654" s="41" t="n">
        <v>0</v>
      </c>
      <c r="U654" s="41" t="n">
        <v>0</v>
      </c>
      <c r="V654" s="41" t="n">
        <v>41515.78</v>
      </c>
      <c r="W654" s="41" t="n">
        <v>0</v>
      </c>
      <c r="X654" s="41" t="n">
        <v>0</v>
      </c>
      <c r="Y654" s="41" t="n">
        <v>14545.23</v>
      </c>
      <c r="Z654" s="41" t="n">
        <v>125614.05</v>
      </c>
      <c r="AA654" s="41" t="n">
        <v>575.26</v>
      </c>
      <c r="AB654" s="41" t="n">
        <v>0</v>
      </c>
      <c r="AC654" s="41" t="n">
        <v>69021.79</v>
      </c>
      <c r="AD654" s="41" t="n">
        <v>390277.38</v>
      </c>
      <c r="AE654" s="41" t="n">
        <v>0</v>
      </c>
      <c r="AF654" s="41" t="n">
        <v>0</v>
      </c>
      <c r="AG654" s="41" t="n">
        <v>0</v>
      </c>
      <c r="AH654" s="41" t="n">
        <v>0</v>
      </c>
      <c r="AI654" s="41" t="n">
        <v>0</v>
      </c>
      <c r="AJ654" s="41" t="n">
        <v>0</v>
      </c>
      <c r="AK654" s="41" t="n">
        <v>0</v>
      </c>
      <c r="AL654" s="41" t="n">
        <v>3167.93</v>
      </c>
      <c r="AM654" s="41" t="n">
        <v>0</v>
      </c>
      <c r="AN654" s="41" t="n">
        <v>0</v>
      </c>
      <c r="AO654" s="41" t="n">
        <v>0</v>
      </c>
      <c r="AP654" s="41" t="n">
        <v>10347.91</v>
      </c>
      <c r="AQ654" s="41" t="n">
        <v>2162.34</v>
      </c>
      <c r="AR654" s="41" t="n">
        <v>0</v>
      </c>
      <c r="AS654" s="41" t="n">
        <v>0</v>
      </c>
      <c r="AT654" s="41" t="n">
        <v>22559.79</v>
      </c>
      <c r="AU654" s="41" t="n">
        <v>0</v>
      </c>
      <c r="AV654" s="41" t="n">
        <v>681180.56</v>
      </c>
    </row>
    <row r="655" customFormat="false" ht="12" hidden="false" customHeight="true" outlineLevel="0" collapsed="false">
      <c r="A655" s="35" t="s">
        <v>1032</v>
      </c>
      <c r="B655" s="35" t="s">
        <v>1033</v>
      </c>
      <c r="C655" s="44" t="s">
        <v>967</v>
      </c>
      <c r="D655" s="35" t="n">
        <v>4</v>
      </c>
      <c r="E655" s="41" t="n">
        <v>0</v>
      </c>
      <c r="F655" s="41" t="n">
        <v>0</v>
      </c>
      <c r="G655" s="41" t="n">
        <v>0</v>
      </c>
      <c r="H655" s="41" t="n">
        <v>0</v>
      </c>
      <c r="I655" s="41" t="n">
        <v>0</v>
      </c>
      <c r="J655" s="41" t="n">
        <v>0</v>
      </c>
      <c r="K655" s="41" t="n">
        <v>0</v>
      </c>
      <c r="L655" s="41" t="n">
        <v>0</v>
      </c>
      <c r="M655" s="41" t="n">
        <v>0</v>
      </c>
      <c r="N655" s="41" t="n">
        <v>0</v>
      </c>
      <c r="O655" s="41" t="n">
        <v>0</v>
      </c>
      <c r="P655" s="41" t="n">
        <v>0</v>
      </c>
      <c r="Q655" s="41" t="n">
        <v>0</v>
      </c>
      <c r="R655" s="41" t="n">
        <v>0</v>
      </c>
      <c r="S655" s="41" t="n">
        <v>0</v>
      </c>
      <c r="T655" s="41" t="n">
        <v>0</v>
      </c>
      <c r="U655" s="41" t="n">
        <v>0</v>
      </c>
      <c r="V655" s="41" t="n">
        <v>0</v>
      </c>
      <c r="W655" s="41" t="n">
        <v>0</v>
      </c>
      <c r="X655" s="41" t="n">
        <v>0</v>
      </c>
      <c r="Y655" s="41" t="n">
        <v>0</v>
      </c>
      <c r="Z655" s="41" t="n">
        <v>0</v>
      </c>
      <c r="AA655" s="41" t="n">
        <v>0</v>
      </c>
      <c r="AB655" s="41" t="n">
        <v>0</v>
      </c>
      <c r="AC655" s="41" t="n">
        <v>0</v>
      </c>
      <c r="AD655" s="41" t="n">
        <v>0</v>
      </c>
      <c r="AE655" s="41" t="n">
        <v>0</v>
      </c>
      <c r="AF655" s="41" t="n">
        <v>0</v>
      </c>
      <c r="AG655" s="41" t="n">
        <v>0</v>
      </c>
      <c r="AH655" s="41" t="n">
        <v>0</v>
      </c>
      <c r="AI655" s="41" t="n">
        <v>0</v>
      </c>
      <c r="AJ655" s="41" t="n">
        <v>0</v>
      </c>
      <c r="AK655" s="41" t="n">
        <v>0</v>
      </c>
      <c r="AL655" s="41" t="n">
        <v>0</v>
      </c>
      <c r="AM655" s="41" t="n">
        <v>0</v>
      </c>
      <c r="AN655" s="41" t="n">
        <v>0</v>
      </c>
      <c r="AO655" s="41" t="n">
        <v>0</v>
      </c>
      <c r="AP655" s="41" t="n">
        <v>0</v>
      </c>
      <c r="AQ655" s="41" t="n">
        <v>0</v>
      </c>
      <c r="AR655" s="41" t="n">
        <v>0</v>
      </c>
      <c r="AS655" s="41" t="n">
        <v>0</v>
      </c>
      <c r="AT655" s="41" t="n">
        <v>0</v>
      </c>
      <c r="AU655" s="41" t="n">
        <v>0</v>
      </c>
      <c r="AV655" s="41" t="n">
        <v>0</v>
      </c>
    </row>
    <row r="656" customFormat="false" ht="12" hidden="false" customHeight="true" outlineLevel="0" collapsed="false">
      <c r="A656" s="35" t="s">
        <v>1034</v>
      </c>
      <c r="B656" s="35" t="s">
        <v>1035</v>
      </c>
      <c r="C656" s="44" t="s">
        <v>967</v>
      </c>
      <c r="D656" s="35" t="n">
        <v>6</v>
      </c>
      <c r="E656" s="41"/>
      <c r="F656" s="41"/>
      <c r="G656" s="41"/>
      <c r="H656" s="41"/>
      <c r="I656" s="41"/>
      <c r="J656" s="41"/>
      <c r="K656" s="41"/>
      <c r="L656" s="41"/>
      <c r="M656" s="41"/>
      <c r="N656" s="41"/>
      <c r="O656" s="41"/>
      <c r="P656" s="41"/>
      <c r="Q656" s="41"/>
      <c r="R656" s="41"/>
      <c r="S656" s="41"/>
      <c r="T656" s="41"/>
      <c r="U656" s="41"/>
      <c r="V656" s="41"/>
      <c r="W656" s="41"/>
      <c r="X656" s="41"/>
      <c r="Y656" s="41"/>
      <c r="Z656" s="41"/>
      <c r="AA656" s="41"/>
      <c r="AB656" s="41"/>
      <c r="AC656" s="41"/>
      <c r="AD656" s="41"/>
      <c r="AE656" s="41"/>
      <c r="AF656" s="41"/>
      <c r="AG656" s="41"/>
      <c r="AH656" s="41"/>
      <c r="AI656" s="41"/>
      <c r="AJ656" s="41"/>
      <c r="AK656" s="41"/>
      <c r="AL656" s="41"/>
      <c r="AM656" s="41"/>
      <c r="AN656" s="41"/>
      <c r="AO656" s="41"/>
      <c r="AP656" s="41"/>
      <c r="AQ656" s="41"/>
      <c r="AR656" s="41"/>
      <c r="AS656" s="41"/>
      <c r="AT656" s="41"/>
      <c r="AU656" s="41"/>
      <c r="AV656" s="41"/>
    </row>
    <row r="657" customFormat="false" ht="12" hidden="false" customHeight="true" outlineLevel="0" collapsed="false">
      <c r="A657" s="35" t="s">
        <v>1036</v>
      </c>
      <c r="B657" s="35" t="s">
        <v>1037</v>
      </c>
      <c r="C657" s="44" t="s">
        <v>967</v>
      </c>
      <c r="D657" s="35" t="n">
        <v>6</v>
      </c>
      <c r="E657" s="41" t="n">
        <v>0</v>
      </c>
      <c r="F657" s="41" t="n">
        <v>0</v>
      </c>
      <c r="G657" s="41" t="n">
        <v>0</v>
      </c>
      <c r="H657" s="41" t="n">
        <v>0</v>
      </c>
      <c r="I657" s="41" t="n">
        <v>0</v>
      </c>
      <c r="J657" s="41" t="n">
        <v>0</v>
      </c>
      <c r="K657" s="41" t="n">
        <v>0</v>
      </c>
      <c r="L657" s="41" t="n">
        <v>0</v>
      </c>
      <c r="M657" s="41" t="n">
        <v>0</v>
      </c>
      <c r="N657" s="41" t="n">
        <v>0</v>
      </c>
      <c r="O657" s="41" t="n">
        <v>0</v>
      </c>
      <c r="P657" s="41" t="n">
        <v>0</v>
      </c>
      <c r="Q657" s="41" t="n">
        <v>0</v>
      </c>
      <c r="R657" s="41" t="n">
        <v>0</v>
      </c>
      <c r="S657" s="41" t="n">
        <v>0</v>
      </c>
      <c r="T657" s="41" t="n">
        <v>0</v>
      </c>
      <c r="U657" s="41" t="n">
        <v>0</v>
      </c>
      <c r="V657" s="41" t="n">
        <v>0</v>
      </c>
      <c r="W657" s="41" t="n">
        <v>0</v>
      </c>
      <c r="X657" s="41" t="n">
        <v>0</v>
      </c>
      <c r="Y657" s="41" t="n">
        <v>0</v>
      </c>
      <c r="Z657" s="41" t="n">
        <v>0</v>
      </c>
      <c r="AA657" s="41" t="n">
        <v>0</v>
      </c>
      <c r="AB657" s="41" t="n">
        <v>0</v>
      </c>
      <c r="AC657" s="41" t="n">
        <v>0</v>
      </c>
      <c r="AD657" s="41" t="n">
        <v>0</v>
      </c>
      <c r="AE657" s="41" t="n">
        <v>0</v>
      </c>
      <c r="AF657" s="41" t="n">
        <v>0</v>
      </c>
      <c r="AG657" s="41" t="n">
        <v>0</v>
      </c>
      <c r="AH657" s="41" t="n">
        <v>0</v>
      </c>
      <c r="AI657" s="41" t="n">
        <v>0</v>
      </c>
      <c r="AJ657" s="41" t="n">
        <v>0</v>
      </c>
      <c r="AK657" s="41" t="n">
        <v>0</v>
      </c>
      <c r="AL657" s="41" t="n">
        <v>0</v>
      </c>
      <c r="AM657" s="41" t="n">
        <v>0</v>
      </c>
      <c r="AN657" s="41" t="n">
        <v>0</v>
      </c>
      <c r="AO657" s="41" t="n">
        <v>0</v>
      </c>
      <c r="AP657" s="41" t="n">
        <v>0</v>
      </c>
      <c r="AQ657" s="41" t="n">
        <v>0</v>
      </c>
      <c r="AR657" s="41" t="n">
        <v>0</v>
      </c>
      <c r="AS657" s="41" t="n">
        <v>0</v>
      </c>
      <c r="AT657" s="41" t="n">
        <v>0</v>
      </c>
      <c r="AU657" s="41" t="n">
        <v>0</v>
      </c>
      <c r="AV657" s="41" t="n">
        <v>0</v>
      </c>
    </row>
    <row r="658" customFormat="false" ht="12" hidden="false" customHeight="true" outlineLevel="0" collapsed="false">
      <c r="A658" s="35" t="s">
        <v>1038</v>
      </c>
      <c r="B658" s="35" t="s">
        <v>810</v>
      </c>
      <c r="C658" s="44" t="s">
        <v>967</v>
      </c>
      <c r="D658" s="35" t="n">
        <v>6</v>
      </c>
      <c r="E658" s="41" t="n">
        <v>0</v>
      </c>
      <c r="F658" s="41" t="n">
        <v>0</v>
      </c>
      <c r="G658" s="41" t="n">
        <v>0</v>
      </c>
      <c r="H658" s="41" t="n">
        <v>0</v>
      </c>
      <c r="I658" s="41" t="n">
        <v>0</v>
      </c>
      <c r="J658" s="41" t="n">
        <v>0</v>
      </c>
      <c r="K658" s="41" t="n">
        <v>0</v>
      </c>
      <c r="L658" s="41" t="n">
        <v>0</v>
      </c>
      <c r="M658" s="41" t="n">
        <v>0</v>
      </c>
      <c r="N658" s="41" t="n">
        <v>0</v>
      </c>
      <c r="O658" s="41" t="n">
        <v>0</v>
      </c>
      <c r="P658" s="41" t="n">
        <v>0</v>
      </c>
      <c r="Q658" s="41" t="n">
        <v>0</v>
      </c>
      <c r="R658" s="41" t="n">
        <v>0</v>
      </c>
      <c r="S658" s="41" t="n">
        <v>0</v>
      </c>
      <c r="T658" s="41" t="n">
        <v>0</v>
      </c>
      <c r="U658" s="41" t="n">
        <v>0</v>
      </c>
      <c r="V658" s="41" t="n">
        <v>0</v>
      </c>
      <c r="W658" s="41" t="n">
        <v>0</v>
      </c>
      <c r="X658" s="41" t="n">
        <v>0</v>
      </c>
      <c r="Y658" s="41" t="n">
        <v>0</v>
      </c>
      <c r="Z658" s="41" t="n">
        <v>0</v>
      </c>
      <c r="AA658" s="41" t="n">
        <v>0</v>
      </c>
      <c r="AB658" s="41" t="n">
        <v>0</v>
      </c>
      <c r="AC658" s="41" t="n">
        <v>0</v>
      </c>
      <c r="AD658" s="41" t="n">
        <v>0</v>
      </c>
      <c r="AE658" s="41" t="n">
        <v>0</v>
      </c>
      <c r="AF658" s="41" t="n">
        <v>0</v>
      </c>
      <c r="AG658" s="41" t="n">
        <v>0</v>
      </c>
      <c r="AH658" s="41" t="n">
        <v>0</v>
      </c>
      <c r="AI658" s="41" t="n">
        <v>0</v>
      </c>
      <c r="AJ658" s="41" t="n">
        <v>0</v>
      </c>
      <c r="AK658" s="41" t="n">
        <v>0</v>
      </c>
      <c r="AL658" s="41" t="n">
        <v>0</v>
      </c>
      <c r="AM658" s="41" t="n">
        <v>0</v>
      </c>
      <c r="AN658" s="41" t="n">
        <v>0</v>
      </c>
      <c r="AO658" s="41" t="n">
        <v>0</v>
      </c>
      <c r="AP658" s="41" t="n">
        <v>0</v>
      </c>
      <c r="AQ658" s="41" t="n">
        <v>0</v>
      </c>
      <c r="AR658" s="41" t="n">
        <v>0</v>
      </c>
      <c r="AS658" s="41" t="n">
        <v>0</v>
      </c>
      <c r="AT658" s="41" t="n">
        <v>0</v>
      </c>
      <c r="AU658" s="41" t="n">
        <v>0</v>
      </c>
      <c r="AV658" s="41" t="n">
        <v>0</v>
      </c>
    </row>
    <row r="659" customFormat="false" ht="12" hidden="false" customHeight="true" outlineLevel="0" collapsed="false">
      <c r="A659" s="35" t="s">
        <v>1039</v>
      </c>
      <c r="B659" s="35" t="s">
        <v>1040</v>
      </c>
      <c r="C659" s="44" t="s">
        <v>967</v>
      </c>
      <c r="D659" s="35" t="n">
        <v>2</v>
      </c>
      <c r="E659" s="41" t="n">
        <v>4298224.43</v>
      </c>
      <c r="F659" s="41" t="n">
        <v>8373599.16</v>
      </c>
      <c r="G659" s="41" t="n">
        <v>22752565.97</v>
      </c>
      <c r="H659" s="41" t="n">
        <v>2565305.91</v>
      </c>
      <c r="I659" s="41" t="n">
        <v>2882090.15</v>
      </c>
      <c r="J659" s="41" t="n">
        <v>31352460.73</v>
      </c>
      <c r="K659" s="41" t="n">
        <v>9424712.37</v>
      </c>
      <c r="L659" s="41" t="n">
        <v>12529691.1</v>
      </c>
      <c r="M659" s="41" t="n">
        <v>8995950.92</v>
      </c>
      <c r="N659" s="41" t="n">
        <v>2548922.71</v>
      </c>
      <c r="O659" s="41" t="n">
        <v>12320235.65</v>
      </c>
      <c r="P659" s="41" t="n">
        <v>6221350.67</v>
      </c>
      <c r="Q659" s="41" t="n">
        <v>7191257.56</v>
      </c>
      <c r="R659" s="41" t="n">
        <v>17410476.33</v>
      </c>
      <c r="S659" s="41" t="n">
        <v>9740423.95</v>
      </c>
      <c r="T659" s="41" t="n">
        <v>3260525.82</v>
      </c>
      <c r="U659" s="41" t="n">
        <v>17012854.42</v>
      </c>
      <c r="V659" s="41" t="n">
        <v>12110681.79</v>
      </c>
      <c r="W659" s="41" t="n">
        <v>3527195.44</v>
      </c>
      <c r="X659" s="41" t="n">
        <v>7532065.23</v>
      </c>
      <c r="Y659" s="41" t="n">
        <v>7978180.89</v>
      </c>
      <c r="Z659" s="41" t="n">
        <v>7481165.16</v>
      </c>
      <c r="AA659" s="41" t="n">
        <v>14470456.66</v>
      </c>
      <c r="AB659" s="41" t="n">
        <v>3769777.93</v>
      </c>
      <c r="AC659" s="41" t="n">
        <v>44695097.83</v>
      </c>
      <c r="AD659" s="41" t="n">
        <v>83966332.62</v>
      </c>
      <c r="AE659" s="41" t="n">
        <v>7867802.61</v>
      </c>
      <c r="AF659" s="41" t="n">
        <v>3058006.25</v>
      </c>
      <c r="AG659" s="41" t="n">
        <v>2358372.93</v>
      </c>
      <c r="AH659" s="41" t="n">
        <v>15819951.23</v>
      </c>
      <c r="AI659" s="41" t="n">
        <v>2866428.2</v>
      </c>
      <c r="AJ659" s="41" t="n">
        <v>18494126</v>
      </c>
      <c r="AK659" s="41" t="n">
        <v>9091191.89</v>
      </c>
      <c r="AL659" s="41" t="n">
        <v>4613661.89</v>
      </c>
      <c r="AM659" s="41" t="n">
        <v>7528954.94</v>
      </c>
      <c r="AN659" s="41" t="n">
        <v>25806747.26</v>
      </c>
      <c r="AO659" s="41" t="n">
        <v>13450457.71</v>
      </c>
      <c r="AP659" s="41" t="n">
        <v>20457981.77</v>
      </c>
      <c r="AQ659" s="41" t="n">
        <v>6446084.27</v>
      </c>
      <c r="AR659" s="41" t="n">
        <v>1334399.61</v>
      </c>
      <c r="AS659" s="41" t="n">
        <v>15050633.8</v>
      </c>
      <c r="AT659" s="41" t="n">
        <v>9883229.39</v>
      </c>
      <c r="AU659" s="41" t="n">
        <v>5190418.85</v>
      </c>
      <c r="AV659" s="41" t="n">
        <v>533730050</v>
      </c>
    </row>
    <row r="660" customFormat="false" ht="12" hidden="false" customHeight="true" outlineLevel="0" collapsed="false">
      <c r="A660" s="35" t="s">
        <v>1041</v>
      </c>
      <c r="B660" s="35" t="s">
        <v>1042</v>
      </c>
      <c r="C660" s="44" t="s">
        <v>967</v>
      </c>
      <c r="D660" s="35" t="n">
        <v>4</v>
      </c>
      <c r="E660" s="41" t="n">
        <v>1813936.25</v>
      </c>
      <c r="F660" s="41" t="n">
        <v>4118876.64</v>
      </c>
      <c r="G660" s="41" t="n">
        <v>12157146.62</v>
      </c>
      <c r="H660" s="41" t="n">
        <v>1714848.99</v>
      </c>
      <c r="I660" s="41" t="n">
        <v>1512766.19</v>
      </c>
      <c r="J660" s="41" t="n">
        <v>22151280.19</v>
      </c>
      <c r="K660" s="41" t="n">
        <v>7384192.6</v>
      </c>
      <c r="L660" s="41" t="n">
        <v>8943773.9</v>
      </c>
      <c r="M660" s="41" t="n">
        <v>5458074.71</v>
      </c>
      <c r="N660" s="41" t="n">
        <v>774455.17</v>
      </c>
      <c r="O660" s="41" t="n">
        <v>9472925.11</v>
      </c>
      <c r="P660" s="41" t="n">
        <v>1128349.16</v>
      </c>
      <c r="Q660" s="41" t="n">
        <v>1614517.58</v>
      </c>
      <c r="R660" s="41" t="n">
        <v>12410949.71</v>
      </c>
      <c r="S660" s="41" t="n">
        <v>5970029.13</v>
      </c>
      <c r="T660" s="41" t="n">
        <v>1377704.68</v>
      </c>
      <c r="U660" s="41" t="n">
        <v>6238929.93</v>
      </c>
      <c r="V660" s="41" t="n">
        <v>7150069.11</v>
      </c>
      <c r="W660" s="41" t="n">
        <v>1865775.26</v>
      </c>
      <c r="X660" s="41" t="n">
        <v>1874095.92</v>
      </c>
      <c r="Y660" s="41" t="n">
        <v>4529268.97</v>
      </c>
      <c r="Z660" s="41" t="n">
        <v>4745317.63</v>
      </c>
      <c r="AA660" s="41" t="n">
        <v>10144974.65</v>
      </c>
      <c r="AB660" s="41" t="n">
        <v>2774491.06</v>
      </c>
      <c r="AC660" s="41" t="n">
        <v>17425077.56</v>
      </c>
      <c r="AD660" s="41" t="n">
        <v>40753335.9</v>
      </c>
      <c r="AE660" s="41" t="n">
        <v>6391168.1</v>
      </c>
      <c r="AF660" s="41" t="n">
        <v>1987824.63</v>
      </c>
      <c r="AG660" s="41" t="n">
        <v>1087359.02</v>
      </c>
      <c r="AH660" s="41" t="n">
        <v>9189810.82</v>
      </c>
      <c r="AI660" s="41" t="n">
        <v>1348090.64</v>
      </c>
      <c r="AJ660" s="41" t="n">
        <v>8719226.77</v>
      </c>
      <c r="AK660" s="41" t="n">
        <v>6075134.13</v>
      </c>
      <c r="AL660" s="41" t="n">
        <v>2665008.29</v>
      </c>
      <c r="AM660" s="41" t="n">
        <v>4767399.72</v>
      </c>
      <c r="AN660" s="41" t="n">
        <v>18217512.69</v>
      </c>
      <c r="AO660" s="41" t="n">
        <v>7109556.4</v>
      </c>
      <c r="AP660" s="41" t="n">
        <v>9164585.79</v>
      </c>
      <c r="AQ660" s="41" t="n">
        <v>4107734.78</v>
      </c>
      <c r="AR660" s="41" t="n">
        <v>21097.02</v>
      </c>
      <c r="AS660" s="41" t="n">
        <v>6129872.41</v>
      </c>
      <c r="AT660" s="41" t="n">
        <v>6776515.13</v>
      </c>
      <c r="AU660" s="41" t="n">
        <v>3675922.44</v>
      </c>
      <c r="AV660" s="41" t="n">
        <v>292938981.4</v>
      </c>
    </row>
    <row r="661" customFormat="false" ht="12" hidden="false" customHeight="true" outlineLevel="0" collapsed="false">
      <c r="A661" s="35" t="s">
        <v>1043</v>
      </c>
      <c r="B661" s="35" t="s">
        <v>972</v>
      </c>
      <c r="C661" s="44" t="s">
        <v>967</v>
      </c>
      <c r="D661" s="35" t="n">
        <v>6</v>
      </c>
      <c r="E661" s="41" t="n">
        <v>1607.46</v>
      </c>
      <c r="F661" s="41" t="n">
        <v>64329.84</v>
      </c>
      <c r="G661" s="41" t="n">
        <v>299498.75</v>
      </c>
      <c r="H661" s="41" t="n">
        <v>0</v>
      </c>
      <c r="I661" s="41" t="n">
        <v>1573.27</v>
      </c>
      <c r="J661" s="41" t="n">
        <v>109876.93</v>
      </c>
      <c r="K661" s="41" t="n">
        <v>84.95</v>
      </c>
      <c r="L661" s="41" t="n">
        <v>49947.01</v>
      </c>
      <c r="M661" s="41" t="n">
        <v>0</v>
      </c>
      <c r="N661" s="41" t="n">
        <v>0</v>
      </c>
      <c r="O661" s="41" t="n">
        <v>38949.83</v>
      </c>
      <c r="P661" s="41" t="n">
        <v>40992.93</v>
      </c>
      <c r="Q661" s="41" t="n">
        <v>1460.08</v>
      </c>
      <c r="R661" s="41" t="n">
        <v>24808.9</v>
      </c>
      <c r="S661" s="41" t="n">
        <v>145.24</v>
      </c>
      <c r="T661" s="41" t="n">
        <v>0</v>
      </c>
      <c r="U661" s="41" t="n">
        <v>102.3</v>
      </c>
      <c r="V661" s="41" t="n">
        <v>203763.04</v>
      </c>
      <c r="W661" s="41" t="n">
        <v>0</v>
      </c>
      <c r="X661" s="41" t="n">
        <v>133074.81</v>
      </c>
      <c r="Y661" s="41" t="n">
        <v>48839.98</v>
      </c>
      <c r="Z661" s="41" t="n">
        <v>0</v>
      </c>
      <c r="AA661" s="41" t="n">
        <v>0</v>
      </c>
      <c r="AB661" s="41" t="n">
        <v>637.58</v>
      </c>
      <c r="AC661" s="41" t="n">
        <v>0</v>
      </c>
      <c r="AD661" s="41" t="n">
        <v>12906.36</v>
      </c>
      <c r="AE661" s="41" t="n">
        <v>1146.96</v>
      </c>
      <c r="AF661" s="41" t="n">
        <v>2088.89</v>
      </c>
      <c r="AG661" s="41" t="n">
        <v>38046.5</v>
      </c>
      <c r="AH661" s="41" t="n">
        <v>0</v>
      </c>
      <c r="AI661" s="41" t="n">
        <v>34058.66</v>
      </c>
      <c r="AJ661" s="41" t="n">
        <v>138842.09</v>
      </c>
      <c r="AK661" s="41" t="n">
        <v>403.44</v>
      </c>
      <c r="AL661" s="41" t="n">
        <v>9860.96</v>
      </c>
      <c r="AM661" s="41" t="n">
        <v>1.16</v>
      </c>
      <c r="AN661" s="41" t="n">
        <v>0</v>
      </c>
      <c r="AO661" s="41" t="n">
        <v>31.49</v>
      </c>
      <c r="AP661" s="41" t="n">
        <v>92555.02</v>
      </c>
      <c r="AQ661" s="41" t="n">
        <v>2976.54</v>
      </c>
      <c r="AR661" s="41" t="n">
        <v>3060.82</v>
      </c>
      <c r="AS661" s="41" t="n">
        <v>0</v>
      </c>
      <c r="AT661" s="41" t="n">
        <v>79122.1</v>
      </c>
      <c r="AU661" s="41" t="n">
        <v>162837.9</v>
      </c>
      <c r="AV661" s="41" t="n">
        <v>1597631.79</v>
      </c>
    </row>
    <row r="662" customFormat="false" ht="12" hidden="false" customHeight="true" outlineLevel="0" collapsed="false">
      <c r="A662" s="35" t="s">
        <v>1044</v>
      </c>
      <c r="B662" s="35" t="s">
        <v>990</v>
      </c>
      <c r="C662" s="44" t="s">
        <v>967</v>
      </c>
      <c r="D662" s="35" t="n">
        <v>6</v>
      </c>
      <c r="E662" s="41"/>
      <c r="F662" s="41"/>
      <c r="G662" s="41"/>
      <c r="H662" s="41"/>
      <c r="I662" s="41"/>
      <c r="J662" s="41"/>
      <c r="K662" s="41"/>
      <c r="L662" s="41"/>
      <c r="M662" s="41"/>
      <c r="N662" s="41"/>
      <c r="O662" s="41"/>
      <c r="P662" s="41"/>
      <c r="Q662" s="41"/>
      <c r="R662" s="41"/>
      <c r="S662" s="41"/>
      <c r="T662" s="41"/>
      <c r="U662" s="41"/>
      <c r="V662" s="41"/>
      <c r="W662" s="41"/>
      <c r="X662" s="41"/>
      <c r="Y662" s="41"/>
      <c r="Z662" s="41"/>
      <c r="AA662" s="41"/>
      <c r="AB662" s="41"/>
      <c r="AC662" s="41"/>
      <c r="AD662" s="41"/>
      <c r="AE662" s="41"/>
      <c r="AF662" s="41"/>
      <c r="AG662" s="41"/>
      <c r="AH662" s="41"/>
      <c r="AI662" s="41"/>
      <c r="AJ662" s="41"/>
      <c r="AK662" s="41"/>
      <c r="AL662" s="41"/>
      <c r="AM662" s="41"/>
      <c r="AN662" s="41"/>
      <c r="AO662" s="41"/>
      <c r="AP662" s="41"/>
      <c r="AQ662" s="41"/>
      <c r="AR662" s="41"/>
      <c r="AS662" s="41"/>
      <c r="AT662" s="41"/>
      <c r="AU662" s="41"/>
      <c r="AV662" s="41"/>
    </row>
    <row r="663" customFormat="false" ht="12" hidden="false" customHeight="true" outlineLevel="0" collapsed="false">
      <c r="A663" s="35" t="s">
        <v>1045</v>
      </c>
      <c r="B663" s="35" t="s">
        <v>1046</v>
      </c>
      <c r="C663" s="44" t="s">
        <v>967</v>
      </c>
      <c r="D663" s="35" t="n">
        <v>6</v>
      </c>
      <c r="E663" s="41" t="n">
        <v>1812284.91</v>
      </c>
      <c r="F663" s="41" t="n">
        <v>3809246.14</v>
      </c>
      <c r="G663" s="41" t="n">
        <v>11856432.25</v>
      </c>
      <c r="H663" s="41" t="n">
        <v>1690229.83</v>
      </c>
      <c r="I663" s="41" t="n">
        <v>1500817.91</v>
      </c>
      <c r="J663" s="41" t="n">
        <v>21794894.26</v>
      </c>
      <c r="K663" s="41" t="n">
        <v>7317316.32</v>
      </c>
      <c r="L663" s="41" t="n">
        <v>8589624.48</v>
      </c>
      <c r="M663" s="41" t="n">
        <v>4978681.32</v>
      </c>
      <c r="N663" s="41" t="n">
        <v>773983.27</v>
      </c>
      <c r="O663" s="41" t="n">
        <v>9420034.72</v>
      </c>
      <c r="P663" s="41" t="n">
        <v>1081499.29</v>
      </c>
      <c r="Q663" s="41" t="n">
        <v>1605910.31</v>
      </c>
      <c r="R663" s="41" t="n">
        <v>12312367.87</v>
      </c>
      <c r="S663" s="41" t="n">
        <v>5968608.28</v>
      </c>
      <c r="T663" s="41" t="n">
        <v>1377704.68</v>
      </c>
      <c r="U663" s="41" t="n">
        <v>6221158.17</v>
      </c>
      <c r="V663" s="41" t="n">
        <v>6946306.07</v>
      </c>
      <c r="W663" s="41" t="n">
        <v>1857408.42</v>
      </c>
      <c r="X663" s="41" t="n">
        <v>1724731.84</v>
      </c>
      <c r="Y663" s="41" t="n">
        <v>4480252.57</v>
      </c>
      <c r="Z663" s="41" t="n">
        <v>4661097.63</v>
      </c>
      <c r="AA663" s="41" t="n">
        <v>10096465.16</v>
      </c>
      <c r="AB663" s="41" t="n">
        <v>2765470.73</v>
      </c>
      <c r="AC663" s="41" t="n">
        <v>15596227.95</v>
      </c>
      <c r="AD663" s="41" t="n">
        <v>40740429.54</v>
      </c>
      <c r="AE663" s="41" t="n">
        <v>6384777.3</v>
      </c>
      <c r="AF663" s="41" t="n">
        <v>1940423.86</v>
      </c>
      <c r="AG663" s="41" t="n">
        <v>1028637.09</v>
      </c>
      <c r="AH663" s="41" t="n">
        <v>9171913.47</v>
      </c>
      <c r="AI663" s="41" t="n">
        <v>1314031.03</v>
      </c>
      <c r="AJ663" s="41" t="n">
        <v>8540316.64</v>
      </c>
      <c r="AK663" s="41" t="n">
        <v>6066171.49</v>
      </c>
      <c r="AL663" s="41" t="n">
        <v>2654210.73</v>
      </c>
      <c r="AM663" s="41" t="n">
        <v>4767398.56</v>
      </c>
      <c r="AN663" s="41" t="n">
        <v>18215559.43</v>
      </c>
      <c r="AO663" s="41" t="n">
        <v>7101458.03</v>
      </c>
      <c r="AP663" s="41" t="n">
        <v>9034619.43</v>
      </c>
      <c r="AQ663" s="41" t="n">
        <v>4088744.39</v>
      </c>
      <c r="AR663" s="41" t="n">
        <v>15443.19</v>
      </c>
      <c r="AS663" s="41" t="n">
        <v>5878901.59</v>
      </c>
      <c r="AT663" s="41" t="n">
        <v>6311357.95</v>
      </c>
      <c r="AU663" s="41" t="n">
        <v>3513084.54</v>
      </c>
      <c r="AV663" s="41" t="n">
        <v>287006232.64</v>
      </c>
    </row>
    <row r="664" customFormat="false" ht="12" hidden="false" customHeight="true" outlineLevel="0" collapsed="false">
      <c r="A664" s="35" t="s">
        <v>1047</v>
      </c>
      <c r="B664" s="35" t="s">
        <v>1048</v>
      </c>
      <c r="C664" s="44" t="s">
        <v>967</v>
      </c>
      <c r="D664" s="35" t="n">
        <v>6</v>
      </c>
      <c r="E664" s="41" t="n">
        <v>0</v>
      </c>
      <c r="F664" s="41" t="n">
        <v>0</v>
      </c>
      <c r="G664" s="41" t="n">
        <v>0</v>
      </c>
      <c r="H664" s="41" t="n">
        <v>0</v>
      </c>
      <c r="I664" s="41" t="n">
        <v>0</v>
      </c>
      <c r="J664" s="41" t="n">
        <v>0</v>
      </c>
      <c r="K664" s="41" t="n">
        <v>0</v>
      </c>
      <c r="L664" s="41" t="n">
        <v>0</v>
      </c>
      <c r="M664" s="41" t="n">
        <v>0</v>
      </c>
      <c r="N664" s="41" t="n">
        <v>0</v>
      </c>
      <c r="O664" s="41" t="n">
        <v>0</v>
      </c>
      <c r="P664" s="41" t="n">
        <v>0</v>
      </c>
      <c r="Q664" s="41" t="n">
        <v>0</v>
      </c>
      <c r="R664" s="41" t="n">
        <v>0</v>
      </c>
      <c r="S664" s="41" t="n">
        <v>0</v>
      </c>
      <c r="T664" s="41" t="n">
        <v>0</v>
      </c>
      <c r="U664" s="41" t="n">
        <v>0</v>
      </c>
      <c r="V664" s="41" t="n">
        <v>0</v>
      </c>
      <c r="W664" s="41" t="n">
        <v>0</v>
      </c>
      <c r="X664" s="41" t="n">
        <v>0</v>
      </c>
      <c r="Y664" s="41" t="n">
        <v>0</v>
      </c>
      <c r="Z664" s="41" t="n">
        <v>0</v>
      </c>
      <c r="AA664" s="41" t="n">
        <v>0</v>
      </c>
      <c r="AB664" s="41" t="n">
        <v>0</v>
      </c>
      <c r="AC664" s="41" t="n">
        <v>0</v>
      </c>
      <c r="AD664" s="41" t="n">
        <v>0</v>
      </c>
      <c r="AE664" s="41" t="n">
        <v>0</v>
      </c>
      <c r="AF664" s="41" t="n">
        <v>0</v>
      </c>
      <c r="AG664" s="41" t="n">
        <v>0</v>
      </c>
      <c r="AH664" s="41" t="n">
        <v>0</v>
      </c>
      <c r="AI664" s="41" t="n">
        <v>0</v>
      </c>
      <c r="AJ664" s="41" t="n">
        <v>0</v>
      </c>
      <c r="AK664" s="41" t="n">
        <v>0</v>
      </c>
      <c r="AL664" s="41" t="n">
        <v>0</v>
      </c>
      <c r="AM664" s="41" t="n">
        <v>0</v>
      </c>
      <c r="AN664" s="41" t="n">
        <v>0</v>
      </c>
      <c r="AO664" s="41" t="n">
        <v>0</v>
      </c>
      <c r="AP664" s="41" t="n">
        <v>0</v>
      </c>
      <c r="AQ664" s="41" t="n">
        <v>0</v>
      </c>
      <c r="AR664" s="41" t="n">
        <v>2593.01</v>
      </c>
      <c r="AS664" s="41" t="n">
        <v>0</v>
      </c>
      <c r="AT664" s="41" t="n">
        <v>0</v>
      </c>
      <c r="AU664" s="41" t="n">
        <v>0</v>
      </c>
      <c r="AV664" s="41" t="n">
        <v>2593.01</v>
      </c>
    </row>
    <row r="665" customFormat="false" ht="12" hidden="false" customHeight="true" outlineLevel="0" collapsed="false">
      <c r="A665" s="35" t="s">
        <v>1049</v>
      </c>
      <c r="B665" s="35" t="s">
        <v>1012</v>
      </c>
      <c r="C665" s="44" t="s">
        <v>967</v>
      </c>
      <c r="D665" s="35" t="n">
        <v>6</v>
      </c>
      <c r="E665" s="41" t="n">
        <v>0</v>
      </c>
      <c r="F665" s="41" t="n">
        <v>0</v>
      </c>
      <c r="G665" s="41" t="n">
        <v>0</v>
      </c>
      <c r="H665" s="41" t="n">
        <v>0</v>
      </c>
      <c r="I665" s="41" t="n">
        <v>0</v>
      </c>
      <c r="J665" s="41" t="n">
        <v>0</v>
      </c>
      <c r="K665" s="41" t="n">
        <v>0</v>
      </c>
      <c r="L665" s="41" t="n">
        <v>0</v>
      </c>
      <c r="M665" s="41" t="n">
        <v>0</v>
      </c>
      <c r="N665" s="41" t="n">
        <v>0</v>
      </c>
      <c r="O665" s="41" t="n">
        <v>0</v>
      </c>
      <c r="P665" s="41" t="n">
        <v>0</v>
      </c>
      <c r="Q665" s="41" t="n">
        <v>0</v>
      </c>
      <c r="R665" s="41" t="n">
        <v>0</v>
      </c>
      <c r="S665" s="41" t="n">
        <v>0</v>
      </c>
      <c r="T665" s="41" t="n">
        <v>0</v>
      </c>
      <c r="U665" s="41" t="n">
        <v>0</v>
      </c>
      <c r="V665" s="41" t="n">
        <v>0</v>
      </c>
      <c r="W665" s="41" t="n">
        <v>0</v>
      </c>
      <c r="X665" s="41" t="n">
        <v>0</v>
      </c>
      <c r="Y665" s="41" t="n">
        <v>0</v>
      </c>
      <c r="Z665" s="41" t="n">
        <v>0</v>
      </c>
      <c r="AA665" s="41" t="n">
        <v>0</v>
      </c>
      <c r="AB665" s="41" t="n">
        <v>0</v>
      </c>
      <c r="AC665" s="41" t="n">
        <v>0</v>
      </c>
      <c r="AD665" s="41" t="n">
        <v>0</v>
      </c>
      <c r="AE665" s="41" t="n">
        <v>0</v>
      </c>
      <c r="AF665" s="41" t="n">
        <v>0</v>
      </c>
      <c r="AG665" s="41" t="n">
        <v>0</v>
      </c>
      <c r="AH665" s="41" t="n">
        <v>0</v>
      </c>
      <c r="AI665" s="41" t="n">
        <v>0</v>
      </c>
      <c r="AJ665" s="41" t="n">
        <v>0</v>
      </c>
      <c r="AK665" s="41" t="n">
        <v>0</v>
      </c>
      <c r="AL665" s="41" t="n">
        <v>0</v>
      </c>
      <c r="AM665" s="41" t="n">
        <v>0</v>
      </c>
      <c r="AN665" s="41" t="n">
        <v>0</v>
      </c>
      <c r="AO665" s="41" t="n">
        <v>0</v>
      </c>
      <c r="AP665" s="41" t="n">
        <v>0</v>
      </c>
      <c r="AQ665" s="41" t="n">
        <v>0</v>
      </c>
      <c r="AR665" s="41" t="n">
        <v>0</v>
      </c>
      <c r="AS665" s="41" t="n">
        <v>0</v>
      </c>
      <c r="AT665" s="41" t="n">
        <v>0</v>
      </c>
      <c r="AU665" s="41" t="n">
        <v>0</v>
      </c>
      <c r="AV665" s="41" t="n">
        <v>0</v>
      </c>
    </row>
    <row r="666" customFormat="false" ht="12" hidden="false" customHeight="true" outlineLevel="0" collapsed="false">
      <c r="A666" s="35" t="s">
        <v>1050</v>
      </c>
      <c r="B666" s="35" t="s">
        <v>1017</v>
      </c>
      <c r="C666" s="44" t="s">
        <v>967</v>
      </c>
      <c r="D666" s="35" t="n">
        <v>6</v>
      </c>
      <c r="E666" s="41" t="n">
        <v>0</v>
      </c>
      <c r="F666" s="41" t="n">
        <v>0</v>
      </c>
      <c r="G666" s="41" t="n">
        <v>0</v>
      </c>
      <c r="H666" s="41" t="n">
        <v>0</v>
      </c>
      <c r="I666" s="41" t="n">
        <v>0</v>
      </c>
      <c r="J666" s="41" t="n">
        <v>0</v>
      </c>
      <c r="K666" s="41" t="n">
        <v>0</v>
      </c>
      <c r="L666" s="41" t="n">
        <v>0</v>
      </c>
      <c r="M666" s="41" t="n">
        <v>0</v>
      </c>
      <c r="N666" s="41" t="n">
        <v>0</v>
      </c>
      <c r="O666" s="41" t="n">
        <v>0</v>
      </c>
      <c r="P666" s="41" t="n">
        <v>0</v>
      </c>
      <c r="Q666" s="41" t="n">
        <v>0</v>
      </c>
      <c r="R666" s="41" t="n">
        <v>0</v>
      </c>
      <c r="S666" s="41" t="n">
        <v>0</v>
      </c>
      <c r="T666" s="41" t="n">
        <v>0</v>
      </c>
      <c r="U666" s="41" t="n">
        <v>0</v>
      </c>
      <c r="V666" s="41" t="n">
        <v>0</v>
      </c>
      <c r="W666" s="41" t="n">
        <v>0</v>
      </c>
      <c r="X666" s="41" t="n">
        <v>0</v>
      </c>
      <c r="Y666" s="41" t="n">
        <v>0</v>
      </c>
      <c r="Z666" s="41" t="n">
        <v>0</v>
      </c>
      <c r="AA666" s="41" t="n">
        <v>0</v>
      </c>
      <c r="AB666" s="41" t="n">
        <v>0</v>
      </c>
      <c r="AC666" s="41" t="n">
        <v>0</v>
      </c>
      <c r="AD666" s="41" t="n">
        <v>0</v>
      </c>
      <c r="AE666" s="41" t="n">
        <v>0</v>
      </c>
      <c r="AF666" s="41" t="n">
        <v>0</v>
      </c>
      <c r="AG666" s="41" t="n">
        <v>0</v>
      </c>
      <c r="AH666" s="41" t="n">
        <v>0</v>
      </c>
      <c r="AI666" s="41" t="n">
        <v>0</v>
      </c>
      <c r="AJ666" s="41" t="n">
        <v>0</v>
      </c>
      <c r="AK666" s="41" t="n">
        <v>0</v>
      </c>
      <c r="AL666" s="41" t="n">
        <v>0</v>
      </c>
      <c r="AM666" s="41" t="n">
        <v>0</v>
      </c>
      <c r="AN666" s="41" t="n">
        <v>0</v>
      </c>
      <c r="AO666" s="41" t="n">
        <v>0</v>
      </c>
      <c r="AP666" s="41" t="n">
        <v>0</v>
      </c>
      <c r="AQ666" s="41" t="n">
        <v>0</v>
      </c>
      <c r="AR666" s="41" t="n">
        <v>0</v>
      </c>
      <c r="AS666" s="41" t="n">
        <v>0</v>
      </c>
      <c r="AT666" s="41" t="n">
        <v>0</v>
      </c>
      <c r="AU666" s="41" t="n">
        <v>0</v>
      </c>
      <c r="AV666" s="41" t="n">
        <v>0</v>
      </c>
    </row>
    <row r="667" customFormat="false" ht="12" hidden="false" customHeight="true" outlineLevel="0" collapsed="false">
      <c r="A667" s="35" t="s">
        <v>1051</v>
      </c>
      <c r="B667" s="35" t="s">
        <v>1052</v>
      </c>
      <c r="C667" s="44" t="s">
        <v>967</v>
      </c>
      <c r="D667" s="35" t="n">
        <v>6</v>
      </c>
      <c r="E667" s="41" t="n">
        <v>0</v>
      </c>
      <c r="F667" s="41" t="n">
        <v>22966.21</v>
      </c>
      <c r="G667" s="41" t="n">
        <v>1215.62</v>
      </c>
      <c r="H667" s="41" t="n">
        <v>24619.16</v>
      </c>
      <c r="I667" s="41" t="n">
        <v>10375.01</v>
      </c>
      <c r="J667" s="41" t="n">
        <v>246509</v>
      </c>
      <c r="K667" s="41" t="n">
        <v>66791.33</v>
      </c>
      <c r="L667" s="41" t="n">
        <v>75803.07</v>
      </c>
      <c r="M667" s="41" t="n">
        <v>187789.4</v>
      </c>
      <c r="N667" s="41" t="n">
        <v>471.9</v>
      </c>
      <c r="O667" s="41" t="n">
        <v>0</v>
      </c>
      <c r="P667" s="41" t="n">
        <v>5843.23</v>
      </c>
      <c r="Q667" s="41" t="n">
        <v>7147.19</v>
      </c>
      <c r="R667" s="41" t="n">
        <v>73772.94</v>
      </c>
      <c r="S667" s="41" t="n">
        <v>1275.61</v>
      </c>
      <c r="T667" s="41" t="n">
        <v>0</v>
      </c>
      <c r="U667" s="41" t="n">
        <v>17652.09</v>
      </c>
      <c r="V667" s="41" t="n">
        <v>0</v>
      </c>
      <c r="W667" s="41" t="n">
        <v>0</v>
      </c>
      <c r="X667" s="41" t="n">
        <v>16019.22</v>
      </c>
      <c r="Y667" s="41" t="n">
        <v>0</v>
      </c>
      <c r="Z667" s="41" t="n">
        <v>76615.28</v>
      </c>
      <c r="AA667" s="41" t="n">
        <v>48509.49</v>
      </c>
      <c r="AB667" s="41" t="n">
        <v>8382.75</v>
      </c>
      <c r="AC667" s="41" t="n">
        <v>432513.58</v>
      </c>
      <c r="AD667" s="41" t="n">
        <v>0</v>
      </c>
      <c r="AE667" s="41" t="n">
        <v>5243.84</v>
      </c>
      <c r="AF667" s="41" t="n">
        <v>1863.45</v>
      </c>
      <c r="AG667" s="41" t="n">
        <v>20672.92</v>
      </c>
      <c r="AH667" s="41" t="n">
        <v>17897.35</v>
      </c>
      <c r="AI667" s="41" t="n">
        <v>0.13</v>
      </c>
      <c r="AJ667" s="41" t="n">
        <v>39025.69</v>
      </c>
      <c r="AK667" s="41" t="n">
        <v>8559.2</v>
      </c>
      <c r="AL667" s="41" t="n">
        <v>0</v>
      </c>
      <c r="AM667" s="41" t="n">
        <v>0</v>
      </c>
      <c r="AN667" s="41" t="n">
        <v>1953.26</v>
      </c>
      <c r="AO667" s="41" t="n">
        <v>8066.88</v>
      </c>
      <c r="AP667" s="41" t="n">
        <v>37411.34</v>
      </c>
      <c r="AQ667" s="41" t="n">
        <v>16013.85</v>
      </c>
      <c r="AR667" s="41" t="n">
        <v>0</v>
      </c>
      <c r="AS667" s="41" t="n">
        <v>16601.51</v>
      </c>
      <c r="AT667" s="41" t="n">
        <v>0</v>
      </c>
      <c r="AU667" s="41" t="n">
        <v>0</v>
      </c>
      <c r="AV667" s="41" t="n">
        <v>1497581.5</v>
      </c>
    </row>
    <row r="668" customFormat="false" ht="12" hidden="false" customHeight="true" outlineLevel="0" collapsed="false">
      <c r="A668" s="35" t="s">
        <v>1053</v>
      </c>
      <c r="B668" s="35" t="s">
        <v>1035</v>
      </c>
      <c r="C668" s="44" t="s">
        <v>967</v>
      </c>
      <c r="D668" s="35" t="n">
        <v>6</v>
      </c>
      <c r="E668" s="41"/>
      <c r="F668" s="41"/>
      <c r="G668" s="41"/>
      <c r="H668" s="41"/>
      <c r="I668" s="41"/>
      <c r="J668" s="41"/>
      <c r="K668" s="41"/>
      <c r="L668" s="41"/>
      <c r="M668" s="41"/>
      <c r="N668" s="41"/>
      <c r="O668" s="41"/>
      <c r="P668" s="41"/>
      <c r="Q668" s="41"/>
      <c r="R668" s="41"/>
      <c r="S668" s="41"/>
      <c r="T668" s="41"/>
      <c r="U668" s="41"/>
      <c r="V668" s="41"/>
      <c r="W668" s="41"/>
      <c r="X668" s="41"/>
      <c r="Y668" s="41"/>
      <c r="Z668" s="41"/>
      <c r="AA668" s="41"/>
      <c r="AB668" s="41"/>
      <c r="AC668" s="41"/>
      <c r="AD668" s="41"/>
      <c r="AE668" s="41"/>
      <c r="AF668" s="41"/>
      <c r="AG668" s="41"/>
      <c r="AH668" s="41"/>
      <c r="AI668" s="41"/>
      <c r="AJ668" s="41"/>
      <c r="AK668" s="41"/>
      <c r="AL668" s="41"/>
      <c r="AM668" s="41"/>
      <c r="AN668" s="41"/>
      <c r="AO668" s="41"/>
      <c r="AP668" s="41"/>
      <c r="AQ668" s="41"/>
      <c r="AR668" s="41"/>
      <c r="AS668" s="41"/>
      <c r="AT668" s="41"/>
      <c r="AU668" s="41"/>
      <c r="AV668" s="41"/>
    </row>
    <row r="669" customFormat="false" ht="12" hidden="false" customHeight="true" outlineLevel="0" collapsed="false">
      <c r="A669" s="35" t="s">
        <v>1054</v>
      </c>
      <c r="B669" s="35" t="s">
        <v>1037</v>
      </c>
      <c r="C669" s="44" t="s">
        <v>967</v>
      </c>
      <c r="D669" s="35" t="n">
        <v>6</v>
      </c>
      <c r="E669" s="41" t="n">
        <v>0</v>
      </c>
      <c r="F669" s="41" t="n">
        <v>0</v>
      </c>
      <c r="G669" s="41" t="n">
        <v>0</v>
      </c>
      <c r="H669" s="41" t="n">
        <v>0</v>
      </c>
      <c r="I669" s="41" t="n">
        <v>0</v>
      </c>
      <c r="J669" s="41" t="n">
        <v>0</v>
      </c>
      <c r="K669" s="41" t="n">
        <v>0</v>
      </c>
      <c r="L669" s="41" t="n">
        <v>0</v>
      </c>
      <c r="M669" s="41" t="n">
        <v>139349.51</v>
      </c>
      <c r="N669" s="41" t="n">
        <v>0</v>
      </c>
      <c r="O669" s="41" t="n">
        <v>13940.56</v>
      </c>
      <c r="P669" s="41" t="n">
        <v>0</v>
      </c>
      <c r="Q669" s="41" t="n">
        <v>0</v>
      </c>
      <c r="R669" s="41" t="n">
        <v>0</v>
      </c>
      <c r="S669" s="41" t="n">
        <v>0</v>
      </c>
      <c r="T669" s="41" t="n">
        <v>0</v>
      </c>
      <c r="U669" s="41" t="n">
        <v>0</v>
      </c>
      <c r="V669" s="41" t="n">
        <v>0</v>
      </c>
      <c r="W669" s="41" t="n">
        <v>0</v>
      </c>
      <c r="X669" s="41" t="n">
        <v>0</v>
      </c>
      <c r="Y669" s="41" t="n">
        <v>0</v>
      </c>
      <c r="Z669" s="41" t="n">
        <v>0</v>
      </c>
      <c r="AA669" s="41" t="n">
        <v>0</v>
      </c>
      <c r="AB669" s="41" t="n">
        <v>0</v>
      </c>
      <c r="AC669" s="41" t="n">
        <v>951033.72</v>
      </c>
      <c r="AD669" s="41" t="n">
        <v>0</v>
      </c>
      <c r="AE669" s="41" t="n">
        <v>0</v>
      </c>
      <c r="AF669" s="41" t="n">
        <v>0</v>
      </c>
      <c r="AG669" s="41" t="n">
        <v>0</v>
      </c>
      <c r="AH669" s="41" t="n">
        <v>0</v>
      </c>
      <c r="AI669" s="41" t="n">
        <v>0</v>
      </c>
      <c r="AJ669" s="41" t="n">
        <v>0</v>
      </c>
      <c r="AK669" s="41" t="n">
        <v>0</v>
      </c>
      <c r="AL669" s="41" t="n">
        <v>0</v>
      </c>
      <c r="AM669" s="41" t="n">
        <v>0</v>
      </c>
      <c r="AN669" s="41" t="n">
        <v>0</v>
      </c>
      <c r="AO669" s="41" t="n">
        <v>0</v>
      </c>
      <c r="AP669" s="41" t="n">
        <v>0</v>
      </c>
      <c r="AQ669" s="41" t="n">
        <v>0</v>
      </c>
      <c r="AR669" s="41" t="n">
        <v>0</v>
      </c>
      <c r="AS669" s="41" t="n">
        <v>0</v>
      </c>
      <c r="AT669" s="41" t="n">
        <v>0</v>
      </c>
      <c r="AU669" s="41" t="n">
        <v>0</v>
      </c>
      <c r="AV669" s="41" t="n">
        <v>1104323.79</v>
      </c>
    </row>
    <row r="670" customFormat="false" ht="12" hidden="false" customHeight="true" outlineLevel="0" collapsed="false">
      <c r="A670" s="35" t="s">
        <v>1055</v>
      </c>
      <c r="B670" s="35" t="s">
        <v>810</v>
      </c>
      <c r="C670" s="44" t="s">
        <v>967</v>
      </c>
      <c r="D670" s="35" t="n">
        <v>6</v>
      </c>
      <c r="E670" s="41" t="n">
        <v>0</v>
      </c>
      <c r="F670" s="41" t="n">
        <v>0</v>
      </c>
      <c r="G670" s="41" t="n">
        <v>0</v>
      </c>
      <c r="H670" s="41" t="n">
        <v>0</v>
      </c>
      <c r="I670" s="41" t="n">
        <v>0</v>
      </c>
      <c r="J670" s="41" t="n">
        <v>0</v>
      </c>
      <c r="K670" s="41" t="n">
        <v>0</v>
      </c>
      <c r="L670" s="41" t="n">
        <v>0</v>
      </c>
      <c r="M670" s="41" t="n">
        <v>0</v>
      </c>
      <c r="N670" s="41" t="n">
        <v>0</v>
      </c>
      <c r="O670" s="41" t="n">
        <v>0</v>
      </c>
      <c r="P670" s="41" t="n">
        <v>0</v>
      </c>
      <c r="Q670" s="41" t="n">
        <v>0</v>
      </c>
      <c r="R670" s="41" t="n">
        <v>0</v>
      </c>
      <c r="S670" s="41" t="n">
        <v>0</v>
      </c>
      <c r="T670" s="41" t="n">
        <v>0</v>
      </c>
      <c r="U670" s="41" t="n">
        <v>0</v>
      </c>
      <c r="V670" s="41" t="n">
        <v>0</v>
      </c>
      <c r="W670" s="41" t="n">
        <v>0</v>
      </c>
      <c r="X670" s="41" t="n">
        <v>0</v>
      </c>
      <c r="Y670" s="41" t="n">
        <v>0</v>
      </c>
      <c r="Z670" s="41" t="n">
        <v>0</v>
      </c>
      <c r="AA670" s="41" t="n">
        <v>0</v>
      </c>
      <c r="AB670" s="41" t="n">
        <v>0</v>
      </c>
      <c r="AC670" s="41" t="n">
        <v>0</v>
      </c>
      <c r="AD670" s="41" t="n">
        <v>0</v>
      </c>
      <c r="AE670" s="41" t="n">
        <v>0</v>
      </c>
      <c r="AF670" s="41" t="n">
        <v>0</v>
      </c>
      <c r="AG670" s="41" t="n">
        <v>0</v>
      </c>
      <c r="AH670" s="41" t="n">
        <v>0</v>
      </c>
      <c r="AI670" s="41" t="n">
        <v>0</v>
      </c>
      <c r="AJ670" s="41" t="n">
        <v>0</v>
      </c>
      <c r="AK670" s="41" t="n">
        <v>0</v>
      </c>
      <c r="AL670" s="41" t="n">
        <v>0</v>
      </c>
      <c r="AM670" s="41" t="n">
        <v>0</v>
      </c>
      <c r="AN670" s="41" t="n">
        <v>0</v>
      </c>
      <c r="AO670" s="41" t="n">
        <v>0</v>
      </c>
      <c r="AP670" s="41" t="n">
        <v>0</v>
      </c>
      <c r="AQ670" s="41" t="n">
        <v>0</v>
      </c>
      <c r="AR670" s="41" t="n">
        <v>0</v>
      </c>
      <c r="AS670" s="41" t="n">
        <v>0</v>
      </c>
      <c r="AT670" s="41" t="n">
        <v>0</v>
      </c>
      <c r="AU670" s="41" t="n">
        <v>0</v>
      </c>
      <c r="AV670" s="41" t="n">
        <v>0</v>
      </c>
    </row>
    <row r="671" customFormat="false" ht="12" hidden="false" customHeight="true" outlineLevel="0" collapsed="false">
      <c r="A671" s="35" t="s">
        <v>1056</v>
      </c>
      <c r="B671" s="35" t="s">
        <v>1009</v>
      </c>
      <c r="C671" s="44" t="s">
        <v>967</v>
      </c>
      <c r="D671" s="35" t="n">
        <v>6</v>
      </c>
      <c r="E671" s="41" t="n">
        <v>0</v>
      </c>
      <c r="F671" s="41" t="n">
        <v>222334.45</v>
      </c>
      <c r="G671" s="41" t="n">
        <v>0</v>
      </c>
      <c r="H671" s="41" t="n">
        <v>0</v>
      </c>
      <c r="I671" s="41" t="n">
        <v>0</v>
      </c>
      <c r="J671" s="41" t="n">
        <v>0</v>
      </c>
      <c r="K671" s="41" t="n">
        <v>0</v>
      </c>
      <c r="L671" s="41" t="n">
        <v>200948.98</v>
      </c>
      <c r="M671" s="41" t="n">
        <v>117096.53</v>
      </c>
      <c r="N671" s="41" t="n">
        <v>0</v>
      </c>
      <c r="O671" s="41" t="n">
        <v>0</v>
      </c>
      <c r="P671" s="41" t="n">
        <v>13.71</v>
      </c>
      <c r="Q671" s="41" t="n">
        <v>0</v>
      </c>
      <c r="R671" s="41" t="n">
        <v>0</v>
      </c>
      <c r="S671" s="41" t="n">
        <v>0</v>
      </c>
      <c r="T671" s="41" t="n">
        <v>0</v>
      </c>
      <c r="U671" s="41" t="n">
        <v>17.37</v>
      </c>
      <c r="V671" s="41" t="n">
        <v>0</v>
      </c>
      <c r="W671" s="41" t="n">
        <v>0</v>
      </c>
      <c r="X671" s="41" t="n">
        <v>270.05</v>
      </c>
      <c r="Y671" s="41" t="n">
        <v>0</v>
      </c>
      <c r="Z671" s="41" t="n">
        <v>7604.72</v>
      </c>
      <c r="AA671" s="41" t="n">
        <v>0</v>
      </c>
      <c r="AB671" s="41" t="n">
        <v>0</v>
      </c>
      <c r="AC671" s="41" t="n">
        <v>445302.31</v>
      </c>
      <c r="AD671" s="41" t="n">
        <v>0</v>
      </c>
      <c r="AE671" s="41" t="n">
        <v>0</v>
      </c>
      <c r="AF671" s="41" t="n">
        <v>43448.43</v>
      </c>
      <c r="AG671" s="41" t="n">
        <v>0</v>
      </c>
      <c r="AH671" s="41" t="n">
        <v>0</v>
      </c>
      <c r="AI671" s="41" t="n">
        <v>0.82</v>
      </c>
      <c r="AJ671" s="41" t="n">
        <v>0</v>
      </c>
      <c r="AK671" s="41" t="n">
        <v>0</v>
      </c>
      <c r="AL671" s="41" t="n">
        <v>0</v>
      </c>
      <c r="AM671" s="41" t="n">
        <v>0</v>
      </c>
      <c r="AN671" s="41" t="n">
        <v>0</v>
      </c>
      <c r="AO671" s="41" t="n">
        <v>0</v>
      </c>
      <c r="AP671" s="41" t="n">
        <v>0</v>
      </c>
      <c r="AQ671" s="41" t="n">
        <v>0</v>
      </c>
      <c r="AR671" s="41" t="n">
        <v>0</v>
      </c>
      <c r="AS671" s="41" t="n">
        <v>234369.31</v>
      </c>
      <c r="AT671" s="41" t="n">
        <v>386035.08</v>
      </c>
      <c r="AU671" s="41" t="n">
        <v>0</v>
      </c>
      <c r="AV671" s="41" t="n">
        <v>1657441.76</v>
      </c>
    </row>
    <row r="672" customFormat="false" ht="12" hidden="false" customHeight="true" outlineLevel="0" collapsed="false">
      <c r="A672" s="35" t="s">
        <v>1057</v>
      </c>
      <c r="B672" s="35" t="s">
        <v>246</v>
      </c>
      <c r="C672" s="44" t="s">
        <v>967</v>
      </c>
      <c r="D672" s="35" t="n">
        <v>6</v>
      </c>
      <c r="E672" s="41" t="n">
        <v>43.88</v>
      </c>
      <c r="F672" s="41" t="n">
        <v>0</v>
      </c>
      <c r="G672" s="41" t="n">
        <v>0</v>
      </c>
      <c r="H672" s="41" t="n">
        <v>0</v>
      </c>
      <c r="I672" s="41" t="n">
        <v>0</v>
      </c>
      <c r="J672" s="41" t="n">
        <v>0</v>
      </c>
      <c r="K672" s="41" t="n">
        <v>0</v>
      </c>
      <c r="L672" s="41" t="n">
        <v>27450.36</v>
      </c>
      <c r="M672" s="41" t="n">
        <v>35157.95</v>
      </c>
      <c r="N672" s="41" t="n">
        <v>0</v>
      </c>
      <c r="O672" s="41" t="n">
        <v>0</v>
      </c>
      <c r="P672" s="41" t="n">
        <v>0</v>
      </c>
      <c r="Q672" s="41" t="n">
        <v>0</v>
      </c>
      <c r="R672" s="41" t="n">
        <v>0</v>
      </c>
      <c r="S672" s="41" t="n">
        <v>0</v>
      </c>
      <c r="T672" s="41" t="n">
        <v>0</v>
      </c>
      <c r="U672" s="41" t="n">
        <v>0</v>
      </c>
      <c r="V672" s="41" t="n">
        <v>0</v>
      </c>
      <c r="W672" s="41" t="n">
        <v>8366.84</v>
      </c>
      <c r="X672" s="41" t="n">
        <v>0</v>
      </c>
      <c r="Y672" s="41" t="n">
        <v>176.42</v>
      </c>
      <c r="Z672" s="41" t="n">
        <v>0</v>
      </c>
      <c r="AA672" s="41" t="n">
        <v>0</v>
      </c>
      <c r="AB672" s="41" t="n">
        <v>0</v>
      </c>
      <c r="AC672" s="41" t="n">
        <v>0</v>
      </c>
      <c r="AD672" s="41" t="n">
        <v>0</v>
      </c>
      <c r="AE672" s="41" t="n">
        <v>0</v>
      </c>
      <c r="AF672" s="41" t="n">
        <v>0</v>
      </c>
      <c r="AG672" s="41" t="n">
        <v>2.51</v>
      </c>
      <c r="AH672" s="41" t="n">
        <v>0</v>
      </c>
      <c r="AI672" s="41" t="n">
        <v>0</v>
      </c>
      <c r="AJ672" s="41" t="n">
        <v>1042.35</v>
      </c>
      <c r="AK672" s="41" t="n">
        <v>0</v>
      </c>
      <c r="AL672" s="41" t="n">
        <v>936.6</v>
      </c>
      <c r="AM672" s="41" t="n">
        <v>0</v>
      </c>
      <c r="AN672" s="41" t="n">
        <v>0</v>
      </c>
      <c r="AO672" s="41" t="n">
        <v>0</v>
      </c>
      <c r="AP672" s="41" t="n">
        <v>0</v>
      </c>
      <c r="AQ672" s="41" t="n">
        <v>0</v>
      </c>
      <c r="AR672" s="41" t="n">
        <v>0</v>
      </c>
      <c r="AS672" s="41" t="n">
        <v>0</v>
      </c>
      <c r="AT672" s="41" t="n">
        <v>0</v>
      </c>
      <c r="AU672" s="41" t="n">
        <v>0</v>
      </c>
      <c r="AV672" s="41" t="n">
        <v>73176.91</v>
      </c>
    </row>
    <row r="673" customFormat="false" ht="12" hidden="false" customHeight="true" outlineLevel="0" collapsed="false">
      <c r="A673" s="35" t="s">
        <v>1058</v>
      </c>
      <c r="B673" s="35" t="s">
        <v>1059</v>
      </c>
      <c r="C673" s="44" t="s">
        <v>967</v>
      </c>
      <c r="D673" s="35" t="n">
        <v>4</v>
      </c>
      <c r="E673" s="41" t="n">
        <v>0</v>
      </c>
      <c r="F673" s="41" t="n">
        <v>0</v>
      </c>
      <c r="G673" s="41" t="n">
        <v>0</v>
      </c>
      <c r="H673" s="41" t="n">
        <v>0</v>
      </c>
      <c r="I673" s="41" t="n">
        <v>0</v>
      </c>
      <c r="J673" s="41" t="n">
        <v>0</v>
      </c>
      <c r="K673" s="41" t="n">
        <v>0</v>
      </c>
      <c r="L673" s="41" t="n">
        <v>0</v>
      </c>
      <c r="M673" s="41" t="n">
        <v>0</v>
      </c>
      <c r="N673" s="41" t="n">
        <v>0</v>
      </c>
      <c r="O673" s="41" t="n">
        <v>0</v>
      </c>
      <c r="P673" s="41" t="n">
        <v>0</v>
      </c>
      <c r="Q673" s="41" t="n">
        <v>0</v>
      </c>
      <c r="R673" s="41" t="n">
        <v>0</v>
      </c>
      <c r="S673" s="41" t="n">
        <v>0</v>
      </c>
      <c r="T673" s="41" t="n">
        <v>0</v>
      </c>
      <c r="U673" s="41" t="n">
        <v>0</v>
      </c>
      <c r="V673" s="41" t="n">
        <v>0</v>
      </c>
      <c r="W673" s="41" t="n">
        <v>0</v>
      </c>
      <c r="X673" s="41" t="n">
        <v>0</v>
      </c>
      <c r="Y673" s="41" t="n">
        <v>0</v>
      </c>
      <c r="Z673" s="41" t="n">
        <v>0</v>
      </c>
      <c r="AA673" s="41" t="n">
        <v>0</v>
      </c>
      <c r="AB673" s="41" t="n">
        <v>0</v>
      </c>
      <c r="AC673" s="41" t="n">
        <v>0</v>
      </c>
      <c r="AD673" s="41" t="n">
        <v>0</v>
      </c>
      <c r="AE673" s="41" t="n">
        <v>0</v>
      </c>
      <c r="AF673" s="41" t="n">
        <v>0</v>
      </c>
      <c r="AG673" s="41" t="n">
        <v>0</v>
      </c>
      <c r="AH673" s="41" t="n">
        <v>0</v>
      </c>
      <c r="AI673" s="41" t="n">
        <v>0</v>
      </c>
      <c r="AJ673" s="41" t="n">
        <v>0</v>
      </c>
      <c r="AK673" s="41" t="n">
        <v>0</v>
      </c>
      <c r="AL673" s="41" t="n">
        <v>0</v>
      </c>
      <c r="AM673" s="41" t="n">
        <v>0</v>
      </c>
      <c r="AN673" s="41" t="n">
        <v>0</v>
      </c>
      <c r="AO673" s="41" t="n">
        <v>0</v>
      </c>
      <c r="AP673" s="41" t="n">
        <v>0</v>
      </c>
      <c r="AQ673" s="41" t="n">
        <v>0</v>
      </c>
      <c r="AR673" s="41" t="n">
        <v>0</v>
      </c>
      <c r="AS673" s="41" t="n">
        <v>0</v>
      </c>
      <c r="AT673" s="41" t="n">
        <v>0</v>
      </c>
      <c r="AU673" s="41" t="n">
        <v>0</v>
      </c>
      <c r="AV673" s="41" t="n">
        <v>0</v>
      </c>
    </row>
    <row r="674" customFormat="false" ht="12" hidden="false" customHeight="true" outlineLevel="0" collapsed="false">
      <c r="A674" s="35" t="s">
        <v>1060</v>
      </c>
      <c r="B674" s="35" t="s">
        <v>1061</v>
      </c>
      <c r="C674" s="44" t="s">
        <v>967</v>
      </c>
      <c r="D674" s="35" t="n">
        <v>4</v>
      </c>
      <c r="E674" s="41" t="n">
        <v>1811636.98</v>
      </c>
      <c r="F674" s="41" t="n">
        <v>2319751.75</v>
      </c>
      <c r="G674" s="41" t="n">
        <v>4550291.42</v>
      </c>
      <c r="H674" s="41" t="n">
        <v>499641.13</v>
      </c>
      <c r="I674" s="41" t="n">
        <v>683344.74</v>
      </c>
      <c r="J674" s="41" t="n">
        <v>2908251.88</v>
      </c>
      <c r="K674" s="41" t="n">
        <v>1381552.63</v>
      </c>
      <c r="L674" s="41" t="n">
        <v>2311755.81</v>
      </c>
      <c r="M674" s="41" t="n">
        <v>2169896.04</v>
      </c>
      <c r="N674" s="41" t="n">
        <v>85161.38</v>
      </c>
      <c r="O674" s="41" t="n">
        <v>1452393.76</v>
      </c>
      <c r="P674" s="41" t="n">
        <v>1920416.61</v>
      </c>
      <c r="Q674" s="41" t="n">
        <v>1539957.3</v>
      </c>
      <c r="R674" s="41" t="n">
        <v>1763163.27</v>
      </c>
      <c r="S674" s="41" t="n">
        <v>2239062.94</v>
      </c>
      <c r="T674" s="41" t="n">
        <v>1209410.98</v>
      </c>
      <c r="U674" s="41" t="n">
        <v>4453660.48</v>
      </c>
      <c r="V674" s="41" t="n">
        <v>2770251.92</v>
      </c>
      <c r="W674" s="41" t="n">
        <v>937305.62</v>
      </c>
      <c r="X674" s="41" t="n">
        <v>1836010.3</v>
      </c>
      <c r="Y674" s="41" t="n">
        <v>1928338.61</v>
      </c>
      <c r="Z674" s="41" t="n">
        <v>1844227.45</v>
      </c>
      <c r="AA674" s="41" t="n">
        <v>2432673.98</v>
      </c>
      <c r="AB674" s="41" t="n">
        <v>462440.3</v>
      </c>
      <c r="AC674" s="41" t="n">
        <v>12005356.45</v>
      </c>
      <c r="AD674" s="41" t="n">
        <v>12243840.47</v>
      </c>
      <c r="AE674" s="41" t="n">
        <v>961615.22</v>
      </c>
      <c r="AF674" s="41" t="n">
        <v>828961.52</v>
      </c>
      <c r="AG674" s="41" t="n">
        <v>508814.13</v>
      </c>
      <c r="AH674" s="41" t="n">
        <v>2770062.92</v>
      </c>
      <c r="AI674" s="41" t="n">
        <v>893037.27</v>
      </c>
      <c r="AJ674" s="41" t="n">
        <v>2794525.18</v>
      </c>
      <c r="AK674" s="41" t="n">
        <v>1534258.96</v>
      </c>
      <c r="AL674" s="41" t="n">
        <v>580665.7</v>
      </c>
      <c r="AM674" s="41" t="n">
        <v>179892</v>
      </c>
      <c r="AN674" s="41" t="n">
        <v>4349079.17</v>
      </c>
      <c r="AO674" s="41" t="n">
        <v>5234883.07</v>
      </c>
      <c r="AP674" s="41" t="n">
        <v>5234897.5</v>
      </c>
      <c r="AQ674" s="41" t="n">
        <v>1508629.81</v>
      </c>
      <c r="AR674" s="41" t="n">
        <v>543050.94</v>
      </c>
      <c r="AS674" s="41" t="n">
        <v>2286534.79</v>
      </c>
      <c r="AT674" s="41" t="n">
        <v>1304997.79</v>
      </c>
      <c r="AU674" s="41" t="n">
        <v>765943.66</v>
      </c>
      <c r="AV674" s="41" t="n">
        <v>102039643.83</v>
      </c>
    </row>
    <row r="675" customFormat="false" ht="12" hidden="false" customHeight="true" outlineLevel="0" collapsed="false">
      <c r="A675" s="35" t="s">
        <v>1062</v>
      </c>
      <c r="B675" s="35" t="s">
        <v>1063</v>
      </c>
      <c r="C675" s="44" t="s">
        <v>967</v>
      </c>
      <c r="D675" s="35" t="n">
        <v>6</v>
      </c>
      <c r="E675" s="41" t="n">
        <v>0</v>
      </c>
      <c r="F675" s="41" t="n">
        <v>0</v>
      </c>
      <c r="G675" s="41" t="n">
        <v>0</v>
      </c>
      <c r="H675" s="41" t="n">
        <v>545.84</v>
      </c>
      <c r="I675" s="41" t="n">
        <v>0</v>
      </c>
      <c r="J675" s="41" t="n">
        <v>0</v>
      </c>
      <c r="K675" s="41" t="n">
        <v>0</v>
      </c>
      <c r="L675" s="41" t="n">
        <v>0</v>
      </c>
      <c r="M675" s="41" t="n">
        <v>0</v>
      </c>
      <c r="N675" s="41" t="n">
        <v>0</v>
      </c>
      <c r="O675" s="41" t="n">
        <v>740.7</v>
      </c>
      <c r="P675" s="41" t="n">
        <v>0</v>
      </c>
      <c r="Q675" s="41" t="n">
        <v>0</v>
      </c>
      <c r="R675" s="41" t="n">
        <v>0</v>
      </c>
      <c r="S675" s="41" t="n">
        <v>0</v>
      </c>
      <c r="T675" s="41" t="n">
        <v>0</v>
      </c>
      <c r="U675" s="41" t="n">
        <v>0</v>
      </c>
      <c r="V675" s="41" t="n">
        <v>0</v>
      </c>
      <c r="W675" s="41" t="n">
        <v>460620.29</v>
      </c>
      <c r="X675" s="41" t="n">
        <v>0</v>
      </c>
      <c r="Y675" s="41" t="n">
        <v>0</v>
      </c>
      <c r="Z675" s="41" t="n">
        <v>0</v>
      </c>
      <c r="AA675" s="41" t="n">
        <v>0</v>
      </c>
      <c r="AB675" s="41" t="n">
        <v>775.42</v>
      </c>
      <c r="AC675" s="41" t="n">
        <v>0</v>
      </c>
      <c r="AD675" s="41" t="n">
        <v>0</v>
      </c>
      <c r="AE675" s="41" t="n">
        <v>0</v>
      </c>
      <c r="AF675" s="41" t="n">
        <v>0</v>
      </c>
      <c r="AG675" s="41" t="n">
        <v>0</v>
      </c>
      <c r="AH675" s="41" t="n">
        <v>0</v>
      </c>
      <c r="AI675" s="41" t="n">
        <v>0</v>
      </c>
      <c r="AJ675" s="41" t="n">
        <v>0</v>
      </c>
      <c r="AK675" s="41" t="n">
        <v>0</v>
      </c>
      <c r="AL675" s="41" t="n">
        <v>0</v>
      </c>
      <c r="AM675" s="41" t="n">
        <v>25463.68</v>
      </c>
      <c r="AN675" s="41" t="n">
        <v>1264.48</v>
      </c>
      <c r="AO675" s="41" t="n">
        <v>0</v>
      </c>
      <c r="AP675" s="41" t="n">
        <v>85170.43</v>
      </c>
      <c r="AQ675" s="41" t="n">
        <v>0</v>
      </c>
      <c r="AR675" s="41" t="n">
        <v>0</v>
      </c>
      <c r="AS675" s="41" t="n">
        <v>1991.14</v>
      </c>
      <c r="AT675" s="41" t="n">
        <v>0</v>
      </c>
      <c r="AU675" s="41" t="n">
        <v>0</v>
      </c>
      <c r="AV675" s="41" t="n">
        <v>576571.98</v>
      </c>
    </row>
    <row r="676" customFormat="false" ht="12" hidden="false" customHeight="true" outlineLevel="0" collapsed="false">
      <c r="A676" s="35" t="s">
        <v>1064</v>
      </c>
      <c r="B676" s="35" t="s">
        <v>1065</v>
      </c>
      <c r="C676" s="44" t="s">
        <v>967</v>
      </c>
      <c r="D676" s="35" t="n">
        <v>6</v>
      </c>
      <c r="E676" s="41" t="n">
        <v>67778.42</v>
      </c>
      <c r="F676" s="41" t="n">
        <v>396730.91</v>
      </c>
      <c r="G676" s="41" t="n">
        <v>803988.7</v>
      </c>
      <c r="H676" s="41" t="n">
        <v>186702.59</v>
      </c>
      <c r="I676" s="41" t="n">
        <v>41482.02</v>
      </c>
      <c r="J676" s="41" t="n">
        <v>1650379.57</v>
      </c>
      <c r="K676" s="41" t="n">
        <v>1203656.43</v>
      </c>
      <c r="L676" s="41" t="n">
        <v>80737.51</v>
      </c>
      <c r="M676" s="41" t="n">
        <v>84291.02</v>
      </c>
      <c r="N676" s="41" t="n">
        <v>47628.77</v>
      </c>
      <c r="O676" s="41" t="n">
        <v>1260504.1</v>
      </c>
      <c r="P676" s="41" t="n">
        <v>1397897.22</v>
      </c>
      <c r="Q676" s="41" t="n">
        <v>62441.93</v>
      </c>
      <c r="R676" s="41" t="n">
        <v>107061.41</v>
      </c>
      <c r="S676" s="41" t="n">
        <v>1579890.02</v>
      </c>
      <c r="T676" s="41" t="n">
        <v>38756.83</v>
      </c>
      <c r="U676" s="41" t="n">
        <v>0</v>
      </c>
      <c r="V676" s="41" t="n">
        <v>79764.26</v>
      </c>
      <c r="W676" s="41" t="n">
        <v>100963.06</v>
      </c>
      <c r="X676" s="41" t="n">
        <v>80394.59</v>
      </c>
      <c r="Y676" s="41" t="n">
        <v>52863.46</v>
      </c>
      <c r="Z676" s="41" t="n">
        <v>282724.69</v>
      </c>
      <c r="AA676" s="41" t="n">
        <v>2031347.26</v>
      </c>
      <c r="AB676" s="41" t="n">
        <v>66550.15</v>
      </c>
      <c r="AC676" s="41" t="n">
        <v>2294214.47</v>
      </c>
      <c r="AD676" s="41" t="n">
        <v>5458030.43</v>
      </c>
      <c r="AE676" s="41" t="n">
        <v>860282.75</v>
      </c>
      <c r="AF676" s="41" t="n">
        <v>240326.97</v>
      </c>
      <c r="AG676" s="41" t="n">
        <v>65968.05</v>
      </c>
      <c r="AH676" s="41" t="n">
        <v>2369519.48</v>
      </c>
      <c r="AI676" s="41" t="n">
        <v>836533.43</v>
      </c>
      <c r="AJ676" s="41" t="n">
        <v>124624.06</v>
      </c>
      <c r="AK676" s="41" t="n">
        <v>57130.96</v>
      </c>
      <c r="AL676" s="41" t="n">
        <v>68635.95</v>
      </c>
      <c r="AM676" s="41" t="n">
        <v>88751.24</v>
      </c>
      <c r="AN676" s="41" t="n">
        <v>4019844.64</v>
      </c>
      <c r="AO676" s="41" t="n">
        <v>501209.48</v>
      </c>
      <c r="AP676" s="41" t="n">
        <v>132150.27</v>
      </c>
      <c r="AQ676" s="41" t="n">
        <v>1447921.74</v>
      </c>
      <c r="AR676" s="41" t="n">
        <v>499382.95</v>
      </c>
      <c r="AS676" s="41" t="n">
        <v>1767180.15</v>
      </c>
      <c r="AT676" s="41" t="n">
        <v>74546.54</v>
      </c>
      <c r="AU676" s="41" t="n">
        <v>122889.91</v>
      </c>
      <c r="AV676" s="41" t="n">
        <v>32733678.39</v>
      </c>
    </row>
    <row r="677" customFormat="false" ht="12" hidden="false" customHeight="true" outlineLevel="0" collapsed="false">
      <c r="A677" s="35" t="s">
        <v>1066</v>
      </c>
      <c r="B677" s="35" t="s">
        <v>1067</v>
      </c>
      <c r="C677" s="44" t="s">
        <v>967</v>
      </c>
      <c r="D677" s="35" t="n">
        <v>6</v>
      </c>
      <c r="E677" s="41" t="n">
        <v>81941.17</v>
      </c>
      <c r="F677" s="41" t="n">
        <v>51527.18</v>
      </c>
      <c r="G677" s="41" t="n">
        <v>247100.06</v>
      </c>
      <c r="H677" s="41" t="n">
        <v>28271.8</v>
      </c>
      <c r="I677" s="41" t="n">
        <v>45261.86</v>
      </c>
      <c r="J677" s="41" t="n">
        <v>277899.52</v>
      </c>
      <c r="K677" s="41" t="n">
        <v>80781.77</v>
      </c>
      <c r="L677" s="41" t="n">
        <v>121453.93</v>
      </c>
      <c r="M677" s="41" t="n">
        <v>55493.62</v>
      </c>
      <c r="N677" s="41" t="n">
        <v>27499.42</v>
      </c>
      <c r="O677" s="41" t="n">
        <v>121622.78</v>
      </c>
      <c r="P677" s="41" t="n">
        <v>102300.68</v>
      </c>
      <c r="Q677" s="41" t="n">
        <v>39929.28</v>
      </c>
      <c r="R677" s="41" t="n">
        <v>67945.49</v>
      </c>
      <c r="S677" s="41" t="n">
        <v>189571.53</v>
      </c>
      <c r="T677" s="41" t="n">
        <v>29876.76</v>
      </c>
      <c r="U677" s="41" t="n">
        <v>120898.03</v>
      </c>
      <c r="V677" s="41" t="n">
        <v>89405.91</v>
      </c>
      <c r="W677" s="41" t="n">
        <v>35346.11</v>
      </c>
      <c r="X677" s="41" t="n">
        <v>23747.55</v>
      </c>
      <c r="Y677" s="41" t="n">
        <v>78392.93</v>
      </c>
      <c r="Z677" s="41" t="n">
        <v>37262.89</v>
      </c>
      <c r="AA677" s="41" t="n">
        <v>144687.82</v>
      </c>
      <c r="AB677" s="41" t="n">
        <v>65640.85</v>
      </c>
      <c r="AC677" s="41" t="n">
        <v>536410.27</v>
      </c>
      <c r="AD677" s="41" t="n">
        <v>280322.55</v>
      </c>
      <c r="AE677" s="41" t="n">
        <v>75784.3</v>
      </c>
      <c r="AF677" s="41" t="n">
        <v>68061.24</v>
      </c>
      <c r="AG677" s="41" t="n">
        <v>55640.81</v>
      </c>
      <c r="AH677" s="41" t="n">
        <v>100848.81</v>
      </c>
      <c r="AI677" s="41" t="n">
        <v>25847.3</v>
      </c>
      <c r="AJ677" s="41" t="n">
        <v>82331.42</v>
      </c>
      <c r="AK677" s="41" t="n">
        <v>38066.72</v>
      </c>
      <c r="AL677" s="41" t="n">
        <v>72455.44</v>
      </c>
      <c r="AM677" s="41" t="n">
        <v>56009.46</v>
      </c>
      <c r="AN677" s="41" t="n">
        <v>301083.34</v>
      </c>
      <c r="AO677" s="41" t="n">
        <v>0</v>
      </c>
      <c r="AP677" s="41" t="n">
        <v>147504.12</v>
      </c>
      <c r="AQ677" s="41" t="n">
        <v>5.4</v>
      </c>
      <c r="AR677" s="41" t="n">
        <v>35032.89</v>
      </c>
      <c r="AS677" s="41" t="n">
        <v>105693.05</v>
      </c>
      <c r="AT677" s="41" t="n">
        <v>70797.53</v>
      </c>
      <c r="AU677" s="41" t="n">
        <v>44514.39</v>
      </c>
      <c r="AV677" s="41" t="n">
        <v>4260267.98</v>
      </c>
    </row>
    <row r="678" customFormat="false" ht="12" hidden="false" customHeight="true" outlineLevel="0" collapsed="false">
      <c r="A678" s="35" t="s">
        <v>1068</v>
      </c>
      <c r="B678" s="35" t="s">
        <v>1069</v>
      </c>
      <c r="C678" s="44" t="s">
        <v>967</v>
      </c>
      <c r="D678" s="35" t="n">
        <v>6</v>
      </c>
      <c r="E678" s="41" t="n">
        <v>751.52</v>
      </c>
      <c r="F678" s="41" t="n">
        <v>2426.77</v>
      </c>
      <c r="G678" s="41" t="n">
        <v>6825.89</v>
      </c>
      <c r="H678" s="41" t="n">
        <v>255.15</v>
      </c>
      <c r="I678" s="41" t="n">
        <v>0</v>
      </c>
      <c r="J678" s="41" t="n">
        <v>7053.69</v>
      </c>
      <c r="K678" s="41" t="n">
        <v>459.07</v>
      </c>
      <c r="L678" s="41" t="n">
        <v>2843.02</v>
      </c>
      <c r="M678" s="41" t="n">
        <v>1342.49</v>
      </c>
      <c r="N678" s="41" t="n">
        <v>104.79</v>
      </c>
      <c r="O678" s="41" t="n">
        <v>1512.38</v>
      </c>
      <c r="P678" s="41" t="n">
        <v>398.32</v>
      </c>
      <c r="Q678" s="41" t="n">
        <v>528.54</v>
      </c>
      <c r="R678" s="41" t="n">
        <v>5576.34</v>
      </c>
      <c r="S678" s="41" t="n">
        <v>0</v>
      </c>
      <c r="T678" s="41" t="n">
        <v>217.58</v>
      </c>
      <c r="U678" s="41" t="n">
        <v>1748.09</v>
      </c>
      <c r="V678" s="41" t="n">
        <v>1487.2</v>
      </c>
      <c r="W678" s="41" t="n">
        <v>0</v>
      </c>
      <c r="X678" s="41" t="n">
        <v>220.16</v>
      </c>
      <c r="Y678" s="41" t="n">
        <v>334.48</v>
      </c>
      <c r="Z678" s="41" t="n">
        <v>1985.18</v>
      </c>
      <c r="AA678" s="41" t="n">
        <v>3927.1</v>
      </c>
      <c r="AB678" s="41" t="n">
        <v>1089.39</v>
      </c>
      <c r="AC678" s="41" t="n">
        <v>4446.03</v>
      </c>
      <c r="AD678" s="41" t="n">
        <v>12912.6</v>
      </c>
      <c r="AE678" s="41" t="n">
        <v>883.02</v>
      </c>
      <c r="AF678" s="41" t="n">
        <v>904.95</v>
      </c>
      <c r="AG678" s="41" t="n">
        <v>922.81</v>
      </c>
      <c r="AH678" s="41" t="n">
        <v>5284.38</v>
      </c>
      <c r="AI678" s="41" t="n">
        <v>1117.77</v>
      </c>
      <c r="AJ678" s="41" t="n">
        <v>9.36</v>
      </c>
      <c r="AK678" s="41" t="n">
        <v>1365.44</v>
      </c>
      <c r="AL678" s="41" t="n">
        <v>1639.81</v>
      </c>
      <c r="AM678" s="41" t="n">
        <v>2937.85</v>
      </c>
      <c r="AN678" s="41" t="n">
        <v>7921.73</v>
      </c>
      <c r="AO678" s="41" t="n">
        <v>0</v>
      </c>
      <c r="AP678" s="41" t="n">
        <v>1919.94</v>
      </c>
      <c r="AQ678" s="41" t="n">
        <v>0</v>
      </c>
      <c r="AR678" s="41" t="n">
        <v>2713.06</v>
      </c>
      <c r="AS678" s="41" t="n">
        <v>1110.37</v>
      </c>
      <c r="AT678" s="41" t="n">
        <v>893.49</v>
      </c>
      <c r="AU678" s="41" t="n">
        <v>419.14</v>
      </c>
      <c r="AV678" s="41" t="n">
        <v>88488.9</v>
      </c>
    </row>
    <row r="679" customFormat="false" ht="12" hidden="false" customHeight="true" outlineLevel="0" collapsed="false">
      <c r="A679" s="35" t="s">
        <v>1070</v>
      </c>
      <c r="B679" s="35" t="s">
        <v>1071</v>
      </c>
      <c r="C679" s="44" t="s">
        <v>967</v>
      </c>
      <c r="D679" s="35" t="n">
        <v>6</v>
      </c>
      <c r="E679" s="41" t="n">
        <v>13944.74</v>
      </c>
      <c r="F679" s="41" t="n">
        <v>112761.1</v>
      </c>
      <c r="G679" s="41" t="n">
        <v>532432.36</v>
      </c>
      <c r="H679" s="41" t="n">
        <v>23361.42</v>
      </c>
      <c r="I679" s="41" t="n">
        <v>29476.2</v>
      </c>
      <c r="J679" s="41" t="n">
        <v>972919.1</v>
      </c>
      <c r="K679" s="41" t="n">
        <v>96655.36</v>
      </c>
      <c r="L679" s="41" t="n">
        <v>109541.21</v>
      </c>
      <c r="M679" s="41" t="n">
        <v>195363.96</v>
      </c>
      <c r="N679" s="41" t="n">
        <v>3030.29</v>
      </c>
      <c r="O679" s="41" t="n">
        <v>68013.8</v>
      </c>
      <c r="P679" s="41" t="n">
        <v>419820.39</v>
      </c>
      <c r="Q679" s="41" t="n">
        <v>33058.1</v>
      </c>
      <c r="R679" s="41" t="n">
        <v>11406.41</v>
      </c>
      <c r="S679" s="41" t="n">
        <v>469601.39</v>
      </c>
      <c r="T679" s="41" t="n">
        <v>231025.39</v>
      </c>
      <c r="U679" s="41" t="n">
        <v>2331416.04</v>
      </c>
      <c r="V679" s="41" t="n">
        <v>688461.04</v>
      </c>
      <c r="W679" s="41" t="n">
        <v>340376.16</v>
      </c>
      <c r="X679" s="41" t="n">
        <v>1291130.38</v>
      </c>
      <c r="Y679" s="41" t="n">
        <v>485972.05</v>
      </c>
      <c r="Z679" s="41" t="n">
        <v>229330.62</v>
      </c>
      <c r="AA679" s="41" t="n">
        <v>252711.8</v>
      </c>
      <c r="AB679" s="41" t="n">
        <v>55679.77</v>
      </c>
      <c r="AC679" s="41" t="n">
        <v>2311260.79</v>
      </c>
      <c r="AD679" s="41" t="n">
        <v>6395051.45</v>
      </c>
      <c r="AE679" s="41" t="n">
        <v>908.4</v>
      </c>
      <c r="AF679" s="41" t="n">
        <v>14066.8</v>
      </c>
      <c r="AG679" s="41" t="n">
        <v>137338.95</v>
      </c>
      <c r="AH679" s="41" t="n">
        <v>294410.25</v>
      </c>
      <c r="AI679" s="41" t="n">
        <v>8177.99</v>
      </c>
      <c r="AJ679" s="41" t="n">
        <v>174121.27</v>
      </c>
      <c r="AK679" s="41" t="n">
        <v>0</v>
      </c>
      <c r="AL679" s="41" t="n">
        <v>67559.29</v>
      </c>
      <c r="AM679" s="41" t="n">
        <v>0</v>
      </c>
      <c r="AN679" s="41" t="n">
        <v>9767.13</v>
      </c>
      <c r="AO679" s="41" t="n">
        <v>1010012.52</v>
      </c>
      <c r="AP679" s="41" t="n">
        <v>1539828.44</v>
      </c>
      <c r="AQ679" s="41" t="n">
        <v>60702.67</v>
      </c>
      <c r="AR679" s="41" t="n">
        <v>5922.04</v>
      </c>
      <c r="AS679" s="41" t="n">
        <v>410560.08</v>
      </c>
      <c r="AT679" s="41" t="n">
        <v>160422.52</v>
      </c>
      <c r="AU679" s="41" t="n">
        <v>307225.72</v>
      </c>
      <c r="AV679" s="41" t="n">
        <v>21904825.39</v>
      </c>
    </row>
    <row r="680" customFormat="false" ht="12" hidden="false" customHeight="true" outlineLevel="0" collapsed="false">
      <c r="A680" s="35" t="s">
        <v>1072</v>
      </c>
      <c r="B680" s="35" t="s">
        <v>1073</v>
      </c>
      <c r="C680" s="44" t="s">
        <v>967</v>
      </c>
      <c r="D680" s="35" t="n">
        <v>6</v>
      </c>
      <c r="E680" s="41" t="n">
        <v>0</v>
      </c>
      <c r="F680" s="41" t="n">
        <v>0</v>
      </c>
      <c r="G680" s="41" t="n">
        <v>0</v>
      </c>
      <c r="H680" s="41" t="n">
        <v>0</v>
      </c>
      <c r="I680" s="41" t="n">
        <v>0</v>
      </c>
      <c r="J680" s="41" t="n">
        <v>0</v>
      </c>
      <c r="K680" s="41" t="n">
        <v>0</v>
      </c>
      <c r="L680" s="41" t="n">
        <v>0</v>
      </c>
      <c r="M680" s="41" t="n">
        <v>0</v>
      </c>
      <c r="N680" s="41" t="n">
        <v>0</v>
      </c>
      <c r="O680" s="41" t="n">
        <v>0</v>
      </c>
      <c r="P680" s="41" t="n">
        <v>0</v>
      </c>
      <c r="Q680" s="41" t="n">
        <v>0</v>
      </c>
      <c r="R680" s="41" t="n">
        <v>0</v>
      </c>
      <c r="S680" s="41" t="n">
        <v>0</v>
      </c>
      <c r="T680" s="41" t="n">
        <v>0</v>
      </c>
      <c r="U680" s="41" t="n">
        <v>0</v>
      </c>
      <c r="V680" s="41" t="n">
        <v>0</v>
      </c>
      <c r="W680" s="41" t="n">
        <v>0</v>
      </c>
      <c r="X680" s="41" t="n">
        <v>0</v>
      </c>
      <c r="Y680" s="41" t="n">
        <v>0</v>
      </c>
      <c r="Z680" s="41" t="n">
        <v>0</v>
      </c>
      <c r="AA680" s="41" t="n">
        <v>0</v>
      </c>
      <c r="AB680" s="41" t="n">
        <v>0</v>
      </c>
      <c r="AC680" s="41" t="n">
        <v>0</v>
      </c>
      <c r="AD680" s="41" t="n">
        <v>0</v>
      </c>
      <c r="AE680" s="41" t="n">
        <v>0</v>
      </c>
      <c r="AF680" s="41" t="n">
        <v>0</v>
      </c>
      <c r="AG680" s="41" t="n">
        <v>0</v>
      </c>
      <c r="AH680" s="41" t="n">
        <v>0</v>
      </c>
      <c r="AI680" s="41" t="n">
        <v>0</v>
      </c>
      <c r="AJ680" s="41" t="n">
        <v>0</v>
      </c>
      <c r="AK680" s="41" t="n">
        <v>0</v>
      </c>
      <c r="AL680" s="41" t="n">
        <v>0</v>
      </c>
      <c r="AM680" s="41" t="n">
        <v>0</v>
      </c>
      <c r="AN680" s="41" t="n">
        <v>0</v>
      </c>
      <c r="AO680" s="41" t="n">
        <v>0</v>
      </c>
      <c r="AP680" s="41" t="n">
        <v>0</v>
      </c>
      <c r="AQ680" s="41" t="n">
        <v>0</v>
      </c>
      <c r="AR680" s="41" t="n">
        <v>0</v>
      </c>
      <c r="AS680" s="41" t="n">
        <v>0</v>
      </c>
      <c r="AT680" s="41" t="n">
        <v>0</v>
      </c>
      <c r="AU680" s="41" t="n">
        <v>0</v>
      </c>
      <c r="AV680" s="41" t="n">
        <v>0</v>
      </c>
    </row>
    <row r="681" customFormat="false" ht="12" hidden="false" customHeight="true" outlineLevel="0" collapsed="false">
      <c r="A681" s="35" t="s">
        <v>1074</v>
      </c>
      <c r="B681" s="35" t="s">
        <v>712</v>
      </c>
      <c r="C681" s="44" t="s">
        <v>967</v>
      </c>
      <c r="D681" s="35" t="n">
        <v>6</v>
      </c>
      <c r="E681" s="41" t="n">
        <v>1647221.13</v>
      </c>
      <c r="F681" s="41" t="n">
        <v>1756305.79</v>
      </c>
      <c r="G681" s="41" t="n">
        <v>2959944.41</v>
      </c>
      <c r="H681" s="41" t="n">
        <v>260504.33</v>
      </c>
      <c r="I681" s="41" t="n">
        <v>567124.66</v>
      </c>
      <c r="J681" s="41" t="n">
        <v>0</v>
      </c>
      <c r="K681" s="41" t="n">
        <v>0</v>
      </c>
      <c r="L681" s="41" t="n">
        <v>1997180.14</v>
      </c>
      <c r="M681" s="41" t="n">
        <v>1833404.95</v>
      </c>
      <c r="N681" s="41" t="n">
        <v>6898.11</v>
      </c>
      <c r="O681" s="41" t="n">
        <v>0</v>
      </c>
      <c r="P681" s="41" t="n">
        <v>0</v>
      </c>
      <c r="Q681" s="41" t="n">
        <v>1403999.45</v>
      </c>
      <c r="R681" s="41" t="n">
        <v>1571173.62</v>
      </c>
      <c r="S681" s="41" t="n">
        <v>0</v>
      </c>
      <c r="T681" s="41" t="n">
        <v>909534.42</v>
      </c>
      <c r="U681" s="41" t="n">
        <v>1999598.32</v>
      </c>
      <c r="V681" s="41" t="n">
        <v>1911133.51</v>
      </c>
      <c r="W681" s="41" t="n">
        <v>0</v>
      </c>
      <c r="X681" s="41" t="n">
        <v>440517.62</v>
      </c>
      <c r="Y681" s="41" t="n">
        <v>1310775.69</v>
      </c>
      <c r="Z681" s="41" t="n">
        <v>1292924.07</v>
      </c>
      <c r="AA681" s="41" t="n">
        <v>0</v>
      </c>
      <c r="AB681" s="41" t="n">
        <v>272704.72</v>
      </c>
      <c r="AC681" s="41" t="n">
        <v>6859024.89</v>
      </c>
      <c r="AD681" s="41" t="n">
        <v>97523.44</v>
      </c>
      <c r="AE681" s="41" t="n">
        <v>23756.75</v>
      </c>
      <c r="AF681" s="41" t="n">
        <v>505601.56</v>
      </c>
      <c r="AG681" s="41" t="n">
        <v>248943.51</v>
      </c>
      <c r="AH681" s="41" t="n">
        <v>0</v>
      </c>
      <c r="AI681" s="41" t="n">
        <v>21360.78</v>
      </c>
      <c r="AJ681" s="41" t="n">
        <v>2413439.07</v>
      </c>
      <c r="AK681" s="41" t="n">
        <v>1437695.84</v>
      </c>
      <c r="AL681" s="41" t="n">
        <v>370375.21</v>
      </c>
      <c r="AM681" s="41" t="n">
        <v>6729.77</v>
      </c>
      <c r="AN681" s="41" t="n">
        <v>9197.85</v>
      </c>
      <c r="AO681" s="41" t="n">
        <v>3723661.07</v>
      </c>
      <c r="AP681" s="41" t="n">
        <v>3328324.3</v>
      </c>
      <c r="AQ681" s="41" t="n">
        <v>0</v>
      </c>
      <c r="AR681" s="41" t="n">
        <v>0</v>
      </c>
      <c r="AS681" s="41" t="n">
        <v>0</v>
      </c>
      <c r="AT681" s="41" t="n">
        <v>998337.71</v>
      </c>
      <c r="AU681" s="41" t="n">
        <v>290894.5</v>
      </c>
      <c r="AV681" s="41" t="n">
        <v>42475811.19</v>
      </c>
    </row>
    <row r="682" customFormat="false" ht="12" hidden="false" customHeight="true" outlineLevel="0" collapsed="false">
      <c r="A682" s="35" t="s">
        <v>1075</v>
      </c>
      <c r="B682" s="35" t="s">
        <v>1076</v>
      </c>
      <c r="C682" s="44" t="s">
        <v>967</v>
      </c>
      <c r="D682" s="35" t="n">
        <v>4</v>
      </c>
      <c r="E682" s="41" t="n">
        <v>71433.41</v>
      </c>
      <c r="F682" s="41" t="n">
        <v>220030.35</v>
      </c>
      <c r="G682" s="41" t="n">
        <v>612140.87</v>
      </c>
      <c r="H682" s="41" t="n">
        <v>28921.44</v>
      </c>
      <c r="I682" s="41" t="n">
        <v>28444.54</v>
      </c>
      <c r="J682" s="41" t="n">
        <v>592290.21</v>
      </c>
      <c r="K682" s="41" t="n">
        <v>75713.39</v>
      </c>
      <c r="L682" s="41" t="n">
        <v>391943.39</v>
      </c>
      <c r="M682" s="41" t="n">
        <v>154954.82</v>
      </c>
      <c r="N682" s="41" t="n">
        <v>1355647.94</v>
      </c>
      <c r="O682" s="41" t="n">
        <v>78997.32</v>
      </c>
      <c r="P682" s="41" t="n">
        <v>69325.9</v>
      </c>
      <c r="Q682" s="41" t="n">
        <v>34823.73</v>
      </c>
      <c r="R682" s="41" t="n">
        <v>1279758.9</v>
      </c>
      <c r="S682" s="41" t="n">
        <v>182009.83</v>
      </c>
      <c r="T682" s="41" t="n">
        <v>54015.66</v>
      </c>
      <c r="U682" s="41" t="n">
        <v>272550.82</v>
      </c>
      <c r="V682" s="41" t="n">
        <v>69326.57</v>
      </c>
      <c r="W682" s="41" t="n">
        <v>41724.65</v>
      </c>
      <c r="X682" s="41" t="n">
        <v>58745.38</v>
      </c>
      <c r="Y682" s="41" t="n">
        <v>108620.05</v>
      </c>
      <c r="Z682" s="41" t="n">
        <v>78483.02</v>
      </c>
      <c r="AA682" s="41" t="n">
        <v>213852.4</v>
      </c>
      <c r="AB682" s="41" t="n">
        <v>39511.36</v>
      </c>
      <c r="AC682" s="41" t="n">
        <v>292807.26</v>
      </c>
      <c r="AD682" s="41" t="n">
        <v>2410623.57</v>
      </c>
      <c r="AE682" s="41" t="n">
        <v>315276.34</v>
      </c>
      <c r="AF682" s="41" t="n">
        <v>45444.75</v>
      </c>
      <c r="AG682" s="41" t="n">
        <v>153051.89</v>
      </c>
      <c r="AH682" s="41" t="n">
        <v>572707.63</v>
      </c>
      <c r="AI682" s="41" t="n">
        <v>241997.62</v>
      </c>
      <c r="AJ682" s="41" t="n">
        <v>627562.25</v>
      </c>
      <c r="AK682" s="41" t="n">
        <v>204880.02</v>
      </c>
      <c r="AL682" s="41" t="n">
        <v>164596.56</v>
      </c>
      <c r="AM682" s="41" t="n">
        <v>119704.23</v>
      </c>
      <c r="AN682" s="41" t="n">
        <v>842252.44</v>
      </c>
      <c r="AO682" s="41" t="n">
        <v>274704.99</v>
      </c>
      <c r="AP682" s="41" t="n">
        <v>370826.43</v>
      </c>
      <c r="AQ682" s="41" t="n">
        <v>131344.21</v>
      </c>
      <c r="AR682" s="41" t="n">
        <v>317912.85</v>
      </c>
      <c r="AS682" s="41" t="n">
        <v>74181.38</v>
      </c>
      <c r="AT682" s="41" t="n">
        <v>143651.92</v>
      </c>
      <c r="AU682" s="41" t="n">
        <v>34372.1</v>
      </c>
      <c r="AV682" s="41" t="n">
        <v>13451164.39</v>
      </c>
    </row>
    <row r="683" customFormat="false" ht="12" hidden="false" customHeight="true" outlineLevel="0" collapsed="false">
      <c r="A683" s="35" t="s">
        <v>1077</v>
      </c>
      <c r="B683" s="35" t="s">
        <v>1078</v>
      </c>
      <c r="C683" s="44" t="s">
        <v>967</v>
      </c>
      <c r="D683" s="35" t="n">
        <v>6</v>
      </c>
      <c r="E683" s="41" t="n">
        <v>42897.35</v>
      </c>
      <c r="F683" s="41" t="n">
        <v>113719.05</v>
      </c>
      <c r="G683" s="41" t="n">
        <v>612140.87</v>
      </c>
      <c r="H683" s="41" t="n">
        <v>24476.88</v>
      </c>
      <c r="I683" s="41" t="n">
        <v>26464.87</v>
      </c>
      <c r="J683" s="41" t="n">
        <v>592290.21</v>
      </c>
      <c r="K683" s="41" t="n">
        <v>68903.51</v>
      </c>
      <c r="L683" s="41" t="n">
        <v>391943.39</v>
      </c>
      <c r="M683" s="41" t="n">
        <v>68462.31</v>
      </c>
      <c r="N683" s="41" t="n">
        <v>26205.4</v>
      </c>
      <c r="O683" s="41" t="n">
        <v>78262.95</v>
      </c>
      <c r="P683" s="41" t="n">
        <v>65382.4</v>
      </c>
      <c r="Q683" s="41" t="n">
        <v>14212.46</v>
      </c>
      <c r="R683" s="41" t="n">
        <v>392235.16</v>
      </c>
      <c r="S683" s="41" t="n">
        <v>134536.9</v>
      </c>
      <c r="T683" s="41" t="n">
        <v>54015.66</v>
      </c>
      <c r="U683" s="41" t="n">
        <v>80505.38</v>
      </c>
      <c r="V683" s="41" t="n">
        <v>68598.59</v>
      </c>
      <c r="W683" s="41" t="n">
        <v>38505.33</v>
      </c>
      <c r="X683" s="41" t="n">
        <v>58745.38</v>
      </c>
      <c r="Y683" s="41" t="n">
        <v>91778.49</v>
      </c>
      <c r="Z683" s="41" t="n">
        <v>29928.47</v>
      </c>
      <c r="AA683" s="41" t="n">
        <v>210051.29</v>
      </c>
      <c r="AB683" s="41" t="n">
        <v>39511.36</v>
      </c>
      <c r="AC683" s="41" t="n">
        <v>292807.26</v>
      </c>
      <c r="AD683" s="41" t="n">
        <v>2024549.09</v>
      </c>
      <c r="AE683" s="41" t="n">
        <v>45188.74</v>
      </c>
      <c r="AF683" s="41" t="n">
        <v>45444.75</v>
      </c>
      <c r="AG683" s="41" t="n">
        <v>37648.89</v>
      </c>
      <c r="AH683" s="41" t="n">
        <v>321391.9</v>
      </c>
      <c r="AI683" s="41" t="n">
        <v>20905.68</v>
      </c>
      <c r="AJ683" s="41" t="n">
        <v>352597.61</v>
      </c>
      <c r="AK683" s="41" t="n">
        <v>151584.35</v>
      </c>
      <c r="AL683" s="41" t="n">
        <v>38242.91</v>
      </c>
      <c r="AM683" s="41" t="n">
        <v>75673.37</v>
      </c>
      <c r="AN683" s="41" t="n">
        <v>839982.44</v>
      </c>
      <c r="AO683" s="41" t="n">
        <v>274704.99</v>
      </c>
      <c r="AP683" s="41" t="n">
        <v>362306.43</v>
      </c>
      <c r="AQ683" s="41" t="n">
        <v>34388.05</v>
      </c>
      <c r="AR683" s="41" t="n">
        <v>40670.91</v>
      </c>
      <c r="AS683" s="41" t="n">
        <v>65977.88</v>
      </c>
      <c r="AT683" s="41" t="n">
        <v>113745.34</v>
      </c>
      <c r="AU683" s="41" t="n">
        <v>32769.46</v>
      </c>
      <c r="AV683" s="41" t="n">
        <v>8494353.71</v>
      </c>
    </row>
    <row r="684" customFormat="false" ht="12" hidden="false" customHeight="true" outlineLevel="0" collapsed="false">
      <c r="A684" s="35" t="s">
        <v>1079</v>
      </c>
      <c r="B684" s="35" t="s">
        <v>1080</v>
      </c>
      <c r="C684" s="44" t="s">
        <v>967</v>
      </c>
      <c r="D684" s="35" t="n">
        <v>6</v>
      </c>
      <c r="E684" s="41" t="n">
        <v>28536.06</v>
      </c>
      <c r="F684" s="41" t="n">
        <v>106311.3</v>
      </c>
      <c r="G684" s="41" t="n">
        <v>0</v>
      </c>
      <c r="H684" s="41" t="n">
        <v>4444.56</v>
      </c>
      <c r="I684" s="41" t="n">
        <v>1979.67</v>
      </c>
      <c r="J684" s="41" t="n">
        <v>0</v>
      </c>
      <c r="K684" s="41" t="n">
        <v>6809.88</v>
      </c>
      <c r="L684" s="41" t="n">
        <v>0</v>
      </c>
      <c r="M684" s="41" t="n">
        <v>86492.51</v>
      </c>
      <c r="N684" s="41" t="n">
        <v>1329442.54</v>
      </c>
      <c r="O684" s="41" t="n">
        <v>734.37</v>
      </c>
      <c r="P684" s="41" t="n">
        <v>3943.5</v>
      </c>
      <c r="Q684" s="41" t="n">
        <v>20611.27</v>
      </c>
      <c r="R684" s="41" t="n">
        <v>887523.74</v>
      </c>
      <c r="S684" s="41" t="n">
        <v>47472.93</v>
      </c>
      <c r="T684" s="41" t="n">
        <v>0</v>
      </c>
      <c r="U684" s="41" t="n">
        <v>192045.44</v>
      </c>
      <c r="V684" s="41" t="n">
        <v>727.98</v>
      </c>
      <c r="W684" s="41" t="n">
        <v>3219.32</v>
      </c>
      <c r="X684" s="41" t="n">
        <v>0</v>
      </c>
      <c r="Y684" s="41" t="n">
        <v>16841.56</v>
      </c>
      <c r="Z684" s="41" t="n">
        <v>48554.55</v>
      </c>
      <c r="AA684" s="41" t="n">
        <v>3801.11</v>
      </c>
      <c r="AB684" s="41" t="n">
        <v>0</v>
      </c>
      <c r="AC684" s="41" t="n">
        <v>0</v>
      </c>
      <c r="AD684" s="41" t="n">
        <v>386074.48</v>
      </c>
      <c r="AE684" s="41" t="n">
        <v>270087.6</v>
      </c>
      <c r="AF684" s="41" t="n">
        <v>0</v>
      </c>
      <c r="AG684" s="41" t="n">
        <v>115403</v>
      </c>
      <c r="AH684" s="41" t="n">
        <v>251315.73</v>
      </c>
      <c r="AI684" s="41" t="n">
        <v>221091.94</v>
      </c>
      <c r="AJ684" s="41" t="n">
        <v>274964.64</v>
      </c>
      <c r="AK684" s="41" t="n">
        <v>53295.67</v>
      </c>
      <c r="AL684" s="41" t="n">
        <v>126353.65</v>
      </c>
      <c r="AM684" s="41" t="n">
        <v>44030.86</v>
      </c>
      <c r="AN684" s="41" t="n">
        <v>2270</v>
      </c>
      <c r="AO684" s="41" t="n">
        <v>0</v>
      </c>
      <c r="AP684" s="41" t="n">
        <v>8520</v>
      </c>
      <c r="AQ684" s="41" t="n">
        <v>96956.16</v>
      </c>
      <c r="AR684" s="41" t="n">
        <v>277241.94</v>
      </c>
      <c r="AS684" s="41" t="n">
        <v>8203.5</v>
      </c>
      <c r="AT684" s="41" t="n">
        <v>29906.58</v>
      </c>
      <c r="AU684" s="41" t="n">
        <v>1602.64</v>
      </c>
      <c r="AV684" s="41" t="n">
        <v>4956810.68</v>
      </c>
    </row>
    <row r="685" customFormat="false" ht="12" hidden="false" customHeight="true" outlineLevel="0" collapsed="false">
      <c r="A685" s="35" t="s">
        <v>1081</v>
      </c>
      <c r="B685" s="35" t="s">
        <v>1082</v>
      </c>
      <c r="C685" s="44" t="s">
        <v>967</v>
      </c>
      <c r="D685" s="35" t="n">
        <v>4</v>
      </c>
      <c r="E685" s="41" t="n">
        <v>19755.05</v>
      </c>
      <c r="F685" s="41" t="n">
        <v>588859.08</v>
      </c>
      <c r="G685" s="41" t="n">
        <v>589332.23</v>
      </c>
      <c r="H685" s="41" t="n">
        <v>71844.35</v>
      </c>
      <c r="I685" s="41" t="n">
        <v>150203.42</v>
      </c>
      <c r="J685" s="41" t="n">
        <v>684182.36</v>
      </c>
      <c r="K685" s="41" t="n">
        <v>498593.88</v>
      </c>
      <c r="L685" s="41" t="n">
        <v>525978.94</v>
      </c>
      <c r="M685" s="41" t="n">
        <v>671681.14</v>
      </c>
      <c r="N685" s="41" t="n">
        <v>71206.5</v>
      </c>
      <c r="O685" s="41" t="n">
        <v>626153.23</v>
      </c>
      <c r="P685" s="41" t="n">
        <v>661913.52</v>
      </c>
      <c r="Q685" s="41" t="n">
        <v>286681.19</v>
      </c>
      <c r="R685" s="41" t="n">
        <v>384570.44</v>
      </c>
      <c r="S685" s="41" t="n">
        <v>892200.27</v>
      </c>
      <c r="T685" s="41" t="n">
        <v>445464.46</v>
      </c>
      <c r="U685" s="41" t="n">
        <v>4058926.3</v>
      </c>
      <c r="V685" s="41" t="n">
        <v>1419053.01</v>
      </c>
      <c r="W685" s="41" t="n">
        <v>419512</v>
      </c>
      <c r="X685" s="41" t="n">
        <v>2399162.47</v>
      </c>
      <c r="Y685" s="41" t="n">
        <v>930742</v>
      </c>
      <c r="Z685" s="41" t="n">
        <v>411195.82</v>
      </c>
      <c r="AA685" s="41" t="n">
        <v>576435.23</v>
      </c>
      <c r="AB685" s="41" t="n">
        <v>79533.75</v>
      </c>
      <c r="AC685" s="41" t="n">
        <v>4064115.5</v>
      </c>
      <c r="AD685" s="41" t="n">
        <v>11871775.7</v>
      </c>
      <c r="AE685" s="41" t="n">
        <v>154423.68</v>
      </c>
      <c r="AF685" s="41" t="n">
        <v>33528.96</v>
      </c>
      <c r="AG685" s="41" t="n">
        <v>307187.14</v>
      </c>
      <c r="AH685" s="41" t="n">
        <v>1250820.48</v>
      </c>
      <c r="AI685" s="41" t="n">
        <v>13997.96</v>
      </c>
      <c r="AJ685" s="41" t="n">
        <v>863414.81</v>
      </c>
      <c r="AK685" s="41" t="n">
        <v>0</v>
      </c>
      <c r="AL685" s="41" t="n">
        <v>212668.85</v>
      </c>
      <c r="AM685" s="41" t="n">
        <v>0</v>
      </c>
      <c r="AN685" s="41" t="n">
        <v>639331.75</v>
      </c>
      <c r="AO685" s="41" t="n">
        <v>296612.34</v>
      </c>
      <c r="AP685" s="41" t="n">
        <v>3144450.88</v>
      </c>
      <c r="AQ685" s="41" t="n">
        <v>139838.76</v>
      </c>
      <c r="AR685" s="41" t="n">
        <v>83080.43</v>
      </c>
      <c r="AS685" s="41" t="n">
        <v>621186.69</v>
      </c>
      <c r="AT685" s="41" t="n">
        <v>666379.71</v>
      </c>
      <c r="AU685" s="41" t="n">
        <v>484166.01</v>
      </c>
      <c r="AV685" s="41" t="n">
        <v>42310160.29</v>
      </c>
    </row>
    <row r="686" customFormat="false" ht="12" hidden="false" customHeight="true" outlineLevel="0" collapsed="false">
      <c r="A686" s="35" t="s">
        <v>1083</v>
      </c>
      <c r="B686" s="35" t="s">
        <v>1084</v>
      </c>
      <c r="C686" s="44" t="s">
        <v>967</v>
      </c>
      <c r="D686" s="35" t="n">
        <v>6</v>
      </c>
      <c r="E686" s="41" t="n">
        <v>19755.05</v>
      </c>
      <c r="F686" s="41" t="n">
        <v>189899.05</v>
      </c>
      <c r="G686" s="41" t="n">
        <v>0</v>
      </c>
      <c r="H686" s="41" t="n">
        <v>71844.35</v>
      </c>
      <c r="I686" s="41" t="n">
        <v>73713.42</v>
      </c>
      <c r="J686" s="41" t="n">
        <v>0</v>
      </c>
      <c r="K686" s="41" t="n">
        <v>283111.95</v>
      </c>
      <c r="L686" s="41" t="n">
        <v>155183.33</v>
      </c>
      <c r="M686" s="41" t="n">
        <v>438516.67</v>
      </c>
      <c r="N686" s="41" t="n">
        <v>4249.98</v>
      </c>
      <c r="O686" s="41" t="n">
        <v>382231.09</v>
      </c>
      <c r="P686" s="41" t="n">
        <v>661913.52</v>
      </c>
      <c r="Q686" s="41" t="n">
        <v>127471.24</v>
      </c>
      <c r="R686" s="41" t="n">
        <v>0</v>
      </c>
      <c r="S686" s="41" t="n">
        <v>393615.51</v>
      </c>
      <c r="T686" s="41" t="n">
        <v>334889.3</v>
      </c>
      <c r="U686" s="41" t="n">
        <v>3806304.25</v>
      </c>
      <c r="V686" s="41" t="n">
        <v>1098331.75</v>
      </c>
      <c r="W686" s="41" t="n">
        <v>418915.63</v>
      </c>
      <c r="X686" s="41" t="n">
        <v>2278107.48</v>
      </c>
      <c r="Y686" s="41" t="n">
        <v>765974.78</v>
      </c>
      <c r="Z686" s="41" t="n">
        <v>399699.35</v>
      </c>
      <c r="AA686" s="41" t="n">
        <v>576435.23</v>
      </c>
      <c r="AB686" s="41" t="n">
        <v>79533.75</v>
      </c>
      <c r="AC686" s="41" t="n">
        <v>3938895.87</v>
      </c>
      <c r="AD686" s="41" t="n">
        <v>9645538.4</v>
      </c>
      <c r="AE686" s="41" t="n">
        <v>1367.9</v>
      </c>
      <c r="AF686" s="41" t="n">
        <v>33496.46</v>
      </c>
      <c r="AG686" s="41" t="n">
        <v>258292.1</v>
      </c>
      <c r="AH686" s="41" t="n">
        <v>931451.29</v>
      </c>
      <c r="AI686" s="41" t="n">
        <v>11105.94</v>
      </c>
      <c r="AJ686" s="41" t="n">
        <v>863414.81</v>
      </c>
      <c r="AK686" s="41" t="n">
        <v>0</v>
      </c>
      <c r="AL686" s="41" t="n">
        <v>106953.18</v>
      </c>
      <c r="AM686" s="41" t="n">
        <v>0</v>
      </c>
      <c r="AN686" s="41" t="n">
        <v>639331.75</v>
      </c>
      <c r="AO686" s="41" t="n">
        <v>30091.69</v>
      </c>
      <c r="AP686" s="41" t="n">
        <v>2798038.44</v>
      </c>
      <c r="AQ686" s="41" t="n">
        <v>139838.76</v>
      </c>
      <c r="AR686" s="41" t="n">
        <v>3723.79</v>
      </c>
      <c r="AS686" s="41" t="n">
        <v>591758.33</v>
      </c>
      <c r="AT686" s="41" t="n">
        <v>287885.04</v>
      </c>
      <c r="AU686" s="41" t="n">
        <v>481151.54</v>
      </c>
      <c r="AV686" s="41" t="n">
        <v>33322031.97</v>
      </c>
    </row>
    <row r="687" customFormat="false" ht="12" hidden="false" customHeight="true" outlineLevel="0" collapsed="false">
      <c r="A687" s="35" t="s">
        <v>1085</v>
      </c>
      <c r="B687" s="35" t="s">
        <v>1086</v>
      </c>
      <c r="C687" s="44" t="s">
        <v>967</v>
      </c>
      <c r="D687" s="35" t="n">
        <v>6</v>
      </c>
      <c r="E687" s="41" t="n">
        <v>0</v>
      </c>
      <c r="F687" s="41" t="n">
        <v>0</v>
      </c>
      <c r="G687" s="41" t="n">
        <v>0</v>
      </c>
      <c r="H687" s="41" t="n">
        <v>0</v>
      </c>
      <c r="I687" s="41" t="n">
        <v>0</v>
      </c>
      <c r="J687" s="41" t="n">
        <v>0</v>
      </c>
      <c r="K687" s="41" t="n">
        <v>0</v>
      </c>
      <c r="L687" s="41" t="n">
        <v>0</v>
      </c>
      <c r="M687" s="41" t="n">
        <v>0</v>
      </c>
      <c r="N687" s="41" t="n">
        <v>0</v>
      </c>
      <c r="O687" s="41" t="n">
        <v>0</v>
      </c>
      <c r="P687" s="41" t="n">
        <v>0</v>
      </c>
      <c r="Q687" s="41" t="n">
        <v>0</v>
      </c>
      <c r="R687" s="41" t="n">
        <v>0</v>
      </c>
      <c r="S687" s="41" t="n">
        <v>0</v>
      </c>
      <c r="T687" s="41" t="n">
        <v>0</v>
      </c>
      <c r="U687" s="41" t="n">
        <v>0</v>
      </c>
      <c r="V687" s="41" t="n">
        <v>0</v>
      </c>
      <c r="W687" s="41" t="n">
        <v>0</v>
      </c>
      <c r="X687" s="41" t="n">
        <v>0</v>
      </c>
      <c r="Y687" s="41" t="n">
        <v>0</v>
      </c>
      <c r="Z687" s="41" t="n">
        <v>0</v>
      </c>
      <c r="AA687" s="41" t="n">
        <v>0</v>
      </c>
      <c r="AB687" s="41" t="n">
        <v>0</v>
      </c>
      <c r="AC687" s="41" t="n">
        <v>0</v>
      </c>
      <c r="AD687" s="41" t="n">
        <v>0</v>
      </c>
      <c r="AE687" s="41" t="n">
        <v>0</v>
      </c>
      <c r="AF687" s="41" t="n">
        <v>0</v>
      </c>
      <c r="AG687" s="41" t="n">
        <v>0</v>
      </c>
      <c r="AH687" s="41" t="n">
        <v>0</v>
      </c>
      <c r="AI687" s="41" t="n">
        <v>0</v>
      </c>
      <c r="AJ687" s="41" t="n">
        <v>0</v>
      </c>
      <c r="AK687" s="41" t="n">
        <v>0</v>
      </c>
      <c r="AL687" s="41" t="n">
        <v>0</v>
      </c>
      <c r="AM687" s="41" t="n">
        <v>0</v>
      </c>
      <c r="AN687" s="41" t="n">
        <v>0</v>
      </c>
      <c r="AO687" s="41" t="n">
        <v>0</v>
      </c>
      <c r="AP687" s="41" t="n">
        <v>0</v>
      </c>
      <c r="AQ687" s="41" t="n">
        <v>0</v>
      </c>
      <c r="AR687" s="41" t="n">
        <v>0</v>
      </c>
      <c r="AS687" s="41" t="n">
        <v>0</v>
      </c>
      <c r="AT687" s="41" t="n">
        <v>0</v>
      </c>
      <c r="AU687" s="41" t="n">
        <v>0</v>
      </c>
      <c r="AV687" s="41" t="n">
        <v>0</v>
      </c>
    </row>
    <row r="688" customFormat="false" ht="12" hidden="false" customHeight="true" outlineLevel="0" collapsed="false">
      <c r="A688" s="35" t="s">
        <v>1087</v>
      </c>
      <c r="B688" s="35" t="s">
        <v>1088</v>
      </c>
      <c r="C688" s="44" t="s">
        <v>967</v>
      </c>
      <c r="D688" s="35" t="n">
        <v>6</v>
      </c>
      <c r="E688" s="41" t="n">
        <v>0</v>
      </c>
      <c r="F688" s="41" t="n">
        <v>398960.03</v>
      </c>
      <c r="G688" s="41" t="n">
        <v>589332.23</v>
      </c>
      <c r="H688" s="41" t="n">
        <v>0</v>
      </c>
      <c r="I688" s="41" t="n">
        <v>76490</v>
      </c>
      <c r="J688" s="41" t="n">
        <v>684182.36</v>
      </c>
      <c r="K688" s="41" t="n">
        <v>215481.93</v>
      </c>
      <c r="L688" s="41" t="n">
        <v>370795.61</v>
      </c>
      <c r="M688" s="41" t="n">
        <v>233164.47</v>
      </c>
      <c r="N688" s="41" t="n">
        <v>66956.52</v>
      </c>
      <c r="O688" s="41" t="n">
        <v>243922.14</v>
      </c>
      <c r="P688" s="41" t="n">
        <v>0</v>
      </c>
      <c r="Q688" s="41" t="n">
        <v>159209.95</v>
      </c>
      <c r="R688" s="41" t="n">
        <v>384570.44</v>
      </c>
      <c r="S688" s="41" t="n">
        <v>498584.76</v>
      </c>
      <c r="T688" s="41" t="n">
        <v>110575.16</v>
      </c>
      <c r="U688" s="41" t="n">
        <v>252622.05</v>
      </c>
      <c r="V688" s="41" t="n">
        <v>320721.26</v>
      </c>
      <c r="W688" s="41" t="n">
        <v>596.37</v>
      </c>
      <c r="X688" s="41" t="n">
        <v>121054.99</v>
      </c>
      <c r="Y688" s="41" t="n">
        <v>164767.22</v>
      </c>
      <c r="Z688" s="41" t="n">
        <v>11496.47</v>
      </c>
      <c r="AA688" s="41" t="n">
        <v>0</v>
      </c>
      <c r="AB688" s="41" t="n">
        <v>0</v>
      </c>
      <c r="AC688" s="41" t="n">
        <v>125219.63</v>
      </c>
      <c r="AD688" s="41" t="n">
        <v>2226237.3</v>
      </c>
      <c r="AE688" s="41" t="n">
        <v>153055.78</v>
      </c>
      <c r="AF688" s="41" t="n">
        <v>32.5</v>
      </c>
      <c r="AG688" s="41" t="n">
        <v>48895.04</v>
      </c>
      <c r="AH688" s="41" t="n">
        <v>319369.19</v>
      </c>
      <c r="AI688" s="41" t="n">
        <v>2892.02</v>
      </c>
      <c r="AJ688" s="41" t="n">
        <v>0</v>
      </c>
      <c r="AK688" s="41" t="n">
        <v>0</v>
      </c>
      <c r="AL688" s="41" t="n">
        <v>105715.67</v>
      </c>
      <c r="AM688" s="41" t="n">
        <v>0</v>
      </c>
      <c r="AN688" s="41" t="n">
        <v>0</v>
      </c>
      <c r="AO688" s="41" t="n">
        <v>266520.65</v>
      </c>
      <c r="AP688" s="41" t="n">
        <v>346412.44</v>
      </c>
      <c r="AQ688" s="41" t="n">
        <v>0</v>
      </c>
      <c r="AR688" s="41" t="n">
        <v>79356.64</v>
      </c>
      <c r="AS688" s="41" t="n">
        <v>29428.36</v>
      </c>
      <c r="AT688" s="41" t="n">
        <v>378494.67</v>
      </c>
      <c r="AU688" s="41" t="n">
        <v>3014.47</v>
      </c>
      <c r="AV688" s="41" t="n">
        <v>8988128.32</v>
      </c>
    </row>
    <row r="689" customFormat="false" ht="12" hidden="false" customHeight="true" outlineLevel="0" collapsed="false">
      <c r="A689" s="35" t="s">
        <v>1089</v>
      </c>
      <c r="B689" s="35" t="s">
        <v>1090</v>
      </c>
      <c r="C689" s="44" t="s">
        <v>967</v>
      </c>
      <c r="D689" s="35" t="n">
        <v>4</v>
      </c>
      <c r="E689" s="41" t="n">
        <v>0</v>
      </c>
      <c r="F689" s="41" t="n">
        <v>104288.3</v>
      </c>
      <c r="G689" s="41" t="n">
        <v>3423215.74</v>
      </c>
      <c r="H689" s="41" t="n">
        <v>36595.15</v>
      </c>
      <c r="I689" s="41" t="n">
        <v>576.87</v>
      </c>
      <c r="J689" s="41" t="n">
        <v>0</v>
      </c>
      <c r="K689" s="41" t="n">
        <v>6676.32</v>
      </c>
      <c r="L689" s="41" t="n">
        <v>72839.58</v>
      </c>
      <c r="M689" s="41" t="n">
        <v>0</v>
      </c>
      <c r="N689" s="41" t="n">
        <v>74709.17</v>
      </c>
      <c r="O689" s="41" t="n">
        <v>7300.15</v>
      </c>
      <c r="P689" s="41" t="n">
        <v>0</v>
      </c>
      <c r="Q689" s="41" t="n">
        <v>3458178.54</v>
      </c>
      <c r="R689" s="41" t="n">
        <v>131705.49</v>
      </c>
      <c r="S689" s="41" t="n">
        <v>98809.26</v>
      </c>
      <c r="T689" s="41" t="n">
        <v>0</v>
      </c>
      <c r="U689" s="41" t="n">
        <v>8803.56</v>
      </c>
      <c r="V689" s="41" t="n">
        <v>0</v>
      </c>
      <c r="W689" s="41" t="n">
        <v>39568.06</v>
      </c>
      <c r="X689" s="41" t="n">
        <v>17884.73</v>
      </c>
      <c r="Y689" s="41" t="n">
        <v>0.98</v>
      </c>
      <c r="Z689" s="41" t="n">
        <v>19364.95</v>
      </c>
      <c r="AA689" s="41" t="n">
        <v>6240.89</v>
      </c>
      <c r="AB689" s="41" t="n">
        <v>1844.5</v>
      </c>
      <c r="AC689" s="41" t="n">
        <v>0</v>
      </c>
      <c r="AD689" s="41" t="n">
        <v>193045.52</v>
      </c>
      <c r="AE689" s="41" t="n">
        <v>0</v>
      </c>
      <c r="AF689" s="41" t="n">
        <v>558.85</v>
      </c>
      <c r="AG689" s="41" t="n">
        <v>0</v>
      </c>
      <c r="AH689" s="41" t="n">
        <v>180760.66</v>
      </c>
      <c r="AI689" s="41" t="n">
        <v>0</v>
      </c>
      <c r="AJ689" s="41" t="n">
        <v>0</v>
      </c>
      <c r="AK689" s="41" t="n">
        <v>1173856.59</v>
      </c>
      <c r="AL689" s="41" t="n">
        <v>170640.97</v>
      </c>
      <c r="AM689" s="41" t="n">
        <v>88023.79</v>
      </c>
      <c r="AN689" s="41" t="n">
        <v>1472388.38</v>
      </c>
      <c r="AO689" s="41" t="n">
        <v>190676.68</v>
      </c>
      <c r="AP689" s="41" t="n">
        <v>882.77</v>
      </c>
      <c r="AQ689" s="41" t="n">
        <v>0</v>
      </c>
      <c r="AR689" s="41" t="n">
        <v>42948.17</v>
      </c>
      <c r="AS689" s="41" t="n">
        <v>240</v>
      </c>
      <c r="AT689" s="41" t="n">
        <v>10498</v>
      </c>
      <c r="AU689" s="41" t="n">
        <v>1842.01</v>
      </c>
      <c r="AV689" s="41" t="n">
        <v>11034964.63</v>
      </c>
    </row>
    <row r="690" customFormat="false" ht="12" hidden="false" customHeight="true" outlineLevel="0" collapsed="false">
      <c r="A690" s="35" t="s">
        <v>1091</v>
      </c>
      <c r="B690" s="35" t="s">
        <v>1092</v>
      </c>
      <c r="C690" s="44" t="s">
        <v>967</v>
      </c>
      <c r="D690" s="35" t="n">
        <v>4</v>
      </c>
      <c r="E690" s="41" t="n">
        <v>0</v>
      </c>
      <c r="F690" s="41" t="n">
        <v>0</v>
      </c>
      <c r="G690" s="41" t="n">
        <v>8670.18</v>
      </c>
      <c r="H690" s="41" t="n">
        <v>0</v>
      </c>
      <c r="I690" s="41" t="n">
        <v>0</v>
      </c>
      <c r="J690" s="41" t="n">
        <v>0</v>
      </c>
      <c r="K690" s="41" t="n">
        <v>0</v>
      </c>
      <c r="L690" s="41" t="n">
        <v>0</v>
      </c>
      <c r="M690" s="41" t="n">
        <v>0</v>
      </c>
      <c r="N690" s="41" t="n">
        <v>0</v>
      </c>
      <c r="O690" s="41" t="n">
        <v>0</v>
      </c>
      <c r="P690" s="41" t="n">
        <v>0</v>
      </c>
      <c r="Q690" s="41" t="n">
        <v>0</v>
      </c>
      <c r="R690" s="41" t="n">
        <v>0</v>
      </c>
      <c r="S690" s="41" t="n">
        <v>0</v>
      </c>
      <c r="T690" s="41" t="n">
        <v>0</v>
      </c>
      <c r="U690" s="41" t="n">
        <v>0</v>
      </c>
      <c r="V690" s="41" t="n">
        <v>0</v>
      </c>
      <c r="W690" s="41" t="n">
        <v>0</v>
      </c>
      <c r="X690" s="41" t="n">
        <v>0</v>
      </c>
      <c r="Y690" s="41" t="n">
        <v>0</v>
      </c>
      <c r="Z690" s="41" t="n">
        <v>6841.1</v>
      </c>
      <c r="AA690" s="41" t="n">
        <v>0</v>
      </c>
      <c r="AB690" s="41" t="n">
        <v>0</v>
      </c>
      <c r="AC690" s="41" t="n">
        <v>0</v>
      </c>
      <c r="AD690" s="41" t="n">
        <v>0</v>
      </c>
      <c r="AE690" s="41" t="n">
        <v>0</v>
      </c>
      <c r="AF690" s="41" t="n">
        <v>0</v>
      </c>
      <c r="AG690" s="41" t="n">
        <v>0</v>
      </c>
      <c r="AH690" s="41" t="n">
        <v>0</v>
      </c>
      <c r="AI690" s="41" t="n">
        <v>0</v>
      </c>
      <c r="AJ690" s="41" t="n">
        <v>0</v>
      </c>
      <c r="AK690" s="41" t="n">
        <v>0</v>
      </c>
      <c r="AL690" s="41" t="n">
        <v>0</v>
      </c>
      <c r="AM690" s="41" t="n">
        <v>0</v>
      </c>
      <c r="AN690" s="41" t="n">
        <v>0</v>
      </c>
      <c r="AO690" s="41" t="n">
        <v>0</v>
      </c>
      <c r="AP690" s="41" t="n">
        <v>0</v>
      </c>
      <c r="AQ690" s="41" t="n">
        <v>0</v>
      </c>
      <c r="AR690" s="41" t="n">
        <v>0</v>
      </c>
      <c r="AS690" s="41" t="n">
        <v>0</v>
      </c>
      <c r="AT690" s="41" t="n">
        <v>0</v>
      </c>
      <c r="AU690" s="41" t="n">
        <v>0</v>
      </c>
      <c r="AV690" s="41" t="n">
        <v>15511.28</v>
      </c>
    </row>
    <row r="691" customFormat="false" ht="12" hidden="false" customHeight="true" outlineLevel="0" collapsed="false">
      <c r="A691" s="35" t="s">
        <v>1093</v>
      </c>
      <c r="B691" s="35" t="s">
        <v>1094</v>
      </c>
      <c r="C691" s="44" t="s">
        <v>967</v>
      </c>
      <c r="D691" s="35" t="n">
        <v>4</v>
      </c>
      <c r="E691" s="41" t="n">
        <v>0</v>
      </c>
      <c r="F691" s="41" t="n">
        <v>0</v>
      </c>
      <c r="G691" s="41" t="n">
        <v>0</v>
      </c>
      <c r="H691" s="41" t="n">
        <v>0</v>
      </c>
      <c r="I691" s="41" t="n">
        <v>0</v>
      </c>
      <c r="J691" s="41" t="n">
        <v>0</v>
      </c>
      <c r="K691" s="41" t="n">
        <v>0</v>
      </c>
      <c r="L691" s="41" t="n">
        <v>0</v>
      </c>
      <c r="M691" s="41" t="n">
        <v>0</v>
      </c>
      <c r="N691" s="41" t="n">
        <v>0</v>
      </c>
      <c r="O691" s="41" t="n">
        <v>0</v>
      </c>
      <c r="P691" s="41" t="n">
        <v>0</v>
      </c>
      <c r="Q691" s="41" t="n">
        <v>0</v>
      </c>
      <c r="R691" s="41" t="n">
        <v>0</v>
      </c>
      <c r="S691" s="41" t="n">
        <v>0</v>
      </c>
      <c r="T691" s="41" t="n">
        <v>0</v>
      </c>
      <c r="U691" s="41" t="n">
        <v>0</v>
      </c>
      <c r="V691" s="41" t="n">
        <v>0</v>
      </c>
      <c r="W691" s="41" t="n">
        <v>0</v>
      </c>
      <c r="X691" s="41" t="n">
        <v>0</v>
      </c>
      <c r="Y691" s="41" t="n">
        <v>0</v>
      </c>
      <c r="Z691" s="41" t="n">
        <v>0</v>
      </c>
      <c r="AA691" s="41" t="n">
        <v>0</v>
      </c>
      <c r="AB691" s="41" t="n">
        <v>0</v>
      </c>
      <c r="AC691" s="41" t="n">
        <v>0</v>
      </c>
      <c r="AD691" s="41" t="n">
        <v>0</v>
      </c>
      <c r="AE691" s="41" t="n">
        <v>0</v>
      </c>
      <c r="AF691" s="41" t="n">
        <v>0</v>
      </c>
      <c r="AG691" s="41" t="n">
        <v>0</v>
      </c>
      <c r="AH691" s="41" t="n">
        <v>0</v>
      </c>
      <c r="AI691" s="41" t="n">
        <v>0</v>
      </c>
      <c r="AJ691" s="41" t="n">
        <v>0</v>
      </c>
      <c r="AK691" s="41" t="n">
        <v>0</v>
      </c>
      <c r="AL691" s="41" t="n">
        <v>0</v>
      </c>
      <c r="AM691" s="41" t="n">
        <v>0</v>
      </c>
      <c r="AN691" s="41" t="n">
        <v>0</v>
      </c>
      <c r="AO691" s="41" t="n">
        <v>0</v>
      </c>
      <c r="AP691" s="41" t="n">
        <v>0</v>
      </c>
      <c r="AQ691" s="41" t="n">
        <v>0</v>
      </c>
      <c r="AR691" s="41" t="n">
        <v>0</v>
      </c>
      <c r="AS691" s="41" t="n">
        <v>0</v>
      </c>
      <c r="AT691" s="41" t="n">
        <v>0</v>
      </c>
      <c r="AU691" s="41" t="n">
        <v>0</v>
      </c>
      <c r="AV691" s="41" t="n">
        <v>0</v>
      </c>
    </row>
    <row r="692" customFormat="false" ht="12" hidden="false" customHeight="true" outlineLevel="0" collapsed="false">
      <c r="A692" s="35" t="s">
        <v>1095</v>
      </c>
      <c r="B692" s="35" t="s">
        <v>718</v>
      </c>
      <c r="C692" s="44" t="s">
        <v>967</v>
      </c>
      <c r="D692" s="35" t="n">
        <v>6</v>
      </c>
      <c r="E692" s="41" t="n">
        <v>0</v>
      </c>
      <c r="F692" s="41" t="n">
        <v>0</v>
      </c>
      <c r="G692" s="41" t="n">
        <v>0</v>
      </c>
      <c r="H692" s="41" t="n">
        <v>0</v>
      </c>
      <c r="I692" s="41" t="n">
        <v>0</v>
      </c>
      <c r="J692" s="41" t="n">
        <v>0</v>
      </c>
      <c r="K692" s="41" t="n">
        <v>0</v>
      </c>
      <c r="L692" s="41" t="n">
        <v>0</v>
      </c>
      <c r="M692" s="41" t="n">
        <v>0</v>
      </c>
      <c r="N692" s="41" t="n">
        <v>0</v>
      </c>
      <c r="O692" s="41" t="n">
        <v>0</v>
      </c>
      <c r="P692" s="41" t="n">
        <v>0</v>
      </c>
      <c r="Q692" s="41" t="n">
        <v>0</v>
      </c>
      <c r="R692" s="41" t="n">
        <v>0</v>
      </c>
      <c r="S692" s="41" t="n">
        <v>0</v>
      </c>
      <c r="T692" s="41" t="n">
        <v>0</v>
      </c>
      <c r="U692" s="41" t="n">
        <v>0</v>
      </c>
      <c r="V692" s="41" t="n">
        <v>0</v>
      </c>
      <c r="W692" s="41" t="n">
        <v>0</v>
      </c>
      <c r="X692" s="41" t="n">
        <v>0</v>
      </c>
      <c r="Y692" s="41" t="n">
        <v>0</v>
      </c>
      <c r="Z692" s="41" t="n">
        <v>0</v>
      </c>
      <c r="AA692" s="41" t="n">
        <v>0</v>
      </c>
      <c r="AB692" s="41" t="n">
        <v>0</v>
      </c>
      <c r="AC692" s="41" t="n">
        <v>0</v>
      </c>
      <c r="AD692" s="41" t="n">
        <v>0</v>
      </c>
      <c r="AE692" s="41" t="n">
        <v>0</v>
      </c>
      <c r="AF692" s="41" t="n">
        <v>0</v>
      </c>
      <c r="AG692" s="41" t="n">
        <v>0</v>
      </c>
      <c r="AH692" s="41" t="n">
        <v>0</v>
      </c>
      <c r="AI692" s="41" t="n">
        <v>0</v>
      </c>
      <c r="AJ692" s="41" t="n">
        <v>0</v>
      </c>
      <c r="AK692" s="41" t="n">
        <v>0</v>
      </c>
      <c r="AL692" s="41" t="n">
        <v>0</v>
      </c>
      <c r="AM692" s="41" t="n">
        <v>0</v>
      </c>
      <c r="AN692" s="41" t="n">
        <v>0</v>
      </c>
      <c r="AO692" s="41" t="n">
        <v>0</v>
      </c>
      <c r="AP692" s="41" t="n">
        <v>0</v>
      </c>
      <c r="AQ692" s="41" t="n">
        <v>0</v>
      </c>
      <c r="AR692" s="41" t="n">
        <v>0</v>
      </c>
      <c r="AS692" s="41" t="n">
        <v>0</v>
      </c>
      <c r="AT692" s="41" t="n">
        <v>0</v>
      </c>
      <c r="AU692" s="41" t="n">
        <v>0</v>
      </c>
      <c r="AV692" s="41" t="n">
        <v>0</v>
      </c>
    </row>
    <row r="693" customFormat="false" ht="12" hidden="false" customHeight="true" outlineLevel="0" collapsed="false">
      <c r="A693" s="35" t="s">
        <v>1096</v>
      </c>
      <c r="B693" s="35" t="s">
        <v>720</v>
      </c>
      <c r="C693" s="44" t="s">
        <v>967</v>
      </c>
      <c r="D693" s="35" t="n">
        <v>6</v>
      </c>
      <c r="E693" s="41" t="n">
        <v>0</v>
      </c>
      <c r="F693" s="41" t="n">
        <v>0</v>
      </c>
      <c r="G693" s="41" t="n">
        <v>0</v>
      </c>
      <c r="H693" s="41" t="n">
        <v>0</v>
      </c>
      <c r="I693" s="41" t="n">
        <v>0</v>
      </c>
      <c r="J693" s="41" t="n">
        <v>0</v>
      </c>
      <c r="K693" s="41" t="n">
        <v>0</v>
      </c>
      <c r="L693" s="41" t="n">
        <v>0</v>
      </c>
      <c r="M693" s="41" t="n">
        <v>0</v>
      </c>
      <c r="N693" s="41" t="n">
        <v>0</v>
      </c>
      <c r="O693" s="41" t="n">
        <v>0</v>
      </c>
      <c r="P693" s="41" t="n">
        <v>0</v>
      </c>
      <c r="Q693" s="41" t="n">
        <v>0</v>
      </c>
      <c r="R693" s="41" t="n">
        <v>0</v>
      </c>
      <c r="S693" s="41" t="n">
        <v>0</v>
      </c>
      <c r="T693" s="41" t="n">
        <v>0</v>
      </c>
      <c r="U693" s="41" t="n">
        <v>0</v>
      </c>
      <c r="V693" s="41" t="n">
        <v>0</v>
      </c>
      <c r="W693" s="41" t="n">
        <v>0</v>
      </c>
      <c r="X693" s="41" t="n">
        <v>0</v>
      </c>
      <c r="Y693" s="41" t="n">
        <v>0</v>
      </c>
      <c r="Z693" s="41" t="n">
        <v>0</v>
      </c>
      <c r="AA693" s="41" t="n">
        <v>0</v>
      </c>
      <c r="AB693" s="41" t="n">
        <v>0</v>
      </c>
      <c r="AC693" s="41" t="n">
        <v>0</v>
      </c>
      <c r="AD693" s="41" t="n">
        <v>0</v>
      </c>
      <c r="AE693" s="41" t="n">
        <v>0</v>
      </c>
      <c r="AF693" s="41" t="n">
        <v>0</v>
      </c>
      <c r="AG693" s="41" t="n">
        <v>0</v>
      </c>
      <c r="AH693" s="41" t="n">
        <v>0</v>
      </c>
      <c r="AI693" s="41" t="n">
        <v>0</v>
      </c>
      <c r="AJ693" s="41" t="n">
        <v>0</v>
      </c>
      <c r="AK693" s="41" t="n">
        <v>0</v>
      </c>
      <c r="AL693" s="41" t="n">
        <v>0</v>
      </c>
      <c r="AM693" s="41" t="n">
        <v>0</v>
      </c>
      <c r="AN693" s="41" t="n">
        <v>0</v>
      </c>
      <c r="AO693" s="41" t="n">
        <v>0</v>
      </c>
      <c r="AP693" s="41" t="n">
        <v>0</v>
      </c>
      <c r="AQ693" s="41" t="n">
        <v>0</v>
      </c>
      <c r="AR693" s="41" t="n">
        <v>0</v>
      </c>
      <c r="AS693" s="41" t="n">
        <v>0</v>
      </c>
      <c r="AT693" s="41" t="n">
        <v>0</v>
      </c>
      <c r="AU693" s="41" t="n">
        <v>0</v>
      </c>
      <c r="AV693" s="41" t="n">
        <v>0</v>
      </c>
    </row>
    <row r="694" customFormat="false" ht="12" hidden="false" customHeight="true" outlineLevel="0" collapsed="false">
      <c r="A694" s="35" t="s">
        <v>1097</v>
      </c>
      <c r="B694" s="35" t="s">
        <v>722</v>
      </c>
      <c r="C694" s="44" t="s">
        <v>967</v>
      </c>
      <c r="D694" s="35" t="n">
        <v>6</v>
      </c>
      <c r="E694" s="41" t="n">
        <v>0</v>
      </c>
      <c r="F694" s="41" t="n">
        <v>0</v>
      </c>
      <c r="G694" s="41" t="n">
        <v>0</v>
      </c>
      <c r="H694" s="41" t="n">
        <v>0</v>
      </c>
      <c r="I694" s="41" t="n">
        <v>0</v>
      </c>
      <c r="J694" s="41" t="n">
        <v>0</v>
      </c>
      <c r="K694" s="41" t="n">
        <v>0</v>
      </c>
      <c r="L694" s="41" t="n">
        <v>0</v>
      </c>
      <c r="M694" s="41" t="n">
        <v>0</v>
      </c>
      <c r="N694" s="41" t="n">
        <v>0</v>
      </c>
      <c r="O694" s="41" t="n">
        <v>0</v>
      </c>
      <c r="P694" s="41" t="n">
        <v>0</v>
      </c>
      <c r="Q694" s="41" t="n">
        <v>0</v>
      </c>
      <c r="R694" s="41" t="n">
        <v>0</v>
      </c>
      <c r="S694" s="41" t="n">
        <v>0</v>
      </c>
      <c r="T694" s="41" t="n">
        <v>0</v>
      </c>
      <c r="U694" s="41" t="n">
        <v>0</v>
      </c>
      <c r="V694" s="41" t="n">
        <v>0</v>
      </c>
      <c r="W694" s="41" t="n">
        <v>0</v>
      </c>
      <c r="X694" s="41" t="n">
        <v>0</v>
      </c>
      <c r="Y694" s="41" t="n">
        <v>0</v>
      </c>
      <c r="Z694" s="41" t="n">
        <v>0</v>
      </c>
      <c r="AA694" s="41" t="n">
        <v>0</v>
      </c>
      <c r="AB694" s="41" t="n">
        <v>0</v>
      </c>
      <c r="AC694" s="41" t="n">
        <v>0</v>
      </c>
      <c r="AD694" s="41" t="n">
        <v>0</v>
      </c>
      <c r="AE694" s="41" t="n">
        <v>0</v>
      </c>
      <c r="AF694" s="41" t="n">
        <v>0</v>
      </c>
      <c r="AG694" s="41" t="n">
        <v>0</v>
      </c>
      <c r="AH694" s="41" t="n">
        <v>0</v>
      </c>
      <c r="AI694" s="41" t="n">
        <v>0</v>
      </c>
      <c r="AJ694" s="41" t="n">
        <v>0</v>
      </c>
      <c r="AK694" s="41" t="n">
        <v>0</v>
      </c>
      <c r="AL694" s="41" t="n">
        <v>0</v>
      </c>
      <c r="AM694" s="41" t="n">
        <v>0</v>
      </c>
      <c r="AN694" s="41" t="n">
        <v>0</v>
      </c>
      <c r="AO694" s="41" t="n">
        <v>0</v>
      </c>
      <c r="AP694" s="41" t="n">
        <v>0</v>
      </c>
      <c r="AQ694" s="41" t="n">
        <v>0</v>
      </c>
      <c r="AR694" s="41" t="n">
        <v>0</v>
      </c>
      <c r="AS694" s="41" t="n">
        <v>0</v>
      </c>
      <c r="AT694" s="41" t="n">
        <v>0</v>
      </c>
      <c r="AU694" s="41" t="n">
        <v>0</v>
      </c>
      <c r="AV694" s="41" t="n">
        <v>0</v>
      </c>
    </row>
    <row r="695" customFormat="false" ht="12" hidden="false" customHeight="true" outlineLevel="0" collapsed="false">
      <c r="A695" s="35" t="s">
        <v>1098</v>
      </c>
      <c r="B695" s="35" t="s">
        <v>1099</v>
      </c>
      <c r="C695" s="44" t="s">
        <v>967</v>
      </c>
      <c r="D695" s="35" t="n">
        <v>4</v>
      </c>
      <c r="E695" s="41" t="n">
        <v>0</v>
      </c>
      <c r="F695" s="41" t="n">
        <v>0</v>
      </c>
      <c r="G695" s="41" t="n">
        <v>0</v>
      </c>
      <c r="H695" s="41" t="n">
        <v>0</v>
      </c>
      <c r="I695" s="41" t="n">
        <v>23500.96</v>
      </c>
      <c r="J695" s="41" t="n">
        <v>0</v>
      </c>
      <c r="K695" s="41" t="n">
        <v>0</v>
      </c>
      <c r="L695" s="41" t="n">
        <v>0</v>
      </c>
      <c r="M695" s="41" t="n">
        <v>0</v>
      </c>
      <c r="N695" s="41" t="n">
        <v>0</v>
      </c>
      <c r="O695" s="41" t="n">
        <v>0</v>
      </c>
      <c r="P695" s="41" t="n">
        <v>0</v>
      </c>
      <c r="Q695" s="41" t="n">
        <v>0</v>
      </c>
      <c r="R695" s="41" t="n">
        <v>0</v>
      </c>
      <c r="S695" s="41" t="n">
        <v>7461.67</v>
      </c>
      <c r="T695" s="41" t="n">
        <v>0</v>
      </c>
      <c r="U695" s="41" t="n">
        <v>0</v>
      </c>
      <c r="V695" s="41" t="n">
        <v>0</v>
      </c>
      <c r="W695" s="41" t="n">
        <v>0</v>
      </c>
      <c r="X695" s="41" t="n">
        <v>0</v>
      </c>
      <c r="Y695" s="41" t="n">
        <v>0</v>
      </c>
      <c r="Z695" s="41" t="n">
        <v>0</v>
      </c>
      <c r="AA695" s="41" t="n">
        <v>0</v>
      </c>
      <c r="AB695" s="41" t="n">
        <v>0</v>
      </c>
      <c r="AC695" s="41" t="n">
        <v>0</v>
      </c>
      <c r="AD695" s="41" t="n">
        <v>59.72</v>
      </c>
      <c r="AE695" s="41" t="n">
        <v>0</v>
      </c>
      <c r="AF695" s="41" t="n">
        <v>0</v>
      </c>
      <c r="AG695" s="41" t="n">
        <v>0</v>
      </c>
      <c r="AH695" s="41" t="n">
        <v>0</v>
      </c>
      <c r="AI695" s="41" t="n">
        <v>21979.64</v>
      </c>
      <c r="AJ695" s="41" t="n">
        <v>0</v>
      </c>
      <c r="AK695" s="41" t="n">
        <v>0</v>
      </c>
      <c r="AL695" s="41" t="n">
        <v>0</v>
      </c>
      <c r="AM695" s="41" t="n">
        <v>0</v>
      </c>
      <c r="AN695" s="41" t="n">
        <v>0</v>
      </c>
      <c r="AO695" s="41" t="n">
        <v>0</v>
      </c>
      <c r="AP695" s="41" t="n">
        <v>0</v>
      </c>
      <c r="AQ695" s="41" t="n">
        <v>0</v>
      </c>
      <c r="AR695" s="41" t="n">
        <v>0</v>
      </c>
      <c r="AS695" s="41" t="n">
        <v>0</v>
      </c>
      <c r="AT695" s="41" t="n">
        <v>0</v>
      </c>
      <c r="AU695" s="41" t="n">
        <v>0</v>
      </c>
      <c r="AV695" s="41" t="n">
        <v>53001.99</v>
      </c>
    </row>
    <row r="696" customFormat="false" ht="12" hidden="false" customHeight="true" outlineLevel="0" collapsed="false">
      <c r="A696" s="35" t="s">
        <v>1100</v>
      </c>
      <c r="B696" s="35" t="s">
        <v>1101</v>
      </c>
      <c r="C696" s="44" t="s">
        <v>967</v>
      </c>
      <c r="D696" s="35" t="n">
        <v>4</v>
      </c>
      <c r="E696" s="41" t="n">
        <v>0</v>
      </c>
      <c r="F696" s="41" t="n">
        <v>0</v>
      </c>
      <c r="G696" s="41" t="n">
        <v>0</v>
      </c>
      <c r="H696" s="41" t="n">
        <v>0</v>
      </c>
      <c r="I696" s="41" t="n">
        <v>0</v>
      </c>
      <c r="J696" s="41" t="n">
        <v>0</v>
      </c>
      <c r="K696" s="41" t="n">
        <v>0</v>
      </c>
      <c r="L696" s="41" t="n">
        <v>0</v>
      </c>
      <c r="M696" s="41" t="n">
        <v>0</v>
      </c>
      <c r="N696" s="41" t="n">
        <v>0</v>
      </c>
      <c r="O696" s="41" t="n">
        <v>0</v>
      </c>
      <c r="P696" s="41" t="n">
        <v>0</v>
      </c>
      <c r="Q696" s="41" t="n">
        <v>0</v>
      </c>
      <c r="R696" s="41" t="n">
        <v>0</v>
      </c>
      <c r="S696" s="41" t="n">
        <v>0</v>
      </c>
      <c r="T696" s="41" t="n">
        <v>0</v>
      </c>
      <c r="U696" s="41" t="n">
        <v>0</v>
      </c>
      <c r="V696" s="41" t="n">
        <v>0</v>
      </c>
      <c r="W696" s="41" t="n">
        <v>0</v>
      </c>
      <c r="X696" s="41" t="n">
        <v>0</v>
      </c>
      <c r="Y696" s="41" t="n">
        <v>0</v>
      </c>
      <c r="Z696" s="41" t="n">
        <v>0</v>
      </c>
      <c r="AA696" s="41" t="n">
        <v>0</v>
      </c>
      <c r="AB696" s="41" t="n">
        <v>0</v>
      </c>
      <c r="AC696" s="41" t="n">
        <v>6043.53</v>
      </c>
      <c r="AD696" s="41" t="n">
        <v>0</v>
      </c>
      <c r="AE696" s="41" t="n">
        <v>0</v>
      </c>
      <c r="AF696" s="41" t="n">
        <v>0</v>
      </c>
      <c r="AG696" s="41" t="n">
        <v>0</v>
      </c>
      <c r="AH696" s="41" t="n">
        <v>0</v>
      </c>
      <c r="AI696" s="41" t="n">
        <v>0</v>
      </c>
      <c r="AJ696" s="41" t="n">
        <v>0</v>
      </c>
      <c r="AK696" s="41" t="n">
        <v>0</v>
      </c>
      <c r="AL696" s="41" t="n">
        <v>0</v>
      </c>
      <c r="AM696" s="41" t="n">
        <v>0</v>
      </c>
      <c r="AN696" s="41" t="n">
        <v>0</v>
      </c>
      <c r="AO696" s="41" t="n">
        <v>0</v>
      </c>
      <c r="AP696" s="41" t="n">
        <v>0</v>
      </c>
      <c r="AQ696" s="41" t="n">
        <v>0</v>
      </c>
      <c r="AR696" s="41" t="n">
        <v>0</v>
      </c>
      <c r="AS696" s="41" t="n">
        <v>0</v>
      </c>
      <c r="AT696" s="41" t="n">
        <v>0</v>
      </c>
      <c r="AU696" s="41" t="n">
        <v>0</v>
      </c>
      <c r="AV696" s="41" t="n">
        <v>6043.53</v>
      </c>
    </row>
    <row r="697" customFormat="false" ht="12" hidden="false" customHeight="true" outlineLevel="0" collapsed="false">
      <c r="A697" s="35" t="s">
        <v>1102</v>
      </c>
      <c r="B697" s="35" t="s">
        <v>1103</v>
      </c>
      <c r="C697" s="44" t="s">
        <v>967</v>
      </c>
      <c r="D697" s="35" t="n">
        <v>4</v>
      </c>
      <c r="E697" s="41" t="n">
        <v>581462.74</v>
      </c>
      <c r="F697" s="41" t="n">
        <v>1021793.04</v>
      </c>
      <c r="G697" s="41" t="n">
        <v>1411768.91</v>
      </c>
      <c r="H697" s="41" t="n">
        <v>213454.85</v>
      </c>
      <c r="I697" s="41" t="n">
        <v>483253.43</v>
      </c>
      <c r="J697" s="41" t="n">
        <v>5016456.09</v>
      </c>
      <c r="K697" s="41" t="n">
        <v>77983.55</v>
      </c>
      <c r="L697" s="41" t="n">
        <v>283399.48</v>
      </c>
      <c r="M697" s="41" t="n">
        <v>541344.21</v>
      </c>
      <c r="N697" s="41" t="n">
        <v>187742.55</v>
      </c>
      <c r="O697" s="41" t="n">
        <v>682466.08</v>
      </c>
      <c r="P697" s="41" t="n">
        <v>2441345.48</v>
      </c>
      <c r="Q697" s="41" t="n">
        <v>257099.22</v>
      </c>
      <c r="R697" s="41" t="n">
        <v>1440328.52</v>
      </c>
      <c r="S697" s="41" t="n">
        <v>350850.85</v>
      </c>
      <c r="T697" s="41" t="n">
        <v>173930.04</v>
      </c>
      <c r="U697" s="41" t="n">
        <v>1979983.33</v>
      </c>
      <c r="V697" s="41" t="n">
        <v>701981.18</v>
      </c>
      <c r="W697" s="41" t="n">
        <v>223309.85</v>
      </c>
      <c r="X697" s="41" t="n">
        <v>1346166.43</v>
      </c>
      <c r="Y697" s="41" t="n">
        <v>481210.28</v>
      </c>
      <c r="Z697" s="41" t="n">
        <v>375735.19</v>
      </c>
      <c r="AA697" s="41" t="n">
        <v>1096279.51</v>
      </c>
      <c r="AB697" s="41" t="n">
        <v>411956.96</v>
      </c>
      <c r="AC697" s="41" t="n">
        <v>10901697.53</v>
      </c>
      <c r="AD697" s="41" t="n">
        <v>16493651.74</v>
      </c>
      <c r="AE697" s="41" t="n">
        <v>45319.27</v>
      </c>
      <c r="AF697" s="41" t="n">
        <v>161687.54</v>
      </c>
      <c r="AG697" s="41" t="n">
        <v>301960.75</v>
      </c>
      <c r="AH697" s="41" t="n">
        <v>1855788.72</v>
      </c>
      <c r="AI697" s="41" t="n">
        <v>347325.07</v>
      </c>
      <c r="AJ697" s="41" t="n">
        <v>5489396.99</v>
      </c>
      <c r="AK697" s="41" t="n">
        <v>103062.19</v>
      </c>
      <c r="AL697" s="41" t="n">
        <v>820081.52</v>
      </c>
      <c r="AM697" s="41" t="n">
        <v>2373935.2</v>
      </c>
      <c r="AN697" s="41" t="n">
        <v>286182.83</v>
      </c>
      <c r="AO697" s="41" t="n">
        <v>344024.23</v>
      </c>
      <c r="AP697" s="41" t="n">
        <v>2542338.4</v>
      </c>
      <c r="AQ697" s="41" t="n">
        <v>558536.71</v>
      </c>
      <c r="AR697" s="41" t="n">
        <v>326310.2</v>
      </c>
      <c r="AS697" s="41" t="n">
        <v>5938618.53</v>
      </c>
      <c r="AT697" s="41" t="n">
        <v>981186.84</v>
      </c>
      <c r="AU697" s="41" t="n">
        <v>228172.63</v>
      </c>
      <c r="AV697" s="41" t="n">
        <v>71880578.66</v>
      </c>
    </row>
    <row r="698" customFormat="false" ht="12" hidden="false" customHeight="true" outlineLevel="0" collapsed="false">
      <c r="A698" s="35" t="s">
        <v>1104</v>
      </c>
      <c r="B698" s="35" t="s">
        <v>1105</v>
      </c>
      <c r="C698" s="44" t="s">
        <v>967</v>
      </c>
      <c r="D698" s="35" t="n">
        <v>6</v>
      </c>
      <c r="E698" s="41" t="n">
        <v>0</v>
      </c>
      <c r="F698" s="41" t="n">
        <v>0</v>
      </c>
      <c r="G698" s="41" t="n">
        <v>0</v>
      </c>
      <c r="H698" s="41" t="n">
        <v>0</v>
      </c>
      <c r="I698" s="41" t="n">
        <v>0</v>
      </c>
      <c r="J698" s="41" t="n">
        <v>0</v>
      </c>
      <c r="K698" s="41" t="n">
        <v>0</v>
      </c>
      <c r="L698" s="41" t="n">
        <v>0</v>
      </c>
      <c r="M698" s="41" t="n">
        <v>0</v>
      </c>
      <c r="N698" s="41" t="n">
        <v>0</v>
      </c>
      <c r="O698" s="41" t="n">
        <v>0</v>
      </c>
      <c r="P698" s="41" t="n">
        <v>0</v>
      </c>
      <c r="Q698" s="41" t="n">
        <v>0</v>
      </c>
      <c r="R698" s="41" t="n">
        <v>0</v>
      </c>
      <c r="S698" s="41" t="n">
        <v>0</v>
      </c>
      <c r="T698" s="41" t="n">
        <v>0</v>
      </c>
      <c r="U698" s="41" t="n">
        <v>0</v>
      </c>
      <c r="V698" s="41" t="n">
        <v>0</v>
      </c>
      <c r="W698" s="41" t="n">
        <v>0</v>
      </c>
      <c r="X698" s="41" t="n">
        <v>53389.74</v>
      </c>
      <c r="Y698" s="41" t="n">
        <v>550.41</v>
      </c>
      <c r="Z698" s="41" t="n">
        <v>0</v>
      </c>
      <c r="AA698" s="41" t="n">
        <v>0</v>
      </c>
      <c r="AB698" s="41" t="n">
        <v>0</v>
      </c>
      <c r="AC698" s="41" t="n">
        <v>0</v>
      </c>
      <c r="AD698" s="41" t="n">
        <v>0</v>
      </c>
      <c r="AE698" s="41" t="n">
        <v>0</v>
      </c>
      <c r="AF698" s="41" t="n">
        <v>0</v>
      </c>
      <c r="AG698" s="41" t="n">
        <v>0</v>
      </c>
      <c r="AH698" s="41" t="n">
        <v>0</v>
      </c>
      <c r="AI698" s="41" t="n">
        <v>0</v>
      </c>
      <c r="AJ698" s="41" t="n">
        <v>0</v>
      </c>
      <c r="AK698" s="41" t="n">
        <v>0</v>
      </c>
      <c r="AL698" s="41" t="n">
        <v>0</v>
      </c>
      <c r="AM698" s="41" t="n">
        <v>0</v>
      </c>
      <c r="AN698" s="41" t="n">
        <v>0</v>
      </c>
      <c r="AO698" s="41" t="n">
        <v>0</v>
      </c>
      <c r="AP698" s="41" t="n">
        <v>0</v>
      </c>
      <c r="AQ698" s="41" t="n">
        <v>0</v>
      </c>
      <c r="AR698" s="41" t="n">
        <v>0</v>
      </c>
      <c r="AS698" s="41" t="n">
        <v>14987.41</v>
      </c>
      <c r="AT698" s="41" t="n">
        <v>0</v>
      </c>
      <c r="AU698" s="41" t="n">
        <v>0</v>
      </c>
      <c r="AV698" s="41" t="n">
        <v>68927.56</v>
      </c>
    </row>
    <row r="699" customFormat="false" ht="12" hidden="false" customHeight="true" outlineLevel="0" collapsed="false">
      <c r="A699" s="35" t="s">
        <v>1106</v>
      </c>
      <c r="B699" s="35" t="s">
        <v>1107</v>
      </c>
      <c r="C699" s="44" t="s">
        <v>967</v>
      </c>
      <c r="D699" s="35" t="n">
        <v>6</v>
      </c>
      <c r="E699" s="41" t="n">
        <v>0</v>
      </c>
      <c r="F699" s="41" t="n">
        <v>29137.44</v>
      </c>
      <c r="G699" s="41" t="n">
        <v>0</v>
      </c>
      <c r="H699" s="41" t="n">
        <v>279.25</v>
      </c>
      <c r="I699" s="41" t="n">
        <v>250</v>
      </c>
      <c r="J699" s="41" t="n">
        <v>268.34</v>
      </c>
      <c r="K699" s="41" t="n">
        <v>0</v>
      </c>
      <c r="L699" s="41" t="n">
        <v>813.44</v>
      </c>
      <c r="M699" s="41" t="n">
        <v>3074.01</v>
      </c>
      <c r="N699" s="41" t="n">
        <v>772.5</v>
      </c>
      <c r="O699" s="41" t="n">
        <v>1376.38</v>
      </c>
      <c r="P699" s="41" t="n">
        <v>7</v>
      </c>
      <c r="Q699" s="41" t="n">
        <v>500</v>
      </c>
      <c r="R699" s="41" t="n">
        <v>48060.72</v>
      </c>
      <c r="S699" s="41" t="n">
        <v>2955.34</v>
      </c>
      <c r="T699" s="41" t="n">
        <v>54.22</v>
      </c>
      <c r="U699" s="41" t="n">
        <v>2645.49</v>
      </c>
      <c r="V699" s="41" t="n">
        <v>652.61</v>
      </c>
      <c r="W699" s="41" t="n">
        <v>0</v>
      </c>
      <c r="X699" s="41" t="n">
        <v>30886.27</v>
      </c>
      <c r="Y699" s="41" t="n">
        <v>1143.98</v>
      </c>
      <c r="Z699" s="41" t="n">
        <v>748.3</v>
      </c>
      <c r="AA699" s="41" t="n">
        <v>17367.02</v>
      </c>
      <c r="AB699" s="41" t="n">
        <v>0</v>
      </c>
      <c r="AC699" s="41" t="n">
        <v>3000</v>
      </c>
      <c r="AD699" s="41" t="n">
        <v>47994.24</v>
      </c>
      <c r="AE699" s="41" t="n">
        <v>52.14</v>
      </c>
      <c r="AF699" s="41" t="n">
        <v>9275.78</v>
      </c>
      <c r="AG699" s="41" t="n">
        <v>0</v>
      </c>
      <c r="AH699" s="41" t="n">
        <v>695.62</v>
      </c>
      <c r="AI699" s="41" t="n">
        <v>495.29</v>
      </c>
      <c r="AJ699" s="41" t="n">
        <v>2003.12</v>
      </c>
      <c r="AK699" s="41" t="n">
        <v>3163.05</v>
      </c>
      <c r="AL699" s="41" t="n">
        <v>4033.73</v>
      </c>
      <c r="AM699" s="41" t="n">
        <v>0</v>
      </c>
      <c r="AN699" s="41" t="n">
        <v>6072.63</v>
      </c>
      <c r="AO699" s="41" t="n">
        <v>3518.81</v>
      </c>
      <c r="AP699" s="41" t="n">
        <v>13.79</v>
      </c>
      <c r="AQ699" s="41" t="n">
        <v>0</v>
      </c>
      <c r="AR699" s="41" t="n">
        <v>40</v>
      </c>
      <c r="AS699" s="41" t="n">
        <v>184.14</v>
      </c>
      <c r="AT699" s="41" t="n">
        <v>1198.4</v>
      </c>
      <c r="AU699" s="41" t="n">
        <v>0</v>
      </c>
      <c r="AV699" s="41" t="n">
        <v>222733.05</v>
      </c>
    </row>
    <row r="700" customFormat="false" ht="12" hidden="false" customHeight="true" outlineLevel="0" collapsed="false">
      <c r="A700" s="35" t="s">
        <v>1108</v>
      </c>
      <c r="B700" s="35" t="s">
        <v>1109</v>
      </c>
      <c r="C700" s="44" t="s">
        <v>967</v>
      </c>
      <c r="D700" s="35" t="n">
        <v>6</v>
      </c>
      <c r="E700" s="41" t="n">
        <v>581462.74</v>
      </c>
      <c r="F700" s="41" t="n">
        <v>992655.6</v>
      </c>
      <c r="G700" s="41" t="n">
        <v>1411768.91</v>
      </c>
      <c r="H700" s="41" t="n">
        <v>213175.6</v>
      </c>
      <c r="I700" s="41" t="n">
        <v>483003.43</v>
      </c>
      <c r="J700" s="41" t="n">
        <v>5016187.75</v>
      </c>
      <c r="K700" s="41" t="n">
        <v>77983.55</v>
      </c>
      <c r="L700" s="41" t="n">
        <v>282586.04</v>
      </c>
      <c r="M700" s="41" t="n">
        <v>538270.2</v>
      </c>
      <c r="N700" s="41" t="n">
        <v>186970.05</v>
      </c>
      <c r="O700" s="41" t="n">
        <v>681089.7</v>
      </c>
      <c r="P700" s="41" t="n">
        <v>2441338.48</v>
      </c>
      <c r="Q700" s="41" t="n">
        <v>256599.22</v>
      </c>
      <c r="R700" s="41" t="n">
        <v>1392267.8</v>
      </c>
      <c r="S700" s="41" t="n">
        <v>347895.51</v>
      </c>
      <c r="T700" s="41" t="n">
        <v>173875.82</v>
      </c>
      <c r="U700" s="41" t="n">
        <v>1977337.84</v>
      </c>
      <c r="V700" s="41" t="n">
        <v>701328.57</v>
      </c>
      <c r="W700" s="41" t="n">
        <v>223309.85</v>
      </c>
      <c r="X700" s="41" t="n">
        <v>1261890.42</v>
      </c>
      <c r="Y700" s="41" t="n">
        <v>479515.89</v>
      </c>
      <c r="Z700" s="41" t="n">
        <v>374986.89</v>
      </c>
      <c r="AA700" s="41" t="n">
        <v>1078912.49</v>
      </c>
      <c r="AB700" s="41" t="n">
        <v>411956.96</v>
      </c>
      <c r="AC700" s="41" t="n">
        <v>10898697.53</v>
      </c>
      <c r="AD700" s="41" t="n">
        <v>16445657.5</v>
      </c>
      <c r="AE700" s="41" t="n">
        <v>45267.13</v>
      </c>
      <c r="AF700" s="41" t="n">
        <v>152411.76</v>
      </c>
      <c r="AG700" s="41" t="n">
        <v>301960.75</v>
      </c>
      <c r="AH700" s="41" t="n">
        <v>1855093.1</v>
      </c>
      <c r="AI700" s="41" t="n">
        <v>346829.78</v>
      </c>
      <c r="AJ700" s="41" t="n">
        <v>5487393.87</v>
      </c>
      <c r="AK700" s="41" t="n">
        <v>99899.14</v>
      </c>
      <c r="AL700" s="41" t="n">
        <v>816047.79</v>
      </c>
      <c r="AM700" s="41" t="n">
        <v>2373935.2</v>
      </c>
      <c r="AN700" s="41" t="n">
        <v>280110.2</v>
      </c>
      <c r="AO700" s="41" t="n">
        <v>340505.42</v>
      </c>
      <c r="AP700" s="41" t="n">
        <v>2542324.61</v>
      </c>
      <c r="AQ700" s="41" t="n">
        <v>558536.71</v>
      </c>
      <c r="AR700" s="41" t="n">
        <v>326270.2</v>
      </c>
      <c r="AS700" s="41" t="n">
        <v>5923446.98</v>
      </c>
      <c r="AT700" s="41" t="n">
        <v>979988.44</v>
      </c>
      <c r="AU700" s="41" t="n">
        <v>228172.63</v>
      </c>
      <c r="AV700" s="41" t="n">
        <v>71588918.05</v>
      </c>
    </row>
    <row r="701" customFormat="false" ht="12" hidden="false" customHeight="true" outlineLevel="0" collapsed="false">
      <c r="A701" s="35" t="s">
        <v>1110</v>
      </c>
      <c r="B701" s="35" t="s">
        <v>1052</v>
      </c>
      <c r="C701" s="44" t="s">
        <v>967</v>
      </c>
      <c r="D701" s="35" t="n">
        <v>2</v>
      </c>
      <c r="E701" s="41" t="n">
        <v>0</v>
      </c>
      <c r="F701" s="41" t="n">
        <v>10642098.1</v>
      </c>
      <c r="G701" s="41" t="n">
        <v>4511973.55</v>
      </c>
      <c r="H701" s="41" t="n">
        <v>6368536.43</v>
      </c>
      <c r="I701" s="41" t="n">
        <v>4406756.34</v>
      </c>
      <c r="J701" s="41" t="n">
        <v>31270187.12</v>
      </c>
      <c r="K701" s="41" t="n">
        <v>12902781.2</v>
      </c>
      <c r="L701" s="41" t="n">
        <v>23061335.85</v>
      </c>
      <c r="M701" s="41" t="n">
        <v>31422250.92</v>
      </c>
      <c r="N701" s="41" t="n">
        <v>173070.37</v>
      </c>
      <c r="O701" s="41" t="n">
        <v>0</v>
      </c>
      <c r="P701" s="41" t="n">
        <v>3772797.8</v>
      </c>
      <c r="Q701" s="41" t="n">
        <v>5967815.69</v>
      </c>
      <c r="R701" s="41" t="n">
        <v>20497758.98</v>
      </c>
      <c r="S701" s="41" t="n">
        <v>2365179.63</v>
      </c>
      <c r="T701" s="41" t="n">
        <v>0</v>
      </c>
      <c r="U701" s="41" t="n">
        <v>8490424.2</v>
      </c>
      <c r="V701" s="41" t="n">
        <v>0</v>
      </c>
      <c r="W701" s="41" t="n">
        <v>0</v>
      </c>
      <c r="X701" s="41" t="n">
        <v>7489487</v>
      </c>
      <c r="Y701" s="41" t="n">
        <v>0</v>
      </c>
      <c r="Z701" s="41" t="n">
        <v>21485360.35</v>
      </c>
      <c r="AA701" s="41" t="n">
        <v>27786192.72</v>
      </c>
      <c r="AB701" s="41" t="n">
        <v>1705984.31</v>
      </c>
      <c r="AC701" s="41" t="n">
        <v>44168701.81</v>
      </c>
      <c r="AD701" s="41" t="n">
        <v>0</v>
      </c>
      <c r="AE701" s="41" t="n">
        <v>2972605.96</v>
      </c>
      <c r="AF701" s="41" t="n">
        <v>2737483.33</v>
      </c>
      <c r="AG701" s="41" t="n">
        <v>3485744.68</v>
      </c>
      <c r="AH701" s="41" t="n">
        <v>8482513.88</v>
      </c>
      <c r="AI701" s="41" t="n">
        <v>0</v>
      </c>
      <c r="AJ701" s="41" t="n">
        <v>9014966.59</v>
      </c>
      <c r="AK701" s="41" t="n">
        <v>2861314.7</v>
      </c>
      <c r="AL701" s="41" t="n">
        <v>5059550.87</v>
      </c>
      <c r="AM701" s="41" t="n">
        <v>0</v>
      </c>
      <c r="AN701" s="41" t="n">
        <v>4249899.02</v>
      </c>
      <c r="AO701" s="41" t="n">
        <v>7017633.81</v>
      </c>
      <c r="AP701" s="41" t="n">
        <v>6855739.04</v>
      </c>
      <c r="AQ701" s="41" t="n">
        <v>8805268.42</v>
      </c>
      <c r="AR701" s="41" t="n">
        <v>126360.98</v>
      </c>
      <c r="AS701" s="41" t="n">
        <v>7637568.17</v>
      </c>
      <c r="AT701" s="41" t="n">
        <v>0</v>
      </c>
      <c r="AU701" s="41" t="n">
        <v>0</v>
      </c>
      <c r="AV701" s="41" t="n">
        <v>337795341.82</v>
      </c>
    </row>
    <row r="702" customFormat="false" ht="12" hidden="false" customHeight="true" outlineLevel="0" collapsed="false">
      <c r="A702" s="35" t="s">
        <v>1111</v>
      </c>
      <c r="B702" s="35" t="s">
        <v>1112</v>
      </c>
      <c r="C702" s="44" t="s">
        <v>967</v>
      </c>
      <c r="D702" s="35" t="n">
        <v>4</v>
      </c>
      <c r="E702" s="41" t="n">
        <v>0</v>
      </c>
      <c r="F702" s="41" t="n">
        <v>0</v>
      </c>
      <c r="G702" s="41" t="n">
        <v>0</v>
      </c>
      <c r="H702" s="41" t="n">
        <v>0</v>
      </c>
      <c r="I702" s="41" t="n">
        <v>0</v>
      </c>
      <c r="J702" s="41" t="n">
        <v>0</v>
      </c>
      <c r="K702" s="41" t="n">
        <v>0</v>
      </c>
      <c r="L702" s="41" t="n">
        <v>0</v>
      </c>
      <c r="M702" s="41" t="n">
        <v>0</v>
      </c>
      <c r="N702" s="41" t="n">
        <v>0</v>
      </c>
      <c r="O702" s="41" t="n">
        <v>0</v>
      </c>
      <c r="P702" s="41" t="n">
        <v>0</v>
      </c>
      <c r="Q702" s="41" t="n">
        <v>0</v>
      </c>
      <c r="R702" s="41" t="n">
        <v>0</v>
      </c>
      <c r="S702" s="41" t="n">
        <v>0</v>
      </c>
      <c r="T702" s="41" t="n">
        <v>0</v>
      </c>
      <c r="U702" s="41" t="n">
        <v>0</v>
      </c>
      <c r="V702" s="41" t="n">
        <v>0</v>
      </c>
      <c r="W702" s="41" t="n">
        <v>0</v>
      </c>
      <c r="X702" s="41" t="n">
        <v>0</v>
      </c>
      <c r="Y702" s="41" t="n">
        <v>0</v>
      </c>
      <c r="Z702" s="41" t="n">
        <v>0</v>
      </c>
      <c r="AA702" s="41" t="n">
        <v>0</v>
      </c>
      <c r="AB702" s="41" t="n">
        <v>0</v>
      </c>
      <c r="AC702" s="41" t="n">
        <v>0</v>
      </c>
      <c r="AD702" s="41" t="n">
        <v>0</v>
      </c>
      <c r="AE702" s="41" t="n">
        <v>0</v>
      </c>
      <c r="AF702" s="41" t="n">
        <v>0</v>
      </c>
      <c r="AG702" s="41" t="n">
        <v>0</v>
      </c>
      <c r="AH702" s="41" t="n">
        <v>0</v>
      </c>
      <c r="AI702" s="41" t="n">
        <v>0</v>
      </c>
      <c r="AJ702" s="41" t="n">
        <v>0</v>
      </c>
      <c r="AK702" s="41" t="n">
        <v>0</v>
      </c>
      <c r="AL702" s="41" t="n">
        <v>0</v>
      </c>
      <c r="AM702" s="41" t="n">
        <v>0</v>
      </c>
      <c r="AN702" s="41" t="n">
        <v>0</v>
      </c>
      <c r="AO702" s="41" t="n">
        <v>0</v>
      </c>
      <c r="AP702" s="41" t="n">
        <v>0</v>
      </c>
      <c r="AQ702" s="41" t="n">
        <v>0</v>
      </c>
      <c r="AR702" s="41" t="n">
        <v>0</v>
      </c>
      <c r="AS702" s="41" t="n">
        <v>0</v>
      </c>
      <c r="AT702" s="41" t="n">
        <v>0</v>
      </c>
      <c r="AU702" s="41" t="n">
        <v>0</v>
      </c>
      <c r="AV702" s="41" t="n">
        <v>0</v>
      </c>
    </row>
    <row r="703" customFormat="false" ht="12" hidden="false" customHeight="true" outlineLevel="0" collapsed="false">
      <c r="A703" s="35" t="s">
        <v>1113</v>
      </c>
      <c r="B703" s="35" t="s">
        <v>1114</v>
      </c>
      <c r="C703" s="44" t="s">
        <v>967</v>
      </c>
      <c r="D703" s="35" t="n">
        <v>4</v>
      </c>
      <c r="E703" s="41" t="n">
        <v>0</v>
      </c>
      <c r="F703" s="41" t="n">
        <v>0</v>
      </c>
      <c r="G703" s="41" t="n">
        <v>3437500</v>
      </c>
      <c r="H703" s="41" t="n">
        <v>0</v>
      </c>
      <c r="I703" s="41" t="n">
        <v>269839.75</v>
      </c>
      <c r="J703" s="41" t="n">
        <v>4105901.32</v>
      </c>
      <c r="K703" s="41" t="n">
        <v>0</v>
      </c>
      <c r="L703" s="41" t="n">
        <v>0</v>
      </c>
      <c r="M703" s="41" t="n">
        <v>960606.76</v>
      </c>
      <c r="N703" s="41" t="n">
        <v>173070.37</v>
      </c>
      <c r="O703" s="41" t="n">
        <v>0</v>
      </c>
      <c r="P703" s="41" t="n">
        <v>0</v>
      </c>
      <c r="Q703" s="41" t="n">
        <v>0</v>
      </c>
      <c r="R703" s="41" t="n">
        <v>11239865</v>
      </c>
      <c r="S703" s="41" t="n">
        <v>0</v>
      </c>
      <c r="T703" s="41" t="n">
        <v>0</v>
      </c>
      <c r="U703" s="41" t="n">
        <v>3750000</v>
      </c>
      <c r="V703" s="41" t="n">
        <v>0</v>
      </c>
      <c r="W703" s="41" t="n">
        <v>0</v>
      </c>
      <c r="X703" s="41" t="n">
        <v>7489487</v>
      </c>
      <c r="Y703" s="41" t="n">
        <v>0</v>
      </c>
      <c r="Z703" s="41" t="n">
        <v>0</v>
      </c>
      <c r="AA703" s="41" t="n">
        <v>0</v>
      </c>
      <c r="AB703" s="41" t="n">
        <v>0</v>
      </c>
      <c r="AC703" s="41" t="n">
        <v>0</v>
      </c>
      <c r="AD703" s="41" t="n">
        <v>0</v>
      </c>
      <c r="AE703" s="41" t="n">
        <v>0</v>
      </c>
      <c r="AF703" s="41" t="n">
        <v>0</v>
      </c>
      <c r="AG703" s="41" t="n">
        <v>0</v>
      </c>
      <c r="AH703" s="41" t="n">
        <v>0</v>
      </c>
      <c r="AI703" s="41" t="n">
        <v>0</v>
      </c>
      <c r="AJ703" s="41" t="n">
        <v>0</v>
      </c>
      <c r="AK703" s="41" t="n">
        <v>0</v>
      </c>
      <c r="AL703" s="41" t="n">
        <v>0</v>
      </c>
      <c r="AM703" s="41" t="n">
        <v>0</v>
      </c>
      <c r="AN703" s="41" t="n">
        <v>3750000</v>
      </c>
      <c r="AO703" s="41" t="n">
        <v>0</v>
      </c>
      <c r="AP703" s="41" t="n">
        <v>0</v>
      </c>
      <c r="AQ703" s="41" t="n">
        <v>0</v>
      </c>
      <c r="AR703" s="41" t="n">
        <v>0</v>
      </c>
      <c r="AS703" s="41" t="n">
        <v>0</v>
      </c>
      <c r="AT703" s="41" t="n">
        <v>0</v>
      </c>
      <c r="AU703" s="41" t="n">
        <v>0</v>
      </c>
      <c r="AV703" s="41" t="n">
        <v>35176270.2</v>
      </c>
    </row>
    <row r="704" customFormat="false" ht="12" hidden="false" customHeight="true" outlineLevel="0" collapsed="false">
      <c r="A704" s="35" t="s">
        <v>1115</v>
      </c>
      <c r="B704" s="35" t="s">
        <v>1116</v>
      </c>
      <c r="C704" s="44" t="s">
        <v>967</v>
      </c>
      <c r="D704" s="35" t="n">
        <v>6</v>
      </c>
      <c r="E704" s="41" t="n">
        <v>0</v>
      </c>
      <c r="F704" s="41" t="n">
        <v>0</v>
      </c>
      <c r="G704" s="41" t="n">
        <v>156250</v>
      </c>
      <c r="H704" s="41" t="n">
        <v>0</v>
      </c>
      <c r="I704" s="41" t="n">
        <v>0</v>
      </c>
      <c r="J704" s="41" t="n">
        <v>0</v>
      </c>
      <c r="K704" s="41" t="n">
        <v>0</v>
      </c>
      <c r="L704" s="41" t="n">
        <v>0</v>
      </c>
      <c r="M704" s="41" t="n">
        <v>39726.62</v>
      </c>
      <c r="N704" s="41" t="n">
        <v>0</v>
      </c>
      <c r="O704" s="41" t="n">
        <v>0</v>
      </c>
      <c r="P704" s="41" t="n">
        <v>0</v>
      </c>
      <c r="Q704" s="41" t="n">
        <v>0</v>
      </c>
      <c r="R704" s="41" t="n">
        <v>0</v>
      </c>
      <c r="S704" s="41" t="n">
        <v>0</v>
      </c>
      <c r="T704" s="41" t="n">
        <v>0</v>
      </c>
      <c r="U704" s="41" t="n">
        <v>0</v>
      </c>
      <c r="V704" s="41" t="n">
        <v>0</v>
      </c>
      <c r="W704" s="41" t="n">
        <v>0</v>
      </c>
      <c r="X704" s="41" t="n">
        <v>0</v>
      </c>
      <c r="Y704" s="41" t="n">
        <v>0</v>
      </c>
      <c r="Z704" s="41" t="n">
        <v>0</v>
      </c>
      <c r="AA704" s="41" t="n">
        <v>0</v>
      </c>
      <c r="AB704" s="41" t="n">
        <v>0</v>
      </c>
      <c r="AC704" s="41" t="n">
        <v>0</v>
      </c>
      <c r="AD704" s="41" t="n">
        <v>0</v>
      </c>
      <c r="AE704" s="41" t="n">
        <v>0</v>
      </c>
      <c r="AF704" s="41" t="n">
        <v>0</v>
      </c>
      <c r="AG704" s="41" t="n">
        <v>0</v>
      </c>
      <c r="AH704" s="41" t="n">
        <v>0</v>
      </c>
      <c r="AI704" s="41" t="n">
        <v>0</v>
      </c>
      <c r="AJ704" s="41" t="n">
        <v>0</v>
      </c>
      <c r="AK704" s="41" t="n">
        <v>0</v>
      </c>
      <c r="AL704" s="41" t="n">
        <v>0</v>
      </c>
      <c r="AM704" s="41" t="n">
        <v>0</v>
      </c>
      <c r="AN704" s="41" t="n">
        <v>0</v>
      </c>
      <c r="AO704" s="41" t="n">
        <v>0</v>
      </c>
      <c r="AP704" s="41" t="n">
        <v>0</v>
      </c>
      <c r="AQ704" s="41" t="n">
        <v>0</v>
      </c>
      <c r="AR704" s="41" t="n">
        <v>0</v>
      </c>
      <c r="AS704" s="41" t="n">
        <v>0</v>
      </c>
      <c r="AT704" s="41" t="n">
        <v>0</v>
      </c>
      <c r="AU704" s="41" t="n">
        <v>0</v>
      </c>
      <c r="AV704" s="41" t="n">
        <v>195976.62</v>
      </c>
    </row>
    <row r="705" customFormat="false" ht="12" hidden="false" customHeight="true" outlineLevel="0" collapsed="false">
      <c r="A705" s="35" t="s">
        <v>1117</v>
      </c>
      <c r="B705" s="35" t="s">
        <v>1118</v>
      </c>
      <c r="C705" s="44" t="s">
        <v>967</v>
      </c>
      <c r="D705" s="35" t="n">
        <v>6</v>
      </c>
      <c r="E705" s="41" t="n">
        <v>0</v>
      </c>
      <c r="F705" s="41" t="n">
        <v>0</v>
      </c>
      <c r="G705" s="41" t="n">
        <v>0</v>
      </c>
      <c r="H705" s="41" t="n">
        <v>0</v>
      </c>
      <c r="I705" s="41" t="n">
        <v>0</v>
      </c>
      <c r="J705" s="41" t="n">
        <v>0</v>
      </c>
      <c r="K705" s="41" t="n">
        <v>0</v>
      </c>
      <c r="L705" s="41" t="n">
        <v>0</v>
      </c>
      <c r="M705" s="41" t="n">
        <v>79845.59</v>
      </c>
      <c r="N705" s="41" t="n">
        <v>0</v>
      </c>
      <c r="O705" s="41" t="n">
        <v>0</v>
      </c>
      <c r="P705" s="41" t="n">
        <v>0</v>
      </c>
      <c r="Q705" s="41" t="n">
        <v>0</v>
      </c>
      <c r="R705" s="41" t="n">
        <v>0</v>
      </c>
      <c r="S705" s="41" t="n">
        <v>0</v>
      </c>
      <c r="T705" s="41" t="n">
        <v>0</v>
      </c>
      <c r="U705" s="41" t="n">
        <v>0</v>
      </c>
      <c r="V705" s="41" t="n">
        <v>0</v>
      </c>
      <c r="W705" s="41" t="n">
        <v>0</v>
      </c>
      <c r="X705" s="41" t="n">
        <v>0</v>
      </c>
      <c r="Y705" s="41" t="n">
        <v>0</v>
      </c>
      <c r="Z705" s="41" t="n">
        <v>0</v>
      </c>
      <c r="AA705" s="41" t="n">
        <v>0</v>
      </c>
      <c r="AB705" s="41" t="n">
        <v>0</v>
      </c>
      <c r="AC705" s="41" t="n">
        <v>0</v>
      </c>
      <c r="AD705" s="41" t="n">
        <v>0</v>
      </c>
      <c r="AE705" s="41" t="n">
        <v>0</v>
      </c>
      <c r="AF705" s="41" t="n">
        <v>0</v>
      </c>
      <c r="AG705" s="41" t="n">
        <v>0</v>
      </c>
      <c r="AH705" s="41" t="n">
        <v>0</v>
      </c>
      <c r="AI705" s="41" t="n">
        <v>0</v>
      </c>
      <c r="AJ705" s="41" t="n">
        <v>0</v>
      </c>
      <c r="AK705" s="41" t="n">
        <v>0</v>
      </c>
      <c r="AL705" s="41" t="n">
        <v>0</v>
      </c>
      <c r="AM705" s="41" t="n">
        <v>0</v>
      </c>
      <c r="AN705" s="41" t="n">
        <v>0</v>
      </c>
      <c r="AO705" s="41" t="n">
        <v>0</v>
      </c>
      <c r="AP705" s="41" t="n">
        <v>0</v>
      </c>
      <c r="AQ705" s="41" t="n">
        <v>0</v>
      </c>
      <c r="AR705" s="41" t="n">
        <v>0</v>
      </c>
      <c r="AS705" s="41" t="n">
        <v>0</v>
      </c>
      <c r="AT705" s="41" t="n">
        <v>0</v>
      </c>
      <c r="AU705" s="41" t="n">
        <v>0</v>
      </c>
      <c r="AV705" s="41" t="n">
        <v>79845.59</v>
      </c>
    </row>
    <row r="706" customFormat="false" ht="12" hidden="false" customHeight="true" outlineLevel="0" collapsed="false">
      <c r="A706" s="35" t="s">
        <v>1119</v>
      </c>
      <c r="B706" s="35" t="s">
        <v>1120</v>
      </c>
      <c r="C706" s="44" t="s">
        <v>967</v>
      </c>
      <c r="D706" s="35" t="n">
        <v>6</v>
      </c>
      <c r="E706" s="41" t="n">
        <v>0</v>
      </c>
      <c r="F706" s="41" t="n">
        <v>0</v>
      </c>
      <c r="G706" s="41" t="n">
        <v>312500</v>
      </c>
      <c r="H706" s="41" t="n">
        <v>0</v>
      </c>
      <c r="I706" s="41" t="n">
        <v>0</v>
      </c>
      <c r="J706" s="41" t="n">
        <v>0</v>
      </c>
      <c r="K706" s="41" t="n">
        <v>0</v>
      </c>
      <c r="L706" s="41" t="n">
        <v>0</v>
      </c>
      <c r="M706" s="41" t="n">
        <v>121275.97</v>
      </c>
      <c r="N706" s="41" t="n">
        <v>0</v>
      </c>
      <c r="O706" s="41" t="n">
        <v>0</v>
      </c>
      <c r="P706" s="41" t="n">
        <v>0</v>
      </c>
      <c r="Q706" s="41" t="n">
        <v>0</v>
      </c>
      <c r="R706" s="41" t="n">
        <v>0</v>
      </c>
      <c r="S706" s="41" t="n">
        <v>0</v>
      </c>
      <c r="T706" s="41" t="n">
        <v>0</v>
      </c>
      <c r="U706" s="41" t="n">
        <v>0</v>
      </c>
      <c r="V706" s="41" t="n">
        <v>0</v>
      </c>
      <c r="W706" s="41" t="n">
        <v>0</v>
      </c>
      <c r="X706" s="41" t="n">
        <v>0</v>
      </c>
      <c r="Y706" s="41" t="n">
        <v>0</v>
      </c>
      <c r="Z706" s="41" t="n">
        <v>0</v>
      </c>
      <c r="AA706" s="41" t="n">
        <v>0</v>
      </c>
      <c r="AB706" s="41" t="n">
        <v>0</v>
      </c>
      <c r="AC706" s="41" t="n">
        <v>0</v>
      </c>
      <c r="AD706" s="41" t="n">
        <v>0</v>
      </c>
      <c r="AE706" s="41" t="n">
        <v>0</v>
      </c>
      <c r="AF706" s="41" t="n">
        <v>0</v>
      </c>
      <c r="AG706" s="41" t="n">
        <v>0</v>
      </c>
      <c r="AH706" s="41" t="n">
        <v>0</v>
      </c>
      <c r="AI706" s="41" t="n">
        <v>0</v>
      </c>
      <c r="AJ706" s="41" t="n">
        <v>0</v>
      </c>
      <c r="AK706" s="41" t="n">
        <v>0</v>
      </c>
      <c r="AL706" s="41" t="n">
        <v>0</v>
      </c>
      <c r="AM706" s="41" t="n">
        <v>0</v>
      </c>
      <c r="AN706" s="41" t="n">
        <v>0</v>
      </c>
      <c r="AO706" s="41" t="n">
        <v>0</v>
      </c>
      <c r="AP706" s="41" t="n">
        <v>0</v>
      </c>
      <c r="AQ706" s="41" t="n">
        <v>0</v>
      </c>
      <c r="AR706" s="41" t="n">
        <v>0</v>
      </c>
      <c r="AS706" s="41" t="n">
        <v>0</v>
      </c>
      <c r="AT706" s="41" t="n">
        <v>0</v>
      </c>
      <c r="AU706" s="41" t="n">
        <v>0</v>
      </c>
      <c r="AV706" s="41" t="n">
        <v>433775.97</v>
      </c>
    </row>
    <row r="707" customFormat="false" ht="12" hidden="false" customHeight="true" outlineLevel="0" collapsed="false">
      <c r="A707" s="35" t="s">
        <v>1121</v>
      </c>
      <c r="B707" s="35" t="s">
        <v>1122</v>
      </c>
      <c r="C707" s="44" t="s">
        <v>967</v>
      </c>
      <c r="D707" s="35" t="n">
        <v>6</v>
      </c>
      <c r="E707" s="41" t="n">
        <v>0</v>
      </c>
      <c r="F707" s="41" t="n">
        <v>0</v>
      </c>
      <c r="G707" s="41" t="n">
        <v>937500</v>
      </c>
      <c r="H707" s="41" t="n">
        <v>0</v>
      </c>
      <c r="I707" s="41" t="n">
        <v>0</v>
      </c>
      <c r="J707" s="41" t="n">
        <v>0</v>
      </c>
      <c r="K707" s="41" t="n">
        <v>0</v>
      </c>
      <c r="L707" s="41" t="n">
        <v>0</v>
      </c>
      <c r="M707" s="41" t="n">
        <v>247616.84</v>
      </c>
      <c r="N707" s="41" t="n">
        <v>0</v>
      </c>
      <c r="O707" s="41" t="n">
        <v>0</v>
      </c>
      <c r="P707" s="41" t="n">
        <v>0</v>
      </c>
      <c r="Q707" s="41" t="n">
        <v>0</v>
      </c>
      <c r="R707" s="41" t="n">
        <v>0</v>
      </c>
      <c r="S707" s="41" t="n">
        <v>0</v>
      </c>
      <c r="T707" s="41" t="n">
        <v>0</v>
      </c>
      <c r="U707" s="41" t="n">
        <v>0</v>
      </c>
      <c r="V707" s="41" t="n">
        <v>0</v>
      </c>
      <c r="W707" s="41" t="n">
        <v>0</v>
      </c>
      <c r="X707" s="41" t="n">
        <v>0</v>
      </c>
      <c r="Y707" s="41" t="n">
        <v>0</v>
      </c>
      <c r="Z707" s="41" t="n">
        <v>0</v>
      </c>
      <c r="AA707" s="41" t="n">
        <v>0</v>
      </c>
      <c r="AB707" s="41" t="n">
        <v>0</v>
      </c>
      <c r="AC707" s="41" t="n">
        <v>0</v>
      </c>
      <c r="AD707" s="41" t="n">
        <v>0</v>
      </c>
      <c r="AE707" s="41" t="n">
        <v>0</v>
      </c>
      <c r="AF707" s="41" t="n">
        <v>0</v>
      </c>
      <c r="AG707" s="41" t="n">
        <v>0</v>
      </c>
      <c r="AH707" s="41" t="n">
        <v>0</v>
      </c>
      <c r="AI707" s="41" t="n">
        <v>0</v>
      </c>
      <c r="AJ707" s="41" t="n">
        <v>0</v>
      </c>
      <c r="AK707" s="41" t="n">
        <v>0</v>
      </c>
      <c r="AL707" s="41" t="n">
        <v>0</v>
      </c>
      <c r="AM707" s="41" t="n">
        <v>0</v>
      </c>
      <c r="AN707" s="41" t="n">
        <v>0</v>
      </c>
      <c r="AO707" s="41" t="n">
        <v>0</v>
      </c>
      <c r="AP707" s="41" t="n">
        <v>0</v>
      </c>
      <c r="AQ707" s="41" t="n">
        <v>0</v>
      </c>
      <c r="AR707" s="41" t="n">
        <v>0</v>
      </c>
      <c r="AS707" s="41" t="n">
        <v>0</v>
      </c>
      <c r="AT707" s="41" t="n">
        <v>0</v>
      </c>
      <c r="AU707" s="41" t="n">
        <v>0</v>
      </c>
      <c r="AV707" s="41" t="n">
        <v>1185116.84</v>
      </c>
    </row>
    <row r="708" customFormat="false" ht="12" hidden="false" customHeight="true" outlineLevel="0" collapsed="false">
      <c r="A708" s="35" t="s">
        <v>1123</v>
      </c>
      <c r="B708" s="35" t="s">
        <v>1124</v>
      </c>
      <c r="C708" s="44" t="s">
        <v>967</v>
      </c>
      <c r="D708" s="35" t="n">
        <v>6</v>
      </c>
      <c r="E708" s="41" t="n">
        <v>0</v>
      </c>
      <c r="F708" s="41" t="n">
        <v>0</v>
      </c>
      <c r="G708" s="41" t="n">
        <v>2031250</v>
      </c>
      <c r="H708" s="41" t="n">
        <v>0</v>
      </c>
      <c r="I708" s="41" t="n">
        <v>0</v>
      </c>
      <c r="J708" s="41" t="n">
        <v>0</v>
      </c>
      <c r="K708" s="41" t="n">
        <v>0</v>
      </c>
      <c r="L708" s="41" t="n">
        <v>0</v>
      </c>
      <c r="M708" s="41" t="n">
        <v>472141.74</v>
      </c>
      <c r="N708" s="41" t="n">
        <v>0</v>
      </c>
      <c r="O708" s="41" t="n">
        <v>0</v>
      </c>
      <c r="P708" s="41" t="n">
        <v>0</v>
      </c>
      <c r="Q708" s="41" t="n">
        <v>0</v>
      </c>
      <c r="R708" s="41" t="n">
        <v>0</v>
      </c>
      <c r="S708" s="41" t="n">
        <v>0</v>
      </c>
      <c r="T708" s="41" t="n">
        <v>0</v>
      </c>
      <c r="U708" s="41" t="n">
        <v>0</v>
      </c>
      <c r="V708" s="41" t="n">
        <v>0</v>
      </c>
      <c r="W708" s="41" t="n">
        <v>0</v>
      </c>
      <c r="X708" s="41" t="n">
        <v>0</v>
      </c>
      <c r="Y708" s="41" t="n">
        <v>0</v>
      </c>
      <c r="Z708" s="41" t="n">
        <v>0</v>
      </c>
      <c r="AA708" s="41" t="n">
        <v>0</v>
      </c>
      <c r="AB708" s="41" t="n">
        <v>0</v>
      </c>
      <c r="AC708" s="41" t="n">
        <v>0</v>
      </c>
      <c r="AD708" s="41" t="n">
        <v>0</v>
      </c>
      <c r="AE708" s="41" t="n">
        <v>0</v>
      </c>
      <c r="AF708" s="41" t="n">
        <v>0</v>
      </c>
      <c r="AG708" s="41" t="n">
        <v>0</v>
      </c>
      <c r="AH708" s="41" t="n">
        <v>0</v>
      </c>
      <c r="AI708" s="41" t="n">
        <v>0</v>
      </c>
      <c r="AJ708" s="41" t="n">
        <v>0</v>
      </c>
      <c r="AK708" s="41" t="n">
        <v>0</v>
      </c>
      <c r="AL708" s="41" t="n">
        <v>0</v>
      </c>
      <c r="AM708" s="41" t="n">
        <v>0</v>
      </c>
      <c r="AN708" s="41" t="n">
        <v>0</v>
      </c>
      <c r="AO708" s="41" t="n">
        <v>0</v>
      </c>
      <c r="AP708" s="41" t="n">
        <v>0</v>
      </c>
      <c r="AQ708" s="41" t="n">
        <v>0</v>
      </c>
      <c r="AR708" s="41" t="n">
        <v>0</v>
      </c>
      <c r="AS708" s="41" t="n">
        <v>0</v>
      </c>
      <c r="AT708" s="41" t="n">
        <v>0</v>
      </c>
      <c r="AU708" s="41" t="n">
        <v>0</v>
      </c>
      <c r="AV708" s="41" t="n">
        <v>2503391.74</v>
      </c>
    </row>
    <row r="709" customFormat="false" ht="12" hidden="false" customHeight="true" outlineLevel="0" collapsed="false">
      <c r="A709" s="35" t="s">
        <v>1125</v>
      </c>
      <c r="B709" s="35" t="s">
        <v>1126</v>
      </c>
      <c r="C709" s="44" t="s">
        <v>967</v>
      </c>
      <c r="D709" s="35" t="n">
        <v>6</v>
      </c>
      <c r="E709" s="41" t="n">
        <v>0</v>
      </c>
      <c r="F709" s="41" t="n">
        <v>0</v>
      </c>
      <c r="G709" s="41" t="n">
        <v>0</v>
      </c>
      <c r="H709" s="41" t="n">
        <v>0</v>
      </c>
      <c r="I709" s="41" t="n">
        <v>43954.27</v>
      </c>
      <c r="J709" s="41" t="n">
        <v>365554.18</v>
      </c>
      <c r="K709" s="41" t="n">
        <v>0</v>
      </c>
      <c r="L709" s="41" t="n">
        <v>0</v>
      </c>
      <c r="M709" s="41" t="n">
        <v>0</v>
      </c>
      <c r="N709" s="41" t="n">
        <v>28332.22</v>
      </c>
      <c r="O709" s="41" t="n">
        <v>0</v>
      </c>
      <c r="P709" s="41" t="n">
        <v>0</v>
      </c>
      <c r="Q709" s="41" t="n">
        <v>0</v>
      </c>
      <c r="R709" s="41" t="n">
        <v>514048.36</v>
      </c>
      <c r="S709" s="41" t="n">
        <v>0</v>
      </c>
      <c r="T709" s="41" t="n">
        <v>0</v>
      </c>
      <c r="U709" s="41" t="n">
        <v>1243907.43</v>
      </c>
      <c r="V709" s="41" t="n">
        <v>0</v>
      </c>
      <c r="W709" s="41" t="n">
        <v>0</v>
      </c>
      <c r="X709" s="41" t="n">
        <v>293910.01</v>
      </c>
      <c r="Y709" s="41" t="n">
        <v>0</v>
      </c>
      <c r="Z709" s="41" t="n">
        <v>0</v>
      </c>
      <c r="AA709" s="41" t="n">
        <v>0</v>
      </c>
      <c r="AB709" s="41" t="n">
        <v>0</v>
      </c>
      <c r="AC709" s="41" t="n">
        <v>0</v>
      </c>
      <c r="AD709" s="41" t="n">
        <v>0</v>
      </c>
      <c r="AE709" s="41" t="n">
        <v>0</v>
      </c>
      <c r="AF709" s="41" t="n">
        <v>0</v>
      </c>
      <c r="AG709" s="41" t="n">
        <v>0</v>
      </c>
      <c r="AH709" s="41" t="n">
        <v>0</v>
      </c>
      <c r="AI709" s="41" t="n">
        <v>0</v>
      </c>
      <c r="AJ709" s="41" t="n">
        <v>0</v>
      </c>
      <c r="AK709" s="41" t="n">
        <v>0</v>
      </c>
      <c r="AL709" s="41" t="n">
        <v>0</v>
      </c>
      <c r="AM709" s="41" t="n">
        <v>0</v>
      </c>
      <c r="AN709" s="41" t="n">
        <v>156250</v>
      </c>
      <c r="AO709" s="41" t="n">
        <v>0</v>
      </c>
      <c r="AP709" s="41" t="n">
        <v>0</v>
      </c>
      <c r="AQ709" s="41" t="n">
        <v>0</v>
      </c>
      <c r="AR709" s="41" t="n">
        <v>0</v>
      </c>
      <c r="AS709" s="41" t="n">
        <v>0</v>
      </c>
      <c r="AT709" s="41" t="n">
        <v>0</v>
      </c>
      <c r="AU709" s="41" t="n">
        <v>0</v>
      </c>
      <c r="AV709" s="41" t="n">
        <v>2645956.47</v>
      </c>
    </row>
    <row r="710" customFormat="false" ht="12" hidden="false" customHeight="true" outlineLevel="0" collapsed="false">
      <c r="A710" s="35" t="s">
        <v>1127</v>
      </c>
      <c r="B710" s="35" t="s">
        <v>1128</v>
      </c>
      <c r="C710" s="44" t="s">
        <v>967</v>
      </c>
      <c r="D710" s="35" t="n">
        <v>6</v>
      </c>
      <c r="E710" s="41" t="n">
        <v>0</v>
      </c>
      <c r="F710" s="41" t="n">
        <v>0</v>
      </c>
      <c r="G710" s="41" t="n">
        <v>0</v>
      </c>
      <c r="H710" s="41" t="n">
        <v>0</v>
      </c>
      <c r="I710" s="41" t="n">
        <v>89295.94</v>
      </c>
      <c r="J710" s="41" t="n">
        <v>738483.76</v>
      </c>
      <c r="K710" s="41" t="n">
        <v>0</v>
      </c>
      <c r="L710" s="41" t="n">
        <v>0</v>
      </c>
      <c r="M710" s="41" t="n">
        <v>0</v>
      </c>
      <c r="N710" s="41" t="n">
        <v>57395.06</v>
      </c>
      <c r="O710" s="41" t="n">
        <v>0</v>
      </c>
      <c r="P710" s="41" t="n">
        <v>0</v>
      </c>
      <c r="Q710" s="41" t="n">
        <v>0</v>
      </c>
      <c r="R710" s="41" t="n">
        <v>1042308.37</v>
      </c>
      <c r="S710" s="41" t="n">
        <v>0</v>
      </c>
      <c r="T710" s="41" t="n">
        <v>0</v>
      </c>
      <c r="U710" s="41" t="n">
        <v>2506092.57</v>
      </c>
      <c r="V710" s="41" t="n">
        <v>0</v>
      </c>
      <c r="W710" s="41" t="n">
        <v>0</v>
      </c>
      <c r="X710" s="41" t="n">
        <v>598563.06</v>
      </c>
      <c r="Y710" s="41" t="n">
        <v>0</v>
      </c>
      <c r="Z710" s="41" t="n">
        <v>0</v>
      </c>
      <c r="AA710" s="41" t="n">
        <v>0</v>
      </c>
      <c r="AB710" s="41" t="n">
        <v>0</v>
      </c>
      <c r="AC710" s="41" t="n">
        <v>0</v>
      </c>
      <c r="AD710" s="41" t="n">
        <v>0</v>
      </c>
      <c r="AE710" s="41" t="n">
        <v>0</v>
      </c>
      <c r="AF710" s="41" t="n">
        <v>0</v>
      </c>
      <c r="AG710" s="41" t="n">
        <v>0</v>
      </c>
      <c r="AH710" s="41" t="n">
        <v>0</v>
      </c>
      <c r="AI710" s="41" t="n">
        <v>0</v>
      </c>
      <c r="AJ710" s="41" t="n">
        <v>0</v>
      </c>
      <c r="AK710" s="41" t="n">
        <v>0</v>
      </c>
      <c r="AL710" s="41" t="n">
        <v>0</v>
      </c>
      <c r="AM710" s="41" t="n">
        <v>0</v>
      </c>
      <c r="AN710" s="41" t="n">
        <v>312500</v>
      </c>
      <c r="AO710" s="41" t="n">
        <v>0</v>
      </c>
      <c r="AP710" s="41" t="n">
        <v>0</v>
      </c>
      <c r="AQ710" s="41" t="n">
        <v>0</v>
      </c>
      <c r="AR710" s="41" t="n">
        <v>0</v>
      </c>
      <c r="AS710" s="41" t="n">
        <v>0</v>
      </c>
      <c r="AT710" s="41" t="n">
        <v>0</v>
      </c>
      <c r="AU710" s="41" t="n">
        <v>0</v>
      </c>
      <c r="AV710" s="41" t="n">
        <v>5344638.76</v>
      </c>
    </row>
    <row r="711" customFormat="false" ht="12" hidden="false" customHeight="true" outlineLevel="0" collapsed="false">
      <c r="A711" s="35" t="s">
        <v>1129</v>
      </c>
      <c r="B711" s="35" t="s">
        <v>1130</v>
      </c>
      <c r="C711" s="44" t="s">
        <v>967</v>
      </c>
      <c r="D711" s="35" t="n">
        <v>6</v>
      </c>
      <c r="E711" s="41" t="n">
        <v>0</v>
      </c>
      <c r="F711" s="41" t="n">
        <v>0</v>
      </c>
      <c r="G711" s="41" t="n">
        <v>0</v>
      </c>
      <c r="H711" s="41" t="n">
        <v>0</v>
      </c>
      <c r="I711" s="41" t="n">
        <v>136589.54</v>
      </c>
      <c r="J711" s="41" t="n">
        <v>302785.76</v>
      </c>
      <c r="K711" s="41" t="n">
        <v>0</v>
      </c>
      <c r="L711" s="41" t="n">
        <v>0</v>
      </c>
      <c r="M711" s="41" t="n">
        <v>0</v>
      </c>
      <c r="N711" s="41" t="n">
        <v>87343.09</v>
      </c>
      <c r="O711" s="41" t="n">
        <v>0</v>
      </c>
      <c r="P711" s="41" t="n">
        <v>0</v>
      </c>
      <c r="Q711" s="41" t="n">
        <v>0</v>
      </c>
      <c r="R711" s="41" t="n">
        <v>1582331.77</v>
      </c>
      <c r="S711" s="41" t="n">
        <v>0</v>
      </c>
      <c r="T711" s="41" t="n">
        <v>0</v>
      </c>
      <c r="U711" s="41" t="n">
        <v>0</v>
      </c>
      <c r="V711" s="41" t="n">
        <v>0</v>
      </c>
      <c r="W711" s="41" t="n">
        <v>0</v>
      </c>
      <c r="X711" s="41" t="n">
        <v>902968.43</v>
      </c>
      <c r="Y711" s="41" t="n">
        <v>0</v>
      </c>
      <c r="Z711" s="41" t="n">
        <v>0</v>
      </c>
      <c r="AA711" s="41" t="n">
        <v>0</v>
      </c>
      <c r="AB711" s="41" t="n">
        <v>0</v>
      </c>
      <c r="AC711" s="41" t="n">
        <v>0</v>
      </c>
      <c r="AD711" s="41" t="n">
        <v>0</v>
      </c>
      <c r="AE711" s="41" t="n">
        <v>0</v>
      </c>
      <c r="AF711" s="41" t="n">
        <v>0</v>
      </c>
      <c r="AG711" s="41" t="n">
        <v>0</v>
      </c>
      <c r="AH711" s="41" t="n">
        <v>0</v>
      </c>
      <c r="AI711" s="41" t="n">
        <v>0</v>
      </c>
      <c r="AJ711" s="41" t="n">
        <v>0</v>
      </c>
      <c r="AK711" s="41" t="n">
        <v>0</v>
      </c>
      <c r="AL711" s="41" t="n">
        <v>0</v>
      </c>
      <c r="AM711" s="41" t="n">
        <v>0</v>
      </c>
      <c r="AN711" s="41" t="n">
        <v>312500</v>
      </c>
      <c r="AO711" s="41" t="n">
        <v>0</v>
      </c>
      <c r="AP711" s="41" t="n">
        <v>0</v>
      </c>
      <c r="AQ711" s="41" t="n">
        <v>0</v>
      </c>
      <c r="AR711" s="41" t="n">
        <v>0</v>
      </c>
      <c r="AS711" s="41" t="n">
        <v>0</v>
      </c>
      <c r="AT711" s="41" t="n">
        <v>0</v>
      </c>
      <c r="AU711" s="41" t="n">
        <v>0</v>
      </c>
      <c r="AV711" s="41" t="n">
        <v>3324518.59</v>
      </c>
    </row>
    <row r="712" customFormat="false" ht="12" hidden="false" customHeight="true" outlineLevel="0" collapsed="false">
      <c r="A712" s="35" t="s">
        <v>1131</v>
      </c>
      <c r="B712" s="35" t="s">
        <v>1132</v>
      </c>
      <c r="C712" s="44" t="s">
        <v>967</v>
      </c>
      <c r="D712" s="35" t="n">
        <v>6</v>
      </c>
      <c r="E712" s="41" t="n">
        <v>0</v>
      </c>
      <c r="F712" s="41" t="n">
        <v>0</v>
      </c>
      <c r="G712" s="41" t="n">
        <v>0</v>
      </c>
      <c r="H712" s="41" t="n">
        <v>0</v>
      </c>
      <c r="I712" s="41" t="n">
        <v>0</v>
      </c>
      <c r="J712" s="41" t="n">
        <v>928569.96</v>
      </c>
      <c r="K712" s="41" t="n">
        <v>0</v>
      </c>
      <c r="L712" s="41" t="n">
        <v>0</v>
      </c>
      <c r="M712" s="41" t="n">
        <v>0</v>
      </c>
      <c r="N712" s="41" t="n">
        <v>0</v>
      </c>
      <c r="O712" s="41" t="n">
        <v>0</v>
      </c>
      <c r="P712" s="41" t="n">
        <v>0</v>
      </c>
      <c r="Q712" s="41" t="n">
        <v>0</v>
      </c>
      <c r="R712" s="41" t="n">
        <v>3253322.31</v>
      </c>
      <c r="S712" s="41" t="n">
        <v>0</v>
      </c>
      <c r="T712" s="41" t="n">
        <v>0</v>
      </c>
      <c r="U712" s="41" t="n">
        <v>0</v>
      </c>
      <c r="V712" s="41" t="n">
        <v>0</v>
      </c>
      <c r="W712" s="41" t="n">
        <v>0</v>
      </c>
      <c r="X712" s="41" t="n">
        <v>1845158.32</v>
      </c>
      <c r="Y712" s="41" t="n">
        <v>0</v>
      </c>
      <c r="Z712" s="41" t="n">
        <v>0</v>
      </c>
      <c r="AA712" s="41" t="n">
        <v>0</v>
      </c>
      <c r="AB712" s="41" t="n">
        <v>0</v>
      </c>
      <c r="AC712" s="41" t="n">
        <v>0</v>
      </c>
      <c r="AD712" s="41" t="n">
        <v>0</v>
      </c>
      <c r="AE712" s="41" t="n">
        <v>0</v>
      </c>
      <c r="AF712" s="41" t="n">
        <v>0</v>
      </c>
      <c r="AG712" s="41" t="n">
        <v>0</v>
      </c>
      <c r="AH712" s="41" t="n">
        <v>0</v>
      </c>
      <c r="AI712" s="41" t="n">
        <v>0</v>
      </c>
      <c r="AJ712" s="41" t="n">
        <v>0</v>
      </c>
      <c r="AK712" s="41" t="n">
        <v>0</v>
      </c>
      <c r="AL712" s="41" t="n">
        <v>0</v>
      </c>
      <c r="AM712" s="41" t="n">
        <v>0</v>
      </c>
      <c r="AN712" s="41" t="n">
        <v>937500</v>
      </c>
      <c r="AO712" s="41" t="n">
        <v>0</v>
      </c>
      <c r="AP712" s="41" t="n">
        <v>0</v>
      </c>
      <c r="AQ712" s="41" t="n">
        <v>0</v>
      </c>
      <c r="AR712" s="41" t="n">
        <v>0</v>
      </c>
      <c r="AS712" s="41" t="n">
        <v>0</v>
      </c>
      <c r="AT712" s="41" t="n">
        <v>0</v>
      </c>
      <c r="AU712" s="41" t="n">
        <v>0</v>
      </c>
      <c r="AV712" s="41" t="n">
        <v>6964550.59</v>
      </c>
    </row>
    <row r="713" customFormat="false" ht="12" hidden="false" customHeight="true" outlineLevel="0" collapsed="false">
      <c r="A713" s="35" t="s">
        <v>1133</v>
      </c>
      <c r="B713" s="35" t="s">
        <v>1134</v>
      </c>
      <c r="C713" s="44" t="s">
        <v>967</v>
      </c>
      <c r="D713" s="35" t="n">
        <v>6</v>
      </c>
      <c r="E713" s="41" t="n">
        <v>0</v>
      </c>
      <c r="F713" s="41" t="n">
        <v>0</v>
      </c>
      <c r="G713" s="41" t="n">
        <v>0</v>
      </c>
      <c r="H713" s="41" t="n">
        <v>0</v>
      </c>
      <c r="I713" s="41" t="n">
        <v>0</v>
      </c>
      <c r="J713" s="41" t="n">
        <v>1770507.66</v>
      </c>
      <c r="K713" s="41" t="n">
        <v>0</v>
      </c>
      <c r="L713" s="41" t="n">
        <v>0</v>
      </c>
      <c r="M713" s="41" t="n">
        <v>0</v>
      </c>
      <c r="N713" s="41" t="n">
        <v>0</v>
      </c>
      <c r="O713" s="41" t="n">
        <v>0</v>
      </c>
      <c r="P713" s="41" t="n">
        <v>0</v>
      </c>
      <c r="Q713" s="41" t="n">
        <v>0</v>
      </c>
      <c r="R713" s="41" t="n">
        <v>4847854.19</v>
      </c>
      <c r="S713" s="41" t="n">
        <v>0</v>
      </c>
      <c r="T713" s="41" t="n">
        <v>0</v>
      </c>
      <c r="U713" s="41" t="n">
        <v>0</v>
      </c>
      <c r="V713" s="41" t="n">
        <v>0</v>
      </c>
      <c r="W713" s="41" t="n">
        <v>0</v>
      </c>
      <c r="X713" s="41" t="n">
        <v>3848887.18</v>
      </c>
      <c r="Y713" s="41" t="n">
        <v>0</v>
      </c>
      <c r="Z713" s="41" t="n">
        <v>0</v>
      </c>
      <c r="AA713" s="41" t="n">
        <v>0</v>
      </c>
      <c r="AB713" s="41" t="n">
        <v>0</v>
      </c>
      <c r="AC713" s="41" t="n">
        <v>0</v>
      </c>
      <c r="AD713" s="41" t="n">
        <v>0</v>
      </c>
      <c r="AE713" s="41" t="n">
        <v>0</v>
      </c>
      <c r="AF713" s="41" t="n">
        <v>0</v>
      </c>
      <c r="AG713" s="41" t="n">
        <v>0</v>
      </c>
      <c r="AH713" s="41" t="n">
        <v>0</v>
      </c>
      <c r="AI713" s="41" t="n">
        <v>0</v>
      </c>
      <c r="AJ713" s="41" t="n">
        <v>0</v>
      </c>
      <c r="AK713" s="41" t="n">
        <v>0</v>
      </c>
      <c r="AL713" s="41" t="n">
        <v>0</v>
      </c>
      <c r="AM713" s="41" t="n">
        <v>0</v>
      </c>
      <c r="AN713" s="41" t="n">
        <v>2031250</v>
      </c>
      <c r="AO713" s="41" t="n">
        <v>0</v>
      </c>
      <c r="AP713" s="41" t="n">
        <v>0</v>
      </c>
      <c r="AQ713" s="41" t="n">
        <v>0</v>
      </c>
      <c r="AR713" s="41" t="n">
        <v>0</v>
      </c>
      <c r="AS713" s="41" t="n">
        <v>0</v>
      </c>
      <c r="AT713" s="41" t="n">
        <v>0</v>
      </c>
      <c r="AU713" s="41" t="n">
        <v>0</v>
      </c>
      <c r="AV713" s="41" t="n">
        <v>12498499.03</v>
      </c>
    </row>
    <row r="714" customFormat="false" ht="12" hidden="false" customHeight="true" outlineLevel="0" collapsed="false">
      <c r="A714" s="35" t="s">
        <v>1135</v>
      </c>
      <c r="B714" s="35" t="s">
        <v>1136</v>
      </c>
      <c r="C714" s="44" t="s">
        <v>967</v>
      </c>
      <c r="D714" s="35" t="n">
        <v>4</v>
      </c>
      <c r="E714" s="41" t="n">
        <v>0</v>
      </c>
      <c r="F714" s="41" t="n">
        <v>5000000</v>
      </c>
      <c r="G714" s="41" t="n">
        <v>0</v>
      </c>
      <c r="H714" s="41" t="n">
        <v>0</v>
      </c>
      <c r="I714" s="41" t="n">
        <v>0</v>
      </c>
      <c r="J714" s="41" t="n">
        <v>27164285.8</v>
      </c>
      <c r="K714" s="41" t="n">
        <v>2333332</v>
      </c>
      <c r="L714" s="41" t="n">
        <v>1666666.68</v>
      </c>
      <c r="M714" s="41" t="n">
        <v>6666666</v>
      </c>
      <c r="N714" s="41" t="n">
        <v>0</v>
      </c>
      <c r="O714" s="41" t="n">
        <v>0</v>
      </c>
      <c r="P714" s="41" t="n">
        <v>0</v>
      </c>
      <c r="Q714" s="41" t="n">
        <v>0</v>
      </c>
      <c r="R714" s="41" t="n">
        <v>6480743.61</v>
      </c>
      <c r="S714" s="41" t="n">
        <v>0</v>
      </c>
      <c r="T714" s="41" t="n">
        <v>0</v>
      </c>
      <c r="U714" s="41" t="n">
        <v>0</v>
      </c>
      <c r="V714" s="41" t="n">
        <v>0</v>
      </c>
      <c r="W714" s="41" t="n">
        <v>0</v>
      </c>
      <c r="X714" s="41" t="n">
        <v>0</v>
      </c>
      <c r="Y714" s="41" t="n">
        <v>0</v>
      </c>
      <c r="Z714" s="41" t="n">
        <v>3333332</v>
      </c>
      <c r="AA714" s="41" t="n">
        <v>7666669</v>
      </c>
      <c r="AB714" s="41" t="n">
        <v>150000</v>
      </c>
      <c r="AC714" s="41" t="n">
        <v>24212565.32</v>
      </c>
      <c r="AD714" s="41" t="n">
        <v>0</v>
      </c>
      <c r="AE714" s="41" t="n">
        <v>0</v>
      </c>
      <c r="AF714" s="41" t="n">
        <v>0</v>
      </c>
      <c r="AG714" s="41" t="n">
        <v>1600000</v>
      </c>
      <c r="AH714" s="41" t="n">
        <v>0</v>
      </c>
      <c r="AI714" s="41" t="n">
        <v>0</v>
      </c>
      <c r="AJ714" s="41" t="n">
        <v>5997000</v>
      </c>
      <c r="AK714" s="41" t="n">
        <v>0</v>
      </c>
      <c r="AL714" s="41" t="n">
        <v>0</v>
      </c>
      <c r="AM714" s="41" t="n">
        <v>0</v>
      </c>
      <c r="AN714" s="41" t="n">
        <v>0</v>
      </c>
      <c r="AO714" s="41" t="n">
        <v>0</v>
      </c>
      <c r="AP714" s="41" t="n">
        <v>0</v>
      </c>
      <c r="AQ714" s="41" t="n">
        <v>5581499.3</v>
      </c>
      <c r="AR714" s="41" t="n">
        <v>0</v>
      </c>
      <c r="AS714" s="41" t="n">
        <v>0</v>
      </c>
      <c r="AT714" s="41" t="n">
        <v>0</v>
      </c>
      <c r="AU714" s="41" t="n">
        <v>0</v>
      </c>
      <c r="AV714" s="41" t="n">
        <v>97852759.71</v>
      </c>
    </row>
    <row r="715" customFormat="false" ht="12" hidden="false" customHeight="true" outlineLevel="0" collapsed="false">
      <c r="A715" s="35" t="s">
        <v>1137</v>
      </c>
      <c r="B715" s="35" t="s">
        <v>166</v>
      </c>
      <c r="C715" s="44" t="s">
        <v>967</v>
      </c>
      <c r="D715" s="35" t="n">
        <v>6</v>
      </c>
      <c r="E715" s="41" t="n">
        <v>0</v>
      </c>
      <c r="F715" s="41" t="n">
        <v>0</v>
      </c>
      <c r="G715" s="41" t="n">
        <v>0</v>
      </c>
      <c r="H715" s="41" t="n">
        <v>0</v>
      </c>
      <c r="I715" s="41" t="n">
        <v>0</v>
      </c>
      <c r="J715" s="41" t="n">
        <v>1400000</v>
      </c>
      <c r="K715" s="41" t="n">
        <v>0</v>
      </c>
      <c r="L715" s="41" t="n">
        <v>0</v>
      </c>
      <c r="M715" s="41" t="n">
        <v>0</v>
      </c>
      <c r="N715" s="41" t="n">
        <v>0</v>
      </c>
      <c r="O715" s="41" t="n">
        <v>0</v>
      </c>
      <c r="P715" s="41" t="n">
        <v>0</v>
      </c>
      <c r="Q715" s="41" t="n">
        <v>0</v>
      </c>
      <c r="R715" s="41" t="n">
        <v>0</v>
      </c>
      <c r="S715" s="41" t="n">
        <v>0</v>
      </c>
      <c r="T715" s="41" t="n">
        <v>0</v>
      </c>
      <c r="U715" s="41" t="n">
        <v>0</v>
      </c>
      <c r="V715" s="41" t="n">
        <v>0</v>
      </c>
      <c r="W715" s="41" t="n">
        <v>0</v>
      </c>
      <c r="X715" s="41" t="n">
        <v>0</v>
      </c>
      <c r="Y715" s="41" t="n">
        <v>0</v>
      </c>
      <c r="Z715" s="41" t="n">
        <v>0</v>
      </c>
      <c r="AA715" s="41" t="n">
        <v>0</v>
      </c>
      <c r="AB715" s="41" t="n">
        <v>0</v>
      </c>
      <c r="AC715" s="41" t="n">
        <v>2000000</v>
      </c>
      <c r="AD715" s="41" t="n">
        <v>0</v>
      </c>
      <c r="AE715" s="41" t="n">
        <v>0</v>
      </c>
      <c r="AF715" s="41" t="n">
        <v>0</v>
      </c>
      <c r="AG715" s="41" t="n">
        <v>0</v>
      </c>
      <c r="AH715" s="41" t="n">
        <v>0</v>
      </c>
      <c r="AI715" s="41" t="n">
        <v>0</v>
      </c>
      <c r="AJ715" s="41" t="n">
        <v>0</v>
      </c>
      <c r="AK715" s="41" t="n">
        <v>0</v>
      </c>
      <c r="AL715" s="41" t="n">
        <v>0</v>
      </c>
      <c r="AM715" s="41" t="n">
        <v>0</v>
      </c>
      <c r="AN715" s="41" t="n">
        <v>0</v>
      </c>
      <c r="AO715" s="41" t="n">
        <v>0</v>
      </c>
      <c r="AP715" s="41" t="n">
        <v>0</v>
      </c>
      <c r="AQ715" s="41" t="n">
        <v>0</v>
      </c>
      <c r="AR715" s="41" t="n">
        <v>0</v>
      </c>
      <c r="AS715" s="41" t="n">
        <v>0</v>
      </c>
      <c r="AT715" s="41" t="n">
        <v>0</v>
      </c>
      <c r="AU715" s="41" t="n">
        <v>0</v>
      </c>
      <c r="AV715" s="41" t="n">
        <v>3400000</v>
      </c>
    </row>
    <row r="716" customFormat="false" ht="12" hidden="false" customHeight="true" outlineLevel="0" collapsed="false">
      <c r="A716" s="35" t="s">
        <v>1138</v>
      </c>
      <c r="B716" s="35" t="s">
        <v>168</v>
      </c>
      <c r="C716" s="44" t="s">
        <v>967</v>
      </c>
      <c r="D716" s="35" t="n">
        <v>6</v>
      </c>
      <c r="E716" s="41" t="n">
        <v>0</v>
      </c>
      <c r="F716" s="41" t="n">
        <v>0</v>
      </c>
      <c r="G716" s="41" t="n">
        <v>0</v>
      </c>
      <c r="H716" s="41" t="n">
        <v>0</v>
      </c>
      <c r="I716" s="41" t="n">
        <v>0</v>
      </c>
      <c r="J716" s="41" t="n">
        <v>1535714.29</v>
      </c>
      <c r="K716" s="41" t="n">
        <v>1166667</v>
      </c>
      <c r="L716" s="41" t="n">
        <v>0</v>
      </c>
      <c r="M716" s="41" t="n">
        <v>1333334</v>
      </c>
      <c r="N716" s="41" t="n">
        <v>0</v>
      </c>
      <c r="O716" s="41" t="n">
        <v>0</v>
      </c>
      <c r="P716" s="41" t="n">
        <v>0</v>
      </c>
      <c r="Q716" s="41" t="n">
        <v>0</v>
      </c>
      <c r="R716" s="41" t="n">
        <v>0</v>
      </c>
      <c r="S716" s="41" t="n">
        <v>0</v>
      </c>
      <c r="T716" s="41" t="n">
        <v>0</v>
      </c>
      <c r="U716" s="41" t="n">
        <v>0</v>
      </c>
      <c r="V716" s="41" t="n">
        <v>0</v>
      </c>
      <c r="W716" s="41" t="n">
        <v>0</v>
      </c>
      <c r="X716" s="41" t="n">
        <v>0</v>
      </c>
      <c r="Y716" s="41" t="n">
        <v>0</v>
      </c>
      <c r="Z716" s="41" t="n">
        <v>0</v>
      </c>
      <c r="AA716" s="41" t="n">
        <v>333333</v>
      </c>
      <c r="AB716" s="41" t="n">
        <v>0</v>
      </c>
      <c r="AC716" s="41" t="n">
        <v>312500</v>
      </c>
      <c r="AD716" s="41" t="n">
        <v>0</v>
      </c>
      <c r="AE716" s="41" t="n">
        <v>0</v>
      </c>
      <c r="AF716" s="41" t="n">
        <v>0</v>
      </c>
      <c r="AG716" s="41" t="n">
        <v>0</v>
      </c>
      <c r="AH716" s="41" t="n">
        <v>0</v>
      </c>
      <c r="AI716" s="41" t="n">
        <v>0</v>
      </c>
      <c r="AJ716" s="41" t="n">
        <v>0</v>
      </c>
      <c r="AK716" s="41" t="n">
        <v>0</v>
      </c>
      <c r="AL716" s="41" t="n">
        <v>0</v>
      </c>
      <c r="AM716" s="41" t="n">
        <v>0</v>
      </c>
      <c r="AN716" s="41" t="n">
        <v>0</v>
      </c>
      <c r="AO716" s="41" t="n">
        <v>0</v>
      </c>
      <c r="AP716" s="41" t="n">
        <v>0</v>
      </c>
      <c r="AQ716" s="41" t="n">
        <v>0</v>
      </c>
      <c r="AR716" s="41" t="n">
        <v>0</v>
      </c>
      <c r="AS716" s="41" t="n">
        <v>0</v>
      </c>
      <c r="AT716" s="41" t="n">
        <v>0</v>
      </c>
      <c r="AU716" s="41" t="n">
        <v>0</v>
      </c>
      <c r="AV716" s="41" t="n">
        <v>4681548.29</v>
      </c>
    </row>
    <row r="717" customFormat="false" ht="12" hidden="false" customHeight="true" outlineLevel="0" collapsed="false">
      <c r="A717" s="35" t="s">
        <v>1139</v>
      </c>
      <c r="B717" s="35" t="s">
        <v>170</v>
      </c>
      <c r="C717" s="44" t="s">
        <v>967</v>
      </c>
      <c r="D717" s="35" t="n">
        <v>6</v>
      </c>
      <c r="E717" s="41" t="n">
        <v>0</v>
      </c>
      <c r="F717" s="41" t="n">
        <v>0</v>
      </c>
      <c r="G717" s="41" t="n">
        <v>0</v>
      </c>
      <c r="H717" s="41" t="n">
        <v>0</v>
      </c>
      <c r="I717" s="41" t="n">
        <v>0</v>
      </c>
      <c r="J717" s="41" t="n">
        <v>1935714.29</v>
      </c>
      <c r="K717" s="41" t="n">
        <v>0</v>
      </c>
      <c r="L717" s="41" t="n">
        <v>833333.33</v>
      </c>
      <c r="M717" s="41" t="n">
        <v>0</v>
      </c>
      <c r="N717" s="41" t="n">
        <v>0</v>
      </c>
      <c r="O717" s="41" t="n">
        <v>0</v>
      </c>
      <c r="P717" s="41" t="n">
        <v>0</v>
      </c>
      <c r="Q717" s="41" t="n">
        <v>0</v>
      </c>
      <c r="R717" s="41" t="n">
        <v>1617572.76</v>
      </c>
      <c r="S717" s="41" t="n">
        <v>0</v>
      </c>
      <c r="T717" s="41" t="n">
        <v>0</v>
      </c>
      <c r="U717" s="41" t="n">
        <v>0</v>
      </c>
      <c r="V717" s="41" t="n">
        <v>0</v>
      </c>
      <c r="W717" s="41" t="n">
        <v>0</v>
      </c>
      <c r="X717" s="41" t="n">
        <v>0</v>
      </c>
      <c r="Y717" s="41" t="n">
        <v>0</v>
      </c>
      <c r="Z717" s="41" t="n">
        <v>833334</v>
      </c>
      <c r="AA717" s="41" t="n">
        <v>333333</v>
      </c>
      <c r="AB717" s="41" t="n">
        <v>0</v>
      </c>
      <c r="AC717" s="41" t="n">
        <v>2645833.33</v>
      </c>
      <c r="AD717" s="41" t="n">
        <v>0</v>
      </c>
      <c r="AE717" s="41" t="n">
        <v>0</v>
      </c>
      <c r="AF717" s="41" t="n">
        <v>0</v>
      </c>
      <c r="AG717" s="41" t="n">
        <v>400000</v>
      </c>
      <c r="AH717" s="41" t="n">
        <v>0</v>
      </c>
      <c r="AI717" s="41" t="n">
        <v>0</v>
      </c>
      <c r="AJ717" s="41" t="n">
        <v>2101000</v>
      </c>
      <c r="AK717" s="41" t="n">
        <v>0</v>
      </c>
      <c r="AL717" s="41" t="n">
        <v>0</v>
      </c>
      <c r="AM717" s="41" t="n">
        <v>0</v>
      </c>
      <c r="AN717" s="41" t="n">
        <v>0</v>
      </c>
      <c r="AO717" s="41" t="n">
        <v>0</v>
      </c>
      <c r="AP717" s="41" t="n">
        <v>0</v>
      </c>
      <c r="AQ717" s="41" t="n">
        <v>0</v>
      </c>
      <c r="AR717" s="41" t="n">
        <v>0</v>
      </c>
      <c r="AS717" s="41" t="n">
        <v>0</v>
      </c>
      <c r="AT717" s="41" t="n">
        <v>0</v>
      </c>
      <c r="AU717" s="41" t="n">
        <v>0</v>
      </c>
      <c r="AV717" s="41" t="n">
        <v>10700120.71</v>
      </c>
    </row>
    <row r="718" customFormat="false" ht="12" hidden="false" customHeight="true" outlineLevel="0" collapsed="false">
      <c r="A718" s="35" t="s">
        <v>1140</v>
      </c>
      <c r="B718" s="35" t="s">
        <v>172</v>
      </c>
      <c r="C718" s="44" t="s">
        <v>967</v>
      </c>
      <c r="D718" s="35" t="n">
        <v>6</v>
      </c>
      <c r="E718" s="41" t="n">
        <v>0</v>
      </c>
      <c r="F718" s="41" t="n">
        <v>0</v>
      </c>
      <c r="G718" s="41" t="n">
        <v>0</v>
      </c>
      <c r="H718" s="41" t="n">
        <v>0</v>
      </c>
      <c r="I718" s="41" t="n">
        <v>0</v>
      </c>
      <c r="J718" s="41" t="n">
        <v>7321428.58</v>
      </c>
      <c r="K718" s="41" t="n">
        <v>1166665</v>
      </c>
      <c r="L718" s="41" t="n">
        <v>833333.35</v>
      </c>
      <c r="M718" s="41" t="n">
        <v>1333334</v>
      </c>
      <c r="N718" s="41" t="n">
        <v>0</v>
      </c>
      <c r="O718" s="41" t="n">
        <v>0</v>
      </c>
      <c r="P718" s="41" t="n">
        <v>0</v>
      </c>
      <c r="Q718" s="41" t="n">
        <v>0</v>
      </c>
      <c r="R718" s="41" t="n">
        <v>1620751.23</v>
      </c>
      <c r="S718" s="41" t="n">
        <v>0</v>
      </c>
      <c r="T718" s="41" t="n">
        <v>0</v>
      </c>
      <c r="U718" s="41" t="n">
        <v>0</v>
      </c>
      <c r="V718" s="41" t="n">
        <v>0</v>
      </c>
      <c r="W718" s="41" t="n">
        <v>0</v>
      </c>
      <c r="X718" s="41" t="n">
        <v>0</v>
      </c>
      <c r="Y718" s="41" t="n">
        <v>0</v>
      </c>
      <c r="Z718" s="41" t="n">
        <v>833334</v>
      </c>
      <c r="AA718" s="41" t="n">
        <v>666666</v>
      </c>
      <c r="AB718" s="41" t="n">
        <v>0</v>
      </c>
      <c r="AC718" s="41" t="n">
        <v>3440117.25</v>
      </c>
      <c r="AD718" s="41" t="n">
        <v>0</v>
      </c>
      <c r="AE718" s="41" t="n">
        <v>0</v>
      </c>
      <c r="AF718" s="41" t="n">
        <v>0</v>
      </c>
      <c r="AG718" s="41" t="n">
        <v>400000</v>
      </c>
      <c r="AH718" s="41" t="n">
        <v>0</v>
      </c>
      <c r="AI718" s="41" t="n">
        <v>0</v>
      </c>
      <c r="AJ718" s="41" t="n">
        <v>1901000</v>
      </c>
      <c r="AK718" s="41" t="n">
        <v>0</v>
      </c>
      <c r="AL718" s="41" t="n">
        <v>0</v>
      </c>
      <c r="AM718" s="41" t="n">
        <v>0</v>
      </c>
      <c r="AN718" s="41" t="n">
        <v>0</v>
      </c>
      <c r="AO718" s="41" t="n">
        <v>0</v>
      </c>
      <c r="AP718" s="41" t="n">
        <v>0</v>
      </c>
      <c r="AQ718" s="41" t="n">
        <v>0</v>
      </c>
      <c r="AR718" s="41" t="n">
        <v>0</v>
      </c>
      <c r="AS718" s="41" t="n">
        <v>0</v>
      </c>
      <c r="AT718" s="41" t="n">
        <v>0</v>
      </c>
      <c r="AU718" s="41" t="n">
        <v>0</v>
      </c>
      <c r="AV718" s="41" t="n">
        <v>19516629.41</v>
      </c>
    </row>
    <row r="719" customFormat="false" ht="12" hidden="false" customHeight="true" outlineLevel="0" collapsed="false">
      <c r="A719" s="35" t="s">
        <v>1141</v>
      </c>
      <c r="B719" s="35" t="s">
        <v>174</v>
      </c>
      <c r="C719" s="44" t="s">
        <v>967</v>
      </c>
      <c r="D719" s="35" t="n">
        <v>6</v>
      </c>
      <c r="E719" s="41" t="n">
        <v>0</v>
      </c>
      <c r="F719" s="41" t="n">
        <v>5000000</v>
      </c>
      <c r="G719" s="41" t="n">
        <v>0</v>
      </c>
      <c r="H719" s="41" t="n">
        <v>0</v>
      </c>
      <c r="I719" s="41" t="n">
        <v>0</v>
      </c>
      <c r="J719" s="41" t="n">
        <v>14971428.64</v>
      </c>
      <c r="K719" s="41" t="n">
        <v>0</v>
      </c>
      <c r="L719" s="41" t="n">
        <v>0</v>
      </c>
      <c r="M719" s="41" t="n">
        <v>3999998</v>
      </c>
      <c r="N719" s="41" t="n">
        <v>0</v>
      </c>
      <c r="O719" s="41" t="n">
        <v>0</v>
      </c>
      <c r="P719" s="41" t="n">
        <v>0</v>
      </c>
      <c r="Q719" s="41" t="n">
        <v>0</v>
      </c>
      <c r="R719" s="41" t="n">
        <v>3242419.62</v>
      </c>
      <c r="S719" s="41" t="n">
        <v>0</v>
      </c>
      <c r="T719" s="41" t="n">
        <v>0</v>
      </c>
      <c r="U719" s="41" t="n">
        <v>0</v>
      </c>
      <c r="V719" s="41" t="n">
        <v>0</v>
      </c>
      <c r="W719" s="41" t="n">
        <v>0</v>
      </c>
      <c r="X719" s="41" t="n">
        <v>0</v>
      </c>
      <c r="Y719" s="41" t="n">
        <v>0</v>
      </c>
      <c r="Z719" s="41" t="n">
        <v>1666664</v>
      </c>
      <c r="AA719" s="41" t="n">
        <v>6333337</v>
      </c>
      <c r="AB719" s="41" t="n">
        <v>150000</v>
      </c>
      <c r="AC719" s="41" t="n">
        <v>15814114.74</v>
      </c>
      <c r="AD719" s="41" t="n">
        <v>0</v>
      </c>
      <c r="AE719" s="41" t="n">
        <v>0</v>
      </c>
      <c r="AF719" s="41" t="n">
        <v>0</v>
      </c>
      <c r="AG719" s="41" t="n">
        <v>800000</v>
      </c>
      <c r="AH719" s="41" t="n">
        <v>0</v>
      </c>
      <c r="AI719" s="41" t="n">
        <v>0</v>
      </c>
      <c r="AJ719" s="41" t="n">
        <v>1995000</v>
      </c>
      <c r="AK719" s="41" t="n">
        <v>0</v>
      </c>
      <c r="AL719" s="41" t="n">
        <v>0</v>
      </c>
      <c r="AM719" s="41" t="n">
        <v>0</v>
      </c>
      <c r="AN719" s="41" t="n">
        <v>0</v>
      </c>
      <c r="AO719" s="41" t="n">
        <v>0</v>
      </c>
      <c r="AP719" s="41" t="n">
        <v>0</v>
      </c>
      <c r="AQ719" s="41" t="n">
        <v>5581499.3</v>
      </c>
      <c r="AR719" s="41" t="n">
        <v>0</v>
      </c>
      <c r="AS719" s="41" t="n">
        <v>0</v>
      </c>
      <c r="AT719" s="41" t="n">
        <v>0</v>
      </c>
      <c r="AU719" s="41" t="n">
        <v>0</v>
      </c>
      <c r="AV719" s="41" t="n">
        <v>59554461.3</v>
      </c>
    </row>
    <row r="720" customFormat="false" ht="12" hidden="false" customHeight="true" outlineLevel="0" collapsed="false">
      <c r="A720" s="35" t="s">
        <v>1142</v>
      </c>
      <c r="B720" s="35" t="s">
        <v>1143</v>
      </c>
      <c r="C720" s="44" t="s">
        <v>967</v>
      </c>
      <c r="D720" s="35" t="n">
        <v>4</v>
      </c>
      <c r="E720" s="41" t="n">
        <v>0</v>
      </c>
      <c r="F720" s="41" t="n">
        <v>0</v>
      </c>
      <c r="G720" s="41" t="n">
        <v>0</v>
      </c>
      <c r="H720" s="41" t="n">
        <v>0</v>
      </c>
      <c r="I720" s="41" t="n">
        <v>0</v>
      </c>
      <c r="J720" s="41" t="n">
        <v>0</v>
      </c>
      <c r="K720" s="41" t="n">
        <v>0</v>
      </c>
      <c r="L720" s="41" t="n">
        <v>0</v>
      </c>
      <c r="M720" s="41" t="n">
        <v>0</v>
      </c>
      <c r="N720" s="41" t="n">
        <v>0</v>
      </c>
      <c r="O720" s="41" t="n">
        <v>0</v>
      </c>
      <c r="P720" s="41" t="n">
        <v>0</v>
      </c>
      <c r="Q720" s="41" t="n">
        <v>0</v>
      </c>
      <c r="R720" s="41" t="n">
        <v>0</v>
      </c>
      <c r="S720" s="41" t="n">
        <v>0</v>
      </c>
      <c r="T720" s="41" t="n">
        <v>0</v>
      </c>
      <c r="U720" s="41" t="n">
        <v>0</v>
      </c>
      <c r="V720" s="41" t="n">
        <v>0</v>
      </c>
      <c r="W720" s="41" t="n">
        <v>0</v>
      </c>
      <c r="X720" s="41" t="n">
        <v>0</v>
      </c>
      <c r="Y720" s="41" t="n">
        <v>0</v>
      </c>
      <c r="Z720" s="41" t="n">
        <v>0</v>
      </c>
      <c r="AA720" s="41" t="n">
        <v>0</v>
      </c>
      <c r="AB720" s="41" t="n">
        <v>0</v>
      </c>
      <c r="AC720" s="41" t="n">
        <v>0</v>
      </c>
      <c r="AD720" s="41" t="n">
        <v>0</v>
      </c>
      <c r="AE720" s="41" t="n">
        <v>0</v>
      </c>
      <c r="AF720" s="41" t="n">
        <v>0</v>
      </c>
      <c r="AG720" s="41" t="n">
        <v>0</v>
      </c>
      <c r="AH720" s="41" t="n">
        <v>0</v>
      </c>
      <c r="AI720" s="41" t="n">
        <v>0</v>
      </c>
      <c r="AJ720" s="41" t="n">
        <v>0</v>
      </c>
      <c r="AK720" s="41" t="n">
        <v>0</v>
      </c>
      <c r="AL720" s="41" t="n">
        <v>0</v>
      </c>
      <c r="AM720" s="41" t="n">
        <v>0</v>
      </c>
      <c r="AN720" s="41" t="n">
        <v>0</v>
      </c>
      <c r="AO720" s="41" t="n">
        <v>0</v>
      </c>
      <c r="AP720" s="41" t="n">
        <v>0</v>
      </c>
      <c r="AQ720" s="41" t="n">
        <v>0</v>
      </c>
      <c r="AR720" s="41" t="n">
        <v>0</v>
      </c>
      <c r="AS720" s="41" t="n">
        <v>0</v>
      </c>
      <c r="AT720" s="41" t="n">
        <v>0</v>
      </c>
      <c r="AU720" s="41" t="n">
        <v>0</v>
      </c>
      <c r="AV720" s="41" t="n">
        <v>0</v>
      </c>
    </row>
    <row r="721" customFormat="false" ht="12" hidden="false" customHeight="true" outlineLevel="0" collapsed="false">
      <c r="A721" s="35" t="s">
        <v>1144</v>
      </c>
      <c r="B721" s="35" t="s">
        <v>166</v>
      </c>
      <c r="C721" s="44" t="s">
        <v>967</v>
      </c>
      <c r="D721" s="35" t="n">
        <v>6</v>
      </c>
      <c r="E721" s="41" t="n">
        <v>0</v>
      </c>
      <c r="F721" s="41" t="n">
        <v>0</v>
      </c>
      <c r="G721" s="41" t="n">
        <v>0</v>
      </c>
      <c r="H721" s="41" t="n">
        <v>0</v>
      </c>
      <c r="I721" s="41" t="n">
        <v>0</v>
      </c>
      <c r="J721" s="41" t="n">
        <v>0</v>
      </c>
      <c r="K721" s="41" t="n">
        <v>0</v>
      </c>
      <c r="L721" s="41" t="n">
        <v>0</v>
      </c>
      <c r="M721" s="41" t="n">
        <v>0</v>
      </c>
      <c r="N721" s="41" t="n">
        <v>0</v>
      </c>
      <c r="O721" s="41" t="n">
        <v>0</v>
      </c>
      <c r="P721" s="41" t="n">
        <v>0</v>
      </c>
      <c r="Q721" s="41" t="n">
        <v>0</v>
      </c>
      <c r="R721" s="41" t="n">
        <v>0</v>
      </c>
      <c r="S721" s="41" t="n">
        <v>0</v>
      </c>
      <c r="T721" s="41" t="n">
        <v>0</v>
      </c>
      <c r="U721" s="41" t="n">
        <v>0</v>
      </c>
      <c r="V721" s="41" t="n">
        <v>0</v>
      </c>
      <c r="W721" s="41" t="n">
        <v>0</v>
      </c>
      <c r="X721" s="41" t="n">
        <v>0</v>
      </c>
      <c r="Y721" s="41" t="n">
        <v>0</v>
      </c>
      <c r="Z721" s="41" t="n">
        <v>0</v>
      </c>
      <c r="AA721" s="41" t="n">
        <v>0</v>
      </c>
      <c r="AB721" s="41" t="n">
        <v>0</v>
      </c>
      <c r="AC721" s="41" t="n">
        <v>0</v>
      </c>
      <c r="AD721" s="41" t="n">
        <v>0</v>
      </c>
      <c r="AE721" s="41" t="n">
        <v>0</v>
      </c>
      <c r="AF721" s="41" t="n">
        <v>0</v>
      </c>
      <c r="AG721" s="41" t="n">
        <v>0</v>
      </c>
      <c r="AH721" s="41" t="n">
        <v>0</v>
      </c>
      <c r="AI721" s="41" t="n">
        <v>0</v>
      </c>
      <c r="AJ721" s="41" t="n">
        <v>0</v>
      </c>
      <c r="AK721" s="41" t="n">
        <v>0</v>
      </c>
      <c r="AL721" s="41" t="n">
        <v>0</v>
      </c>
      <c r="AM721" s="41" t="n">
        <v>0</v>
      </c>
      <c r="AN721" s="41" t="n">
        <v>0</v>
      </c>
      <c r="AO721" s="41" t="n">
        <v>0</v>
      </c>
      <c r="AP721" s="41" t="n">
        <v>0</v>
      </c>
      <c r="AQ721" s="41" t="n">
        <v>0</v>
      </c>
      <c r="AR721" s="41" t="n">
        <v>0</v>
      </c>
      <c r="AS721" s="41" t="n">
        <v>0</v>
      </c>
      <c r="AT721" s="41" t="n">
        <v>0</v>
      </c>
      <c r="AU721" s="41" t="n">
        <v>0</v>
      </c>
      <c r="AV721" s="41" t="n">
        <v>0</v>
      </c>
    </row>
    <row r="722" customFormat="false" ht="12" hidden="false" customHeight="true" outlineLevel="0" collapsed="false">
      <c r="A722" s="35" t="s">
        <v>1145</v>
      </c>
      <c r="B722" s="35" t="s">
        <v>168</v>
      </c>
      <c r="C722" s="44" t="s">
        <v>967</v>
      </c>
      <c r="D722" s="35" t="n">
        <v>6</v>
      </c>
      <c r="E722" s="41" t="n">
        <v>0</v>
      </c>
      <c r="F722" s="41" t="n">
        <v>0</v>
      </c>
      <c r="G722" s="41" t="n">
        <v>0</v>
      </c>
      <c r="H722" s="41" t="n">
        <v>0</v>
      </c>
      <c r="I722" s="41" t="n">
        <v>0</v>
      </c>
      <c r="J722" s="41" t="n">
        <v>0</v>
      </c>
      <c r="K722" s="41" t="n">
        <v>0</v>
      </c>
      <c r="L722" s="41" t="n">
        <v>0</v>
      </c>
      <c r="M722" s="41" t="n">
        <v>0</v>
      </c>
      <c r="N722" s="41" t="n">
        <v>0</v>
      </c>
      <c r="O722" s="41" t="n">
        <v>0</v>
      </c>
      <c r="P722" s="41" t="n">
        <v>0</v>
      </c>
      <c r="Q722" s="41" t="n">
        <v>0</v>
      </c>
      <c r="R722" s="41" t="n">
        <v>0</v>
      </c>
      <c r="S722" s="41" t="n">
        <v>0</v>
      </c>
      <c r="T722" s="41" t="n">
        <v>0</v>
      </c>
      <c r="U722" s="41" t="n">
        <v>0</v>
      </c>
      <c r="V722" s="41" t="n">
        <v>0</v>
      </c>
      <c r="W722" s="41" t="n">
        <v>0</v>
      </c>
      <c r="X722" s="41" t="n">
        <v>0</v>
      </c>
      <c r="Y722" s="41" t="n">
        <v>0</v>
      </c>
      <c r="Z722" s="41" t="n">
        <v>0</v>
      </c>
      <c r="AA722" s="41" t="n">
        <v>0</v>
      </c>
      <c r="AB722" s="41" t="n">
        <v>0</v>
      </c>
      <c r="AC722" s="41" t="n">
        <v>0</v>
      </c>
      <c r="AD722" s="41" t="n">
        <v>0</v>
      </c>
      <c r="AE722" s="41" t="n">
        <v>0</v>
      </c>
      <c r="AF722" s="41" t="n">
        <v>0</v>
      </c>
      <c r="AG722" s="41" t="n">
        <v>0</v>
      </c>
      <c r="AH722" s="41" t="n">
        <v>0</v>
      </c>
      <c r="AI722" s="41" t="n">
        <v>0</v>
      </c>
      <c r="AJ722" s="41" t="n">
        <v>0</v>
      </c>
      <c r="AK722" s="41" t="n">
        <v>0</v>
      </c>
      <c r="AL722" s="41" t="n">
        <v>0</v>
      </c>
      <c r="AM722" s="41" t="n">
        <v>0</v>
      </c>
      <c r="AN722" s="41" t="n">
        <v>0</v>
      </c>
      <c r="AO722" s="41" t="n">
        <v>0</v>
      </c>
      <c r="AP722" s="41" t="n">
        <v>0</v>
      </c>
      <c r="AQ722" s="41" t="n">
        <v>0</v>
      </c>
      <c r="AR722" s="41" t="n">
        <v>0</v>
      </c>
      <c r="AS722" s="41" t="n">
        <v>0</v>
      </c>
      <c r="AT722" s="41" t="n">
        <v>0</v>
      </c>
      <c r="AU722" s="41" t="n">
        <v>0</v>
      </c>
      <c r="AV722" s="41" t="n">
        <v>0</v>
      </c>
    </row>
    <row r="723" customFormat="false" ht="12" hidden="false" customHeight="true" outlineLevel="0" collapsed="false">
      <c r="A723" s="35" t="s">
        <v>1146</v>
      </c>
      <c r="B723" s="35" t="s">
        <v>1147</v>
      </c>
      <c r="C723" s="44" t="s">
        <v>967</v>
      </c>
      <c r="D723" s="35" t="n">
        <v>6</v>
      </c>
      <c r="E723" s="41" t="n">
        <v>0</v>
      </c>
      <c r="F723" s="41" t="n">
        <v>0</v>
      </c>
      <c r="G723" s="41" t="n">
        <v>0</v>
      </c>
      <c r="H723" s="41" t="n">
        <v>0</v>
      </c>
      <c r="I723" s="41" t="n">
        <v>0</v>
      </c>
      <c r="J723" s="41" t="n">
        <v>0</v>
      </c>
      <c r="K723" s="41" t="n">
        <v>0</v>
      </c>
      <c r="L723" s="41" t="n">
        <v>0</v>
      </c>
      <c r="M723" s="41" t="n">
        <v>0</v>
      </c>
      <c r="N723" s="41" t="n">
        <v>0</v>
      </c>
      <c r="O723" s="41" t="n">
        <v>0</v>
      </c>
      <c r="P723" s="41" t="n">
        <v>0</v>
      </c>
      <c r="Q723" s="41" t="n">
        <v>0</v>
      </c>
      <c r="R723" s="41" t="n">
        <v>0</v>
      </c>
      <c r="S723" s="41" t="n">
        <v>0</v>
      </c>
      <c r="T723" s="41" t="n">
        <v>0</v>
      </c>
      <c r="U723" s="41" t="n">
        <v>0</v>
      </c>
      <c r="V723" s="41" t="n">
        <v>0</v>
      </c>
      <c r="W723" s="41" t="n">
        <v>0</v>
      </c>
      <c r="X723" s="41" t="n">
        <v>0</v>
      </c>
      <c r="Y723" s="41" t="n">
        <v>0</v>
      </c>
      <c r="Z723" s="41" t="n">
        <v>0</v>
      </c>
      <c r="AA723" s="41" t="n">
        <v>0</v>
      </c>
      <c r="AB723" s="41" t="n">
        <v>0</v>
      </c>
      <c r="AC723" s="41" t="n">
        <v>0</v>
      </c>
      <c r="AD723" s="41" t="n">
        <v>0</v>
      </c>
      <c r="AE723" s="41" t="n">
        <v>0</v>
      </c>
      <c r="AF723" s="41" t="n">
        <v>0</v>
      </c>
      <c r="AG723" s="41" t="n">
        <v>0</v>
      </c>
      <c r="AH723" s="41" t="n">
        <v>0</v>
      </c>
      <c r="AI723" s="41" t="n">
        <v>0</v>
      </c>
      <c r="AJ723" s="41" t="n">
        <v>0</v>
      </c>
      <c r="AK723" s="41" t="n">
        <v>0</v>
      </c>
      <c r="AL723" s="41" t="n">
        <v>0</v>
      </c>
      <c r="AM723" s="41" t="n">
        <v>0</v>
      </c>
      <c r="AN723" s="41" t="n">
        <v>0</v>
      </c>
      <c r="AO723" s="41" t="n">
        <v>0</v>
      </c>
      <c r="AP723" s="41" t="n">
        <v>0</v>
      </c>
      <c r="AQ723" s="41" t="n">
        <v>0</v>
      </c>
      <c r="AR723" s="41" t="n">
        <v>0</v>
      </c>
      <c r="AS723" s="41" t="n">
        <v>0</v>
      </c>
      <c r="AT723" s="41" t="n">
        <v>0</v>
      </c>
      <c r="AU723" s="41" t="n">
        <v>0</v>
      </c>
      <c r="AV723" s="41" t="n">
        <v>0</v>
      </c>
    </row>
    <row r="724" customFormat="false" ht="12" hidden="false" customHeight="true" outlineLevel="0" collapsed="false">
      <c r="A724" s="35" t="s">
        <v>1148</v>
      </c>
      <c r="B724" s="35" t="s">
        <v>1149</v>
      </c>
      <c r="C724" s="44" t="s">
        <v>967</v>
      </c>
      <c r="D724" s="35" t="n">
        <v>6</v>
      </c>
      <c r="E724" s="41" t="n">
        <v>0</v>
      </c>
      <c r="F724" s="41" t="n">
        <v>0</v>
      </c>
      <c r="G724" s="41" t="n">
        <v>0</v>
      </c>
      <c r="H724" s="41" t="n">
        <v>0</v>
      </c>
      <c r="I724" s="41" t="n">
        <v>0</v>
      </c>
      <c r="J724" s="41" t="n">
        <v>0</v>
      </c>
      <c r="K724" s="41" t="n">
        <v>0</v>
      </c>
      <c r="L724" s="41" t="n">
        <v>0</v>
      </c>
      <c r="M724" s="41" t="n">
        <v>0</v>
      </c>
      <c r="N724" s="41" t="n">
        <v>0</v>
      </c>
      <c r="O724" s="41" t="n">
        <v>0</v>
      </c>
      <c r="P724" s="41" t="n">
        <v>0</v>
      </c>
      <c r="Q724" s="41" t="n">
        <v>0</v>
      </c>
      <c r="R724" s="41" t="n">
        <v>0</v>
      </c>
      <c r="S724" s="41" t="n">
        <v>0</v>
      </c>
      <c r="T724" s="41" t="n">
        <v>0</v>
      </c>
      <c r="U724" s="41" t="n">
        <v>0</v>
      </c>
      <c r="V724" s="41" t="n">
        <v>0</v>
      </c>
      <c r="W724" s="41" t="n">
        <v>0</v>
      </c>
      <c r="X724" s="41" t="n">
        <v>0</v>
      </c>
      <c r="Y724" s="41" t="n">
        <v>0</v>
      </c>
      <c r="Z724" s="41" t="n">
        <v>0</v>
      </c>
      <c r="AA724" s="41" t="n">
        <v>0</v>
      </c>
      <c r="AB724" s="41" t="n">
        <v>0</v>
      </c>
      <c r="AC724" s="41" t="n">
        <v>0</v>
      </c>
      <c r="AD724" s="41" t="n">
        <v>0</v>
      </c>
      <c r="AE724" s="41" t="n">
        <v>0</v>
      </c>
      <c r="AF724" s="41" t="n">
        <v>0</v>
      </c>
      <c r="AG724" s="41" t="n">
        <v>0</v>
      </c>
      <c r="AH724" s="41" t="n">
        <v>0</v>
      </c>
      <c r="AI724" s="41" t="n">
        <v>0</v>
      </c>
      <c r="AJ724" s="41" t="n">
        <v>0</v>
      </c>
      <c r="AK724" s="41" t="n">
        <v>0</v>
      </c>
      <c r="AL724" s="41" t="n">
        <v>0</v>
      </c>
      <c r="AM724" s="41" t="n">
        <v>0</v>
      </c>
      <c r="AN724" s="41" t="n">
        <v>0</v>
      </c>
      <c r="AO724" s="41" t="n">
        <v>0</v>
      </c>
      <c r="AP724" s="41" t="n">
        <v>0</v>
      </c>
      <c r="AQ724" s="41" t="n">
        <v>0</v>
      </c>
      <c r="AR724" s="41" t="n">
        <v>0</v>
      </c>
      <c r="AS724" s="41" t="n">
        <v>0</v>
      </c>
      <c r="AT724" s="41" t="n">
        <v>0</v>
      </c>
      <c r="AU724" s="41" t="n">
        <v>0</v>
      </c>
      <c r="AV724" s="41" t="n">
        <v>0</v>
      </c>
    </row>
    <row r="725" customFormat="false" ht="12" hidden="false" customHeight="true" outlineLevel="0" collapsed="false">
      <c r="A725" s="35" t="s">
        <v>1150</v>
      </c>
      <c r="B725" s="35" t="s">
        <v>1151</v>
      </c>
      <c r="C725" s="44" t="s">
        <v>967</v>
      </c>
      <c r="D725" s="35" t="n">
        <v>6</v>
      </c>
      <c r="E725" s="41" t="n">
        <v>0</v>
      </c>
      <c r="F725" s="41" t="n">
        <v>0</v>
      </c>
      <c r="G725" s="41" t="n">
        <v>0</v>
      </c>
      <c r="H725" s="41" t="n">
        <v>0</v>
      </c>
      <c r="I725" s="41" t="n">
        <v>0</v>
      </c>
      <c r="J725" s="41" t="n">
        <v>0</v>
      </c>
      <c r="K725" s="41" t="n">
        <v>0</v>
      </c>
      <c r="L725" s="41" t="n">
        <v>0</v>
      </c>
      <c r="M725" s="41" t="n">
        <v>0</v>
      </c>
      <c r="N725" s="41" t="n">
        <v>0</v>
      </c>
      <c r="O725" s="41" t="n">
        <v>0</v>
      </c>
      <c r="P725" s="41" t="n">
        <v>0</v>
      </c>
      <c r="Q725" s="41" t="n">
        <v>0</v>
      </c>
      <c r="R725" s="41" t="n">
        <v>0</v>
      </c>
      <c r="S725" s="41" t="n">
        <v>0</v>
      </c>
      <c r="T725" s="41" t="n">
        <v>0</v>
      </c>
      <c r="U725" s="41" t="n">
        <v>0</v>
      </c>
      <c r="V725" s="41" t="n">
        <v>0</v>
      </c>
      <c r="W725" s="41" t="n">
        <v>0</v>
      </c>
      <c r="X725" s="41" t="n">
        <v>0</v>
      </c>
      <c r="Y725" s="41" t="n">
        <v>0</v>
      </c>
      <c r="Z725" s="41" t="n">
        <v>0</v>
      </c>
      <c r="AA725" s="41" t="n">
        <v>0</v>
      </c>
      <c r="AB725" s="41" t="n">
        <v>0</v>
      </c>
      <c r="AC725" s="41" t="n">
        <v>0</v>
      </c>
      <c r="AD725" s="41" t="n">
        <v>0</v>
      </c>
      <c r="AE725" s="41" t="n">
        <v>0</v>
      </c>
      <c r="AF725" s="41" t="n">
        <v>0</v>
      </c>
      <c r="AG725" s="41" t="n">
        <v>0</v>
      </c>
      <c r="AH725" s="41" t="n">
        <v>0</v>
      </c>
      <c r="AI725" s="41" t="n">
        <v>0</v>
      </c>
      <c r="AJ725" s="41" t="n">
        <v>0</v>
      </c>
      <c r="AK725" s="41" t="n">
        <v>0</v>
      </c>
      <c r="AL725" s="41" t="n">
        <v>0</v>
      </c>
      <c r="AM725" s="41" t="n">
        <v>0</v>
      </c>
      <c r="AN725" s="41" t="n">
        <v>0</v>
      </c>
      <c r="AO725" s="41" t="n">
        <v>0</v>
      </c>
      <c r="AP725" s="41" t="n">
        <v>0</v>
      </c>
      <c r="AQ725" s="41" t="n">
        <v>0</v>
      </c>
      <c r="AR725" s="41" t="n">
        <v>0</v>
      </c>
      <c r="AS725" s="41" t="n">
        <v>0</v>
      </c>
      <c r="AT725" s="41" t="n">
        <v>0</v>
      </c>
      <c r="AU725" s="41" t="n">
        <v>0</v>
      </c>
      <c r="AV725" s="41" t="n">
        <v>0</v>
      </c>
    </row>
    <row r="726" customFormat="false" ht="12" hidden="false" customHeight="true" outlineLevel="0" collapsed="false">
      <c r="A726" s="35" t="s">
        <v>1152</v>
      </c>
      <c r="B726" s="35" t="s">
        <v>1153</v>
      </c>
      <c r="C726" s="44" t="s">
        <v>967</v>
      </c>
      <c r="D726" s="35" t="n">
        <v>4</v>
      </c>
      <c r="E726" s="41" t="n">
        <v>0</v>
      </c>
      <c r="F726" s="41" t="n">
        <v>5642098.1</v>
      </c>
      <c r="G726" s="41" t="n">
        <v>1074473.55</v>
      </c>
      <c r="H726" s="41" t="n">
        <v>6368536.43</v>
      </c>
      <c r="I726" s="41" t="n">
        <v>4136916.59</v>
      </c>
      <c r="J726" s="41" t="n">
        <v>0</v>
      </c>
      <c r="K726" s="41" t="n">
        <v>10569449.2</v>
      </c>
      <c r="L726" s="41" t="n">
        <v>21394669.17</v>
      </c>
      <c r="M726" s="41" t="n">
        <v>23794978.16</v>
      </c>
      <c r="N726" s="41" t="n">
        <v>0</v>
      </c>
      <c r="O726" s="41" t="n">
        <v>0</v>
      </c>
      <c r="P726" s="41" t="n">
        <v>3772797.8</v>
      </c>
      <c r="Q726" s="41" t="n">
        <v>5967815.69</v>
      </c>
      <c r="R726" s="41" t="n">
        <v>2777150.37</v>
      </c>
      <c r="S726" s="41" t="n">
        <v>2365179.63</v>
      </c>
      <c r="T726" s="41" t="n">
        <v>0</v>
      </c>
      <c r="U726" s="41" t="n">
        <v>1740424.2</v>
      </c>
      <c r="V726" s="41" t="n">
        <v>0</v>
      </c>
      <c r="W726" s="41" t="n">
        <v>0</v>
      </c>
      <c r="X726" s="41" t="n">
        <v>0</v>
      </c>
      <c r="Y726" s="41" t="n">
        <v>0</v>
      </c>
      <c r="Z726" s="41" t="n">
        <v>18152028.35</v>
      </c>
      <c r="AA726" s="41" t="n">
        <v>20119523.72</v>
      </c>
      <c r="AB726" s="41" t="n">
        <v>1555984.31</v>
      </c>
      <c r="AC726" s="41" t="n">
        <v>19956136.49</v>
      </c>
      <c r="AD726" s="41" t="n">
        <v>0</v>
      </c>
      <c r="AE726" s="41" t="n">
        <v>2972605.96</v>
      </c>
      <c r="AF726" s="41" t="n">
        <v>2737483.33</v>
      </c>
      <c r="AG726" s="41" t="n">
        <v>1885744.68</v>
      </c>
      <c r="AH726" s="41" t="n">
        <v>8482513.88</v>
      </c>
      <c r="AI726" s="41" t="n">
        <v>0</v>
      </c>
      <c r="AJ726" s="41" t="n">
        <v>3017966.59</v>
      </c>
      <c r="AK726" s="41" t="n">
        <v>2861314.7</v>
      </c>
      <c r="AL726" s="41" t="n">
        <v>5059550.87</v>
      </c>
      <c r="AM726" s="41" t="n">
        <v>0</v>
      </c>
      <c r="AN726" s="41" t="n">
        <v>499899.02</v>
      </c>
      <c r="AO726" s="41" t="n">
        <v>7017633.81</v>
      </c>
      <c r="AP726" s="41" t="n">
        <v>6855739.04</v>
      </c>
      <c r="AQ726" s="41" t="n">
        <v>3223769.12</v>
      </c>
      <c r="AR726" s="41" t="n">
        <v>126360.98</v>
      </c>
      <c r="AS726" s="41" t="n">
        <v>7637568.17</v>
      </c>
      <c r="AT726" s="41" t="n">
        <v>0</v>
      </c>
      <c r="AU726" s="41" t="n">
        <v>0</v>
      </c>
      <c r="AV726" s="41" t="n">
        <v>201766311.91</v>
      </c>
    </row>
    <row r="727" customFormat="false" ht="12" hidden="false" customHeight="true" outlineLevel="0" collapsed="false">
      <c r="A727" s="35" t="s">
        <v>1154</v>
      </c>
      <c r="B727" s="35" t="s">
        <v>166</v>
      </c>
      <c r="C727" s="44" t="s">
        <v>967</v>
      </c>
      <c r="D727" s="35" t="n">
        <v>6</v>
      </c>
      <c r="E727" s="41" t="n">
        <v>0</v>
      </c>
      <c r="F727" s="41" t="n">
        <v>421668.99</v>
      </c>
      <c r="G727" s="41" t="n">
        <v>16791.82</v>
      </c>
      <c r="H727" s="41" t="n">
        <v>152658.42</v>
      </c>
      <c r="I727" s="41" t="n">
        <v>149439.31</v>
      </c>
      <c r="J727" s="41" t="n">
        <v>0</v>
      </c>
      <c r="K727" s="41" t="n">
        <v>304495.16</v>
      </c>
      <c r="L727" s="41" t="n">
        <v>761147.13</v>
      </c>
      <c r="M727" s="41" t="n">
        <v>595603.48</v>
      </c>
      <c r="N727" s="41" t="n">
        <v>0</v>
      </c>
      <c r="O727" s="41" t="n">
        <v>0</v>
      </c>
      <c r="P727" s="41" t="n">
        <v>178846.2</v>
      </c>
      <c r="Q727" s="41" t="n">
        <v>192334.47</v>
      </c>
      <c r="R727" s="41" t="n">
        <v>388247.99</v>
      </c>
      <c r="S727" s="41" t="n">
        <v>24524.74</v>
      </c>
      <c r="T727" s="41" t="n">
        <v>0</v>
      </c>
      <c r="U727" s="41" t="n">
        <v>49588.9</v>
      </c>
      <c r="V727" s="41" t="n">
        <v>0</v>
      </c>
      <c r="W727" s="41" t="n">
        <v>0</v>
      </c>
      <c r="X727" s="41" t="n">
        <v>0</v>
      </c>
      <c r="Y727" s="41" t="n">
        <v>0</v>
      </c>
      <c r="Z727" s="41" t="n">
        <v>408517.46</v>
      </c>
      <c r="AA727" s="41" t="n">
        <v>607090.73</v>
      </c>
      <c r="AB727" s="41" t="n">
        <v>162696.35</v>
      </c>
      <c r="AC727" s="41" t="n">
        <v>661073.99</v>
      </c>
      <c r="AD727" s="41" t="n">
        <v>0</v>
      </c>
      <c r="AE727" s="41" t="n">
        <v>359023.51</v>
      </c>
      <c r="AF727" s="41" t="n">
        <v>23489.75</v>
      </c>
      <c r="AG727" s="41" t="n">
        <v>219011.77</v>
      </c>
      <c r="AH727" s="41" t="n">
        <v>476966.44</v>
      </c>
      <c r="AI727" s="41" t="n">
        <v>0</v>
      </c>
      <c r="AJ727" s="41" t="n">
        <v>22018.23</v>
      </c>
      <c r="AK727" s="41" t="n">
        <v>40368.7</v>
      </c>
      <c r="AL727" s="41" t="n">
        <v>161072.41</v>
      </c>
      <c r="AM727" s="41" t="n">
        <v>0</v>
      </c>
      <c r="AN727" s="41" t="n">
        <v>28659.72</v>
      </c>
      <c r="AO727" s="41" t="n">
        <v>183705.51</v>
      </c>
      <c r="AP727" s="41" t="n">
        <v>171870.53</v>
      </c>
      <c r="AQ727" s="41" t="n">
        <v>158005.93</v>
      </c>
      <c r="AR727" s="41" t="n">
        <v>0</v>
      </c>
      <c r="AS727" s="41" t="n">
        <v>324389.15</v>
      </c>
      <c r="AT727" s="41" t="n">
        <v>0</v>
      </c>
      <c r="AU727" s="41" t="n">
        <v>0</v>
      </c>
      <c r="AV727" s="41" t="n">
        <v>7243306.79</v>
      </c>
    </row>
    <row r="728" customFormat="false" ht="12" hidden="false" customHeight="true" outlineLevel="0" collapsed="false">
      <c r="A728" s="35" t="s">
        <v>1155</v>
      </c>
      <c r="B728" s="35" t="s">
        <v>168</v>
      </c>
      <c r="C728" s="44" t="s">
        <v>967</v>
      </c>
      <c r="D728" s="35" t="n">
        <v>6</v>
      </c>
      <c r="E728" s="41" t="n">
        <v>0</v>
      </c>
      <c r="F728" s="41" t="n">
        <v>850569.57</v>
      </c>
      <c r="G728" s="41" t="n">
        <v>33392.44</v>
      </c>
      <c r="H728" s="41" t="n">
        <v>308806.16</v>
      </c>
      <c r="I728" s="41" t="n">
        <v>302444.63</v>
      </c>
      <c r="J728" s="41" t="n">
        <v>0</v>
      </c>
      <c r="K728" s="41" t="n">
        <v>613968.17</v>
      </c>
      <c r="L728" s="41" t="n">
        <v>1406277.47</v>
      </c>
      <c r="M728" s="41" t="n">
        <v>1115222.33</v>
      </c>
      <c r="N728" s="41" t="n">
        <v>0</v>
      </c>
      <c r="O728" s="41" t="n">
        <v>0</v>
      </c>
      <c r="P728" s="41" t="n">
        <v>361552.39</v>
      </c>
      <c r="Q728" s="41" t="n">
        <v>388166.35</v>
      </c>
      <c r="R728" s="41" t="n">
        <v>651454.83</v>
      </c>
      <c r="S728" s="41" t="n">
        <v>50004.58</v>
      </c>
      <c r="T728" s="41" t="n">
        <v>0</v>
      </c>
      <c r="U728" s="41" t="n">
        <v>101179.49</v>
      </c>
      <c r="V728" s="41" t="n">
        <v>0</v>
      </c>
      <c r="W728" s="41" t="n">
        <v>0</v>
      </c>
      <c r="X728" s="41" t="n">
        <v>0</v>
      </c>
      <c r="Y728" s="41" t="n">
        <v>0</v>
      </c>
      <c r="Z728" s="41" t="n">
        <v>857568.07</v>
      </c>
      <c r="AA728" s="41" t="n">
        <v>1214646.34</v>
      </c>
      <c r="AB728" s="41" t="n">
        <v>227965.3</v>
      </c>
      <c r="AC728" s="41" t="n">
        <v>1339757.57</v>
      </c>
      <c r="AD728" s="41" t="n">
        <v>0</v>
      </c>
      <c r="AE728" s="41" t="n">
        <v>610785.2</v>
      </c>
      <c r="AF728" s="41" t="n">
        <v>159255.11</v>
      </c>
      <c r="AG728" s="41" t="n">
        <v>441927.06</v>
      </c>
      <c r="AH728" s="41" t="n">
        <v>962958.5</v>
      </c>
      <c r="AI728" s="41" t="n">
        <v>0</v>
      </c>
      <c r="AJ728" s="41" t="n">
        <v>43980.73</v>
      </c>
      <c r="AK728" s="41" t="n">
        <v>45944.6</v>
      </c>
      <c r="AL728" s="41" t="n">
        <v>334631.14</v>
      </c>
      <c r="AM728" s="41" t="n">
        <v>0</v>
      </c>
      <c r="AN728" s="41" t="n">
        <v>49795.37</v>
      </c>
      <c r="AO728" s="41" t="n">
        <v>372339.5</v>
      </c>
      <c r="AP728" s="41" t="n">
        <v>547331.3</v>
      </c>
      <c r="AQ728" s="41" t="n">
        <v>414737.83</v>
      </c>
      <c r="AR728" s="41" t="n">
        <v>0</v>
      </c>
      <c r="AS728" s="41" t="n">
        <v>572806.23</v>
      </c>
      <c r="AT728" s="41" t="n">
        <v>0</v>
      </c>
      <c r="AU728" s="41" t="n">
        <v>0</v>
      </c>
      <c r="AV728" s="41" t="n">
        <v>14379468.26</v>
      </c>
    </row>
    <row r="729" customFormat="false" ht="12" hidden="false" customHeight="true" outlineLevel="0" collapsed="false">
      <c r="A729" s="35" t="s">
        <v>1156</v>
      </c>
      <c r="B729" s="35" t="s">
        <v>170</v>
      </c>
      <c r="C729" s="44" t="s">
        <v>967</v>
      </c>
      <c r="D729" s="35" t="n">
        <v>6</v>
      </c>
      <c r="E729" s="41" t="n">
        <v>0</v>
      </c>
      <c r="F729" s="41" t="n">
        <v>919432.9</v>
      </c>
      <c r="G729" s="41" t="n">
        <v>49468</v>
      </c>
      <c r="H729" s="41" t="n">
        <v>465115.34</v>
      </c>
      <c r="I729" s="41" t="n">
        <v>459228.72</v>
      </c>
      <c r="J729" s="41" t="n">
        <v>0</v>
      </c>
      <c r="K729" s="41" t="n">
        <v>933652.34</v>
      </c>
      <c r="L729" s="41" t="n">
        <v>1901877.16</v>
      </c>
      <c r="M729" s="41" t="n">
        <v>1365687.48</v>
      </c>
      <c r="N729" s="41" t="n">
        <v>0</v>
      </c>
      <c r="O729" s="41" t="n">
        <v>0</v>
      </c>
      <c r="P729" s="41" t="n">
        <v>548092.01</v>
      </c>
      <c r="Q729" s="41" t="n">
        <v>556062.66</v>
      </c>
      <c r="R729" s="41" t="n">
        <v>762078.48</v>
      </c>
      <c r="S729" s="41" t="n">
        <v>75004.36</v>
      </c>
      <c r="T729" s="41" t="n">
        <v>0</v>
      </c>
      <c r="U729" s="41" t="n">
        <v>152499.31</v>
      </c>
      <c r="V729" s="41" t="n">
        <v>0</v>
      </c>
      <c r="W729" s="41" t="n">
        <v>0</v>
      </c>
      <c r="X729" s="41" t="n">
        <v>0</v>
      </c>
      <c r="Y729" s="41" t="n">
        <v>0</v>
      </c>
      <c r="Z729" s="41" t="n">
        <v>1226583</v>
      </c>
      <c r="AA729" s="41" t="n">
        <v>1638988.05</v>
      </c>
      <c r="AB729" s="41" t="n">
        <v>347184.45</v>
      </c>
      <c r="AC729" s="41" t="n">
        <v>1658449.46</v>
      </c>
      <c r="AD729" s="41" t="n">
        <v>0</v>
      </c>
      <c r="AE729" s="41" t="n">
        <v>730520.74</v>
      </c>
      <c r="AF729" s="41" t="n">
        <v>162282.15</v>
      </c>
      <c r="AG729" s="41" t="n">
        <v>581192.09</v>
      </c>
      <c r="AH729" s="41" t="n">
        <v>1321642.06</v>
      </c>
      <c r="AI729" s="41" t="n">
        <v>0</v>
      </c>
      <c r="AJ729" s="41" t="n">
        <v>63988.52</v>
      </c>
      <c r="AK729" s="41" t="n">
        <v>91983.89</v>
      </c>
      <c r="AL729" s="41" t="n">
        <v>80147.75</v>
      </c>
      <c r="AM729" s="41" t="n">
        <v>0</v>
      </c>
      <c r="AN729" s="41" t="n">
        <v>68538.35</v>
      </c>
      <c r="AO729" s="41" t="n">
        <v>564257.37</v>
      </c>
      <c r="AP729" s="41" t="n">
        <v>612613.83</v>
      </c>
      <c r="AQ729" s="41" t="n">
        <v>584167.78</v>
      </c>
      <c r="AR729" s="41" t="n">
        <v>39396.92</v>
      </c>
      <c r="AS729" s="41" t="n">
        <v>785228.97</v>
      </c>
      <c r="AT729" s="41" t="n">
        <v>0</v>
      </c>
      <c r="AU729" s="41" t="n">
        <v>0</v>
      </c>
      <c r="AV729" s="41" t="n">
        <v>18745364.14</v>
      </c>
    </row>
    <row r="730" customFormat="false" ht="12" hidden="false" customHeight="true" outlineLevel="0" collapsed="false">
      <c r="A730" s="35" t="s">
        <v>1157</v>
      </c>
      <c r="B730" s="35" t="s">
        <v>172</v>
      </c>
      <c r="C730" s="44" t="s">
        <v>967</v>
      </c>
      <c r="D730" s="35" t="n">
        <v>6</v>
      </c>
      <c r="E730" s="41" t="n">
        <v>0</v>
      </c>
      <c r="F730" s="41" t="n">
        <v>1670213.71</v>
      </c>
      <c r="G730" s="41" t="n">
        <v>98224.53</v>
      </c>
      <c r="H730" s="41" t="n">
        <v>853077.2</v>
      </c>
      <c r="I730" s="41" t="n">
        <v>792669.36</v>
      </c>
      <c r="J730" s="41" t="n">
        <v>0</v>
      </c>
      <c r="K730" s="41" t="n">
        <v>1817419.88</v>
      </c>
      <c r="L730" s="41" t="n">
        <v>3072349.55</v>
      </c>
      <c r="M730" s="41" t="n">
        <v>2405464.51</v>
      </c>
      <c r="N730" s="41" t="n">
        <v>0</v>
      </c>
      <c r="O730" s="41" t="n">
        <v>0</v>
      </c>
      <c r="P730" s="41" t="n">
        <v>879883.85</v>
      </c>
      <c r="Q730" s="41" t="n">
        <v>912825.4</v>
      </c>
      <c r="R730" s="41" t="n">
        <v>636791.27</v>
      </c>
      <c r="S730" s="41" t="n">
        <v>130233.55</v>
      </c>
      <c r="T730" s="41" t="n">
        <v>0</v>
      </c>
      <c r="U730" s="41" t="n">
        <v>259017.7</v>
      </c>
      <c r="V730" s="41" t="n">
        <v>0</v>
      </c>
      <c r="W730" s="41" t="n">
        <v>0</v>
      </c>
      <c r="X730" s="41" t="n">
        <v>0</v>
      </c>
      <c r="Y730" s="41" t="n">
        <v>0</v>
      </c>
      <c r="Z730" s="41" t="n">
        <v>2534100.41</v>
      </c>
      <c r="AA730" s="41" t="n">
        <v>2403341.45</v>
      </c>
      <c r="AB730" s="41" t="n">
        <v>376054.11</v>
      </c>
      <c r="AC730" s="41" t="n">
        <v>1626778.79</v>
      </c>
      <c r="AD730" s="41" t="n">
        <v>0</v>
      </c>
      <c r="AE730" s="41" t="n">
        <v>1272276.51</v>
      </c>
      <c r="AF730" s="41" t="n">
        <v>328234.33</v>
      </c>
      <c r="AG730" s="41" t="n">
        <v>594777.06</v>
      </c>
      <c r="AH730" s="41" t="n">
        <v>1934216.95</v>
      </c>
      <c r="AI730" s="41" t="n">
        <v>0</v>
      </c>
      <c r="AJ730" s="41" t="n">
        <v>121086.43</v>
      </c>
      <c r="AK730" s="41" t="n">
        <v>372671.96</v>
      </c>
      <c r="AL730" s="41" t="n">
        <v>154831.24</v>
      </c>
      <c r="AM730" s="41" t="n">
        <v>0</v>
      </c>
      <c r="AN730" s="41" t="n">
        <v>119501.11</v>
      </c>
      <c r="AO730" s="41" t="n">
        <v>912606.51</v>
      </c>
      <c r="AP730" s="41" t="n">
        <v>1305812.56</v>
      </c>
      <c r="AQ730" s="41" t="n">
        <v>833056.39</v>
      </c>
      <c r="AR730" s="41" t="n">
        <v>86964.06</v>
      </c>
      <c r="AS730" s="41" t="n">
        <v>1800670.53</v>
      </c>
      <c r="AT730" s="41" t="n">
        <v>0</v>
      </c>
      <c r="AU730" s="41" t="n">
        <v>0</v>
      </c>
      <c r="AV730" s="41" t="n">
        <v>30305150.91</v>
      </c>
    </row>
    <row r="731" customFormat="false" ht="12" hidden="false" customHeight="true" outlineLevel="0" collapsed="false">
      <c r="A731" s="35" t="s">
        <v>1158</v>
      </c>
      <c r="B731" s="35" t="s">
        <v>174</v>
      </c>
      <c r="C731" s="44" t="s">
        <v>967</v>
      </c>
      <c r="D731" s="35" t="n">
        <v>6</v>
      </c>
      <c r="E731" s="41" t="n">
        <v>0</v>
      </c>
      <c r="F731" s="41" t="n">
        <v>1780212.93</v>
      </c>
      <c r="G731" s="41" t="n">
        <v>876596.76</v>
      </c>
      <c r="H731" s="41" t="n">
        <v>4588879.31</v>
      </c>
      <c r="I731" s="41" t="n">
        <v>2433134.57</v>
      </c>
      <c r="J731" s="41" t="n">
        <v>0</v>
      </c>
      <c r="K731" s="41" t="n">
        <v>6899913.65</v>
      </c>
      <c r="L731" s="41" t="n">
        <v>14253017.86</v>
      </c>
      <c r="M731" s="41" t="n">
        <v>18313000.36</v>
      </c>
      <c r="N731" s="41" t="n">
        <v>0</v>
      </c>
      <c r="O731" s="41" t="n">
        <v>0</v>
      </c>
      <c r="P731" s="41" t="n">
        <v>1804423.35</v>
      </c>
      <c r="Q731" s="41" t="n">
        <v>3918426.81</v>
      </c>
      <c r="R731" s="41" t="n">
        <v>338577.8</v>
      </c>
      <c r="S731" s="41" t="n">
        <v>2085412.4</v>
      </c>
      <c r="T731" s="41" t="n">
        <v>0</v>
      </c>
      <c r="U731" s="41" t="n">
        <v>1178138.8</v>
      </c>
      <c r="V731" s="41" t="n">
        <v>0</v>
      </c>
      <c r="W731" s="41" t="n">
        <v>0</v>
      </c>
      <c r="X731" s="41" t="n">
        <v>0</v>
      </c>
      <c r="Y731" s="41" t="n">
        <v>0</v>
      </c>
      <c r="Z731" s="41" t="n">
        <v>13125259.41</v>
      </c>
      <c r="AA731" s="41" t="n">
        <v>14255457.15</v>
      </c>
      <c r="AB731" s="41" t="n">
        <v>442084.1</v>
      </c>
      <c r="AC731" s="41" t="n">
        <v>14670076.68</v>
      </c>
      <c r="AD731" s="41" t="n">
        <v>0</v>
      </c>
      <c r="AE731" s="41" t="n">
        <v>0</v>
      </c>
      <c r="AF731" s="41" t="n">
        <v>2064221.99</v>
      </c>
      <c r="AG731" s="41" t="n">
        <v>48836.7</v>
      </c>
      <c r="AH731" s="41" t="n">
        <v>3786729.93</v>
      </c>
      <c r="AI731" s="41" t="n">
        <v>0</v>
      </c>
      <c r="AJ731" s="41" t="n">
        <v>2766892.68</v>
      </c>
      <c r="AK731" s="41" t="n">
        <v>2310345.55</v>
      </c>
      <c r="AL731" s="41" t="n">
        <v>4328868.33</v>
      </c>
      <c r="AM731" s="41" t="n">
        <v>0</v>
      </c>
      <c r="AN731" s="41" t="n">
        <v>233404.47</v>
      </c>
      <c r="AO731" s="41" t="n">
        <v>4984724.92</v>
      </c>
      <c r="AP731" s="41" t="n">
        <v>4218110.82</v>
      </c>
      <c r="AQ731" s="41" t="n">
        <v>1233801.19</v>
      </c>
      <c r="AR731" s="41" t="n">
        <v>0</v>
      </c>
      <c r="AS731" s="41" t="n">
        <v>4154473.29</v>
      </c>
      <c r="AT731" s="41" t="n">
        <v>0</v>
      </c>
      <c r="AU731" s="41" t="n">
        <v>0</v>
      </c>
      <c r="AV731" s="41" t="n">
        <v>131093021.81</v>
      </c>
    </row>
    <row r="732" customFormat="false" ht="12" hidden="false" customHeight="true" outlineLevel="0" collapsed="false">
      <c r="A732" s="35" t="s">
        <v>1159</v>
      </c>
      <c r="B732" s="35" t="s">
        <v>1160</v>
      </c>
      <c r="C732" s="44" t="s">
        <v>967</v>
      </c>
      <c r="D732" s="35" t="n">
        <v>4</v>
      </c>
      <c r="E732" s="41" t="n">
        <v>0</v>
      </c>
      <c r="F732" s="41" t="n">
        <v>0</v>
      </c>
      <c r="G732" s="41" t="n">
        <v>0</v>
      </c>
      <c r="H732" s="41" t="n">
        <v>0</v>
      </c>
      <c r="I732" s="41" t="n">
        <v>0</v>
      </c>
      <c r="J732" s="41" t="n">
        <v>0</v>
      </c>
      <c r="K732" s="41" t="n">
        <v>0</v>
      </c>
      <c r="L732" s="41" t="n">
        <v>0</v>
      </c>
      <c r="M732" s="41" t="n">
        <v>0</v>
      </c>
      <c r="N732" s="41" t="n">
        <v>0</v>
      </c>
      <c r="O732" s="41" t="n">
        <v>0</v>
      </c>
      <c r="P732" s="41" t="n">
        <v>0</v>
      </c>
      <c r="Q732" s="41" t="n">
        <v>0</v>
      </c>
      <c r="R732" s="41" t="n">
        <v>0</v>
      </c>
      <c r="S732" s="41" t="n">
        <v>0</v>
      </c>
      <c r="T732" s="41" t="n">
        <v>0</v>
      </c>
      <c r="U732" s="41" t="n">
        <v>3000000</v>
      </c>
      <c r="V732" s="41" t="n">
        <v>0</v>
      </c>
      <c r="W732" s="41" t="n">
        <v>0</v>
      </c>
      <c r="X732" s="41" t="n">
        <v>0</v>
      </c>
      <c r="Y732" s="41" t="n">
        <v>0</v>
      </c>
      <c r="Z732" s="41" t="n">
        <v>0</v>
      </c>
      <c r="AA732" s="41" t="n">
        <v>0</v>
      </c>
      <c r="AB732" s="41" t="n">
        <v>0</v>
      </c>
      <c r="AC732" s="41" t="n">
        <v>0</v>
      </c>
      <c r="AD732" s="41" t="n">
        <v>0</v>
      </c>
      <c r="AE732" s="41" t="n">
        <v>0</v>
      </c>
      <c r="AF732" s="41" t="n">
        <v>0</v>
      </c>
      <c r="AG732" s="41" t="n">
        <v>0</v>
      </c>
      <c r="AH732" s="41" t="n">
        <v>0</v>
      </c>
      <c r="AI732" s="41" t="n">
        <v>0</v>
      </c>
      <c r="AJ732" s="41" t="n">
        <v>0</v>
      </c>
      <c r="AK732" s="41" t="n">
        <v>0</v>
      </c>
      <c r="AL732" s="41" t="n">
        <v>0</v>
      </c>
      <c r="AM732" s="41" t="n">
        <v>0</v>
      </c>
      <c r="AN732" s="41" t="n">
        <v>0</v>
      </c>
      <c r="AO732" s="41" t="n">
        <v>0</v>
      </c>
      <c r="AP732" s="41" t="n">
        <v>0</v>
      </c>
      <c r="AQ732" s="41" t="n">
        <v>0</v>
      </c>
      <c r="AR732" s="41" t="n">
        <v>0</v>
      </c>
      <c r="AS732" s="41" t="n">
        <v>0</v>
      </c>
      <c r="AT732" s="41" t="n">
        <v>0</v>
      </c>
      <c r="AU732" s="41" t="n">
        <v>0</v>
      </c>
      <c r="AV732" s="41" t="n">
        <v>3000000</v>
      </c>
    </row>
    <row r="733" customFormat="false" ht="12" hidden="false" customHeight="true" outlineLevel="0" collapsed="false">
      <c r="A733" s="35" t="s">
        <v>1161</v>
      </c>
      <c r="B733" s="35" t="s">
        <v>166</v>
      </c>
      <c r="C733" s="44" t="s">
        <v>967</v>
      </c>
      <c r="D733" s="35" t="n">
        <v>6</v>
      </c>
      <c r="E733" s="41" t="n">
        <v>0</v>
      </c>
      <c r="F733" s="41" t="n">
        <v>0</v>
      </c>
      <c r="G733" s="41" t="n">
        <v>0</v>
      </c>
      <c r="H733" s="41" t="n">
        <v>0</v>
      </c>
      <c r="I733" s="41" t="n">
        <v>0</v>
      </c>
      <c r="J733" s="41" t="n">
        <v>0</v>
      </c>
      <c r="K733" s="41" t="n">
        <v>0</v>
      </c>
      <c r="L733" s="41" t="n">
        <v>0</v>
      </c>
      <c r="M733" s="41" t="n">
        <v>0</v>
      </c>
      <c r="N733" s="41" t="n">
        <v>0</v>
      </c>
      <c r="O733" s="41" t="n">
        <v>0</v>
      </c>
      <c r="P733" s="41" t="n">
        <v>0</v>
      </c>
      <c r="Q733" s="41" t="n">
        <v>0</v>
      </c>
      <c r="R733" s="41" t="n">
        <v>0</v>
      </c>
      <c r="S733" s="41" t="n">
        <v>0</v>
      </c>
      <c r="T733" s="41" t="n">
        <v>0</v>
      </c>
      <c r="U733" s="41" t="n">
        <v>0</v>
      </c>
      <c r="V733" s="41" t="n">
        <v>0</v>
      </c>
      <c r="W733" s="41" t="n">
        <v>0</v>
      </c>
      <c r="X733" s="41" t="n">
        <v>0</v>
      </c>
      <c r="Y733" s="41" t="n">
        <v>0</v>
      </c>
      <c r="Z733" s="41" t="n">
        <v>0</v>
      </c>
      <c r="AA733" s="41" t="n">
        <v>0</v>
      </c>
      <c r="AB733" s="41" t="n">
        <v>0</v>
      </c>
      <c r="AC733" s="41" t="n">
        <v>0</v>
      </c>
      <c r="AD733" s="41" t="n">
        <v>0</v>
      </c>
      <c r="AE733" s="41" t="n">
        <v>0</v>
      </c>
      <c r="AF733" s="41" t="n">
        <v>0</v>
      </c>
      <c r="AG733" s="41" t="n">
        <v>0</v>
      </c>
      <c r="AH733" s="41" t="n">
        <v>0</v>
      </c>
      <c r="AI733" s="41" t="n">
        <v>0</v>
      </c>
      <c r="AJ733" s="41" t="n">
        <v>0</v>
      </c>
      <c r="AK733" s="41" t="n">
        <v>0</v>
      </c>
      <c r="AL733" s="41" t="n">
        <v>0</v>
      </c>
      <c r="AM733" s="41" t="n">
        <v>0</v>
      </c>
      <c r="AN733" s="41" t="n">
        <v>0</v>
      </c>
      <c r="AO733" s="41" t="n">
        <v>0</v>
      </c>
      <c r="AP733" s="41" t="n">
        <v>0</v>
      </c>
      <c r="AQ733" s="41" t="n">
        <v>0</v>
      </c>
      <c r="AR733" s="41" t="n">
        <v>0</v>
      </c>
      <c r="AS733" s="41" t="n">
        <v>0</v>
      </c>
      <c r="AT733" s="41" t="n">
        <v>0</v>
      </c>
      <c r="AU733" s="41" t="n">
        <v>0</v>
      </c>
      <c r="AV733" s="41" t="n">
        <v>0</v>
      </c>
    </row>
    <row r="734" customFormat="false" ht="12" hidden="false" customHeight="true" outlineLevel="0" collapsed="false">
      <c r="A734" s="35" t="s">
        <v>1162</v>
      </c>
      <c r="B734" s="35" t="s">
        <v>168</v>
      </c>
      <c r="C734" s="44" t="s">
        <v>967</v>
      </c>
      <c r="D734" s="35" t="n">
        <v>6</v>
      </c>
      <c r="E734" s="41" t="n">
        <v>0</v>
      </c>
      <c r="F734" s="41" t="n">
        <v>0</v>
      </c>
      <c r="G734" s="41" t="n">
        <v>0</v>
      </c>
      <c r="H734" s="41" t="n">
        <v>0</v>
      </c>
      <c r="I734" s="41" t="n">
        <v>0</v>
      </c>
      <c r="J734" s="41" t="n">
        <v>0</v>
      </c>
      <c r="K734" s="41" t="n">
        <v>0</v>
      </c>
      <c r="L734" s="41" t="n">
        <v>0</v>
      </c>
      <c r="M734" s="41" t="n">
        <v>0</v>
      </c>
      <c r="N734" s="41" t="n">
        <v>0</v>
      </c>
      <c r="O734" s="41" t="n">
        <v>0</v>
      </c>
      <c r="P734" s="41" t="n">
        <v>0</v>
      </c>
      <c r="Q734" s="41" t="n">
        <v>0</v>
      </c>
      <c r="R734" s="41" t="n">
        <v>0</v>
      </c>
      <c r="S734" s="41" t="n">
        <v>0</v>
      </c>
      <c r="T734" s="41" t="n">
        <v>0</v>
      </c>
      <c r="U734" s="41" t="n">
        <v>0</v>
      </c>
      <c r="V734" s="41" t="n">
        <v>0</v>
      </c>
      <c r="W734" s="41" t="n">
        <v>0</v>
      </c>
      <c r="X734" s="41" t="n">
        <v>0</v>
      </c>
      <c r="Y734" s="41" t="n">
        <v>0</v>
      </c>
      <c r="Z734" s="41" t="n">
        <v>0</v>
      </c>
      <c r="AA734" s="41" t="n">
        <v>0</v>
      </c>
      <c r="AB734" s="41" t="n">
        <v>0</v>
      </c>
      <c r="AC734" s="41" t="n">
        <v>0</v>
      </c>
      <c r="AD734" s="41" t="n">
        <v>0</v>
      </c>
      <c r="AE734" s="41" t="n">
        <v>0</v>
      </c>
      <c r="AF734" s="41" t="n">
        <v>0</v>
      </c>
      <c r="AG734" s="41" t="n">
        <v>0</v>
      </c>
      <c r="AH734" s="41" t="n">
        <v>0</v>
      </c>
      <c r="AI734" s="41" t="n">
        <v>0</v>
      </c>
      <c r="AJ734" s="41" t="n">
        <v>0</v>
      </c>
      <c r="AK734" s="41" t="n">
        <v>0</v>
      </c>
      <c r="AL734" s="41" t="n">
        <v>0</v>
      </c>
      <c r="AM734" s="41" t="n">
        <v>0</v>
      </c>
      <c r="AN734" s="41" t="n">
        <v>0</v>
      </c>
      <c r="AO734" s="41" t="n">
        <v>0</v>
      </c>
      <c r="AP734" s="41" t="n">
        <v>0</v>
      </c>
      <c r="AQ734" s="41" t="n">
        <v>0</v>
      </c>
      <c r="AR734" s="41" t="n">
        <v>0</v>
      </c>
      <c r="AS734" s="41" t="n">
        <v>0</v>
      </c>
      <c r="AT734" s="41" t="n">
        <v>0</v>
      </c>
      <c r="AU734" s="41" t="n">
        <v>0</v>
      </c>
      <c r="AV734" s="41" t="n">
        <v>0</v>
      </c>
    </row>
    <row r="735" customFormat="false" ht="12" hidden="false" customHeight="true" outlineLevel="0" collapsed="false">
      <c r="A735" s="35" t="s">
        <v>1163</v>
      </c>
      <c r="B735" s="35" t="s">
        <v>170</v>
      </c>
      <c r="C735" s="44" t="s">
        <v>967</v>
      </c>
      <c r="D735" s="35" t="n">
        <v>6</v>
      </c>
      <c r="E735" s="41" t="n">
        <v>0</v>
      </c>
      <c r="F735" s="41" t="n">
        <v>0</v>
      </c>
      <c r="G735" s="41" t="n">
        <v>0</v>
      </c>
      <c r="H735" s="41" t="n">
        <v>0</v>
      </c>
      <c r="I735" s="41" t="n">
        <v>0</v>
      </c>
      <c r="J735" s="41" t="n">
        <v>0</v>
      </c>
      <c r="K735" s="41" t="n">
        <v>0</v>
      </c>
      <c r="L735" s="41" t="n">
        <v>0</v>
      </c>
      <c r="M735" s="41" t="n">
        <v>0</v>
      </c>
      <c r="N735" s="41" t="n">
        <v>0</v>
      </c>
      <c r="O735" s="41" t="n">
        <v>0</v>
      </c>
      <c r="P735" s="41" t="n">
        <v>0</v>
      </c>
      <c r="Q735" s="41" t="n">
        <v>0</v>
      </c>
      <c r="R735" s="41" t="n">
        <v>0</v>
      </c>
      <c r="S735" s="41" t="n">
        <v>0</v>
      </c>
      <c r="T735" s="41" t="n">
        <v>0</v>
      </c>
      <c r="U735" s="41" t="n">
        <v>0</v>
      </c>
      <c r="V735" s="41" t="n">
        <v>0</v>
      </c>
      <c r="W735" s="41" t="n">
        <v>0</v>
      </c>
      <c r="X735" s="41" t="n">
        <v>0</v>
      </c>
      <c r="Y735" s="41" t="n">
        <v>0</v>
      </c>
      <c r="Z735" s="41" t="n">
        <v>0</v>
      </c>
      <c r="AA735" s="41" t="n">
        <v>0</v>
      </c>
      <c r="AB735" s="41" t="n">
        <v>0</v>
      </c>
      <c r="AC735" s="41" t="n">
        <v>0</v>
      </c>
      <c r="AD735" s="41" t="n">
        <v>0</v>
      </c>
      <c r="AE735" s="41" t="n">
        <v>0</v>
      </c>
      <c r="AF735" s="41" t="n">
        <v>0</v>
      </c>
      <c r="AG735" s="41" t="n">
        <v>0</v>
      </c>
      <c r="AH735" s="41" t="n">
        <v>0</v>
      </c>
      <c r="AI735" s="41" t="n">
        <v>0</v>
      </c>
      <c r="AJ735" s="41" t="n">
        <v>0</v>
      </c>
      <c r="AK735" s="41" t="n">
        <v>0</v>
      </c>
      <c r="AL735" s="41" t="n">
        <v>0</v>
      </c>
      <c r="AM735" s="41" t="n">
        <v>0</v>
      </c>
      <c r="AN735" s="41" t="n">
        <v>0</v>
      </c>
      <c r="AO735" s="41" t="n">
        <v>0</v>
      </c>
      <c r="AP735" s="41" t="n">
        <v>0</v>
      </c>
      <c r="AQ735" s="41" t="n">
        <v>0</v>
      </c>
      <c r="AR735" s="41" t="n">
        <v>0</v>
      </c>
      <c r="AS735" s="41" t="n">
        <v>0</v>
      </c>
      <c r="AT735" s="41" t="n">
        <v>0</v>
      </c>
      <c r="AU735" s="41" t="n">
        <v>0</v>
      </c>
      <c r="AV735" s="41" t="n">
        <v>0</v>
      </c>
    </row>
    <row r="736" customFormat="false" ht="12" hidden="false" customHeight="true" outlineLevel="0" collapsed="false">
      <c r="A736" s="35" t="s">
        <v>1164</v>
      </c>
      <c r="B736" s="35" t="s">
        <v>172</v>
      </c>
      <c r="C736" s="44" t="s">
        <v>967</v>
      </c>
      <c r="D736" s="35" t="n">
        <v>6</v>
      </c>
      <c r="E736" s="41" t="n">
        <v>0</v>
      </c>
      <c r="F736" s="41" t="n">
        <v>0</v>
      </c>
      <c r="G736" s="41" t="n">
        <v>0</v>
      </c>
      <c r="H736" s="41" t="n">
        <v>0</v>
      </c>
      <c r="I736" s="41" t="n">
        <v>0</v>
      </c>
      <c r="J736" s="41" t="n">
        <v>0</v>
      </c>
      <c r="K736" s="41" t="n">
        <v>0</v>
      </c>
      <c r="L736" s="41" t="n">
        <v>0</v>
      </c>
      <c r="M736" s="41" t="n">
        <v>0</v>
      </c>
      <c r="N736" s="41" t="n">
        <v>0</v>
      </c>
      <c r="O736" s="41" t="n">
        <v>0</v>
      </c>
      <c r="P736" s="41" t="n">
        <v>0</v>
      </c>
      <c r="Q736" s="41" t="n">
        <v>0</v>
      </c>
      <c r="R736" s="41" t="n">
        <v>0</v>
      </c>
      <c r="S736" s="41" t="n">
        <v>0</v>
      </c>
      <c r="T736" s="41" t="n">
        <v>0</v>
      </c>
      <c r="U736" s="41" t="n">
        <v>0</v>
      </c>
      <c r="V736" s="41" t="n">
        <v>0</v>
      </c>
      <c r="W736" s="41" t="n">
        <v>0</v>
      </c>
      <c r="X736" s="41" t="n">
        <v>0</v>
      </c>
      <c r="Y736" s="41" t="n">
        <v>0</v>
      </c>
      <c r="Z736" s="41" t="n">
        <v>0</v>
      </c>
      <c r="AA736" s="41" t="n">
        <v>0</v>
      </c>
      <c r="AB736" s="41" t="n">
        <v>0</v>
      </c>
      <c r="AC736" s="41" t="n">
        <v>0</v>
      </c>
      <c r="AD736" s="41" t="n">
        <v>0</v>
      </c>
      <c r="AE736" s="41" t="n">
        <v>0</v>
      </c>
      <c r="AF736" s="41" t="n">
        <v>0</v>
      </c>
      <c r="AG736" s="41" t="n">
        <v>0</v>
      </c>
      <c r="AH736" s="41" t="n">
        <v>0</v>
      </c>
      <c r="AI736" s="41" t="n">
        <v>0</v>
      </c>
      <c r="AJ736" s="41" t="n">
        <v>0</v>
      </c>
      <c r="AK736" s="41" t="n">
        <v>0</v>
      </c>
      <c r="AL736" s="41" t="n">
        <v>0</v>
      </c>
      <c r="AM736" s="41" t="n">
        <v>0</v>
      </c>
      <c r="AN736" s="41" t="n">
        <v>0</v>
      </c>
      <c r="AO736" s="41" t="n">
        <v>0</v>
      </c>
      <c r="AP736" s="41" t="n">
        <v>0</v>
      </c>
      <c r="AQ736" s="41" t="n">
        <v>0</v>
      </c>
      <c r="AR736" s="41" t="n">
        <v>0</v>
      </c>
      <c r="AS736" s="41" t="n">
        <v>0</v>
      </c>
      <c r="AT736" s="41" t="n">
        <v>0</v>
      </c>
      <c r="AU736" s="41" t="n">
        <v>0</v>
      </c>
      <c r="AV736" s="41" t="n">
        <v>0</v>
      </c>
    </row>
    <row r="737" customFormat="false" ht="12" hidden="false" customHeight="true" outlineLevel="0" collapsed="false">
      <c r="A737" s="35" t="s">
        <v>1165</v>
      </c>
      <c r="B737" s="35" t="s">
        <v>174</v>
      </c>
      <c r="C737" s="44" t="s">
        <v>967</v>
      </c>
      <c r="D737" s="35" t="n">
        <v>6</v>
      </c>
      <c r="E737" s="41" t="n">
        <v>0</v>
      </c>
      <c r="F737" s="41" t="n">
        <v>0</v>
      </c>
      <c r="G737" s="41" t="n">
        <v>0</v>
      </c>
      <c r="H737" s="41" t="n">
        <v>0</v>
      </c>
      <c r="I737" s="41" t="n">
        <v>0</v>
      </c>
      <c r="J737" s="41" t="n">
        <v>0</v>
      </c>
      <c r="K737" s="41" t="n">
        <v>0</v>
      </c>
      <c r="L737" s="41" t="n">
        <v>0</v>
      </c>
      <c r="M737" s="41" t="n">
        <v>0</v>
      </c>
      <c r="N737" s="41" t="n">
        <v>0</v>
      </c>
      <c r="O737" s="41" t="n">
        <v>0</v>
      </c>
      <c r="P737" s="41" t="n">
        <v>0</v>
      </c>
      <c r="Q737" s="41" t="n">
        <v>0</v>
      </c>
      <c r="R737" s="41" t="n">
        <v>0</v>
      </c>
      <c r="S737" s="41" t="n">
        <v>0</v>
      </c>
      <c r="T737" s="41" t="n">
        <v>0</v>
      </c>
      <c r="U737" s="41" t="n">
        <v>3000000</v>
      </c>
      <c r="V737" s="41" t="n">
        <v>0</v>
      </c>
      <c r="W737" s="41" t="n">
        <v>0</v>
      </c>
      <c r="X737" s="41" t="n">
        <v>0</v>
      </c>
      <c r="Y737" s="41" t="n">
        <v>0</v>
      </c>
      <c r="Z737" s="41" t="n">
        <v>0</v>
      </c>
      <c r="AA737" s="41" t="n">
        <v>0</v>
      </c>
      <c r="AB737" s="41" t="n">
        <v>0</v>
      </c>
      <c r="AC737" s="41" t="n">
        <v>0</v>
      </c>
      <c r="AD737" s="41" t="n">
        <v>0</v>
      </c>
      <c r="AE737" s="41" t="n">
        <v>0</v>
      </c>
      <c r="AF737" s="41" t="n">
        <v>0</v>
      </c>
      <c r="AG737" s="41" t="n">
        <v>0</v>
      </c>
      <c r="AH737" s="41" t="n">
        <v>0</v>
      </c>
      <c r="AI737" s="41" t="n">
        <v>0</v>
      </c>
      <c r="AJ737" s="41" t="n">
        <v>0</v>
      </c>
      <c r="AK737" s="41" t="n">
        <v>0</v>
      </c>
      <c r="AL737" s="41" t="n">
        <v>0</v>
      </c>
      <c r="AM737" s="41" t="n">
        <v>0</v>
      </c>
      <c r="AN737" s="41" t="n">
        <v>0</v>
      </c>
      <c r="AO737" s="41" t="n">
        <v>0</v>
      </c>
      <c r="AP737" s="41" t="n">
        <v>0</v>
      </c>
      <c r="AQ737" s="41" t="n">
        <v>0</v>
      </c>
      <c r="AR737" s="41" t="n">
        <v>0</v>
      </c>
      <c r="AS737" s="41" t="n">
        <v>0</v>
      </c>
      <c r="AT737" s="41" t="n">
        <v>0</v>
      </c>
      <c r="AU737" s="41" t="n">
        <v>0</v>
      </c>
      <c r="AV737" s="41" t="n">
        <v>3000000</v>
      </c>
    </row>
    <row r="738" customFormat="false" ht="12" hidden="false" customHeight="true" outlineLevel="0" collapsed="false">
      <c r="A738" s="35" t="s">
        <v>1166</v>
      </c>
      <c r="B738" s="35" t="s">
        <v>1167</v>
      </c>
      <c r="C738" s="44" t="s">
        <v>967</v>
      </c>
      <c r="D738" s="35" t="n">
        <v>4</v>
      </c>
      <c r="E738" s="41" t="n">
        <v>0</v>
      </c>
      <c r="F738" s="41" t="n">
        <v>0</v>
      </c>
      <c r="G738" s="41" t="n">
        <v>0</v>
      </c>
      <c r="H738" s="41" t="n">
        <v>0</v>
      </c>
      <c r="I738" s="41" t="n">
        <v>0</v>
      </c>
      <c r="J738" s="41" t="n">
        <v>0</v>
      </c>
      <c r="K738" s="41" t="n">
        <v>0</v>
      </c>
      <c r="L738" s="41" t="n">
        <v>0</v>
      </c>
      <c r="M738" s="41" t="n">
        <v>0</v>
      </c>
      <c r="N738" s="41" t="n">
        <v>0</v>
      </c>
      <c r="O738" s="41" t="n">
        <v>0</v>
      </c>
      <c r="P738" s="41" t="n">
        <v>0</v>
      </c>
      <c r="Q738" s="41" t="n">
        <v>0</v>
      </c>
      <c r="R738" s="41" t="n">
        <v>0</v>
      </c>
      <c r="S738" s="41" t="n">
        <v>0</v>
      </c>
      <c r="T738" s="41" t="n">
        <v>0</v>
      </c>
      <c r="U738" s="41" t="n">
        <v>0</v>
      </c>
      <c r="V738" s="41" t="n">
        <v>0</v>
      </c>
      <c r="W738" s="41" t="n">
        <v>0</v>
      </c>
      <c r="X738" s="41" t="n">
        <v>0</v>
      </c>
      <c r="Y738" s="41" t="n">
        <v>0</v>
      </c>
      <c r="Z738" s="41" t="n">
        <v>0</v>
      </c>
      <c r="AA738" s="41" t="n">
        <v>0</v>
      </c>
      <c r="AB738" s="41" t="n">
        <v>0</v>
      </c>
      <c r="AC738" s="41" t="n">
        <v>0</v>
      </c>
      <c r="AD738" s="41" t="n">
        <v>0</v>
      </c>
      <c r="AE738" s="41" t="n">
        <v>0</v>
      </c>
      <c r="AF738" s="41" t="n">
        <v>0</v>
      </c>
      <c r="AG738" s="41" t="n">
        <v>0</v>
      </c>
      <c r="AH738" s="41" t="n">
        <v>0</v>
      </c>
      <c r="AI738" s="41" t="n">
        <v>0</v>
      </c>
      <c r="AJ738" s="41" t="n">
        <v>0</v>
      </c>
      <c r="AK738" s="41" t="n">
        <v>0</v>
      </c>
      <c r="AL738" s="41" t="n">
        <v>0</v>
      </c>
      <c r="AM738" s="41" t="n">
        <v>0</v>
      </c>
      <c r="AN738" s="41" t="n">
        <v>0</v>
      </c>
      <c r="AO738" s="41" t="n">
        <v>0</v>
      </c>
      <c r="AP738" s="41" t="n">
        <v>0</v>
      </c>
      <c r="AQ738" s="41" t="n">
        <v>0</v>
      </c>
      <c r="AR738" s="41" t="n">
        <v>0</v>
      </c>
      <c r="AS738" s="41" t="n">
        <v>0</v>
      </c>
      <c r="AT738" s="41" t="n">
        <v>0</v>
      </c>
      <c r="AU738" s="41" t="n">
        <v>0</v>
      </c>
      <c r="AV738" s="41" t="n">
        <v>0</v>
      </c>
    </row>
    <row r="739" customFormat="false" ht="12" hidden="false" customHeight="true" outlineLevel="0" collapsed="false">
      <c r="A739" s="35" t="s">
        <v>1168</v>
      </c>
      <c r="B739" s="35" t="s">
        <v>1169</v>
      </c>
      <c r="C739" s="44" t="s">
        <v>967</v>
      </c>
      <c r="D739" s="35" t="n">
        <v>6</v>
      </c>
      <c r="E739" s="41" t="n">
        <v>0</v>
      </c>
      <c r="F739" s="41" t="n">
        <v>0</v>
      </c>
      <c r="G739" s="41" t="n">
        <v>0</v>
      </c>
      <c r="H739" s="41" t="n">
        <v>0</v>
      </c>
      <c r="I739" s="41" t="n">
        <v>0</v>
      </c>
      <c r="J739" s="41" t="n">
        <v>0</v>
      </c>
      <c r="K739" s="41" t="n">
        <v>0</v>
      </c>
      <c r="L739" s="41" t="n">
        <v>0</v>
      </c>
      <c r="M739" s="41" t="n">
        <v>0</v>
      </c>
      <c r="N739" s="41" t="n">
        <v>0</v>
      </c>
      <c r="O739" s="41" t="n">
        <v>0</v>
      </c>
      <c r="P739" s="41" t="n">
        <v>0</v>
      </c>
      <c r="Q739" s="41" t="n">
        <v>0</v>
      </c>
      <c r="R739" s="41" t="n">
        <v>0</v>
      </c>
      <c r="S739" s="41" t="n">
        <v>0</v>
      </c>
      <c r="T739" s="41" t="n">
        <v>0</v>
      </c>
      <c r="U739" s="41" t="n">
        <v>0</v>
      </c>
      <c r="V739" s="41" t="n">
        <v>0</v>
      </c>
      <c r="W739" s="41" t="n">
        <v>0</v>
      </c>
      <c r="X739" s="41" t="n">
        <v>0</v>
      </c>
      <c r="Y739" s="41" t="n">
        <v>0</v>
      </c>
      <c r="Z739" s="41" t="n">
        <v>0</v>
      </c>
      <c r="AA739" s="41" t="n">
        <v>0</v>
      </c>
      <c r="AB739" s="41" t="n">
        <v>0</v>
      </c>
      <c r="AC739" s="41" t="n">
        <v>0</v>
      </c>
      <c r="AD739" s="41" t="n">
        <v>0</v>
      </c>
      <c r="AE739" s="41" t="n">
        <v>0</v>
      </c>
      <c r="AF739" s="41" t="n">
        <v>0</v>
      </c>
      <c r="AG739" s="41" t="n">
        <v>0</v>
      </c>
      <c r="AH739" s="41" t="n">
        <v>0</v>
      </c>
      <c r="AI739" s="41" t="n">
        <v>0</v>
      </c>
      <c r="AJ739" s="41" t="n">
        <v>0</v>
      </c>
      <c r="AK739" s="41" t="n">
        <v>0</v>
      </c>
      <c r="AL739" s="41" t="n">
        <v>0</v>
      </c>
      <c r="AM739" s="41" t="n">
        <v>0</v>
      </c>
      <c r="AN739" s="41" t="n">
        <v>0</v>
      </c>
      <c r="AO739" s="41" t="n">
        <v>0</v>
      </c>
      <c r="AP739" s="41" t="n">
        <v>0</v>
      </c>
      <c r="AQ739" s="41" t="n">
        <v>0</v>
      </c>
      <c r="AR739" s="41" t="n">
        <v>0</v>
      </c>
      <c r="AS739" s="41" t="n">
        <v>0</v>
      </c>
      <c r="AT739" s="41" t="n">
        <v>0</v>
      </c>
      <c r="AU739" s="41" t="n">
        <v>0</v>
      </c>
      <c r="AV739" s="41" t="n">
        <v>0</v>
      </c>
    </row>
    <row r="740" customFormat="false" ht="12" hidden="false" customHeight="true" outlineLevel="0" collapsed="false">
      <c r="A740" s="35" t="s">
        <v>1170</v>
      </c>
      <c r="B740" s="35" t="s">
        <v>1171</v>
      </c>
      <c r="C740" s="44" t="s">
        <v>967</v>
      </c>
      <c r="D740" s="35" t="n">
        <v>6</v>
      </c>
      <c r="E740" s="41" t="n">
        <v>0</v>
      </c>
      <c r="F740" s="41" t="n">
        <v>0</v>
      </c>
      <c r="G740" s="41" t="n">
        <v>0</v>
      </c>
      <c r="H740" s="41" t="n">
        <v>0</v>
      </c>
      <c r="I740" s="41" t="n">
        <v>0</v>
      </c>
      <c r="J740" s="41" t="n">
        <v>0</v>
      </c>
      <c r="K740" s="41" t="n">
        <v>0</v>
      </c>
      <c r="L740" s="41" t="n">
        <v>0</v>
      </c>
      <c r="M740" s="41" t="n">
        <v>0</v>
      </c>
      <c r="N740" s="41" t="n">
        <v>0</v>
      </c>
      <c r="O740" s="41" t="n">
        <v>0</v>
      </c>
      <c r="P740" s="41" t="n">
        <v>0</v>
      </c>
      <c r="Q740" s="41" t="n">
        <v>0</v>
      </c>
      <c r="R740" s="41" t="n">
        <v>0</v>
      </c>
      <c r="S740" s="41" t="n">
        <v>0</v>
      </c>
      <c r="T740" s="41" t="n">
        <v>0</v>
      </c>
      <c r="U740" s="41" t="n">
        <v>0</v>
      </c>
      <c r="V740" s="41" t="n">
        <v>0</v>
      </c>
      <c r="W740" s="41" t="n">
        <v>0</v>
      </c>
      <c r="X740" s="41" t="n">
        <v>0</v>
      </c>
      <c r="Y740" s="41" t="n">
        <v>0</v>
      </c>
      <c r="Z740" s="41" t="n">
        <v>0</v>
      </c>
      <c r="AA740" s="41" t="n">
        <v>0</v>
      </c>
      <c r="AB740" s="41" t="n">
        <v>0</v>
      </c>
      <c r="AC740" s="41" t="n">
        <v>0</v>
      </c>
      <c r="AD740" s="41" t="n">
        <v>0</v>
      </c>
      <c r="AE740" s="41" t="n">
        <v>0</v>
      </c>
      <c r="AF740" s="41" t="n">
        <v>0</v>
      </c>
      <c r="AG740" s="41" t="n">
        <v>0</v>
      </c>
      <c r="AH740" s="41" t="n">
        <v>0</v>
      </c>
      <c r="AI740" s="41" t="n">
        <v>0</v>
      </c>
      <c r="AJ740" s="41" t="n">
        <v>0</v>
      </c>
      <c r="AK740" s="41" t="n">
        <v>0</v>
      </c>
      <c r="AL740" s="41" t="n">
        <v>0</v>
      </c>
      <c r="AM740" s="41" t="n">
        <v>0</v>
      </c>
      <c r="AN740" s="41" t="n">
        <v>0</v>
      </c>
      <c r="AO740" s="41" t="n">
        <v>0</v>
      </c>
      <c r="AP740" s="41" t="n">
        <v>0</v>
      </c>
      <c r="AQ740" s="41" t="n">
        <v>0</v>
      </c>
      <c r="AR740" s="41" t="n">
        <v>0</v>
      </c>
      <c r="AS740" s="41" t="n">
        <v>0</v>
      </c>
      <c r="AT740" s="41" t="n">
        <v>0</v>
      </c>
      <c r="AU740" s="41" t="n">
        <v>0</v>
      </c>
      <c r="AV740" s="41" t="n">
        <v>0</v>
      </c>
    </row>
    <row r="741" customFormat="false" ht="12" hidden="false" customHeight="true" outlineLevel="0" collapsed="false">
      <c r="A741" s="35" t="s">
        <v>1172</v>
      </c>
      <c r="B741" s="35" t="s">
        <v>1173</v>
      </c>
      <c r="C741" s="44" t="s">
        <v>967</v>
      </c>
      <c r="D741" s="35" t="n">
        <v>6</v>
      </c>
      <c r="E741" s="41" t="n">
        <v>0</v>
      </c>
      <c r="F741" s="41" t="n">
        <v>0</v>
      </c>
      <c r="G741" s="41" t="n">
        <v>0</v>
      </c>
      <c r="H741" s="41" t="n">
        <v>0</v>
      </c>
      <c r="I741" s="41" t="n">
        <v>0</v>
      </c>
      <c r="J741" s="41" t="n">
        <v>0</v>
      </c>
      <c r="K741" s="41" t="n">
        <v>0</v>
      </c>
      <c r="L741" s="41" t="n">
        <v>0</v>
      </c>
      <c r="M741" s="41" t="n">
        <v>0</v>
      </c>
      <c r="N741" s="41" t="n">
        <v>0</v>
      </c>
      <c r="O741" s="41" t="n">
        <v>0</v>
      </c>
      <c r="P741" s="41" t="n">
        <v>0</v>
      </c>
      <c r="Q741" s="41" t="n">
        <v>0</v>
      </c>
      <c r="R741" s="41" t="n">
        <v>0</v>
      </c>
      <c r="S741" s="41" t="n">
        <v>0</v>
      </c>
      <c r="T741" s="41" t="n">
        <v>0</v>
      </c>
      <c r="U741" s="41" t="n">
        <v>0</v>
      </c>
      <c r="V741" s="41" t="n">
        <v>0</v>
      </c>
      <c r="W741" s="41" t="n">
        <v>0</v>
      </c>
      <c r="X741" s="41" t="n">
        <v>0</v>
      </c>
      <c r="Y741" s="41" t="n">
        <v>0</v>
      </c>
      <c r="Z741" s="41" t="n">
        <v>0</v>
      </c>
      <c r="AA741" s="41" t="n">
        <v>0</v>
      </c>
      <c r="AB741" s="41" t="n">
        <v>0</v>
      </c>
      <c r="AC741" s="41" t="n">
        <v>0</v>
      </c>
      <c r="AD741" s="41" t="n">
        <v>0</v>
      </c>
      <c r="AE741" s="41" t="n">
        <v>0</v>
      </c>
      <c r="AF741" s="41" t="n">
        <v>0</v>
      </c>
      <c r="AG741" s="41" t="n">
        <v>0</v>
      </c>
      <c r="AH741" s="41" t="n">
        <v>0</v>
      </c>
      <c r="AI741" s="41" t="n">
        <v>0</v>
      </c>
      <c r="AJ741" s="41" t="n">
        <v>0</v>
      </c>
      <c r="AK741" s="41" t="n">
        <v>0</v>
      </c>
      <c r="AL741" s="41" t="n">
        <v>0</v>
      </c>
      <c r="AM741" s="41" t="n">
        <v>0</v>
      </c>
      <c r="AN741" s="41" t="n">
        <v>0</v>
      </c>
      <c r="AO741" s="41" t="n">
        <v>0</v>
      </c>
      <c r="AP741" s="41" t="n">
        <v>0</v>
      </c>
      <c r="AQ741" s="41" t="n">
        <v>0</v>
      </c>
      <c r="AR741" s="41" t="n">
        <v>0</v>
      </c>
      <c r="AS741" s="41" t="n">
        <v>0</v>
      </c>
      <c r="AT741" s="41" t="n">
        <v>0</v>
      </c>
      <c r="AU741" s="41" t="n">
        <v>0</v>
      </c>
      <c r="AV741" s="41" t="n">
        <v>0</v>
      </c>
    </row>
    <row r="742" customFormat="false" ht="12" hidden="false" customHeight="true" outlineLevel="0" collapsed="false">
      <c r="A742" s="35" t="s">
        <v>1174</v>
      </c>
      <c r="B742" s="35" t="s">
        <v>1175</v>
      </c>
      <c r="C742" s="44" t="s">
        <v>967</v>
      </c>
      <c r="D742" s="35" t="n">
        <v>6</v>
      </c>
      <c r="E742" s="41" t="n">
        <v>0</v>
      </c>
      <c r="F742" s="41" t="n">
        <v>0</v>
      </c>
      <c r="G742" s="41" t="n">
        <v>0</v>
      </c>
      <c r="H742" s="41" t="n">
        <v>0</v>
      </c>
      <c r="I742" s="41" t="n">
        <v>0</v>
      </c>
      <c r="J742" s="41" t="n">
        <v>0</v>
      </c>
      <c r="K742" s="41" t="n">
        <v>0</v>
      </c>
      <c r="L742" s="41" t="n">
        <v>0</v>
      </c>
      <c r="M742" s="41" t="n">
        <v>0</v>
      </c>
      <c r="N742" s="41" t="n">
        <v>0</v>
      </c>
      <c r="O742" s="41" t="n">
        <v>0</v>
      </c>
      <c r="P742" s="41" t="n">
        <v>0</v>
      </c>
      <c r="Q742" s="41" t="n">
        <v>0</v>
      </c>
      <c r="R742" s="41" t="n">
        <v>0</v>
      </c>
      <c r="S742" s="41" t="n">
        <v>0</v>
      </c>
      <c r="T742" s="41" t="n">
        <v>0</v>
      </c>
      <c r="U742" s="41" t="n">
        <v>0</v>
      </c>
      <c r="V742" s="41" t="n">
        <v>0</v>
      </c>
      <c r="W742" s="41" t="n">
        <v>0</v>
      </c>
      <c r="X742" s="41" t="n">
        <v>0</v>
      </c>
      <c r="Y742" s="41" t="n">
        <v>0</v>
      </c>
      <c r="Z742" s="41" t="n">
        <v>0</v>
      </c>
      <c r="AA742" s="41" t="n">
        <v>0</v>
      </c>
      <c r="AB742" s="41" t="n">
        <v>0</v>
      </c>
      <c r="AC742" s="41" t="n">
        <v>0</v>
      </c>
      <c r="AD742" s="41" t="n">
        <v>0</v>
      </c>
      <c r="AE742" s="41" t="n">
        <v>0</v>
      </c>
      <c r="AF742" s="41" t="n">
        <v>0</v>
      </c>
      <c r="AG742" s="41" t="n">
        <v>0</v>
      </c>
      <c r="AH742" s="41" t="n">
        <v>0</v>
      </c>
      <c r="AI742" s="41" t="n">
        <v>0</v>
      </c>
      <c r="AJ742" s="41" t="n">
        <v>0</v>
      </c>
      <c r="AK742" s="41" t="n">
        <v>0</v>
      </c>
      <c r="AL742" s="41" t="n">
        <v>0</v>
      </c>
      <c r="AM742" s="41" t="n">
        <v>0</v>
      </c>
      <c r="AN742" s="41" t="n">
        <v>0</v>
      </c>
      <c r="AO742" s="41" t="n">
        <v>0</v>
      </c>
      <c r="AP742" s="41" t="n">
        <v>0</v>
      </c>
      <c r="AQ742" s="41" t="n">
        <v>0</v>
      </c>
      <c r="AR742" s="41" t="n">
        <v>0</v>
      </c>
      <c r="AS742" s="41" t="n">
        <v>0</v>
      </c>
      <c r="AT742" s="41" t="n">
        <v>0</v>
      </c>
      <c r="AU742" s="41" t="n">
        <v>0</v>
      </c>
      <c r="AV742" s="41" t="n">
        <v>0</v>
      </c>
    </row>
    <row r="743" customFormat="false" ht="12" hidden="false" customHeight="true" outlineLevel="0" collapsed="false">
      <c r="A743" s="35" t="s">
        <v>1176</v>
      </c>
      <c r="B743" s="35" t="s">
        <v>1177</v>
      </c>
      <c r="C743" s="44" t="s">
        <v>967</v>
      </c>
      <c r="D743" s="35" t="n">
        <v>4</v>
      </c>
      <c r="E743" s="41" t="n">
        <v>0</v>
      </c>
      <c r="F743" s="41" t="n">
        <v>0</v>
      </c>
      <c r="G743" s="41" t="n">
        <v>0</v>
      </c>
      <c r="H743" s="41" t="n">
        <v>0</v>
      </c>
      <c r="I743" s="41" t="n">
        <v>0</v>
      </c>
      <c r="J743" s="41" t="n">
        <v>0</v>
      </c>
      <c r="K743" s="41" t="n">
        <v>0</v>
      </c>
      <c r="L743" s="41" t="n">
        <v>0</v>
      </c>
      <c r="M743" s="41" t="n">
        <v>0</v>
      </c>
      <c r="N743" s="41" t="n">
        <v>0</v>
      </c>
      <c r="O743" s="41" t="n">
        <v>0</v>
      </c>
      <c r="P743" s="41" t="n">
        <v>0</v>
      </c>
      <c r="Q743" s="41" t="n">
        <v>0</v>
      </c>
      <c r="R743" s="41" t="n">
        <v>0</v>
      </c>
      <c r="S743" s="41" t="n">
        <v>0</v>
      </c>
      <c r="T743" s="41" t="n">
        <v>0</v>
      </c>
      <c r="U743" s="41" t="n">
        <v>0</v>
      </c>
      <c r="V743" s="41" t="n">
        <v>0</v>
      </c>
      <c r="W743" s="41" t="n">
        <v>0</v>
      </c>
      <c r="X743" s="41" t="n">
        <v>0</v>
      </c>
      <c r="Y743" s="41" t="n">
        <v>0</v>
      </c>
      <c r="Z743" s="41" t="n">
        <v>0</v>
      </c>
      <c r="AA743" s="41" t="n">
        <v>0</v>
      </c>
      <c r="AB743" s="41" t="n">
        <v>0</v>
      </c>
      <c r="AC743" s="41" t="n">
        <v>0</v>
      </c>
      <c r="AD743" s="41" t="n">
        <v>0</v>
      </c>
      <c r="AE743" s="41" t="n">
        <v>0</v>
      </c>
      <c r="AF743" s="41" t="n">
        <v>0</v>
      </c>
      <c r="AG743" s="41" t="n">
        <v>0</v>
      </c>
      <c r="AH743" s="41" t="n">
        <v>0</v>
      </c>
      <c r="AI743" s="41" t="n">
        <v>0</v>
      </c>
      <c r="AJ743" s="41" t="n">
        <v>0</v>
      </c>
      <c r="AK743" s="41" t="n">
        <v>0</v>
      </c>
      <c r="AL743" s="41" t="n">
        <v>0</v>
      </c>
      <c r="AM743" s="41" t="n">
        <v>0</v>
      </c>
      <c r="AN743" s="41" t="n">
        <v>0</v>
      </c>
      <c r="AO743" s="41" t="n">
        <v>0</v>
      </c>
      <c r="AP743" s="41" t="n">
        <v>0</v>
      </c>
      <c r="AQ743" s="41" t="n">
        <v>0</v>
      </c>
      <c r="AR743" s="41" t="n">
        <v>0</v>
      </c>
      <c r="AS743" s="41" t="n">
        <v>0</v>
      </c>
      <c r="AT743" s="41" t="n">
        <v>0</v>
      </c>
      <c r="AU743" s="41" t="n">
        <v>0</v>
      </c>
      <c r="AV743" s="41" t="n">
        <v>0</v>
      </c>
    </row>
    <row r="744" customFormat="false" ht="12" hidden="false" customHeight="true" outlineLevel="0" collapsed="false">
      <c r="A744" s="35" t="s">
        <v>1178</v>
      </c>
      <c r="B744" s="35" t="s">
        <v>166</v>
      </c>
      <c r="C744" s="44" t="s">
        <v>967</v>
      </c>
      <c r="D744" s="35" t="n">
        <v>6</v>
      </c>
      <c r="E744" s="41" t="n">
        <v>0</v>
      </c>
      <c r="F744" s="41" t="n">
        <v>0</v>
      </c>
      <c r="G744" s="41" t="n">
        <v>0</v>
      </c>
      <c r="H744" s="41" t="n">
        <v>0</v>
      </c>
      <c r="I744" s="41" t="n">
        <v>0</v>
      </c>
      <c r="J744" s="41" t="n">
        <v>0</v>
      </c>
      <c r="K744" s="41" t="n">
        <v>0</v>
      </c>
      <c r="L744" s="41" t="n">
        <v>0</v>
      </c>
      <c r="M744" s="41" t="n">
        <v>0</v>
      </c>
      <c r="N744" s="41" t="n">
        <v>0</v>
      </c>
      <c r="O744" s="41" t="n">
        <v>0</v>
      </c>
      <c r="P744" s="41" t="n">
        <v>0</v>
      </c>
      <c r="Q744" s="41" t="n">
        <v>0</v>
      </c>
      <c r="R744" s="41" t="n">
        <v>0</v>
      </c>
      <c r="S744" s="41" t="n">
        <v>0</v>
      </c>
      <c r="T744" s="41" t="n">
        <v>0</v>
      </c>
      <c r="U744" s="41" t="n">
        <v>0</v>
      </c>
      <c r="V744" s="41" t="n">
        <v>0</v>
      </c>
      <c r="W744" s="41" t="n">
        <v>0</v>
      </c>
      <c r="X744" s="41" t="n">
        <v>0</v>
      </c>
      <c r="Y744" s="41" t="n">
        <v>0</v>
      </c>
      <c r="Z744" s="41" t="n">
        <v>0</v>
      </c>
      <c r="AA744" s="41" t="n">
        <v>0</v>
      </c>
      <c r="AB744" s="41" t="n">
        <v>0</v>
      </c>
      <c r="AC744" s="41" t="n">
        <v>0</v>
      </c>
      <c r="AD744" s="41" t="n">
        <v>0</v>
      </c>
      <c r="AE744" s="41" t="n">
        <v>0</v>
      </c>
      <c r="AF744" s="41" t="n">
        <v>0</v>
      </c>
      <c r="AG744" s="41" t="n">
        <v>0</v>
      </c>
      <c r="AH744" s="41" t="n">
        <v>0</v>
      </c>
      <c r="AI744" s="41" t="n">
        <v>0</v>
      </c>
      <c r="AJ744" s="41" t="n">
        <v>0</v>
      </c>
      <c r="AK744" s="41" t="n">
        <v>0</v>
      </c>
      <c r="AL744" s="41" t="n">
        <v>0</v>
      </c>
      <c r="AM744" s="41" t="n">
        <v>0</v>
      </c>
      <c r="AN744" s="41" t="n">
        <v>0</v>
      </c>
      <c r="AO744" s="41" t="n">
        <v>0</v>
      </c>
      <c r="AP744" s="41" t="n">
        <v>0</v>
      </c>
      <c r="AQ744" s="41" t="n">
        <v>0</v>
      </c>
      <c r="AR744" s="41" t="n">
        <v>0</v>
      </c>
      <c r="AS744" s="41" t="n">
        <v>0</v>
      </c>
      <c r="AT744" s="41" t="n">
        <v>0</v>
      </c>
      <c r="AU744" s="41" t="n">
        <v>0</v>
      </c>
      <c r="AV744" s="41" t="n">
        <v>0</v>
      </c>
    </row>
    <row r="745" customFormat="false" ht="12" hidden="false" customHeight="true" outlineLevel="0" collapsed="false">
      <c r="A745" s="35" t="s">
        <v>1179</v>
      </c>
      <c r="B745" s="35" t="s">
        <v>168</v>
      </c>
      <c r="C745" s="44" t="s">
        <v>967</v>
      </c>
      <c r="D745" s="35" t="n">
        <v>6</v>
      </c>
      <c r="E745" s="41" t="n">
        <v>0</v>
      </c>
      <c r="F745" s="41" t="n">
        <v>0</v>
      </c>
      <c r="G745" s="41" t="n">
        <v>0</v>
      </c>
      <c r="H745" s="41" t="n">
        <v>0</v>
      </c>
      <c r="I745" s="41" t="n">
        <v>0</v>
      </c>
      <c r="J745" s="41" t="n">
        <v>0</v>
      </c>
      <c r="K745" s="41" t="n">
        <v>0</v>
      </c>
      <c r="L745" s="41" t="n">
        <v>0</v>
      </c>
      <c r="M745" s="41" t="n">
        <v>0</v>
      </c>
      <c r="N745" s="41" t="n">
        <v>0</v>
      </c>
      <c r="O745" s="41" t="n">
        <v>0</v>
      </c>
      <c r="P745" s="41" t="n">
        <v>0</v>
      </c>
      <c r="Q745" s="41" t="n">
        <v>0</v>
      </c>
      <c r="R745" s="41" t="n">
        <v>0</v>
      </c>
      <c r="S745" s="41" t="n">
        <v>0</v>
      </c>
      <c r="T745" s="41" t="n">
        <v>0</v>
      </c>
      <c r="U745" s="41" t="n">
        <v>0</v>
      </c>
      <c r="V745" s="41" t="n">
        <v>0</v>
      </c>
      <c r="W745" s="41" t="n">
        <v>0</v>
      </c>
      <c r="X745" s="41" t="n">
        <v>0</v>
      </c>
      <c r="Y745" s="41" t="n">
        <v>0</v>
      </c>
      <c r="Z745" s="41" t="n">
        <v>0</v>
      </c>
      <c r="AA745" s="41" t="n">
        <v>0</v>
      </c>
      <c r="AB745" s="41" t="n">
        <v>0</v>
      </c>
      <c r="AC745" s="41" t="n">
        <v>0</v>
      </c>
      <c r="AD745" s="41" t="n">
        <v>0</v>
      </c>
      <c r="AE745" s="41" t="n">
        <v>0</v>
      </c>
      <c r="AF745" s="41" t="n">
        <v>0</v>
      </c>
      <c r="AG745" s="41" t="n">
        <v>0</v>
      </c>
      <c r="AH745" s="41" t="n">
        <v>0</v>
      </c>
      <c r="AI745" s="41" t="n">
        <v>0</v>
      </c>
      <c r="AJ745" s="41" t="n">
        <v>0</v>
      </c>
      <c r="AK745" s="41" t="n">
        <v>0</v>
      </c>
      <c r="AL745" s="41" t="n">
        <v>0</v>
      </c>
      <c r="AM745" s="41" t="n">
        <v>0</v>
      </c>
      <c r="AN745" s="41" t="n">
        <v>0</v>
      </c>
      <c r="AO745" s="41" t="n">
        <v>0</v>
      </c>
      <c r="AP745" s="41" t="n">
        <v>0</v>
      </c>
      <c r="AQ745" s="41" t="n">
        <v>0</v>
      </c>
      <c r="AR745" s="41" t="n">
        <v>0</v>
      </c>
      <c r="AS745" s="41" t="n">
        <v>0</v>
      </c>
      <c r="AT745" s="41" t="n">
        <v>0</v>
      </c>
      <c r="AU745" s="41" t="n">
        <v>0</v>
      </c>
      <c r="AV745" s="41" t="n">
        <v>0</v>
      </c>
    </row>
    <row r="746" customFormat="false" ht="12" hidden="false" customHeight="true" outlineLevel="0" collapsed="false">
      <c r="A746" s="35" t="s">
        <v>1180</v>
      </c>
      <c r="B746" s="35" t="s">
        <v>170</v>
      </c>
      <c r="C746" s="44" t="s">
        <v>967</v>
      </c>
      <c r="D746" s="35" t="n">
        <v>6</v>
      </c>
      <c r="E746" s="41" t="n">
        <v>0</v>
      </c>
      <c r="F746" s="41" t="n">
        <v>0</v>
      </c>
      <c r="G746" s="41" t="n">
        <v>0</v>
      </c>
      <c r="H746" s="41" t="n">
        <v>0</v>
      </c>
      <c r="I746" s="41" t="n">
        <v>0</v>
      </c>
      <c r="J746" s="41" t="n">
        <v>0</v>
      </c>
      <c r="K746" s="41" t="n">
        <v>0</v>
      </c>
      <c r="L746" s="41" t="n">
        <v>0</v>
      </c>
      <c r="M746" s="41" t="n">
        <v>0</v>
      </c>
      <c r="N746" s="41" t="n">
        <v>0</v>
      </c>
      <c r="O746" s="41" t="n">
        <v>0</v>
      </c>
      <c r="P746" s="41" t="n">
        <v>0</v>
      </c>
      <c r="Q746" s="41" t="n">
        <v>0</v>
      </c>
      <c r="R746" s="41" t="n">
        <v>0</v>
      </c>
      <c r="S746" s="41" t="n">
        <v>0</v>
      </c>
      <c r="T746" s="41" t="n">
        <v>0</v>
      </c>
      <c r="U746" s="41" t="n">
        <v>0</v>
      </c>
      <c r="V746" s="41" t="n">
        <v>0</v>
      </c>
      <c r="W746" s="41" t="n">
        <v>0</v>
      </c>
      <c r="X746" s="41" t="n">
        <v>0</v>
      </c>
      <c r="Y746" s="41" t="n">
        <v>0</v>
      </c>
      <c r="Z746" s="41" t="n">
        <v>0</v>
      </c>
      <c r="AA746" s="41" t="n">
        <v>0</v>
      </c>
      <c r="AB746" s="41" t="n">
        <v>0</v>
      </c>
      <c r="AC746" s="41" t="n">
        <v>0</v>
      </c>
      <c r="AD746" s="41" t="n">
        <v>0</v>
      </c>
      <c r="AE746" s="41" t="n">
        <v>0</v>
      </c>
      <c r="AF746" s="41" t="n">
        <v>0</v>
      </c>
      <c r="AG746" s="41" t="n">
        <v>0</v>
      </c>
      <c r="AH746" s="41" t="n">
        <v>0</v>
      </c>
      <c r="AI746" s="41" t="n">
        <v>0</v>
      </c>
      <c r="AJ746" s="41" t="n">
        <v>0</v>
      </c>
      <c r="AK746" s="41" t="n">
        <v>0</v>
      </c>
      <c r="AL746" s="41" t="n">
        <v>0</v>
      </c>
      <c r="AM746" s="41" t="n">
        <v>0</v>
      </c>
      <c r="AN746" s="41" t="n">
        <v>0</v>
      </c>
      <c r="AO746" s="41" t="n">
        <v>0</v>
      </c>
      <c r="AP746" s="41" t="n">
        <v>0</v>
      </c>
      <c r="AQ746" s="41" t="n">
        <v>0</v>
      </c>
      <c r="AR746" s="41" t="n">
        <v>0</v>
      </c>
      <c r="AS746" s="41" t="n">
        <v>0</v>
      </c>
      <c r="AT746" s="41" t="n">
        <v>0</v>
      </c>
      <c r="AU746" s="41" t="n">
        <v>0</v>
      </c>
      <c r="AV746" s="41" t="n">
        <v>0</v>
      </c>
    </row>
    <row r="747" customFormat="false" ht="12" hidden="false" customHeight="true" outlineLevel="0" collapsed="false">
      <c r="A747" s="35" t="s">
        <v>1181</v>
      </c>
      <c r="B747" s="35" t="s">
        <v>172</v>
      </c>
      <c r="C747" s="44" t="s">
        <v>967</v>
      </c>
      <c r="D747" s="35" t="n">
        <v>6</v>
      </c>
      <c r="E747" s="41" t="n">
        <v>0</v>
      </c>
      <c r="F747" s="41" t="n">
        <v>0</v>
      </c>
      <c r="G747" s="41" t="n">
        <v>0</v>
      </c>
      <c r="H747" s="41" t="n">
        <v>0</v>
      </c>
      <c r="I747" s="41" t="n">
        <v>0</v>
      </c>
      <c r="J747" s="41" t="n">
        <v>0</v>
      </c>
      <c r="K747" s="41" t="n">
        <v>0</v>
      </c>
      <c r="L747" s="41" t="n">
        <v>0</v>
      </c>
      <c r="M747" s="41" t="n">
        <v>0</v>
      </c>
      <c r="N747" s="41" t="n">
        <v>0</v>
      </c>
      <c r="O747" s="41" t="n">
        <v>0</v>
      </c>
      <c r="P747" s="41" t="n">
        <v>0</v>
      </c>
      <c r="Q747" s="41" t="n">
        <v>0</v>
      </c>
      <c r="R747" s="41" t="n">
        <v>0</v>
      </c>
      <c r="S747" s="41" t="n">
        <v>0</v>
      </c>
      <c r="T747" s="41" t="n">
        <v>0</v>
      </c>
      <c r="U747" s="41" t="n">
        <v>0</v>
      </c>
      <c r="V747" s="41" t="n">
        <v>0</v>
      </c>
      <c r="W747" s="41" t="n">
        <v>0</v>
      </c>
      <c r="X747" s="41" t="n">
        <v>0</v>
      </c>
      <c r="Y747" s="41" t="n">
        <v>0</v>
      </c>
      <c r="Z747" s="41" t="n">
        <v>0</v>
      </c>
      <c r="AA747" s="41" t="n">
        <v>0</v>
      </c>
      <c r="AB747" s="41" t="n">
        <v>0</v>
      </c>
      <c r="AC747" s="41" t="n">
        <v>0</v>
      </c>
      <c r="AD747" s="41" t="n">
        <v>0</v>
      </c>
      <c r="AE747" s="41" t="n">
        <v>0</v>
      </c>
      <c r="AF747" s="41" t="n">
        <v>0</v>
      </c>
      <c r="AG747" s="41" t="n">
        <v>0</v>
      </c>
      <c r="AH747" s="41" t="n">
        <v>0</v>
      </c>
      <c r="AI747" s="41" t="n">
        <v>0</v>
      </c>
      <c r="AJ747" s="41" t="n">
        <v>0</v>
      </c>
      <c r="AK747" s="41" t="n">
        <v>0</v>
      </c>
      <c r="AL747" s="41" t="n">
        <v>0</v>
      </c>
      <c r="AM747" s="41" t="n">
        <v>0</v>
      </c>
      <c r="AN747" s="41" t="n">
        <v>0</v>
      </c>
      <c r="AO747" s="41" t="n">
        <v>0</v>
      </c>
      <c r="AP747" s="41" t="n">
        <v>0</v>
      </c>
      <c r="AQ747" s="41" t="n">
        <v>0</v>
      </c>
      <c r="AR747" s="41" t="n">
        <v>0</v>
      </c>
      <c r="AS747" s="41" t="n">
        <v>0</v>
      </c>
      <c r="AT747" s="41" t="n">
        <v>0</v>
      </c>
      <c r="AU747" s="41" t="n">
        <v>0</v>
      </c>
      <c r="AV747" s="41" t="n">
        <v>0</v>
      </c>
    </row>
    <row r="748" customFormat="false" ht="12" hidden="false" customHeight="true" outlineLevel="0" collapsed="false">
      <c r="A748" s="35" t="s">
        <v>1182</v>
      </c>
      <c r="B748" s="35" t="s">
        <v>174</v>
      </c>
      <c r="C748" s="44" t="s">
        <v>967</v>
      </c>
      <c r="D748" s="35" t="n">
        <v>6</v>
      </c>
      <c r="E748" s="41" t="n">
        <v>0</v>
      </c>
      <c r="F748" s="41" t="n">
        <v>0</v>
      </c>
      <c r="G748" s="41" t="n">
        <v>0</v>
      </c>
      <c r="H748" s="41" t="n">
        <v>0</v>
      </c>
      <c r="I748" s="41" t="n">
        <v>0</v>
      </c>
      <c r="J748" s="41" t="n">
        <v>0</v>
      </c>
      <c r="K748" s="41" t="n">
        <v>0</v>
      </c>
      <c r="L748" s="41" t="n">
        <v>0</v>
      </c>
      <c r="M748" s="41" t="n">
        <v>0</v>
      </c>
      <c r="N748" s="41" t="n">
        <v>0</v>
      </c>
      <c r="O748" s="41" t="n">
        <v>0</v>
      </c>
      <c r="P748" s="41" t="n">
        <v>0</v>
      </c>
      <c r="Q748" s="41" t="n">
        <v>0</v>
      </c>
      <c r="R748" s="41" t="n">
        <v>0</v>
      </c>
      <c r="S748" s="41" t="n">
        <v>0</v>
      </c>
      <c r="T748" s="41" t="n">
        <v>0</v>
      </c>
      <c r="U748" s="41" t="n">
        <v>0</v>
      </c>
      <c r="V748" s="41" t="n">
        <v>0</v>
      </c>
      <c r="W748" s="41" t="n">
        <v>0</v>
      </c>
      <c r="X748" s="41" t="n">
        <v>0</v>
      </c>
      <c r="Y748" s="41" t="n">
        <v>0</v>
      </c>
      <c r="Z748" s="41" t="n">
        <v>0</v>
      </c>
      <c r="AA748" s="41" t="n">
        <v>0</v>
      </c>
      <c r="AB748" s="41" t="n">
        <v>0</v>
      </c>
      <c r="AC748" s="41" t="n">
        <v>0</v>
      </c>
      <c r="AD748" s="41" t="n">
        <v>0</v>
      </c>
      <c r="AE748" s="41" t="n">
        <v>0</v>
      </c>
      <c r="AF748" s="41" t="n">
        <v>0</v>
      </c>
      <c r="AG748" s="41" t="n">
        <v>0</v>
      </c>
      <c r="AH748" s="41" t="n">
        <v>0</v>
      </c>
      <c r="AI748" s="41" t="n">
        <v>0</v>
      </c>
      <c r="AJ748" s="41" t="n">
        <v>0</v>
      </c>
      <c r="AK748" s="41" t="n">
        <v>0</v>
      </c>
      <c r="AL748" s="41" t="n">
        <v>0</v>
      </c>
      <c r="AM748" s="41" t="n">
        <v>0</v>
      </c>
      <c r="AN748" s="41" t="n">
        <v>0</v>
      </c>
      <c r="AO748" s="41" t="n">
        <v>0</v>
      </c>
      <c r="AP748" s="41" t="n">
        <v>0</v>
      </c>
      <c r="AQ748" s="41" t="n">
        <v>0</v>
      </c>
      <c r="AR748" s="41" t="n">
        <v>0</v>
      </c>
      <c r="AS748" s="41" t="n">
        <v>0</v>
      </c>
      <c r="AT748" s="41" t="n">
        <v>0</v>
      </c>
      <c r="AU748" s="41" t="n">
        <v>0</v>
      </c>
      <c r="AV748" s="41" t="n">
        <v>0</v>
      </c>
    </row>
    <row r="749" customFormat="false" ht="12" hidden="false" customHeight="true" outlineLevel="0" collapsed="false">
      <c r="A749" s="35" t="s">
        <v>1183</v>
      </c>
      <c r="B749" s="35" t="s">
        <v>1184</v>
      </c>
      <c r="C749" s="44" t="s">
        <v>967</v>
      </c>
      <c r="D749" s="35" t="n">
        <v>2</v>
      </c>
      <c r="E749" s="41" t="n">
        <v>0</v>
      </c>
      <c r="F749" s="41" t="n">
        <v>0</v>
      </c>
      <c r="G749" s="41" t="n">
        <v>0</v>
      </c>
      <c r="H749" s="41" t="n">
        <v>0</v>
      </c>
      <c r="I749" s="41" t="n">
        <v>0</v>
      </c>
      <c r="J749" s="41" t="n">
        <v>0</v>
      </c>
      <c r="K749" s="41" t="n">
        <v>0</v>
      </c>
      <c r="L749" s="41" t="n">
        <v>0</v>
      </c>
      <c r="M749" s="41" t="n">
        <v>7543919.54</v>
      </c>
      <c r="N749" s="41" t="n">
        <v>0</v>
      </c>
      <c r="O749" s="41" t="n">
        <v>473750</v>
      </c>
      <c r="P749" s="41" t="n">
        <v>0</v>
      </c>
      <c r="Q749" s="41" t="n">
        <v>0</v>
      </c>
      <c r="R749" s="41" t="n">
        <v>0</v>
      </c>
      <c r="S749" s="41" t="n">
        <v>0</v>
      </c>
      <c r="T749" s="41" t="n">
        <v>0</v>
      </c>
      <c r="U749" s="41" t="n">
        <v>0</v>
      </c>
      <c r="V749" s="41" t="n">
        <v>0</v>
      </c>
      <c r="W749" s="41" t="n">
        <v>0</v>
      </c>
      <c r="X749" s="41" t="n">
        <v>0</v>
      </c>
      <c r="Y749" s="41" t="n">
        <v>0</v>
      </c>
      <c r="Z749" s="41" t="n">
        <v>0</v>
      </c>
      <c r="AA749" s="41" t="n">
        <v>0</v>
      </c>
      <c r="AB749" s="41" t="n">
        <v>0</v>
      </c>
      <c r="AC749" s="41" t="n">
        <v>29290000</v>
      </c>
      <c r="AD749" s="41" t="n">
        <v>0</v>
      </c>
      <c r="AE749" s="41" t="n">
        <v>0</v>
      </c>
      <c r="AF749" s="41" t="n">
        <v>0</v>
      </c>
      <c r="AG749" s="41" t="n">
        <v>0</v>
      </c>
      <c r="AH749" s="41" t="n">
        <v>0</v>
      </c>
      <c r="AI749" s="41" t="n">
        <v>0</v>
      </c>
      <c r="AJ749" s="41" t="n">
        <v>0</v>
      </c>
      <c r="AK749" s="41" t="n">
        <v>0</v>
      </c>
      <c r="AL749" s="41" t="n">
        <v>0</v>
      </c>
      <c r="AM749" s="41" t="n">
        <v>0</v>
      </c>
      <c r="AN749" s="41" t="n">
        <v>0</v>
      </c>
      <c r="AO749" s="41" t="n">
        <v>0</v>
      </c>
      <c r="AP749" s="41" t="n">
        <v>0</v>
      </c>
      <c r="AQ749" s="41" t="n">
        <v>0</v>
      </c>
      <c r="AR749" s="41" t="n">
        <v>0</v>
      </c>
      <c r="AS749" s="41" t="n">
        <v>0</v>
      </c>
      <c r="AT749" s="41" t="n">
        <v>0</v>
      </c>
      <c r="AU749" s="41" t="n">
        <v>0</v>
      </c>
      <c r="AV749" s="41" t="n">
        <v>37307669.54</v>
      </c>
    </row>
    <row r="750" customFormat="false" ht="12" hidden="false" customHeight="true" outlineLevel="0" collapsed="false">
      <c r="A750" s="35" t="s">
        <v>1185</v>
      </c>
      <c r="B750" s="35" t="s">
        <v>1035</v>
      </c>
      <c r="C750" s="44" t="s">
        <v>967</v>
      </c>
      <c r="D750" s="35" t="n">
        <v>4</v>
      </c>
      <c r="E750" s="41"/>
      <c r="F750" s="41"/>
      <c r="G750" s="41"/>
      <c r="H750" s="41"/>
      <c r="I750" s="41"/>
      <c r="J750" s="41"/>
      <c r="K750" s="41"/>
      <c r="L750" s="41"/>
      <c r="M750" s="41"/>
      <c r="N750" s="41"/>
      <c r="O750" s="41"/>
      <c r="P750" s="41"/>
      <c r="Q750" s="41"/>
      <c r="R750" s="41"/>
      <c r="S750" s="41"/>
      <c r="T750" s="41"/>
      <c r="U750" s="41"/>
      <c r="V750" s="41"/>
      <c r="W750" s="41"/>
      <c r="X750" s="41"/>
      <c r="Y750" s="41"/>
      <c r="Z750" s="41"/>
      <c r="AA750" s="41"/>
      <c r="AB750" s="41"/>
      <c r="AC750" s="41"/>
      <c r="AD750" s="41"/>
      <c r="AE750" s="41"/>
      <c r="AF750" s="41"/>
      <c r="AG750" s="41"/>
      <c r="AH750" s="41"/>
      <c r="AI750" s="41"/>
      <c r="AJ750" s="41"/>
      <c r="AK750" s="41"/>
      <c r="AL750" s="41"/>
      <c r="AM750" s="41"/>
      <c r="AN750" s="41"/>
      <c r="AO750" s="41"/>
      <c r="AP750" s="41"/>
      <c r="AQ750" s="41"/>
      <c r="AR750" s="41"/>
      <c r="AS750" s="41"/>
      <c r="AT750" s="41"/>
      <c r="AU750" s="41"/>
      <c r="AV750" s="41"/>
    </row>
    <row r="751" customFormat="false" ht="12" hidden="false" customHeight="true" outlineLevel="0" collapsed="false">
      <c r="A751" s="35" t="s">
        <v>1186</v>
      </c>
      <c r="B751" s="35" t="s">
        <v>1187</v>
      </c>
      <c r="C751" s="44" t="s">
        <v>967</v>
      </c>
      <c r="D751" s="35" t="n">
        <v>6</v>
      </c>
      <c r="E751" s="41"/>
      <c r="F751" s="41"/>
      <c r="G751" s="41"/>
      <c r="H751" s="41"/>
      <c r="I751" s="41"/>
      <c r="J751" s="41"/>
      <c r="K751" s="41"/>
      <c r="L751" s="41"/>
      <c r="M751" s="41"/>
      <c r="N751" s="41"/>
      <c r="O751" s="41"/>
      <c r="P751" s="41"/>
      <c r="Q751" s="41"/>
      <c r="R751" s="41"/>
      <c r="S751" s="41"/>
      <c r="T751" s="41"/>
      <c r="U751" s="41"/>
      <c r="V751" s="41"/>
      <c r="W751" s="41"/>
      <c r="X751" s="41"/>
      <c r="Y751" s="41"/>
      <c r="Z751" s="41"/>
      <c r="AA751" s="41"/>
      <c r="AB751" s="41"/>
      <c r="AC751" s="41"/>
      <c r="AD751" s="41"/>
      <c r="AE751" s="41"/>
      <c r="AF751" s="41"/>
      <c r="AG751" s="41"/>
      <c r="AH751" s="41"/>
      <c r="AI751" s="41"/>
      <c r="AJ751" s="41"/>
      <c r="AK751" s="41"/>
      <c r="AL751" s="41"/>
      <c r="AM751" s="41"/>
      <c r="AN751" s="41"/>
      <c r="AO751" s="41"/>
      <c r="AP751" s="41"/>
      <c r="AQ751" s="41"/>
      <c r="AR751" s="41"/>
      <c r="AS751" s="41"/>
      <c r="AT751" s="41"/>
      <c r="AU751" s="41"/>
      <c r="AV751" s="41"/>
    </row>
    <row r="752" customFormat="false" ht="12" hidden="false" customHeight="true" outlineLevel="0" collapsed="false">
      <c r="A752" s="35" t="s">
        <v>1188</v>
      </c>
      <c r="B752" s="35" t="s">
        <v>1037</v>
      </c>
      <c r="C752" s="44" t="s">
        <v>967</v>
      </c>
      <c r="D752" s="35" t="n">
        <v>4</v>
      </c>
      <c r="E752" s="41" t="n">
        <v>0</v>
      </c>
      <c r="F752" s="41" t="n">
        <v>0</v>
      </c>
      <c r="G752" s="41" t="n">
        <v>0</v>
      </c>
      <c r="H752" s="41" t="n">
        <v>0</v>
      </c>
      <c r="I752" s="41" t="n">
        <v>0</v>
      </c>
      <c r="J752" s="41" t="n">
        <v>0</v>
      </c>
      <c r="K752" s="41" t="n">
        <v>0</v>
      </c>
      <c r="L752" s="41" t="n">
        <v>0</v>
      </c>
      <c r="M752" s="41" t="n">
        <v>7543919.54</v>
      </c>
      <c r="N752" s="41" t="n">
        <v>0</v>
      </c>
      <c r="O752" s="41" t="n">
        <v>473750</v>
      </c>
      <c r="P752" s="41" t="n">
        <v>0</v>
      </c>
      <c r="Q752" s="41" t="n">
        <v>0</v>
      </c>
      <c r="R752" s="41" t="n">
        <v>0</v>
      </c>
      <c r="S752" s="41" t="n">
        <v>0</v>
      </c>
      <c r="T752" s="41" t="n">
        <v>0</v>
      </c>
      <c r="U752" s="41" t="n">
        <v>0</v>
      </c>
      <c r="V752" s="41" t="n">
        <v>0</v>
      </c>
      <c r="W752" s="41" t="n">
        <v>0</v>
      </c>
      <c r="X752" s="41" t="n">
        <v>0</v>
      </c>
      <c r="Y752" s="41" t="n">
        <v>0</v>
      </c>
      <c r="Z752" s="41" t="n">
        <v>0</v>
      </c>
      <c r="AA752" s="41" t="n">
        <v>0</v>
      </c>
      <c r="AB752" s="41" t="n">
        <v>0</v>
      </c>
      <c r="AC752" s="41" t="n">
        <v>29290000</v>
      </c>
      <c r="AD752" s="41" t="n">
        <v>0</v>
      </c>
      <c r="AE752" s="41" t="n">
        <v>0</v>
      </c>
      <c r="AF752" s="41" t="n">
        <v>0</v>
      </c>
      <c r="AG752" s="41" t="n">
        <v>0</v>
      </c>
      <c r="AH752" s="41" t="n">
        <v>0</v>
      </c>
      <c r="AI752" s="41" t="n">
        <v>0</v>
      </c>
      <c r="AJ752" s="41" t="n">
        <v>0</v>
      </c>
      <c r="AK752" s="41" t="n">
        <v>0</v>
      </c>
      <c r="AL752" s="41" t="n">
        <v>0</v>
      </c>
      <c r="AM752" s="41" t="n">
        <v>0</v>
      </c>
      <c r="AN752" s="41" t="n">
        <v>0</v>
      </c>
      <c r="AO752" s="41" t="n">
        <v>0</v>
      </c>
      <c r="AP752" s="41" t="n">
        <v>0</v>
      </c>
      <c r="AQ752" s="41" t="n">
        <v>0</v>
      </c>
      <c r="AR752" s="41" t="n">
        <v>0</v>
      </c>
      <c r="AS752" s="41" t="n">
        <v>0</v>
      </c>
      <c r="AT752" s="41" t="n">
        <v>0</v>
      </c>
      <c r="AU752" s="41" t="n">
        <v>0</v>
      </c>
      <c r="AV752" s="41" t="n">
        <v>37307669.54</v>
      </c>
    </row>
    <row r="753" customFormat="false" ht="12" hidden="false" customHeight="true" outlineLevel="0" collapsed="false">
      <c r="A753" s="35" t="s">
        <v>1189</v>
      </c>
      <c r="B753" s="35" t="s">
        <v>1190</v>
      </c>
      <c r="C753" s="44" t="s">
        <v>967</v>
      </c>
      <c r="D753" s="35" t="n">
        <v>6</v>
      </c>
      <c r="E753" s="41" t="n">
        <v>0</v>
      </c>
      <c r="F753" s="41" t="n">
        <v>0</v>
      </c>
      <c r="G753" s="41" t="n">
        <v>0</v>
      </c>
      <c r="H753" s="41" t="n">
        <v>0</v>
      </c>
      <c r="I753" s="41" t="n">
        <v>0</v>
      </c>
      <c r="J753" s="41" t="n">
        <v>0</v>
      </c>
      <c r="K753" s="41" t="n">
        <v>0</v>
      </c>
      <c r="L753" s="41" t="n">
        <v>0</v>
      </c>
      <c r="M753" s="41" t="n">
        <v>7543919.54</v>
      </c>
      <c r="N753" s="41" t="n">
        <v>0</v>
      </c>
      <c r="O753" s="41" t="n">
        <v>473750</v>
      </c>
      <c r="P753" s="41" t="n">
        <v>0</v>
      </c>
      <c r="Q753" s="41" t="n">
        <v>0</v>
      </c>
      <c r="R753" s="41" t="n">
        <v>0</v>
      </c>
      <c r="S753" s="41" t="n">
        <v>0</v>
      </c>
      <c r="T753" s="41" t="n">
        <v>0</v>
      </c>
      <c r="U753" s="41" t="n">
        <v>0</v>
      </c>
      <c r="V753" s="41" t="n">
        <v>0</v>
      </c>
      <c r="W753" s="41" t="n">
        <v>0</v>
      </c>
      <c r="X753" s="41" t="n">
        <v>0</v>
      </c>
      <c r="Y753" s="41" t="n">
        <v>0</v>
      </c>
      <c r="Z753" s="41" t="n">
        <v>0</v>
      </c>
      <c r="AA753" s="41" t="n">
        <v>0</v>
      </c>
      <c r="AB753" s="41" t="n">
        <v>0</v>
      </c>
      <c r="AC753" s="41" t="n">
        <v>29290000</v>
      </c>
      <c r="AD753" s="41" t="n">
        <v>0</v>
      </c>
      <c r="AE753" s="41" t="n">
        <v>0</v>
      </c>
      <c r="AF753" s="41" t="n">
        <v>0</v>
      </c>
      <c r="AG753" s="41" t="n">
        <v>0</v>
      </c>
      <c r="AH753" s="41" t="n">
        <v>0</v>
      </c>
      <c r="AI753" s="41" t="n">
        <v>0</v>
      </c>
      <c r="AJ753" s="41" t="n">
        <v>0</v>
      </c>
      <c r="AK753" s="41" t="n">
        <v>0</v>
      </c>
      <c r="AL753" s="41" t="n">
        <v>0</v>
      </c>
      <c r="AM753" s="41" t="n">
        <v>0</v>
      </c>
      <c r="AN753" s="41" t="n">
        <v>0</v>
      </c>
      <c r="AO753" s="41" t="n">
        <v>0</v>
      </c>
      <c r="AP753" s="41" t="n">
        <v>0</v>
      </c>
      <c r="AQ753" s="41" t="n">
        <v>0</v>
      </c>
      <c r="AR753" s="41" t="n">
        <v>0</v>
      </c>
      <c r="AS753" s="41" t="n">
        <v>0</v>
      </c>
      <c r="AT753" s="41" t="n">
        <v>0</v>
      </c>
      <c r="AU753" s="41" t="n">
        <v>0</v>
      </c>
      <c r="AV753" s="41" t="n">
        <v>37307669.54</v>
      </c>
    </row>
    <row r="754" customFormat="false" ht="12" hidden="false" customHeight="true" outlineLevel="0" collapsed="false">
      <c r="A754" s="35" t="s">
        <v>1191</v>
      </c>
      <c r="B754" s="35" t="s">
        <v>1192</v>
      </c>
      <c r="C754" s="44" t="s">
        <v>967</v>
      </c>
      <c r="D754" s="35" t="n">
        <v>6</v>
      </c>
      <c r="E754" s="41"/>
      <c r="F754" s="41"/>
      <c r="G754" s="41"/>
      <c r="H754" s="41"/>
      <c r="I754" s="41"/>
      <c r="J754" s="41"/>
      <c r="K754" s="41"/>
      <c r="L754" s="41"/>
      <c r="M754" s="41"/>
      <c r="N754" s="41"/>
      <c r="O754" s="41"/>
      <c r="P754" s="41"/>
      <c r="Q754" s="41"/>
      <c r="R754" s="41"/>
      <c r="S754" s="41"/>
      <c r="T754" s="41"/>
      <c r="U754" s="41"/>
      <c r="V754" s="41"/>
      <c r="W754" s="41"/>
      <c r="X754" s="41"/>
      <c r="Y754" s="41"/>
      <c r="Z754" s="41"/>
      <c r="AA754" s="41"/>
      <c r="AB754" s="41"/>
      <c r="AC754" s="41"/>
      <c r="AD754" s="41"/>
      <c r="AE754" s="41"/>
      <c r="AF754" s="41"/>
      <c r="AG754" s="41"/>
      <c r="AH754" s="41"/>
      <c r="AI754" s="41"/>
      <c r="AJ754" s="41"/>
      <c r="AK754" s="41"/>
      <c r="AL754" s="41"/>
      <c r="AM754" s="41"/>
      <c r="AN754" s="41"/>
      <c r="AO754" s="41"/>
      <c r="AP754" s="41"/>
      <c r="AQ754" s="41"/>
      <c r="AR754" s="41"/>
      <c r="AS754" s="41"/>
      <c r="AT754" s="41"/>
      <c r="AU754" s="41"/>
      <c r="AV754" s="41"/>
    </row>
    <row r="755" customFormat="false" ht="12" hidden="false" customHeight="true" outlineLevel="0" collapsed="false">
      <c r="A755" s="35" t="s">
        <v>1193</v>
      </c>
      <c r="B755" s="35" t="s">
        <v>810</v>
      </c>
      <c r="C755" s="44" t="s">
        <v>967</v>
      </c>
      <c r="D755" s="35" t="n">
        <v>4</v>
      </c>
      <c r="E755" s="41" t="n">
        <v>0</v>
      </c>
      <c r="F755" s="41" t="n">
        <v>0</v>
      </c>
      <c r="G755" s="41" t="n">
        <v>0</v>
      </c>
      <c r="H755" s="41" t="n">
        <v>0</v>
      </c>
      <c r="I755" s="41" t="n">
        <v>0</v>
      </c>
      <c r="J755" s="41" t="n">
        <v>0</v>
      </c>
      <c r="K755" s="41" t="n">
        <v>0</v>
      </c>
      <c r="L755" s="41" t="n">
        <v>0</v>
      </c>
      <c r="M755" s="41" t="n">
        <v>0</v>
      </c>
      <c r="N755" s="41" t="n">
        <v>0</v>
      </c>
      <c r="O755" s="41" t="n">
        <v>0</v>
      </c>
      <c r="P755" s="41" t="n">
        <v>0</v>
      </c>
      <c r="Q755" s="41" t="n">
        <v>0</v>
      </c>
      <c r="R755" s="41" t="n">
        <v>0</v>
      </c>
      <c r="S755" s="41" t="n">
        <v>0</v>
      </c>
      <c r="T755" s="41" t="n">
        <v>0</v>
      </c>
      <c r="U755" s="41" t="n">
        <v>0</v>
      </c>
      <c r="V755" s="41" t="n">
        <v>0</v>
      </c>
      <c r="W755" s="41" t="n">
        <v>0</v>
      </c>
      <c r="X755" s="41" t="n">
        <v>0</v>
      </c>
      <c r="Y755" s="41" t="n">
        <v>0</v>
      </c>
      <c r="Z755" s="41" t="n">
        <v>0</v>
      </c>
      <c r="AA755" s="41" t="n">
        <v>0</v>
      </c>
      <c r="AB755" s="41" t="n">
        <v>0</v>
      </c>
      <c r="AC755" s="41" t="n">
        <v>0</v>
      </c>
      <c r="AD755" s="41" t="n">
        <v>0</v>
      </c>
      <c r="AE755" s="41" t="n">
        <v>0</v>
      </c>
      <c r="AF755" s="41" t="n">
        <v>0</v>
      </c>
      <c r="AG755" s="41" t="n">
        <v>0</v>
      </c>
      <c r="AH755" s="41" t="n">
        <v>0</v>
      </c>
      <c r="AI755" s="41" t="n">
        <v>0</v>
      </c>
      <c r="AJ755" s="41" t="n">
        <v>0</v>
      </c>
      <c r="AK755" s="41" t="n">
        <v>0</v>
      </c>
      <c r="AL755" s="41" t="n">
        <v>0</v>
      </c>
      <c r="AM755" s="41" t="n">
        <v>0</v>
      </c>
      <c r="AN755" s="41" t="n">
        <v>0</v>
      </c>
      <c r="AO755" s="41" t="n">
        <v>0</v>
      </c>
      <c r="AP755" s="41" t="n">
        <v>0</v>
      </c>
      <c r="AQ755" s="41" t="n">
        <v>0</v>
      </c>
      <c r="AR755" s="41" t="n">
        <v>0</v>
      </c>
      <c r="AS755" s="41" t="n">
        <v>0</v>
      </c>
      <c r="AT755" s="41" t="n">
        <v>0</v>
      </c>
      <c r="AU755" s="41" t="n">
        <v>0</v>
      </c>
      <c r="AV755" s="41" t="n">
        <v>0</v>
      </c>
    </row>
    <row r="756" customFormat="false" ht="12" hidden="false" customHeight="true" outlineLevel="0" collapsed="false">
      <c r="A756" s="35" t="s">
        <v>1194</v>
      </c>
      <c r="B756" s="44" t="s">
        <v>810</v>
      </c>
      <c r="C756" s="44" t="s">
        <v>967</v>
      </c>
      <c r="D756" s="35" t="n">
        <v>6</v>
      </c>
      <c r="E756" s="41" t="n">
        <v>0</v>
      </c>
      <c r="F756" s="41" t="n">
        <v>0</v>
      </c>
      <c r="G756" s="41" t="n">
        <v>0</v>
      </c>
      <c r="H756" s="41" t="n">
        <v>0</v>
      </c>
      <c r="I756" s="41" t="n">
        <v>0</v>
      </c>
      <c r="J756" s="41" t="n">
        <v>0</v>
      </c>
      <c r="K756" s="41" t="n">
        <v>0</v>
      </c>
      <c r="L756" s="41" t="n">
        <v>0</v>
      </c>
      <c r="M756" s="41" t="n">
        <v>0</v>
      </c>
      <c r="N756" s="41" t="n">
        <v>0</v>
      </c>
      <c r="O756" s="41" t="n">
        <v>0</v>
      </c>
      <c r="P756" s="41" t="n">
        <v>0</v>
      </c>
      <c r="Q756" s="41" t="n">
        <v>0</v>
      </c>
      <c r="R756" s="41" t="n">
        <v>0</v>
      </c>
      <c r="S756" s="41" t="n">
        <v>0</v>
      </c>
      <c r="T756" s="41" t="n">
        <v>0</v>
      </c>
      <c r="U756" s="41" t="n">
        <v>0</v>
      </c>
      <c r="V756" s="41" t="n">
        <v>0</v>
      </c>
      <c r="W756" s="41" t="n">
        <v>0</v>
      </c>
      <c r="X756" s="41" t="n">
        <v>0</v>
      </c>
      <c r="Y756" s="41" t="n">
        <v>0</v>
      </c>
      <c r="Z756" s="41" t="n">
        <v>0</v>
      </c>
      <c r="AA756" s="41" t="n">
        <v>0</v>
      </c>
      <c r="AB756" s="41" t="n">
        <v>0</v>
      </c>
      <c r="AC756" s="41" t="n">
        <v>0</v>
      </c>
      <c r="AD756" s="41" t="n">
        <v>0</v>
      </c>
      <c r="AE756" s="41" t="n">
        <v>0</v>
      </c>
      <c r="AF756" s="41" t="n">
        <v>0</v>
      </c>
      <c r="AG756" s="41" t="n">
        <v>0</v>
      </c>
      <c r="AH756" s="41" t="n">
        <v>0</v>
      </c>
      <c r="AI756" s="41" t="n">
        <v>0</v>
      </c>
      <c r="AJ756" s="41" t="n">
        <v>0</v>
      </c>
      <c r="AK756" s="41" t="n">
        <v>0</v>
      </c>
      <c r="AL756" s="41" t="n">
        <v>0</v>
      </c>
      <c r="AM756" s="41" t="n">
        <v>0</v>
      </c>
      <c r="AN756" s="41" t="n">
        <v>0</v>
      </c>
      <c r="AO756" s="41" t="n">
        <v>0</v>
      </c>
      <c r="AP756" s="41" t="n">
        <v>0</v>
      </c>
      <c r="AQ756" s="41" t="n">
        <v>0</v>
      </c>
      <c r="AR756" s="41" t="n">
        <v>0</v>
      </c>
      <c r="AS756" s="41" t="n">
        <v>0</v>
      </c>
      <c r="AT756" s="41" t="n">
        <v>0</v>
      </c>
      <c r="AU756" s="41" t="n">
        <v>0</v>
      </c>
      <c r="AV756" s="41" t="n">
        <v>0</v>
      </c>
    </row>
    <row r="757" customFormat="false" ht="12" hidden="false" customHeight="true" outlineLevel="0" collapsed="false">
      <c r="A757" s="35" t="s">
        <v>1195</v>
      </c>
      <c r="B757" s="35" t="s">
        <v>1196</v>
      </c>
      <c r="C757" s="44" t="s">
        <v>967</v>
      </c>
      <c r="D757" s="35" t="n">
        <v>4</v>
      </c>
      <c r="E757" s="41" t="n">
        <v>0</v>
      </c>
      <c r="F757" s="41" t="n">
        <v>0</v>
      </c>
      <c r="G757" s="41" t="n">
        <v>0</v>
      </c>
      <c r="H757" s="41" t="n">
        <v>0</v>
      </c>
      <c r="I757" s="41" t="n">
        <v>0</v>
      </c>
      <c r="J757" s="41" t="n">
        <v>0</v>
      </c>
      <c r="K757" s="41" t="n">
        <v>0</v>
      </c>
      <c r="L757" s="41" t="n">
        <v>0</v>
      </c>
      <c r="M757" s="41" t="n">
        <v>0</v>
      </c>
      <c r="N757" s="41" t="n">
        <v>0</v>
      </c>
      <c r="O757" s="41" t="n">
        <v>0</v>
      </c>
      <c r="P757" s="41" t="n">
        <v>0</v>
      </c>
      <c r="Q757" s="41" t="n">
        <v>0</v>
      </c>
      <c r="R757" s="41" t="n">
        <v>0</v>
      </c>
      <c r="S757" s="41" t="n">
        <v>0</v>
      </c>
      <c r="T757" s="41" t="n">
        <v>0</v>
      </c>
      <c r="U757" s="41" t="n">
        <v>0</v>
      </c>
      <c r="V757" s="41" t="n">
        <v>0</v>
      </c>
      <c r="W757" s="41" t="n">
        <v>0</v>
      </c>
      <c r="X757" s="41" t="n">
        <v>0</v>
      </c>
      <c r="Y757" s="41" t="n">
        <v>0</v>
      </c>
      <c r="Z757" s="41" t="n">
        <v>0</v>
      </c>
      <c r="AA757" s="41" t="n">
        <v>0</v>
      </c>
      <c r="AB757" s="41" t="n">
        <v>0</v>
      </c>
      <c r="AC757" s="41" t="n">
        <v>0</v>
      </c>
      <c r="AD757" s="41" t="n">
        <v>0</v>
      </c>
      <c r="AE757" s="41" t="n">
        <v>0</v>
      </c>
      <c r="AF757" s="41" t="n">
        <v>0</v>
      </c>
      <c r="AG757" s="41" t="n">
        <v>0</v>
      </c>
      <c r="AH757" s="41" t="n">
        <v>0</v>
      </c>
      <c r="AI757" s="41" t="n">
        <v>0</v>
      </c>
      <c r="AJ757" s="41" t="n">
        <v>0</v>
      </c>
      <c r="AK757" s="41" t="n">
        <v>0</v>
      </c>
      <c r="AL757" s="41" t="n">
        <v>0</v>
      </c>
      <c r="AM757" s="41" t="n">
        <v>0</v>
      </c>
      <c r="AN757" s="41" t="n">
        <v>0</v>
      </c>
      <c r="AO757" s="41" t="n">
        <v>0</v>
      </c>
      <c r="AP757" s="41" t="n">
        <v>0</v>
      </c>
      <c r="AQ757" s="41" t="n">
        <v>0</v>
      </c>
      <c r="AR757" s="41" t="n">
        <v>0</v>
      </c>
      <c r="AS757" s="41" t="n">
        <v>0</v>
      </c>
      <c r="AT757" s="41" t="n">
        <v>0</v>
      </c>
      <c r="AU757" s="41" t="n">
        <v>0</v>
      </c>
      <c r="AV757" s="41" t="n">
        <v>0</v>
      </c>
    </row>
    <row r="758" customFormat="false" ht="12" hidden="false" customHeight="true" outlineLevel="0" collapsed="false">
      <c r="A758" s="35" t="s">
        <v>1197</v>
      </c>
      <c r="B758" s="35" t="s">
        <v>1198</v>
      </c>
      <c r="C758" s="44" t="s">
        <v>967</v>
      </c>
      <c r="D758" s="35" t="n">
        <v>2</v>
      </c>
      <c r="E758" s="41" t="n">
        <v>0</v>
      </c>
      <c r="F758" s="41" t="n">
        <v>0</v>
      </c>
      <c r="G758" s="41" t="n">
        <v>0</v>
      </c>
      <c r="H758" s="41" t="n">
        <v>0</v>
      </c>
      <c r="I758" s="41" t="n">
        <v>0</v>
      </c>
      <c r="J758" s="41" t="n">
        <v>0</v>
      </c>
      <c r="K758" s="41" t="n">
        <v>0</v>
      </c>
      <c r="L758" s="41" t="n">
        <v>0</v>
      </c>
      <c r="M758" s="41" t="n">
        <v>0</v>
      </c>
      <c r="N758" s="41" t="n">
        <v>0</v>
      </c>
      <c r="O758" s="41" t="n">
        <v>0</v>
      </c>
      <c r="P758" s="41" t="n">
        <v>0</v>
      </c>
      <c r="Q758" s="41" t="n">
        <v>0</v>
      </c>
      <c r="R758" s="41" t="n">
        <v>0</v>
      </c>
      <c r="S758" s="41" t="n">
        <v>0</v>
      </c>
      <c r="T758" s="41" t="n">
        <v>0</v>
      </c>
      <c r="U758" s="41" t="n">
        <v>0</v>
      </c>
      <c r="V758" s="41" t="n">
        <v>0</v>
      </c>
      <c r="W758" s="41" t="n">
        <v>0</v>
      </c>
      <c r="X758" s="41" t="n">
        <v>0</v>
      </c>
      <c r="Y758" s="41" t="n">
        <v>0</v>
      </c>
      <c r="Z758" s="41" t="n">
        <v>0</v>
      </c>
      <c r="AA758" s="41" t="n">
        <v>71855.55</v>
      </c>
      <c r="AB758" s="41" t="n">
        <v>0</v>
      </c>
      <c r="AC758" s="41" t="n">
        <v>0</v>
      </c>
      <c r="AD758" s="41" t="n">
        <v>0</v>
      </c>
      <c r="AE758" s="41" t="n">
        <v>0</v>
      </c>
      <c r="AF758" s="41" t="n">
        <v>0</v>
      </c>
      <c r="AG758" s="41" t="n">
        <v>0</v>
      </c>
      <c r="AH758" s="41" t="n">
        <v>0</v>
      </c>
      <c r="AI758" s="41" t="n">
        <v>0</v>
      </c>
      <c r="AJ758" s="41" t="n">
        <v>0</v>
      </c>
      <c r="AK758" s="41" t="n">
        <v>0</v>
      </c>
      <c r="AL758" s="41" t="n">
        <v>0</v>
      </c>
      <c r="AM758" s="41" t="n">
        <v>0</v>
      </c>
      <c r="AN758" s="41" t="n">
        <v>0</v>
      </c>
      <c r="AO758" s="41" t="n">
        <v>0</v>
      </c>
      <c r="AP758" s="41" t="n">
        <v>0</v>
      </c>
      <c r="AQ758" s="41" t="n">
        <v>0</v>
      </c>
      <c r="AR758" s="41" t="n">
        <v>0</v>
      </c>
      <c r="AS758" s="41" t="n">
        <v>0</v>
      </c>
      <c r="AT758" s="41" t="n">
        <v>0</v>
      </c>
      <c r="AU758" s="41" t="n">
        <v>0</v>
      </c>
      <c r="AV758" s="41" t="n">
        <v>71855.55</v>
      </c>
    </row>
    <row r="759" customFormat="false" ht="12" hidden="false" customHeight="true" outlineLevel="0" collapsed="false">
      <c r="A759" s="35" t="s">
        <v>1199</v>
      </c>
      <c r="B759" s="44" t="s">
        <v>1198</v>
      </c>
      <c r="C759" s="44" t="s">
        <v>967</v>
      </c>
      <c r="D759" s="35" t="n">
        <v>4</v>
      </c>
      <c r="E759" s="41" t="n">
        <v>0</v>
      </c>
      <c r="F759" s="41" t="n">
        <v>0</v>
      </c>
      <c r="G759" s="41" t="n">
        <v>0</v>
      </c>
      <c r="H759" s="41" t="n">
        <v>0</v>
      </c>
      <c r="I759" s="41" t="n">
        <v>0</v>
      </c>
      <c r="J759" s="41" t="n">
        <v>0</v>
      </c>
      <c r="K759" s="41" t="n">
        <v>0</v>
      </c>
      <c r="L759" s="41" t="n">
        <v>0</v>
      </c>
      <c r="M759" s="41" t="n">
        <v>0</v>
      </c>
      <c r="N759" s="41" t="n">
        <v>0</v>
      </c>
      <c r="O759" s="41" t="n">
        <v>0</v>
      </c>
      <c r="P759" s="41" t="n">
        <v>0</v>
      </c>
      <c r="Q759" s="41" t="n">
        <v>0</v>
      </c>
      <c r="R759" s="41" t="n">
        <v>0</v>
      </c>
      <c r="S759" s="41" t="n">
        <v>0</v>
      </c>
      <c r="T759" s="41" t="n">
        <v>0</v>
      </c>
      <c r="U759" s="41" t="n">
        <v>0</v>
      </c>
      <c r="V759" s="41" t="n">
        <v>0</v>
      </c>
      <c r="W759" s="41" t="n">
        <v>0</v>
      </c>
      <c r="X759" s="41" t="n">
        <v>0</v>
      </c>
      <c r="Y759" s="41" t="n">
        <v>0</v>
      </c>
      <c r="Z759" s="41" t="n">
        <v>0</v>
      </c>
      <c r="AA759" s="41" t="n">
        <v>71855.55</v>
      </c>
      <c r="AB759" s="41" t="n">
        <v>0</v>
      </c>
      <c r="AC759" s="41" t="n">
        <v>0</v>
      </c>
      <c r="AD759" s="41" t="n">
        <v>0</v>
      </c>
      <c r="AE759" s="41" t="n">
        <v>0</v>
      </c>
      <c r="AF759" s="41" t="n">
        <v>0</v>
      </c>
      <c r="AG759" s="41" t="n">
        <v>0</v>
      </c>
      <c r="AH759" s="41" t="n">
        <v>0</v>
      </c>
      <c r="AI759" s="41" t="n">
        <v>0</v>
      </c>
      <c r="AJ759" s="41" t="n">
        <v>0</v>
      </c>
      <c r="AK759" s="41" t="n">
        <v>0</v>
      </c>
      <c r="AL759" s="41" t="n">
        <v>0</v>
      </c>
      <c r="AM759" s="41" t="n">
        <v>0</v>
      </c>
      <c r="AN759" s="41" t="n">
        <v>0</v>
      </c>
      <c r="AO759" s="41" t="n">
        <v>0</v>
      </c>
      <c r="AP759" s="41" t="n">
        <v>0</v>
      </c>
      <c r="AQ759" s="41" t="n">
        <v>0</v>
      </c>
      <c r="AR759" s="41" t="n">
        <v>0</v>
      </c>
      <c r="AS759" s="41" t="n">
        <v>0</v>
      </c>
      <c r="AT759" s="41" t="n">
        <v>0</v>
      </c>
      <c r="AU759" s="41" t="n">
        <v>0</v>
      </c>
      <c r="AV759" s="41" t="n">
        <v>71855.55</v>
      </c>
    </row>
    <row r="760" customFormat="false" ht="12" hidden="false" customHeight="true" outlineLevel="0" collapsed="false">
      <c r="A760" s="35" t="s">
        <v>1200</v>
      </c>
      <c r="B760" s="35" t="s">
        <v>1201</v>
      </c>
      <c r="C760" s="44" t="s">
        <v>967</v>
      </c>
      <c r="D760" s="35" t="n">
        <v>2</v>
      </c>
      <c r="E760" s="41" t="n">
        <v>58418.82</v>
      </c>
      <c r="F760" s="41" t="n">
        <v>174569.2</v>
      </c>
      <c r="G760" s="41" t="n">
        <v>691316.48</v>
      </c>
      <c r="H760" s="41" t="n">
        <v>34816.26</v>
      </c>
      <c r="I760" s="41" t="n">
        <v>8473.21</v>
      </c>
      <c r="J760" s="41" t="n">
        <v>59626.24</v>
      </c>
      <c r="K760" s="41" t="n">
        <v>330642.01</v>
      </c>
      <c r="L760" s="41" t="n">
        <v>509992.15</v>
      </c>
      <c r="M760" s="41" t="n">
        <v>71707.14</v>
      </c>
      <c r="N760" s="41" t="n">
        <v>999372.04</v>
      </c>
      <c r="O760" s="41" t="n">
        <v>1389128.24</v>
      </c>
      <c r="P760" s="41" t="n">
        <v>27700.43</v>
      </c>
      <c r="Q760" s="41" t="n">
        <v>102430.31</v>
      </c>
      <c r="R760" s="41" t="n">
        <v>148232</v>
      </c>
      <c r="S760" s="41" t="n">
        <v>7246.35</v>
      </c>
      <c r="T760" s="41" t="n">
        <v>41045.1</v>
      </c>
      <c r="U760" s="41" t="n">
        <v>77032.41</v>
      </c>
      <c r="V760" s="41" t="n">
        <v>394004.67</v>
      </c>
      <c r="W760" s="41" t="n">
        <v>120657.15</v>
      </c>
      <c r="X760" s="41" t="n">
        <v>29035.41</v>
      </c>
      <c r="Y760" s="41" t="n">
        <v>495214.3</v>
      </c>
      <c r="Z760" s="41" t="n">
        <v>1519353.3</v>
      </c>
      <c r="AA760" s="41" t="n">
        <v>375953.1</v>
      </c>
      <c r="AB760" s="41" t="n">
        <v>5188.47</v>
      </c>
      <c r="AC760" s="41" t="n">
        <v>1707901.98</v>
      </c>
      <c r="AD760" s="41" t="n">
        <v>316767.66</v>
      </c>
      <c r="AE760" s="41" t="n">
        <v>31643.63</v>
      </c>
      <c r="AF760" s="41" t="n">
        <v>176666.96</v>
      </c>
      <c r="AG760" s="41" t="n">
        <v>507.92</v>
      </c>
      <c r="AH760" s="41" t="n">
        <v>53497.98</v>
      </c>
      <c r="AI760" s="41" t="n">
        <v>10806.02</v>
      </c>
      <c r="AJ760" s="41" t="n">
        <v>764651.83</v>
      </c>
      <c r="AK760" s="41" t="n">
        <v>849332.71</v>
      </c>
      <c r="AL760" s="41" t="n">
        <v>279689.53</v>
      </c>
      <c r="AM760" s="41" t="n">
        <v>97228.08</v>
      </c>
      <c r="AN760" s="41" t="n">
        <v>3709677.01</v>
      </c>
      <c r="AO760" s="41" t="n">
        <v>40483.75</v>
      </c>
      <c r="AP760" s="41" t="n">
        <v>349879.4</v>
      </c>
      <c r="AQ760" s="41" t="n">
        <v>78041.22</v>
      </c>
      <c r="AR760" s="41" t="n">
        <v>579103.92</v>
      </c>
      <c r="AS760" s="41" t="n">
        <v>47946.43</v>
      </c>
      <c r="AT760" s="41" t="n">
        <v>1936641.57</v>
      </c>
      <c r="AU760" s="41" t="n">
        <v>43176.56</v>
      </c>
      <c r="AV760" s="41" t="n">
        <v>18744798.95</v>
      </c>
    </row>
    <row r="761" customFormat="false" ht="12" hidden="false" customHeight="true" outlineLevel="0" collapsed="false">
      <c r="A761" s="35" t="s">
        <v>1202</v>
      </c>
      <c r="B761" s="35" t="s">
        <v>1203</v>
      </c>
      <c r="C761" s="44" t="s">
        <v>967</v>
      </c>
      <c r="D761" s="35" t="n">
        <v>4</v>
      </c>
      <c r="E761" s="41" t="n">
        <v>0</v>
      </c>
      <c r="F761" s="41" t="n">
        <v>0</v>
      </c>
      <c r="G761" s="41" t="n">
        <v>10349.58</v>
      </c>
      <c r="H761" s="41" t="n">
        <v>0</v>
      </c>
      <c r="I761" s="41" t="n">
        <v>0</v>
      </c>
      <c r="J761" s="41" t="n">
        <v>0</v>
      </c>
      <c r="K761" s="41" t="n">
        <v>0</v>
      </c>
      <c r="L761" s="41" t="n">
        <v>0</v>
      </c>
      <c r="M761" s="41" t="n">
        <v>0</v>
      </c>
      <c r="N761" s="41" t="n">
        <v>30.8</v>
      </c>
      <c r="O761" s="41" t="n">
        <v>0</v>
      </c>
      <c r="P761" s="41" t="n">
        <v>0</v>
      </c>
      <c r="Q761" s="41" t="n">
        <v>0</v>
      </c>
      <c r="R761" s="41" t="n">
        <v>5216.97</v>
      </c>
      <c r="S761" s="41" t="n">
        <v>0</v>
      </c>
      <c r="T761" s="41" t="n">
        <v>0</v>
      </c>
      <c r="U761" s="41" t="n">
        <v>0</v>
      </c>
      <c r="V761" s="41" t="n">
        <v>0</v>
      </c>
      <c r="W761" s="41" t="n">
        <v>0</v>
      </c>
      <c r="X761" s="41" t="n">
        <v>0</v>
      </c>
      <c r="Y761" s="41" t="n">
        <v>0</v>
      </c>
      <c r="Z761" s="41" t="n">
        <v>0</v>
      </c>
      <c r="AA761" s="41" t="n">
        <v>0</v>
      </c>
      <c r="AB761" s="41" t="n">
        <v>0</v>
      </c>
      <c r="AC761" s="41" t="n">
        <v>0</v>
      </c>
      <c r="AD761" s="41" t="n">
        <v>0</v>
      </c>
      <c r="AE761" s="41" t="n">
        <v>0</v>
      </c>
      <c r="AF761" s="41" t="n">
        <v>0</v>
      </c>
      <c r="AG761" s="41" t="n">
        <v>0</v>
      </c>
      <c r="AH761" s="41" t="n">
        <v>0</v>
      </c>
      <c r="AI761" s="41" t="n">
        <v>0</v>
      </c>
      <c r="AJ761" s="41" t="n">
        <v>750037.34</v>
      </c>
      <c r="AK761" s="41" t="n">
        <v>0</v>
      </c>
      <c r="AL761" s="41" t="n">
        <v>0</v>
      </c>
      <c r="AM761" s="41" t="n">
        <v>0</v>
      </c>
      <c r="AN761" s="41" t="n">
        <v>0</v>
      </c>
      <c r="AO761" s="41" t="n">
        <v>0</v>
      </c>
      <c r="AP761" s="41" t="n">
        <v>0</v>
      </c>
      <c r="AQ761" s="41" t="n">
        <v>0</v>
      </c>
      <c r="AR761" s="41" t="n">
        <v>0</v>
      </c>
      <c r="AS761" s="41" t="n">
        <v>0</v>
      </c>
      <c r="AT761" s="41" t="n">
        <v>0</v>
      </c>
      <c r="AU761" s="41" t="n">
        <v>0</v>
      </c>
      <c r="AV761" s="41" t="n">
        <v>765634.69</v>
      </c>
    </row>
    <row r="762" customFormat="false" ht="12" hidden="false" customHeight="true" outlineLevel="0" collapsed="false">
      <c r="A762" s="35" t="s">
        <v>1204</v>
      </c>
      <c r="B762" s="35" t="s">
        <v>1205</v>
      </c>
      <c r="C762" s="44" t="s">
        <v>967</v>
      </c>
      <c r="D762" s="35" t="n">
        <v>6</v>
      </c>
      <c r="E762" s="41" t="n">
        <v>0</v>
      </c>
      <c r="F762" s="41" t="n">
        <v>0</v>
      </c>
      <c r="G762" s="41" t="n">
        <v>0</v>
      </c>
      <c r="H762" s="41" t="n">
        <v>0</v>
      </c>
      <c r="I762" s="41" t="n">
        <v>0</v>
      </c>
      <c r="J762" s="41" t="n">
        <v>0</v>
      </c>
      <c r="K762" s="41" t="n">
        <v>0</v>
      </c>
      <c r="L762" s="41" t="n">
        <v>0</v>
      </c>
      <c r="M762" s="41" t="n">
        <v>0</v>
      </c>
      <c r="N762" s="41" t="n">
        <v>0</v>
      </c>
      <c r="O762" s="41" t="n">
        <v>0</v>
      </c>
      <c r="P762" s="41" t="n">
        <v>0</v>
      </c>
      <c r="Q762" s="41" t="n">
        <v>0</v>
      </c>
      <c r="R762" s="41" t="n">
        <v>0</v>
      </c>
      <c r="S762" s="41" t="n">
        <v>0</v>
      </c>
      <c r="T762" s="41" t="n">
        <v>0</v>
      </c>
      <c r="U762" s="41" t="n">
        <v>0</v>
      </c>
      <c r="V762" s="41" t="n">
        <v>0</v>
      </c>
      <c r="W762" s="41" t="n">
        <v>0</v>
      </c>
      <c r="X762" s="41" t="n">
        <v>0</v>
      </c>
      <c r="Y762" s="41" t="n">
        <v>0</v>
      </c>
      <c r="Z762" s="41" t="n">
        <v>0</v>
      </c>
      <c r="AA762" s="41" t="n">
        <v>0</v>
      </c>
      <c r="AB762" s="41" t="n">
        <v>0</v>
      </c>
      <c r="AC762" s="41" t="n">
        <v>0</v>
      </c>
      <c r="AD762" s="41" t="n">
        <v>0</v>
      </c>
      <c r="AE762" s="41" t="n">
        <v>0</v>
      </c>
      <c r="AF762" s="41" t="n">
        <v>0</v>
      </c>
      <c r="AG762" s="41" t="n">
        <v>0</v>
      </c>
      <c r="AH762" s="41" t="n">
        <v>0</v>
      </c>
      <c r="AI762" s="41" t="n">
        <v>0</v>
      </c>
      <c r="AJ762" s="41" t="n">
        <v>0</v>
      </c>
      <c r="AK762" s="41" t="n">
        <v>0</v>
      </c>
      <c r="AL762" s="41" t="n">
        <v>0</v>
      </c>
      <c r="AM762" s="41" t="n">
        <v>0</v>
      </c>
      <c r="AN762" s="41" t="n">
        <v>0</v>
      </c>
      <c r="AO762" s="41" t="n">
        <v>0</v>
      </c>
      <c r="AP762" s="41" t="n">
        <v>0</v>
      </c>
      <c r="AQ762" s="41" t="n">
        <v>0</v>
      </c>
      <c r="AR762" s="41" t="n">
        <v>0</v>
      </c>
      <c r="AS762" s="41" t="n">
        <v>0</v>
      </c>
      <c r="AT762" s="41" t="n">
        <v>0</v>
      </c>
      <c r="AU762" s="41" t="n">
        <v>0</v>
      </c>
      <c r="AV762" s="41" t="n">
        <v>0</v>
      </c>
    </row>
    <row r="763" customFormat="false" ht="12" hidden="false" customHeight="true" outlineLevel="0" collapsed="false">
      <c r="A763" s="35" t="s">
        <v>1206</v>
      </c>
      <c r="B763" s="35" t="s">
        <v>246</v>
      </c>
      <c r="C763" s="44" t="s">
        <v>967</v>
      </c>
      <c r="D763" s="35" t="n">
        <v>6</v>
      </c>
      <c r="E763" s="41" t="n">
        <v>0</v>
      </c>
      <c r="F763" s="41" t="n">
        <v>0</v>
      </c>
      <c r="G763" s="41" t="n">
        <v>10349.58</v>
      </c>
      <c r="H763" s="41" t="n">
        <v>0</v>
      </c>
      <c r="I763" s="41" t="n">
        <v>0</v>
      </c>
      <c r="J763" s="41" t="n">
        <v>0</v>
      </c>
      <c r="K763" s="41" t="n">
        <v>0</v>
      </c>
      <c r="L763" s="41" t="n">
        <v>0</v>
      </c>
      <c r="M763" s="41" t="n">
        <v>0</v>
      </c>
      <c r="N763" s="41" t="n">
        <v>30.8</v>
      </c>
      <c r="O763" s="41" t="n">
        <v>0</v>
      </c>
      <c r="P763" s="41" t="n">
        <v>0</v>
      </c>
      <c r="Q763" s="41" t="n">
        <v>0</v>
      </c>
      <c r="R763" s="41" t="n">
        <v>5216.97</v>
      </c>
      <c r="S763" s="41" t="n">
        <v>0</v>
      </c>
      <c r="T763" s="41" t="n">
        <v>0</v>
      </c>
      <c r="U763" s="41" t="n">
        <v>0</v>
      </c>
      <c r="V763" s="41" t="n">
        <v>0</v>
      </c>
      <c r="W763" s="41" t="n">
        <v>0</v>
      </c>
      <c r="X763" s="41" t="n">
        <v>0</v>
      </c>
      <c r="Y763" s="41" t="n">
        <v>0</v>
      </c>
      <c r="Z763" s="41" t="n">
        <v>0</v>
      </c>
      <c r="AA763" s="41" t="n">
        <v>0</v>
      </c>
      <c r="AB763" s="41" t="n">
        <v>0</v>
      </c>
      <c r="AC763" s="41" t="n">
        <v>0</v>
      </c>
      <c r="AD763" s="41" t="n">
        <v>0</v>
      </c>
      <c r="AE763" s="41" t="n">
        <v>0</v>
      </c>
      <c r="AF763" s="41" t="n">
        <v>0</v>
      </c>
      <c r="AG763" s="41" t="n">
        <v>0</v>
      </c>
      <c r="AH763" s="41" t="n">
        <v>0</v>
      </c>
      <c r="AI763" s="41" t="n">
        <v>0</v>
      </c>
      <c r="AJ763" s="41" t="n">
        <v>750037.34</v>
      </c>
      <c r="AK763" s="41" t="n">
        <v>0</v>
      </c>
      <c r="AL763" s="41" t="n">
        <v>0</v>
      </c>
      <c r="AM763" s="41" t="n">
        <v>0</v>
      </c>
      <c r="AN763" s="41" t="n">
        <v>0</v>
      </c>
      <c r="AO763" s="41" t="n">
        <v>0</v>
      </c>
      <c r="AP763" s="41" t="n">
        <v>0</v>
      </c>
      <c r="AQ763" s="41" t="n">
        <v>0</v>
      </c>
      <c r="AR763" s="41" t="n">
        <v>0</v>
      </c>
      <c r="AS763" s="41" t="n">
        <v>0</v>
      </c>
      <c r="AT763" s="41" t="n">
        <v>0</v>
      </c>
      <c r="AU763" s="41" t="n">
        <v>0</v>
      </c>
      <c r="AV763" s="41" t="n">
        <v>765634.69</v>
      </c>
    </row>
    <row r="764" customFormat="false" ht="12" hidden="false" customHeight="true" outlineLevel="0" collapsed="false">
      <c r="A764" s="35" t="s">
        <v>1207</v>
      </c>
      <c r="B764" s="35" t="s">
        <v>1208</v>
      </c>
      <c r="C764" s="44" t="s">
        <v>967</v>
      </c>
      <c r="D764" s="35" t="n">
        <v>4</v>
      </c>
      <c r="E764" s="41" t="n">
        <v>0</v>
      </c>
      <c r="F764" s="41" t="n">
        <v>0</v>
      </c>
      <c r="G764" s="41" t="n">
        <v>0</v>
      </c>
      <c r="H764" s="41" t="n">
        <v>0</v>
      </c>
      <c r="I764" s="41" t="n">
        <v>0</v>
      </c>
      <c r="J764" s="41" t="n">
        <v>0</v>
      </c>
      <c r="K764" s="41" t="n">
        <v>0</v>
      </c>
      <c r="L764" s="41" t="n">
        <v>0</v>
      </c>
      <c r="M764" s="41" t="n">
        <v>0</v>
      </c>
      <c r="N764" s="41" t="n">
        <v>0</v>
      </c>
      <c r="O764" s="41" t="n">
        <v>0</v>
      </c>
      <c r="P764" s="41" t="n">
        <v>0</v>
      </c>
      <c r="Q764" s="41" t="n">
        <v>0</v>
      </c>
      <c r="R764" s="41" t="n">
        <v>0</v>
      </c>
      <c r="S764" s="41" t="n">
        <v>0</v>
      </c>
      <c r="T764" s="41" t="n">
        <v>25000</v>
      </c>
      <c r="U764" s="41" t="n">
        <v>0</v>
      </c>
      <c r="V764" s="41" t="n">
        <v>0</v>
      </c>
      <c r="W764" s="41" t="n">
        <v>0</v>
      </c>
      <c r="X764" s="41" t="n">
        <v>0</v>
      </c>
      <c r="Y764" s="41" t="n">
        <v>0</v>
      </c>
      <c r="Z764" s="41" t="n">
        <v>0</v>
      </c>
      <c r="AA764" s="41" t="n">
        <v>1861.52</v>
      </c>
      <c r="AB764" s="41" t="n">
        <v>0</v>
      </c>
      <c r="AC764" s="41" t="n">
        <v>307969.9</v>
      </c>
      <c r="AD764" s="41" t="n">
        <v>0</v>
      </c>
      <c r="AE764" s="41" t="n">
        <v>0</v>
      </c>
      <c r="AF764" s="41" t="n">
        <v>0</v>
      </c>
      <c r="AG764" s="41" t="n">
        <v>0</v>
      </c>
      <c r="AH764" s="41" t="n">
        <v>0</v>
      </c>
      <c r="AI764" s="41" t="n">
        <v>0</v>
      </c>
      <c r="AJ764" s="41" t="n">
        <v>0</v>
      </c>
      <c r="AK764" s="41" t="n">
        <v>0</v>
      </c>
      <c r="AL764" s="41" t="n">
        <v>0</v>
      </c>
      <c r="AM764" s="41" t="n">
        <v>0</v>
      </c>
      <c r="AN764" s="41" t="n">
        <v>0</v>
      </c>
      <c r="AO764" s="41" t="n">
        <v>0</v>
      </c>
      <c r="AP764" s="41" t="n">
        <v>0</v>
      </c>
      <c r="AQ764" s="41" t="n">
        <v>221.4</v>
      </c>
      <c r="AR764" s="41" t="n">
        <v>0</v>
      </c>
      <c r="AS764" s="41" t="n">
        <v>0</v>
      </c>
      <c r="AT764" s="41" t="n">
        <v>0</v>
      </c>
      <c r="AU764" s="41" t="n">
        <v>0</v>
      </c>
      <c r="AV764" s="41" t="n">
        <v>335052.82</v>
      </c>
    </row>
    <row r="765" customFormat="false" ht="12" hidden="false" customHeight="true" outlineLevel="0" collapsed="false">
      <c r="A765" s="35" t="s">
        <v>1209</v>
      </c>
      <c r="B765" s="35" t="s">
        <v>947</v>
      </c>
      <c r="C765" s="44" t="s">
        <v>967</v>
      </c>
      <c r="D765" s="35" t="n">
        <v>4</v>
      </c>
      <c r="E765" s="41" t="n">
        <v>0</v>
      </c>
      <c r="F765" s="41" t="n">
        <v>0</v>
      </c>
      <c r="G765" s="41" t="n">
        <v>0</v>
      </c>
      <c r="H765" s="41" t="n">
        <v>0</v>
      </c>
      <c r="I765" s="41" t="n">
        <v>0</v>
      </c>
      <c r="J765" s="41" t="n">
        <v>0</v>
      </c>
      <c r="K765" s="41" t="n">
        <v>0</v>
      </c>
      <c r="L765" s="41" t="n">
        <v>0</v>
      </c>
      <c r="M765" s="41" t="n">
        <v>0</v>
      </c>
      <c r="N765" s="41" t="n">
        <v>0</v>
      </c>
      <c r="O765" s="41" t="n">
        <v>0</v>
      </c>
      <c r="P765" s="41" t="n">
        <v>0</v>
      </c>
      <c r="Q765" s="41" t="n">
        <v>0</v>
      </c>
      <c r="R765" s="41" t="n">
        <v>0</v>
      </c>
      <c r="S765" s="41" t="n">
        <v>0</v>
      </c>
      <c r="T765" s="41" t="n">
        <v>0</v>
      </c>
      <c r="U765" s="41" t="n">
        <v>0</v>
      </c>
      <c r="V765" s="41" t="n">
        <v>0</v>
      </c>
      <c r="W765" s="41" t="n">
        <v>0</v>
      </c>
      <c r="X765" s="41" t="n">
        <v>0</v>
      </c>
      <c r="Y765" s="41" t="n">
        <v>0</v>
      </c>
      <c r="Z765" s="41" t="n">
        <v>0</v>
      </c>
      <c r="AA765" s="41" t="n">
        <v>0</v>
      </c>
      <c r="AB765" s="41" t="n">
        <v>0</v>
      </c>
      <c r="AC765" s="41" t="n">
        <v>0</v>
      </c>
      <c r="AD765" s="41" t="n">
        <v>0</v>
      </c>
      <c r="AE765" s="41" t="n">
        <v>0</v>
      </c>
      <c r="AF765" s="41" t="n">
        <v>0</v>
      </c>
      <c r="AG765" s="41" t="n">
        <v>0</v>
      </c>
      <c r="AH765" s="41" t="n">
        <v>0</v>
      </c>
      <c r="AI765" s="41" t="n">
        <v>0</v>
      </c>
      <c r="AJ765" s="41" t="n">
        <v>0</v>
      </c>
      <c r="AK765" s="41" t="n">
        <v>0</v>
      </c>
      <c r="AL765" s="41" t="n">
        <v>0</v>
      </c>
      <c r="AM765" s="41" t="n">
        <v>0</v>
      </c>
      <c r="AN765" s="41" t="n">
        <v>0</v>
      </c>
      <c r="AO765" s="41" t="n">
        <v>0</v>
      </c>
      <c r="AP765" s="41" t="n">
        <v>0</v>
      </c>
      <c r="AQ765" s="41" t="n">
        <v>0</v>
      </c>
      <c r="AR765" s="41" t="n">
        <v>0</v>
      </c>
      <c r="AS765" s="41" t="n">
        <v>0</v>
      </c>
      <c r="AT765" s="41" t="n">
        <v>0</v>
      </c>
      <c r="AU765" s="41" t="n">
        <v>0</v>
      </c>
      <c r="AV765" s="41" t="n">
        <v>0</v>
      </c>
    </row>
    <row r="766" customFormat="false" ht="12" hidden="false" customHeight="true" outlineLevel="0" collapsed="false">
      <c r="A766" s="35" t="s">
        <v>1210</v>
      </c>
      <c r="B766" s="35" t="s">
        <v>246</v>
      </c>
      <c r="C766" s="44" t="s">
        <v>967</v>
      </c>
      <c r="D766" s="35" t="n">
        <v>4</v>
      </c>
      <c r="E766" s="41" t="n">
        <v>58418.82</v>
      </c>
      <c r="F766" s="41" t="n">
        <v>174569.2</v>
      </c>
      <c r="G766" s="41" t="n">
        <v>680966.9</v>
      </c>
      <c r="H766" s="41" t="n">
        <v>34816.26</v>
      </c>
      <c r="I766" s="41" t="n">
        <v>8473.21</v>
      </c>
      <c r="J766" s="41" t="n">
        <v>59626.24</v>
      </c>
      <c r="K766" s="41" t="n">
        <v>330642.01</v>
      </c>
      <c r="L766" s="41" t="n">
        <v>509992.15</v>
      </c>
      <c r="M766" s="41" t="n">
        <v>71707.14</v>
      </c>
      <c r="N766" s="41" t="n">
        <v>999341.24</v>
      </c>
      <c r="O766" s="41" t="n">
        <v>1389128.24</v>
      </c>
      <c r="P766" s="41" t="n">
        <v>27700.43</v>
      </c>
      <c r="Q766" s="41" t="n">
        <v>102430.31</v>
      </c>
      <c r="R766" s="41" t="n">
        <v>143015.03</v>
      </c>
      <c r="S766" s="41" t="n">
        <v>7246.35</v>
      </c>
      <c r="T766" s="41" t="n">
        <v>16045.1</v>
      </c>
      <c r="U766" s="41" t="n">
        <v>77032.41</v>
      </c>
      <c r="V766" s="41" t="n">
        <v>394004.67</v>
      </c>
      <c r="W766" s="41" t="n">
        <v>120657.15</v>
      </c>
      <c r="X766" s="41" t="n">
        <v>29035.41</v>
      </c>
      <c r="Y766" s="41" t="n">
        <v>495214.3</v>
      </c>
      <c r="Z766" s="41" t="n">
        <v>1519353.3</v>
      </c>
      <c r="AA766" s="41" t="n">
        <v>374091.58</v>
      </c>
      <c r="AB766" s="41" t="n">
        <v>5188.47</v>
      </c>
      <c r="AC766" s="41" t="n">
        <v>1399932.08</v>
      </c>
      <c r="AD766" s="41" t="n">
        <v>316767.66</v>
      </c>
      <c r="AE766" s="41" t="n">
        <v>31643.63</v>
      </c>
      <c r="AF766" s="41" t="n">
        <v>176666.96</v>
      </c>
      <c r="AG766" s="41" t="n">
        <v>507.92</v>
      </c>
      <c r="AH766" s="41" t="n">
        <v>53497.98</v>
      </c>
      <c r="AI766" s="41" t="n">
        <v>10806.02</v>
      </c>
      <c r="AJ766" s="41" t="n">
        <v>14614.49</v>
      </c>
      <c r="AK766" s="41" t="n">
        <v>849332.71</v>
      </c>
      <c r="AL766" s="41" t="n">
        <v>279689.53</v>
      </c>
      <c r="AM766" s="41" t="n">
        <v>97228.08</v>
      </c>
      <c r="AN766" s="41" t="n">
        <v>3709677.01</v>
      </c>
      <c r="AO766" s="41" t="n">
        <v>40483.75</v>
      </c>
      <c r="AP766" s="41" t="n">
        <v>349879.4</v>
      </c>
      <c r="AQ766" s="41" t="n">
        <v>77819.82</v>
      </c>
      <c r="AR766" s="41" t="n">
        <v>579103.92</v>
      </c>
      <c r="AS766" s="41" t="n">
        <v>47946.43</v>
      </c>
      <c r="AT766" s="41" t="n">
        <v>1936641.57</v>
      </c>
      <c r="AU766" s="41" t="n">
        <v>43176.56</v>
      </c>
      <c r="AV766" s="41" t="n">
        <v>17644111.44</v>
      </c>
    </row>
    <row r="767" customFormat="false" ht="12" hidden="false" customHeight="true" outlineLevel="0" collapsed="false">
      <c r="A767" s="35" t="s">
        <v>1211</v>
      </c>
      <c r="B767" s="35" t="s">
        <v>1212</v>
      </c>
      <c r="C767" s="44" t="s">
        <v>967</v>
      </c>
      <c r="D767" s="35" t="n">
        <v>6</v>
      </c>
      <c r="E767" s="41" t="n">
        <v>7935.03</v>
      </c>
      <c r="F767" s="41" t="n">
        <v>40510.32</v>
      </c>
      <c r="G767" s="41" t="n">
        <v>12565.56</v>
      </c>
      <c r="H767" s="41" t="n">
        <v>27278.41</v>
      </c>
      <c r="I767" s="41" t="n">
        <v>5172.33</v>
      </c>
      <c r="J767" s="41" t="n">
        <v>20555.8</v>
      </c>
      <c r="K767" s="41" t="n">
        <v>23781.25</v>
      </c>
      <c r="L767" s="41" t="n">
        <v>37144.21</v>
      </c>
      <c r="M767" s="41" t="n">
        <v>67503.86</v>
      </c>
      <c r="N767" s="41" t="n">
        <v>48910.92</v>
      </c>
      <c r="O767" s="41" t="n">
        <v>22463.6</v>
      </c>
      <c r="P767" s="41" t="n">
        <v>2366.7</v>
      </c>
      <c r="Q767" s="41" t="n">
        <v>7277.76</v>
      </c>
      <c r="R767" s="41" t="n">
        <v>9480.11</v>
      </c>
      <c r="S767" s="41" t="n">
        <v>5746.35</v>
      </c>
      <c r="T767" s="41" t="n">
        <v>1831.27</v>
      </c>
      <c r="U767" s="41" t="n">
        <v>10821.23</v>
      </c>
      <c r="V767" s="41" t="n">
        <v>41023.37</v>
      </c>
      <c r="W767" s="41" t="n">
        <v>1349.62</v>
      </c>
      <c r="X767" s="41" t="n">
        <v>1137.36</v>
      </c>
      <c r="Y767" s="41" t="n">
        <v>7792.07</v>
      </c>
      <c r="Z767" s="41" t="n">
        <v>12491.66</v>
      </c>
      <c r="AA767" s="41" t="n">
        <v>60376.9</v>
      </c>
      <c r="AB767" s="41" t="n">
        <v>2081.26</v>
      </c>
      <c r="AC767" s="41" t="n">
        <v>239055.5</v>
      </c>
      <c r="AD767" s="41" t="n">
        <v>76809.36</v>
      </c>
      <c r="AE767" s="41" t="n">
        <v>0</v>
      </c>
      <c r="AF767" s="41" t="n">
        <v>6534.2</v>
      </c>
      <c r="AG767" s="41" t="n">
        <v>507.92</v>
      </c>
      <c r="AH767" s="41" t="n">
        <v>42100.8</v>
      </c>
      <c r="AI767" s="41" t="n">
        <v>9741.63</v>
      </c>
      <c r="AJ767" s="41" t="n">
        <v>0</v>
      </c>
      <c r="AK767" s="41" t="n">
        <v>4971.33</v>
      </c>
      <c r="AL767" s="41" t="n">
        <v>28869.01</v>
      </c>
      <c r="AM767" s="41" t="n">
        <v>529.17</v>
      </c>
      <c r="AN767" s="41" t="n">
        <v>25154.27</v>
      </c>
      <c r="AO767" s="41" t="n">
        <v>2962.98</v>
      </c>
      <c r="AP767" s="41" t="n">
        <v>66482.59</v>
      </c>
      <c r="AQ767" s="41" t="n">
        <v>41619.57</v>
      </c>
      <c r="AR767" s="41" t="n">
        <v>35924.17</v>
      </c>
      <c r="AS767" s="41" t="n">
        <v>19783.48</v>
      </c>
      <c r="AT767" s="41" t="n">
        <v>126736.18</v>
      </c>
      <c r="AU767" s="41" t="n">
        <v>23378.85</v>
      </c>
      <c r="AV767" s="41" t="n">
        <v>1228757.96</v>
      </c>
    </row>
    <row r="768" customFormat="false" ht="12" hidden="false" customHeight="true" outlineLevel="0" collapsed="false">
      <c r="A768" s="35" t="s">
        <v>1213</v>
      </c>
      <c r="B768" s="35" t="s">
        <v>1214</v>
      </c>
      <c r="C768" s="44" t="s">
        <v>967</v>
      </c>
      <c r="D768" s="35" t="n">
        <v>6</v>
      </c>
      <c r="E768" s="41" t="n">
        <v>50483.79</v>
      </c>
      <c r="F768" s="41" t="n">
        <v>134058.88</v>
      </c>
      <c r="G768" s="41" t="n">
        <v>668401.34</v>
      </c>
      <c r="H768" s="41" t="n">
        <v>7537.85</v>
      </c>
      <c r="I768" s="41" t="n">
        <v>3300.88</v>
      </c>
      <c r="J768" s="41" t="n">
        <v>39070.44</v>
      </c>
      <c r="K768" s="41" t="n">
        <v>306860.76</v>
      </c>
      <c r="L768" s="41" t="n">
        <v>472847.94</v>
      </c>
      <c r="M768" s="41" t="n">
        <v>4203.28</v>
      </c>
      <c r="N768" s="41" t="n">
        <v>950430.32</v>
      </c>
      <c r="O768" s="41" t="n">
        <v>1366664.64</v>
      </c>
      <c r="P768" s="41" t="n">
        <v>25333.73</v>
      </c>
      <c r="Q768" s="41" t="n">
        <v>95152.55</v>
      </c>
      <c r="R768" s="41" t="n">
        <v>133534.92</v>
      </c>
      <c r="S768" s="41" t="n">
        <v>1500</v>
      </c>
      <c r="T768" s="41" t="n">
        <v>14213.83</v>
      </c>
      <c r="U768" s="41" t="n">
        <v>66211.18</v>
      </c>
      <c r="V768" s="41" t="n">
        <v>352981.3</v>
      </c>
      <c r="W768" s="41" t="n">
        <v>119307.53</v>
      </c>
      <c r="X768" s="41" t="n">
        <v>27898.05</v>
      </c>
      <c r="Y768" s="41" t="n">
        <v>487422.23</v>
      </c>
      <c r="Z768" s="41" t="n">
        <v>1506861.64</v>
      </c>
      <c r="AA768" s="41" t="n">
        <v>313714.68</v>
      </c>
      <c r="AB768" s="41" t="n">
        <v>3107.21</v>
      </c>
      <c r="AC768" s="41" t="n">
        <v>1160876.58</v>
      </c>
      <c r="AD768" s="41" t="n">
        <v>239958.3</v>
      </c>
      <c r="AE768" s="41" t="n">
        <v>31643.63</v>
      </c>
      <c r="AF768" s="41" t="n">
        <v>170132.76</v>
      </c>
      <c r="AG768" s="41" t="n">
        <v>0</v>
      </c>
      <c r="AH768" s="41" t="n">
        <v>11397.18</v>
      </c>
      <c r="AI768" s="41" t="n">
        <v>1064.39</v>
      </c>
      <c r="AJ768" s="41" t="n">
        <v>14614.49</v>
      </c>
      <c r="AK768" s="41" t="n">
        <v>844361.38</v>
      </c>
      <c r="AL768" s="41" t="n">
        <v>250820.52</v>
      </c>
      <c r="AM768" s="41" t="n">
        <v>96698.91</v>
      </c>
      <c r="AN768" s="41" t="n">
        <v>3684522.74</v>
      </c>
      <c r="AO768" s="41" t="n">
        <v>37520.77</v>
      </c>
      <c r="AP768" s="41" t="n">
        <v>283396.81</v>
      </c>
      <c r="AQ768" s="41" t="n">
        <v>36200.25</v>
      </c>
      <c r="AR768" s="41" t="n">
        <v>543179.75</v>
      </c>
      <c r="AS768" s="41" t="n">
        <v>28162.95</v>
      </c>
      <c r="AT768" s="41" t="n">
        <v>1809905.39</v>
      </c>
      <c r="AU768" s="41" t="n">
        <v>19797.71</v>
      </c>
      <c r="AV768" s="41" t="n">
        <v>16415353.48</v>
      </c>
    </row>
    <row r="769" customFormat="false" ht="12" hidden="false" customHeight="true" outlineLevel="0" collapsed="false">
      <c r="A769" s="35" t="s">
        <v>1215</v>
      </c>
      <c r="B769" s="35" t="s">
        <v>1216</v>
      </c>
      <c r="C769" s="35" t="s">
        <v>1215</v>
      </c>
      <c r="D769" s="35" t="n">
        <v>1</v>
      </c>
      <c r="E769" s="41" t="n">
        <v>14556513.83</v>
      </c>
      <c r="F769" s="41" t="n">
        <v>48745853.67</v>
      </c>
      <c r="G769" s="41" t="n">
        <v>96602889.51</v>
      </c>
      <c r="H769" s="41" t="n">
        <v>15927174.13</v>
      </c>
      <c r="I769" s="41" t="n">
        <v>15153752.51</v>
      </c>
      <c r="J769" s="41" t="n">
        <v>161297735.67</v>
      </c>
      <c r="K769" s="41" t="n">
        <v>46808445.75</v>
      </c>
      <c r="L769" s="41" t="n">
        <v>70173649.94</v>
      </c>
      <c r="M769" s="41" t="n">
        <v>40090410.67</v>
      </c>
      <c r="N769" s="41" t="n">
        <v>16400452.45</v>
      </c>
      <c r="O769" s="41" t="n">
        <v>38212110.21</v>
      </c>
      <c r="P769" s="41" t="n">
        <v>31505145.86</v>
      </c>
      <c r="Q769" s="41" t="n">
        <v>23070925.96</v>
      </c>
      <c r="R769" s="41" t="n">
        <v>102199163.48</v>
      </c>
      <c r="S769" s="41" t="n">
        <v>83744365.75</v>
      </c>
      <c r="T769" s="41" t="n">
        <v>20866105.19</v>
      </c>
      <c r="U769" s="41" t="n">
        <v>132148901.84</v>
      </c>
      <c r="V769" s="41" t="n">
        <v>58804068.99</v>
      </c>
      <c r="W769" s="41" t="n">
        <v>17762182.77</v>
      </c>
      <c r="X769" s="41" t="n">
        <v>76578492</v>
      </c>
      <c r="Y769" s="41" t="n">
        <v>53197819.24</v>
      </c>
      <c r="Z769" s="41" t="n">
        <v>40402814.85</v>
      </c>
      <c r="AA769" s="41" t="n">
        <v>69687494.8</v>
      </c>
      <c r="AB769" s="41" t="n">
        <v>15793851.51</v>
      </c>
      <c r="AC769" s="41" t="n">
        <v>238142309.49</v>
      </c>
      <c r="AD769" s="41" t="n">
        <v>404219167.48</v>
      </c>
      <c r="AE769" s="41" t="n">
        <v>32981702.26</v>
      </c>
      <c r="AF769" s="41" t="n">
        <v>14184148.26</v>
      </c>
      <c r="AG769" s="41" t="n">
        <v>12935364.01</v>
      </c>
      <c r="AH769" s="41" t="n">
        <v>82591567.77</v>
      </c>
      <c r="AI769" s="41" t="n">
        <v>21565180.87</v>
      </c>
      <c r="AJ769" s="41" t="n">
        <v>90374781.78</v>
      </c>
      <c r="AK769" s="41" t="n">
        <v>27806620.44</v>
      </c>
      <c r="AL769" s="41" t="n">
        <v>17656050.21</v>
      </c>
      <c r="AM769" s="41" t="n">
        <v>28719200.05</v>
      </c>
      <c r="AN769" s="41" t="n">
        <v>151714522.25</v>
      </c>
      <c r="AO769" s="41" t="n">
        <v>101120145.84</v>
      </c>
      <c r="AP769" s="41" t="n">
        <v>112985747.12</v>
      </c>
      <c r="AQ769" s="41" t="n">
        <v>37943151.34</v>
      </c>
      <c r="AR769" s="41" t="n">
        <v>32779894.86</v>
      </c>
      <c r="AS769" s="41" t="n">
        <v>53811015.99</v>
      </c>
      <c r="AT769" s="41" t="n">
        <v>80098826.96</v>
      </c>
      <c r="AU769" s="41" t="n">
        <v>20871292.79</v>
      </c>
      <c r="AV769" s="41" t="n">
        <v>2852231010.35</v>
      </c>
    </row>
    <row r="770" customFormat="false" ht="12" hidden="false" customHeight="true" outlineLevel="0" collapsed="false">
      <c r="A770" s="35" t="s">
        <v>1217</v>
      </c>
      <c r="B770" s="35" t="s">
        <v>1218</v>
      </c>
      <c r="C770" s="44" t="s">
        <v>1215</v>
      </c>
      <c r="D770" s="35" t="n">
        <v>2</v>
      </c>
      <c r="E770" s="41" t="n">
        <v>6277301.57</v>
      </c>
      <c r="F770" s="41" t="n">
        <v>11724741.74</v>
      </c>
      <c r="G770" s="41" t="n">
        <v>28200159.49</v>
      </c>
      <c r="H770" s="41" t="n">
        <v>5219361.32</v>
      </c>
      <c r="I770" s="41" t="n">
        <v>2708204.58</v>
      </c>
      <c r="J770" s="41" t="n">
        <v>100419110.51</v>
      </c>
      <c r="K770" s="41" t="n">
        <v>12404211.93</v>
      </c>
      <c r="L770" s="41" t="n">
        <v>29852406.53</v>
      </c>
      <c r="M770" s="41" t="n">
        <v>9719119.77</v>
      </c>
      <c r="N770" s="41" t="n">
        <v>5247611.41</v>
      </c>
      <c r="O770" s="41" t="n">
        <v>12276874.57</v>
      </c>
      <c r="P770" s="41" t="n">
        <v>6802438.67</v>
      </c>
      <c r="Q770" s="41" t="n">
        <v>7066094.84</v>
      </c>
      <c r="R770" s="41" t="n">
        <v>89020300.63</v>
      </c>
      <c r="S770" s="41" t="n">
        <v>2240753.47</v>
      </c>
      <c r="T770" s="41" t="n">
        <v>3514861.5</v>
      </c>
      <c r="U770" s="41" t="n">
        <v>26306602.27</v>
      </c>
      <c r="V770" s="41" t="n">
        <v>12810846.96</v>
      </c>
      <c r="W770" s="41" t="n">
        <v>2934020.14</v>
      </c>
      <c r="X770" s="41" t="n">
        <v>32048144.54</v>
      </c>
      <c r="Y770" s="41" t="n">
        <v>8097315.21</v>
      </c>
      <c r="Z770" s="41" t="n">
        <v>11980899.67</v>
      </c>
      <c r="AA770" s="41" t="n">
        <v>15365626.19</v>
      </c>
      <c r="AB770" s="41" t="n">
        <v>6421500.93</v>
      </c>
      <c r="AC770" s="41" t="n">
        <v>39622113.57</v>
      </c>
      <c r="AD770" s="41" t="n">
        <v>64803451.82</v>
      </c>
      <c r="AE770" s="41" t="n">
        <v>6643979.3</v>
      </c>
      <c r="AF770" s="41" t="n">
        <v>5728169.35</v>
      </c>
      <c r="AG770" s="41" t="n">
        <v>3193406.1</v>
      </c>
      <c r="AH770" s="41" t="n">
        <v>18071716.92</v>
      </c>
      <c r="AI770" s="41" t="n">
        <v>8558487.99</v>
      </c>
      <c r="AJ770" s="41" t="n">
        <v>15802610.94</v>
      </c>
      <c r="AK770" s="41" t="n">
        <v>9314307.98</v>
      </c>
      <c r="AL770" s="41" t="n">
        <v>3967261.9</v>
      </c>
      <c r="AM770" s="41" t="n">
        <v>23145889.75</v>
      </c>
      <c r="AN770" s="41" t="n">
        <v>111097390.01</v>
      </c>
      <c r="AO770" s="41" t="n">
        <v>22408681.69</v>
      </c>
      <c r="AP770" s="41" t="n">
        <v>28687568.88</v>
      </c>
      <c r="AQ770" s="41" t="n">
        <v>10088477.24</v>
      </c>
      <c r="AR770" s="41" t="n">
        <v>13514725.3</v>
      </c>
      <c r="AS770" s="41" t="n">
        <v>10685644.12</v>
      </c>
      <c r="AT770" s="41" t="n">
        <v>28052713.53</v>
      </c>
      <c r="AU770" s="41" t="n">
        <v>1361469.38</v>
      </c>
      <c r="AV770" s="41" t="n">
        <v>873406574.21</v>
      </c>
    </row>
    <row r="771" customFormat="false" ht="12" hidden="false" customHeight="true" outlineLevel="0" collapsed="false">
      <c r="A771" s="35" t="s">
        <v>1219</v>
      </c>
      <c r="B771" s="35" t="s">
        <v>1220</v>
      </c>
      <c r="C771" s="44" t="s">
        <v>1215</v>
      </c>
      <c r="D771" s="35" t="n">
        <v>4</v>
      </c>
      <c r="E771" s="41"/>
      <c r="F771" s="41"/>
      <c r="G771" s="41"/>
      <c r="H771" s="41"/>
      <c r="I771" s="41"/>
      <c r="J771" s="41"/>
      <c r="K771" s="41"/>
      <c r="L771" s="41"/>
      <c r="M771" s="41"/>
      <c r="N771" s="41"/>
      <c r="O771" s="41"/>
      <c r="P771" s="41"/>
      <c r="Q771" s="41"/>
      <c r="R771" s="41"/>
      <c r="S771" s="41"/>
      <c r="T771" s="41"/>
      <c r="U771" s="41"/>
      <c r="V771" s="41"/>
      <c r="W771" s="41"/>
      <c r="X771" s="41"/>
      <c r="Y771" s="41"/>
      <c r="Z771" s="41"/>
      <c r="AA771" s="41"/>
      <c r="AB771" s="41"/>
      <c r="AC771" s="41"/>
      <c r="AD771" s="41"/>
      <c r="AE771" s="41"/>
      <c r="AF771" s="41"/>
      <c r="AG771" s="41"/>
      <c r="AH771" s="41"/>
      <c r="AI771" s="41"/>
      <c r="AJ771" s="41"/>
      <c r="AK771" s="41"/>
      <c r="AL771" s="41"/>
      <c r="AM771" s="41"/>
      <c r="AN771" s="41"/>
      <c r="AO771" s="41"/>
      <c r="AP771" s="41"/>
      <c r="AQ771" s="41"/>
      <c r="AR771" s="41"/>
      <c r="AS771" s="41"/>
      <c r="AT771" s="41"/>
      <c r="AU771" s="41"/>
      <c r="AV771" s="41"/>
    </row>
    <row r="772" customFormat="false" ht="12" hidden="false" customHeight="true" outlineLevel="0" collapsed="false">
      <c r="A772" s="35" t="s">
        <v>1221</v>
      </c>
      <c r="B772" s="35" t="s">
        <v>1222</v>
      </c>
      <c r="C772" s="44" t="s">
        <v>1215</v>
      </c>
      <c r="D772" s="35" t="n">
        <v>4</v>
      </c>
      <c r="E772" s="41"/>
      <c r="F772" s="41"/>
      <c r="G772" s="41"/>
      <c r="H772" s="41"/>
      <c r="I772" s="41"/>
      <c r="J772" s="41"/>
      <c r="K772" s="41"/>
      <c r="L772" s="41"/>
      <c r="M772" s="41"/>
      <c r="N772" s="41"/>
      <c r="O772" s="41"/>
      <c r="P772" s="41"/>
      <c r="Q772" s="41"/>
      <c r="R772" s="41"/>
      <c r="S772" s="41"/>
      <c r="T772" s="41"/>
      <c r="U772" s="41"/>
      <c r="V772" s="41"/>
      <c r="W772" s="41"/>
      <c r="X772" s="41"/>
      <c r="Y772" s="41"/>
      <c r="Z772" s="41"/>
      <c r="AA772" s="41"/>
      <c r="AB772" s="41"/>
      <c r="AC772" s="41"/>
      <c r="AD772" s="41"/>
      <c r="AE772" s="41"/>
      <c r="AF772" s="41"/>
      <c r="AG772" s="41"/>
      <c r="AH772" s="41"/>
      <c r="AI772" s="41"/>
      <c r="AJ772" s="41"/>
      <c r="AK772" s="41"/>
      <c r="AL772" s="41"/>
      <c r="AM772" s="41"/>
      <c r="AN772" s="41"/>
      <c r="AO772" s="41"/>
      <c r="AP772" s="41"/>
      <c r="AQ772" s="41"/>
      <c r="AR772" s="41"/>
      <c r="AS772" s="41"/>
      <c r="AT772" s="41"/>
      <c r="AU772" s="41"/>
      <c r="AV772" s="41"/>
    </row>
    <row r="773" customFormat="false" ht="12" hidden="false" customHeight="true" outlineLevel="0" collapsed="false">
      <c r="A773" s="35" t="s">
        <v>1223</v>
      </c>
      <c r="B773" s="35" t="s">
        <v>1224</v>
      </c>
      <c r="C773" s="44" t="s">
        <v>1215</v>
      </c>
      <c r="D773" s="35" t="n">
        <v>4</v>
      </c>
      <c r="E773" s="41" t="n">
        <v>6277301.57</v>
      </c>
      <c r="F773" s="41" t="n">
        <v>11724741.74</v>
      </c>
      <c r="G773" s="41" t="n">
        <v>28200159.49</v>
      </c>
      <c r="H773" s="41" t="n">
        <v>5219361.32</v>
      </c>
      <c r="I773" s="41" t="n">
        <v>2708204.58</v>
      </c>
      <c r="J773" s="41" t="n">
        <v>100419110.51</v>
      </c>
      <c r="K773" s="41" t="n">
        <v>12404211.93</v>
      </c>
      <c r="L773" s="41" t="n">
        <v>29852406.53</v>
      </c>
      <c r="M773" s="41" t="n">
        <v>9719119.77</v>
      </c>
      <c r="N773" s="41" t="n">
        <v>5247611.41</v>
      </c>
      <c r="O773" s="41" t="n">
        <v>12276874.57</v>
      </c>
      <c r="P773" s="41" t="n">
        <v>6802438.67</v>
      </c>
      <c r="Q773" s="41" t="n">
        <v>7066094.84</v>
      </c>
      <c r="R773" s="41" t="n">
        <v>89020300.63</v>
      </c>
      <c r="S773" s="41" t="n">
        <v>2240753.47</v>
      </c>
      <c r="T773" s="41" t="n">
        <v>3514861.5</v>
      </c>
      <c r="U773" s="41" t="n">
        <v>26306602.27</v>
      </c>
      <c r="V773" s="41" t="n">
        <v>12810846.96</v>
      </c>
      <c r="W773" s="41" t="n">
        <v>2934020.14</v>
      </c>
      <c r="X773" s="41" t="n">
        <v>32048144.54</v>
      </c>
      <c r="Y773" s="41" t="n">
        <v>8097315.21</v>
      </c>
      <c r="Z773" s="41" t="n">
        <v>11980899.67</v>
      </c>
      <c r="AA773" s="41" t="n">
        <v>15365626.19</v>
      </c>
      <c r="AB773" s="41" t="n">
        <v>6421500.93</v>
      </c>
      <c r="AC773" s="41" t="n">
        <v>39622113.57</v>
      </c>
      <c r="AD773" s="41" t="n">
        <v>64803451.82</v>
      </c>
      <c r="AE773" s="41" t="n">
        <v>6643979.3</v>
      </c>
      <c r="AF773" s="41" t="n">
        <v>5728169.35</v>
      </c>
      <c r="AG773" s="41" t="n">
        <v>3193406.1</v>
      </c>
      <c r="AH773" s="41" t="n">
        <v>18071716.92</v>
      </c>
      <c r="AI773" s="41" t="n">
        <v>8558487.99</v>
      </c>
      <c r="AJ773" s="41" t="n">
        <v>15802610.94</v>
      </c>
      <c r="AK773" s="41" t="n">
        <v>9314307.98</v>
      </c>
      <c r="AL773" s="41" t="n">
        <v>3967261.9</v>
      </c>
      <c r="AM773" s="41" t="n">
        <v>23145889.75</v>
      </c>
      <c r="AN773" s="41" t="n">
        <v>111097390.01</v>
      </c>
      <c r="AO773" s="41" t="n">
        <v>22408681.69</v>
      </c>
      <c r="AP773" s="41" t="n">
        <v>28687568.88</v>
      </c>
      <c r="AQ773" s="41" t="n">
        <v>10088477.24</v>
      </c>
      <c r="AR773" s="41" t="n">
        <v>13514725.3</v>
      </c>
      <c r="AS773" s="41" t="n">
        <v>10685644.12</v>
      </c>
      <c r="AT773" s="41" t="n">
        <v>28052713.53</v>
      </c>
      <c r="AU773" s="41" t="n">
        <v>1361469.38</v>
      </c>
      <c r="AV773" s="41" t="n">
        <v>873406574.21</v>
      </c>
    </row>
    <row r="774" customFormat="false" ht="12" hidden="false" customHeight="true" outlineLevel="0" collapsed="false">
      <c r="A774" s="35" t="s">
        <v>1225</v>
      </c>
      <c r="B774" s="35" t="s">
        <v>1226</v>
      </c>
      <c r="C774" s="44" t="s">
        <v>1215</v>
      </c>
      <c r="D774" s="35" t="n">
        <v>2</v>
      </c>
      <c r="E774" s="41" t="n">
        <v>8219947.13</v>
      </c>
      <c r="F774" s="41" t="n">
        <v>32234861.41</v>
      </c>
      <c r="G774" s="41" t="n">
        <v>67096825.4</v>
      </c>
      <c r="H774" s="41" t="n">
        <v>10197430.23</v>
      </c>
      <c r="I774" s="41" t="n">
        <v>12066593.45</v>
      </c>
      <c r="J774" s="41" t="n">
        <v>56784591.23</v>
      </c>
      <c r="K774" s="41" t="n">
        <v>32351189.5</v>
      </c>
      <c r="L774" s="41" t="n">
        <v>40134687.69</v>
      </c>
      <c r="M774" s="41" t="n">
        <v>29703018.12</v>
      </c>
      <c r="N774" s="41" t="n">
        <v>10902198.16</v>
      </c>
      <c r="O774" s="41" t="n">
        <v>25931412.26</v>
      </c>
      <c r="P774" s="41" t="n">
        <v>20134396.11</v>
      </c>
      <c r="Q774" s="41" t="n">
        <v>14712915.11</v>
      </c>
      <c r="R774" s="41" t="n">
        <v>16023568.81</v>
      </c>
      <c r="S774" s="41" t="n">
        <v>76978403.45</v>
      </c>
      <c r="T774" s="41" t="n">
        <v>14272908.45</v>
      </c>
      <c r="U774" s="41" t="n">
        <v>92947258.27</v>
      </c>
      <c r="V774" s="41" t="n">
        <v>40753737.08</v>
      </c>
      <c r="W774" s="41" t="n">
        <v>12895911.55</v>
      </c>
      <c r="X774" s="41" t="n">
        <v>34319982.72</v>
      </c>
      <c r="Y774" s="41" t="n">
        <v>36995265.32</v>
      </c>
      <c r="Z774" s="41" t="n">
        <v>25709415.76</v>
      </c>
      <c r="AA774" s="41" t="n">
        <v>53466270.3</v>
      </c>
      <c r="AB774" s="41" t="n">
        <v>8924490.74</v>
      </c>
      <c r="AC774" s="41" t="n">
        <v>180591389.86</v>
      </c>
      <c r="AD774" s="41" t="n">
        <v>290247562.06</v>
      </c>
      <c r="AE774" s="41" t="n">
        <v>26333719.8</v>
      </c>
      <c r="AF774" s="41" t="n">
        <v>8432365.17</v>
      </c>
      <c r="AG774" s="41" t="n">
        <v>8834535.77</v>
      </c>
      <c r="AH774" s="41" t="n">
        <v>56064619.93</v>
      </c>
      <c r="AI774" s="41" t="n">
        <v>12814807.17</v>
      </c>
      <c r="AJ774" s="41" t="n">
        <v>69290572.85</v>
      </c>
      <c r="AK774" s="41" t="n">
        <v>18693754.1</v>
      </c>
      <c r="AL774" s="41" t="n">
        <v>13394394.6</v>
      </c>
      <c r="AM774" s="41" t="n">
        <v>11865985.78</v>
      </c>
      <c r="AN774" s="41" t="n">
        <v>41812609.53</v>
      </c>
      <c r="AO774" s="41" t="n">
        <v>70108897.65</v>
      </c>
      <c r="AP774" s="41" t="n">
        <v>71768327.9</v>
      </c>
      <c r="AQ774" s="41" t="n">
        <v>24469187.02</v>
      </c>
      <c r="AR774" s="41" t="n">
        <v>17598011.54</v>
      </c>
      <c r="AS774" s="41" t="n">
        <v>38939024.72</v>
      </c>
      <c r="AT774" s="41" t="n">
        <v>48411062.38</v>
      </c>
      <c r="AU774" s="41" t="n">
        <v>18112710.13</v>
      </c>
      <c r="AV774" s="41" t="n">
        <v>1801540816.21</v>
      </c>
    </row>
    <row r="775" customFormat="false" ht="12" hidden="false" customHeight="true" outlineLevel="0" collapsed="false">
      <c r="A775" s="35" t="s">
        <v>1227</v>
      </c>
      <c r="B775" s="35" t="s">
        <v>1228</v>
      </c>
      <c r="C775" s="44" t="s">
        <v>1215</v>
      </c>
      <c r="D775" s="35" t="n">
        <v>4</v>
      </c>
      <c r="E775" s="41" t="n">
        <v>8219947.13</v>
      </c>
      <c r="F775" s="41" t="n">
        <v>31375075.67</v>
      </c>
      <c r="G775" s="41" t="n">
        <v>67096825.4</v>
      </c>
      <c r="H775" s="41" t="n">
        <v>10071609.47</v>
      </c>
      <c r="I775" s="41" t="n">
        <v>12066593.45</v>
      </c>
      <c r="J775" s="41" t="n">
        <v>37625032.6</v>
      </c>
      <c r="K775" s="41" t="n">
        <v>30011592.34</v>
      </c>
      <c r="L775" s="41" t="n">
        <v>39402945.69</v>
      </c>
      <c r="M775" s="41" t="n">
        <v>28741871.45</v>
      </c>
      <c r="N775" s="41" t="n">
        <v>10848808.58</v>
      </c>
      <c r="O775" s="41" t="n">
        <v>25931412.26</v>
      </c>
      <c r="P775" s="41" t="n">
        <v>19246139.38</v>
      </c>
      <c r="Q775" s="41" t="n">
        <v>14158802.68</v>
      </c>
      <c r="R775" s="41" t="n">
        <v>14965583.11</v>
      </c>
      <c r="S775" s="41" t="n">
        <v>73265295.62</v>
      </c>
      <c r="T775" s="41" t="n">
        <v>11001364.65</v>
      </c>
      <c r="U775" s="41" t="n">
        <v>92535293.36</v>
      </c>
      <c r="V775" s="41" t="n">
        <v>40511642.72</v>
      </c>
      <c r="W775" s="41" t="n">
        <v>12895911.55</v>
      </c>
      <c r="X775" s="41" t="n">
        <v>34051241.88</v>
      </c>
      <c r="Y775" s="41" t="n">
        <v>36409013.48</v>
      </c>
      <c r="Z775" s="41" t="n">
        <v>22823585.24</v>
      </c>
      <c r="AA775" s="41" t="n">
        <v>53463930.3</v>
      </c>
      <c r="AB775" s="41" t="n">
        <v>8872060.47</v>
      </c>
      <c r="AC775" s="41" t="n">
        <v>159349896.67</v>
      </c>
      <c r="AD775" s="41" t="n">
        <v>290247562.06</v>
      </c>
      <c r="AE775" s="41" t="n">
        <v>26333719.8</v>
      </c>
      <c r="AF775" s="41" t="n">
        <v>8432365.17</v>
      </c>
      <c r="AG775" s="41" t="n">
        <v>8833879.51</v>
      </c>
      <c r="AH775" s="41" t="n">
        <v>45514919.49</v>
      </c>
      <c r="AI775" s="41" t="n">
        <v>12720781.44</v>
      </c>
      <c r="AJ775" s="41" t="n">
        <v>68186068.61</v>
      </c>
      <c r="AK775" s="41" t="n">
        <v>18195366.53</v>
      </c>
      <c r="AL775" s="41" t="n">
        <v>13394394.6</v>
      </c>
      <c r="AM775" s="41" t="n">
        <v>6890718.53</v>
      </c>
      <c r="AN775" s="41" t="n">
        <v>40643503.06</v>
      </c>
      <c r="AO775" s="41" t="n">
        <v>68673337.15</v>
      </c>
      <c r="AP775" s="41" t="n">
        <v>70400662.45</v>
      </c>
      <c r="AQ775" s="41" t="n">
        <v>24149732.82</v>
      </c>
      <c r="AR775" s="41" t="n">
        <v>16988555.09</v>
      </c>
      <c r="AS775" s="41" t="n">
        <v>37952768.05</v>
      </c>
      <c r="AT775" s="41" t="n">
        <v>43587622.36</v>
      </c>
      <c r="AU775" s="41" t="n">
        <v>17994710.77</v>
      </c>
      <c r="AV775" s="41" t="n">
        <v>1714082142.64</v>
      </c>
    </row>
    <row r="776" customFormat="false" ht="12" hidden="false" customHeight="true" outlineLevel="0" collapsed="false">
      <c r="A776" s="35" t="s">
        <v>1229</v>
      </c>
      <c r="B776" s="35" t="s">
        <v>1230</v>
      </c>
      <c r="C776" s="44" t="s">
        <v>1215</v>
      </c>
      <c r="D776" s="35" t="n">
        <v>6</v>
      </c>
      <c r="E776" s="41" t="n">
        <v>8219947.13</v>
      </c>
      <c r="F776" s="41" t="n">
        <v>24497668.01</v>
      </c>
      <c r="G776" s="41" t="n">
        <v>56431420.69</v>
      </c>
      <c r="H776" s="41" t="n">
        <v>5002560.87</v>
      </c>
      <c r="I776" s="41" t="n">
        <v>4107872.51</v>
      </c>
      <c r="J776" s="41" t="n">
        <v>18911333.59</v>
      </c>
      <c r="K776" s="41" t="n">
        <v>15761748.65</v>
      </c>
      <c r="L776" s="41" t="n">
        <v>26736566.32</v>
      </c>
      <c r="M776" s="41" t="n">
        <v>27057309.47</v>
      </c>
      <c r="N776" s="41" t="n">
        <v>10696514.09</v>
      </c>
      <c r="O776" s="41" t="n">
        <v>6462897.4</v>
      </c>
      <c r="P776" s="41" t="n">
        <v>17021309.2</v>
      </c>
      <c r="Q776" s="41" t="n">
        <v>8147626.57</v>
      </c>
      <c r="R776" s="41" t="n">
        <v>14628920.27</v>
      </c>
      <c r="S776" s="41" t="n">
        <v>39218403.85</v>
      </c>
      <c r="T776" s="41" t="n">
        <v>6096943.07</v>
      </c>
      <c r="U776" s="41" t="n">
        <v>92318761.98</v>
      </c>
      <c r="V776" s="41" t="n">
        <v>29153792.83</v>
      </c>
      <c r="W776" s="41" t="n">
        <v>3523471.23</v>
      </c>
      <c r="X776" s="41" t="n">
        <v>23313816.2</v>
      </c>
      <c r="Y776" s="41" t="n">
        <v>34454203.67</v>
      </c>
      <c r="Z776" s="41" t="n">
        <v>5900653.2</v>
      </c>
      <c r="AA776" s="41" t="n">
        <v>15897909.81</v>
      </c>
      <c r="AB776" s="41" t="n">
        <v>8872060.47</v>
      </c>
      <c r="AC776" s="41" t="n">
        <v>97337323.22</v>
      </c>
      <c r="AD776" s="41" t="n">
        <v>197163507.56</v>
      </c>
      <c r="AE776" s="41" t="n">
        <v>6041365.33</v>
      </c>
      <c r="AF776" s="41" t="n">
        <v>368774.21</v>
      </c>
      <c r="AG776" s="41" t="n">
        <v>4108541.9</v>
      </c>
      <c r="AH776" s="41" t="n">
        <v>18131009.27</v>
      </c>
      <c r="AI776" s="41" t="n">
        <v>4187088.17</v>
      </c>
      <c r="AJ776" s="41" t="n">
        <v>47629818.67</v>
      </c>
      <c r="AK776" s="41" t="n">
        <v>12720818.26</v>
      </c>
      <c r="AL776" s="41" t="n">
        <v>3117176.48</v>
      </c>
      <c r="AM776" s="41" t="n">
        <v>6890718.53</v>
      </c>
      <c r="AN776" s="41" t="n">
        <v>22659472.52</v>
      </c>
      <c r="AO776" s="41" t="n">
        <v>55785330.92</v>
      </c>
      <c r="AP776" s="41" t="n">
        <v>70400662.45</v>
      </c>
      <c r="AQ776" s="41" t="n">
        <v>15196020.09</v>
      </c>
      <c r="AR776" s="41" t="n">
        <v>9942003.77</v>
      </c>
      <c r="AS776" s="41" t="n">
        <v>24760636.99</v>
      </c>
      <c r="AT776" s="41" t="n">
        <v>25917831.9</v>
      </c>
      <c r="AU776" s="41" t="n">
        <v>6315319.38</v>
      </c>
      <c r="AV776" s="41" t="n">
        <v>1131107130.7</v>
      </c>
    </row>
    <row r="777" customFormat="false" ht="12" hidden="false" customHeight="true" outlineLevel="0" collapsed="false">
      <c r="A777" s="35" t="s">
        <v>1231</v>
      </c>
      <c r="B777" s="35" t="s">
        <v>1232</v>
      </c>
      <c r="C777" s="44" t="s">
        <v>1215</v>
      </c>
      <c r="D777" s="35" t="n">
        <v>6</v>
      </c>
      <c r="E777" s="41" t="n">
        <v>0</v>
      </c>
      <c r="F777" s="41" t="n">
        <v>6877407.66</v>
      </c>
      <c r="G777" s="41" t="n">
        <v>10665404.71</v>
      </c>
      <c r="H777" s="41" t="n">
        <v>5069048.6</v>
      </c>
      <c r="I777" s="41" t="n">
        <v>7958720.94</v>
      </c>
      <c r="J777" s="41" t="n">
        <v>18713699.01</v>
      </c>
      <c r="K777" s="41" t="n">
        <v>14217076.78</v>
      </c>
      <c r="L777" s="41" t="n">
        <v>12666379.37</v>
      </c>
      <c r="M777" s="41" t="n">
        <v>1684561.98</v>
      </c>
      <c r="N777" s="41" t="n">
        <v>0</v>
      </c>
      <c r="O777" s="41" t="n">
        <v>19468514.86</v>
      </c>
      <c r="P777" s="41" t="n">
        <v>2214807.64</v>
      </c>
      <c r="Q777" s="41" t="n">
        <v>5983676.11</v>
      </c>
      <c r="R777" s="41" t="n">
        <v>336662.84</v>
      </c>
      <c r="S777" s="41" t="n">
        <v>34017877.24</v>
      </c>
      <c r="T777" s="41" t="n">
        <v>4890163.79</v>
      </c>
      <c r="U777" s="41" t="n">
        <v>0</v>
      </c>
      <c r="V777" s="41" t="n">
        <v>10752856.79</v>
      </c>
      <c r="W777" s="41" t="n">
        <v>8778401.25</v>
      </c>
      <c r="X777" s="41" t="n">
        <v>10722218.1</v>
      </c>
      <c r="Y777" s="41" t="n">
        <v>1913484.16</v>
      </c>
      <c r="Z777" s="41" t="n">
        <v>16824933.48</v>
      </c>
      <c r="AA777" s="41" t="n">
        <v>37566020.49</v>
      </c>
      <c r="AB777" s="41" t="n">
        <v>0</v>
      </c>
      <c r="AC777" s="41" t="n">
        <v>61619357.61</v>
      </c>
      <c r="AD777" s="41" t="n">
        <v>93084054.5</v>
      </c>
      <c r="AE777" s="41" t="n">
        <v>20292354.47</v>
      </c>
      <c r="AF777" s="41" t="n">
        <v>8063590.96</v>
      </c>
      <c r="AG777" s="41" t="n">
        <v>4627871.06</v>
      </c>
      <c r="AH777" s="41" t="n">
        <v>27291878.48</v>
      </c>
      <c r="AI777" s="41" t="n">
        <v>8358964.74</v>
      </c>
      <c r="AJ777" s="41" t="n">
        <v>20556240.18</v>
      </c>
      <c r="AK777" s="41" t="n">
        <v>5474548.27</v>
      </c>
      <c r="AL777" s="41" t="n">
        <v>10189703.9</v>
      </c>
      <c r="AM777" s="41" t="n">
        <v>0</v>
      </c>
      <c r="AN777" s="41" t="n">
        <v>17984030.54</v>
      </c>
      <c r="AO777" s="41" t="n">
        <v>12878281.43</v>
      </c>
      <c r="AP777" s="41" t="n">
        <v>0</v>
      </c>
      <c r="AQ777" s="41" t="n">
        <v>8695741.69</v>
      </c>
      <c r="AR777" s="41" t="n">
        <v>6843282.12</v>
      </c>
      <c r="AS777" s="41" t="n">
        <v>13192131.06</v>
      </c>
      <c r="AT777" s="41" t="n">
        <v>17335008.74</v>
      </c>
      <c r="AU777" s="41" t="n">
        <v>11679391.39</v>
      </c>
      <c r="AV777" s="41" t="n">
        <v>579488346.94</v>
      </c>
    </row>
    <row r="778" customFormat="false" ht="12" hidden="false" customHeight="true" outlineLevel="0" collapsed="false">
      <c r="A778" s="35" t="s">
        <v>1233</v>
      </c>
      <c r="B778" s="35" t="s">
        <v>1234</v>
      </c>
      <c r="C778" s="44" t="s">
        <v>1215</v>
      </c>
      <c r="D778" s="35" t="n">
        <v>6</v>
      </c>
      <c r="E778" s="41" t="n">
        <v>0</v>
      </c>
      <c r="F778" s="41" t="n">
        <v>0</v>
      </c>
      <c r="G778" s="41" t="n">
        <v>0</v>
      </c>
      <c r="H778" s="41" t="n">
        <v>0</v>
      </c>
      <c r="I778" s="41" t="n">
        <v>0</v>
      </c>
      <c r="J778" s="41" t="n">
        <v>0</v>
      </c>
      <c r="K778" s="41" t="n">
        <v>32766.91</v>
      </c>
      <c r="L778" s="41" t="n">
        <v>0</v>
      </c>
      <c r="M778" s="41" t="n">
        <v>0</v>
      </c>
      <c r="N778" s="41" t="n">
        <v>152294.49</v>
      </c>
      <c r="O778" s="41" t="n">
        <v>0</v>
      </c>
      <c r="P778" s="41" t="n">
        <v>10022.54</v>
      </c>
      <c r="Q778" s="41" t="n">
        <v>27500</v>
      </c>
      <c r="R778" s="41" t="n">
        <v>0</v>
      </c>
      <c r="S778" s="41" t="n">
        <v>29014.53</v>
      </c>
      <c r="T778" s="41" t="n">
        <v>14257.79</v>
      </c>
      <c r="U778" s="41" t="n">
        <v>216531.38</v>
      </c>
      <c r="V778" s="41" t="n">
        <v>604993.1</v>
      </c>
      <c r="W778" s="41" t="n">
        <v>594039.07</v>
      </c>
      <c r="X778" s="41" t="n">
        <v>15207.58</v>
      </c>
      <c r="Y778" s="41" t="n">
        <v>41325.65</v>
      </c>
      <c r="Z778" s="41" t="n">
        <v>97998.56</v>
      </c>
      <c r="AA778" s="41" t="n">
        <v>0</v>
      </c>
      <c r="AB778" s="41" t="n">
        <v>0</v>
      </c>
      <c r="AC778" s="41" t="n">
        <v>393215.84</v>
      </c>
      <c r="AD778" s="41" t="n">
        <v>0</v>
      </c>
      <c r="AE778" s="41" t="n">
        <v>0</v>
      </c>
      <c r="AF778" s="41" t="n">
        <v>0</v>
      </c>
      <c r="AG778" s="41" t="n">
        <v>97466.55</v>
      </c>
      <c r="AH778" s="41" t="n">
        <v>92031.74</v>
      </c>
      <c r="AI778" s="41" t="n">
        <v>174728.53</v>
      </c>
      <c r="AJ778" s="41" t="n">
        <v>9.76</v>
      </c>
      <c r="AK778" s="41" t="n">
        <v>0</v>
      </c>
      <c r="AL778" s="41" t="n">
        <v>87514.22</v>
      </c>
      <c r="AM778" s="41" t="n">
        <v>0</v>
      </c>
      <c r="AN778" s="41" t="n">
        <v>0</v>
      </c>
      <c r="AO778" s="41" t="n">
        <v>9724.8</v>
      </c>
      <c r="AP778" s="41" t="n">
        <v>0</v>
      </c>
      <c r="AQ778" s="41" t="n">
        <v>257971.04</v>
      </c>
      <c r="AR778" s="41" t="n">
        <v>203269.2</v>
      </c>
      <c r="AS778" s="41" t="n">
        <v>0</v>
      </c>
      <c r="AT778" s="41" t="n">
        <v>334781.72</v>
      </c>
      <c r="AU778" s="41" t="n">
        <v>0</v>
      </c>
      <c r="AV778" s="41" t="n">
        <v>3486665</v>
      </c>
    </row>
    <row r="779" customFormat="false" ht="12" hidden="false" customHeight="true" outlineLevel="0" collapsed="false">
      <c r="A779" s="35" t="s">
        <v>1235</v>
      </c>
      <c r="B779" s="35" t="s">
        <v>1236</v>
      </c>
      <c r="C779" s="44" t="s">
        <v>1215</v>
      </c>
      <c r="D779" s="35" t="n">
        <v>4</v>
      </c>
      <c r="E779" s="41" t="n">
        <v>0</v>
      </c>
      <c r="F779" s="41" t="n">
        <v>0</v>
      </c>
      <c r="G779" s="41" t="n">
        <v>0</v>
      </c>
      <c r="H779" s="41" t="n">
        <v>0</v>
      </c>
      <c r="I779" s="41" t="n">
        <v>0</v>
      </c>
      <c r="J779" s="41" t="n">
        <v>19159558.63</v>
      </c>
      <c r="K779" s="41" t="n">
        <v>2339597.16</v>
      </c>
      <c r="L779" s="41" t="n">
        <v>0</v>
      </c>
      <c r="M779" s="41" t="n">
        <v>0</v>
      </c>
      <c r="N779" s="41" t="n">
        <v>0</v>
      </c>
      <c r="O779" s="41" t="n">
        <v>0</v>
      </c>
      <c r="P779" s="41" t="n">
        <v>413631.18</v>
      </c>
      <c r="Q779" s="41" t="n">
        <v>283157.65</v>
      </c>
      <c r="R779" s="41" t="n">
        <v>0</v>
      </c>
      <c r="S779" s="41" t="n">
        <v>2283877.96</v>
      </c>
      <c r="T779" s="41" t="n">
        <v>3028698.45</v>
      </c>
      <c r="U779" s="41" t="n">
        <v>0</v>
      </c>
      <c r="V779" s="41" t="n">
        <v>0</v>
      </c>
      <c r="W779" s="41" t="n">
        <v>0</v>
      </c>
      <c r="X779" s="41" t="n">
        <v>24935.91</v>
      </c>
      <c r="Y779" s="41" t="n">
        <v>479693.08</v>
      </c>
      <c r="Z779" s="41" t="n">
        <v>2763919.67</v>
      </c>
      <c r="AA779" s="41" t="n">
        <v>0</v>
      </c>
      <c r="AB779" s="41" t="n">
        <v>0</v>
      </c>
      <c r="AC779" s="41" t="n">
        <v>21241493.19</v>
      </c>
      <c r="AD779" s="41" t="n">
        <v>0</v>
      </c>
      <c r="AE779" s="41" t="n">
        <v>0</v>
      </c>
      <c r="AF779" s="41" t="n">
        <v>0</v>
      </c>
      <c r="AG779" s="41" t="n">
        <v>129.74</v>
      </c>
      <c r="AH779" s="41" t="n">
        <v>10549700.44</v>
      </c>
      <c r="AI779" s="41" t="n">
        <v>0</v>
      </c>
      <c r="AJ779" s="41" t="n">
        <v>0</v>
      </c>
      <c r="AK779" s="41" t="n">
        <v>0</v>
      </c>
      <c r="AL779" s="41" t="n">
        <v>0</v>
      </c>
      <c r="AM779" s="41" t="n">
        <v>4975267.25</v>
      </c>
      <c r="AN779" s="41" t="n">
        <v>0</v>
      </c>
      <c r="AO779" s="41" t="n">
        <v>579937.36</v>
      </c>
      <c r="AP779" s="41" t="n">
        <v>515560.67</v>
      </c>
      <c r="AQ779" s="41" t="n">
        <v>157333.9</v>
      </c>
      <c r="AR779" s="41" t="n">
        <v>0</v>
      </c>
      <c r="AS779" s="41" t="n">
        <v>0</v>
      </c>
      <c r="AT779" s="41" t="n">
        <v>3193110.21</v>
      </c>
      <c r="AU779" s="41" t="n">
        <v>0</v>
      </c>
      <c r="AV779" s="41" t="n">
        <v>71989602.45</v>
      </c>
    </row>
    <row r="780" customFormat="false" ht="12" hidden="false" customHeight="true" outlineLevel="0" collapsed="false">
      <c r="A780" s="35" t="s">
        <v>1237</v>
      </c>
      <c r="B780" s="35" t="s">
        <v>1238</v>
      </c>
      <c r="C780" s="44" t="s">
        <v>1215</v>
      </c>
      <c r="D780" s="35" t="n">
        <v>4</v>
      </c>
      <c r="E780" s="41" t="n">
        <v>0</v>
      </c>
      <c r="F780" s="41" t="n">
        <v>859785.74</v>
      </c>
      <c r="G780" s="41" t="n">
        <v>0</v>
      </c>
      <c r="H780" s="41" t="n">
        <v>125820.76</v>
      </c>
      <c r="I780" s="41" t="n">
        <v>0</v>
      </c>
      <c r="J780" s="41" t="n">
        <v>0</v>
      </c>
      <c r="K780" s="41" t="n">
        <v>0</v>
      </c>
      <c r="L780" s="41" t="n">
        <v>731742</v>
      </c>
      <c r="M780" s="41" t="n">
        <v>961146.67</v>
      </c>
      <c r="N780" s="41" t="n">
        <v>53389.58</v>
      </c>
      <c r="O780" s="41" t="n">
        <v>0</v>
      </c>
      <c r="P780" s="41" t="n">
        <v>474625.55</v>
      </c>
      <c r="Q780" s="41" t="n">
        <v>270954.78</v>
      </c>
      <c r="R780" s="41" t="n">
        <v>1057985.7</v>
      </c>
      <c r="S780" s="41" t="n">
        <v>67588.99</v>
      </c>
      <c r="T780" s="41" t="n">
        <v>242845.35</v>
      </c>
      <c r="U780" s="41" t="n">
        <v>322587.15</v>
      </c>
      <c r="V780" s="41" t="n">
        <v>242094.36</v>
      </c>
      <c r="W780" s="41" t="n">
        <v>0</v>
      </c>
      <c r="X780" s="41" t="n">
        <v>243804.93</v>
      </c>
      <c r="Y780" s="41" t="n">
        <v>106558.76</v>
      </c>
      <c r="Z780" s="41" t="n">
        <v>0</v>
      </c>
      <c r="AA780" s="41" t="n">
        <v>2340</v>
      </c>
      <c r="AB780" s="41" t="n">
        <v>52430.27</v>
      </c>
      <c r="AC780" s="41" t="n">
        <v>0</v>
      </c>
      <c r="AD780" s="41" t="n">
        <v>0</v>
      </c>
      <c r="AE780" s="41" t="n">
        <v>0</v>
      </c>
      <c r="AF780" s="41" t="n">
        <v>0</v>
      </c>
      <c r="AG780" s="41" t="n">
        <v>526.52</v>
      </c>
      <c r="AH780" s="41" t="n">
        <v>0</v>
      </c>
      <c r="AI780" s="41" t="n">
        <v>94025.73</v>
      </c>
      <c r="AJ780" s="41" t="n">
        <v>1104504.24</v>
      </c>
      <c r="AK780" s="41" t="n">
        <v>498387.57</v>
      </c>
      <c r="AL780" s="41" t="n">
        <v>0</v>
      </c>
      <c r="AM780" s="41" t="n">
        <v>0</v>
      </c>
      <c r="AN780" s="41" t="n">
        <v>1169106.47</v>
      </c>
      <c r="AO780" s="41" t="n">
        <v>855623.14</v>
      </c>
      <c r="AP780" s="41" t="n">
        <v>698299.79</v>
      </c>
      <c r="AQ780" s="41" t="n">
        <v>162120.3</v>
      </c>
      <c r="AR780" s="41" t="n">
        <v>609456.45</v>
      </c>
      <c r="AS780" s="41" t="n">
        <v>986256.67</v>
      </c>
      <c r="AT780" s="41" t="n">
        <v>1414884.88</v>
      </c>
      <c r="AU780" s="41" t="n">
        <v>117999.36</v>
      </c>
      <c r="AV780" s="41" t="n">
        <v>13526891.71</v>
      </c>
    </row>
    <row r="781" customFormat="false" ht="12" hidden="false" customHeight="true" outlineLevel="0" collapsed="false">
      <c r="A781" s="35" t="s">
        <v>1239</v>
      </c>
      <c r="B781" s="35" t="s">
        <v>1240</v>
      </c>
      <c r="C781" s="44" t="s">
        <v>1215</v>
      </c>
      <c r="D781" s="35" t="n">
        <v>4</v>
      </c>
      <c r="E781" s="41" t="n">
        <v>0</v>
      </c>
      <c r="F781" s="41" t="n">
        <v>0</v>
      </c>
      <c r="G781" s="41" t="n">
        <v>0</v>
      </c>
      <c r="H781" s="41" t="n">
        <v>0</v>
      </c>
      <c r="I781" s="41" t="n">
        <v>0</v>
      </c>
      <c r="J781" s="41" t="n">
        <v>0</v>
      </c>
      <c r="K781" s="41" t="n">
        <v>0</v>
      </c>
      <c r="L781" s="41" t="n">
        <v>0</v>
      </c>
      <c r="M781" s="41" t="n">
        <v>0</v>
      </c>
      <c r="N781" s="41" t="n">
        <v>0</v>
      </c>
      <c r="O781" s="41" t="n">
        <v>0</v>
      </c>
      <c r="P781" s="41" t="n">
        <v>0</v>
      </c>
      <c r="Q781" s="41" t="n">
        <v>0</v>
      </c>
      <c r="R781" s="41" t="n">
        <v>0</v>
      </c>
      <c r="S781" s="41" t="n">
        <v>1361640.88</v>
      </c>
      <c r="T781" s="41" t="n">
        <v>0</v>
      </c>
      <c r="U781" s="41" t="n">
        <v>89377.76</v>
      </c>
      <c r="V781" s="41" t="n">
        <v>0</v>
      </c>
      <c r="W781" s="41" t="n">
        <v>0</v>
      </c>
      <c r="X781" s="41" t="n">
        <v>0</v>
      </c>
      <c r="Y781" s="41" t="n">
        <v>0</v>
      </c>
      <c r="Z781" s="41" t="n">
        <v>121910.85</v>
      </c>
      <c r="AA781" s="41" t="n">
        <v>0</v>
      </c>
      <c r="AB781" s="41" t="n">
        <v>0</v>
      </c>
      <c r="AC781" s="41" t="n">
        <v>0</v>
      </c>
      <c r="AD781" s="41" t="n">
        <v>0</v>
      </c>
      <c r="AE781" s="41" t="n">
        <v>0</v>
      </c>
      <c r="AF781" s="41" t="n">
        <v>0</v>
      </c>
      <c r="AG781" s="41" t="n">
        <v>0</v>
      </c>
      <c r="AH781" s="41" t="n">
        <v>0</v>
      </c>
      <c r="AI781" s="41" t="n">
        <v>0</v>
      </c>
      <c r="AJ781" s="41" t="n">
        <v>0</v>
      </c>
      <c r="AK781" s="41" t="n">
        <v>0</v>
      </c>
      <c r="AL781" s="41" t="n">
        <v>0</v>
      </c>
      <c r="AM781" s="41" t="n">
        <v>0</v>
      </c>
      <c r="AN781" s="41" t="n">
        <v>0</v>
      </c>
      <c r="AO781" s="41" t="n">
        <v>0</v>
      </c>
      <c r="AP781" s="41" t="n">
        <v>153804.99</v>
      </c>
      <c r="AQ781" s="41" t="n">
        <v>0</v>
      </c>
      <c r="AR781" s="41" t="n">
        <v>0</v>
      </c>
      <c r="AS781" s="41" t="n">
        <v>0</v>
      </c>
      <c r="AT781" s="41" t="n">
        <v>215444.93</v>
      </c>
      <c r="AU781" s="41" t="n">
        <v>0</v>
      </c>
      <c r="AV781" s="41" t="n">
        <v>1942179.41</v>
      </c>
    </row>
    <row r="782" customFormat="false" ht="12" hidden="false" customHeight="true" outlineLevel="0" collapsed="false">
      <c r="A782" s="35" t="s">
        <v>1241</v>
      </c>
      <c r="B782" s="35" t="s">
        <v>1242</v>
      </c>
      <c r="C782" s="44" t="s">
        <v>1215</v>
      </c>
      <c r="D782" s="35" t="n">
        <v>2</v>
      </c>
      <c r="E782" s="41" t="n">
        <v>0</v>
      </c>
      <c r="F782" s="41" t="n">
        <v>0</v>
      </c>
      <c r="G782" s="41" t="n">
        <v>0</v>
      </c>
      <c r="H782" s="41" t="n">
        <v>0</v>
      </c>
      <c r="I782" s="41" t="n">
        <v>0</v>
      </c>
      <c r="J782" s="41" t="n">
        <v>0</v>
      </c>
      <c r="K782" s="41" t="n">
        <v>0</v>
      </c>
      <c r="L782" s="41" t="n">
        <v>0</v>
      </c>
      <c r="M782" s="41" t="n">
        <v>0</v>
      </c>
      <c r="N782" s="41" t="n">
        <v>0</v>
      </c>
      <c r="O782" s="41" t="n">
        <v>0</v>
      </c>
      <c r="P782" s="41" t="n">
        <v>0</v>
      </c>
      <c r="Q782" s="41" t="n">
        <v>0</v>
      </c>
      <c r="R782" s="41" t="n">
        <v>0</v>
      </c>
      <c r="S782" s="41" t="n">
        <v>0</v>
      </c>
      <c r="T782" s="41" t="n">
        <v>0</v>
      </c>
      <c r="U782" s="41" t="n">
        <v>0</v>
      </c>
      <c r="V782" s="41" t="n">
        <v>0</v>
      </c>
      <c r="W782" s="41" t="n">
        <v>0</v>
      </c>
      <c r="X782" s="41" t="n">
        <v>2914837.56</v>
      </c>
      <c r="Y782" s="41" t="n">
        <v>0</v>
      </c>
      <c r="Z782" s="41" t="n">
        <v>0</v>
      </c>
      <c r="AA782" s="41" t="n">
        <v>0</v>
      </c>
      <c r="AB782" s="41" t="n">
        <v>0</v>
      </c>
      <c r="AC782" s="41" t="n">
        <v>0</v>
      </c>
      <c r="AD782" s="41" t="n">
        <v>0</v>
      </c>
      <c r="AE782" s="41" t="n">
        <v>0</v>
      </c>
      <c r="AF782" s="41" t="n">
        <v>0</v>
      </c>
      <c r="AG782" s="41" t="n">
        <v>0</v>
      </c>
      <c r="AH782" s="41" t="n">
        <v>0</v>
      </c>
      <c r="AI782" s="41" t="n">
        <v>0</v>
      </c>
      <c r="AJ782" s="41" t="n">
        <v>0</v>
      </c>
      <c r="AK782" s="41" t="n">
        <v>0</v>
      </c>
      <c r="AL782" s="41" t="n">
        <v>0</v>
      </c>
      <c r="AM782" s="41" t="n">
        <v>0</v>
      </c>
      <c r="AN782" s="41" t="n">
        <v>0</v>
      </c>
      <c r="AO782" s="41" t="n">
        <v>0</v>
      </c>
      <c r="AP782" s="41" t="n">
        <v>0</v>
      </c>
      <c r="AQ782" s="41" t="n">
        <v>0</v>
      </c>
      <c r="AR782" s="41" t="n">
        <v>0</v>
      </c>
      <c r="AS782" s="41" t="n">
        <v>0</v>
      </c>
      <c r="AT782" s="41" t="n">
        <v>0</v>
      </c>
      <c r="AU782" s="41" t="n">
        <v>0</v>
      </c>
      <c r="AV782" s="41" t="n">
        <v>2914837.56</v>
      </c>
    </row>
    <row r="783" customFormat="false" ht="12" hidden="false" customHeight="true" outlineLevel="0" collapsed="false">
      <c r="A783" s="35" t="s">
        <v>1243</v>
      </c>
      <c r="B783" s="35" t="s">
        <v>1244</v>
      </c>
      <c r="C783" s="44" t="s">
        <v>1215</v>
      </c>
      <c r="D783" s="35" t="n">
        <v>4</v>
      </c>
      <c r="E783" s="41" t="n">
        <v>0</v>
      </c>
      <c r="F783" s="41" t="n">
        <v>0</v>
      </c>
      <c r="G783" s="41" t="n">
        <v>0</v>
      </c>
      <c r="H783" s="41" t="n">
        <v>0</v>
      </c>
      <c r="I783" s="41" t="n">
        <v>0</v>
      </c>
      <c r="J783" s="41" t="n">
        <v>0</v>
      </c>
      <c r="K783" s="41" t="n">
        <v>0</v>
      </c>
      <c r="L783" s="41" t="n">
        <v>0</v>
      </c>
      <c r="M783" s="41" t="n">
        <v>0</v>
      </c>
      <c r="N783" s="41" t="n">
        <v>0</v>
      </c>
      <c r="O783" s="41" t="n">
        <v>0</v>
      </c>
      <c r="P783" s="41" t="n">
        <v>0</v>
      </c>
      <c r="Q783" s="41" t="n">
        <v>0</v>
      </c>
      <c r="R783" s="41" t="n">
        <v>0</v>
      </c>
      <c r="S783" s="41" t="n">
        <v>0</v>
      </c>
      <c r="T783" s="41" t="n">
        <v>0</v>
      </c>
      <c r="U783" s="41" t="n">
        <v>0</v>
      </c>
      <c r="V783" s="41" t="n">
        <v>0</v>
      </c>
      <c r="W783" s="41" t="n">
        <v>0</v>
      </c>
      <c r="X783" s="41" t="n">
        <v>2914837.56</v>
      </c>
      <c r="Y783" s="41" t="n">
        <v>0</v>
      </c>
      <c r="Z783" s="41" t="n">
        <v>0</v>
      </c>
      <c r="AA783" s="41" t="n">
        <v>0</v>
      </c>
      <c r="AB783" s="41" t="n">
        <v>0</v>
      </c>
      <c r="AC783" s="41" t="n">
        <v>0</v>
      </c>
      <c r="AD783" s="41" t="n">
        <v>0</v>
      </c>
      <c r="AE783" s="41" t="n">
        <v>0</v>
      </c>
      <c r="AF783" s="41" t="n">
        <v>0</v>
      </c>
      <c r="AG783" s="41" t="n">
        <v>0</v>
      </c>
      <c r="AH783" s="41" t="n">
        <v>0</v>
      </c>
      <c r="AI783" s="41" t="n">
        <v>0</v>
      </c>
      <c r="AJ783" s="41" t="n">
        <v>0</v>
      </c>
      <c r="AK783" s="41" t="n">
        <v>0</v>
      </c>
      <c r="AL783" s="41" t="n">
        <v>0</v>
      </c>
      <c r="AM783" s="41" t="n">
        <v>0</v>
      </c>
      <c r="AN783" s="41" t="n">
        <v>0</v>
      </c>
      <c r="AO783" s="41" t="n">
        <v>0</v>
      </c>
      <c r="AP783" s="41" t="n">
        <v>0</v>
      </c>
      <c r="AQ783" s="41" t="n">
        <v>0</v>
      </c>
      <c r="AR783" s="41" t="n">
        <v>0</v>
      </c>
      <c r="AS783" s="41" t="n">
        <v>0</v>
      </c>
      <c r="AT783" s="41" t="n">
        <v>0</v>
      </c>
      <c r="AU783" s="41" t="n">
        <v>0</v>
      </c>
      <c r="AV783" s="41" t="n">
        <v>2914837.56</v>
      </c>
    </row>
    <row r="784" customFormat="false" ht="12" hidden="false" customHeight="true" outlineLevel="0" collapsed="false">
      <c r="A784" s="35" t="s">
        <v>1245</v>
      </c>
      <c r="B784" s="35" t="s">
        <v>1234</v>
      </c>
      <c r="C784" s="44" t="s">
        <v>1215</v>
      </c>
      <c r="D784" s="35" t="n">
        <v>4</v>
      </c>
      <c r="E784" s="41"/>
      <c r="F784" s="41"/>
      <c r="G784" s="41"/>
      <c r="H784" s="41"/>
      <c r="I784" s="41"/>
      <c r="J784" s="41"/>
      <c r="K784" s="41"/>
      <c r="L784" s="41"/>
      <c r="M784" s="41"/>
      <c r="N784" s="41"/>
      <c r="O784" s="41"/>
      <c r="P784" s="41"/>
      <c r="Q784" s="41"/>
      <c r="R784" s="41"/>
      <c r="S784" s="41"/>
      <c r="T784" s="41"/>
      <c r="U784" s="41"/>
      <c r="V784" s="41"/>
      <c r="W784" s="41"/>
      <c r="X784" s="41"/>
      <c r="Y784" s="41"/>
      <c r="Z784" s="41"/>
      <c r="AA784" s="41"/>
      <c r="AB784" s="41"/>
      <c r="AC784" s="41"/>
      <c r="AD784" s="41"/>
      <c r="AE784" s="41"/>
      <c r="AF784" s="41"/>
      <c r="AG784" s="41"/>
      <c r="AH784" s="41"/>
      <c r="AI784" s="41"/>
      <c r="AJ784" s="41"/>
      <c r="AK784" s="41"/>
      <c r="AL784" s="41"/>
      <c r="AM784" s="41"/>
      <c r="AN784" s="41"/>
      <c r="AO784" s="41"/>
      <c r="AP784" s="41"/>
      <c r="AQ784" s="41"/>
      <c r="AR784" s="41"/>
      <c r="AS784" s="41"/>
      <c r="AT784" s="41"/>
      <c r="AU784" s="41"/>
      <c r="AV784" s="41"/>
    </row>
    <row r="785" customFormat="false" ht="12" hidden="false" customHeight="true" outlineLevel="0" collapsed="false">
      <c r="A785" s="35" t="s">
        <v>1246</v>
      </c>
      <c r="B785" s="35" t="s">
        <v>1247</v>
      </c>
      <c r="C785" s="44" t="s">
        <v>1215</v>
      </c>
      <c r="D785" s="35" t="n">
        <v>2</v>
      </c>
      <c r="E785" s="41" t="n">
        <v>0</v>
      </c>
      <c r="F785" s="41" t="n">
        <v>4337170</v>
      </c>
      <c r="G785" s="41" t="n">
        <v>289953.99</v>
      </c>
      <c r="H785" s="41" t="n">
        <v>449845.54</v>
      </c>
      <c r="I785" s="41" t="n">
        <v>265832.8</v>
      </c>
      <c r="J785" s="41" t="n">
        <v>65442.63</v>
      </c>
      <c r="K785" s="41" t="n">
        <v>1841598.69</v>
      </c>
      <c r="L785" s="41" t="n">
        <v>-278994.44</v>
      </c>
      <c r="M785" s="41" t="n">
        <v>-272.96</v>
      </c>
      <c r="N785" s="41" t="n">
        <v>237721.23</v>
      </c>
      <c r="O785" s="41" t="n">
        <v>0</v>
      </c>
      <c r="P785" s="41" t="n">
        <v>2851242.42</v>
      </c>
      <c r="Q785" s="41" t="n">
        <v>1232058.03</v>
      </c>
      <c r="R785" s="41" t="n">
        <v>-60375.31</v>
      </c>
      <c r="S785" s="41" t="n">
        <v>2494008.22</v>
      </c>
      <c r="T785" s="41" t="n">
        <v>2039891.71</v>
      </c>
      <c r="U785" s="41" t="n">
        <v>3248287.48</v>
      </c>
      <c r="V785" s="41" t="n">
        <v>2436537.48</v>
      </c>
      <c r="W785" s="41" t="n">
        <v>422368.57</v>
      </c>
      <c r="X785" s="41" t="n">
        <v>2257229.2</v>
      </c>
      <c r="Y785" s="41" t="n">
        <v>6083267.1</v>
      </c>
      <c r="Z785" s="41" t="n">
        <v>1812658.56</v>
      </c>
      <c r="AA785" s="41" t="n">
        <v>0</v>
      </c>
      <c r="AB785" s="41" t="n">
        <v>210252.15</v>
      </c>
      <c r="AC785" s="41" t="n">
        <v>8770557.61</v>
      </c>
      <c r="AD785" s="41" t="n">
        <v>22575067.13</v>
      </c>
      <c r="AE785" s="41" t="n">
        <v>0</v>
      </c>
      <c r="AF785" s="41" t="n">
        <v>0</v>
      </c>
      <c r="AG785" s="41" t="n">
        <v>387460.2</v>
      </c>
      <c r="AH785" s="41" t="n">
        <v>7718357.46</v>
      </c>
      <c r="AI785" s="41" t="n">
        <v>158567.9</v>
      </c>
      <c r="AJ785" s="41" t="n">
        <v>5158325.57</v>
      </c>
      <c r="AK785" s="41" t="n">
        <v>0</v>
      </c>
      <c r="AL785" s="41" t="n">
        <v>22789.07</v>
      </c>
      <c r="AM785" s="41" t="n">
        <v>0</v>
      </c>
      <c r="AN785" s="41" t="n">
        <v>108768.16</v>
      </c>
      <c r="AO785" s="41" t="n">
        <v>4720855.29</v>
      </c>
      <c r="AP785" s="41" t="n">
        <v>6317392.85</v>
      </c>
      <c r="AQ785" s="41" t="n">
        <v>3181344.09</v>
      </c>
      <c r="AR785" s="41" t="n">
        <v>1650278.47</v>
      </c>
      <c r="AS785" s="41" t="n">
        <v>2451502.05</v>
      </c>
      <c r="AT785" s="41" t="n">
        <v>2985428.82</v>
      </c>
      <c r="AU785" s="41" t="n">
        <v>150960.94</v>
      </c>
      <c r="AV785" s="41" t="n">
        <v>98593378.7</v>
      </c>
    </row>
    <row r="786" customFormat="false" ht="12" hidden="false" customHeight="true" outlineLevel="0" collapsed="false">
      <c r="A786" s="35" t="s">
        <v>1248</v>
      </c>
      <c r="B786" s="35" t="s">
        <v>1249</v>
      </c>
      <c r="C786" s="44" t="s">
        <v>1215</v>
      </c>
      <c r="D786" s="35" t="n">
        <v>4</v>
      </c>
      <c r="E786" s="41" t="n">
        <v>0</v>
      </c>
      <c r="F786" s="41" t="n">
        <v>4199077.1</v>
      </c>
      <c r="G786" s="41" t="n">
        <v>99089.99</v>
      </c>
      <c r="H786" s="41" t="n">
        <v>449096.67</v>
      </c>
      <c r="I786" s="41" t="n">
        <v>265832.8</v>
      </c>
      <c r="J786" s="41" t="n">
        <v>65442.63</v>
      </c>
      <c r="K786" s="41" t="n">
        <v>1823742.04</v>
      </c>
      <c r="L786" s="41" t="n">
        <v>34170.56</v>
      </c>
      <c r="M786" s="41" t="n">
        <v>0</v>
      </c>
      <c r="N786" s="41" t="n">
        <v>237721.23</v>
      </c>
      <c r="O786" s="41" t="n">
        <v>0</v>
      </c>
      <c r="P786" s="41" t="n">
        <v>2851242.42</v>
      </c>
      <c r="Q786" s="41" t="n">
        <v>1232058.03</v>
      </c>
      <c r="R786" s="41" t="n">
        <v>0</v>
      </c>
      <c r="S786" s="41" t="n">
        <v>2389996.01</v>
      </c>
      <c r="T786" s="41" t="n">
        <v>2039891.71</v>
      </c>
      <c r="U786" s="41" t="n">
        <v>3179272.75</v>
      </c>
      <c r="V786" s="41" t="n">
        <v>2436537.48</v>
      </c>
      <c r="W786" s="41" t="n">
        <v>253575.19</v>
      </c>
      <c r="X786" s="41" t="n">
        <v>2257229.2</v>
      </c>
      <c r="Y786" s="41" t="n">
        <v>6083267.1</v>
      </c>
      <c r="Z786" s="41" t="n">
        <v>1812658.56</v>
      </c>
      <c r="AA786" s="41" t="n">
        <v>0</v>
      </c>
      <c r="AB786" s="41" t="n">
        <v>210252.15</v>
      </c>
      <c r="AC786" s="41" t="n">
        <v>8770088.68</v>
      </c>
      <c r="AD786" s="41" t="n">
        <v>20893487.25</v>
      </c>
      <c r="AE786" s="41" t="n">
        <v>0</v>
      </c>
      <c r="AF786" s="41" t="n">
        <v>0</v>
      </c>
      <c r="AG786" s="41" t="n">
        <v>387460.2</v>
      </c>
      <c r="AH786" s="41" t="n">
        <v>7718357.46</v>
      </c>
      <c r="AI786" s="41" t="n">
        <v>158567.9</v>
      </c>
      <c r="AJ786" s="41" t="n">
        <v>5158325.57</v>
      </c>
      <c r="AK786" s="41" t="n">
        <v>0</v>
      </c>
      <c r="AL786" s="41" t="n">
        <v>22789.07</v>
      </c>
      <c r="AM786" s="41" t="n">
        <v>0</v>
      </c>
      <c r="AN786" s="41" t="n">
        <v>0</v>
      </c>
      <c r="AO786" s="41" t="n">
        <v>4645244.54</v>
      </c>
      <c r="AP786" s="41" t="n">
        <v>6317392.85</v>
      </c>
      <c r="AQ786" s="41" t="n">
        <v>3134782.13</v>
      </c>
      <c r="AR786" s="41" t="n">
        <v>1650278.47</v>
      </c>
      <c r="AS786" s="41" t="n">
        <v>2413745.56</v>
      </c>
      <c r="AT786" s="41" t="n">
        <v>2985428.82</v>
      </c>
      <c r="AU786" s="41" t="n">
        <v>121873.59</v>
      </c>
      <c r="AV786" s="41" t="n">
        <v>96297975.71</v>
      </c>
    </row>
    <row r="787" customFormat="false" ht="12" hidden="false" customHeight="true" outlineLevel="0" collapsed="false">
      <c r="A787" s="35" t="s">
        <v>1250</v>
      </c>
      <c r="B787" s="35" t="s">
        <v>1251</v>
      </c>
      <c r="C787" s="44" t="s">
        <v>1215</v>
      </c>
      <c r="D787" s="35" t="n">
        <v>4</v>
      </c>
      <c r="E787" s="41" t="n">
        <v>0</v>
      </c>
      <c r="F787" s="41" t="n">
        <v>0</v>
      </c>
      <c r="G787" s="41" t="n">
        <v>0</v>
      </c>
      <c r="H787" s="41" t="n">
        <v>748.87</v>
      </c>
      <c r="I787" s="41" t="n">
        <v>0</v>
      </c>
      <c r="J787" s="41" t="n">
        <v>0</v>
      </c>
      <c r="K787" s="41" t="n">
        <v>0</v>
      </c>
      <c r="L787" s="41" t="n">
        <v>0</v>
      </c>
      <c r="M787" s="41" t="n">
        <v>0</v>
      </c>
      <c r="N787" s="41" t="n">
        <v>0</v>
      </c>
      <c r="O787" s="41" t="n">
        <v>0</v>
      </c>
      <c r="P787" s="41" t="n">
        <v>0</v>
      </c>
      <c r="Q787" s="41" t="n">
        <v>0</v>
      </c>
      <c r="R787" s="41" t="n">
        <v>0</v>
      </c>
      <c r="S787" s="41" t="n">
        <v>0</v>
      </c>
      <c r="T787" s="41" t="n">
        <v>0</v>
      </c>
      <c r="U787" s="41" t="n">
        <v>0</v>
      </c>
      <c r="V787" s="41" t="n">
        <v>0</v>
      </c>
      <c r="W787" s="41" t="n">
        <v>0</v>
      </c>
      <c r="X787" s="41" t="n">
        <v>0</v>
      </c>
      <c r="Y787" s="41" t="n">
        <v>0</v>
      </c>
      <c r="Z787" s="41" t="n">
        <v>0</v>
      </c>
      <c r="AA787" s="41" t="n">
        <v>0</v>
      </c>
      <c r="AB787" s="41" t="n">
        <v>0</v>
      </c>
      <c r="AC787" s="41" t="n">
        <v>0</v>
      </c>
      <c r="AD787" s="41" t="n">
        <v>0</v>
      </c>
      <c r="AE787" s="41" t="n">
        <v>0</v>
      </c>
      <c r="AF787" s="41" t="n">
        <v>0</v>
      </c>
      <c r="AG787" s="41" t="n">
        <v>0</v>
      </c>
      <c r="AH787" s="41" t="n">
        <v>0</v>
      </c>
      <c r="AI787" s="41" t="n">
        <v>0</v>
      </c>
      <c r="AJ787" s="41" t="n">
        <v>0</v>
      </c>
      <c r="AK787" s="41" t="n">
        <v>0</v>
      </c>
      <c r="AL787" s="41" t="n">
        <v>0</v>
      </c>
      <c r="AM787" s="41" t="n">
        <v>0</v>
      </c>
      <c r="AN787" s="41" t="n">
        <v>0</v>
      </c>
      <c r="AO787" s="41" t="n">
        <v>75610.75</v>
      </c>
      <c r="AP787" s="41" t="n">
        <v>0</v>
      </c>
      <c r="AQ787" s="41" t="n">
        <v>0</v>
      </c>
      <c r="AR787" s="41" t="n">
        <v>0</v>
      </c>
      <c r="AS787" s="41" t="n">
        <v>0</v>
      </c>
      <c r="AT787" s="41" t="n">
        <v>0</v>
      </c>
      <c r="AU787" s="41" t="n">
        <v>0</v>
      </c>
      <c r="AV787" s="41" t="n">
        <v>76359.62</v>
      </c>
    </row>
    <row r="788" customFormat="false" ht="12" hidden="false" customHeight="true" outlineLevel="0" collapsed="false">
      <c r="A788" s="35" t="s">
        <v>1252</v>
      </c>
      <c r="B788" s="35" t="s">
        <v>1253</v>
      </c>
      <c r="C788" s="44" t="s">
        <v>1215</v>
      </c>
      <c r="D788" s="35" t="n">
        <v>4</v>
      </c>
      <c r="E788" s="41" t="n">
        <v>0</v>
      </c>
      <c r="F788" s="41" t="n">
        <v>138092.9</v>
      </c>
      <c r="G788" s="41" t="n">
        <v>190864</v>
      </c>
      <c r="H788" s="41" t="n">
        <v>0</v>
      </c>
      <c r="I788" s="41" t="n">
        <v>0</v>
      </c>
      <c r="J788" s="41" t="n">
        <v>0</v>
      </c>
      <c r="K788" s="41" t="n">
        <v>17856.65</v>
      </c>
      <c r="L788" s="41" t="n">
        <v>-313165</v>
      </c>
      <c r="M788" s="41" t="n">
        <v>-272.96</v>
      </c>
      <c r="N788" s="41" t="n">
        <v>0</v>
      </c>
      <c r="O788" s="41" t="n">
        <v>0</v>
      </c>
      <c r="P788" s="41" t="n">
        <v>0</v>
      </c>
      <c r="Q788" s="41" t="n">
        <v>0</v>
      </c>
      <c r="R788" s="41" t="n">
        <v>-60375.31</v>
      </c>
      <c r="S788" s="41" t="n">
        <v>104012.21</v>
      </c>
      <c r="T788" s="41" t="n">
        <v>0</v>
      </c>
      <c r="U788" s="41" t="n">
        <v>69014.73</v>
      </c>
      <c r="V788" s="41" t="n">
        <v>0</v>
      </c>
      <c r="W788" s="41" t="n">
        <v>168793.38</v>
      </c>
      <c r="X788" s="41" t="n">
        <v>0</v>
      </c>
      <c r="Y788" s="41" t="n">
        <v>0</v>
      </c>
      <c r="Z788" s="41" t="n">
        <v>0</v>
      </c>
      <c r="AA788" s="41" t="n">
        <v>0</v>
      </c>
      <c r="AB788" s="41" t="n">
        <v>0</v>
      </c>
      <c r="AC788" s="41" t="n">
        <v>468.93</v>
      </c>
      <c r="AD788" s="41" t="n">
        <v>1681579.88</v>
      </c>
      <c r="AE788" s="41" t="n">
        <v>0</v>
      </c>
      <c r="AF788" s="41" t="n">
        <v>0</v>
      </c>
      <c r="AG788" s="41" t="n">
        <v>0</v>
      </c>
      <c r="AH788" s="41" t="n">
        <v>0</v>
      </c>
      <c r="AI788" s="41" t="n">
        <v>0</v>
      </c>
      <c r="AJ788" s="41" t="n">
        <v>0</v>
      </c>
      <c r="AK788" s="41" t="n">
        <v>0</v>
      </c>
      <c r="AL788" s="41" t="n">
        <v>0</v>
      </c>
      <c r="AM788" s="41" t="n">
        <v>0</v>
      </c>
      <c r="AN788" s="41" t="n">
        <v>108768.16</v>
      </c>
      <c r="AO788" s="41" t="n">
        <v>0</v>
      </c>
      <c r="AP788" s="41" t="n">
        <v>0</v>
      </c>
      <c r="AQ788" s="41" t="n">
        <v>46561.96</v>
      </c>
      <c r="AR788" s="41" t="n">
        <v>0</v>
      </c>
      <c r="AS788" s="41" t="n">
        <v>37756.49</v>
      </c>
      <c r="AT788" s="41" t="n">
        <v>0</v>
      </c>
      <c r="AU788" s="41" t="n">
        <v>29087.35</v>
      </c>
      <c r="AV788" s="41" t="n">
        <v>2219043.37</v>
      </c>
    </row>
    <row r="789" customFormat="false" ht="12" hidden="false" customHeight="true" outlineLevel="0" collapsed="false">
      <c r="A789" s="35" t="s">
        <v>1254</v>
      </c>
      <c r="B789" s="35" t="s">
        <v>1255</v>
      </c>
      <c r="C789" s="44" t="s">
        <v>1215</v>
      </c>
      <c r="D789" s="35" t="n">
        <v>2</v>
      </c>
      <c r="E789" s="41" t="n">
        <v>59265.13</v>
      </c>
      <c r="F789" s="41" t="n">
        <v>449080.52</v>
      </c>
      <c r="G789" s="41" t="n">
        <v>1015950.63</v>
      </c>
      <c r="H789" s="41" t="n">
        <v>60537.04</v>
      </c>
      <c r="I789" s="41" t="n">
        <v>113121.68</v>
      </c>
      <c r="J789" s="41" t="n">
        <v>4028591.3</v>
      </c>
      <c r="K789" s="41" t="n">
        <v>211445.63</v>
      </c>
      <c r="L789" s="41" t="n">
        <v>465550.16</v>
      </c>
      <c r="M789" s="41" t="n">
        <v>668545.74</v>
      </c>
      <c r="N789" s="41" t="n">
        <v>12921.65</v>
      </c>
      <c r="O789" s="41" t="n">
        <v>3823.38</v>
      </c>
      <c r="P789" s="41" t="n">
        <v>1717068.66</v>
      </c>
      <c r="Q789" s="41" t="n">
        <v>59857.98</v>
      </c>
      <c r="R789" s="41" t="n">
        <v>-2784330.65</v>
      </c>
      <c r="S789" s="41" t="n">
        <v>2031200.61</v>
      </c>
      <c r="T789" s="41" t="n">
        <v>1038443.53</v>
      </c>
      <c r="U789" s="41" t="n">
        <v>9646753.82</v>
      </c>
      <c r="V789" s="41" t="n">
        <v>2802947.47</v>
      </c>
      <c r="W789" s="41" t="n">
        <v>1509882.51</v>
      </c>
      <c r="X789" s="41" t="n">
        <v>5038297.98</v>
      </c>
      <c r="Y789" s="41" t="n">
        <v>2021971.61</v>
      </c>
      <c r="Z789" s="41" t="n">
        <v>899840.86</v>
      </c>
      <c r="AA789" s="41" t="n">
        <v>855598.31</v>
      </c>
      <c r="AB789" s="41" t="n">
        <v>237607.69</v>
      </c>
      <c r="AC789" s="41" t="n">
        <v>9158248.45</v>
      </c>
      <c r="AD789" s="41" t="n">
        <v>26593086.47</v>
      </c>
      <c r="AE789" s="41" t="n">
        <v>4003.16</v>
      </c>
      <c r="AF789" s="41" t="n">
        <v>23613.74</v>
      </c>
      <c r="AG789" s="41" t="n">
        <v>519961.94</v>
      </c>
      <c r="AH789" s="41" t="n">
        <v>736873.46</v>
      </c>
      <c r="AI789" s="41" t="n">
        <v>33317.81</v>
      </c>
      <c r="AJ789" s="41" t="n">
        <v>123272.42</v>
      </c>
      <c r="AK789" s="41" t="n">
        <v>-201441.64</v>
      </c>
      <c r="AL789" s="41" t="n">
        <v>271604.64</v>
      </c>
      <c r="AM789" s="41" t="n">
        <v>-6292675.48</v>
      </c>
      <c r="AN789" s="41" t="n">
        <v>-1304245.45</v>
      </c>
      <c r="AO789" s="41" t="n">
        <v>3881711.21</v>
      </c>
      <c r="AP789" s="41" t="n">
        <v>6212457.49</v>
      </c>
      <c r="AQ789" s="41" t="n">
        <v>204142.99</v>
      </c>
      <c r="AR789" s="41" t="n">
        <v>16879.55</v>
      </c>
      <c r="AS789" s="41" t="n">
        <v>1734845.1</v>
      </c>
      <c r="AT789" s="41" t="n">
        <v>649622.23</v>
      </c>
      <c r="AU789" s="41" t="n">
        <v>1246152.34</v>
      </c>
      <c r="AV789" s="41" t="n">
        <v>75775403.67</v>
      </c>
    </row>
    <row r="790" customFormat="false" ht="12" hidden="false" customHeight="true" outlineLevel="0" collapsed="false">
      <c r="A790" s="35" t="s">
        <v>1256</v>
      </c>
      <c r="B790" s="35" t="s">
        <v>1257</v>
      </c>
      <c r="C790" s="44" t="s">
        <v>1215</v>
      </c>
      <c r="D790" s="35" t="n">
        <v>4</v>
      </c>
      <c r="E790" s="41" t="n">
        <v>0</v>
      </c>
      <c r="F790" s="41" t="n">
        <v>0</v>
      </c>
      <c r="G790" s="41" t="n">
        <v>0</v>
      </c>
      <c r="H790" s="41" t="n">
        <v>0</v>
      </c>
      <c r="I790" s="41" t="n">
        <v>0</v>
      </c>
      <c r="J790" s="41" t="n">
        <v>0</v>
      </c>
      <c r="K790" s="41" t="n">
        <v>0</v>
      </c>
      <c r="L790" s="41" t="n">
        <v>0</v>
      </c>
      <c r="M790" s="41" t="n">
        <v>0</v>
      </c>
      <c r="N790" s="41" t="n">
        <v>0</v>
      </c>
      <c r="O790" s="41" t="n">
        <v>0</v>
      </c>
      <c r="P790" s="41" t="n">
        <v>0</v>
      </c>
      <c r="Q790" s="41" t="n">
        <v>0</v>
      </c>
      <c r="R790" s="41" t="n">
        <v>0</v>
      </c>
      <c r="S790" s="41" t="n">
        <v>0</v>
      </c>
      <c r="T790" s="41" t="n">
        <v>0</v>
      </c>
      <c r="U790" s="41" t="n">
        <v>241700.5</v>
      </c>
      <c r="V790" s="41" t="n">
        <v>0</v>
      </c>
      <c r="W790" s="41" t="n">
        <v>0</v>
      </c>
      <c r="X790" s="41" t="n">
        <v>0</v>
      </c>
      <c r="Y790" s="41" t="n">
        <v>0</v>
      </c>
      <c r="Z790" s="41" t="n">
        <v>0</v>
      </c>
      <c r="AA790" s="41" t="n">
        <v>0</v>
      </c>
      <c r="AB790" s="41" t="n">
        <v>0</v>
      </c>
      <c r="AC790" s="41" t="n">
        <v>0</v>
      </c>
      <c r="AD790" s="41" t="n">
        <v>0</v>
      </c>
      <c r="AE790" s="41" t="n">
        <v>0</v>
      </c>
      <c r="AF790" s="41" t="n">
        <v>0</v>
      </c>
      <c r="AG790" s="41" t="n">
        <v>0</v>
      </c>
      <c r="AH790" s="41" t="n">
        <v>0</v>
      </c>
      <c r="AI790" s="41" t="n">
        <v>0</v>
      </c>
      <c r="AJ790" s="41" t="n">
        <v>0</v>
      </c>
      <c r="AK790" s="41" t="n">
        <v>98700.52</v>
      </c>
      <c r="AL790" s="41" t="n">
        <v>0</v>
      </c>
      <c r="AM790" s="41" t="n">
        <v>0</v>
      </c>
      <c r="AN790" s="41" t="n">
        <v>0</v>
      </c>
      <c r="AO790" s="41" t="n">
        <v>0</v>
      </c>
      <c r="AP790" s="41" t="n">
        <v>0</v>
      </c>
      <c r="AQ790" s="41" t="n">
        <v>0</v>
      </c>
      <c r="AR790" s="41" t="n">
        <v>0</v>
      </c>
      <c r="AS790" s="41" t="n">
        <v>0</v>
      </c>
      <c r="AT790" s="41" t="n">
        <v>0</v>
      </c>
      <c r="AU790" s="41" t="n">
        <v>0</v>
      </c>
      <c r="AV790" s="41" t="n">
        <v>340401.02</v>
      </c>
    </row>
    <row r="791" customFormat="false" ht="12" hidden="false" customHeight="true" outlineLevel="0" collapsed="false">
      <c r="A791" s="35" t="s">
        <v>1258</v>
      </c>
      <c r="B791" s="35" t="s">
        <v>1259</v>
      </c>
      <c r="C791" s="44" t="s">
        <v>1215</v>
      </c>
      <c r="D791" s="35" t="n">
        <v>4</v>
      </c>
      <c r="E791" s="41" t="n">
        <v>0</v>
      </c>
      <c r="F791" s="41" t="n">
        <v>0</v>
      </c>
      <c r="G791" s="41" t="n">
        <v>0</v>
      </c>
      <c r="H791" s="41" t="n">
        <v>0</v>
      </c>
      <c r="I791" s="41" t="n">
        <v>0</v>
      </c>
      <c r="J791" s="41" t="n">
        <v>0</v>
      </c>
      <c r="K791" s="41" t="n">
        <v>0</v>
      </c>
      <c r="L791" s="41" t="n">
        <v>0</v>
      </c>
      <c r="M791" s="41" t="n">
        <v>0</v>
      </c>
      <c r="N791" s="41" t="n">
        <v>0</v>
      </c>
      <c r="O791" s="41" t="n">
        <v>0</v>
      </c>
      <c r="P791" s="41" t="n">
        <v>0</v>
      </c>
      <c r="Q791" s="41" t="n">
        <v>0</v>
      </c>
      <c r="R791" s="41" t="n">
        <v>-2784330.66</v>
      </c>
      <c r="S791" s="41" t="n">
        <v>0</v>
      </c>
      <c r="T791" s="41" t="n">
        <v>0</v>
      </c>
      <c r="U791" s="41" t="n">
        <v>0</v>
      </c>
      <c r="V791" s="41" t="n">
        <v>0</v>
      </c>
      <c r="W791" s="41" t="n">
        <v>0</v>
      </c>
      <c r="X791" s="41" t="n">
        <v>0</v>
      </c>
      <c r="Y791" s="41" t="n">
        <v>0</v>
      </c>
      <c r="Z791" s="41" t="n">
        <v>0</v>
      </c>
      <c r="AA791" s="41" t="n">
        <v>0</v>
      </c>
      <c r="AB791" s="41" t="n">
        <v>0</v>
      </c>
      <c r="AC791" s="41" t="n">
        <v>0</v>
      </c>
      <c r="AD791" s="41" t="n">
        <v>0</v>
      </c>
      <c r="AE791" s="41" t="n">
        <v>0</v>
      </c>
      <c r="AF791" s="41" t="n">
        <v>0</v>
      </c>
      <c r="AG791" s="41" t="n">
        <v>0</v>
      </c>
      <c r="AH791" s="41" t="n">
        <v>0</v>
      </c>
      <c r="AI791" s="41" t="n">
        <v>0</v>
      </c>
      <c r="AJ791" s="41" t="n">
        <v>0</v>
      </c>
      <c r="AK791" s="41" t="n">
        <v>-353834.81</v>
      </c>
      <c r="AL791" s="41" t="n">
        <v>0</v>
      </c>
      <c r="AM791" s="41" t="n">
        <v>-7352228.2</v>
      </c>
      <c r="AN791" s="41" t="n">
        <v>0</v>
      </c>
      <c r="AO791" s="41" t="n">
        <v>0</v>
      </c>
      <c r="AP791" s="41" t="n">
        <v>0</v>
      </c>
      <c r="AQ791" s="41" t="n">
        <v>0</v>
      </c>
      <c r="AR791" s="41" t="n">
        <v>0</v>
      </c>
      <c r="AS791" s="41" t="n">
        <v>0</v>
      </c>
      <c r="AT791" s="41" t="n">
        <v>0</v>
      </c>
      <c r="AU791" s="41" t="n">
        <v>0</v>
      </c>
      <c r="AV791" s="41" t="n">
        <v>-10490393.67</v>
      </c>
    </row>
    <row r="792" customFormat="false" ht="12" hidden="false" customHeight="true" outlineLevel="0" collapsed="false">
      <c r="A792" s="35" t="s">
        <v>1260</v>
      </c>
      <c r="B792" s="35" t="s">
        <v>1261</v>
      </c>
      <c r="C792" s="44" t="s">
        <v>1215</v>
      </c>
      <c r="D792" s="35" t="n">
        <v>4</v>
      </c>
      <c r="E792" s="41" t="n">
        <v>59265.13</v>
      </c>
      <c r="F792" s="41" t="n">
        <v>449080.52</v>
      </c>
      <c r="G792" s="41" t="n">
        <v>1015950.63</v>
      </c>
      <c r="H792" s="41" t="n">
        <v>60537.04</v>
      </c>
      <c r="I792" s="41" t="n">
        <v>113121.68</v>
      </c>
      <c r="J792" s="41" t="n">
        <v>4028591.3</v>
      </c>
      <c r="K792" s="41" t="n">
        <v>211445.63</v>
      </c>
      <c r="L792" s="41" t="n">
        <v>465550.16</v>
      </c>
      <c r="M792" s="41" t="n">
        <v>668545.74</v>
      </c>
      <c r="N792" s="41" t="n">
        <v>12921.65</v>
      </c>
      <c r="O792" s="41" t="n">
        <v>3823.38</v>
      </c>
      <c r="P792" s="41" t="n">
        <v>1717068.66</v>
      </c>
      <c r="Q792" s="41" t="n">
        <v>59857.98</v>
      </c>
      <c r="R792" s="41" t="n">
        <v>0.01</v>
      </c>
      <c r="S792" s="41" t="n">
        <v>2031200.61</v>
      </c>
      <c r="T792" s="41" t="n">
        <v>1038443.53</v>
      </c>
      <c r="U792" s="41" t="n">
        <v>9405053.32</v>
      </c>
      <c r="V792" s="41" t="n">
        <v>2802947.47</v>
      </c>
      <c r="W792" s="41" t="n">
        <v>1509882.51</v>
      </c>
      <c r="X792" s="41" t="n">
        <v>5038297.98</v>
      </c>
      <c r="Y792" s="41" t="n">
        <v>2021971.61</v>
      </c>
      <c r="Z792" s="41" t="n">
        <v>899840.86</v>
      </c>
      <c r="AA792" s="41" t="n">
        <v>855598.31</v>
      </c>
      <c r="AB792" s="41" t="n">
        <v>237607.69</v>
      </c>
      <c r="AC792" s="41" t="n">
        <v>9158248.45</v>
      </c>
      <c r="AD792" s="41" t="n">
        <v>26593086.47</v>
      </c>
      <c r="AE792" s="41" t="n">
        <v>4003.16</v>
      </c>
      <c r="AF792" s="41" t="n">
        <v>23613.74</v>
      </c>
      <c r="AG792" s="41" t="n">
        <v>519961.94</v>
      </c>
      <c r="AH792" s="41" t="n">
        <v>736873.46</v>
      </c>
      <c r="AI792" s="41" t="n">
        <v>33317.81</v>
      </c>
      <c r="AJ792" s="41" t="n">
        <v>123272.42</v>
      </c>
      <c r="AK792" s="41" t="n">
        <v>53692.65</v>
      </c>
      <c r="AL792" s="41" t="n">
        <v>271604.64</v>
      </c>
      <c r="AM792" s="41" t="n">
        <v>1059552.72</v>
      </c>
      <c r="AN792" s="41" t="n">
        <v>0</v>
      </c>
      <c r="AO792" s="41" t="n">
        <v>3881711.21</v>
      </c>
      <c r="AP792" s="41" t="n">
        <v>6212457.49</v>
      </c>
      <c r="AQ792" s="41" t="n">
        <v>204142.99</v>
      </c>
      <c r="AR792" s="41" t="n">
        <v>16879.55</v>
      </c>
      <c r="AS792" s="41" t="n">
        <v>1734845.1</v>
      </c>
      <c r="AT792" s="41" t="n">
        <v>649622.23</v>
      </c>
      <c r="AU792" s="41" t="n">
        <v>1246152.34</v>
      </c>
      <c r="AV792" s="41" t="n">
        <v>87229641.77</v>
      </c>
    </row>
    <row r="793" customFormat="false" ht="12" hidden="false" customHeight="true" outlineLevel="0" collapsed="false">
      <c r="A793" s="35" t="s">
        <v>1262</v>
      </c>
      <c r="B793" s="35" t="s">
        <v>1263</v>
      </c>
      <c r="C793" s="44" t="s">
        <v>1215</v>
      </c>
      <c r="D793" s="35" t="n">
        <v>4</v>
      </c>
      <c r="E793" s="41" t="n">
        <v>0</v>
      </c>
      <c r="F793" s="41" t="n">
        <v>0</v>
      </c>
      <c r="G793" s="41" t="n">
        <v>0</v>
      </c>
      <c r="H793" s="41" t="n">
        <v>0</v>
      </c>
      <c r="I793" s="41" t="n">
        <v>0</v>
      </c>
      <c r="J793" s="41" t="n">
        <v>0</v>
      </c>
      <c r="K793" s="41" t="n">
        <v>0</v>
      </c>
      <c r="L793" s="41" t="n">
        <v>0</v>
      </c>
      <c r="M793" s="41" t="n">
        <v>0</v>
      </c>
      <c r="N793" s="41" t="n">
        <v>0</v>
      </c>
      <c r="O793" s="41" t="n">
        <v>0</v>
      </c>
      <c r="P793" s="41" t="n">
        <v>0</v>
      </c>
      <c r="Q793" s="41" t="n">
        <v>0</v>
      </c>
      <c r="R793" s="41" t="n">
        <v>0</v>
      </c>
      <c r="S793" s="41" t="n">
        <v>0</v>
      </c>
      <c r="T793" s="41" t="n">
        <v>0</v>
      </c>
      <c r="U793" s="41" t="n">
        <v>0</v>
      </c>
      <c r="V793" s="41" t="n">
        <v>0</v>
      </c>
      <c r="W793" s="41" t="n">
        <v>0</v>
      </c>
      <c r="X793" s="41" t="n">
        <v>0</v>
      </c>
      <c r="Y793" s="41" t="n">
        <v>0</v>
      </c>
      <c r="Z793" s="41" t="n">
        <v>0</v>
      </c>
      <c r="AA793" s="41" t="n">
        <v>0</v>
      </c>
      <c r="AB793" s="41" t="n">
        <v>0</v>
      </c>
      <c r="AC793" s="41" t="n">
        <v>0</v>
      </c>
      <c r="AD793" s="41" t="n">
        <v>0</v>
      </c>
      <c r="AE793" s="41" t="n">
        <v>0</v>
      </c>
      <c r="AF793" s="41" t="n">
        <v>0</v>
      </c>
      <c r="AG793" s="41" t="n">
        <v>0</v>
      </c>
      <c r="AH793" s="41" t="n">
        <v>0</v>
      </c>
      <c r="AI793" s="41" t="n">
        <v>0</v>
      </c>
      <c r="AJ793" s="41" t="n">
        <v>0</v>
      </c>
      <c r="AK793" s="41" t="n">
        <v>0</v>
      </c>
      <c r="AL793" s="41" t="n">
        <v>0</v>
      </c>
      <c r="AM793" s="41" t="n">
        <v>0</v>
      </c>
      <c r="AN793" s="41" t="n">
        <v>-1304245.45</v>
      </c>
      <c r="AO793" s="41" t="n">
        <v>0</v>
      </c>
      <c r="AP793" s="41" t="n">
        <v>0</v>
      </c>
      <c r="AQ793" s="41" t="n">
        <v>0</v>
      </c>
      <c r="AR793" s="41" t="n">
        <v>0</v>
      </c>
      <c r="AS793" s="41" t="n">
        <v>0</v>
      </c>
      <c r="AT793" s="41" t="n">
        <v>0</v>
      </c>
      <c r="AU793" s="41" t="n">
        <v>0</v>
      </c>
      <c r="AV793" s="41" t="n">
        <v>-1304245.45</v>
      </c>
    </row>
    <row r="794" customFormat="false" ht="12" hidden="false" customHeight="true" outlineLevel="0" collapsed="false">
      <c r="A794" s="35" t="s">
        <v>1264</v>
      </c>
      <c r="B794" s="35" t="s">
        <v>1265</v>
      </c>
      <c r="C794" s="35" t="s">
        <v>1264</v>
      </c>
      <c r="D794" s="35" t="n">
        <v>1</v>
      </c>
      <c r="E794" s="41" t="n">
        <v>16178458.08</v>
      </c>
      <c r="F794" s="41" t="n">
        <v>57502278.26</v>
      </c>
      <c r="G794" s="41" t="n">
        <v>142555737.21</v>
      </c>
      <c r="H794" s="41" t="n">
        <v>16099829.29</v>
      </c>
      <c r="I794" s="41" t="n">
        <v>20027663.26</v>
      </c>
      <c r="J794" s="41" t="n">
        <v>185129813.86</v>
      </c>
      <c r="K794" s="41" t="n">
        <v>47225682.98</v>
      </c>
      <c r="L794" s="41" t="n">
        <v>78210851.61</v>
      </c>
      <c r="M794" s="41" t="n">
        <v>57133854.2</v>
      </c>
      <c r="N794" s="41" t="n">
        <v>14857461.58</v>
      </c>
      <c r="O794" s="41" t="n">
        <v>66281879.14</v>
      </c>
      <c r="P794" s="41" t="n">
        <v>18665715.31</v>
      </c>
      <c r="Q794" s="41" t="n">
        <v>20675855.86</v>
      </c>
      <c r="R794" s="41" t="n">
        <v>98368205.33</v>
      </c>
      <c r="S794" s="41" t="n">
        <v>61869127.23</v>
      </c>
      <c r="T794" s="41" t="n">
        <v>14562948.53</v>
      </c>
      <c r="U794" s="41" t="n">
        <v>59642374.13</v>
      </c>
      <c r="V794" s="41" t="n">
        <v>38100165.87</v>
      </c>
      <c r="W794" s="41" t="n">
        <v>16305030.54</v>
      </c>
      <c r="X794" s="41" t="n">
        <v>25165085.6</v>
      </c>
      <c r="Y794" s="41" t="n">
        <v>38640042.07</v>
      </c>
      <c r="Z794" s="41" t="n">
        <v>29470745.85</v>
      </c>
      <c r="AA794" s="41" t="n">
        <v>84244768.46</v>
      </c>
      <c r="AB794" s="41" t="n">
        <v>34388208.96</v>
      </c>
      <c r="AC794" s="41" t="n">
        <v>201798498.97</v>
      </c>
      <c r="AD794" s="41" t="n">
        <v>395512629.72</v>
      </c>
      <c r="AE794" s="41" t="n">
        <v>43727038.01</v>
      </c>
      <c r="AF794" s="41" t="n">
        <v>20402214.9</v>
      </c>
      <c r="AG794" s="41" t="n">
        <v>13534949.09</v>
      </c>
      <c r="AH794" s="41" t="n">
        <v>80532091.16</v>
      </c>
      <c r="AI794" s="41" t="n">
        <v>22183024.37</v>
      </c>
      <c r="AJ794" s="41" t="n">
        <v>78026361.97</v>
      </c>
      <c r="AK794" s="41" t="n">
        <v>39468028.68</v>
      </c>
      <c r="AL794" s="41" t="n">
        <v>19720710.02</v>
      </c>
      <c r="AM794" s="41" t="n">
        <v>44323610.82</v>
      </c>
      <c r="AN794" s="41" t="n">
        <v>176744136.39</v>
      </c>
      <c r="AO794" s="41" t="n">
        <v>56494774.53</v>
      </c>
      <c r="AP794" s="41" t="n">
        <v>80614301.94</v>
      </c>
      <c r="AQ794" s="41" t="n">
        <v>34835415.79</v>
      </c>
      <c r="AR794" s="41" t="n">
        <v>19597230.7</v>
      </c>
      <c r="AS794" s="41" t="n">
        <v>46685464.46</v>
      </c>
      <c r="AT794" s="41" t="n">
        <v>49367530.55</v>
      </c>
      <c r="AU794" s="41" t="n">
        <v>17608925.46</v>
      </c>
      <c r="AV794" s="41" t="n">
        <v>2682478720.74</v>
      </c>
    </row>
    <row r="795" customFormat="false" ht="12" hidden="false" customHeight="true" outlineLevel="0" collapsed="false">
      <c r="A795" s="35" t="s">
        <v>1266</v>
      </c>
      <c r="B795" s="35" t="s">
        <v>1267</v>
      </c>
      <c r="C795" s="44" t="s">
        <v>1264</v>
      </c>
      <c r="D795" s="35" t="n">
        <v>2</v>
      </c>
      <c r="E795" s="41" t="n">
        <v>6805271.8</v>
      </c>
      <c r="F795" s="41" t="n">
        <v>30068988.56</v>
      </c>
      <c r="G795" s="41" t="n">
        <v>74786383.03</v>
      </c>
      <c r="H795" s="41" t="n">
        <v>8154945.04</v>
      </c>
      <c r="I795" s="41" t="n">
        <v>11036347.66</v>
      </c>
      <c r="J795" s="41" t="n">
        <v>87675492.27</v>
      </c>
      <c r="K795" s="41" t="n">
        <v>28865702.4</v>
      </c>
      <c r="L795" s="41" t="n">
        <v>45023033.59</v>
      </c>
      <c r="M795" s="41" t="n">
        <v>31082178.63</v>
      </c>
      <c r="N795" s="41" t="n">
        <v>6159497.56</v>
      </c>
      <c r="O795" s="41" t="n">
        <v>36412267.51</v>
      </c>
      <c r="P795" s="41" t="n">
        <v>7647329.64</v>
      </c>
      <c r="Q795" s="41" t="n">
        <v>9776089.32</v>
      </c>
      <c r="R795" s="41" t="n">
        <v>59342892.7</v>
      </c>
      <c r="S795" s="41" t="n">
        <v>28343869.43</v>
      </c>
      <c r="T795" s="41" t="n">
        <v>6711092.56</v>
      </c>
      <c r="U795" s="41" t="n">
        <v>26622087.47</v>
      </c>
      <c r="V795" s="41" t="n">
        <v>19166649.89</v>
      </c>
      <c r="W795" s="41" t="n">
        <v>9156173.09</v>
      </c>
      <c r="X795" s="41" t="n">
        <v>10966298.78</v>
      </c>
      <c r="Y795" s="41" t="n">
        <v>20980996.82</v>
      </c>
      <c r="Z795" s="41" t="n">
        <v>14347368.9</v>
      </c>
      <c r="AA795" s="41" t="n">
        <v>47502209.54</v>
      </c>
      <c r="AB795" s="41" t="n">
        <v>23081666.21</v>
      </c>
      <c r="AC795" s="41" t="n">
        <v>96797072.06</v>
      </c>
      <c r="AD795" s="41" t="n">
        <v>200373904.11</v>
      </c>
      <c r="AE795" s="41" t="n">
        <v>27260071.11</v>
      </c>
      <c r="AF795" s="41" t="n">
        <v>10594494.82</v>
      </c>
      <c r="AG795" s="41" t="n">
        <v>5431428.07</v>
      </c>
      <c r="AH795" s="41" t="n">
        <v>41056781.17</v>
      </c>
      <c r="AI795" s="41" t="n">
        <v>10296479.19</v>
      </c>
      <c r="AJ795" s="41" t="n">
        <v>39541262.69</v>
      </c>
      <c r="AK795" s="41" t="n">
        <v>22747276.03</v>
      </c>
      <c r="AL795" s="41" t="n">
        <v>8573956.68</v>
      </c>
      <c r="AM795" s="41" t="n">
        <v>24069681.66</v>
      </c>
      <c r="AN795" s="41" t="n">
        <v>102030542.03</v>
      </c>
      <c r="AO795" s="41" t="n">
        <v>33062671.68</v>
      </c>
      <c r="AP795" s="41" t="n">
        <v>41840781.6</v>
      </c>
      <c r="AQ795" s="41" t="n">
        <v>18980805.97</v>
      </c>
      <c r="AR795" s="41" t="n">
        <v>8764985.01</v>
      </c>
      <c r="AS795" s="41" t="n">
        <v>22559743.32</v>
      </c>
      <c r="AT795" s="41" t="n">
        <v>22782646.74</v>
      </c>
      <c r="AU795" s="41" t="n">
        <v>8270764.57</v>
      </c>
      <c r="AV795" s="41" t="n">
        <v>1394750180.91</v>
      </c>
    </row>
    <row r="796" customFormat="false" ht="12" hidden="false" customHeight="true" outlineLevel="0" collapsed="false">
      <c r="A796" s="35" t="s">
        <v>1268</v>
      </c>
      <c r="B796" s="35" t="s">
        <v>970</v>
      </c>
      <c r="C796" s="44" t="s">
        <v>1264</v>
      </c>
      <c r="D796" s="35" t="n">
        <v>4</v>
      </c>
      <c r="E796" s="41" t="n">
        <v>6805271.8</v>
      </c>
      <c r="F796" s="41" t="n">
        <v>24960713.03</v>
      </c>
      <c r="G796" s="41" t="n">
        <v>74468851.76</v>
      </c>
      <c r="H796" s="41" t="n">
        <v>7402841.47</v>
      </c>
      <c r="I796" s="41" t="n">
        <v>10840092.76</v>
      </c>
      <c r="J796" s="41" t="n">
        <v>85146836.16</v>
      </c>
      <c r="K796" s="41" t="n">
        <v>28014601.58</v>
      </c>
      <c r="L796" s="41" t="n">
        <v>42895384.27</v>
      </c>
      <c r="M796" s="41" t="n">
        <v>28356717.49</v>
      </c>
      <c r="N796" s="41" t="n">
        <v>5780763.1</v>
      </c>
      <c r="O796" s="41" t="n">
        <v>36256292.05</v>
      </c>
      <c r="P796" s="41" t="n">
        <v>7253478.74</v>
      </c>
      <c r="Q796" s="41" t="n">
        <v>9325740.11</v>
      </c>
      <c r="R796" s="41" t="n">
        <v>57807416.31</v>
      </c>
      <c r="S796" s="41" t="n">
        <v>28241836.61</v>
      </c>
      <c r="T796" s="41" t="n">
        <v>6528954.66</v>
      </c>
      <c r="U796" s="41" t="n">
        <v>25397028.81</v>
      </c>
      <c r="V796" s="41" t="n">
        <v>19158672.37</v>
      </c>
      <c r="W796" s="41" t="n">
        <v>9092483.45</v>
      </c>
      <c r="X796" s="41" t="n">
        <v>10189495.51</v>
      </c>
      <c r="Y796" s="41" t="n">
        <v>17204490.54</v>
      </c>
      <c r="Z796" s="41" t="n">
        <v>12877754.1</v>
      </c>
      <c r="AA796" s="41" t="n">
        <v>44438561.55</v>
      </c>
      <c r="AB796" s="41" t="n">
        <v>22847230.74</v>
      </c>
      <c r="AC796" s="41" t="n">
        <v>90659131.15</v>
      </c>
      <c r="AD796" s="41" t="n">
        <v>200373904.11</v>
      </c>
      <c r="AE796" s="41" t="n">
        <v>26893141.16</v>
      </c>
      <c r="AF796" s="41" t="n">
        <v>10369110.83</v>
      </c>
      <c r="AG796" s="41" t="n">
        <v>5017834.6</v>
      </c>
      <c r="AH796" s="41" t="n">
        <v>40399827.8</v>
      </c>
      <c r="AI796" s="41" t="n">
        <v>9474699.36</v>
      </c>
      <c r="AJ796" s="41" t="n">
        <v>38653346.38</v>
      </c>
      <c r="AK796" s="41" t="n">
        <v>22546014.94</v>
      </c>
      <c r="AL796" s="41" t="n">
        <v>8243996.28</v>
      </c>
      <c r="AM796" s="41" t="n">
        <v>24069681.66</v>
      </c>
      <c r="AN796" s="41" t="n">
        <v>101882303.69</v>
      </c>
      <c r="AO796" s="41" t="n">
        <v>32417367.9</v>
      </c>
      <c r="AP796" s="41" t="n">
        <v>41244412.17</v>
      </c>
      <c r="AQ796" s="41" t="n">
        <v>18078974.1</v>
      </c>
      <c r="AR796" s="41" t="n">
        <v>8716998.14</v>
      </c>
      <c r="AS796" s="41" t="n">
        <v>21601971.8</v>
      </c>
      <c r="AT796" s="41" t="n">
        <v>22782646.74</v>
      </c>
      <c r="AU796" s="41" t="n">
        <v>8270764.57</v>
      </c>
      <c r="AV796" s="41" t="n">
        <v>1352987636.35</v>
      </c>
    </row>
    <row r="797" customFormat="false" ht="12" hidden="false" customHeight="true" outlineLevel="0" collapsed="false">
      <c r="A797" s="35" t="s">
        <v>1269</v>
      </c>
      <c r="B797" s="35" t="s">
        <v>1270</v>
      </c>
      <c r="C797" s="44" t="s">
        <v>1264</v>
      </c>
      <c r="D797" s="35" t="n">
        <v>6</v>
      </c>
      <c r="E797" s="41" t="n">
        <v>0</v>
      </c>
      <c r="F797" s="41" t="n">
        <v>0</v>
      </c>
      <c r="G797" s="41" t="n">
        <v>0</v>
      </c>
      <c r="H797" s="41" t="n">
        <v>0</v>
      </c>
      <c r="I797" s="41" t="n">
        <v>0</v>
      </c>
      <c r="J797" s="41" t="n">
        <v>0</v>
      </c>
      <c r="K797" s="41" t="n">
        <v>0</v>
      </c>
      <c r="L797" s="41" t="n">
        <v>0</v>
      </c>
      <c r="M797" s="41" t="n">
        <v>0</v>
      </c>
      <c r="N797" s="41" t="n">
        <v>0</v>
      </c>
      <c r="O797" s="41" t="n">
        <v>0</v>
      </c>
      <c r="P797" s="41" t="n">
        <v>0</v>
      </c>
      <c r="Q797" s="41" t="n">
        <v>0</v>
      </c>
      <c r="R797" s="41" t="n">
        <v>0</v>
      </c>
      <c r="S797" s="41" t="n">
        <v>0</v>
      </c>
      <c r="T797" s="41" t="n">
        <v>0</v>
      </c>
      <c r="U797" s="41" t="n">
        <v>0</v>
      </c>
      <c r="V797" s="41" t="n">
        <v>0</v>
      </c>
      <c r="W797" s="41" t="n">
        <v>0</v>
      </c>
      <c r="X797" s="41" t="n">
        <v>0</v>
      </c>
      <c r="Y797" s="41" t="n">
        <v>0</v>
      </c>
      <c r="Z797" s="41" t="n">
        <v>0</v>
      </c>
      <c r="AA797" s="41" t="n">
        <v>0</v>
      </c>
      <c r="AB797" s="41" t="n">
        <v>0</v>
      </c>
      <c r="AC797" s="41" t="n">
        <v>0</v>
      </c>
      <c r="AD797" s="41" t="n">
        <v>0</v>
      </c>
      <c r="AE797" s="41" t="n">
        <v>0</v>
      </c>
      <c r="AF797" s="41" t="n">
        <v>0</v>
      </c>
      <c r="AG797" s="41" t="n">
        <v>0</v>
      </c>
      <c r="AH797" s="41" t="n">
        <v>0</v>
      </c>
      <c r="AI797" s="41" t="n">
        <v>0</v>
      </c>
      <c r="AJ797" s="41" t="n">
        <v>0</v>
      </c>
      <c r="AK797" s="41" t="n">
        <v>0</v>
      </c>
      <c r="AL797" s="41" t="n">
        <v>0</v>
      </c>
      <c r="AM797" s="41" t="n">
        <v>0</v>
      </c>
      <c r="AN797" s="41" t="n">
        <v>0</v>
      </c>
      <c r="AO797" s="41" t="n">
        <v>0</v>
      </c>
      <c r="AP797" s="41" t="n">
        <v>0</v>
      </c>
      <c r="AQ797" s="41" t="n">
        <v>0</v>
      </c>
      <c r="AR797" s="41" t="n">
        <v>0</v>
      </c>
      <c r="AS797" s="41" t="n">
        <v>0</v>
      </c>
      <c r="AT797" s="41" t="n">
        <v>0</v>
      </c>
      <c r="AU797" s="41" t="n">
        <v>0</v>
      </c>
      <c r="AV797" s="41" t="n">
        <v>0</v>
      </c>
    </row>
    <row r="798" customFormat="false" ht="12" hidden="false" customHeight="true" outlineLevel="0" collapsed="false">
      <c r="A798" s="35" t="s">
        <v>1271</v>
      </c>
      <c r="B798" s="35" t="s">
        <v>980</v>
      </c>
      <c r="C798" s="44" t="s">
        <v>1264</v>
      </c>
      <c r="D798" s="35" t="n">
        <v>6</v>
      </c>
      <c r="E798" s="41" t="n">
        <v>319426.6</v>
      </c>
      <c r="F798" s="41" t="n">
        <v>996079.52</v>
      </c>
      <c r="G798" s="41" t="n">
        <v>4517054.96</v>
      </c>
      <c r="H798" s="41" t="n">
        <v>375537.18</v>
      </c>
      <c r="I798" s="41" t="n">
        <v>443884.4</v>
      </c>
      <c r="J798" s="41" t="n">
        <v>5596806.55</v>
      </c>
      <c r="K798" s="41" t="n">
        <v>1946967.56</v>
      </c>
      <c r="L798" s="41" t="n">
        <v>2830541.75</v>
      </c>
      <c r="M798" s="41" t="n">
        <v>2849955.31</v>
      </c>
      <c r="N798" s="41" t="n">
        <v>221463.32</v>
      </c>
      <c r="O798" s="41" t="n">
        <v>1525165.28</v>
      </c>
      <c r="P798" s="41" t="n">
        <v>491437.24</v>
      </c>
      <c r="Q798" s="41" t="n">
        <v>390875.92</v>
      </c>
      <c r="R798" s="41" t="n">
        <v>3578231.53</v>
      </c>
      <c r="S798" s="41" t="n">
        <v>2609692.43</v>
      </c>
      <c r="T798" s="41" t="n">
        <v>382826.46</v>
      </c>
      <c r="U798" s="41" t="n">
        <v>2257917.18</v>
      </c>
      <c r="V798" s="41" t="n">
        <v>713436.29</v>
      </c>
      <c r="W798" s="41" t="n">
        <v>370651.54</v>
      </c>
      <c r="X798" s="41" t="n">
        <v>3290373.93</v>
      </c>
      <c r="Y798" s="41" t="n">
        <v>2239518.96</v>
      </c>
      <c r="Z798" s="41" t="n">
        <v>899584.22</v>
      </c>
      <c r="AA798" s="41" t="n">
        <v>3723518.77</v>
      </c>
      <c r="AB798" s="41" t="n">
        <v>435073.1</v>
      </c>
      <c r="AC798" s="41" t="n">
        <v>26565898.45</v>
      </c>
      <c r="AD798" s="41" t="n">
        <v>14116574.08</v>
      </c>
      <c r="AE798" s="41" t="n">
        <v>1039941.78</v>
      </c>
      <c r="AF798" s="41" t="n">
        <v>193425.4</v>
      </c>
      <c r="AG798" s="41" t="n">
        <v>790918.97</v>
      </c>
      <c r="AH798" s="41" t="n">
        <v>1941307.54</v>
      </c>
      <c r="AI798" s="41" t="n">
        <v>481461.55</v>
      </c>
      <c r="AJ798" s="41" t="n">
        <v>1613692.55</v>
      </c>
      <c r="AK798" s="41" t="n">
        <v>1557976.01</v>
      </c>
      <c r="AL798" s="41" t="n">
        <v>405210.72</v>
      </c>
      <c r="AM798" s="41" t="n">
        <v>182191.75</v>
      </c>
      <c r="AN798" s="41" t="n">
        <v>4532241.44</v>
      </c>
      <c r="AO798" s="41" t="n">
        <v>4097574.66</v>
      </c>
      <c r="AP798" s="41" t="n">
        <v>4657205.48</v>
      </c>
      <c r="AQ798" s="41" t="n">
        <v>873805.94</v>
      </c>
      <c r="AR798" s="41" t="n">
        <v>450401.23</v>
      </c>
      <c r="AS798" s="41" t="n">
        <v>2738783.21</v>
      </c>
      <c r="AT798" s="41" t="n">
        <v>2411019.87</v>
      </c>
      <c r="AU798" s="41" t="n">
        <v>874723.06</v>
      </c>
      <c r="AV798" s="41" t="n">
        <v>112530373.69</v>
      </c>
    </row>
    <row r="799" customFormat="false" ht="12" hidden="false" customHeight="true" outlineLevel="0" collapsed="false">
      <c r="A799" s="35" t="s">
        <v>1272</v>
      </c>
      <c r="B799" s="35" t="s">
        <v>984</v>
      </c>
      <c r="C799" s="44" t="s">
        <v>1264</v>
      </c>
      <c r="D799" s="35" t="n">
        <v>6</v>
      </c>
      <c r="E799" s="41" t="n">
        <v>0</v>
      </c>
      <c r="F799" s="41" t="n">
        <v>0</v>
      </c>
      <c r="G799" s="41" t="n">
        <v>0</v>
      </c>
      <c r="H799" s="41" t="n">
        <v>0</v>
      </c>
      <c r="I799" s="41" t="n">
        <v>0</v>
      </c>
      <c r="J799" s="41" t="n">
        <v>0</v>
      </c>
      <c r="K799" s="41" t="n">
        <v>0</v>
      </c>
      <c r="L799" s="41" t="n">
        <v>410.38</v>
      </c>
      <c r="M799" s="41" t="n">
        <v>0</v>
      </c>
      <c r="N799" s="41" t="n">
        <v>0</v>
      </c>
      <c r="O799" s="41" t="n">
        <v>0</v>
      </c>
      <c r="P799" s="41" t="n">
        <v>0</v>
      </c>
      <c r="Q799" s="41" t="n">
        <v>0</v>
      </c>
      <c r="R799" s="41" t="n">
        <v>0</v>
      </c>
      <c r="S799" s="41" t="n">
        <v>0</v>
      </c>
      <c r="T799" s="41" t="n">
        <v>0</v>
      </c>
      <c r="U799" s="41" t="n">
        <v>0</v>
      </c>
      <c r="V799" s="41" t="n">
        <v>0</v>
      </c>
      <c r="W799" s="41" t="n">
        <v>0</v>
      </c>
      <c r="X799" s="41" t="n">
        <v>0</v>
      </c>
      <c r="Y799" s="41" t="n">
        <v>0</v>
      </c>
      <c r="Z799" s="41" t="n">
        <v>0</v>
      </c>
      <c r="AA799" s="41" t="n">
        <v>0</v>
      </c>
      <c r="AB799" s="41" t="n">
        <v>0</v>
      </c>
      <c r="AC799" s="41" t="n">
        <v>0</v>
      </c>
      <c r="AD799" s="41" t="n">
        <v>0</v>
      </c>
      <c r="AE799" s="41" t="n">
        <v>0</v>
      </c>
      <c r="AF799" s="41" t="n">
        <v>0</v>
      </c>
      <c r="AG799" s="41" t="n">
        <v>0</v>
      </c>
      <c r="AH799" s="41" t="n">
        <v>0</v>
      </c>
      <c r="AI799" s="41" t="n">
        <v>0</v>
      </c>
      <c r="AJ799" s="41" t="n">
        <v>0</v>
      </c>
      <c r="AK799" s="41" t="n">
        <v>0</v>
      </c>
      <c r="AL799" s="41" t="n">
        <v>0</v>
      </c>
      <c r="AM799" s="41" t="n">
        <v>0</v>
      </c>
      <c r="AN799" s="41" t="n">
        <v>0</v>
      </c>
      <c r="AO799" s="41" t="n">
        <v>0</v>
      </c>
      <c r="AP799" s="41" t="n">
        <v>0</v>
      </c>
      <c r="AQ799" s="41" t="n">
        <v>0</v>
      </c>
      <c r="AR799" s="41" t="n">
        <v>0</v>
      </c>
      <c r="AS799" s="41" t="n">
        <v>0</v>
      </c>
      <c r="AT799" s="41" t="n">
        <v>0</v>
      </c>
      <c r="AU799" s="41" t="n">
        <v>0</v>
      </c>
      <c r="AV799" s="41" t="n">
        <v>410.38</v>
      </c>
    </row>
    <row r="800" customFormat="false" ht="12" hidden="false" customHeight="true" outlineLevel="0" collapsed="false">
      <c r="A800" s="35" t="s">
        <v>1273</v>
      </c>
      <c r="B800" s="35" t="s">
        <v>990</v>
      </c>
      <c r="C800" s="44" t="s">
        <v>1264</v>
      </c>
      <c r="D800" s="35" t="n">
        <v>6</v>
      </c>
      <c r="E800" s="41"/>
      <c r="F800" s="41"/>
      <c r="G800" s="41"/>
      <c r="H800" s="41"/>
      <c r="I800" s="41"/>
      <c r="J800" s="41"/>
      <c r="K800" s="41"/>
      <c r="L800" s="41"/>
      <c r="M800" s="41"/>
      <c r="N800" s="41"/>
      <c r="O800" s="41"/>
      <c r="P800" s="41"/>
      <c r="Q800" s="41"/>
      <c r="R800" s="41"/>
      <c r="S800" s="41"/>
      <c r="T800" s="41"/>
      <c r="U800" s="41"/>
      <c r="V800" s="41"/>
      <c r="W800" s="41"/>
      <c r="X800" s="41"/>
      <c r="Y800" s="41"/>
      <c r="Z800" s="41"/>
      <c r="AA800" s="41"/>
      <c r="AB800" s="41"/>
      <c r="AC800" s="41"/>
      <c r="AD800" s="41"/>
      <c r="AE800" s="41"/>
      <c r="AF800" s="41"/>
      <c r="AG800" s="41"/>
      <c r="AH800" s="41"/>
      <c r="AI800" s="41"/>
      <c r="AJ800" s="41"/>
      <c r="AK800" s="41"/>
      <c r="AL800" s="41"/>
      <c r="AM800" s="41"/>
      <c r="AN800" s="41"/>
      <c r="AO800" s="41"/>
      <c r="AP800" s="41"/>
      <c r="AQ800" s="41"/>
      <c r="AR800" s="41"/>
      <c r="AS800" s="41"/>
      <c r="AT800" s="41"/>
      <c r="AU800" s="41"/>
      <c r="AV800" s="41"/>
    </row>
    <row r="801" customFormat="false" ht="12" hidden="false" customHeight="true" outlineLevel="0" collapsed="false">
      <c r="A801" s="35" t="s">
        <v>1274</v>
      </c>
      <c r="B801" s="35" t="s">
        <v>998</v>
      </c>
      <c r="C801" s="44" t="s">
        <v>1264</v>
      </c>
      <c r="D801" s="35" t="n">
        <v>6</v>
      </c>
      <c r="E801" s="41" t="n">
        <v>6485845.2</v>
      </c>
      <c r="F801" s="41" t="n">
        <v>23321488.29</v>
      </c>
      <c r="G801" s="41" t="n">
        <v>69951796.8</v>
      </c>
      <c r="H801" s="41" t="n">
        <v>7026053.47</v>
      </c>
      <c r="I801" s="41" t="n">
        <v>10396208.36</v>
      </c>
      <c r="J801" s="41" t="n">
        <v>79550029.61</v>
      </c>
      <c r="K801" s="41" t="n">
        <v>26067634.02</v>
      </c>
      <c r="L801" s="41" t="n">
        <v>40064432.14</v>
      </c>
      <c r="M801" s="41" t="n">
        <v>25003131.84</v>
      </c>
      <c r="N801" s="41" t="n">
        <v>5559299.78</v>
      </c>
      <c r="O801" s="41" t="n">
        <v>34731126.77</v>
      </c>
      <c r="P801" s="41" t="n">
        <v>6762041.5</v>
      </c>
      <c r="Q801" s="41" t="n">
        <v>8934864.19</v>
      </c>
      <c r="R801" s="41" t="n">
        <v>54229184.78</v>
      </c>
      <c r="S801" s="41" t="n">
        <v>25632034.1</v>
      </c>
      <c r="T801" s="41" t="n">
        <v>6146128.2</v>
      </c>
      <c r="U801" s="41" t="n">
        <v>22978477.56</v>
      </c>
      <c r="V801" s="41" t="n">
        <v>18445030.49</v>
      </c>
      <c r="W801" s="41" t="n">
        <v>8721831.91</v>
      </c>
      <c r="X801" s="41" t="n">
        <v>5992694.85</v>
      </c>
      <c r="Y801" s="41" t="n">
        <v>14959798.71</v>
      </c>
      <c r="Z801" s="41" t="n">
        <v>11592359.55</v>
      </c>
      <c r="AA801" s="41" t="n">
        <v>40708484.91</v>
      </c>
      <c r="AB801" s="41" t="n">
        <v>13745401.36</v>
      </c>
      <c r="AC801" s="41" t="n">
        <v>62789929.95</v>
      </c>
      <c r="AD801" s="41" t="n">
        <v>186257330.03</v>
      </c>
      <c r="AE801" s="41" t="n">
        <v>25852801.09</v>
      </c>
      <c r="AF801" s="41" t="n">
        <v>9884702.24</v>
      </c>
      <c r="AG801" s="41" t="n">
        <v>4226801.32</v>
      </c>
      <c r="AH801" s="41" t="n">
        <v>38456521.4</v>
      </c>
      <c r="AI801" s="41" t="n">
        <v>8993145.49</v>
      </c>
      <c r="AJ801" s="41" t="n">
        <v>37039653.83</v>
      </c>
      <c r="AK801" s="41" t="n">
        <v>20988038.93</v>
      </c>
      <c r="AL801" s="41" t="n">
        <v>7838785.38</v>
      </c>
      <c r="AM801" s="41" t="n">
        <v>23887489.91</v>
      </c>
      <c r="AN801" s="41" t="n">
        <v>97350062.25</v>
      </c>
      <c r="AO801" s="41" t="n">
        <v>28319793.24</v>
      </c>
      <c r="AP801" s="41" t="n">
        <v>36587206.69</v>
      </c>
      <c r="AQ801" s="41" t="n">
        <v>17202868.33</v>
      </c>
      <c r="AR801" s="41" t="n">
        <v>8262750.05</v>
      </c>
      <c r="AS801" s="41" t="n">
        <v>18362831.04</v>
      </c>
      <c r="AT801" s="41" t="n">
        <v>19234191.73</v>
      </c>
      <c r="AU801" s="41" t="n">
        <v>7396041.51</v>
      </c>
      <c r="AV801" s="41" t="n">
        <v>1225936322.8</v>
      </c>
    </row>
    <row r="802" customFormat="false" ht="12" hidden="false" customHeight="true" outlineLevel="0" collapsed="false">
      <c r="A802" s="35" t="s">
        <v>1275</v>
      </c>
      <c r="B802" s="35" t="s">
        <v>1007</v>
      </c>
      <c r="C802" s="44" t="s">
        <v>1264</v>
      </c>
      <c r="D802" s="35" t="n">
        <v>6</v>
      </c>
      <c r="E802" s="41" t="n">
        <v>0</v>
      </c>
      <c r="F802" s="41" t="n">
        <v>9081.74</v>
      </c>
      <c r="G802" s="41" t="n">
        <v>0</v>
      </c>
      <c r="H802" s="41" t="n">
        <v>0</v>
      </c>
      <c r="I802" s="41" t="n">
        <v>0</v>
      </c>
      <c r="J802" s="41" t="n">
        <v>0</v>
      </c>
      <c r="K802" s="41" t="n">
        <v>0</v>
      </c>
      <c r="L802" s="41" t="n">
        <v>0</v>
      </c>
      <c r="M802" s="41" t="n">
        <v>0</v>
      </c>
      <c r="N802" s="41" t="n">
        <v>0</v>
      </c>
      <c r="O802" s="41" t="n">
        <v>0</v>
      </c>
      <c r="P802" s="41" t="n">
        <v>0</v>
      </c>
      <c r="Q802" s="41" t="n">
        <v>0</v>
      </c>
      <c r="R802" s="41" t="n">
        <v>0</v>
      </c>
      <c r="S802" s="41" t="n">
        <v>0</v>
      </c>
      <c r="T802" s="41" t="n">
        <v>0</v>
      </c>
      <c r="U802" s="41" t="n">
        <v>0</v>
      </c>
      <c r="V802" s="41" t="n">
        <v>0</v>
      </c>
      <c r="W802" s="41" t="n">
        <v>0</v>
      </c>
      <c r="X802" s="41" t="n">
        <v>0</v>
      </c>
      <c r="Y802" s="41" t="n">
        <v>0</v>
      </c>
      <c r="Z802" s="41" t="n">
        <v>0</v>
      </c>
      <c r="AA802" s="41" t="n">
        <v>0</v>
      </c>
      <c r="AB802" s="41" t="n">
        <v>0</v>
      </c>
      <c r="AC802" s="41" t="n">
        <v>0</v>
      </c>
      <c r="AD802" s="41" t="n">
        <v>0</v>
      </c>
      <c r="AE802" s="41" t="n">
        <v>0</v>
      </c>
      <c r="AF802" s="41" t="n">
        <v>0</v>
      </c>
      <c r="AG802" s="41" t="n">
        <v>0</v>
      </c>
      <c r="AH802" s="41" t="n">
        <v>0</v>
      </c>
      <c r="AI802" s="41" t="n">
        <v>0</v>
      </c>
      <c r="AJ802" s="41" t="n">
        <v>0</v>
      </c>
      <c r="AK802" s="41" t="n">
        <v>0</v>
      </c>
      <c r="AL802" s="41" t="n">
        <v>0</v>
      </c>
      <c r="AM802" s="41" t="n">
        <v>0</v>
      </c>
      <c r="AN802" s="41" t="n">
        <v>0</v>
      </c>
      <c r="AO802" s="41" t="n">
        <v>0</v>
      </c>
      <c r="AP802" s="41" t="n">
        <v>0</v>
      </c>
      <c r="AQ802" s="41" t="n">
        <v>0</v>
      </c>
      <c r="AR802" s="41" t="n">
        <v>0</v>
      </c>
      <c r="AS802" s="41" t="n">
        <v>0</v>
      </c>
      <c r="AT802" s="41" t="n">
        <v>0</v>
      </c>
      <c r="AU802" s="41" t="n">
        <v>0</v>
      </c>
      <c r="AV802" s="41" t="n">
        <v>9081.74</v>
      </c>
    </row>
    <row r="803" customFormat="false" ht="12" hidden="false" customHeight="true" outlineLevel="0" collapsed="false">
      <c r="A803" s="35" t="s">
        <v>1276</v>
      </c>
      <c r="B803" s="35" t="s">
        <v>988</v>
      </c>
      <c r="C803" s="44" t="s">
        <v>1264</v>
      </c>
      <c r="D803" s="35" t="n">
        <v>6</v>
      </c>
      <c r="E803" s="41" t="n">
        <v>0</v>
      </c>
      <c r="F803" s="41" t="n">
        <v>0</v>
      </c>
      <c r="G803" s="41" t="n">
        <v>0</v>
      </c>
      <c r="H803" s="41" t="n">
        <v>1200.91</v>
      </c>
      <c r="I803" s="41" t="n">
        <v>0</v>
      </c>
      <c r="J803" s="41" t="n">
        <v>0</v>
      </c>
      <c r="K803" s="41" t="n">
        <v>0</v>
      </c>
      <c r="L803" s="41" t="n">
        <v>0</v>
      </c>
      <c r="M803" s="41" t="n">
        <v>0</v>
      </c>
      <c r="N803" s="41" t="n">
        <v>0</v>
      </c>
      <c r="O803" s="41" t="n">
        <v>0</v>
      </c>
      <c r="P803" s="41" t="n">
        <v>0</v>
      </c>
      <c r="Q803" s="41" t="n">
        <v>0</v>
      </c>
      <c r="R803" s="41" t="n">
        <v>0</v>
      </c>
      <c r="S803" s="41" t="n">
        <v>110.08</v>
      </c>
      <c r="T803" s="41" t="n">
        <v>0</v>
      </c>
      <c r="U803" s="41" t="n">
        <v>0</v>
      </c>
      <c r="V803" s="41" t="n">
        <v>205.59</v>
      </c>
      <c r="W803" s="41" t="n">
        <v>0</v>
      </c>
      <c r="X803" s="41" t="n">
        <v>0</v>
      </c>
      <c r="Y803" s="41" t="n">
        <v>3286.77</v>
      </c>
      <c r="Z803" s="41" t="n">
        <v>1947.16</v>
      </c>
      <c r="AA803" s="41" t="n">
        <v>6557.87</v>
      </c>
      <c r="AB803" s="41" t="n">
        <v>2473.05</v>
      </c>
      <c r="AC803" s="41" t="n">
        <v>0</v>
      </c>
      <c r="AD803" s="41" t="n">
        <v>0</v>
      </c>
      <c r="AE803" s="41" t="n">
        <v>398.29</v>
      </c>
      <c r="AF803" s="41" t="n">
        <v>0</v>
      </c>
      <c r="AG803" s="41" t="n">
        <v>114.31</v>
      </c>
      <c r="AH803" s="41" t="n">
        <v>1998.86</v>
      </c>
      <c r="AI803" s="41" t="n">
        <v>0</v>
      </c>
      <c r="AJ803" s="41" t="n">
        <v>0</v>
      </c>
      <c r="AK803" s="41" t="n">
        <v>0</v>
      </c>
      <c r="AL803" s="41" t="n">
        <v>0.18</v>
      </c>
      <c r="AM803" s="41" t="n">
        <v>0</v>
      </c>
      <c r="AN803" s="41" t="n">
        <v>0</v>
      </c>
      <c r="AO803" s="41" t="n">
        <v>0</v>
      </c>
      <c r="AP803" s="41" t="n">
        <v>0</v>
      </c>
      <c r="AQ803" s="41" t="n">
        <v>2299.83</v>
      </c>
      <c r="AR803" s="41" t="n">
        <v>3846.86</v>
      </c>
      <c r="AS803" s="41" t="n">
        <v>527.15</v>
      </c>
      <c r="AT803" s="41" t="n">
        <v>0</v>
      </c>
      <c r="AU803" s="41" t="n">
        <v>0</v>
      </c>
      <c r="AV803" s="41" t="n">
        <v>24966.91</v>
      </c>
    </row>
    <row r="804" customFormat="false" ht="12" hidden="false" customHeight="true" outlineLevel="0" collapsed="false">
      <c r="A804" s="35" t="s">
        <v>1277</v>
      </c>
      <c r="B804" s="35" t="s">
        <v>1009</v>
      </c>
      <c r="C804" s="44" t="s">
        <v>1264</v>
      </c>
      <c r="D804" s="35" t="n">
        <v>6</v>
      </c>
      <c r="E804" s="41" t="n">
        <v>0</v>
      </c>
      <c r="F804" s="41" t="n">
        <v>634063.48</v>
      </c>
      <c r="G804" s="41" t="n">
        <v>0</v>
      </c>
      <c r="H804" s="41" t="n">
        <v>49.91</v>
      </c>
      <c r="I804" s="41" t="n">
        <v>0</v>
      </c>
      <c r="J804" s="41" t="n">
        <v>0</v>
      </c>
      <c r="K804" s="41" t="n">
        <v>0</v>
      </c>
      <c r="L804" s="41" t="n">
        <v>0</v>
      </c>
      <c r="M804" s="41" t="n">
        <v>503630.34</v>
      </c>
      <c r="N804" s="41" t="n">
        <v>0</v>
      </c>
      <c r="O804" s="41" t="n">
        <v>0</v>
      </c>
      <c r="P804" s="41" t="n">
        <v>0</v>
      </c>
      <c r="Q804" s="41" t="n">
        <v>0</v>
      </c>
      <c r="R804" s="41" t="n">
        <v>0</v>
      </c>
      <c r="S804" s="41" t="n">
        <v>0</v>
      </c>
      <c r="T804" s="41" t="n">
        <v>0</v>
      </c>
      <c r="U804" s="41" t="n">
        <v>160634.07</v>
      </c>
      <c r="V804" s="41" t="n">
        <v>0</v>
      </c>
      <c r="W804" s="41" t="n">
        <v>0</v>
      </c>
      <c r="X804" s="41" t="n">
        <v>906426.73</v>
      </c>
      <c r="Y804" s="41" t="n">
        <v>0</v>
      </c>
      <c r="Z804" s="41" t="n">
        <v>29265.25</v>
      </c>
      <c r="AA804" s="41" t="n">
        <v>0</v>
      </c>
      <c r="AB804" s="41" t="n">
        <v>0</v>
      </c>
      <c r="AC804" s="41" t="n">
        <v>1285019.52</v>
      </c>
      <c r="AD804" s="41" t="n">
        <v>0</v>
      </c>
      <c r="AE804" s="41" t="n">
        <v>0</v>
      </c>
      <c r="AF804" s="41" t="n">
        <v>290983.19</v>
      </c>
      <c r="AG804" s="41" t="n">
        <v>0</v>
      </c>
      <c r="AH804" s="41" t="n">
        <v>0</v>
      </c>
      <c r="AI804" s="41" t="n">
        <v>92.32</v>
      </c>
      <c r="AJ804" s="41" t="n">
        <v>0</v>
      </c>
      <c r="AK804" s="41" t="n">
        <v>0</v>
      </c>
      <c r="AL804" s="41" t="n">
        <v>0</v>
      </c>
      <c r="AM804" s="41" t="n">
        <v>0</v>
      </c>
      <c r="AN804" s="41" t="n">
        <v>0</v>
      </c>
      <c r="AO804" s="41" t="n">
        <v>0</v>
      </c>
      <c r="AP804" s="41" t="n">
        <v>0</v>
      </c>
      <c r="AQ804" s="41" t="n">
        <v>0</v>
      </c>
      <c r="AR804" s="41" t="n">
        <v>0</v>
      </c>
      <c r="AS804" s="41" t="n">
        <v>499830.4</v>
      </c>
      <c r="AT804" s="41" t="n">
        <v>1137435.14</v>
      </c>
      <c r="AU804" s="41" t="n">
        <v>0</v>
      </c>
      <c r="AV804" s="41" t="n">
        <v>5447430.35</v>
      </c>
    </row>
    <row r="805" customFormat="false" ht="12" hidden="false" customHeight="true" outlineLevel="0" collapsed="false">
      <c r="A805" s="35" t="s">
        <v>1278</v>
      </c>
      <c r="B805" s="35" t="s">
        <v>246</v>
      </c>
      <c r="C805" s="44" t="s">
        <v>1264</v>
      </c>
      <c r="D805" s="35" t="n">
        <v>6</v>
      </c>
      <c r="E805" s="41" t="n">
        <v>0</v>
      </c>
      <c r="F805" s="41" t="n">
        <v>0</v>
      </c>
      <c r="G805" s="41" t="n">
        <v>0</v>
      </c>
      <c r="H805" s="41" t="n">
        <v>0</v>
      </c>
      <c r="I805" s="41" t="n">
        <v>0</v>
      </c>
      <c r="J805" s="41" t="n">
        <v>0</v>
      </c>
      <c r="K805" s="41" t="n">
        <v>0</v>
      </c>
      <c r="L805" s="41" t="n">
        <v>0</v>
      </c>
      <c r="M805" s="41" t="n">
        <v>0</v>
      </c>
      <c r="N805" s="41" t="n">
        <v>0</v>
      </c>
      <c r="O805" s="41" t="n">
        <v>0</v>
      </c>
      <c r="P805" s="41" t="n">
        <v>0</v>
      </c>
      <c r="Q805" s="41" t="n">
        <v>0</v>
      </c>
      <c r="R805" s="41" t="n">
        <v>0</v>
      </c>
      <c r="S805" s="41" t="n">
        <v>0</v>
      </c>
      <c r="T805" s="41" t="n">
        <v>0</v>
      </c>
      <c r="U805" s="41" t="n">
        <v>0</v>
      </c>
      <c r="V805" s="41" t="n">
        <v>0</v>
      </c>
      <c r="W805" s="41" t="n">
        <v>0</v>
      </c>
      <c r="X805" s="41" t="n">
        <v>0</v>
      </c>
      <c r="Y805" s="41" t="n">
        <v>1886.1</v>
      </c>
      <c r="Z805" s="41" t="n">
        <v>354597.92</v>
      </c>
      <c r="AA805" s="41" t="n">
        <v>0</v>
      </c>
      <c r="AB805" s="41" t="n">
        <v>8664283.23</v>
      </c>
      <c r="AC805" s="41" t="n">
        <v>18283.23</v>
      </c>
      <c r="AD805" s="41" t="n">
        <v>0</v>
      </c>
      <c r="AE805" s="41" t="n">
        <v>0</v>
      </c>
      <c r="AF805" s="41" t="n">
        <v>0</v>
      </c>
      <c r="AG805" s="41" t="n">
        <v>0</v>
      </c>
      <c r="AH805" s="41" t="n">
        <v>0</v>
      </c>
      <c r="AI805" s="41" t="n">
        <v>0</v>
      </c>
      <c r="AJ805" s="41" t="n">
        <v>0</v>
      </c>
      <c r="AK805" s="41" t="n">
        <v>0</v>
      </c>
      <c r="AL805" s="41" t="n">
        <v>0</v>
      </c>
      <c r="AM805" s="41" t="n">
        <v>0</v>
      </c>
      <c r="AN805" s="41" t="n">
        <v>0</v>
      </c>
      <c r="AO805" s="41" t="n">
        <v>0</v>
      </c>
      <c r="AP805" s="41" t="n">
        <v>0</v>
      </c>
      <c r="AQ805" s="41" t="n">
        <v>0</v>
      </c>
      <c r="AR805" s="41" t="n">
        <v>0</v>
      </c>
      <c r="AS805" s="41" t="n">
        <v>0</v>
      </c>
      <c r="AT805" s="41" t="n">
        <v>0</v>
      </c>
      <c r="AU805" s="41" t="n">
        <v>0</v>
      </c>
      <c r="AV805" s="41" t="n">
        <v>9039050.48</v>
      </c>
    </row>
    <row r="806" customFormat="false" ht="12" hidden="false" customHeight="true" outlineLevel="0" collapsed="false">
      <c r="A806" s="35" t="s">
        <v>1279</v>
      </c>
      <c r="B806" s="35" t="s">
        <v>127</v>
      </c>
      <c r="C806" s="44" t="s">
        <v>1264</v>
      </c>
      <c r="D806" s="35" t="n">
        <v>4</v>
      </c>
      <c r="E806" s="41" t="n">
        <v>0</v>
      </c>
      <c r="F806" s="41" t="n">
        <v>0</v>
      </c>
      <c r="G806" s="41" t="n">
        <v>0</v>
      </c>
      <c r="H806" s="41" t="n">
        <v>0</v>
      </c>
      <c r="I806" s="41" t="n">
        <v>0</v>
      </c>
      <c r="J806" s="41" t="n">
        <v>0</v>
      </c>
      <c r="K806" s="41" t="n">
        <v>0</v>
      </c>
      <c r="L806" s="41" t="n">
        <v>0</v>
      </c>
      <c r="M806" s="41" t="n">
        <v>0</v>
      </c>
      <c r="N806" s="41" t="n">
        <v>0</v>
      </c>
      <c r="O806" s="41" t="n">
        <v>0</v>
      </c>
      <c r="P806" s="41" t="n">
        <v>0</v>
      </c>
      <c r="Q806" s="41" t="n">
        <v>0</v>
      </c>
      <c r="R806" s="41" t="n">
        <v>0</v>
      </c>
      <c r="S806" s="41" t="n">
        <v>0</v>
      </c>
      <c r="T806" s="41" t="n">
        <v>0</v>
      </c>
      <c r="U806" s="41" t="n">
        <v>0</v>
      </c>
      <c r="V806" s="41" t="n">
        <v>0</v>
      </c>
      <c r="W806" s="41" t="n">
        <v>0</v>
      </c>
      <c r="X806" s="41" t="n">
        <v>0</v>
      </c>
      <c r="Y806" s="41" t="n">
        <v>0</v>
      </c>
      <c r="Z806" s="41" t="n">
        <v>0</v>
      </c>
      <c r="AA806" s="41" t="n">
        <v>0</v>
      </c>
      <c r="AB806" s="41" t="n">
        <v>0</v>
      </c>
      <c r="AC806" s="41" t="n">
        <v>0</v>
      </c>
      <c r="AD806" s="41" t="n">
        <v>0</v>
      </c>
      <c r="AE806" s="41" t="n">
        <v>0</v>
      </c>
      <c r="AF806" s="41" t="n">
        <v>0</v>
      </c>
      <c r="AG806" s="41" t="n">
        <v>0</v>
      </c>
      <c r="AH806" s="41" t="n">
        <v>0</v>
      </c>
      <c r="AI806" s="41" t="n">
        <v>0</v>
      </c>
      <c r="AJ806" s="41" t="n">
        <v>0</v>
      </c>
      <c r="AK806" s="41" t="n">
        <v>0</v>
      </c>
      <c r="AL806" s="41" t="n">
        <v>0</v>
      </c>
      <c r="AM806" s="41" t="n">
        <v>0</v>
      </c>
      <c r="AN806" s="41" t="n">
        <v>0</v>
      </c>
      <c r="AO806" s="41" t="n">
        <v>0</v>
      </c>
      <c r="AP806" s="41" t="n">
        <v>0</v>
      </c>
      <c r="AQ806" s="41" t="n">
        <v>0</v>
      </c>
      <c r="AR806" s="41" t="n">
        <v>0</v>
      </c>
      <c r="AS806" s="41" t="n">
        <v>0</v>
      </c>
      <c r="AT806" s="41" t="n">
        <v>0</v>
      </c>
      <c r="AU806" s="41" t="n">
        <v>0</v>
      </c>
      <c r="AV806" s="41" t="n">
        <v>0</v>
      </c>
    </row>
    <row r="807" customFormat="false" ht="12" hidden="false" customHeight="true" outlineLevel="0" collapsed="false">
      <c r="A807" s="35" t="s">
        <v>1280</v>
      </c>
      <c r="B807" s="35" t="s">
        <v>1281</v>
      </c>
      <c r="C807" s="44" t="s">
        <v>1264</v>
      </c>
      <c r="D807" s="35" t="n">
        <v>6</v>
      </c>
      <c r="E807" s="41" t="n">
        <v>0</v>
      </c>
      <c r="F807" s="41" t="n">
        <v>0</v>
      </c>
      <c r="G807" s="41" t="n">
        <v>0</v>
      </c>
      <c r="H807" s="41" t="n">
        <v>0</v>
      </c>
      <c r="I807" s="41" t="n">
        <v>0</v>
      </c>
      <c r="J807" s="41" t="n">
        <v>0</v>
      </c>
      <c r="K807" s="41" t="n">
        <v>0</v>
      </c>
      <c r="L807" s="41" t="n">
        <v>0</v>
      </c>
      <c r="M807" s="41" t="n">
        <v>0</v>
      </c>
      <c r="N807" s="41" t="n">
        <v>0</v>
      </c>
      <c r="O807" s="41" t="n">
        <v>0</v>
      </c>
      <c r="P807" s="41" t="n">
        <v>0</v>
      </c>
      <c r="Q807" s="41" t="n">
        <v>0</v>
      </c>
      <c r="R807" s="41" t="n">
        <v>0</v>
      </c>
      <c r="S807" s="41" t="n">
        <v>0</v>
      </c>
      <c r="T807" s="41" t="n">
        <v>0</v>
      </c>
      <c r="U807" s="41" t="n">
        <v>0</v>
      </c>
      <c r="V807" s="41" t="n">
        <v>0</v>
      </c>
      <c r="W807" s="41" t="n">
        <v>0</v>
      </c>
      <c r="X807" s="41" t="n">
        <v>0</v>
      </c>
      <c r="Y807" s="41" t="n">
        <v>0</v>
      </c>
      <c r="Z807" s="41" t="n">
        <v>0</v>
      </c>
      <c r="AA807" s="41" t="n">
        <v>0</v>
      </c>
      <c r="AB807" s="41" t="n">
        <v>0</v>
      </c>
      <c r="AC807" s="41" t="n">
        <v>0</v>
      </c>
      <c r="AD807" s="41" t="n">
        <v>0</v>
      </c>
      <c r="AE807" s="41" t="n">
        <v>0</v>
      </c>
      <c r="AF807" s="41" t="n">
        <v>0</v>
      </c>
      <c r="AG807" s="41" t="n">
        <v>0</v>
      </c>
      <c r="AH807" s="41" t="n">
        <v>0</v>
      </c>
      <c r="AI807" s="41" t="n">
        <v>0</v>
      </c>
      <c r="AJ807" s="41" t="n">
        <v>0</v>
      </c>
      <c r="AK807" s="41" t="n">
        <v>0</v>
      </c>
      <c r="AL807" s="41" t="n">
        <v>0</v>
      </c>
      <c r="AM807" s="41" t="n">
        <v>0</v>
      </c>
      <c r="AN807" s="41" t="n">
        <v>0</v>
      </c>
      <c r="AO807" s="41" t="n">
        <v>0</v>
      </c>
      <c r="AP807" s="41" t="n">
        <v>0</v>
      </c>
      <c r="AQ807" s="41" t="n">
        <v>0</v>
      </c>
      <c r="AR807" s="41" t="n">
        <v>0</v>
      </c>
      <c r="AS807" s="41" t="n">
        <v>0</v>
      </c>
      <c r="AT807" s="41" t="n">
        <v>0</v>
      </c>
      <c r="AU807" s="41" t="n">
        <v>0</v>
      </c>
      <c r="AV807" s="41" t="n">
        <v>0</v>
      </c>
    </row>
    <row r="808" customFormat="false" ht="12" hidden="false" customHeight="true" outlineLevel="0" collapsed="false">
      <c r="A808" s="35" t="s">
        <v>1282</v>
      </c>
      <c r="B808" s="35" t="s">
        <v>136</v>
      </c>
      <c r="C808" s="44" t="s">
        <v>1264</v>
      </c>
      <c r="D808" s="35" t="n">
        <v>6</v>
      </c>
      <c r="E808" s="41" t="n">
        <v>0</v>
      </c>
      <c r="F808" s="41" t="n">
        <v>0</v>
      </c>
      <c r="G808" s="41" t="n">
        <v>0</v>
      </c>
      <c r="H808" s="41" t="n">
        <v>0</v>
      </c>
      <c r="I808" s="41" t="n">
        <v>0</v>
      </c>
      <c r="J808" s="41" t="n">
        <v>0</v>
      </c>
      <c r="K808" s="41" t="n">
        <v>0</v>
      </c>
      <c r="L808" s="41" t="n">
        <v>0</v>
      </c>
      <c r="M808" s="41" t="n">
        <v>0</v>
      </c>
      <c r="N808" s="41" t="n">
        <v>0</v>
      </c>
      <c r="O808" s="41" t="n">
        <v>0</v>
      </c>
      <c r="P808" s="41" t="n">
        <v>0</v>
      </c>
      <c r="Q808" s="41" t="n">
        <v>0</v>
      </c>
      <c r="R808" s="41" t="n">
        <v>0</v>
      </c>
      <c r="S808" s="41" t="n">
        <v>0</v>
      </c>
      <c r="T808" s="41" t="n">
        <v>0</v>
      </c>
      <c r="U808" s="41" t="n">
        <v>0</v>
      </c>
      <c r="V808" s="41" t="n">
        <v>0</v>
      </c>
      <c r="W808" s="41" t="n">
        <v>0</v>
      </c>
      <c r="X808" s="41" t="n">
        <v>0</v>
      </c>
      <c r="Y808" s="41" t="n">
        <v>0</v>
      </c>
      <c r="Z808" s="41" t="n">
        <v>0</v>
      </c>
      <c r="AA808" s="41" t="n">
        <v>0</v>
      </c>
      <c r="AB808" s="41" t="n">
        <v>0</v>
      </c>
      <c r="AC808" s="41" t="n">
        <v>0</v>
      </c>
      <c r="AD808" s="41" t="n">
        <v>0</v>
      </c>
      <c r="AE808" s="41" t="n">
        <v>0</v>
      </c>
      <c r="AF808" s="41" t="n">
        <v>0</v>
      </c>
      <c r="AG808" s="41" t="n">
        <v>0</v>
      </c>
      <c r="AH808" s="41" t="n">
        <v>0</v>
      </c>
      <c r="AI808" s="41" t="n">
        <v>0</v>
      </c>
      <c r="AJ808" s="41" t="n">
        <v>0</v>
      </c>
      <c r="AK808" s="41" t="n">
        <v>0</v>
      </c>
      <c r="AL808" s="41" t="n">
        <v>0</v>
      </c>
      <c r="AM808" s="41" t="n">
        <v>0</v>
      </c>
      <c r="AN808" s="41" t="n">
        <v>0</v>
      </c>
      <c r="AO808" s="41" t="n">
        <v>0</v>
      </c>
      <c r="AP808" s="41" t="n">
        <v>0</v>
      </c>
      <c r="AQ808" s="41" t="n">
        <v>0</v>
      </c>
      <c r="AR808" s="41" t="n">
        <v>0</v>
      </c>
      <c r="AS808" s="41" t="n">
        <v>0</v>
      </c>
      <c r="AT808" s="41" t="n">
        <v>0</v>
      </c>
      <c r="AU808" s="41" t="n">
        <v>0</v>
      </c>
      <c r="AV808" s="41" t="n">
        <v>0</v>
      </c>
    </row>
    <row r="809" customFormat="false" ht="12" hidden="false" customHeight="true" outlineLevel="0" collapsed="false">
      <c r="A809" s="35" t="s">
        <v>1283</v>
      </c>
      <c r="B809" s="35" t="s">
        <v>1052</v>
      </c>
      <c r="C809" s="44" t="s">
        <v>1264</v>
      </c>
      <c r="D809" s="35" t="n">
        <v>4</v>
      </c>
      <c r="E809" s="41" t="n">
        <v>0</v>
      </c>
      <c r="F809" s="41" t="n">
        <v>1183632.39</v>
      </c>
      <c r="G809" s="41" t="n">
        <v>317531.27</v>
      </c>
      <c r="H809" s="41" t="n">
        <v>752103.57</v>
      </c>
      <c r="I809" s="41" t="n">
        <v>196254.9</v>
      </c>
      <c r="J809" s="41" t="n">
        <v>2528656.11</v>
      </c>
      <c r="K809" s="41" t="n">
        <v>851100.82</v>
      </c>
      <c r="L809" s="41" t="n">
        <v>2127649.32</v>
      </c>
      <c r="M809" s="41" t="n">
        <v>2349744.47</v>
      </c>
      <c r="N809" s="41" t="n">
        <v>378734.46</v>
      </c>
      <c r="O809" s="41" t="n">
        <v>106173.87</v>
      </c>
      <c r="P809" s="41" t="n">
        <v>393850.9</v>
      </c>
      <c r="Q809" s="41" t="n">
        <v>450349.21</v>
      </c>
      <c r="R809" s="41" t="n">
        <v>1535476.39</v>
      </c>
      <c r="S809" s="41" t="n">
        <v>102032.82</v>
      </c>
      <c r="T809" s="41" t="n">
        <v>182137.9</v>
      </c>
      <c r="U809" s="41" t="n">
        <v>1225058.66</v>
      </c>
      <c r="V809" s="41" t="n">
        <v>7977.52</v>
      </c>
      <c r="W809" s="41" t="n">
        <v>63689.64</v>
      </c>
      <c r="X809" s="41" t="n">
        <v>776803.27</v>
      </c>
      <c r="Y809" s="41" t="n">
        <v>110196.66</v>
      </c>
      <c r="Z809" s="41" t="n">
        <v>1469614.8</v>
      </c>
      <c r="AA809" s="41" t="n">
        <v>3063647.99</v>
      </c>
      <c r="AB809" s="41" t="n">
        <v>234435.47</v>
      </c>
      <c r="AC809" s="41" t="n">
        <v>3329413.65</v>
      </c>
      <c r="AD809" s="41" t="n">
        <v>0</v>
      </c>
      <c r="AE809" s="41" t="n">
        <v>366929.95</v>
      </c>
      <c r="AF809" s="41" t="n">
        <v>225383.99</v>
      </c>
      <c r="AG809" s="41" t="n">
        <v>413593.47</v>
      </c>
      <c r="AH809" s="41" t="n">
        <v>656953.37</v>
      </c>
      <c r="AI809" s="41" t="n">
        <v>0</v>
      </c>
      <c r="AJ809" s="41" t="n">
        <v>887916.31</v>
      </c>
      <c r="AK809" s="41" t="n">
        <v>201261.09</v>
      </c>
      <c r="AL809" s="41" t="n">
        <v>329960.4</v>
      </c>
      <c r="AM809" s="41" t="n">
        <v>0</v>
      </c>
      <c r="AN809" s="41" t="n">
        <v>148238.34</v>
      </c>
      <c r="AO809" s="41" t="n">
        <v>645303.78</v>
      </c>
      <c r="AP809" s="41" t="n">
        <v>596369.43</v>
      </c>
      <c r="AQ809" s="41" t="n">
        <v>901831.87</v>
      </c>
      <c r="AR809" s="41" t="n">
        <v>47986.87</v>
      </c>
      <c r="AS809" s="41" t="n">
        <v>957771.52</v>
      </c>
      <c r="AT809" s="41" t="n">
        <v>0</v>
      </c>
      <c r="AU809" s="41" t="n">
        <v>0</v>
      </c>
      <c r="AV809" s="41" t="n">
        <v>30115766.45</v>
      </c>
    </row>
    <row r="810" customFormat="false" ht="12" hidden="false" customHeight="true" outlineLevel="0" collapsed="false">
      <c r="A810" s="35" t="s">
        <v>1284</v>
      </c>
      <c r="B810" s="35" t="s">
        <v>1112</v>
      </c>
      <c r="C810" s="44" t="s">
        <v>1264</v>
      </c>
      <c r="D810" s="35" t="n">
        <v>6</v>
      </c>
      <c r="E810" s="41" t="n">
        <v>0</v>
      </c>
      <c r="F810" s="41" t="n">
        <v>0</v>
      </c>
      <c r="G810" s="41" t="n">
        <v>0</v>
      </c>
      <c r="H810" s="41" t="n">
        <v>0</v>
      </c>
      <c r="I810" s="41" t="n">
        <v>0</v>
      </c>
      <c r="J810" s="41" t="n">
        <v>0</v>
      </c>
      <c r="K810" s="41" t="n">
        <v>0</v>
      </c>
      <c r="L810" s="41" t="n">
        <v>0</v>
      </c>
      <c r="M810" s="41" t="n">
        <v>0</v>
      </c>
      <c r="N810" s="41" t="n">
        <v>0</v>
      </c>
      <c r="O810" s="41" t="n">
        <v>0</v>
      </c>
      <c r="P810" s="41" t="n">
        <v>0</v>
      </c>
      <c r="Q810" s="41" t="n">
        <v>0</v>
      </c>
      <c r="R810" s="41" t="n">
        <v>0</v>
      </c>
      <c r="S810" s="41" t="n">
        <v>0</v>
      </c>
      <c r="T810" s="41" t="n">
        <v>0</v>
      </c>
      <c r="U810" s="41" t="n">
        <v>0</v>
      </c>
      <c r="V810" s="41" t="n">
        <v>0</v>
      </c>
      <c r="W810" s="41" t="n">
        <v>0</v>
      </c>
      <c r="X810" s="41" t="n">
        <v>0</v>
      </c>
      <c r="Y810" s="41" t="n">
        <v>0</v>
      </c>
      <c r="Z810" s="41" t="n">
        <v>0</v>
      </c>
      <c r="AA810" s="41" t="n">
        <v>0</v>
      </c>
      <c r="AB810" s="41" t="n">
        <v>0</v>
      </c>
      <c r="AC810" s="41" t="n">
        <v>0</v>
      </c>
      <c r="AD810" s="41" t="n">
        <v>0</v>
      </c>
      <c r="AE810" s="41" t="n">
        <v>0</v>
      </c>
      <c r="AF810" s="41" t="n">
        <v>0</v>
      </c>
      <c r="AG810" s="41" t="n">
        <v>0</v>
      </c>
      <c r="AH810" s="41" t="n">
        <v>0</v>
      </c>
      <c r="AI810" s="41" t="n">
        <v>0</v>
      </c>
      <c r="AJ810" s="41" t="n">
        <v>0</v>
      </c>
      <c r="AK810" s="41" t="n">
        <v>0</v>
      </c>
      <c r="AL810" s="41" t="n">
        <v>0</v>
      </c>
      <c r="AM810" s="41" t="n">
        <v>0</v>
      </c>
      <c r="AN810" s="41" t="n">
        <v>0</v>
      </c>
      <c r="AO810" s="41" t="n">
        <v>0</v>
      </c>
      <c r="AP810" s="41" t="n">
        <v>0</v>
      </c>
      <c r="AQ810" s="41" t="n">
        <v>0</v>
      </c>
      <c r="AR810" s="41" t="n">
        <v>0</v>
      </c>
      <c r="AS810" s="41" t="n">
        <v>0</v>
      </c>
      <c r="AT810" s="41" t="n">
        <v>0</v>
      </c>
      <c r="AU810" s="41" t="n">
        <v>0</v>
      </c>
      <c r="AV810" s="41" t="n">
        <v>0</v>
      </c>
    </row>
    <row r="811" customFormat="false" ht="12" hidden="false" customHeight="true" outlineLevel="0" collapsed="false">
      <c r="A811" s="35" t="s">
        <v>1285</v>
      </c>
      <c r="B811" s="35" t="s">
        <v>1286</v>
      </c>
      <c r="C811" s="44" t="s">
        <v>1264</v>
      </c>
      <c r="D811" s="35" t="n">
        <v>6</v>
      </c>
      <c r="E811" s="41" t="n">
        <v>0</v>
      </c>
      <c r="F811" s="41" t="n">
        <v>55765.85</v>
      </c>
      <c r="G811" s="41" t="n">
        <v>284358.51</v>
      </c>
      <c r="H811" s="41" t="n">
        <v>0</v>
      </c>
      <c r="I811" s="41" t="n">
        <v>57677.29</v>
      </c>
      <c r="J811" s="41" t="n">
        <v>184847.84</v>
      </c>
      <c r="K811" s="41" t="n">
        <v>142315.33</v>
      </c>
      <c r="L811" s="41" t="n">
        <v>332719.04</v>
      </c>
      <c r="M811" s="41" t="n">
        <v>293246.33</v>
      </c>
      <c r="N811" s="41" t="n">
        <v>77181.08</v>
      </c>
      <c r="O811" s="41" t="n">
        <v>105350.67</v>
      </c>
      <c r="P811" s="41" t="n">
        <v>393850.9</v>
      </c>
      <c r="Q811" s="41" t="n">
        <v>0</v>
      </c>
      <c r="R811" s="41" t="n">
        <v>439881.04</v>
      </c>
      <c r="S811" s="41" t="n">
        <v>102032.82</v>
      </c>
      <c r="T811" s="41" t="n">
        <v>0</v>
      </c>
      <c r="U811" s="41" t="n">
        <v>13177.16</v>
      </c>
      <c r="V811" s="41" t="n">
        <v>7977.52</v>
      </c>
      <c r="W811" s="41" t="n">
        <v>0</v>
      </c>
      <c r="X811" s="41" t="n">
        <v>776803.27</v>
      </c>
      <c r="Y811" s="41" t="n">
        <v>71548.21</v>
      </c>
      <c r="Z811" s="41" t="n">
        <v>0</v>
      </c>
      <c r="AA811" s="41" t="n">
        <v>2109156.93</v>
      </c>
      <c r="AB811" s="41" t="n">
        <v>14694.37</v>
      </c>
      <c r="AC811" s="41" t="n">
        <v>0</v>
      </c>
      <c r="AD811" s="41" t="n">
        <v>0</v>
      </c>
      <c r="AE811" s="41" t="n">
        <v>0</v>
      </c>
      <c r="AF811" s="41" t="n">
        <v>0</v>
      </c>
      <c r="AG811" s="41" t="n">
        <v>0</v>
      </c>
      <c r="AH811" s="41" t="n">
        <v>0</v>
      </c>
      <c r="AI811" s="41" t="n">
        <v>0</v>
      </c>
      <c r="AJ811" s="41" t="n">
        <v>64833.56</v>
      </c>
      <c r="AK811" s="41" t="n">
        <v>77288.15</v>
      </c>
      <c r="AL811" s="41" t="n">
        <v>25454</v>
      </c>
      <c r="AM811" s="41" t="n">
        <v>0</v>
      </c>
      <c r="AN811" s="41" t="n">
        <v>83244.22</v>
      </c>
      <c r="AO811" s="41" t="n">
        <v>0</v>
      </c>
      <c r="AP811" s="41" t="n">
        <v>0</v>
      </c>
      <c r="AQ811" s="41" t="n">
        <v>0</v>
      </c>
      <c r="AR811" s="41" t="n">
        <v>0</v>
      </c>
      <c r="AS811" s="41" t="n">
        <v>0</v>
      </c>
      <c r="AT811" s="41" t="n">
        <v>0</v>
      </c>
      <c r="AU811" s="41" t="n">
        <v>0</v>
      </c>
      <c r="AV811" s="41" t="n">
        <v>5713404.09</v>
      </c>
    </row>
    <row r="812" customFormat="false" ht="12" hidden="false" customHeight="true" outlineLevel="0" collapsed="false">
      <c r="A812" s="35" t="s">
        <v>1287</v>
      </c>
      <c r="B812" s="35" t="s">
        <v>1136</v>
      </c>
      <c r="C812" s="44" t="s">
        <v>1264</v>
      </c>
      <c r="D812" s="35" t="n">
        <v>6</v>
      </c>
      <c r="E812" s="41" t="n">
        <v>0</v>
      </c>
      <c r="F812" s="41" t="n">
        <v>608273.48</v>
      </c>
      <c r="G812" s="41" t="n">
        <v>0</v>
      </c>
      <c r="H812" s="41" t="n">
        <v>0</v>
      </c>
      <c r="I812" s="41" t="n">
        <v>0</v>
      </c>
      <c r="J812" s="41" t="n">
        <v>2343808.27</v>
      </c>
      <c r="K812" s="41" t="n">
        <v>241825.23</v>
      </c>
      <c r="L812" s="41" t="n">
        <v>216384.15</v>
      </c>
      <c r="M812" s="41" t="n">
        <v>614481.83</v>
      </c>
      <c r="N812" s="41" t="n">
        <v>0</v>
      </c>
      <c r="O812" s="41" t="n">
        <v>0</v>
      </c>
      <c r="P812" s="41" t="n">
        <v>0</v>
      </c>
      <c r="Q812" s="41" t="n">
        <v>0</v>
      </c>
      <c r="R812" s="41" t="n">
        <v>700479.43</v>
      </c>
      <c r="S812" s="41" t="n">
        <v>0</v>
      </c>
      <c r="T812" s="41" t="n">
        <v>0</v>
      </c>
      <c r="U812" s="41" t="n">
        <v>0</v>
      </c>
      <c r="V812" s="41" t="n">
        <v>0</v>
      </c>
      <c r="W812" s="41" t="n">
        <v>0</v>
      </c>
      <c r="X812" s="41" t="n">
        <v>0</v>
      </c>
      <c r="Y812" s="41" t="n">
        <v>0</v>
      </c>
      <c r="Z812" s="41" t="n">
        <v>348577.67</v>
      </c>
      <c r="AA812" s="41" t="n">
        <v>954491.06</v>
      </c>
      <c r="AB812" s="41" t="n">
        <v>0</v>
      </c>
      <c r="AC812" s="41" t="n">
        <v>2167257.26</v>
      </c>
      <c r="AD812" s="41" t="n">
        <v>0</v>
      </c>
      <c r="AE812" s="41" t="n">
        <v>0</v>
      </c>
      <c r="AF812" s="41" t="n">
        <v>0</v>
      </c>
      <c r="AG812" s="41" t="n">
        <v>175088.96</v>
      </c>
      <c r="AH812" s="41" t="n">
        <v>0</v>
      </c>
      <c r="AI812" s="41" t="n">
        <v>0</v>
      </c>
      <c r="AJ812" s="41" t="n">
        <v>761392.97</v>
      </c>
      <c r="AK812" s="41" t="n">
        <v>0</v>
      </c>
      <c r="AL812" s="41" t="n">
        <v>0</v>
      </c>
      <c r="AM812" s="41" t="n">
        <v>0</v>
      </c>
      <c r="AN812" s="41" t="n">
        <v>0</v>
      </c>
      <c r="AO812" s="41" t="n">
        <v>0</v>
      </c>
      <c r="AP812" s="41" t="n">
        <v>0</v>
      </c>
      <c r="AQ812" s="41" t="n">
        <v>571731.72</v>
      </c>
      <c r="AR812" s="41" t="n">
        <v>0</v>
      </c>
      <c r="AS812" s="41" t="n">
        <v>0</v>
      </c>
      <c r="AT812" s="41" t="n">
        <v>0</v>
      </c>
      <c r="AU812" s="41" t="n">
        <v>0</v>
      </c>
      <c r="AV812" s="41" t="n">
        <v>9703792.03</v>
      </c>
    </row>
    <row r="813" customFormat="false" ht="12" hidden="false" customHeight="true" outlineLevel="0" collapsed="false">
      <c r="A813" s="35" t="s">
        <v>1288</v>
      </c>
      <c r="B813" s="35" t="s">
        <v>1143</v>
      </c>
      <c r="C813" s="44" t="s">
        <v>1264</v>
      </c>
      <c r="D813" s="35" t="n">
        <v>6</v>
      </c>
      <c r="E813" s="41" t="n">
        <v>0</v>
      </c>
      <c r="F813" s="41" t="n">
        <v>0</v>
      </c>
      <c r="G813" s="41" t="n">
        <v>0</v>
      </c>
      <c r="H813" s="41" t="n">
        <v>0</v>
      </c>
      <c r="I813" s="41" t="n">
        <v>0</v>
      </c>
      <c r="J813" s="41" t="n">
        <v>0</v>
      </c>
      <c r="K813" s="41" t="n">
        <v>0</v>
      </c>
      <c r="L813" s="41" t="n">
        <v>0</v>
      </c>
      <c r="M813" s="41" t="n">
        <v>0</v>
      </c>
      <c r="N813" s="41" t="n">
        <v>0</v>
      </c>
      <c r="O813" s="41" t="n">
        <v>0</v>
      </c>
      <c r="P813" s="41" t="n">
        <v>0</v>
      </c>
      <c r="Q813" s="41" t="n">
        <v>0</v>
      </c>
      <c r="R813" s="41" t="n">
        <v>0</v>
      </c>
      <c r="S813" s="41" t="n">
        <v>0</v>
      </c>
      <c r="T813" s="41" t="n">
        <v>0</v>
      </c>
      <c r="U813" s="41" t="n">
        <v>0</v>
      </c>
      <c r="V813" s="41" t="n">
        <v>0</v>
      </c>
      <c r="W813" s="41" t="n">
        <v>0</v>
      </c>
      <c r="X813" s="41" t="n">
        <v>0</v>
      </c>
      <c r="Y813" s="41" t="n">
        <v>0</v>
      </c>
      <c r="Z813" s="41" t="n">
        <v>0</v>
      </c>
      <c r="AA813" s="41" t="n">
        <v>0</v>
      </c>
      <c r="AB813" s="41" t="n">
        <v>0</v>
      </c>
      <c r="AC813" s="41" t="n">
        <v>0</v>
      </c>
      <c r="AD813" s="41" t="n">
        <v>0</v>
      </c>
      <c r="AE813" s="41" t="n">
        <v>0</v>
      </c>
      <c r="AF813" s="41" t="n">
        <v>0</v>
      </c>
      <c r="AG813" s="41" t="n">
        <v>0</v>
      </c>
      <c r="AH813" s="41" t="n">
        <v>0</v>
      </c>
      <c r="AI813" s="41" t="n">
        <v>0</v>
      </c>
      <c r="AJ813" s="41" t="n">
        <v>0</v>
      </c>
      <c r="AK813" s="41" t="n">
        <v>0</v>
      </c>
      <c r="AL813" s="41" t="n">
        <v>13035.38</v>
      </c>
      <c r="AM813" s="41" t="n">
        <v>0</v>
      </c>
      <c r="AN813" s="41" t="n">
        <v>0</v>
      </c>
      <c r="AO813" s="41" t="n">
        <v>0</v>
      </c>
      <c r="AP813" s="41" t="n">
        <v>0</v>
      </c>
      <c r="AQ813" s="41" t="n">
        <v>0</v>
      </c>
      <c r="AR813" s="41" t="n">
        <v>0</v>
      </c>
      <c r="AS813" s="41" t="n">
        <v>0</v>
      </c>
      <c r="AT813" s="41" t="n">
        <v>0</v>
      </c>
      <c r="AU813" s="41" t="n">
        <v>0</v>
      </c>
      <c r="AV813" s="41" t="n">
        <v>13035.38</v>
      </c>
    </row>
    <row r="814" customFormat="false" ht="12" hidden="false" customHeight="true" outlineLevel="0" collapsed="false">
      <c r="A814" s="35" t="s">
        <v>1289</v>
      </c>
      <c r="B814" s="35" t="s">
        <v>1290</v>
      </c>
      <c r="C814" s="44" t="s">
        <v>1264</v>
      </c>
      <c r="D814" s="35" t="n">
        <v>6</v>
      </c>
      <c r="E814" s="41" t="n">
        <v>0</v>
      </c>
      <c r="F814" s="41" t="n">
        <v>519593.06</v>
      </c>
      <c r="G814" s="41" t="n">
        <v>33172.76</v>
      </c>
      <c r="H814" s="41" t="n">
        <v>752103.57</v>
      </c>
      <c r="I814" s="41" t="n">
        <v>138577.61</v>
      </c>
      <c r="J814" s="41" t="n">
        <v>0</v>
      </c>
      <c r="K814" s="41" t="n">
        <v>466960.26</v>
      </c>
      <c r="L814" s="41" t="n">
        <v>1578546.13</v>
      </c>
      <c r="M814" s="41" t="n">
        <v>1442016.31</v>
      </c>
      <c r="N814" s="41" t="n">
        <v>301553.38</v>
      </c>
      <c r="O814" s="41" t="n">
        <v>823.2</v>
      </c>
      <c r="P814" s="41" t="n">
        <v>0</v>
      </c>
      <c r="Q814" s="41" t="n">
        <v>450349.21</v>
      </c>
      <c r="R814" s="41" t="n">
        <v>395115.92</v>
      </c>
      <c r="S814" s="41" t="n">
        <v>0</v>
      </c>
      <c r="T814" s="41" t="n">
        <v>182137.9</v>
      </c>
      <c r="U814" s="41" t="n">
        <v>168209.4</v>
      </c>
      <c r="V814" s="41" t="n">
        <v>0</v>
      </c>
      <c r="W814" s="41" t="n">
        <v>63689.64</v>
      </c>
      <c r="X814" s="41" t="n">
        <v>0</v>
      </c>
      <c r="Y814" s="41" t="n">
        <v>38648.45</v>
      </c>
      <c r="Z814" s="41" t="n">
        <v>1121037.13</v>
      </c>
      <c r="AA814" s="41" t="n">
        <v>0</v>
      </c>
      <c r="AB814" s="41" t="n">
        <v>219741.1</v>
      </c>
      <c r="AC814" s="41" t="n">
        <v>1162156.39</v>
      </c>
      <c r="AD814" s="41" t="n">
        <v>0</v>
      </c>
      <c r="AE814" s="41" t="n">
        <v>366929.95</v>
      </c>
      <c r="AF814" s="41" t="n">
        <v>225383.99</v>
      </c>
      <c r="AG814" s="41" t="n">
        <v>238504.51</v>
      </c>
      <c r="AH814" s="41" t="n">
        <v>656953.37</v>
      </c>
      <c r="AI814" s="41" t="n">
        <v>0</v>
      </c>
      <c r="AJ814" s="41" t="n">
        <v>61689.78</v>
      </c>
      <c r="AK814" s="41" t="n">
        <v>123972.94</v>
      </c>
      <c r="AL814" s="41" t="n">
        <v>291471.02</v>
      </c>
      <c r="AM814" s="41" t="n">
        <v>0</v>
      </c>
      <c r="AN814" s="41" t="n">
        <v>64994.12</v>
      </c>
      <c r="AO814" s="41" t="n">
        <v>645303.78</v>
      </c>
      <c r="AP814" s="41" t="n">
        <v>596369.43</v>
      </c>
      <c r="AQ814" s="41" t="n">
        <v>330100.15</v>
      </c>
      <c r="AR814" s="41" t="n">
        <v>47986.87</v>
      </c>
      <c r="AS814" s="41" t="n">
        <v>738541.99</v>
      </c>
      <c r="AT814" s="41" t="n">
        <v>0</v>
      </c>
      <c r="AU814" s="41" t="n">
        <v>0</v>
      </c>
      <c r="AV814" s="41" t="n">
        <v>13422633.32</v>
      </c>
    </row>
    <row r="815" customFormat="false" ht="12" hidden="false" customHeight="true" outlineLevel="0" collapsed="false">
      <c r="A815" s="35" t="s">
        <v>1291</v>
      </c>
      <c r="B815" s="35" t="s">
        <v>1160</v>
      </c>
      <c r="C815" s="44" t="s">
        <v>1264</v>
      </c>
      <c r="D815" s="35" t="n">
        <v>6</v>
      </c>
      <c r="E815" s="41" t="n">
        <v>0</v>
      </c>
      <c r="F815" s="41" t="n">
        <v>0</v>
      </c>
      <c r="G815" s="41" t="n">
        <v>0</v>
      </c>
      <c r="H815" s="41" t="n">
        <v>0</v>
      </c>
      <c r="I815" s="41" t="n">
        <v>0</v>
      </c>
      <c r="J815" s="41" t="n">
        <v>0</v>
      </c>
      <c r="K815" s="41" t="n">
        <v>0</v>
      </c>
      <c r="L815" s="41" t="n">
        <v>0</v>
      </c>
      <c r="M815" s="41" t="n">
        <v>0</v>
      </c>
      <c r="N815" s="41" t="n">
        <v>0</v>
      </c>
      <c r="O815" s="41" t="n">
        <v>0</v>
      </c>
      <c r="P815" s="41" t="n">
        <v>0</v>
      </c>
      <c r="Q815" s="41" t="n">
        <v>0</v>
      </c>
      <c r="R815" s="41" t="n">
        <v>0</v>
      </c>
      <c r="S815" s="41" t="n">
        <v>0</v>
      </c>
      <c r="T815" s="41" t="n">
        <v>0</v>
      </c>
      <c r="U815" s="41" t="n">
        <v>1043672.1</v>
      </c>
      <c r="V815" s="41" t="n">
        <v>0</v>
      </c>
      <c r="W815" s="41" t="n">
        <v>0</v>
      </c>
      <c r="X815" s="41" t="n">
        <v>0</v>
      </c>
      <c r="Y815" s="41" t="n">
        <v>0</v>
      </c>
      <c r="Z815" s="41" t="n">
        <v>0</v>
      </c>
      <c r="AA815" s="41" t="n">
        <v>0</v>
      </c>
      <c r="AB815" s="41" t="n">
        <v>0</v>
      </c>
      <c r="AC815" s="41" t="n">
        <v>0</v>
      </c>
      <c r="AD815" s="41" t="n">
        <v>0</v>
      </c>
      <c r="AE815" s="41" t="n">
        <v>0</v>
      </c>
      <c r="AF815" s="41" t="n">
        <v>0</v>
      </c>
      <c r="AG815" s="41" t="n">
        <v>0</v>
      </c>
      <c r="AH815" s="41" t="n">
        <v>0</v>
      </c>
      <c r="AI815" s="41" t="n">
        <v>0</v>
      </c>
      <c r="AJ815" s="41" t="n">
        <v>0</v>
      </c>
      <c r="AK815" s="41" t="n">
        <v>0</v>
      </c>
      <c r="AL815" s="41" t="n">
        <v>0</v>
      </c>
      <c r="AM815" s="41" t="n">
        <v>0</v>
      </c>
      <c r="AN815" s="41" t="n">
        <v>0</v>
      </c>
      <c r="AO815" s="41" t="n">
        <v>0</v>
      </c>
      <c r="AP815" s="41" t="n">
        <v>0</v>
      </c>
      <c r="AQ815" s="41" t="n">
        <v>0</v>
      </c>
      <c r="AR815" s="41" t="n">
        <v>0</v>
      </c>
      <c r="AS815" s="41" t="n">
        <v>0</v>
      </c>
      <c r="AT815" s="41" t="n">
        <v>0</v>
      </c>
      <c r="AU815" s="41" t="n">
        <v>0</v>
      </c>
      <c r="AV815" s="41" t="n">
        <v>1043672.1</v>
      </c>
    </row>
    <row r="816" customFormat="false" ht="12" hidden="false" customHeight="true" outlineLevel="0" collapsed="false">
      <c r="A816" s="35" t="s">
        <v>1292</v>
      </c>
      <c r="B816" s="35" t="s">
        <v>1177</v>
      </c>
      <c r="C816" s="44" t="s">
        <v>1264</v>
      </c>
      <c r="D816" s="35" t="n">
        <v>6</v>
      </c>
      <c r="E816" s="41" t="n">
        <v>0</v>
      </c>
      <c r="F816" s="41" t="n">
        <v>0</v>
      </c>
      <c r="G816" s="41" t="n">
        <v>0</v>
      </c>
      <c r="H816" s="41" t="n">
        <v>0</v>
      </c>
      <c r="I816" s="41" t="n">
        <v>0</v>
      </c>
      <c r="J816" s="41" t="n">
        <v>0</v>
      </c>
      <c r="K816" s="41" t="n">
        <v>0</v>
      </c>
      <c r="L816" s="41" t="n">
        <v>0</v>
      </c>
      <c r="M816" s="41" t="n">
        <v>0</v>
      </c>
      <c r="N816" s="41" t="n">
        <v>0</v>
      </c>
      <c r="O816" s="41" t="n">
        <v>0</v>
      </c>
      <c r="P816" s="41" t="n">
        <v>0</v>
      </c>
      <c r="Q816" s="41" t="n">
        <v>0</v>
      </c>
      <c r="R816" s="41" t="n">
        <v>0</v>
      </c>
      <c r="S816" s="41" t="n">
        <v>0</v>
      </c>
      <c r="T816" s="41" t="n">
        <v>0</v>
      </c>
      <c r="U816" s="41" t="n">
        <v>0</v>
      </c>
      <c r="V816" s="41" t="n">
        <v>0</v>
      </c>
      <c r="W816" s="41" t="n">
        <v>0</v>
      </c>
      <c r="X816" s="41" t="n">
        <v>0</v>
      </c>
      <c r="Y816" s="41" t="n">
        <v>0</v>
      </c>
      <c r="Z816" s="41" t="n">
        <v>0</v>
      </c>
      <c r="AA816" s="41" t="n">
        <v>0</v>
      </c>
      <c r="AB816" s="41" t="n">
        <v>0</v>
      </c>
      <c r="AC816" s="41" t="n">
        <v>0</v>
      </c>
      <c r="AD816" s="41" t="n">
        <v>0</v>
      </c>
      <c r="AE816" s="41" t="n">
        <v>0</v>
      </c>
      <c r="AF816" s="41" t="n">
        <v>0</v>
      </c>
      <c r="AG816" s="41" t="n">
        <v>0</v>
      </c>
      <c r="AH816" s="41" t="n">
        <v>0</v>
      </c>
      <c r="AI816" s="41" t="n">
        <v>0</v>
      </c>
      <c r="AJ816" s="41" t="n">
        <v>0</v>
      </c>
      <c r="AK816" s="41" t="n">
        <v>0</v>
      </c>
      <c r="AL816" s="41" t="n">
        <v>0</v>
      </c>
      <c r="AM816" s="41" t="n">
        <v>0</v>
      </c>
      <c r="AN816" s="41" t="n">
        <v>0</v>
      </c>
      <c r="AO816" s="41" t="n">
        <v>0</v>
      </c>
      <c r="AP816" s="41" t="n">
        <v>0</v>
      </c>
      <c r="AQ816" s="41" t="n">
        <v>0</v>
      </c>
      <c r="AR816" s="41" t="n">
        <v>0</v>
      </c>
      <c r="AS816" s="41" t="n">
        <v>219229.53</v>
      </c>
      <c r="AT816" s="41" t="n">
        <v>0</v>
      </c>
      <c r="AU816" s="41" t="n">
        <v>0</v>
      </c>
      <c r="AV816" s="41" t="n">
        <v>219229.53</v>
      </c>
    </row>
    <row r="817" customFormat="false" ht="12" hidden="false" customHeight="true" outlineLevel="0" collapsed="false">
      <c r="A817" s="35" t="s">
        <v>1293</v>
      </c>
      <c r="B817" s="35" t="s">
        <v>1184</v>
      </c>
      <c r="C817" s="44" t="s">
        <v>1264</v>
      </c>
      <c r="D817" s="35" t="n">
        <v>4</v>
      </c>
      <c r="E817" s="41" t="n">
        <v>0</v>
      </c>
      <c r="F817" s="41" t="n">
        <v>0</v>
      </c>
      <c r="G817" s="41" t="n">
        <v>0</v>
      </c>
      <c r="H817" s="41" t="n">
        <v>0</v>
      </c>
      <c r="I817" s="41" t="n">
        <v>0</v>
      </c>
      <c r="J817" s="41" t="n">
        <v>0</v>
      </c>
      <c r="K817" s="41" t="n">
        <v>0</v>
      </c>
      <c r="L817" s="41" t="n">
        <v>0</v>
      </c>
      <c r="M817" s="41" t="n">
        <v>375716.67</v>
      </c>
      <c r="N817" s="41" t="n">
        <v>0</v>
      </c>
      <c r="O817" s="41" t="n">
        <v>49801.59</v>
      </c>
      <c r="P817" s="41" t="n">
        <v>0</v>
      </c>
      <c r="Q817" s="41" t="n">
        <v>0</v>
      </c>
      <c r="R817" s="41" t="n">
        <v>0</v>
      </c>
      <c r="S817" s="41" t="n">
        <v>0</v>
      </c>
      <c r="T817" s="41" t="n">
        <v>0</v>
      </c>
      <c r="U817" s="41" t="n">
        <v>0</v>
      </c>
      <c r="V817" s="41" t="n">
        <v>0</v>
      </c>
      <c r="W817" s="41" t="n">
        <v>0</v>
      </c>
      <c r="X817" s="41" t="n">
        <v>0</v>
      </c>
      <c r="Y817" s="41" t="n">
        <v>0</v>
      </c>
      <c r="Z817" s="41" t="n">
        <v>0</v>
      </c>
      <c r="AA817" s="41" t="n">
        <v>0</v>
      </c>
      <c r="AB817" s="41" t="n">
        <v>0</v>
      </c>
      <c r="AC817" s="41" t="n">
        <v>2808527.26</v>
      </c>
      <c r="AD817" s="41" t="n">
        <v>0</v>
      </c>
      <c r="AE817" s="41" t="n">
        <v>0</v>
      </c>
      <c r="AF817" s="41" t="n">
        <v>0</v>
      </c>
      <c r="AG817" s="41" t="n">
        <v>0</v>
      </c>
      <c r="AH817" s="41" t="n">
        <v>0</v>
      </c>
      <c r="AI817" s="41" t="n">
        <v>0</v>
      </c>
      <c r="AJ817" s="41" t="n">
        <v>0</v>
      </c>
      <c r="AK817" s="41" t="n">
        <v>0</v>
      </c>
      <c r="AL817" s="41" t="n">
        <v>0</v>
      </c>
      <c r="AM817" s="41" t="n">
        <v>0</v>
      </c>
      <c r="AN817" s="41" t="n">
        <v>0</v>
      </c>
      <c r="AO817" s="41" t="n">
        <v>0</v>
      </c>
      <c r="AP817" s="41" t="n">
        <v>0</v>
      </c>
      <c r="AQ817" s="41" t="n">
        <v>0</v>
      </c>
      <c r="AR817" s="41" t="n">
        <v>0</v>
      </c>
      <c r="AS817" s="41" t="n">
        <v>0</v>
      </c>
      <c r="AT817" s="41" t="n">
        <v>0</v>
      </c>
      <c r="AU817" s="41" t="n">
        <v>0</v>
      </c>
      <c r="AV817" s="41" t="n">
        <v>3234045.52</v>
      </c>
    </row>
    <row r="818" customFormat="false" ht="12" hidden="false" customHeight="true" outlineLevel="0" collapsed="false">
      <c r="A818" s="35" t="s">
        <v>1294</v>
      </c>
      <c r="B818" s="35" t="s">
        <v>1035</v>
      </c>
      <c r="C818" s="44" t="s">
        <v>1264</v>
      </c>
      <c r="D818" s="35" t="n">
        <v>6</v>
      </c>
      <c r="E818" s="41"/>
      <c r="F818" s="41"/>
      <c r="G818" s="41"/>
      <c r="H818" s="41"/>
      <c r="I818" s="41"/>
      <c r="J818" s="41"/>
      <c r="K818" s="41"/>
      <c r="L818" s="41"/>
      <c r="M818" s="41"/>
      <c r="N818" s="41"/>
      <c r="O818" s="41"/>
      <c r="P818" s="41"/>
      <c r="Q818" s="41"/>
      <c r="R818" s="41"/>
      <c r="S818" s="41"/>
      <c r="T818" s="41"/>
      <c r="U818" s="41"/>
      <c r="V818" s="41"/>
      <c r="W818" s="41"/>
      <c r="X818" s="41"/>
      <c r="Y818" s="41"/>
      <c r="Z818" s="41"/>
      <c r="AA818" s="41"/>
      <c r="AB818" s="41"/>
      <c r="AC818" s="41"/>
      <c r="AD818" s="41"/>
      <c r="AE818" s="41"/>
      <c r="AF818" s="41"/>
      <c r="AG818" s="41"/>
      <c r="AH818" s="41"/>
      <c r="AI818" s="41"/>
      <c r="AJ818" s="41"/>
      <c r="AK818" s="41"/>
      <c r="AL818" s="41"/>
      <c r="AM818" s="41"/>
      <c r="AN818" s="41"/>
      <c r="AO818" s="41"/>
      <c r="AP818" s="41"/>
      <c r="AQ818" s="41"/>
      <c r="AR818" s="41"/>
      <c r="AS818" s="41"/>
      <c r="AT818" s="41"/>
      <c r="AU818" s="41"/>
      <c r="AV818" s="41"/>
    </row>
    <row r="819" customFormat="false" ht="12" hidden="false" customHeight="true" outlineLevel="0" collapsed="false">
      <c r="A819" s="35" t="s">
        <v>1295</v>
      </c>
      <c r="B819" s="35" t="s">
        <v>1037</v>
      </c>
      <c r="C819" s="44" t="s">
        <v>1264</v>
      </c>
      <c r="D819" s="35" t="n">
        <v>6</v>
      </c>
      <c r="E819" s="41" t="n">
        <v>0</v>
      </c>
      <c r="F819" s="41" t="n">
        <v>0</v>
      </c>
      <c r="G819" s="41" t="n">
        <v>0</v>
      </c>
      <c r="H819" s="41" t="n">
        <v>0</v>
      </c>
      <c r="I819" s="41" t="n">
        <v>0</v>
      </c>
      <c r="J819" s="41" t="n">
        <v>0</v>
      </c>
      <c r="K819" s="41" t="n">
        <v>0</v>
      </c>
      <c r="L819" s="41" t="n">
        <v>0</v>
      </c>
      <c r="M819" s="41" t="n">
        <v>375716.67</v>
      </c>
      <c r="N819" s="41" t="n">
        <v>0</v>
      </c>
      <c r="O819" s="41" t="n">
        <v>49801.59</v>
      </c>
      <c r="P819" s="41" t="n">
        <v>0</v>
      </c>
      <c r="Q819" s="41" t="n">
        <v>0</v>
      </c>
      <c r="R819" s="41" t="n">
        <v>0</v>
      </c>
      <c r="S819" s="41" t="n">
        <v>0</v>
      </c>
      <c r="T819" s="41" t="n">
        <v>0</v>
      </c>
      <c r="U819" s="41" t="n">
        <v>0</v>
      </c>
      <c r="V819" s="41" t="n">
        <v>0</v>
      </c>
      <c r="W819" s="41" t="n">
        <v>0</v>
      </c>
      <c r="X819" s="41" t="n">
        <v>0</v>
      </c>
      <c r="Y819" s="41" t="n">
        <v>0</v>
      </c>
      <c r="Z819" s="41" t="n">
        <v>0</v>
      </c>
      <c r="AA819" s="41" t="n">
        <v>0</v>
      </c>
      <c r="AB819" s="41" t="n">
        <v>0</v>
      </c>
      <c r="AC819" s="41" t="n">
        <v>2808527.26</v>
      </c>
      <c r="AD819" s="41" t="n">
        <v>0</v>
      </c>
      <c r="AE819" s="41" t="n">
        <v>0</v>
      </c>
      <c r="AF819" s="41" t="n">
        <v>0</v>
      </c>
      <c r="AG819" s="41" t="n">
        <v>0</v>
      </c>
      <c r="AH819" s="41" t="n">
        <v>0</v>
      </c>
      <c r="AI819" s="41" t="n">
        <v>0</v>
      </c>
      <c r="AJ819" s="41" t="n">
        <v>0</v>
      </c>
      <c r="AK819" s="41" t="n">
        <v>0</v>
      </c>
      <c r="AL819" s="41" t="n">
        <v>0</v>
      </c>
      <c r="AM819" s="41" t="n">
        <v>0</v>
      </c>
      <c r="AN819" s="41" t="n">
        <v>0</v>
      </c>
      <c r="AO819" s="41" t="n">
        <v>0</v>
      </c>
      <c r="AP819" s="41" t="n">
        <v>0</v>
      </c>
      <c r="AQ819" s="41" t="n">
        <v>0</v>
      </c>
      <c r="AR819" s="41" t="n">
        <v>0</v>
      </c>
      <c r="AS819" s="41" t="n">
        <v>0</v>
      </c>
      <c r="AT819" s="41" t="n">
        <v>0</v>
      </c>
      <c r="AU819" s="41" t="n">
        <v>0</v>
      </c>
      <c r="AV819" s="41" t="n">
        <v>3234045.52</v>
      </c>
    </row>
    <row r="820" customFormat="false" ht="12" hidden="false" customHeight="true" outlineLevel="0" collapsed="false">
      <c r="A820" s="35" t="s">
        <v>1296</v>
      </c>
      <c r="B820" s="35" t="s">
        <v>810</v>
      </c>
      <c r="C820" s="44" t="s">
        <v>1264</v>
      </c>
      <c r="D820" s="35" t="n">
        <v>6</v>
      </c>
      <c r="E820" s="41" t="n">
        <v>0</v>
      </c>
      <c r="F820" s="41" t="n">
        <v>0</v>
      </c>
      <c r="G820" s="41" t="n">
        <v>0</v>
      </c>
      <c r="H820" s="41" t="n">
        <v>0</v>
      </c>
      <c r="I820" s="41" t="n">
        <v>0</v>
      </c>
      <c r="J820" s="41" t="n">
        <v>0</v>
      </c>
      <c r="K820" s="41" t="n">
        <v>0</v>
      </c>
      <c r="L820" s="41" t="n">
        <v>0</v>
      </c>
      <c r="M820" s="41" t="n">
        <v>0</v>
      </c>
      <c r="N820" s="41" t="n">
        <v>0</v>
      </c>
      <c r="O820" s="41" t="n">
        <v>0</v>
      </c>
      <c r="P820" s="41" t="n">
        <v>0</v>
      </c>
      <c r="Q820" s="41" t="n">
        <v>0</v>
      </c>
      <c r="R820" s="41" t="n">
        <v>0</v>
      </c>
      <c r="S820" s="41" t="n">
        <v>0</v>
      </c>
      <c r="T820" s="41" t="n">
        <v>0</v>
      </c>
      <c r="U820" s="41" t="n">
        <v>0</v>
      </c>
      <c r="V820" s="41" t="n">
        <v>0</v>
      </c>
      <c r="W820" s="41" t="n">
        <v>0</v>
      </c>
      <c r="X820" s="41" t="n">
        <v>0</v>
      </c>
      <c r="Y820" s="41" t="n">
        <v>0</v>
      </c>
      <c r="Z820" s="41" t="n">
        <v>0</v>
      </c>
      <c r="AA820" s="41" t="n">
        <v>0</v>
      </c>
      <c r="AB820" s="41" t="n">
        <v>0</v>
      </c>
      <c r="AC820" s="41" t="n">
        <v>0</v>
      </c>
      <c r="AD820" s="41" t="n">
        <v>0</v>
      </c>
      <c r="AE820" s="41" t="n">
        <v>0</v>
      </c>
      <c r="AF820" s="41" t="n">
        <v>0</v>
      </c>
      <c r="AG820" s="41" t="n">
        <v>0</v>
      </c>
      <c r="AH820" s="41" t="n">
        <v>0</v>
      </c>
      <c r="AI820" s="41" t="n">
        <v>0</v>
      </c>
      <c r="AJ820" s="41" t="n">
        <v>0</v>
      </c>
      <c r="AK820" s="41" t="n">
        <v>0</v>
      </c>
      <c r="AL820" s="41" t="n">
        <v>0</v>
      </c>
      <c r="AM820" s="41" t="n">
        <v>0</v>
      </c>
      <c r="AN820" s="41" t="n">
        <v>0</v>
      </c>
      <c r="AO820" s="41" t="n">
        <v>0</v>
      </c>
      <c r="AP820" s="41" t="n">
        <v>0</v>
      </c>
      <c r="AQ820" s="41" t="n">
        <v>0</v>
      </c>
      <c r="AR820" s="41" t="n">
        <v>0</v>
      </c>
      <c r="AS820" s="41" t="n">
        <v>0</v>
      </c>
      <c r="AT820" s="41" t="n">
        <v>0</v>
      </c>
      <c r="AU820" s="41" t="n">
        <v>0</v>
      </c>
      <c r="AV820" s="41" t="n">
        <v>0</v>
      </c>
    </row>
    <row r="821" customFormat="false" ht="12" hidden="false" customHeight="true" outlineLevel="0" collapsed="false">
      <c r="A821" s="35" t="s">
        <v>1297</v>
      </c>
      <c r="B821" s="35" t="s">
        <v>1298</v>
      </c>
      <c r="C821" s="44" t="s">
        <v>1264</v>
      </c>
      <c r="D821" s="35" t="n">
        <v>4</v>
      </c>
      <c r="E821" s="41" t="n">
        <v>0</v>
      </c>
      <c r="F821" s="41" t="n">
        <v>3924643.14</v>
      </c>
      <c r="G821" s="41" t="n">
        <v>0</v>
      </c>
      <c r="H821" s="41" t="n">
        <v>0</v>
      </c>
      <c r="I821" s="41" t="n">
        <v>0</v>
      </c>
      <c r="J821" s="41" t="n">
        <v>0</v>
      </c>
      <c r="K821" s="41" t="n">
        <v>0</v>
      </c>
      <c r="L821" s="41" t="n">
        <v>0</v>
      </c>
      <c r="M821" s="41" t="n">
        <v>0</v>
      </c>
      <c r="N821" s="41" t="n">
        <v>0</v>
      </c>
      <c r="O821" s="41" t="n">
        <v>0</v>
      </c>
      <c r="P821" s="41" t="n">
        <v>0</v>
      </c>
      <c r="Q821" s="41" t="n">
        <v>0</v>
      </c>
      <c r="R821" s="41" t="n">
        <v>0</v>
      </c>
      <c r="S821" s="41" t="n">
        <v>0</v>
      </c>
      <c r="T821" s="41" t="n">
        <v>0</v>
      </c>
      <c r="U821" s="41" t="n">
        <v>0</v>
      </c>
      <c r="V821" s="41" t="n">
        <v>0</v>
      </c>
      <c r="W821" s="41" t="n">
        <v>0</v>
      </c>
      <c r="X821" s="41" t="n">
        <v>0</v>
      </c>
      <c r="Y821" s="41" t="n">
        <v>3666309.62</v>
      </c>
      <c r="Z821" s="41" t="n">
        <v>0</v>
      </c>
      <c r="AA821" s="41" t="n">
        <v>0</v>
      </c>
      <c r="AB821" s="41" t="n">
        <v>0</v>
      </c>
      <c r="AC821" s="41" t="n">
        <v>0</v>
      </c>
      <c r="AD821" s="41" t="n">
        <v>0</v>
      </c>
      <c r="AE821" s="41" t="n">
        <v>0</v>
      </c>
      <c r="AF821" s="41" t="n">
        <v>0</v>
      </c>
      <c r="AG821" s="41" t="n">
        <v>0</v>
      </c>
      <c r="AH821" s="41" t="n">
        <v>0</v>
      </c>
      <c r="AI821" s="41" t="n">
        <v>821779.83</v>
      </c>
      <c r="AJ821" s="41" t="n">
        <v>0</v>
      </c>
      <c r="AK821" s="41" t="n">
        <v>0</v>
      </c>
      <c r="AL821" s="41" t="n">
        <v>0</v>
      </c>
      <c r="AM821" s="41" t="n">
        <v>0</v>
      </c>
      <c r="AN821" s="41" t="n">
        <v>0</v>
      </c>
      <c r="AO821" s="41" t="n">
        <v>0</v>
      </c>
      <c r="AP821" s="41" t="n">
        <v>0</v>
      </c>
      <c r="AQ821" s="41" t="n">
        <v>0</v>
      </c>
      <c r="AR821" s="41" t="n">
        <v>0</v>
      </c>
      <c r="AS821" s="41" t="n">
        <v>0</v>
      </c>
      <c r="AT821" s="41" t="n">
        <v>0</v>
      </c>
      <c r="AU821" s="41" t="n">
        <v>0</v>
      </c>
      <c r="AV821" s="41" t="n">
        <v>8412732.59</v>
      </c>
    </row>
    <row r="822" customFormat="false" ht="12" hidden="false" customHeight="true" outlineLevel="0" collapsed="false">
      <c r="A822" s="35" t="s">
        <v>1299</v>
      </c>
      <c r="B822" s="35" t="s">
        <v>246</v>
      </c>
      <c r="C822" s="44" t="s">
        <v>1264</v>
      </c>
      <c r="D822" s="35" t="n">
        <v>6</v>
      </c>
      <c r="E822" s="41" t="n">
        <v>0</v>
      </c>
      <c r="F822" s="41" t="n">
        <v>3924643.14</v>
      </c>
      <c r="G822" s="41" t="n">
        <v>0</v>
      </c>
      <c r="H822" s="41" t="n">
        <v>0</v>
      </c>
      <c r="I822" s="41" t="n">
        <v>0</v>
      </c>
      <c r="J822" s="41" t="n">
        <v>0</v>
      </c>
      <c r="K822" s="41" t="n">
        <v>0</v>
      </c>
      <c r="L822" s="41" t="n">
        <v>0</v>
      </c>
      <c r="M822" s="41" t="n">
        <v>0</v>
      </c>
      <c r="N822" s="41" t="n">
        <v>0</v>
      </c>
      <c r="O822" s="41" t="n">
        <v>0</v>
      </c>
      <c r="P822" s="41" t="n">
        <v>0</v>
      </c>
      <c r="Q822" s="41" t="n">
        <v>0</v>
      </c>
      <c r="R822" s="41" t="n">
        <v>0</v>
      </c>
      <c r="S822" s="41" t="n">
        <v>0</v>
      </c>
      <c r="T822" s="41" t="n">
        <v>0</v>
      </c>
      <c r="U822" s="41" t="n">
        <v>0</v>
      </c>
      <c r="V822" s="41" t="n">
        <v>0</v>
      </c>
      <c r="W822" s="41" t="n">
        <v>0</v>
      </c>
      <c r="X822" s="41" t="n">
        <v>0</v>
      </c>
      <c r="Y822" s="41" t="n">
        <v>3666309.62</v>
      </c>
      <c r="Z822" s="41" t="n">
        <v>0</v>
      </c>
      <c r="AA822" s="41" t="n">
        <v>0</v>
      </c>
      <c r="AB822" s="41" t="n">
        <v>0</v>
      </c>
      <c r="AC822" s="41" t="n">
        <v>0</v>
      </c>
      <c r="AD822" s="41" t="n">
        <v>0</v>
      </c>
      <c r="AE822" s="41" t="n">
        <v>0</v>
      </c>
      <c r="AF822" s="41" t="n">
        <v>0</v>
      </c>
      <c r="AG822" s="41" t="n">
        <v>0</v>
      </c>
      <c r="AH822" s="41" t="n">
        <v>0</v>
      </c>
      <c r="AI822" s="41" t="n">
        <v>821779.83</v>
      </c>
      <c r="AJ822" s="41" t="n">
        <v>0</v>
      </c>
      <c r="AK822" s="41" t="n">
        <v>0</v>
      </c>
      <c r="AL822" s="41" t="n">
        <v>0</v>
      </c>
      <c r="AM822" s="41" t="n">
        <v>0</v>
      </c>
      <c r="AN822" s="41" t="n">
        <v>0</v>
      </c>
      <c r="AO822" s="41" t="n">
        <v>0</v>
      </c>
      <c r="AP822" s="41" t="n">
        <v>0</v>
      </c>
      <c r="AQ822" s="41" t="n">
        <v>0</v>
      </c>
      <c r="AR822" s="41" t="n">
        <v>0</v>
      </c>
      <c r="AS822" s="41" t="n">
        <v>0</v>
      </c>
      <c r="AT822" s="41" t="n">
        <v>0</v>
      </c>
      <c r="AU822" s="41" t="n">
        <v>0</v>
      </c>
      <c r="AV822" s="41" t="n">
        <v>8412732.59</v>
      </c>
    </row>
    <row r="823" customFormat="false" ht="12" hidden="false" customHeight="true" outlineLevel="0" collapsed="false">
      <c r="A823" s="35" t="s">
        <v>1300</v>
      </c>
      <c r="B823" s="35" t="s">
        <v>1301</v>
      </c>
      <c r="C823" s="44" t="s">
        <v>1264</v>
      </c>
      <c r="D823" s="35" t="n">
        <v>2</v>
      </c>
      <c r="E823" s="41" t="n">
        <v>100884.81</v>
      </c>
      <c r="F823" s="41" t="n">
        <v>53415.15</v>
      </c>
      <c r="G823" s="41" t="n">
        <v>1057219</v>
      </c>
      <c r="H823" s="41" t="n">
        <v>0</v>
      </c>
      <c r="I823" s="41" t="n">
        <v>0</v>
      </c>
      <c r="J823" s="41" t="n">
        <v>269676.97</v>
      </c>
      <c r="K823" s="41" t="n">
        <v>12390.28</v>
      </c>
      <c r="L823" s="41" t="n">
        <v>0</v>
      </c>
      <c r="M823" s="41" t="n">
        <v>8280</v>
      </c>
      <c r="N823" s="41" t="n">
        <v>8280</v>
      </c>
      <c r="O823" s="41" t="n">
        <v>34583.94</v>
      </c>
      <c r="P823" s="41" t="n">
        <v>8280</v>
      </c>
      <c r="Q823" s="41" t="n">
        <v>0</v>
      </c>
      <c r="R823" s="41" t="n">
        <v>1094481.14</v>
      </c>
      <c r="S823" s="41" t="n">
        <v>0</v>
      </c>
      <c r="T823" s="41" t="n">
        <v>3247.98</v>
      </c>
      <c r="U823" s="41" t="n">
        <v>8280</v>
      </c>
      <c r="V823" s="41" t="n">
        <v>301012.9</v>
      </c>
      <c r="W823" s="41" t="n">
        <v>0</v>
      </c>
      <c r="X823" s="41" t="n">
        <v>10952.96</v>
      </c>
      <c r="Y823" s="41" t="n">
        <v>69706.62</v>
      </c>
      <c r="Z823" s="41" t="n">
        <v>0</v>
      </c>
      <c r="AA823" s="41" t="n">
        <v>62690.18</v>
      </c>
      <c r="AB823" s="41" t="n">
        <v>20628.93</v>
      </c>
      <c r="AC823" s="41" t="n">
        <v>1973577.66</v>
      </c>
      <c r="AD823" s="41" t="n">
        <v>1039548.36</v>
      </c>
      <c r="AE823" s="41" t="n">
        <v>0</v>
      </c>
      <c r="AF823" s="41" t="n">
        <v>8280</v>
      </c>
      <c r="AG823" s="41" t="n">
        <v>8499.07</v>
      </c>
      <c r="AH823" s="41" t="n">
        <v>52432.03</v>
      </c>
      <c r="AI823" s="41" t="n">
        <v>8280</v>
      </c>
      <c r="AJ823" s="41" t="n">
        <v>240806.27</v>
      </c>
      <c r="AK823" s="41" t="n">
        <v>8467.13</v>
      </c>
      <c r="AL823" s="41" t="n">
        <v>0</v>
      </c>
      <c r="AM823" s="41" t="n">
        <v>17593.92</v>
      </c>
      <c r="AN823" s="41" t="n">
        <v>2220022.56</v>
      </c>
      <c r="AO823" s="41" t="n">
        <v>0</v>
      </c>
      <c r="AP823" s="41" t="n">
        <v>0</v>
      </c>
      <c r="AQ823" s="41" t="n">
        <v>420</v>
      </c>
      <c r="AR823" s="41" t="n">
        <v>9660</v>
      </c>
      <c r="AS823" s="41" t="n">
        <v>64478.98</v>
      </c>
      <c r="AT823" s="41" t="n">
        <v>18537.77</v>
      </c>
      <c r="AU823" s="41" t="n">
        <v>1922.12</v>
      </c>
      <c r="AV823" s="41" t="n">
        <v>8796536.73</v>
      </c>
    </row>
    <row r="824" customFormat="false" ht="12" hidden="false" customHeight="true" outlineLevel="0" collapsed="false">
      <c r="A824" s="35" t="s">
        <v>1302</v>
      </c>
      <c r="B824" s="35" t="s">
        <v>1052</v>
      </c>
      <c r="C824" s="44" t="s">
        <v>1264</v>
      </c>
      <c r="D824" s="35" t="n">
        <v>4</v>
      </c>
      <c r="E824" s="41" t="n">
        <v>0</v>
      </c>
      <c r="F824" s="41" t="n">
        <v>10500</v>
      </c>
      <c r="G824" s="41" t="n">
        <v>0</v>
      </c>
      <c r="H824" s="41" t="n">
        <v>0</v>
      </c>
      <c r="I824" s="41" t="n">
        <v>0</v>
      </c>
      <c r="J824" s="41" t="n">
        <v>0</v>
      </c>
      <c r="K824" s="41" t="n">
        <v>0</v>
      </c>
      <c r="L824" s="41" t="n">
        <v>0</v>
      </c>
      <c r="M824" s="41" t="n">
        <v>0</v>
      </c>
      <c r="N824" s="41" t="n">
        <v>0</v>
      </c>
      <c r="O824" s="41" t="n">
        <v>0</v>
      </c>
      <c r="P824" s="41" t="n">
        <v>0</v>
      </c>
      <c r="Q824" s="41" t="n">
        <v>0</v>
      </c>
      <c r="R824" s="41" t="n">
        <v>0</v>
      </c>
      <c r="S824" s="41" t="n">
        <v>0</v>
      </c>
      <c r="T824" s="41" t="n">
        <v>0</v>
      </c>
      <c r="U824" s="41" t="n">
        <v>0</v>
      </c>
      <c r="V824" s="41" t="n">
        <v>0.03</v>
      </c>
      <c r="W824" s="41" t="n">
        <v>0</v>
      </c>
      <c r="X824" s="41" t="n">
        <v>0</v>
      </c>
      <c r="Y824" s="41" t="n">
        <v>0</v>
      </c>
      <c r="Z824" s="41" t="n">
        <v>0</v>
      </c>
      <c r="AA824" s="41" t="n">
        <v>0</v>
      </c>
      <c r="AB824" s="41" t="n">
        <v>0</v>
      </c>
      <c r="AC824" s="41" t="n">
        <v>104332.5</v>
      </c>
      <c r="AD824" s="41" t="n">
        <v>0</v>
      </c>
      <c r="AE824" s="41" t="n">
        <v>0</v>
      </c>
      <c r="AF824" s="41" t="n">
        <v>0</v>
      </c>
      <c r="AG824" s="41" t="n">
        <v>0</v>
      </c>
      <c r="AH824" s="41" t="n">
        <v>0</v>
      </c>
      <c r="AI824" s="41" t="n">
        <v>0</v>
      </c>
      <c r="AJ824" s="41" t="n">
        <v>65717.08</v>
      </c>
      <c r="AK824" s="41" t="n">
        <v>187.13</v>
      </c>
      <c r="AL824" s="41" t="n">
        <v>0</v>
      </c>
      <c r="AM824" s="41" t="n">
        <v>0</v>
      </c>
      <c r="AN824" s="41" t="n">
        <v>0</v>
      </c>
      <c r="AO824" s="41" t="n">
        <v>0</v>
      </c>
      <c r="AP824" s="41" t="n">
        <v>0</v>
      </c>
      <c r="AQ824" s="41" t="n">
        <v>420</v>
      </c>
      <c r="AR824" s="41" t="n">
        <v>0</v>
      </c>
      <c r="AS824" s="41" t="n">
        <v>0</v>
      </c>
      <c r="AT824" s="41" t="n">
        <v>0</v>
      </c>
      <c r="AU824" s="41" t="n">
        <v>0</v>
      </c>
      <c r="AV824" s="41" t="n">
        <v>181156.74</v>
      </c>
    </row>
    <row r="825" customFormat="false" ht="12" hidden="false" customHeight="true" outlineLevel="0" collapsed="false">
      <c r="A825" s="35" t="s">
        <v>1303</v>
      </c>
      <c r="B825" s="35" t="s">
        <v>1304</v>
      </c>
      <c r="C825" s="44" t="s">
        <v>1264</v>
      </c>
      <c r="D825" s="35" t="n">
        <v>4</v>
      </c>
      <c r="E825" s="41" t="n">
        <v>0</v>
      </c>
      <c r="F825" s="41" t="n">
        <v>0</v>
      </c>
      <c r="G825" s="41" t="n">
        <v>0</v>
      </c>
      <c r="H825" s="41" t="n">
        <v>0</v>
      </c>
      <c r="I825" s="41" t="n">
        <v>0</v>
      </c>
      <c r="J825" s="41" t="n">
        <v>0</v>
      </c>
      <c r="K825" s="41" t="n">
        <v>0</v>
      </c>
      <c r="L825" s="41" t="n">
        <v>0</v>
      </c>
      <c r="M825" s="41" t="n">
        <v>0</v>
      </c>
      <c r="N825" s="41" t="n">
        <v>0</v>
      </c>
      <c r="O825" s="41" t="n">
        <v>0</v>
      </c>
      <c r="P825" s="41" t="n">
        <v>0</v>
      </c>
      <c r="Q825" s="41" t="n">
        <v>0</v>
      </c>
      <c r="R825" s="41" t="n">
        <v>0</v>
      </c>
      <c r="S825" s="41" t="n">
        <v>0</v>
      </c>
      <c r="T825" s="41" t="n">
        <v>0</v>
      </c>
      <c r="U825" s="41" t="n">
        <v>0</v>
      </c>
      <c r="V825" s="41" t="n">
        <v>0</v>
      </c>
      <c r="W825" s="41" t="n">
        <v>0</v>
      </c>
      <c r="X825" s="41" t="n">
        <v>0</v>
      </c>
      <c r="Y825" s="41" t="n">
        <v>0</v>
      </c>
      <c r="Z825" s="41" t="n">
        <v>0</v>
      </c>
      <c r="AA825" s="41" t="n">
        <v>0</v>
      </c>
      <c r="AB825" s="41" t="n">
        <v>0</v>
      </c>
      <c r="AC825" s="41" t="n">
        <v>0</v>
      </c>
      <c r="AD825" s="41" t="n">
        <v>0</v>
      </c>
      <c r="AE825" s="41" t="n">
        <v>0</v>
      </c>
      <c r="AF825" s="41" t="n">
        <v>0</v>
      </c>
      <c r="AG825" s="41" t="n">
        <v>0</v>
      </c>
      <c r="AH825" s="41" t="n">
        <v>0</v>
      </c>
      <c r="AI825" s="41" t="n">
        <v>0</v>
      </c>
      <c r="AJ825" s="41" t="n">
        <v>0</v>
      </c>
      <c r="AK825" s="41" t="n">
        <v>0</v>
      </c>
      <c r="AL825" s="41" t="n">
        <v>0</v>
      </c>
      <c r="AM825" s="41" t="n">
        <v>0</v>
      </c>
      <c r="AN825" s="41" t="n">
        <v>0</v>
      </c>
      <c r="AO825" s="41" t="n">
        <v>0</v>
      </c>
      <c r="AP825" s="41" t="n">
        <v>0</v>
      </c>
      <c r="AQ825" s="41" t="n">
        <v>0</v>
      </c>
      <c r="AR825" s="41" t="n">
        <v>0</v>
      </c>
      <c r="AS825" s="41" t="n">
        <v>0</v>
      </c>
      <c r="AT825" s="41" t="n">
        <v>0</v>
      </c>
      <c r="AU825" s="41" t="n">
        <v>0</v>
      </c>
      <c r="AV825" s="41" t="n">
        <v>0</v>
      </c>
    </row>
    <row r="826" customFormat="false" ht="12" hidden="false" customHeight="true" outlineLevel="0" collapsed="false">
      <c r="A826" s="35" t="s">
        <v>1305</v>
      </c>
      <c r="B826" s="35" t="s">
        <v>1029</v>
      </c>
      <c r="C826" s="44" t="s">
        <v>1264</v>
      </c>
      <c r="D826" s="35" t="n">
        <v>4</v>
      </c>
      <c r="E826" s="41" t="n">
        <v>0</v>
      </c>
      <c r="F826" s="41" t="n">
        <v>0</v>
      </c>
      <c r="G826" s="41" t="n">
        <v>299697.13</v>
      </c>
      <c r="H826" s="41" t="n">
        <v>0</v>
      </c>
      <c r="I826" s="41" t="n">
        <v>0</v>
      </c>
      <c r="J826" s="41" t="n">
        <v>0</v>
      </c>
      <c r="K826" s="41" t="n">
        <v>0</v>
      </c>
      <c r="L826" s="41" t="n">
        <v>0</v>
      </c>
      <c r="M826" s="41" t="n">
        <v>0</v>
      </c>
      <c r="N826" s="41" t="n">
        <v>0</v>
      </c>
      <c r="O826" s="41" t="n">
        <v>0</v>
      </c>
      <c r="P826" s="41" t="n">
        <v>0</v>
      </c>
      <c r="Q826" s="41" t="n">
        <v>0</v>
      </c>
      <c r="R826" s="41" t="n">
        <v>1063345.63</v>
      </c>
      <c r="S826" s="41" t="n">
        <v>0</v>
      </c>
      <c r="T826" s="41" t="n">
        <v>0</v>
      </c>
      <c r="U826" s="41" t="n">
        <v>0</v>
      </c>
      <c r="V826" s="41" t="n">
        <v>0</v>
      </c>
      <c r="W826" s="41" t="n">
        <v>0</v>
      </c>
      <c r="X826" s="41" t="n">
        <v>0</v>
      </c>
      <c r="Y826" s="41" t="n">
        <v>0</v>
      </c>
      <c r="Z826" s="41" t="n">
        <v>0</v>
      </c>
      <c r="AA826" s="41" t="n">
        <v>0</v>
      </c>
      <c r="AB826" s="41" t="n">
        <v>0</v>
      </c>
      <c r="AC826" s="41" t="n">
        <v>0</v>
      </c>
      <c r="AD826" s="41" t="n">
        <v>0</v>
      </c>
      <c r="AE826" s="41" t="n">
        <v>0</v>
      </c>
      <c r="AF826" s="41" t="n">
        <v>0</v>
      </c>
      <c r="AG826" s="41" t="n">
        <v>0</v>
      </c>
      <c r="AH826" s="41" t="n">
        <v>0</v>
      </c>
      <c r="AI826" s="41" t="n">
        <v>0</v>
      </c>
      <c r="AJ826" s="41" t="n">
        <v>0</v>
      </c>
      <c r="AK826" s="41" t="n">
        <v>0</v>
      </c>
      <c r="AL826" s="41" t="n">
        <v>0</v>
      </c>
      <c r="AM826" s="41" t="n">
        <v>0</v>
      </c>
      <c r="AN826" s="41" t="n">
        <v>1560679.55</v>
      </c>
      <c r="AO826" s="41" t="n">
        <v>0</v>
      </c>
      <c r="AP826" s="41" t="n">
        <v>0</v>
      </c>
      <c r="AQ826" s="41" t="n">
        <v>0</v>
      </c>
      <c r="AR826" s="41" t="n">
        <v>0</v>
      </c>
      <c r="AS826" s="41" t="n">
        <v>0</v>
      </c>
      <c r="AT826" s="41" t="n">
        <v>0</v>
      </c>
      <c r="AU826" s="41" t="n">
        <v>0</v>
      </c>
      <c r="AV826" s="41" t="n">
        <v>2923722.31</v>
      </c>
    </row>
    <row r="827" customFormat="false" ht="12" hidden="false" customHeight="true" outlineLevel="0" collapsed="false">
      <c r="A827" s="35" t="s">
        <v>1306</v>
      </c>
      <c r="B827" s="35" t="s">
        <v>1307</v>
      </c>
      <c r="C827" s="44" t="s">
        <v>1264</v>
      </c>
      <c r="D827" s="35" t="n">
        <v>4</v>
      </c>
      <c r="E827" s="41" t="n">
        <v>8280</v>
      </c>
      <c r="F827" s="41" t="n">
        <v>39287.14</v>
      </c>
      <c r="G827" s="41" t="n">
        <v>0</v>
      </c>
      <c r="H827" s="41" t="n">
        <v>0</v>
      </c>
      <c r="I827" s="41" t="n">
        <v>0</v>
      </c>
      <c r="J827" s="41" t="n">
        <v>44000</v>
      </c>
      <c r="K827" s="41" t="n">
        <v>8280</v>
      </c>
      <c r="L827" s="41" t="n">
        <v>0</v>
      </c>
      <c r="M827" s="41" t="n">
        <v>8280</v>
      </c>
      <c r="N827" s="41" t="n">
        <v>8280</v>
      </c>
      <c r="O827" s="41" t="n">
        <v>0</v>
      </c>
      <c r="P827" s="41" t="n">
        <v>8280</v>
      </c>
      <c r="Q827" s="41" t="n">
        <v>0</v>
      </c>
      <c r="R827" s="41" t="n">
        <v>29890.25</v>
      </c>
      <c r="S827" s="41" t="n">
        <v>0</v>
      </c>
      <c r="T827" s="41" t="n">
        <v>0</v>
      </c>
      <c r="U827" s="41" t="n">
        <v>8280</v>
      </c>
      <c r="V827" s="41" t="n">
        <v>0</v>
      </c>
      <c r="W827" s="41" t="n">
        <v>0</v>
      </c>
      <c r="X827" s="41" t="n">
        <v>8280</v>
      </c>
      <c r="Y827" s="41" t="n">
        <v>63465.78</v>
      </c>
      <c r="Z827" s="41" t="n">
        <v>0</v>
      </c>
      <c r="AA827" s="41" t="n">
        <v>0</v>
      </c>
      <c r="AB827" s="41" t="n">
        <v>10680</v>
      </c>
      <c r="AC827" s="41" t="n">
        <v>8280</v>
      </c>
      <c r="AD827" s="41" t="n">
        <v>7200</v>
      </c>
      <c r="AE827" s="41" t="n">
        <v>0</v>
      </c>
      <c r="AF827" s="41" t="n">
        <v>8280</v>
      </c>
      <c r="AG827" s="41" t="n">
        <v>0</v>
      </c>
      <c r="AH827" s="41" t="n">
        <v>0</v>
      </c>
      <c r="AI827" s="41" t="n">
        <v>8280</v>
      </c>
      <c r="AJ827" s="41" t="n">
        <v>0</v>
      </c>
      <c r="AK827" s="41" t="n">
        <v>8280</v>
      </c>
      <c r="AL827" s="41" t="n">
        <v>0</v>
      </c>
      <c r="AM827" s="41" t="n">
        <v>0</v>
      </c>
      <c r="AN827" s="41" t="n">
        <v>0</v>
      </c>
      <c r="AO827" s="41" t="n">
        <v>0</v>
      </c>
      <c r="AP827" s="41" t="n">
        <v>0</v>
      </c>
      <c r="AQ827" s="41" t="n">
        <v>0</v>
      </c>
      <c r="AR827" s="41" t="n">
        <v>9660</v>
      </c>
      <c r="AS827" s="41" t="n">
        <v>7200</v>
      </c>
      <c r="AT827" s="41" t="n">
        <v>0</v>
      </c>
      <c r="AU827" s="41" t="n">
        <v>0</v>
      </c>
      <c r="AV827" s="41" t="n">
        <v>302463.17</v>
      </c>
    </row>
    <row r="828" customFormat="false" ht="12" hidden="false" customHeight="true" outlineLevel="0" collapsed="false">
      <c r="A828" s="35" t="s">
        <v>1308</v>
      </c>
      <c r="B828" s="35" t="s">
        <v>958</v>
      </c>
      <c r="C828" s="44" t="s">
        <v>1264</v>
      </c>
      <c r="D828" s="35" t="n">
        <v>4</v>
      </c>
      <c r="E828" s="41" t="n">
        <v>92604.81</v>
      </c>
      <c r="F828" s="41" t="n">
        <v>3628.01</v>
      </c>
      <c r="G828" s="41" t="n">
        <v>757521.87</v>
      </c>
      <c r="H828" s="41" t="n">
        <v>0</v>
      </c>
      <c r="I828" s="41" t="n">
        <v>0</v>
      </c>
      <c r="J828" s="41" t="n">
        <v>225676.97</v>
      </c>
      <c r="K828" s="41" t="n">
        <v>4110.28</v>
      </c>
      <c r="L828" s="41" t="n">
        <v>0</v>
      </c>
      <c r="M828" s="41" t="n">
        <v>0</v>
      </c>
      <c r="N828" s="41" t="n">
        <v>0</v>
      </c>
      <c r="O828" s="41" t="n">
        <v>34583.94</v>
      </c>
      <c r="P828" s="41" t="n">
        <v>0</v>
      </c>
      <c r="Q828" s="41" t="n">
        <v>0</v>
      </c>
      <c r="R828" s="41" t="n">
        <v>1245.26</v>
      </c>
      <c r="S828" s="41" t="n">
        <v>0</v>
      </c>
      <c r="T828" s="41" t="n">
        <v>3247.98</v>
      </c>
      <c r="U828" s="41" t="n">
        <v>0</v>
      </c>
      <c r="V828" s="41" t="n">
        <v>301012.87</v>
      </c>
      <c r="W828" s="41" t="n">
        <v>0</v>
      </c>
      <c r="X828" s="41" t="n">
        <v>2672.96</v>
      </c>
      <c r="Y828" s="41" t="n">
        <v>6240.84</v>
      </c>
      <c r="Z828" s="41" t="n">
        <v>0</v>
      </c>
      <c r="AA828" s="41" t="n">
        <v>62690.18</v>
      </c>
      <c r="AB828" s="41" t="n">
        <v>9948.93</v>
      </c>
      <c r="AC828" s="41" t="n">
        <v>1860965.16</v>
      </c>
      <c r="AD828" s="41" t="n">
        <v>1032348.36</v>
      </c>
      <c r="AE828" s="41" t="n">
        <v>0</v>
      </c>
      <c r="AF828" s="41" t="n">
        <v>0</v>
      </c>
      <c r="AG828" s="41" t="n">
        <v>8499.07</v>
      </c>
      <c r="AH828" s="41" t="n">
        <v>52432.03</v>
      </c>
      <c r="AI828" s="41" t="n">
        <v>0</v>
      </c>
      <c r="AJ828" s="41" t="n">
        <v>175089.19</v>
      </c>
      <c r="AK828" s="41" t="n">
        <v>0</v>
      </c>
      <c r="AL828" s="41" t="n">
        <v>0</v>
      </c>
      <c r="AM828" s="41" t="n">
        <v>17593.92</v>
      </c>
      <c r="AN828" s="41" t="n">
        <v>659343.01</v>
      </c>
      <c r="AO828" s="41" t="n">
        <v>0</v>
      </c>
      <c r="AP828" s="41" t="n">
        <v>0</v>
      </c>
      <c r="AQ828" s="41" t="n">
        <v>0</v>
      </c>
      <c r="AR828" s="41" t="n">
        <v>0</v>
      </c>
      <c r="AS828" s="41" t="n">
        <v>57278.98</v>
      </c>
      <c r="AT828" s="41" t="n">
        <v>18537.77</v>
      </c>
      <c r="AU828" s="41" t="n">
        <v>1922.12</v>
      </c>
      <c r="AV828" s="41" t="n">
        <v>5389194.51</v>
      </c>
    </row>
    <row r="829" customFormat="false" ht="12" hidden="false" customHeight="true" outlineLevel="0" collapsed="false">
      <c r="A829" s="35" t="s">
        <v>1309</v>
      </c>
      <c r="B829" s="35" t="s">
        <v>1310</v>
      </c>
      <c r="C829" s="44" t="s">
        <v>1264</v>
      </c>
      <c r="D829" s="35" t="n">
        <v>2</v>
      </c>
      <c r="E829" s="41" t="n">
        <v>62460.01</v>
      </c>
      <c r="F829" s="41" t="n">
        <v>16945.75</v>
      </c>
      <c r="G829" s="41" t="n">
        <v>81268.7</v>
      </c>
      <c r="H829" s="41" t="n">
        <v>0</v>
      </c>
      <c r="I829" s="41" t="n">
        <v>0</v>
      </c>
      <c r="J829" s="41" t="n">
        <v>0</v>
      </c>
      <c r="K829" s="41" t="n">
        <v>0</v>
      </c>
      <c r="L829" s="41" t="n">
        <v>2892.07</v>
      </c>
      <c r="M829" s="41" t="n">
        <v>98863</v>
      </c>
      <c r="N829" s="41" t="n">
        <v>0</v>
      </c>
      <c r="O829" s="41" t="n">
        <v>0</v>
      </c>
      <c r="P829" s="41" t="n">
        <v>0</v>
      </c>
      <c r="Q829" s="41" t="n">
        <v>0</v>
      </c>
      <c r="R829" s="41" t="n">
        <v>106771.67</v>
      </c>
      <c r="S829" s="41" t="n">
        <v>10094.79</v>
      </c>
      <c r="T829" s="41" t="n">
        <v>0</v>
      </c>
      <c r="U829" s="41" t="n">
        <v>297379.17</v>
      </c>
      <c r="V829" s="41" t="n">
        <v>6620.05</v>
      </c>
      <c r="W829" s="41" t="n">
        <v>0</v>
      </c>
      <c r="X829" s="41" t="n">
        <v>0</v>
      </c>
      <c r="Y829" s="41" t="n">
        <v>0</v>
      </c>
      <c r="Z829" s="41" t="n">
        <v>0</v>
      </c>
      <c r="AA829" s="41" t="n">
        <v>0</v>
      </c>
      <c r="AB829" s="41" t="n">
        <v>0</v>
      </c>
      <c r="AC829" s="41" t="n">
        <v>635987.3</v>
      </c>
      <c r="AD829" s="41" t="n">
        <v>135120.76</v>
      </c>
      <c r="AE829" s="41" t="n">
        <v>0</v>
      </c>
      <c r="AF829" s="41" t="n">
        <v>40685.78</v>
      </c>
      <c r="AG829" s="41" t="n">
        <v>0</v>
      </c>
      <c r="AH829" s="41" t="n">
        <v>0</v>
      </c>
      <c r="AI829" s="41" t="n">
        <v>0</v>
      </c>
      <c r="AJ829" s="41" t="n">
        <v>134892.8</v>
      </c>
      <c r="AK829" s="41" t="n">
        <v>206989.06</v>
      </c>
      <c r="AL829" s="41" t="n">
        <v>39564.13</v>
      </c>
      <c r="AM829" s="41" t="n">
        <v>155682.46</v>
      </c>
      <c r="AN829" s="41" t="n">
        <v>1899961.72</v>
      </c>
      <c r="AO829" s="41" t="n">
        <v>0</v>
      </c>
      <c r="AP829" s="41" t="n">
        <v>0</v>
      </c>
      <c r="AQ829" s="41" t="n">
        <v>643.53</v>
      </c>
      <c r="AR829" s="41" t="n">
        <v>71803.98</v>
      </c>
      <c r="AS829" s="41" t="n">
        <v>338513</v>
      </c>
      <c r="AT829" s="41" t="n">
        <v>0</v>
      </c>
      <c r="AU829" s="41" t="n">
        <v>0</v>
      </c>
      <c r="AV829" s="41" t="n">
        <v>4343139.73</v>
      </c>
    </row>
    <row r="830" customFormat="false" ht="12" hidden="false" customHeight="true" outlineLevel="0" collapsed="false">
      <c r="A830" s="35" t="s">
        <v>1311</v>
      </c>
      <c r="B830" s="35" t="s">
        <v>1312</v>
      </c>
      <c r="C830" s="44" t="s">
        <v>1264</v>
      </c>
      <c r="D830" s="35" t="n">
        <v>4</v>
      </c>
      <c r="E830" s="41" t="n">
        <v>0</v>
      </c>
      <c r="F830" s="41" t="n">
        <v>36.17</v>
      </c>
      <c r="G830" s="41" t="n">
        <v>11.76</v>
      </c>
      <c r="H830" s="41" t="n">
        <v>0</v>
      </c>
      <c r="I830" s="41" t="n">
        <v>0</v>
      </c>
      <c r="J830" s="41" t="n">
        <v>0</v>
      </c>
      <c r="K830" s="41" t="n">
        <v>0</v>
      </c>
      <c r="L830" s="41" t="n">
        <v>0</v>
      </c>
      <c r="M830" s="41" t="n">
        <v>0</v>
      </c>
      <c r="N830" s="41" t="n">
        <v>0</v>
      </c>
      <c r="O830" s="41" t="n">
        <v>0</v>
      </c>
      <c r="P830" s="41" t="n">
        <v>0</v>
      </c>
      <c r="Q830" s="41" t="n">
        <v>0</v>
      </c>
      <c r="R830" s="41" t="n">
        <v>17149.2</v>
      </c>
      <c r="S830" s="41" t="n">
        <v>0</v>
      </c>
      <c r="T830" s="41" t="n">
        <v>0</v>
      </c>
      <c r="U830" s="41" t="n">
        <v>0</v>
      </c>
      <c r="V830" s="41" t="n">
        <v>0</v>
      </c>
      <c r="W830" s="41" t="n">
        <v>0</v>
      </c>
      <c r="X830" s="41" t="n">
        <v>0</v>
      </c>
      <c r="Y830" s="41" t="n">
        <v>0</v>
      </c>
      <c r="Z830" s="41" t="n">
        <v>0</v>
      </c>
      <c r="AA830" s="41" t="n">
        <v>0</v>
      </c>
      <c r="AB830" s="41" t="n">
        <v>0</v>
      </c>
      <c r="AC830" s="41" t="n">
        <v>632191.84</v>
      </c>
      <c r="AD830" s="41" t="n">
        <v>12.95</v>
      </c>
      <c r="AE830" s="41" t="n">
        <v>0</v>
      </c>
      <c r="AF830" s="41" t="n">
        <v>0</v>
      </c>
      <c r="AG830" s="41" t="n">
        <v>0</v>
      </c>
      <c r="AH830" s="41" t="n">
        <v>0</v>
      </c>
      <c r="AI830" s="41" t="n">
        <v>0</v>
      </c>
      <c r="AJ830" s="41" t="n">
        <v>0</v>
      </c>
      <c r="AK830" s="41" t="n">
        <v>0</v>
      </c>
      <c r="AL830" s="41" t="n">
        <v>0</v>
      </c>
      <c r="AM830" s="41" t="n">
        <v>0</v>
      </c>
      <c r="AN830" s="41" t="n">
        <v>1104.23</v>
      </c>
      <c r="AO830" s="41" t="n">
        <v>0</v>
      </c>
      <c r="AP830" s="41" t="n">
        <v>0</v>
      </c>
      <c r="AQ830" s="41" t="n">
        <v>643.53</v>
      </c>
      <c r="AR830" s="41" t="n">
        <v>0</v>
      </c>
      <c r="AS830" s="41" t="n">
        <v>0</v>
      </c>
      <c r="AT830" s="41" t="n">
        <v>0</v>
      </c>
      <c r="AU830" s="41" t="n">
        <v>0</v>
      </c>
      <c r="AV830" s="41" t="n">
        <v>651149.68</v>
      </c>
    </row>
    <row r="831" customFormat="false" ht="12" hidden="false" customHeight="true" outlineLevel="0" collapsed="false">
      <c r="A831" s="35" t="s">
        <v>1313</v>
      </c>
      <c r="B831" s="35" t="s">
        <v>1314</v>
      </c>
      <c r="C831" s="44" t="s">
        <v>1264</v>
      </c>
      <c r="D831" s="35" t="n">
        <v>4</v>
      </c>
      <c r="E831" s="41" t="n">
        <v>0</v>
      </c>
      <c r="F831" s="41" t="n">
        <v>2511.85</v>
      </c>
      <c r="G831" s="41" t="n">
        <v>0</v>
      </c>
      <c r="H831" s="41" t="n">
        <v>0</v>
      </c>
      <c r="I831" s="41" t="n">
        <v>0</v>
      </c>
      <c r="J831" s="41" t="n">
        <v>0</v>
      </c>
      <c r="K831" s="41" t="n">
        <v>0</v>
      </c>
      <c r="L831" s="41" t="n">
        <v>0</v>
      </c>
      <c r="M831" s="41" t="n">
        <v>0</v>
      </c>
      <c r="N831" s="41" t="n">
        <v>0</v>
      </c>
      <c r="O831" s="41" t="n">
        <v>0</v>
      </c>
      <c r="P831" s="41" t="n">
        <v>0</v>
      </c>
      <c r="Q831" s="41" t="n">
        <v>0</v>
      </c>
      <c r="R831" s="41" t="n">
        <v>0</v>
      </c>
      <c r="S831" s="41" t="n">
        <v>7729.73</v>
      </c>
      <c r="T831" s="41" t="n">
        <v>0</v>
      </c>
      <c r="U831" s="41" t="n">
        <v>0</v>
      </c>
      <c r="V831" s="41" t="n">
        <v>0</v>
      </c>
      <c r="W831" s="41" t="n">
        <v>0</v>
      </c>
      <c r="X831" s="41" t="n">
        <v>0</v>
      </c>
      <c r="Y831" s="41" t="n">
        <v>0</v>
      </c>
      <c r="Z831" s="41" t="n">
        <v>0</v>
      </c>
      <c r="AA831" s="41" t="n">
        <v>0</v>
      </c>
      <c r="AB831" s="41" t="n">
        <v>0</v>
      </c>
      <c r="AC831" s="41" t="n">
        <v>3795.46</v>
      </c>
      <c r="AD831" s="41" t="n">
        <v>135107.81</v>
      </c>
      <c r="AE831" s="41" t="n">
        <v>0</v>
      </c>
      <c r="AF831" s="41" t="n">
        <v>0</v>
      </c>
      <c r="AG831" s="41" t="n">
        <v>0</v>
      </c>
      <c r="AH831" s="41" t="n">
        <v>0</v>
      </c>
      <c r="AI831" s="41" t="n">
        <v>0</v>
      </c>
      <c r="AJ831" s="41" t="n">
        <v>0</v>
      </c>
      <c r="AK831" s="41" t="n">
        <v>0</v>
      </c>
      <c r="AL831" s="41" t="n">
        <v>253</v>
      </c>
      <c r="AM831" s="41" t="n">
        <v>155682.46</v>
      </c>
      <c r="AN831" s="41" t="n">
        <v>0</v>
      </c>
      <c r="AO831" s="41" t="n">
        <v>0</v>
      </c>
      <c r="AP831" s="41" t="n">
        <v>0</v>
      </c>
      <c r="AQ831" s="41" t="n">
        <v>0</v>
      </c>
      <c r="AR831" s="41" t="n">
        <v>0</v>
      </c>
      <c r="AS831" s="41" t="n">
        <v>0</v>
      </c>
      <c r="AT831" s="41" t="n">
        <v>0</v>
      </c>
      <c r="AU831" s="41" t="n">
        <v>0</v>
      </c>
      <c r="AV831" s="41" t="n">
        <v>305080.31</v>
      </c>
    </row>
    <row r="832" customFormat="false" ht="12" hidden="false" customHeight="true" outlineLevel="0" collapsed="false">
      <c r="A832" s="35" t="s">
        <v>1315</v>
      </c>
      <c r="B832" s="35" t="s">
        <v>1316</v>
      </c>
      <c r="C832" s="44" t="s">
        <v>1264</v>
      </c>
      <c r="D832" s="35" t="n">
        <v>6</v>
      </c>
      <c r="E832" s="41" t="n">
        <v>0</v>
      </c>
      <c r="F832" s="41" t="n">
        <v>2511.85</v>
      </c>
      <c r="G832" s="41" t="n">
        <v>0</v>
      </c>
      <c r="H832" s="41" t="n">
        <v>0</v>
      </c>
      <c r="I832" s="41" t="n">
        <v>0</v>
      </c>
      <c r="J832" s="41" t="n">
        <v>0</v>
      </c>
      <c r="K832" s="41" t="n">
        <v>0</v>
      </c>
      <c r="L832" s="41" t="n">
        <v>0</v>
      </c>
      <c r="M832" s="41" t="n">
        <v>0</v>
      </c>
      <c r="N832" s="41" t="n">
        <v>0</v>
      </c>
      <c r="O832" s="41" t="n">
        <v>0</v>
      </c>
      <c r="P832" s="41" t="n">
        <v>0</v>
      </c>
      <c r="Q832" s="41" t="n">
        <v>0</v>
      </c>
      <c r="R832" s="41" t="n">
        <v>0</v>
      </c>
      <c r="S832" s="41" t="n">
        <v>7729.73</v>
      </c>
      <c r="T832" s="41" t="n">
        <v>0</v>
      </c>
      <c r="U832" s="41" t="n">
        <v>0</v>
      </c>
      <c r="V832" s="41" t="n">
        <v>0</v>
      </c>
      <c r="W832" s="41" t="n">
        <v>0</v>
      </c>
      <c r="X832" s="41" t="n">
        <v>0</v>
      </c>
      <c r="Y832" s="41" t="n">
        <v>0</v>
      </c>
      <c r="Z832" s="41" t="n">
        <v>0</v>
      </c>
      <c r="AA832" s="41" t="n">
        <v>0</v>
      </c>
      <c r="AB832" s="41" t="n">
        <v>0</v>
      </c>
      <c r="AC832" s="41" t="n">
        <v>549.68</v>
      </c>
      <c r="AD832" s="41" t="n">
        <v>135107.81</v>
      </c>
      <c r="AE832" s="41" t="n">
        <v>0</v>
      </c>
      <c r="AF832" s="41" t="n">
        <v>0</v>
      </c>
      <c r="AG832" s="41" t="n">
        <v>0</v>
      </c>
      <c r="AH832" s="41" t="n">
        <v>0</v>
      </c>
      <c r="AI832" s="41" t="n">
        <v>0</v>
      </c>
      <c r="AJ832" s="41" t="n">
        <v>0</v>
      </c>
      <c r="AK832" s="41" t="n">
        <v>0</v>
      </c>
      <c r="AL832" s="41" t="n">
        <v>0</v>
      </c>
      <c r="AM832" s="41" t="n">
        <v>0</v>
      </c>
      <c r="AN832" s="41" t="n">
        <v>0</v>
      </c>
      <c r="AO832" s="41" t="n">
        <v>0</v>
      </c>
      <c r="AP832" s="41" t="n">
        <v>0</v>
      </c>
      <c r="AQ832" s="41" t="n">
        <v>0</v>
      </c>
      <c r="AR832" s="41" t="n">
        <v>0</v>
      </c>
      <c r="AS832" s="41" t="n">
        <v>0</v>
      </c>
      <c r="AT832" s="41" t="n">
        <v>0</v>
      </c>
      <c r="AU832" s="41" t="n">
        <v>0</v>
      </c>
      <c r="AV832" s="41" t="n">
        <v>145899.07</v>
      </c>
    </row>
    <row r="833" customFormat="false" ht="12" hidden="false" customHeight="true" outlineLevel="0" collapsed="false">
      <c r="A833" s="35" t="s">
        <v>1317</v>
      </c>
      <c r="B833" s="35" t="s">
        <v>1318</v>
      </c>
      <c r="C833" s="44" t="s">
        <v>1264</v>
      </c>
      <c r="D833" s="35" t="n">
        <v>6</v>
      </c>
      <c r="E833" s="41" t="n">
        <v>0</v>
      </c>
      <c r="F833" s="41" t="n">
        <v>0</v>
      </c>
      <c r="G833" s="41" t="n">
        <v>0</v>
      </c>
      <c r="H833" s="41" t="n">
        <v>0</v>
      </c>
      <c r="I833" s="41" t="n">
        <v>0</v>
      </c>
      <c r="J833" s="41" t="n">
        <v>0</v>
      </c>
      <c r="K833" s="41" t="n">
        <v>0</v>
      </c>
      <c r="L833" s="41" t="n">
        <v>0</v>
      </c>
      <c r="M833" s="41" t="n">
        <v>0</v>
      </c>
      <c r="N833" s="41" t="n">
        <v>0</v>
      </c>
      <c r="O833" s="41" t="n">
        <v>0</v>
      </c>
      <c r="P833" s="41" t="n">
        <v>0</v>
      </c>
      <c r="Q833" s="41" t="n">
        <v>0</v>
      </c>
      <c r="R833" s="41" t="n">
        <v>0</v>
      </c>
      <c r="S833" s="41" t="n">
        <v>0</v>
      </c>
      <c r="T833" s="41" t="n">
        <v>0</v>
      </c>
      <c r="U833" s="41" t="n">
        <v>0</v>
      </c>
      <c r="V833" s="41" t="n">
        <v>0</v>
      </c>
      <c r="W833" s="41" t="n">
        <v>0</v>
      </c>
      <c r="X833" s="41" t="n">
        <v>0</v>
      </c>
      <c r="Y833" s="41" t="n">
        <v>0</v>
      </c>
      <c r="Z833" s="41" t="n">
        <v>0</v>
      </c>
      <c r="AA833" s="41" t="n">
        <v>0</v>
      </c>
      <c r="AB833" s="41" t="n">
        <v>0</v>
      </c>
      <c r="AC833" s="41" t="n">
        <v>0</v>
      </c>
      <c r="AD833" s="41" t="n">
        <v>0</v>
      </c>
      <c r="AE833" s="41" t="n">
        <v>0</v>
      </c>
      <c r="AF833" s="41" t="n">
        <v>0</v>
      </c>
      <c r="AG833" s="41" t="n">
        <v>0</v>
      </c>
      <c r="AH833" s="41" t="n">
        <v>0</v>
      </c>
      <c r="AI833" s="41" t="n">
        <v>0</v>
      </c>
      <c r="AJ833" s="41" t="n">
        <v>0</v>
      </c>
      <c r="AK833" s="41" t="n">
        <v>0</v>
      </c>
      <c r="AL833" s="41" t="n">
        <v>253</v>
      </c>
      <c r="AM833" s="41" t="n">
        <v>0</v>
      </c>
      <c r="AN833" s="41" t="n">
        <v>0</v>
      </c>
      <c r="AO833" s="41" t="n">
        <v>0</v>
      </c>
      <c r="AP833" s="41" t="n">
        <v>0</v>
      </c>
      <c r="AQ833" s="41" t="n">
        <v>0</v>
      </c>
      <c r="AR833" s="41" t="n">
        <v>0</v>
      </c>
      <c r="AS833" s="41" t="n">
        <v>0</v>
      </c>
      <c r="AT833" s="41" t="n">
        <v>0</v>
      </c>
      <c r="AU833" s="41" t="n">
        <v>0</v>
      </c>
      <c r="AV833" s="41" t="n">
        <v>253</v>
      </c>
    </row>
    <row r="834" customFormat="false" ht="12" hidden="false" customHeight="true" outlineLevel="0" collapsed="false">
      <c r="A834" s="35" t="s">
        <v>1319</v>
      </c>
      <c r="B834" s="35" t="s">
        <v>712</v>
      </c>
      <c r="C834" s="44" t="s">
        <v>1264</v>
      </c>
      <c r="D834" s="35" t="n">
        <v>6</v>
      </c>
      <c r="E834" s="41" t="n">
        <v>0</v>
      </c>
      <c r="F834" s="41" t="n">
        <v>0</v>
      </c>
      <c r="G834" s="41" t="n">
        <v>0</v>
      </c>
      <c r="H834" s="41" t="n">
        <v>0</v>
      </c>
      <c r="I834" s="41" t="n">
        <v>0</v>
      </c>
      <c r="J834" s="41" t="n">
        <v>0</v>
      </c>
      <c r="K834" s="41" t="n">
        <v>0</v>
      </c>
      <c r="L834" s="41" t="n">
        <v>0</v>
      </c>
      <c r="M834" s="41" t="n">
        <v>0</v>
      </c>
      <c r="N834" s="41" t="n">
        <v>0</v>
      </c>
      <c r="O834" s="41" t="n">
        <v>0</v>
      </c>
      <c r="P834" s="41" t="n">
        <v>0</v>
      </c>
      <c r="Q834" s="41" t="n">
        <v>0</v>
      </c>
      <c r="R834" s="41" t="n">
        <v>0</v>
      </c>
      <c r="S834" s="41" t="n">
        <v>0</v>
      </c>
      <c r="T834" s="41" t="n">
        <v>0</v>
      </c>
      <c r="U834" s="41" t="n">
        <v>0</v>
      </c>
      <c r="V834" s="41" t="n">
        <v>0</v>
      </c>
      <c r="W834" s="41" t="n">
        <v>0</v>
      </c>
      <c r="X834" s="41" t="n">
        <v>0</v>
      </c>
      <c r="Y834" s="41" t="n">
        <v>0</v>
      </c>
      <c r="Z834" s="41" t="n">
        <v>0</v>
      </c>
      <c r="AA834" s="41" t="n">
        <v>0</v>
      </c>
      <c r="AB834" s="41" t="n">
        <v>0</v>
      </c>
      <c r="AC834" s="41" t="n">
        <v>3245.78</v>
      </c>
      <c r="AD834" s="41" t="n">
        <v>0</v>
      </c>
      <c r="AE834" s="41" t="n">
        <v>0</v>
      </c>
      <c r="AF834" s="41" t="n">
        <v>0</v>
      </c>
      <c r="AG834" s="41" t="n">
        <v>0</v>
      </c>
      <c r="AH834" s="41" t="n">
        <v>0</v>
      </c>
      <c r="AI834" s="41" t="n">
        <v>0</v>
      </c>
      <c r="AJ834" s="41" t="n">
        <v>0</v>
      </c>
      <c r="AK834" s="41" t="n">
        <v>0</v>
      </c>
      <c r="AL834" s="41" t="n">
        <v>0</v>
      </c>
      <c r="AM834" s="41" t="n">
        <v>155682.46</v>
      </c>
      <c r="AN834" s="41" t="n">
        <v>0</v>
      </c>
      <c r="AO834" s="41" t="n">
        <v>0</v>
      </c>
      <c r="AP834" s="41" t="n">
        <v>0</v>
      </c>
      <c r="AQ834" s="41" t="n">
        <v>0</v>
      </c>
      <c r="AR834" s="41" t="n">
        <v>0</v>
      </c>
      <c r="AS834" s="41" t="n">
        <v>0</v>
      </c>
      <c r="AT834" s="41" t="n">
        <v>0</v>
      </c>
      <c r="AU834" s="41" t="n">
        <v>0</v>
      </c>
      <c r="AV834" s="41" t="n">
        <v>158928.24</v>
      </c>
    </row>
    <row r="835" customFormat="false" ht="12" hidden="false" customHeight="true" outlineLevel="0" collapsed="false">
      <c r="A835" s="35" t="s">
        <v>1320</v>
      </c>
      <c r="B835" s="35" t="s">
        <v>1321</v>
      </c>
      <c r="C835" s="44" t="s">
        <v>1264</v>
      </c>
      <c r="D835" s="35" t="n">
        <v>4</v>
      </c>
      <c r="E835" s="41" t="n">
        <v>0</v>
      </c>
      <c r="F835" s="41" t="n">
        <v>0</v>
      </c>
      <c r="G835" s="41" t="n">
        <v>0</v>
      </c>
      <c r="H835" s="41" t="n">
        <v>0</v>
      </c>
      <c r="I835" s="41" t="n">
        <v>0</v>
      </c>
      <c r="J835" s="41" t="n">
        <v>0</v>
      </c>
      <c r="K835" s="41" t="n">
        <v>0</v>
      </c>
      <c r="L835" s="41" t="n">
        <v>0</v>
      </c>
      <c r="M835" s="41" t="n">
        <v>0</v>
      </c>
      <c r="N835" s="41" t="n">
        <v>0</v>
      </c>
      <c r="O835" s="41" t="n">
        <v>0</v>
      </c>
      <c r="P835" s="41" t="n">
        <v>0</v>
      </c>
      <c r="Q835" s="41" t="n">
        <v>0</v>
      </c>
      <c r="R835" s="41" t="n">
        <v>0</v>
      </c>
      <c r="S835" s="41" t="n">
        <v>0</v>
      </c>
      <c r="T835" s="41" t="n">
        <v>0</v>
      </c>
      <c r="U835" s="41" t="n">
        <v>0</v>
      </c>
      <c r="V835" s="41" t="n">
        <v>0</v>
      </c>
      <c r="W835" s="41" t="n">
        <v>0</v>
      </c>
      <c r="X835" s="41" t="n">
        <v>0</v>
      </c>
      <c r="Y835" s="41" t="n">
        <v>0</v>
      </c>
      <c r="Z835" s="41" t="n">
        <v>0</v>
      </c>
      <c r="AA835" s="41" t="n">
        <v>0</v>
      </c>
      <c r="AB835" s="41" t="n">
        <v>0</v>
      </c>
      <c r="AC835" s="41" t="n">
        <v>0</v>
      </c>
      <c r="AD835" s="41" t="n">
        <v>0</v>
      </c>
      <c r="AE835" s="41" t="n">
        <v>0</v>
      </c>
      <c r="AF835" s="41" t="n">
        <v>33346.75</v>
      </c>
      <c r="AG835" s="41" t="n">
        <v>0</v>
      </c>
      <c r="AH835" s="41" t="n">
        <v>0</v>
      </c>
      <c r="AI835" s="41" t="n">
        <v>0</v>
      </c>
      <c r="AJ835" s="41" t="n">
        <v>0</v>
      </c>
      <c r="AK835" s="41" t="n">
        <v>0</v>
      </c>
      <c r="AL835" s="41" t="n">
        <v>0</v>
      </c>
      <c r="AM835" s="41" t="n">
        <v>0</v>
      </c>
      <c r="AN835" s="41" t="n">
        <v>0</v>
      </c>
      <c r="AO835" s="41" t="n">
        <v>0</v>
      </c>
      <c r="AP835" s="41" t="n">
        <v>0</v>
      </c>
      <c r="AQ835" s="41" t="n">
        <v>0</v>
      </c>
      <c r="AR835" s="41" t="n">
        <v>0</v>
      </c>
      <c r="AS835" s="41" t="n">
        <v>0</v>
      </c>
      <c r="AT835" s="41" t="n">
        <v>0</v>
      </c>
      <c r="AU835" s="41" t="n">
        <v>0</v>
      </c>
      <c r="AV835" s="41" t="n">
        <v>33346.75</v>
      </c>
    </row>
    <row r="836" customFormat="false" ht="12" hidden="false" customHeight="true" outlineLevel="0" collapsed="false">
      <c r="A836" s="35" t="s">
        <v>1322</v>
      </c>
      <c r="B836" s="35" t="s">
        <v>1323</v>
      </c>
      <c r="C836" s="44" t="s">
        <v>1264</v>
      </c>
      <c r="D836" s="35" t="n">
        <v>4</v>
      </c>
      <c r="E836" s="41" t="n">
        <v>0</v>
      </c>
      <c r="F836" s="41" t="n">
        <v>0</v>
      </c>
      <c r="G836" s="41" t="n">
        <v>0</v>
      </c>
      <c r="H836" s="41" t="n">
        <v>0</v>
      </c>
      <c r="I836" s="41" t="n">
        <v>0</v>
      </c>
      <c r="J836" s="41" t="n">
        <v>0</v>
      </c>
      <c r="K836" s="41" t="n">
        <v>0</v>
      </c>
      <c r="L836" s="41" t="n">
        <v>0</v>
      </c>
      <c r="M836" s="41" t="n">
        <v>0</v>
      </c>
      <c r="N836" s="41" t="n">
        <v>0</v>
      </c>
      <c r="O836" s="41" t="n">
        <v>0</v>
      </c>
      <c r="P836" s="41" t="n">
        <v>0</v>
      </c>
      <c r="Q836" s="41" t="n">
        <v>0</v>
      </c>
      <c r="R836" s="41" t="n">
        <v>0</v>
      </c>
      <c r="S836" s="41" t="n">
        <v>0</v>
      </c>
      <c r="T836" s="41" t="n">
        <v>0</v>
      </c>
      <c r="U836" s="41" t="n">
        <v>0</v>
      </c>
      <c r="V836" s="41" t="n">
        <v>0</v>
      </c>
      <c r="W836" s="41" t="n">
        <v>0</v>
      </c>
      <c r="X836" s="41" t="n">
        <v>0</v>
      </c>
      <c r="Y836" s="41" t="n">
        <v>0</v>
      </c>
      <c r="Z836" s="41" t="n">
        <v>0</v>
      </c>
      <c r="AA836" s="41" t="n">
        <v>0</v>
      </c>
      <c r="AB836" s="41" t="n">
        <v>0</v>
      </c>
      <c r="AC836" s="41" t="n">
        <v>0</v>
      </c>
      <c r="AD836" s="41" t="n">
        <v>0</v>
      </c>
      <c r="AE836" s="41" t="n">
        <v>0</v>
      </c>
      <c r="AF836" s="41" t="n">
        <v>0</v>
      </c>
      <c r="AG836" s="41" t="n">
        <v>0</v>
      </c>
      <c r="AH836" s="41" t="n">
        <v>0</v>
      </c>
      <c r="AI836" s="41" t="n">
        <v>0</v>
      </c>
      <c r="AJ836" s="41" t="n">
        <v>0</v>
      </c>
      <c r="AK836" s="41" t="n">
        <v>0</v>
      </c>
      <c r="AL836" s="41" t="n">
        <v>0</v>
      </c>
      <c r="AM836" s="41" t="n">
        <v>0</v>
      </c>
      <c r="AN836" s="41" t="n">
        <v>0</v>
      </c>
      <c r="AO836" s="41" t="n">
        <v>0</v>
      </c>
      <c r="AP836" s="41" t="n">
        <v>0</v>
      </c>
      <c r="AQ836" s="41" t="n">
        <v>0</v>
      </c>
      <c r="AR836" s="41" t="n">
        <v>0</v>
      </c>
      <c r="AS836" s="41" t="n">
        <v>0</v>
      </c>
      <c r="AT836" s="41" t="n">
        <v>0</v>
      </c>
      <c r="AU836" s="41" t="n">
        <v>0</v>
      </c>
      <c r="AV836" s="41" t="n">
        <v>0</v>
      </c>
    </row>
    <row r="837" customFormat="false" ht="12" hidden="false" customHeight="true" outlineLevel="0" collapsed="false">
      <c r="A837" s="35" t="s">
        <v>1324</v>
      </c>
      <c r="B837" s="35" t="s">
        <v>1325</v>
      </c>
      <c r="C837" s="44" t="s">
        <v>1264</v>
      </c>
      <c r="D837" s="35" t="n">
        <v>4</v>
      </c>
      <c r="E837" s="41" t="n">
        <v>62460.01</v>
      </c>
      <c r="F837" s="41" t="n">
        <v>14397.73</v>
      </c>
      <c r="G837" s="41" t="n">
        <v>81256.94</v>
      </c>
      <c r="H837" s="41" t="n">
        <v>0</v>
      </c>
      <c r="I837" s="41" t="n">
        <v>0</v>
      </c>
      <c r="J837" s="41" t="n">
        <v>0</v>
      </c>
      <c r="K837" s="41" t="n">
        <v>0</v>
      </c>
      <c r="L837" s="41" t="n">
        <v>2892.07</v>
      </c>
      <c r="M837" s="41" t="n">
        <v>98863</v>
      </c>
      <c r="N837" s="41" t="n">
        <v>0</v>
      </c>
      <c r="O837" s="41" t="n">
        <v>0</v>
      </c>
      <c r="P837" s="41" t="n">
        <v>0</v>
      </c>
      <c r="Q837" s="41" t="n">
        <v>0</v>
      </c>
      <c r="R837" s="41" t="n">
        <v>89622.47</v>
      </c>
      <c r="S837" s="41" t="n">
        <v>2365.06</v>
      </c>
      <c r="T837" s="41" t="n">
        <v>0</v>
      </c>
      <c r="U837" s="41" t="n">
        <v>297379.17</v>
      </c>
      <c r="V837" s="41" t="n">
        <v>6620.05</v>
      </c>
      <c r="W837" s="41" t="n">
        <v>0</v>
      </c>
      <c r="X837" s="41" t="n">
        <v>0</v>
      </c>
      <c r="Y837" s="41" t="n">
        <v>0</v>
      </c>
      <c r="Z837" s="41" t="n">
        <v>0</v>
      </c>
      <c r="AA837" s="41" t="n">
        <v>0</v>
      </c>
      <c r="AB837" s="41" t="n">
        <v>0</v>
      </c>
      <c r="AC837" s="41" t="n">
        <v>0</v>
      </c>
      <c r="AD837" s="41" t="n">
        <v>0</v>
      </c>
      <c r="AE837" s="41" t="n">
        <v>0</v>
      </c>
      <c r="AF837" s="41" t="n">
        <v>7339.03</v>
      </c>
      <c r="AG837" s="41" t="n">
        <v>0</v>
      </c>
      <c r="AH837" s="41" t="n">
        <v>0</v>
      </c>
      <c r="AI837" s="41" t="n">
        <v>0</v>
      </c>
      <c r="AJ837" s="41" t="n">
        <v>134892.8</v>
      </c>
      <c r="AK837" s="41" t="n">
        <v>206989.06</v>
      </c>
      <c r="AL837" s="41" t="n">
        <v>39311.13</v>
      </c>
      <c r="AM837" s="41" t="n">
        <v>0</v>
      </c>
      <c r="AN837" s="41" t="n">
        <v>1898857.49</v>
      </c>
      <c r="AO837" s="41" t="n">
        <v>0</v>
      </c>
      <c r="AP837" s="41" t="n">
        <v>0</v>
      </c>
      <c r="AQ837" s="41" t="n">
        <v>0</v>
      </c>
      <c r="AR837" s="41" t="n">
        <v>71803.98</v>
      </c>
      <c r="AS837" s="41" t="n">
        <v>338513</v>
      </c>
      <c r="AT837" s="41" t="n">
        <v>0</v>
      </c>
      <c r="AU837" s="41" t="n">
        <v>0</v>
      </c>
      <c r="AV837" s="41" t="n">
        <v>3353562.99</v>
      </c>
    </row>
    <row r="838" customFormat="false" ht="12" hidden="false" customHeight="true" outlineLevel="0" collapsed="false">
      <c r="A838" s="35" t="s">
        <v>1326</v>
      </c>
      <c r="B838" s="35" t="s">
        <v>1327</v>
      </c>
      <c r="C838" s="44" t="s">
        <v>1264</v>
      </c>
      <c r="D838" s="35" t="n">
        <v>4</v>
      </c>
      <c r="E838" s="41" t="n">
        <v>0</v>
      </c>
      <c r="F838" s="41" t="n">
        <v>0</v>
      </c>
      <c r="G838" s="41" t="n">
        <v>0</v>
      </c>
      <c r="H838" s="41" t="n">
        <v>0</v>
      </c>
      <c r="I838" s="41" t="n">
        <v>0</v>
      </c>
      <c r="J838" s="41" t="n">
        <v>0</v>
      </c>
      <c r="K838" s="41" t="n">
        <v>0</v>
      </c>
      <c r="L838" s="41" t="n">
        <v>0</v>
      </c>
      <c r="M838" s="41" t="n">
        <v>0</v>
      </c>
      <c r="N838" s="41" t="n">
        <v>0</v>
      </c>
      <c r="O838" s="41" t="n">
        <v>0</v>
      </c>
      <c r="P838" s="41" t="n">
        <v>0</v>
      </c>
      <c r="Q838" s="41" t="n">
        <v>0</v>
      </c>
      <c r="R838" s="41" t="n">
        <v>0</v>
      </c>
      <c r="S838" s="41" t="n">
        <v>0</v>
      </c>
      <c r="T838" s="41" t="n">
        <v>0</v>
      </c>
      <c r="U838" s="41" t="n">
        <v>0</v>
      </c>
      <c r="V838" s="41" t="n">
        <v>0</v>
      </c>
      <c r="W838" s="41" t="n">
        <v>0</v>
      </c>
      <c r="X838" s="41" t="n">
        <v>0</v>
      </c>
      <c r="Y838" s="41" t="n">
        <v>0</v>
      </c>
      <c r="Z838" s="41" t="n">
        <v>0</v>
      </c>
      <c r="AA838" s="41" t="n">
        <v>0</v>
      </c>
      <c r="AB838" s="41" t="n">
        <v>0</v>
      </c>
      <c r="AC838" s="41" t="n">
        <v>0</v>
      </c>
      <c r="AD838" s="41" t="n">
        <v>0</v>
      </c>
      <c r="AE838" s="41" t="n">
        <v>0</v>
      </c>
      <c r="AF838" s="41" t="n">
        <v>0</v>
      </c>
      <c r="AG838" s="41" t="n">
        <v>0</v>
      </c>
      <c r="AH838" s="41" t="n">
        <v>0</v>
      </c>
      <c r="AI838" s="41" t="n">
        <v>0</v>
      </c>
      <c r="AJ838" s="41" t="n">
        <v>0</v>
      </c>
      <c r="AK838" s="41" t="n">
        <v>0</v>
      </c>
      <c r="AL838" s="41" t="n">
        <v>0</v>
      </c>
      <c r="AM838" s="41" t="n">
        <v>0</v>
      </c>
      <c r="AN838" s="41" t="n">
        <v>0</v>
      </c>
      <c r="AO838" s="41" t="n">
        <v>0</v>
      </c>
      <c r="AP838" s="41" t="n">
        <v>0</v>
      </c>
      <c r="AQ838" s="41" t="n">
        <v>0</v>
      </c>
      <c r="AR838" s="41" t="n">
        <v>0</v>
      </c>
      <c r="AS838" s="41" t="n">
        <v>0</v>
      </c>
      <c r="AT838" s="41" t="n">
        <v>0</v>
      </c>
      <c r="AU838" s="41" t="n">
        <v>0</v>
      </c>
      <c r="AV838" s="41" t="n">
        <v>0</v>
      </c>
    </row>
    <row r="839" customFormat="false" ht="12" hidden="false" customHeight="true" outlineLevel="0" collapsed="false">
      <c r="A839" s="35" t="s">
        <v>1328</v>
      </c>
      <c r="B839" s="35" t="s">
        <v>1329</v>
      </c>
      <c r="C839" s="44" t="s">
        <v>1264</v>
      </c>
      <c r="D839" s="35" t="n">
        <v>2</v>
      </c>
      <c r="E839" s="41" t="n">
        <v>1156418.97</v>
      </c>
      <c r="F839" s="41" t="n">
        <v>7686073.96</v>
      </c>
      <c r="G839" s="41" t="n">
        <v>24358060.28</v>
      </c>
      <c r="H839" s="41" t="n">
        <v>2569999.09</v>
      </c>
      <c r="I839" s="41" t="n">
        <v>1773658.5</v>
      </c>
      <c r="J839" s="41" t="n">
        <v>47879146.02</v>
      </c>
      <c r="K839" s="41" t="n">
        <v>3501837.02</v>
      </c>
      <c r="L839" s="41" t="n">
        <v>6419915.43</v>
      </c>
      <c r="M839" s="41" t="n">
        <v>9353984.91</v>
      </c>
      <c r="N839" s="41" t="n">
        <v>1771016.6</v>
      </c>
      <c r="O839" s="41" t="n">
        <v>8595212.86</v>
      </c>
      <c r="P839" s="41" t="n">
        <v>2029533.08</v>
      </c>
      <c r="Q839" s="41" t="n">
        <v>1409865.09</v>
      </c>
      <c r="R839" s="41" t="n">
        <v>6511262.75</v>
      </c>
      <c r="S839" s="41" t="n">
        <v>13269860.52</v>
      </c>
      <c r="T839" s="41" t="n">
        <v>1467173.67</v>
      </c>
      <c r="U839" s="41" t="n">
        <v>10516677.43</v>
      </c>
      <c r="V839" s="41" t="n">
        <v>3759782.29</v>
      </c>
      <c r="W839" s="41" t="n">
        <v>929502.48</v>
      </c>
      <c r="X839" s="41" t="n">
        <v>933748.01</v>
      </c>
      <c r="Y839" s="41" t="n">
        <v>5706098.03</v>
      </c>
      <c r="Z839" s="41" t="n">
        <v>3538359.21</v>
      </c>
      <c r="AA839" s="41" t="n">
        <v>9482123.59</v>
      </c>
      <c r="AB839" s="41" t="n">
        <v>2447216.73</v>
      </c>
      <c r="AC839" s="41" t="n">
        <v>24187831.16</v>
      </c>
      <c r="AD839" s="41" t="n">
        <v>60857073.53</v>
      </c>
      <c r="AE839" s="41" t="n">
        <v>2194457.4</v>
      </c>
      <c r="AF839" s="41" t="n">
        <v>826426.48</v>
      </c>
      <c r="AG839" s="41" t="n">
        <v>898991.36</v>
      </c>
      <c r="AH839" s="41" t="n">
        <v>11632600.2</v>
      </c>
      <c r="AI839" s="41" t="n">
        <v>3919486.63</v>
      </c>
      <c r="AJ839" s="41" t="n">
        <v>13049672.79</v>
      </c>
      <c r="AK839" s="41" t="n">
        <v>3139694.01</v>
      </c>
      <c r="AL839" s="41" t="n">
        <v>1065187.46</v>
      </c>
      <c r="AM839" s="41" t="n">
        <v>2224190.79</v>
      </c>
      <c r="AN839" s="41" t="n">
        <v>18387963.65</v>
      </c>
      <c r="AO839" s="41" t="n">
        <v>1752852.31</v>
      </c>
      <c r="AP839" s="41" t="n">
        <v>9510984.25</v>
      </c>
      <c r="AQ839" s="41" t="n">
        <v>5880477.11</v>
      </c>
      <c r="AR839" s="41" t="n">
        <v>2913704.41</v>
      </c>
      <c r="AS839" s="41" t="n">
        <v>7957976.32</v>
      </c>
      <c r="AT839" s="41" t="n">
        <v>8791444.53</v>
      </c>
      <c r="AU839" s="41" t="n">
        <v>1629457.51</v>
      </c>
      <c r="AV839" s="41" t="n">
        <v>357886998.42</v>
      </c>
    </row>
    <row r="840" customFormat="false" ht="12" hidden="false" customHeight="true" outlineLevel="0" collapsed="false">
      <c r="A840" s="35" t="s">
        <v>1330</v>
      </c>
      <c r="B840" s="35" t="s">
        <v>140</v>
      </c>
      <c r="C840" s="44" t="s">
        <v>1264</v>
      </c>
      <c r="D840" s="35" t="n">
        <v>4</v>
      </c>
      <c r="E840" s="41" t="n">
        <v>0</v>
      </c>
      <c r="F840" s="41" t="n">
        <v>0</v>
      </c>
      <c r="G840" s="41" t="n">
        <v>0</v>
      </c>
      <c r="H840" s="41" t="n">
        <v>0</v>
      </c>
      <c r="I840" s="41" t="n">
        <v>0</v>
      </c>
      <c r="J840" s="41" t="n">
        <v>0</v>
      </c>
      <c r="K840" s="41" t="n">
        <v>3852.41</v>
      </c>
      <c r="L840" s="41" t="n">
        <v>0</v>
      </c>
      <c r="M840" s="41" t="n">
        <v>0</v>
      </c>
      <c r="N840" s="41" t="n">
        <v>0</v>
      </c>
      <c r="O840" s="41" t="n">
        <v>0</v>
      </c>
      <c r="P840" s="41" t="n">
        <v>0</v>
      </c>
      <c r="Q840" s="41" t="n">
        <v>0</v>
      </c>
      <c r="R840" s="41" t="n">
        <v>0</v>
      </c>
      <c r="S840" s="41" t="n">
        <v>0</v>
      </c>
      <c r="T840" s="41" t="n">
        <v>0</v>
      </c>
      <c r="U840" s="41" t="n">
        <v>0</v>
      </c>
      <c r="V840" s="41" t="n">
        <v>0</v>
      </c>
      <c r="W840" s="41" t="n">
        <v>0</v>
      </c>
      <c r="X840" s="41" t="n">
        <v>0</v>
      </c>
      <c r="Y840" s="41" t="n">
        <v>0</v>
      </c>
      <c r="Z840" s="41" t="n">
        <v>0</v>
      </c>
      <c r="AA840" s="41" t="n">
        <v>0</v>
      </c>
      <c r="AB840" s="41" t="n">
        <v>0</v>
      </c>
      <c r="AC840" s="41" t="n">
        <v>0</v>
      </c>
      <c r="AD840" s="41" t="n">
        <v>0</v>
      </c>
      <c r="AE840" s="41" t="n">
        <v>0</v>
      </c>
      <c r="AF840" s="41" t="n">
        <v>0</v>
      </c>
      <c r="AG840" s="41" t="n">
        <v>0</v>
      </c>
      <c r="AH840" s="41" t="n">
        <v>0</v>
      </c>
      <c r="AI840" s="41" t="n">
        <v>0</v>
      </c>
      <c r="AJ840" s="41" t="n">
        <v>0</v>
      </c>
      <c r="AK840" s="41" t="n">
        <v>0</v>
      </c>
      <c r="AL840" s="41" t="n">
        <v>0</v>
      </c>
      <c r="AM840" s="41" t="n">
        <v>0</v>
      </c>
      <c r="AN840" s="41" t="n">
        <v>0</v>
      </c>
      <c r="AO840" s="41" t="n">
        <v>0</v>
      </c>
      <c r="AP840" s="41" t="n">
        <v>0</v>
      </c>
      <c r="AQ840" s="41" t="n">
        <v>0</v>
      </c>
      <c r="AR840" s="41" t="n">
        <v>0</v>
      </c>
      <c r="AS840" s="41" t="n">
        <v>0</v>
      </c>
      <c r="AT840" s="41" t="n">
        <v>0</v>
      </c>
      <c r="AU840" s="41" t="n">
        <v>62526.18</v>
      </c>
      <c r="AV840" s="41" t="n">
        <v>66378.59</v>
      </c>
    </row>
    <row r="841" customFormat="false" ht="12" hidden="false" customHeight="true" outlineLevel="0" collapsed="false">
      <c r="A841" s="35" t="s">
        <v>1331</v>
      </c>
      <c r="B841" s="35" t="s">
        <v>254</v>
      </c>
      <c r="C841" s="44" t="s">
        <v>1264</v>
      </c>
      <c r="D841" s="35" t="n">
        <v>4</v>
      </c>
      <c r="E841" s="41" t="n">
        <v>508873.67</v>
      </c>
      <c r="F841" s="41" t="n">
        <v>6783062.41</v>
      </c>
      <c r="G841" s="41" t="n">
        <v>21589281.19</v>
      </c>
      <c r="H841" s="41" t="n">
        <v>2432429.28</v>
      </c>
      <c r="I841" s="41" t="n">
        <v>1545673.43</v>
      </c>
      <c r="J841" s="41" t="n">
        <v>47628371.06</v>
      </c>
      <c r="K841" s="41" t="n">
        <v>3256884.14</v>
      </c>
      <c r="L841" s="41" t="n">
        <v>6408512.71</v>
      </c>
      <c r="M841" s="41" t="n">
        <v>8900183.31</v>
      </c>
      <c r="N841" s="41" t="n">
        <v>1639301.2</v>
      </c>
      <c r="O841" s="41" t="n">
        <v>7976293.75</v>
      </c>
      <c r="P841" s="41" t="n">
        <v>1969541.99</v>
      </c>
      <c r="Q841" s="41" t="n">
        <v>1354495.2</v>
      </c>
      <c r="R841" s="41" t="n">
        <v>2244021.36</v>
      </c>
      <c r="S841" s="41" t="n">
        <v>13110334.31</v>
      </c>
      <c r="T841" s="41" t="n">
        <v>1264796.12</v>
      </c>
      <c r="U841" s="41" t="n">
        <v>9462494.32</v>
      </c>
      <c r="V841" s="41" t="n">
        <v>3535542.5</v>
      </c>
      <c r="W841" s="41" t="n">
        <v>900062.27</v>
      </c>
      <c r="X841" s="41" t="n">
        <v>820189.71</v>
      </c>
      <c r="Y841" s="41" t="n">
        <v>5453598.1</v>
      </c>
      <c r="Z841" s="41" t="n">
        <v>3513912.69</v>
      </c>
      <c r="AA841" s="41" t="n">
        <v>9376557.88</v>
      </c>
      <c r="AB841" s="41" t="n">
        <v>2326308.28</v>
      </c>
      <c r="AC841" s="41" t="n">
        <v>23108167.35</v>
      </c>
      <c r="AD841" s="41" t="n">
        <v>56858604.15</v>
      </c>
      <c r="AE841" s="41" t="n">
        <v>2121584.22</v>
      </c>
      <c r="AF841" s="41" t="n">
        <v>744785.21</v>
      </c>
      <c r="AG841" s="41" t="n">
        <v>804016.43</v>
      </c>
      <c r="AH841" s="41" t="n">
        <v>11020562.67</v>
      </c>
      <c r="AI841" s="41" t="n">
        <v>3860134.99</v>
      </c>
      <c r="AJ841" s="41" t="n">
        <v>10933405.47</v>
      </c>
      <c r="AK841" s="41" t="n">
        <v>2987751.28</v>
      </c>
      <c r="AL841" s="41" t="n">
        <v>863010.08</v>
      </c>
      <c r="AM841" s="41" t="n">
        <v>1627107.05</v>
      </c>
      <c r="AN841" s="41" t="n">
        <v>9952810.98</v>
      </c>
      <c r="AO841" s="41" t="n">
        <v>1566435.58</v>
      </c>
      <c r="AP841" s="41" t="n">
        <v>8778203.91</v>
      </c>
      <c r="AQ841" s="41" t="n">
        <v>5180043.83</v>
      </c>
      <c r="AR841" s="41" t="n">
        <v>1494071.25</v>
      </c>
      <c r="AS841" s="41" t="n">
        <v>7489623.64</v>
      </c>
      <c r="AT841" s="41" t="n">
        <v>8542437.41</v>
      </c>
      <c r="AU841" s="41" t="n">
        <v>1510576.61</v>
      </c>
      <c r="AV841" s="41" t="n">
        <v>323444052.99</v>
      </c>
    </row>
    <row r="842" customFormat="false" ht="12" hidden="false" customHeight="true" outlineLevel="0" collapsed="false">
      <c r="A842" s="35" t="s">
        <v>1332</v>
      </c>
      <c r="B842" s="35" t="s">
        <v>1333</v>
      </c>
      <c r="C842" s="44" t="s">
        <v>1264</v>
      </c>
      <c r="D842" s="35" t="n">
        <v>6</v>
      </c>
      <c r="E842" s="41" t="n">
        <v>7561.41</v>
      </c>
      <c r="F842" s="41" t="n">
        <v>1302.89</v>
      </c>
      <c r="G842" s="41" t="n">
        <v>0</v>
      </c>
      <c r="H842" s="41" t="n">
        <v>0</v>
      </c>
      <c r="I842" s="41" t="n">
        <v>723.25</v>
      </c>
      <c r="J842" s="41" t="n">
        <v>0</v>
      </c>
      <c r="K842" s="41" t="n">
        <v>471.58</v>
      </c>
      <c r="L842" s="41" t="n">
        <v>2221.75</v>
      </c>
      <c r="M842" s="41" t="n">
        <v>29247.73</v>
      </c>
      <c r="N842" s="41" t="n">
        <v>0</v>
      </c>
      <c r="O842" s="41" t="n">
        <v>0</v>
      </c>
      <c r="P842" s="41" t="n">
        <v>2186.12</v>
      </c>
      <c r="Q842" s="41" t="n">
        <v>3740.74</v>
      </c>
      <c r="R842" s="41" t="n">
        <v>0</v>
      </c>
      <c r="S842" s="41" t="n">
        <v>355182.4</v>
      </c>
      <c r="T842" s="41" t="n">
        <v>0</v>
      </c>
      <c r="U842" s="41" t="n">
        <v>88996.24</v>
      </c>
      <c r="V842" s="41" t="n">
        <v>0</v>
      </c>
      <c r="W842" s="41" t="n">
        <v>0</v>
      </c>
      <c r="X842" s="41" t="n">
        <v>0</v>
      </c>
      <c r="Y842" s="41" t="n">
        <v>136021.43</v>
      </c>
      <c r="Z842" s="41" t="n">
        <v>0</v>
      </c>
      <c r="AA842" s="41" t="n">
        <v>133960.89</v>
      </c>
      <c r="AB842" s="41" t="n">
        <v>0</v>
      </c>
      <c r="AC842" s="41" t="n">
        <v>301654.15</v>
      </c>
      <c r="AD842" s="41" t="n">
        <v>2845472.2</v>
      </c>
      <c r="AE842" s="41" t="n">
        <v>0</v>
      </c>
      <c r="AF842" s="41" t="n">
        <v>0</v>
      </c>
      <c r="AG842" s="41" t="n">
        <v>0</v>
      </c>
      <c r="AH842" s="41" t="n">
        <v>457201.65</v>
      </c>
      <c r="AI842" s="41" t="n">
        <v>4606.08</v>
      </c>
      <c r="AJ842" s="41" t="n">
        <v>372026.7</v>
      </c>
      <c r="AK842" s="41" t="n">
        <v>34768.67</v>
      </c>
      <c r="AL842" s="41" t="n">
        <v>0</v>
      </c>
      <c r="AM842" s="41" t="n">
        <v>0</v>
      </c>
      <c r="AN842" s="41" t="n">
        <v>9952810.98</v>
      </c>
      <c r="AO842" s="41" t="n">
        <v>158238.92</v>
      </c>
      <c r="AP842" s="41" t="n">
        <v>49585.96</v>
      </c>
      <c r="AQ842" s="41" t="n">
        <v>0</v>
      </c>
      <c r="AR842" s="41" t="n">
        <v>152000</v>
      </c>
      <c r="AS842" s="41" t="n">
        <v>0</v>
      </c>
      <c r="AT842" s="41" t="n">
        <v>1137268.48</v>
      </c>
      <c r="AU842" s="41" t="n">
        <v>0</v>
      </c>
      <c r="AV842" s="41" t="n">
        <v>16227250.22</v>
      </c>
    </row>
    <row r="843" customFormat="false" ht="12" hidden="false" customHeight="true" outlineLevel="0" collapsed="false">
      <c r="A843" s="35" t="s">
        <v>1334</v>
      </c>
      <c r="B843" s="35" t="s">
        <v>1335</v>
      </c>
      <c r="C843" s="44" t="s">
        <v>1264</v>
      </c>
      <c r="D843" s="35" t="n">
        <v>6</v>
      </c>
      <c r="E843" s="41" t="n">
        <v>150269.75</v>
      </c>
      <c r="F843" s="41" t="n">
        <v>1789144.67</v>
      </c>
      <c r="G843" s="41" t="n">
        <v>13707170.93</v>
      </c>
      <c r="H843" s="41" t="n">
        <v>349117.78</v>
      </c>
      <c r="I843" s="41" t="n">
        <v>1045742.55</v>
      </c>
      <c r="J843" s="41" t="n">
        <v>8718486.35</v>
      </c>
      <c r="K843" s="41" t="n">
        <v>525378.42</v>
      </c>
      <c r="L843" s="41" t="n">
        <v>3608012.74</v>
      </c>
      <c r="M843" s="41" t="n">
        <v>4134194.15</v>
      </c>
      <c r="N843" s="41" t="n">
        <v>380782.13</v>
      </c>
      <c r="O843" s="41" t="n">
        <v>437558.78</v>
      </c>
      <c r="P843" s="41" t="n">
        <v>948580.93</v>
      </c>
      <c r="Q843" s="41" t="n">
        <v>894049.13</v>
      </c>
      <c r="R843" s="41" t="n">
        <v>1140493.52</v>
      </c>
      <c r="S843" s="41" t="n">
        <v>7118882</v>
      </c>
      <c r="T843" s="41" t="n">
        <v>610319.85</v>
      </c>
      <c r="U843" s="41" t="n">
        <v>4554992.26</v>
      </c>
      <c r="V843" s="41" t="n">
        <v>1020838.62</v>
      </c>
      <c r="W843" s="41" t="n">
        <v>324145.2</v>
      </c>
      <c r="X843" s="41" t="n">
        <v>818029.18</v>
      </c>
      <c r="Y843" s="41" t="n">
        <v>2912539.08</v>
      </c>
      <c r="Z843" s="41" t="n">
        <v>1634973.35</v>
      </c>
      <c r="AA843" s="41" t="n">
        <v>2723821.6</v>
      </c>
      <c r="AB843" s="41" t="n">
        <v>386649</v>
      </c>
      <c r="AC843" s="41" t="n">
        <v>17553022.05</v>
      </c>
      <c r="AD843" s="41" t="n">
        <v>31623570.35</v>
      </c>
      <c r="AE843" s="41" t="n">
        <v>351987.46</v>
      </c>
      <c r="AF843" s="41" t="n">
        <v>0</v>
      </c>
      <c r="AG843" s="41" t="n">
        <v>189919.88</v>
      </c>
      <c r="AH843" s="41" t="n">
        <v>4913084.75</v>
      </c>
      <c r="AI843" s="41" t="n">
        <v>685667.27</v>
      </c>
      <c r="AJ843" s="41" t="n">
        <v>2630172.82</v>
      </c>
      <c r="AK843" s="41" t="n">
        <v>1354614.74</v>
      </c>
      <c r="AL843" s="41" t="n">
        <v>377189.73</v>
      </c>
      <c r="AM843" s="41" t="n">
        <v>70538.33</v>
      </c>
      <c r="AN843" s="41" t="n">
        <v>0</v>
      </c>
      <c r="AO843" s="41" t="n">
        <v>210888</v>
      </c>
      <c r="AP843" s="41" t="n">
        <v>4541450.68</v>
      </c>
      <c r="AQ843" s="41" t="n">
        <v>2209530.99</v>
      </c>
      <c r="AR843" s="41" t="n">
        <v>491411.45</v>
      </c>
      <c r="AS843" s="41" t="n">
        <v>2680654.31</v>
      </c>
      <c r="AT843" s="41" t="n">
        <v>4477357.8</v>
      </c>
      <c r="AU843" s="41" t="n">
        <v>297628.52</v>
      </c>
      <c r="AV843" s="41" t="n">
        <v>134592861.1</v>
      </c>
    </row>
    <row r="844" customFormat="false" ht="12" hidden="false" customHeight="true" outlineLevel="0" collapsed="false">
      <c r="A844" s="35" t="s">
        <v>1336</v>
      </c>
      <c r="B844" s="35" t="s">
        <v>1337</v>
      </c>
      <c r="C844" s="44" t="s">
        <v>1264</v>
      </c>
      <c r="D844" s="35" t="n">
        <v>6</v>
      </c>
      <c r="E844" s="41" t="n">
        <v>43947.55</v>
      </c>
      <c r="F844" s="41" t="n">
        <v>81942.13</v>
      </c>
      <c r="G844" s="41" t="n">
        <v>853847.16</v>
      </c>
      <c r="H844" s="41" t="n">
        <v>5925.13</v>
      </c>
      <c r="I844" s="41" t="n">
        <v>0</v>
      </c>
      <c r="J844" s="41" t="n">
        <v>313.15</v>
      </c>
      <c r="K844" s="41" t="n">
        <v>85805.12</v>
      </c>
      <c r="L844" s="41" t="n">
        <v>1013980.36</v>
      </c>
      <c r="M844" s="41" t="n">
        <v>618469.81</v>
      </c>
      <c r="N844" s="41" t="n">
        <v>35847.13</v>
      </c>
      <c r="O844" s="41" t="n">
        <v>308439.26</v>
      </c>
      <c r="P844" s="41" t="n">
        <v>3818.41</v>
      </c>
      <c r="Q844" s="41" t="n">
        <v>71483.24</v>
      </c>
      <c r="R844" s="41" t="n">
        <v>0</v>
      </c>
      <c r="S844" s="41" t="n">
        <v>1290102.6</v>
      </c>
      <c r="T844" s="41" t="n">
        <v>8380.72</v>
      </c>
      <c r="U844" s="41" t="n">
        <v>252521.08</v>
      </c>
      <c r="V844" s="41" t="n">
        <v>80956.86</v>
      </c>
      <c r="W844" s="41" t="n">
        <v>503.07</v>
      </c>
      <c r="X844" s="41" t="n">
        <v>0</v>
      </c>
      <c r="Y844" s="41" t="n">
        <v>574148.07</v>
      </c>
      <c r="Z844" s="41" t="n">
        <v>5767.76</v>
      </c>
      <c r="AA844" s="41" t="n">
        <v>297628.43</v>
      </c>
      <c r="AB844" s="41" t="n">
        <v>11050.86</v>
      </c>
      <c r="AC844" s="41" t="n">
        <v>658033.56</v>
      </c>
      <c r="AD844" s="41" t="n">
        <v>15524108.68</v>
      </c>
      <c r="AE844" s="41" t="n">
        <v>0</v>
      </c>
      <c r="AF844" s="41" t="n">
        <v>0</v>
      </c>
      <c r="AG844" s="41" t="n">
        <v>3.85</v>
      </c>
      <c r="AH844" s="41" t="n">
        <v>558015.83</v>
      </c>
      <c r="AI844" s="41" t="n">
        <v>352587.39</v>
      </c>
      <c r="AJ844" s="41" t="n">
        <v>888412.85</v>
      </c>
      <c r="AK844" s="41" t="n">
        <v>496975.07</v>
      </c>
      <c r="AL844" s="41" t="n">
        <v>34564.39</v>
      </c>
      <c r="AM844" s="41" t="n">
        <v>750.02</v>
      </c>
      <c r="AN844" s="41" t="n">
        <v>0</v>
      </c>
      <c r="AO844" s="41" t="n">
        <v>177765.82</v>
      </c>
      <c r="AP844" s="41" t="n">
        <v>416747.56</v>
      </c>
      <c r="AQ844" s="41" t="n">
        <v>205373.74</v>
      </c>
      <c r="AR844" s="41" t="n">
        <v>6608.34</v>
      </c>
      <c r="AS844" s="41" t="n">
        <v>589483.05</v>
      </c>
      <c r="AT844" s="41" t="n">
        <v>4495.2</v>
      </c>
      <c r="AU844" s="41" t="n">
        <v>1809.15</v>
      </c>
      <c r="AV844" s="41" t="n">
        <v>25560612.4</v>
      </c>
    </row>
    <row r="845" customFormat="false" ht="12" hidden="false" customHeight="true" outlineLevel="0" collapsed="false">
      <c r="A845" s="35" t="s">
        <v>1338</v>
      </c>
      <c r="B845" s="35" t="s">
        <v>1339</v>
      </c>
      <c r="C845" s="44" t="s">
        <v>1264</v>
      </c>
      <c r="D845" s="35" t="n">
        <v>6</v>
      </c>
      <c r="E845" s="41" t="n">
        <v>0</v>
      </c>
      <c r="F845" s="41" t="n">
        <v>0</v>
      </c>
      <c r="G845" s="41" t="n">
        <v>0</v>
      </c>
      <c r="H845" s="41" t="n">
        <v>0</v>
      </c>
      <c r="I845" s="41" t="n">
        <v>0</v>
      </c>
      <c r="J845" s="41" t="n">
        <v>0</v>
      </c>
      <c r="K845" s="41" t="n">
        <v>0</v>
      </c>
      <c r="L845" s="41" t="n">
        <v>0</v>
      </c>
      <c r="M845" s="41" t="n">
        <v>0</v>
      </c>
      <c r="N845" s="41" t="n">
        <v>0</v>
      </c>
      <c r="O845" s="41" t="n">
        <v>0</v>
      </c>
      <c r="P845" s="41" t="n">
        <v>0</v>
      </c>
      <c r="Q845" s="41" t="n">
        <v>0</v>
      </c>
      <c r="R845" s="41" t="n">
        <v>0</v>
      </c>
      <c r="S845" s="41" t="n">
        <v>0</v>
      </c>
      <c r="T845" s="41" t="n">
        <v>0</v>
      </c>
      <c r="U845" s="41" t="n">
        <v>0</v>
      </c>
      <c r="V845" s="41" t="n">
        <v>0</v>
      </c>
      <c r="W845" s="41" t="n">
        <v>0</v>
      </c>
      <c r="X845" s="41" t="n">
        <v>0</v>
      </c>
      <c r="Y845" s="41" t="n">
        <v>0</v>
      </c>
      <c r="Z845" s="41" t="n">
        <v>0</v>
      </c>
      <c r="AA845" s="41" t="n">
        <v>0</v>
      </c>
      <c r="AB845" s="41" t="n">
        <v>0</v>
      </c>
      <c r="AC845" s="41" t="n">
        <v>0</v>
      </c>
      <c r="AD845" s="41" t="n">
        <v>0</v>
      </c>
      <c r="AE845" s="41" t="n">
        <v>0</v>
      </c>
      <c r="AF845" s="41" t="n">
        <v>0</v>
      </c>
      <c r="AG845" s="41" t="n">
        <v>0</v>
      </c>
      <c r="AH845" s="41" t="n">
        <v>0</v>
      </c>
      <c r="AI845" s="41" t="n">
        <v>0</v>
      </c>
      <c r="AJ845" s="41" t="n">
        <v>0</v>
      </c>
      <c r="AK845" s="41" t="n">
        <v>0</v>
      </c>
      <c r="AL845" s="41" t="n">
        <v>0</v>
      </c>
      <c r="AM845" s="41" t="n">
        <v>0</v>
      </c>
      <c r="AN845" s="41" t="n">
        <v>0</v>
      </c>
      <c r="AO845" s="41" t="n">
        <v>0</v>
      </c>
      <c r="AP845" s="41" t="n">
        <v>0</v>
      </c>
      <c r="AQ845" s="41" t="n">
        <v>0</v>
      </c>
      <c r="AR845" s="41" t="n">
        <v>0</v>
      </c>
      <c r="AS845" s="41" t="n">
        <v>0</v>
      </c>
      <c r="AT845" s="41" t="n">
        <v>0</v>
      </c>
      <c r="AU845" s="41" t="n">
        <v>0</v>
      </c>
      <c r="AV845" s="41" t="n">
        <v>0</v>
      </c>
    </row>
    <row r="846" customFormat="false" ht="12" hidden="false" customHeight="true" outlineLevel="0" collapsed="false">
      <c r="A846" s="35" t="s">
        <v>1340</v>
      </c>
      <c r="B846" s="35" t="s">
        <v>1341</v>
      </c>
      <c r="C846" s="44" t="s">
        <v>1264</v>
      </c>
      <c r="D846" s="35" t="n">
        <v>6</v>
      </c>
      <c r="E846" s="41" t="n">
        <v>307094.96</v>
      </c>
      <c r="F846" s="41" t="n">
        <v>4910672.72</v>
      </c>
      <c r="G846" s="41" t="n">
        <v>7028263.1</v>
      </c>
      <c r="H846" s="41" t="n">
        <v>2077386.37</v>
      </c>
      <c r="I846" s="41" t="n">
        <v>499207.63</v>
      </c>
      <c r="J846" s="41" t="n">
        <v>38909571.56</v>
      </c>
      <c r="K846" s="41" t="n">
        <v>2644386.16</v>
      </c>
      <c r="L846" s="41" t="n">
        <v>1784297.86</v>
      </c>
      <c r="M846" s="41" t="n">
        <v>4118271.62</v>
      </c>
      <c r="N846" s="41" t="n">
        <v>1222671.94</v>
      </c>
      <c r="O846" s="41" t="n">
        <v>7230295.71</v>
      </c>
      <c r="P846" s="41" t="n">
        <v>1014956.53</v>
      </c>
      <c r="Q846" s="41" t="n">
        <v>385067.86</v>
      </c>
      <c r="R846" s="41" t="n">
        <v>1103527.84</v>
      </c>
      <c r="S846" s="41" t="n">
        <v>4346167.31</v>
      </c>
      <c r="T846" s="41" t="n">
        <v>646095.55</v>
      </c>
      <c r="U846" s="41" t="n">
        <v>4565984.74</v>
      </c>
      <c r="V846" s="41" t="n">
        <v>2433747.02</v>
      </c>
      <c r="W846" s="41" t="n">
        <v>575414</v>
      </c>
      <c r="X846" s="41" t="n">
        <v>2160.53</v>
      </c>
      <c r="Y846" s="41" t="n">
        <v>1830889.52</v>
      </c>
      <c r="Z846" s="41" t="n">
        <v>1873171.58</v>
      </c>
      <c r="AA846" s="41" t="n">
        <v>6221146.96</v>
      </c>
      <c r="AB846" s="41" t="n">
        <v>1928608.42</v>
      </c>
      <c r="AC846" s="41" t="n">
        <v>4595457.59</v>
      </c>
      <c r="AD846" s="41" t="n">
        <v>6865452.92</v>
      </c>
      <c r="AE846" s="41" t="n">
        <v>1769596.76</v>
      </c>
      <c r="AF846" s="41" t="n">
        <v>744785.21</v>
      </c>
      <c r="AG846" s="41" t="n">
        <v>614092.7</v>
      </c>
      <c r="AH846" s="41" t="n">
        <v>5092260.44</v>
      </c>
      <c r="AI846" s="41" t="n">
        <v>2817274.25</v>
      </c>
      <c r="AJ846" s="41" t="n">
        <v>7042793.1</v>
      </c>
      <c r="AK846" s="41" t="n">
        <v>1101392.8</v>
      </c>
      <c r="AL846" s="41" t="n">
        <v>451255.96</v>
      </c>
      <c r="AM846" s="41" t="n">
        <v>1555818.7</v>
      </c>
      <c r="AN846" s="41" t="n">
        <v>0</v>
      </c>
      <c r="AO846" s="41" t="n">
        <v>1019542.84</v>
      </c>
      <c r="AP846" s="41" t="n">
        <v>3770419.71</v>
      </c>
      <c r="AQ846" s="41" t="n">
        <v>2765139.1</v>
      </c>
      <c r="AR846" s="41" t="n">
        <v>844051.46</v>
      </c>
      <c r="AS846" s="41" t="n">
        <v>4219486.28</v>
      </c>
      <c r="AT846" s="41" t="n">
        <v>2923315.93</v>
      </c>
      <c r="AU846" s="41" t="n">
        <v>1211138.94</v>
      </c>
      <c r="AV846" s="41" t="n">
        <v>147062332.18</v>
      </c>
    </row>
    <row r="847" customFormat="false" ht="12" hidden="false" customHeight="true" outlineLevel="0" collapsed="false">
      <c r="A847" s="35" t="s">
        <v>1342</v>
      </c>
      <c r="B847" s="35" t="s">
        <v>1343</v>
      </c>
      <c r="C847" s="44" t="s">
        <v>1264</v>
      </c>
      <c r="D847" s="35" t="n">
        <v>6</v>
      </c>
      <c r="E847" s="41" t="n">
        <v>0</v>
      </c>
      <c r="F847" s="41" t="n">
        <v>0</v>
      </c>
      <c r="G847" s="41" t="n">
        <v>0</v>
      </c>
      <c r="H847" s="41" t="n">
        <v>0</v>
      </c>
      <c r="I847" s="41" t="n">
        <v>0</v>
      </c>
      <c r="J847" s="41" t="n">
        <v>0</v>
      </c>
      <c r="K847" s="41" t="n">
        <v>842.86</v>
      </c>
      <c r="L847" s="41" t="n">
        <v>0</v>
      </c>
      <c r="M847" s="41" t="n">
        <v>0</v>
      </c>
      <c r="N847" s="41" t="n">
        <v>0</v>
      </c>
      <c r="O847" s="41" t="n">
        <v>0</v>
      </c>
      <c r="P847" s="41" t="n">
        <v>0</v>
      </c>
      <c r="Q847" s="41" t="n">
        <v>154.23</v>
      </c>
      <c r="R847" s="41" t="n">
        <v>0</v>
      </c>
      <c r="S847" s="41" t="n">
        <v>0</v>
      </c>
      <c r="T847" s="41" t="n">
        <v>0</v>
      </c>
      <c r="U847" s="41" t="n">
        <v>0</v>
      </c>
      <c r="V847" s="41" t="n">
        <v>0</v>
      </c>
      <c r="W847" s="41" t="n">
        <v>0</v>
      </c>
      <c r="X847" s="41" t="n">
        <v>0</v>
      </c>
      <c r="Y847" s="41" t="n">
        <v>0</v>
      </c>
      <c r="Z847" s="41" t="n">
        <v>0</v>
      </c>
      <c r="AA847" s="41" t="n">
        <v>0</v>
      </c>
      <c r="AB847" s="41" t="n">
        <v>0</v>
      </c>
      <c r="AC847" s="41" t="n">
        <v>0</v>
      </c>
      <c r="AD847" s="41" t="n">
        <v>0</v>
      </c>
      <c r="AE847" s="41" t="n">
        <v>0</v>
      </c>
      <c r="AF847" s="41" t="n">
        <v>0</v>
      </c>
      <c r="AG847" s="41" t="n">
        <v>0</v>
      </c>
      <c r="AH847" s="41" t="n">
        <v>0</v>
      </c>
      <c r="AI847" s="41" t="n">
        <v>0</v>
      </c>
      <c r="AJ847" s="41" t="n">
        <v>0</v>
      </c>
      <c r="AK847" s="41" t="n">
        <v>0</v>
      </c>
      <c r="AL847" s="41" t="n">
        <v>0</v>
      </c>
      <c r="AM847" s="41" t="n">
        <v>0</v>
      </c>
      <c r="AN847" s="41" t="n">
        <v>0</v>
      </c>
      <c r="AO847" s="41" t="n">
        <v>0</v>
      </c>
      <c r="AP847" s="41" t="n">
        <v>0</v>
      </c>
      <c r="AQ847" s="41" t="n">
        <v>0</v>
      </c>
      <c r="AR847" s="41" t="n">
        <v>0</v>
      </c>
      <c r="AS847" s="41" t="n">
        <v>0</v>
      </c>
      <c r="AT847" s="41" t="n">
        <v>0</v>
      </c>
      <c r="AU847" s="41" t="n">
        <v>0</v>
      </c>
      <c r="AV847" s="41" t="n">
        <v>997.09</v>
      </c>
    </row>
    <row r="848" customFormat="false" ht="12" hidden="false" customHeight="true" outlineLevel="0" collapsed="false">
      <c r="A848" s="35" t="s">
        <v>1344</v>
      </c>
      <c r="B848" s="35" t="s">
        <v>672</v>
      </c>
      <c r="C848" s="44" t="s">
        <v>1264</v>
      </c>
      <c r="D848" s="35" t="n">
        <v>4</v>
      </c>
      <c r="E848" s="41" t="n">
        <v>335034.63</v>
      </c>
      <c r="F848" s="41" t="n">
        <v>864971.34</v>
      </c>
      <c r="G848" s="41" t="n">
        <v>2768779.09</v>
      </c>
      <c r="H848" s="41" t="n">
        <v>108350.78</v>
      </c>
      <c r="I848" s="41" t="n">
        <v>70693.37</v>
      </c>
      <c r="J848" s="41" t="n">
        <v>250774.96</v>
      </c>
      <c r="K848" s="41" t="n">
        <v>236125.86</v>
      </c>
      <c r="L848" s="41" t="n">
        <v>96</v>
      </c>
      <c r="M848" s="41" t="n">
        <v>445746.56</v>
      </c>
      <c r="N848" s="41" t="n">
        <v>113916.65</v>
      </c>
      <c r="O848" s="41" t="n">
        <v>531419.11</v>
      </c>
      <c r="P848" s="41" t="n">
        <v>59965.87</v>
      </c>
      <c r="Q848" s="41" t="n">
        <v>55083.93</v>
      </c>
      <c r="R848" s="41" t="n">
        <v>2623280.36</v>
      </c>
      <c r="S848" s="41" t="n">
        <v>146459.76</v>
      </c>
      <c r="T848" s="41" t="n">
        <v>198074.35</v>
      </c>
      <c r="U848" s="41" t="n">
        <v>1031216.53</v>
      </c>
      <c r="V848" s="41" t="n">
        <v>221416.88</v>
      </c>
      <c r="W848" s="41" t="n">
        <v>28622.56</v>
      </c>
      <c r="X848" s="41" t="n">
        <v>67556.39</v>
      </c>
      <c r="Y848" s="41" t="n">
        <v>227561.64</v>
      </c>
      <c r="Z848" s="41" t="n">
        <v>20257.55</v>
      </c>
      <c r="AA848" s="41" t="n">
        <v>12940.14</v>
      </c>
      <c r="AB848" s="41" t="n">
        <v>119007.33</v>
      </c>
      <c r="AC848" s="41" t="n">
        <v>952403.98</v>
      </c>
      <c r="AD848" s="41" t="n">
        <v>3908023.01</v>
      </c>
      <c r="AE848" s="41" t="n">
        <v>72873.18</v>
      </c>
      <c r="AF848" s="41" t="n">
        <v>81641.27</v>
      </c>
      <c r="AG848" s="41" t="n">
        <v>66970.16</v>
      </c>
      <c r="AH848" s="41" t="n">
        <v>591200.46</v>
      </c>
      <c r="AI848" s="41" t="n">
        <v>59275.14</v>
      </c>
      <c r="AJ848" s="41" t="n">
        <v>1806261.17</v>
      </c>
      <c r="AK848" s="41" t="n">
        <v>136085.97</v>
      </c>
      <c r="AL848" s="41" t="n">
        <v>168793.65</v>
      </c>
      <c r="AM848" s="41" t="n">
        <v>216833.74</v>
      </c>
      <c r="AN848" s="41" t="n">
        <v>5988080.48</v>
      </c>
      <c r="AO848" s="41" t="n">
        <v>73160.33</v>
      </c>
      <c r="AP848" s="41" t="n">
        <v>716400</v>
      </c>
      <c r="AQ848" s="41" t="n">
        <v>700263.88</v>
      </c>
      <c r="AR848" s="41" t="n">
        <v>95471.09</v>
      </c>
      <c r="AS848" s="41" t="n">
        <v>467071.41</v>
      </c>
      <c r="AT848" s="41" t="n">
        <v>229144.54</v>
      </c>
      <c r="AU848" s="41" t="n">
        <v>52019.49</v>
      </c>
      <c r="AV848" s="41" t="n">
        <v>26919324.59</v>
      </c>
    </row>
    <row r="849" customFormat="false" ht="12" hidden="false" customHeight="true" outlineLevel="0" collapsed="false">
      <c r="A849" s="35" t="s">
        <v>1345</v>
      </c>
      <c r="B849" s="35" t="s">
        <v>798</v>
      </c>
      <c r="C849" s="44" t="s">
        <v>1264</v>
      </c>
      <c r="D849" s="35" t="n">
        <v>4</v>
      </c>
      <c r="E849" s="41" t="n">
        <v>312510.67</v>
      </c>
      <c r="F849" s="41" t="n">
        <v>0</v>
      </c>
      <c r="G849" s="41" t="n">
        <v>0</v>
      </c>
      <c r="H849" s="41" t="n">
        <v>18221.36</v>
      </c>
      <c r="I849" s="41" t="n">
        <v>157291.7</v>
      </c>
      <c r="J849" s="41" t="n">
        <v>0</v>
      </c>
      <c r="K849" s="41" t="n">
        <v>0</v>
      </c>
      <c r="L849" s="41" t="n">
        <v>0</v>
      </c>
      <c r="M849" s="41" t="n">
        <v>0</v>
      </c>
      <c r="N849" s="41" t="n">
        <v>3590.6</v>
      </c>
      <c r="O849" s="41" t="n">
        <v>0</v>
      </c>
      <c r="P849" s="41" t="n">
        <v>0</v>
      </c>
      <c r="Q849" s="41" t="n">
        <v>0</v>
      </c>
      <c r="R849" s="41" t="n">
        <v>26231.82</v>
      </c>
      <c r="S849" s="41" t="n">
        <v>11886.67</v>
      </c>
      <c r="T849" s="41" t="n">
        <v>0</v>
      </c>
      <c r="U849" s="41" t="n">
        <v>0</v>
      </c>
      <c r="V849" s="41" t="n">
        <v>0</v>
      </c>
      <c r="W849" s="41" t="n">
        <v>0</v>
      </c>
      <c r="X849" s="41" t="n">
        <v>0</v>
      </c>
      <c r="Y849" s="41" t="n">
        <v>0</v>
      </c>
      <c r="Z849" s="41" t="n">
        <v>0</v>
      </c>
      <c r="AA849" s="41" t="n">
        <v>0</v>
      </c>
      <c r="AB849" s="41" t="n">
        <v>0</v>
      </c>
      <c r="AC849" s="41" t="n">
        <v>0</v>
      </c>
      <c r="AD849" s="41" t="n">
        <v>0</v>
      </c>
      <c r="AE849" s="41" t="n">
        <v>0</v>
      </c>
      <c r="AF849" s="41" t="n">
        <v>0</v>
      </c>
      <c r="AG849" s="41" t="n">
        <v>27770.2</v>
      </c>
      <c r="AH849" s="41" t="n">
        <v>20837.07</v>
      </c>
      <c r="AI849" s="41" t="n">
        <v>0</v>
      </c>
      <c r="AJ849" s="41" t="n">
        <v>0</v>
      </c>
      <c r="AK849" s="41" t="n">
        <v>15856.76</v>
      </c>
      <c r="AL849" s="41" t="n">
        <v>0</v>
      </c>
      <c r="AM849" s="41" t="n">
        <v>20250</v>
      </c>
      <c r="AN849" s="41" t="n">
        <v>1049707.66</v>
      </c>
      <c r="AO849" s="41" t="n">
        <v>113256.4</v>
      </c>
      <c r="AP849" s="41" t="n">
        <v>0</v>
      </c>
      <c r="AQ849" s="41" t="n">
        <v>0</v>
      </c>
      <c r="AR849" s="41" t="n">
        <v>1323853.75</v>
      </c>
      <c r="AS849" s="41" t="n">
        <v>0</v>
      </c>
      <c r="AT849" s="41" t="n">
        <v>0</v>
      </c>
      <c r="AU849" s="41" t="n">
        <v>0</v>
      </c>
      <c r="AV849" s="41" t="n">
        <v>3101264.66</v>
      </c>
    </row>
    <row r="850" customFormat="false" ht="12" hidden="false" customHeight="true" outlineLevel="0" collapsed="false">
      <c r="A850" s="35" t="s">
        <v>1346</v>
      </c>
      <c r="B850" s="35" t="s">
        <v>868</v>
      </c>
      <c r="C850" s="44" t="s">
        <v>1264</v>
      </c>
      <c r="D850" s="35" t="n">
        <v>4</v>
      </c>
      <c r="E850" s="41" t="n">
        <v>0</v>
      </c>
      <c r="F850" s="41" t="n">
        <v>38040.21</v>
      </c>
      <c r="G850" s="41" t="n">
        <v>0</v>
      </c>
      <c r="H850" s="41" t="n">
        <v>10997.67</v>
      </c>
      <c r="I850" s="41" t="n">
        <v>0</v>
      </c>
      <c r="J850" s="41" t="n">
        <v>0</v>
      </c>
      <c r="K850" s="41" t="n">
        <v>4974.61</v>
      </c>
      <c r="L850" s="41" t="n">
        <v>11306.72</v>
      </c>
      <c r="M850" s="41" t="n">
        <v>8055.04</v>
      </c>
      <c r="N850" s="41" t="n">
        <v>14208.15</v>
      </c>
      <c r="O850" s="41" t="n">
        <v>87500</v>
      </c>
      <c r="P850" s="41" t="n">
        <v>25.22</v>
      </c>
      <c r="Q850" s="41" t="n">
        <v>285.96</v>
      </c>
      <c r="R850" s="41" t="n">
        <v>1617729.21</v>
      </c>
      <c r="S850" s="41" t="n">
        <v>1179.78</v>
      </c>
      <c r="T850" s="41" t="n">
        <v>4303.2</v>
      </c>
      <c r="U850" s="41" t="n">
        <v>22966.58</v>
      </c>
      <c r="V850" s="41" t="n">
        <v>2822.91</v>
      </c>
      <c r="W850" s="41" t="n">
        <v>817.65</v>
      </c>
      <c r="X850" s="41" t="n">
        <v>46001.91</v>
      </c>
      <c r="Y850" s="41" t="n">
        <v>24938.29</v>
      </c>
      <c r="Z850" s="41" t="n">
        <v>4188.97</v>
      </c>
      <c r="AA850" s="41" t="n">
        <v>92625.57</v>
      </c>
      <c r="AB850" s="41" t="n">
        <v>1901.12</v>
      </c>
      <c r="AC850" s="41" t="n">
        <v>122093.58</v>
      </c>
      <c r="AD850" s="41" t="n">
        <v>90446.37</v>
      </c>
      <c r="AE850" s="41" t="n">
        <v>0</v>
      </c>
      <c r="AF850" s="41" t="n">
        <v>0</v>
      </c>
      <c r="AG850" s="41" t="n">
        <v>234.57</v>
      </c>
      <c r="AH850" s="41" t="n">
        <v>0</v>
      </c>
      <c r="AI850" s="41" t="n">
        <v>76.5</v>
      </c>
      <c r="AJ850" s="41" t="n">
        <v>310006.15</v>
      </c>
      <c r="AK850" s="41" t="n">
        <v>0</v>
      </c>
      <c r="AL850" s="41" t="n">
        <v>33383.73</v>
      </c>
      <c r="AM850" s="41" t="n">
        <v>0</v>
      </c>
      <c r="AN850" s="41" t="n">
        <v>1397364.53</v>
      </c>
      <c r="AO850" s="41" t="n">
        <v>0</v>
      </c>
      <c r="AP850" s="41" t="n">
        <v>16380.34</v>
      </c>
      <c r="AQ850" s="41" t="n">
        <v>169.4</v>
      </c>
      <c r="AR850" s="41" t="n">
        <v>308.32</v>
      </c>
      <c r="AS850" s="41" t="n">
        <v>1281.27</v>
      </c>
      <c r="AT850" s="41" t="n">
        <v>19862.58</v>
      </c>
      <c r="AU850" s="41" t="n">
        <v>4335.23</v>
      </c>
      <c r="AV850" s="41" t="n">
        <v>3990811.34</v>
      </c>
    </row>
    <row r="851" customFormat="false" ht="12" hidden="false" customHeight="true" outlineLevel="0" collapsed="false">
      <c r="A851" s="35" t="s">
        <v>1347</v>
      </c>
      <c r="B851" s="35" t="s">
        <v>1304</v>
      </c>
      <c r="C851" s="44" t="s">
        <v>1264</v>
      </c>
      <c r="D851" s="35" t="n">
        <v>4</v>
      </c>
      <c r="E851" s="41" t="n">
        <v>0</v>
      </c>
      <c r="F851" s="41" t="n">
        <v>0</v>
      </c>
      <c r="G851" s="41" t="n">
        <v>0</v>
      </c>
      <c r="H851" s="41" t="n">
        <v>0</v>
      </c>
      <c r="I851" s="41" t="n">
        <v>0</v>
      </c>
      <c r="J851" s="41" t="n">
        <v>0</v>
      </c>
      <c r="K851" s="41" t="n">
        <v>0</v>
      </c>
      <c r="L851" s="41" t="n">
        <v>0</v>
      </c>
      <c r="M851" s="41" t="n">
        <v>0</v>
      </c>
      <c r="N851" s="41" t="n">
        <v>0</v>
      </c>
      <c r="O851" s="41" t="n">
        <v>0</v>
      </c>
      <c r="P851" s="41" t="n">
        <v>0</v>
      </c>
      <c r="Q851" s="41" t="n">
        <v>0</v>
      </c>
      <c r="R851" s="41" t="n">
        <v>0</v>
      </c>
      <c r="S851" s="41" t="n">
        <v>0</v>
      </c>
      <c r="T851" s="41" t="n">
        <v>0</v>
      </c>
      <c r="U851" s="41" t="n">
        <v>0</v>
      </c>
      <c r="V851" s="41" t="n">
        <v>0</v>
      </c>
      <c r="W851" s="41" t="n">
        <v>0</v>
      </c>
      <c r="X851" s="41" t="n">
        <v>0</v>
      </c>
      <c r="Y851" s="41" t="n">
        <v>0</v>
      </c>
      <c r="Z851" s="41" t="n">
        <v>0</v>
      </c>
      <c r="AA851" s="41" t="n">
        <v>0</v>
      </c>
      <c r="AB851" s="41" t="n">
        <v>0</v>
      </c>
      <c r="AC851" s="41" t="n">
        <v>5166.25</v>
      </c>
      <c r="AD851" s="41" t="n">
        <v>0</v>
      </c>
      <c r="AE851" s="41" t="n">
        <v>0</v>
      </c>
      <c r="AF851" s="41" t="n">
        <v>0</v>
      </c>
      <c r="AG851" s="41" t="n">
        <v>0</v>
      </c>
      <c r="AH851" s="41" t="n">
        <v>0</v>
      </c>
      <c r="AI851" s="41" t="n">
        <v>0</v>
      </c>
      <c r="AJ851" s="41" t="n">
        <v>0</v>
      </c>
      <c r="AK851" s="41" t="n">
        <v>0</v>
      </c>
      <c r="AL851" s="41" t="n">
        <v>0</v>
      </c>
      <c r="AM851" s="41" t="n">
        <v>360000</v>
      </c>
      <c r="AN851" s="41" t="n">
        <v>0</v>
      </c>
      <c r="AO851" s="41" t="n">
        <v>0</v>
      </c>
      <c r="AP851" s="41" t="n">
        <v>0</v>
      </c>
      <c r="AQ851" s="41" t="n">
        <v>0</v>
      </c>
      <c r="AR851" s="41" t="n">
        <v>0</v>
      </c>
      <c r="AS851" s="41" t="n">
        <v>0</v>
      </c>
      <c r="AT851" s="41" t="n">
        <v>0</v>
      </c>
      <c r="AU851" s="41" t="n">
        <v>0</v>
      </c>
      <c r="AV851" s="41" t="n">
        <v>365166.25</v>
      </c>
    </row>
    <row r="852" customFormat="false" ht="12" hidden="false" customHeight="true" outlineLevel="0" collapsed="false">
      <c r="A852" s="35" t="s">
        <v>1348</v>
      </c>
      <c r="B852" s="35" t="s">
        <v>1349</v>
      </c>
      <c r="C852" s="44" t="s">
        <v>1264</v>
      </c>
      <c r="D852" s="35" t="n">
        <v>2</v>
      </c>
      <c r="E852" s="41" t="n">
        <v>7405027.31</v>
      </c>
      <c r="F852" s="41" t="n">
        <v>19279462.74</v>
      </c>
      <c r="G852" s="41" t="n">
        <v>36177614.32</v>
      </c>
      <c r="H852" s="41" t="n">
        <v>5178331.04</v>
      </c>
      <c r="I852" s="41" t="n">
        <v>7133721.19</v>
      </c>
      <c r="J852" s="41" t="n">
        <v>36564237.06</v>
      </c>
      <c r="K852" s="41" t="n">
        <v>14112405.58</v>
      </c>
      <c r="L852" s="41" t="n">
        <v>23575565.75</v>
      </c>
      <c r="M852" s="41" t="n">
        <v>15570180.77</v>
      </c>
      <c r="N852" s="41" t="n">
        <v>6662450.41</v>
      </c>
      <c r="O852" s="41" t="n">
        <v>19506612.77</v>
      </c>
      <c r="P852" s="41" t="n">
        <v>7799632</v>
      </c>
      <c r="Q852" s="41" t="n">
        <v>9326960.03</v>
      </c>
      <c r="R852" s="41" t="n">
        <v>25786390.99</v>
      </c>
      <c r="S852" s="41" t="n">
        <v>19065333.1</v>
      </c>
      <c r="T852" s="41" t="n">
        <v>5867405.79</v>
      </c>
      <c r="U852" s="41" t="n">
        <v>15638341.57</v>
      </c>
      <c r="V852" s="41" t="n">
        <v>12973322.18</v>
      </c>
      <c r="W852" s="41" t="n">
        <v>5261591.09</v>
      </c>
      <c r="X852" s="41" t="n">
        <v>9665282.03</v>
      </c>
      <c r="Y852" s="41" t="n">
        <v>10281242.48</v>
      </c>
      <c r="Z852" s="41" t="n">
        <v>10470789.64</v>
      </c>
      <c r="AA852" s="41" t="n">
        <v>26212027.85</v>
      </c>
      <c r="AB852" s="41" t="n">
        <v>8678029.36</v>
      </c>
      <c r="AC852" s="41" t="n">
        <v>69920094.11</v>
      </c>
      <c r="AD852" s="41" t="n">
        <v>113951652.22</v>
      </c>
      <c r="AE852" s="41" t="n">
        <v>14186541.61</v>
      </c>
      <c r="AF852" s="41" t="n">
        <v>8368376.02</v>
      </c>
      <c r="AG852" s="41" t="n">
        <v>6757808.21</v>
      </c>
      <c r="AH852" s="41" t="n">
        <v>25600810.93</v>
      </c>
      <c r="AI852" s="41" t="n">
        <v>7615271.91</v>
      </c>
      <c r="AJ852" s="41" t="n">
        <v>24019098.59</v>
      </c>
      <c r="AK852" s="41" t="n">
        <v>12727653.61</v>
      </c>
      <c r="AL852" s="41" t="n">
        <v>9645195.91</v>
      </c>
      <c r="AM852" s="41" t="n">
        <v>15455595.53</v>
      </c>
      <c r="AN852" s="41" t="n">
        <v>46635018.41</v>
      </c>
      <c r="AO852" s="41" t="n">
        <v>18726051.25</v>
      </c>
      <c r="AP852" s="41" t="n">
        <v>24647069.78</v>
      </c>
      <c r="AQ852" s="41" t="n">
        <v>9543788.62</v>
      </c>
      <c r="AR852" s="41" t="n">
        <v>7827641.88</v>
      </c>
      <c r="AS852" s="41" t="n">
        <v>14133914.1</v>
      </c>
      <c r="AT852" s="41" t="n">
        <v>16943275.76</v>
      </c>
      <c r="AU852" s="41" t="n">
        <v>6903231.49</v>
      </c>
      <c r="AV852" s="41" t="n">
        <v>811800046.99</v>
      </c>
    </row>
    <row r="853" customFormat="false" ht="12" hidden="false" customHeight="true" outlineLevel="0" collapsed="false">
      <c r="A853" s="35" t="s">
        <v>1350</v>
      </c>
      <c r="B853" s="35" t="s">
        <v>1351</v>
      </c>
      <c r="C853" s="44" t="s">
        <v>1264</v>
      </c>
      <c r="D853" s="35" t="n">
        <v>4</v>
      </c>
      <c r="E853" s="41" t="n">
        <v>3184156.74</v>
      </c>
      <c r="F853" s="41" t="n">
        <v>8222739.9</v>
      </c>
      <c r="G853" s="41" t="n">
        <v>15370131.44</v>
      </c>
      <c r="H853" s="41" t="n">
        <v>2340989.76</v>
      </c>
      <c r="I853" s="41" t="n">
        <v>3640005.76</v>
      </c>
      <c r="J853" s="41" t="n">
        <v>17806675.31</v>
      </c>
      <c r="K853" s="41" t="n">
        <v>6329323.14</v>
      </c>
      <c r="L853" s="41" t="n">
        <v>7609300.68</v>
      </c>
      <c r="M853" s="41" t="n">
        <v>6949919.14</v>
      </c>
      <c r="N853" s="41" t="n">
        <v>2287320.72</v>
      </c>
      <c r="O853" s="41" t="n">
        <v>7969026.04</v>
      </c>
      <c r="P853" s="41" t="n">
        <v>3467487.26</v>
      </c>
      <c r="Q853" s="41" t="n">
        <v>3853206.82</v>
      </c>
      <c r="R853" s="41" t="n">
        <v>9825290.48</v>
      </c>
      <c r="S853" s="41" t="n">
        <v>8042867.87</v>
      </c>
      <c r="T853" s="41" t="n">
        <v>2357801</v>
      </c>
      <c r="U853" s="41" t="n">
        <v>6548946.92</v>
      </c>
      <c r="V853" s="41" t="n">
        <v>6695121.22</v>
      </c>
      <c r="W853" s="41" t="n">
        <v>2121593.33</v>
      </c>
      <c r="X853" s="41" t="n">
        <v>2413197.03</v>
      </c>
      <c r="Y853" s="41" t="n">
        <v>4596251.99</v>
      </c>
      <c r="Z853" s="41" t="n">
        <v>5511471.84</v>
      </c>
      <c r="AA853" s="41" t="n">
        <v>11769335.91</v>
      </c>
      <c r="AB853" s="41" t="n">
        <v>4308193.87</v>
      </c>
      <c r="AC853" s="41" t="n">
        <v>33775968.94</v>
      </c>
      <c r="AD853" s="41" t="n">
        <v>42118718.14</v>
      </c>
      <c r="AE853" s="41" t="n">
        <v>6758889.63</v>
      </c>
      <c r="AF853" s="41" t="n">
        <v>4987158.86</v>
      </c>
      <c r="AG853" s="41" t="n">
        <v>2859288.34</v>
      </c>
      <c r="AH853" s="41" t="n">
        <v>8655518.91</v>
      </c>
      <c r="AI853" s="41" t="n">
        <v>3397699.89</v>
      </c>
      <c r="AJ853" s="41" t="n">
        <v>9127203.85</v>
      </c>
      <c r="AK853" s="41" t="n">
        <v>5009373.05</v>
      </c>
      <c r="AL853" s="41" t="n">
        <v>3909532.28</v>
      </c>
      <c r="AM853" s="41" t="n">
        <v>3986969.92</v>
      </c>
      <c r="AN853" s="41" t="n">
        <v>17214155.18</v>
      </c>
      <c r="AO853" s="41" t="n">
        <v>10372163.04</v>
      </c>
      <c r="AP853" s="41" t="n">
        <v>11313753.78</v>
      </c>
      <c r="AQ853" s="41" t="n">
        <v>3990168.63</v>
      </c>
      <c r="AR853" s="41" t="n">
        <v>2533928.31</v>
      </c>
      <c r="AS853" s="41" t="n">
        <v>5726753.01</v>
      </c>
      <c r="AT853" s="41" t="n">
        <v>6477183.37</v>
      </c>
      <c r="AU853" s="41" t="n">
        <v>3565263.5</v>
      </c>
      <c r="AV853" s="41" t="n">
        <v>339000044.8</v>
      </c>
    </row>
    <row r="854" customFormat="false" ht="12" hidden="false" customHeight="true" outlineLevel="0" collapsed="false">
      <c r="A854" s="35" t="s">
        <v>1352</v>
      </c>
      <c r="B854" s="35" t="s">
        <v>1353</v>
      </c>
      <c r="C854" s="44" t="s">
        <v>1264</v>
      </c>
      <c r="D854" s="35" t="n">
        <v>6</v>
      </c>
      <c r="E854" s="41" t="n">
        <v>1721300.6</v>
      </c>
      <c r="F854" s="41" t="n">
        <v>3797139.13</v>
      </c>
      <c r="G854" s="41" t="n">
        <v>7036345.79</v>
      </c>
      <c r="H854" s="41" t="n">
        <v>1451742.75</v>
      </c>
      <c r="I854" s="41" t="n">
        <v>1727568.24</v>
      </c>
      <c r="J854" s="41" t="n">
        <v>6323972.76</v>
      </c>
      <c r="K854" s="41" t="n">
        <v>3710324.11</v>
      </c>
      <c r="L854" s="41" t="n">
        <v>3590109.64</v>
      </c>
      <c r="M854" s="41" t="n">
        <v>4073244.07</v>
      </c>
      <c r="N854" s="41" t="n">
        <v>1501144.23</v>
      </c>
      <c r="O854" s="41" t="n">
        <v>5284228.97</v>
      </c>
      <c r="P854" s="41" t="n">
        <v>1521811.75</v>
      </c>
      <c r="Q854" s="41" t="n">
        <v>2053952.41</v>
      </c>
      <c r="R854" s="41" t="n">
        <v>5542154.27</v>
      </c>
      <c r="S854" s="41" t="n">
        <v>5328568.21</v>
      </c>
      <c r="T854" s="41" t="n">
        <v>992742.01</v>
      </c>
      <c r="U854" s="41" t="n">
        <v>3099874.54</v>
      </c>
      <c r="V854" s="41" t="n">
        <v>2960012.77</v>
      </c>
      <c r="W854" s="41" t="n">
        <v>1149950.1</v>
      </c>
      <c r="X854" s="41" t="n">
        <v>1087857.66</v>
      </c>
      <c r="Y854" s="41" t="n">
        <v>2446124.49</v>
      </c>
      <c r="Z854" s="41" t="n">
        <v>3095786.12</v>
      </c>
      <c r="AA854" s="41" t="n">
        <v>2749473.39</v>
      </c>
      <c r="AB854" s="41" t="n">
        <v>2786670.47</v>
      </c>
      <c r="AC854" s="41" t="n">
        <v>23101217.94</v>
      </c>
      <c r="AD854" s="41" t="n">
        <v>22266889.27</v>
      </c>
      <c r="AE854" s="41" t="n">
        <v>4191445.8</v>
      </c>
      <c r="AF854" s="41" t="n">
        <v>2436920.12</v>
      </c>
      <c r="AG854" s="41" t="n">
        <v>1502848.6</v>
      </c>
      <c r="AH854" s="41" t="n">
        <v>3693043.43</v>
      </c>
      <c r="AI854" s="41" t="n">
        <v>1712810.43</v>
      </c>
      <c r="AJ854" s="41" t="n">
        <v>4292180.4</v>
      </c>
      <c r="AK854" s="41" t="n">
        <v>2889472.44</v>
      </c>
      <c r="AL854" s="41" t="n">
        <v>2554330.76</v>
      </c>
      <c r="AM854" s="41" t="n">
        <v>2226543.97</v>
      </c>
      <c r="AN854" s="41" t="n">
        <v>8815071.5</v>
      </c>
      <c r="AO854" s="41" t="n">
        <v>5141186.67</v>
      </c>
      <c r="AP854" s="41" t="n">
        <v>5147861.6</v>
      </c>
      <c r="AQ854" s="41" t="n">
        <v>2586224.22</v>
      </c>
      <c r="AR854" s="41" t="n">
        <v>1660484.25</v>
      </c>
      <c r="AS854" s="41" t="n">
        <v>3437905.88</v>
      </c>
      <c r="AT854" s="41" t="n">
        <v>3533192.55</v>
      </c>
      <c r="AU854" s="41" t="n">
        <v>1954958.09</v>
      </c>
      <c r="AV854" s="41" t="n">
        <v>178176686.4</v>
      </c>
    </row>
    <row r="855" customFormat="false" ht="12" hidden="false" customHeight="true" outlineLevel="0" collapsed="false">
      <c r="A855" s="35" t="s">
        <v>1354</v>
      </c>
      <c r="B855" s="35" t="s">
        <v>1065</v>
      </c>
      <c r="C855" s="44" t="s">
        <v>1264</v>
      </c>
      <c r="D855" s="35" t="n">
        <v>6</v>
      </c>
      <c r="E855" s="41" t="n">
        <v>231745.88</v>
      </c>
      <c r="F855" s="41" t="n">
        <v>866987.7</v>
      </c>
      <c r="G855" s="41" t="n">
        <v>1468924.97</v>
      </c>
      <c r="H855" s="41" t="n">
        <v>305288.06</v>
      </c>
      <c r="I855" s="41" t="n">
        <v>275729.72</v>
      </c>
      <c r="J855" s="41" t="n">
        <v>1216740.14</v>
      </c>
      <c r="K855" s="41" t="n">
        <v>889846.65</v>
      </c>
      <c r="L855" s="41" t="n">
        <v>919088.73</v>
      </c>
      <c r="M855" s="41" t="n">
        <v>544308.51</v>
      </c>
      <c r="N855" s="41" t="n">
        <v>197633.34</v>
      </c>
      <c r="O855" s="41" t="n">
        <v>892809.39</v>
      </c>
      <c r="P855" s="41" t="n">
        <v>259681.27</v>
      </c>
      <c r="Q855" s="41" t="n">
        <v>431203.1</v>
      </c>
      <c r="R855" s="41" t="n">
        <v>1279588.16</v>
      </c>
      <c r="S855" s="41" t="n">
        <v>655191.96</v>
      </c>
      <c r="T855" s="41" t="n">
        <v>173121.98</v>
      </c>
      <c r="U855" s="41" t="n">
        <v>781237.79</v>
      </c>
      <c r="V855" s="41" t="n">
        <v>505844.4</v>
      </c>
      <c r="W855" s="41" t="n">
        <v>221999.05</v>
      </c>
      <c r="X855" s="41" t="n">
        <v>182793.83</v>
      </c>
      <c r="Y855" s="41" t="n">
        <v>346846.44</v>
      </c>
      <c r="Z855" s="41" t="n">
        <v>753050.76</v>
      </c>
      <c r="AA855" s="41" t="n">
        <v>1340525.83</v>
      </c>
      <c r="AB855" s="41" t="n">
        <v>412611.76</v>
      </c>
      <c r="AC855" s="41" t="n">
        <v>3041930.01</v>
      </c>
      <c r="AD855" s="41" t="n">
        <v>4210182.2</v>
      </c>
      <c r="AE855" s="41" t="n">
        <v>889817.87</v>
      </c>
      <c r="AF855" s="41" t="n">
        <v>539129.86</v>
      </c>
      <c r="AG855" s="41" t="n">
        <v>238912.14</v>
      </c>
      <c r="AH855" s="41" t="n">
        <v>856012.17</v>
      </c>
      <c r="AI855" s="41" t="n">
        <v>277638.28</v>
      </c>
      <c r="AJ855" s="41" t="n">
        <v>722300.69</v>
      </c>
      <c r="AK855" s="41" t="n">
        <v>400927.76</v>
      </c>
      <c r="AL855" s="41" t="n">
        <v>466960.6</v>
      </c>
      <c r="AM855" s="41" t="n">
        <v>450131.21</v>
      </c>
      <c r="AN855" s="41" t="n">
        <v>1327370.16</v>
      </c>
      <c r="AO855" s="41" t="n">
        <v>2045390.62</v>
      </c>
      <c r="AP855" s="41" t="n">
        <v>694606.5</v>
      </c>
      <c r="AQ855" s="41" t="n">
        <v>342765.48</v>
      </c>
      <c r="AR855" s="41" t="n">
        <v>253576.61</v>
      </c>
      <c r="AS855" s="41" t="n">
        <v>449029.15</v>
      </c>
      <c r="AT855" s="41" t="n">
        <v>509745.02</v>
      </c>
      <c r="AU855" s="41" t="n">
        <v>304301.94</v>
      </c>
      <c r="AV855" s="41" t="n">
        <v>33173527.69</v>
      </c>
    </row>
    <row r="856" customFormat="false" ht="12" hidden="false" customHeight="true" outlineLevel="0" collapsed="false">
      <c r="A856" s="35" t="s">
        <v>1355</v>
      </c>
      <c r="B856" s="35" t="s">
        <v>1356</v>
      </c>
      <c r="C856" s="44" t="s">
        <v>1264</v>
      </c>
      <c r="D856" s="35" t="n">
        <v>6</v>
      </c>
      <c r="E856" s="41" t="n">
        <v>0</v>
      </c>
      <c r="F856" s="41" t="n">
        <v>0</v>
      </c>
      <c r="G856" s="41" t="n">
        <v>0</v>
      </c>
      <c r="H856" s="41" t="n">
        <v>0</v>
      </c>
      <c r="I856" s="41" t="n">
        <v>0</v>
      </c>
      <c r="J856" s="41" t="n">
        <v>0</v>
      </c>
      <c r="K856" s="41" t="n">
        <v>0</v>
      </c>
      <c r="L856" s="41" t="n">
        <v>0</v>
      </c>
      <c r="M856" s="41" t="n">
        <v>0</v>
      </c>
      <c r="N856" s="41" t="n">
        <v>0</v>
      </c>
      <c r="O856" s="41" t="n">
        <v>0</v>
      </c>
      <c r="P856" s="41" t="n">
        <v>0</v>
      </c>
      <c r="Q856" s="41" t="n">
        <v>0</v>
      </c>
      <c r="R856" s="41" t="n">
        <v>0</v>
      </c>
      <c r="S856" s="41" t="n">
        <v>0</v>
      </c>
      <c r="T856" s="41" t="n">
        <v>0</v>
      </c>
      <c r="U856" s="41" t="n">
        <v>0</v>
      </c>
      <c r="V856" s="41" t="n">
        <v>0</v>
      </c>
      <c r="W856" s="41" t="n">
        <v>0</v>
      </c>
      <c r="X856" s="41" t="n">
        <v>0</v>
      </c>
      <c r="Y856" s="41" t="n">
        <v>242095.23</v>
      </c>
      <c r="Z856" s="41" t="n">
        <v>0</v>
      </c>
      <c r="AA856" s="41" t="n">
        <v>0</v>
      </c>
      <c r="AB856" s="41" t="n">
        <v>49478.68</v>
      </c>
      <c r="AC856" s="41" t="n">
        <v>0</v>
      </c>
      <c r="AD856" s="41" t="n">
        <v>0</v>
      </c>
      <c r="AE856" s="41" t="n">
        <v>0</v>
      </c>
      <c r="AF856" s="41" t="n">
        <v>0</v>
      </c>
      <c r="AG856" s="41" t="n">
        <v>0</v>
      </c>
      <c r="AH856" s="41" t="n">
        <v>0</v>
      </c>
      <c r="AI856" s="41" t="n">
        <v>0</v>
      </c>
      <c r="AJ856" s="41" t="n">
        <v>114025.99</v>
      </c>
      <c r="AK856" s="41" t="n">
        <v>15555</v>
      </c>
      <c r="AL856" s="41" t="n">
        <v>0</v>
      </c>
      <c r="AM856" s="41" t="n">
        <v>0</v>
      </c>
      <c r="AN856" s="41" t="n">
        <v>0</v>
      </c>
      <c r="AO856" s="41" t="n">
        <v>47846.67</v>
      </c>
      <c r="AP856" s="41" t="n">
        <v>0</v>
      </c>
      <c r="AQ856" s="41" t="n">
        <v>12817.17</v>
      </c>
      <c r="AR856" s="41" t="n">
        <v>0</v>
      </c>
      <c r="AS856" s="41" t="n">
        <v>0</v>
      </c>
      <c r="AT856" s="41" t="n">
        <v>0</v>
      </c>
      <c r="AU856" s="41" t="n">
        <v>0</v>
      </c>
      <c r="AV856" s="41" t="n">
        <v>481818.74</v>
      </c>
    </row>
    <row r="857" customFormat="false" ht="12" hidden="false" customHeight="true" outlineLevel="0" collapsed="false">
      <c r="A857" s="35" t="s">
        <v>1357</v>
      </c>
      <c r="B857" s="35" t="s">
        <v>1067</v>
      </c>
      <c r="C857" s="44" t="s">
        <v>1264</v>
      </c>
      <c r="D857" s="35" t="n">
        <v>6</v>
      </c>
      <c r="E857" s="41" t="n">
        <v>236136.22</v>
      </c>
      <c r="F857" s="41" t="n">
        <v>640941.38</v>
      </c>
      <c r="G857" s="41" t="n">
        <v>1939383.44</v>
      </c>
      <c r="H857" s="41" t="n">
        <v>337782.15</v>
      </c>
      <c r="I857" s="41" t="n">
        <v>278670.73</v>
      </c>
      <c r="J857" s="41" t="n">
        <v>2636644.47</v>
      </c>
      <c r="K857" s="41" t="n">
        <v>499159.85</v>
      </c>
      <c r="L857" s="41" t="n">
        <v>652946.36</v>
      </c>
      <c r="M857" s="41" t="n">
        <v>563822.49</v>
      </c>
      <c r="N857" s="41" t="n">
        <v>182896.56</v>
      </c>
      <c r="O857" s="41" t="n">
        <v>702660.83</v>
      </c>
      <c r="P857" s="41" t="n">
        <v>278379.96</v>
      </c>
      <c r="Q857" s="41" t="n">
        <v>466985.76</v>
      </c>
      <c r="R857" s="41" t="n">
        <v>862577.92</v>
      </c>
      <c r="S857" s="41" t="n">
        <v>731541.79</v>
      </c>
      <c r="T857" s="41" t="n">
        <v>188743.68</v>
      </c>
      <c r="U857" s="41" t="n">
        <v>485068.89</v>
      </c>
      <c r="V857" s="41" t="n">
        <v>537901.98</v>
      </c>
      <c r="W857" s="41" t="n">
        <v>175872.79</v>
      </c>
      <c r="X857" s="41" t="n">
        <v>158639.5</v>
      </c>
      <c r="Y857" s="41" t="n">
        <v>709715.24</v>
      </c>
      <c r="Z857" s="41" t="n">
        <v>461427.34</v>
      </c>
      <c r="AA857" s="41" t="n">
        <v>973940.77</v>
      </c>
      <c r="AB857" s="41" t="n">
        <v>378869.68</v>
      </c>
      <c r="AC857" s="41" t="n">
        <v>2848358.82</v>
      </c>
      <c r="AD857" s="41" t="n">
        <v>3436589.71</v>
      </c>
      <c r="AE857" s="41" t="n">
        <v>614984.18</v>
      </c>
      <c r="AF857" s="41" t="n">
        <v>399159.69</v>
      </c>
      <c r="AG857" s="41" t="n">
        <v>233630.47</v>
      </c>
      <c r="AH857" s="41" t="n">
        <v>669885.36</v>
      </c>
      <c r="AI857" s="41" t="n">
        <v>278789.01</v>
      </c>
      <c r="AJ857" s="41" t="n">
        <v>950958.18</v>
      </c>
      <c r="AK857" s="41" t="n">
        <v>401636.17</v>
      </c>
      <c r="AL857" s="41" t="n">
        <v>327848.48</v>
      </c>
      <c r="AM857" s="41" t="n">
        <v>295795.35</v>
      </c>
      <c r="AN857" s="41" t="n">
        <v>1378190.52</v>
      </c>
      <c r="AO857" s="41" t="n">
        <v>726398.2</v>
      </c>
      <c r="AP857" s="41" t="n">
        <v>1208268.65</v>
      </c>
      <c r="AQ857" s="41" t="n">
        <v>336298.8</v>
      </c>
      <c r="AR857" s="41" t="n">
        <v>253025.12</v>
      </c>
      <c r="AS857" s="41" t="n">
        <v>458396.17</v>
      </c>
      <c r="AT857" s="41" t="n">
        <v>492687.85</v>
      </c>
      <c r="AU857" s="41" t="n">
        <v>303146.44</v>
      </c>
      <c r="AV857" s="41" t="n">
        <v>30694756.95</v>
      </c>
    </row>
    <row r="858" customFormat="false" ht="12" hidden="false" customHeight="true" outlineLevel="0" collapsed="false">
      <c r="A858" s="35" t="s">
        <v>1358</v>
      </c>
      <c r="B858" s="35" t="s">
        <v>1359</v>
      </c>
      <c r="C858" s="44" t="s">
        <v>1264</v>
      </c>
      <c r="D858" s="35" t="n">
        <v>6</v>
      </c>
      <c r="E858" s="41" t="n">
        <v>0</v>
      </c>
      <c r="F858" s="41" t="n">
        <v>0</v>
      </c>
      <c r="G858" s="41" t="n">
        <v>0</v>
      </c>
      <c r="H858" s="41" t="n">
        <v>0</v>
      </c>
      <c r="I858" s="41" t="n">
        <v>0</v>
      </c>
      <c r="J858" s="41" t="n">
        <v>632249.46</v>
      </c>
      <c r="K858" s="41" t="n">
        <v>0</v>
      </c>
      <c r="L858" s="41" t="n">
        <v>0</v>
      </c>
      <c r="M858" s="41" t="n">
        <v>0</v>
      </c>
      <c r="N858" s="41" t="n">
        <v>0</v>
      </c>
      <c r="O858" s="41" t="n">
        <v>0</v>
      </c>
      <c r="P858" s="41" t="n">
        <v>0</v>
      </c>
      <c r="Q858" s="41" t="n">
        <v>0</v>
      </c>
      <c r="R858" s="41" t="n">
        <v>0</v>
      </c>
      <c r="S858" s="41" t="n">
        <v>0</v>
      </c>
      <c r="T858" s="41" t="n">
        <v>0</v>
      </c>
      <c r="U858" s="41" t="n">
        <v>0</v>
      </c>
      <c r="V858" s="41" t="n">
        <v>0</v>
      </c>
      <c r="W858" s="41" t="n">
        <v>0</v>
      </c>
      <c r="X858" s="41" t="n">
        <v>0</v>
      </c>
      <c r="Y858" s="41" t="n">
        <v>91035.67</v>
      </c>
      <c r="Z858" s="41" t="n">
        <v>0</v>
      </c>
      <c r="AA858" s="41" t="n">
        <v>0</v>
      </c>
      <c r="AB858" s="41" t="n">
        <v>0</v>
      </c>
      <c r="AC858" s="41" t="n">
        <v>0</v>
      </c>
      <c r="AD858" s="41" t="n">
        <v>0</v>
      </c>
      <c r="AE858" s="41" t="n">
        <v>0</v>
      </c>
      <c r="AF858" s="41" t="n">
        <v>0</v>
      </c>
      <c r="AG858" s="41" t="n">
        <v>0</v>
      </c>
      <c r="AH858" s="41" t="n">
        <v>0</v>
      </c>
      <c r="AI858" s="41" t="n">
        <v>0</v>
      </c>
      <c r="AJ858" s="41" t="n">
        <v>0</v>
      </c>
      <c r="AK858" s="41" t="n">
        <v>0</v>
      </c>
      <c r="AL858" s="41" t="n">
        <v>0</v>
      </c>
      <c r="AM858" s="41" t="n">
        <v>0</v>
      </c>
      <c r="AN858" s="41" t="n">
        <v>118108.25</v>
      </c>
      <c r="AO858" s="41" t="n">
        <v>0</v>
      </c>
      <c r="AP858" s="41" t="n">
        <v>32291.6</v>
      </c>
      <c r="AQ858" s="41" t="n">
        <v>0</v>
      </c>
      <c r="AR858" s="41" t="n">
        <v>0</v>
      </c>
      <c r="AS858" s="41" t="n">
        <v>0</v>
      </c>
      <c r="AT858" s="41" t="n">
        <v>0</v>
      </c>
      <c r="AU858" s="41" t="n">
        <v>0</v>
      </c>
      <c r="AV858" s="41" t="n">
        <v>873684.98</v>
      </c>
    </row>
    <row r="859" customFormat="false" ht="12" hidden="false" customHeight="true" outlineLevel="0" collapsed="false">
      <c r="A859" s="35" t="s">
        <v>1360</v>
      </c>
      <c r="B859" s="35" t="s">
        <v>1361</v>
      </c>
      <c r="C859" s="44" t="s">
        <v>1264</v>
      </c>
      <c r="D859" s="35" t="n">
        <v>6</v>
      </c>
      <c r="E859" s="41" t="n">
        <v>411014.79</v>
      </c>
      <c r="F859" s="41" t="n">
        <v>510700.29</v>
      </c>
      <c r="G859" s="41" t="n">
        <v>372947.58</v>
      </c>
      <c r="H859" s="41" t="n">
        <v>41830.91</v>
      </c>
      <c r="I859" s="41" t="n">
        <v>172715.82</v>
      </c>
      <c r="J859" s="41" t="n">
        <v>0</v>
      </c>
      <c r="K859" s="41" t="n">
        <v>165620.92</v>
      </c>
      <c r="L859" s="41" t="n">
        <v>781468.46</v>
      </c>
      <c r="M859" s="41" t="n">
        <v>342249.57</v>
      </c>
      <c r="N859" s="41" t="n">
        <v>117703.85</v>
      </c>
      <c r="O859" s="41" t="n">
        <v>205523.84</v>
      </c>
      <c r="P859" s="41" t="n">
        <v>266231.2</v>
      </c>
      <c r="Q859" s="41" t="n">
        <v>251952.47</v>
      </c>
      <c r="R859" s="41" t="n">
        <v>97512.59</v>
      </c>
      <c r="S859" s="41" t="n">
        <v>0</v>
      </c>
      <c r="T859" s="41" t="n">
        <v>160999.84</v>
      </c>
      <c r="U859" s="41" t="n">
        <v>272100.65</v>
      </c>
      <c r="V859" s="41" t="n">
        <v>276944.72</v>
      </c>
      <c r="W859" s="41" t="n">
        <v>106955.46</v>
      </c>
      <c r="X859" s="41" t="n">
        <v>97870.61</v>
      </c>
      <c r="Y859" s="41" t="n">
        <v>123835.7</v>
      </c>
      <c r="Z859" s="41" t="n">
        <v>147080.89</v>
      </c>
      <c r="AA859" s="41" t="n">
        <v>187141</v>
      </c>
      <c r="AB859" s="41" t="n">
        <v>42234.09</v>
      </c>
      <c r="AC859" s="41" t="n">
        <v>1829772.08</v>
      </c>
      <c r="AD859" s="41" t="n">
        <v>741301.68</v>
      </c>
      <c r="AE859" s="41" t="n">
        <v>16224</v>
      </c>
      <c r="AF859" s="41" t="n">
        <v>111382.12</v>
      </c>
      <c r="AG859" s="41" t="n">
        <v>40385.66</v>
      </c>
      <c r="AH859" s="41" t="n">
        <v>562153.66</v>
      </c>
      <c r="AI859" s="41" t="n">
        <v>169605.98</v>
      </c>
      <c r="AJ859" s="41" t="n">
        <v>86474.09</v>
      </c>
      <c r="AK859" s="41" t="n">
        <v>73532.39</v>
      </c>
      <c r="AL859" s="41" t="n">
        <v>4698.6</v>
      </c>
      <c r="AM859" s="41" t="n">
        <v>0</v>
      </c>
      <c r="AN859" s="41" t="n">
        <v>657434.23</v>
      </c>
      <c r="AO859" s="41" t="n">
        <v>0</v>
      </c>
      <c r="AP859" s="41" t="n">
        <v>115250.68</v>
      </c>
      <c r="AQ859" s="41" t="n">
        <v>283292.53</v>
      </c>
      <c r="AR859" s="41" t="n">
        <v>45354.45</v>
      </c>
      <c r="AS859" s="41" t="n">
        <v>274838.85</v>
      </c>
      <c r="AT859" s="41" t="n">
        <v>145743.01</v>
      </c>
      <c r="AU859" s="41" t="n">
        <v>56401.95</v>
      </c>
      <c r="AV859" s="41" t="n">
        <v>10366481.21</v>
      </c>
    </row>
    <row r="860" customFormat="false" ht="12" hidden="false" customHeight="true" outlineLevel="0" collapsed="false">
      <c r="A860" s="35" t="s">
        <v>1362</v>
      </c>
      <c r="B860" s="35" t="s">
        <v>1069</v>
      </c>
      <c r="C860" s="44" t="s">
        <v>1264</v>
      </c>
      <c r="D860" s="35" t="n">
        <v>6</v>
      </c>
      <c r="E860" s="41" t="n">
        <v>141911.92</v>
      </c>
      <c r="F860" s="41" t="n">
        <v>333119.01</v>
      </c>
      <c r="G860" s="41" t="n">
        <v>570779.85</v>
      </c>
      <c r="H860" s="41" t="n">
        <v>98705.97</v>
      </c>
      <c r="I860" s="41" t="n">
        <v>191581</v>
      </c>
      <c r="J860" s="41" t="n">
        <v>831941.39</v>
      </c>
      <c r="K860" s="41" t="n">
        <v>296034.17</v>
      </c>
      <c r="L860" s="41" t="n">
        <v>0</v>
      </c>
      <c r="M860" s="41" t="n">
        <v>328091.29</v>
      </c>
      <c r="N860" s="41" t="n">
        <v>97094.9</v>
      </c>
      <c r="O860" s="41" t="n">
        <v>388435.69</v>
      </c>
      <c r="P860" s="41" t="n">
        <v>184518.9</v>
      </c>
      <c r="Q860" s="41" t="n">
        <v>159611.65</v>
      </c>
      <c r="R860" s="41" t="n">
        <v>0</v>
      </c>
      <c r="S860" s="41" t="n">
        <v>367591.32</v>
      </c>
      <c r="T860" s="41" t="n">
        <v>113535.24</v>
      </c>
      <c r="U860" s="41" t="n">
        <v>0</v>
      </c>
      <c r="V860" s="41" t="n">
        <v>330709.14</v>
      </c>
      <c r="W860" s="41" t="n">
        <v>106109.21</v>
      </c>
      <c r="X860" s="41" t="n">
        <v>83748.99</v>
      </c>
      <c r="Y860" s="41" t="n">
        <v>240618.35</v>
      </c>
      <c r="Z860" s="41" t="n">
        <v>253337.85</v>
      </c>
      <c r="AA860" s="41" t="n">
        <v>617658.36</v>
      </c>
      <c r="AB860" s="41" t="n">
        <v>228218.14</v>
      </c>
      <c r="AC860" s="41" t="n">
        <v>1903946.09</v>
      </c>
      <c r="AD860" s="41" t="n">
        <v>2188742.72</v>
      </c>
      <c r="AE860" s="41" t="n">
        <v>327499.41</v>
      </c>
      <c r="AF860" s="41" t="n">
        <v>223234</v>
      </c>
      <c r="AG860" s="41" t="n">
        <v>129869.55</v>
      </c>
      <c r="AH860" s="41" t="n">
        <v>403092.52</v>
      </c>
      <c r="AI860" s="41" t="n">
        <v>163729.23</v>
      </c>
      <c r="AJ860" s="41" t="n">
        <v>461394.55</v>
      </c>
      <c r="AK860" s="41" t="n">
        <v>240543.92</v>
      </c>
      <c r="AL860" s="41" t="n">
        <v>209397.59</v>
      </c>
      <c r="AM860" s="41" t="n">
        <v>36754.19</v>
      </c>
      <c r="AN860" s="41" t="n">
        <v>849955.43</v>
      </c>
      <c r="AO860" s="41" t="n">
        <v>486782.3</v>
      </c>
      <c r="AP860" s="41" t="n">
        <v>425021.97</v>
      </c>
      <c r="AQ860" s="41" t="n">
        <v>215534.06</v>
      </c>
      <c r="AR860" s="41" t="n">
        <v>135135.25</v>
      </c>
      <c r="AS860" s="41" t="n">
        <v>290542.6</v>
      </c>
      <c r="AT860" s="41" t="n">
        <v>304111.18</v>
      </c>
      <c r="AU860" s="41" t="n">
        <v>149553.54</v>
      </c>
      <c r="AV860" s="41" t="n">
        <v>15108192.44</v>
      </c>
    </row>
    <row r="861" customFormat="false" ht="12" hidden="false" customHeight="true" outlineLevel="0" collapsed="false">
      <c r="A861" s="35" t="s">
        <v>1363</v>
      </c>
      <c r="B861" s="35" t="s">
        <v>246</v>
      </c>
      <c r="C861" s="44" t="s">
        <v>1264</v>
      </c>
      <c r="D861" s="35" t="n">
        <v>6</v>
      </c>
      <c r="E861" s="41" t="n">
        <v>442047.33</v>
      </c>
      <c r="F861" s="41" t="n">
        <v>2073852.39</v>
      </c>
      <c r="G861" s="41" t="n">
        <v>3981749.81</v>
      </c>
      <c r="H861" s="41" t="n">
        <v>105639.92</v>
      </c>
      <c r="I861" s="41" t="n">
        <v>993740.25</v>
      </c>
      <c r="J861" s="41" t="n">
        <v>6165127.09</v>
      </c>
      <c r="K861" s="41" t="n">
        <v>768337.44</v>
      </c>
      <c r="L861" s="41" t="n">
        <v>1665687.49</v>
      </c>
      <c r="M861" s="41" t="n">
        <v>1098203.21</v>
      </c>
      <c r="N861" s="41" t="n">
        <v>190847.84</v>
      </c>
      <c r="O861" s="41" t="n">
        <v>495367.32</v>
      </c>
      <c r="P861" s="41" t="n">
        <v>956864.18</v>
      </c>
      <c r="Q861" s="41" t="n">
        <v>489501.43</v>
      </c>
      <c r="R861" s="41" t="n">
        <v>2043457.54</v>
      </c>
      <c r="S861" s="41" t="n">
        <v>959974.59</v>
      </c>
      <c r="T861" s="41" t="n">
        <v>728658.25</v>
      </c>
      <c r="U861" s="41" t="n">
        <v>1910665.05</v>
      </c>
      <c r="V861" s="41" t="n">
        <v>2083708.21</v>
      </c>
      <c r="W861" s="41" t="n">
        <v>360706.72</v>
      </c>
      <c r="X861" s="41" t="n">
        <v>802286.44</v>
      </c>
      <c r="Y861" s="41" t="n">
        <v>395980.87</v>
      </c>
      <c r="Z861" s="41" t="n">
        <v>800788.88</v>
      </c>
      <c r="AA861" s="41" t="n">
        <v>5900596.56</v>
      </c>
      <c r="AB861" s="41" t="n">
        <v>410111.05</v>
      </c>
      <c r="AC861" s="41" t="n">
        <v>1050744</v>
      </c>
      <c r="AD861" s="41" t="n">
        <v>9275012.56</v>
      </c>
      <c r="AE861" s="41" t="n">
        <v>718918.37</v>
      </c>
      <c r="AF861" s="41" t="n">
        <v>1277333.07</v>
      </c>
      <c r="AG861" s="41" t="n">
        <v>713641.92</v>
      </c>
      <c r="AH861" s="41" t="n">
        <v>2471331.77</v>
      </c>
      <c r="AI861" s="41" t="n">
        <v>795126.96</v>
      </c>
      <c r="AJ861" s="41" t="n">
        <v>2499869.95</v>
      </c>
      <c r="AK861" s="41" t="n">
        <v>987705.37</v>
      </c>
      <c r="AL861" s="41" t="n">
        <v>346296.25</v>
      </c>
      <c r="AM861" s="41" t="n">
        <v>977745.2</v>
      </c>
      <c r="AN861" s="41" t="n">
        <v>4068025.09</v>
      </c>
      <c r="AO861" s="41" t="n">
        <v>1924558.58</v>
      </c>
      <c r="AP861" s="41" t="n">
        <v>3690452.78</v>
      </c>
      <c r="AQ861" s="41" t="n">
        <v>213236.37</v>
      </c>
      <c r="AR861" s="41" t="n">
        <v>186352.63</v>
      </c>
      <c r="AS861" s="41" t="n">
        <v>816040.36</v>
      </c>
      <c r="AT861" s="41" t="n">
        <v>1491703.76</v>
      </c>
      <c r="AU861" s="41" t="n">
        <v>796901.54</v>
      </c>
      <c r="AV861" s="41" t="n">
        <v>70124896.39</v>
      </c>
    </row>
    <row r="862" customFormat="false" ht="12" hidden="false" customHeight="true" outlineLevel="0" collapsed="false">
      <c r="A862" s="35" t="s">
        <v>1364</v>
      </c>
      <c r="B862" s="35" t="s">
        <v>1365</v>
      </c>
      <c r="C862" s="44" t="s">
        <v>1264</v>
      </c>
      <c r="D862" s="35" t="n">
        <v>4</v>
      </c>
      <c r="E862" s="41" t="n">
        <v>627339.02</v>
      </c>
      <c r="F862" s="41" t="n">
        <v>714671.7</v>
      </c>
      <c r="G862" s="41" t="n">
        <v>890937.08</v>
      </c>
      <c r="H862" s="41" t="n">
        <v>289980.06</v>
      </c>
      <c r="I862" s="41" t="n">
        <v>348135.71</v>
      </c>
      <c r="J862" s="41" t="n">
        <v>694950.86</v>
      </c>
      <c r="K862" s="41" t="n">
        <v>463112.82</v>
      </c>
      <c r="L862" s="41" t="n">
        <v>968392.84</v>
      </c>
      <c r="M862" s="41" t="n">
        <v>977562.45</v>
      </c>
      <c r="N862" s="41" t="n">
        <v>264321.66</v>
      </c>
      <c r="O862" s="41" t="n">
        <v>1062167.31</v>
      </c>
      <c r="P862" s="41" t="n">
        <v>566619.79</v>
      </c>
      <c r="Q862" s="41" t="n">
        <v>759738.11</v>
      </c>
      <c r="R862" s="41" t="n">
        <v>883963.88</v>
      </c>
      <c r="S862" s="41" t="n">
        <v>545202.99</v>
      </c>
      <c r="T862" s="41" t="n">
        <v>470910.75</v>
      </c>
      <c r="U862" s="41" t="n">
        <v>354720.25</v>
      </c>
      <c r="V862" s="41" t="n">
        <v>375203.03</v>
      </c>
      <c r="W862" s="41" t="n">
        <v>311972.42</v>
      </c>
      <c r="X862" s="41" t="n">
        <v>1234807.44</v>
      </c>
      <c r="Y862" s="41" t="n">
        <v>396508.38</v>
      </c>
      <c r="Z862" s="41" t="n">
        <v>345447</v>
      </c>
      <c r="AA862" s="41" t="n">
        <v>1293476.36</v>
      </c>
      <c r="AB862" s="41" t="n">
        <v>329166.12</v>
      </c>
      <c r="AC862" s="41" t="n">
        <v>990637.33</v>
      </c>
      <c r="AD862" s="41" t="n">
        <v>205185.6</v>
      </c>
      <c r="AE862" s="41" t="n">
        <v>598515.89</v>
      </c>
      <c r="AF862" s="41" t="n">
        <v>581906.23</v>
      </c>
      <c r="AG862" s="41" t="n">
        <v>720034.9</v>
      </c>
      <c r="AH862" s="41" t="n">
        <v>617746.45</v>
      </c>
      <c r="AI862" s="41" t="n">
        <v>351210.07</v>
      </c>
      <c r="AJ862" s="41" t="n">
        <v>1073565.03</v>
      </c>
      <c r="AK862" s="41" t="n">
        <v>1361576.05</v>
      </c>
      <c r="AL862" s="41" t="n">
        <v>712390.24</v>
      </c>
      <c r="AM862" s="41" t="n">
        <v>683614.05</v>
      </c>
      <c r="AN862" s="41" t="n">
        <v>897073.28</v>
      </c>
      <c r="AO862" s="41" t="n">
        <v>705239.51</v>
      </c>
      <c r="AP862" s="41" t="n">
        <v>855453.31</v>
      </c>
      <c r="AQ862" s="41" t="n">
        <v>367970.52</v>
      </c>
      <c r="AR862" s="41" t="n">
        <v>441780.12</v>
      </c>
      <c r="AS862" s="41" t="n">
        <v>640808.56</v>
      </c>
      <c r="AT862" s="41" t="n">
        <v>367016.1</v>
      </c>
      <c r="AU862" s="41" t="n">
        <v>415671.98</v>
      </c>
      <c r="AV862" s="41" t="n">
        <v>27756703.25</v>
      </c>
    </row>
    <row r="863" customFormat="false" ht="12" hidden="false" customHeight="true" outlineLevel="0" collapsed="false">
      <c r="A863" s="35" t="s">
        <v>1366</v>
      </c>
      <c r="B863" s="35" t="s">
        <v>1367</v>
      </c>
      <c r="C863" s="44" t="s">
        <v>1264</v>
      </c>
      <c r="D863" s="35" t="n">
        <v>6</v>
      </c>
      <c r="E863" s="41" t="n">
        <v>207551.62</v>
      </c>
      <c r="F863" s="41" t="n">
        <v>175960.26</v>
      </c>
      <c r="G863" s="41" t="n">
        <v>299785.48</v>
      </c>
      <c r="H863" s="41" t="n">
        <v>112719.34</v>
      </c>
      <c r="I863" s="41" t="n">
        <v>141105</v>
      </c>
      <c r="J863" s="41" t="n">
        <v>344403.33</v>
      </c>
      <c r="K863" s="41" t="n">
        <v>154447.9</v>
      </c>
      <c r="L863" s="41" t="n">
        <v>186039.48</v>
      </c>
      <c r="M863" s="41" t="n">
        <v>297140.92</v>
      </c>
      <c r="N863" s="41" t="n">
        <v>97008</v>
      </c>
      <c r="O863" s="41" t="n">
        <v>123905.48</v>
      </c>
      <c r="P863" s="41" t="n">
        <v>172662.49</v>
      </c>
      <c r="Q863" s="41" t="n">
        <v>282000</v>
      </c>
      <c r="R863" s="41" t="n">
        <v>315228.89</v>
      </c>
      <c r="S863" s="41" t="n">
        <v>182938.93</v>
      </c>
      <c r="T863" s="41" t="n">
        <v>213797.83</v>
      </c>
      <c r="U863" s="41" t="n">
        <v>137135.28</v>
      </c>
      <c r="V863" s="41" t="n">
        <v>148183.07</v>
      </c>
      <c r="W863" s="41" t="n">
        <v>107979.02</v>
      </c>
      <c r="X863" s="41" t="n">
        <v>492586.51</v>
      </c>
      <c r="Y863" s="41" t="n">
        <v>246937.7</v>
      </c>
      <c r="Z863" s="41" t="n">
        <v>102619.55</v>
      </c>
      <c r="AA863" s="41" t="n">
        <v>292694.65</v>
      </c>
      <c r="AB863" s="41" t="n">
        <v>112634.5</v>
      </c>
      <c r="AC863" s="41" t="n">
        <v>293365.75</v>
      </c>
      <c r="AD863" s="41" t="n">
        <v>169200</v>
      </c>
      <c r="AE863" s="41" t="n">
        <v>114755.76</v>
      </c>
      <c r="AF863" s="41" t="n">
        <v>199054.66</v>
      </c>
      <c r="AG863" s="41" t="n">
        <v>174042.86</v>
      </c>
      <c r="AH863" s="41" t="n">
        <v>255266.45</v>
      </c>
      <c r="AI863" s="41" t="n">
        <v>182377.98</v>
      </c>
      <c r="AJ863" s="41" t="n">
        <v>252787.25</v>
      </c>
      <c r="AK863" s="41" t="n">
        <v>159716.74</v>
      </c>
      <c r="AL863" s="41" t="n">
        <v>225582.19</v>
      </c>
      <c r="AM863" s="41" t="n">
        <v>406789.92</v>
      </c>
      <c r="AN863" s="41" t="n">
        <v>367793.96</v>
      </c>
      <c r="AO863" s="41" t="n">
        <v>162275.57</v>
      </c>
      <c r="AP863" s="41" t="n">
        <v>453155.29</v>
      </c>
      <c r="AQ863" s="41" t="n">
        <v>131164.98</v>
      </c>
      <c r="AR863" s="41" t="n">
        <v>174822.02</v>
      </c>
      <c r="AS863" s="41" t="n">
        <v>343128.62</v>
      </c>
      <c r="AT863" s="41" t="n">
        <v>91498.66</v>
      </c>
      <c r="AU863" s="41" t="n">
        <v>94860.41</v>
      </c>
      <c r="AV863" s="41" t="n">
        <v>9199104.3</v>
      </c>
    </row>
    <row r="864" customFormat="false" ht="12" hidden="false" customHeight="true" outlineLevel="0" collapsed="false">
      <c r="A864" s="35" t="s">
        <v>1368</v>
      </c>
      <c r="B864" s="35" t="s">
        <v>1369</v>
      </c>
      <c r="C864" s="44" t="s">
        <v>1264</v>
      </c>
      <c r="D864" s="35" t="n">
        <v>6</v>
      </c>
      <c r="E864" s="41" t="n">
        <v>387807.7</v>
      </c>
      <c r="F864" s="41" t="n">
        <v>538711.44</v>
      </c>
      <c r="G864" s="41" t="n">
        <v>521967.6</v>
      </c>
      <c r="H864" s="41" t="n">
        <v>161770.51</v>
      </c>
      <c r="I864" s="41" t="n">
        <v>172241.71</v>
      </c>
      <c r="J864" s="41" t="n">
        <v>350547.53</v>
      </c>
      <c r="K864" s="41" t="n">
        <v>229632</v>
      </c>
      <c r="L864" s="41" t="n">
        <v>782353.36</v>
      </c>
      <c r="M864" s="41" t="n">
        <v>680421.53</v>
      </c>
      <c r="N864" s="41" t="n">
        <v>154281.66</v>
      </c>
      <c r="O864" s="41" t="n">
        <v>927896.02</v>
      </c>
      <c r="P864" s="41" t="n">
        <v>380564.28</v>
      </c>
      <c r="Q864" s="41" t="n">
        <v>477738.11</v>
      </c>
      <c r="R864" s="41" t="n">
        <v>539646</v>
      </c>
      <c r="S864" s="41" t="n">
        <v>362264.06</v>
      </c>
      <c r="T864" s="41" t="n">
        <v>232740.67</v>
      </c>
      <c r="U864" s="41" t="n">
        <v>217584.97</v>
      </c>
      <c r="V864" s="41" t="n">
        <v>188838.59</v>
      </c>
      <c r="W864" s="41" t="n">
        <v>198430.45</v>
      </c>
      <c r="X864" s="41" t="n">
        <v>557140.33</v>
      </c>
      <c r="Y864" s="41" t="n">
        <v>149570.68</v>
      </c>
      <c r="Z864" s="41" t="n">
        <v>239888.99</v>
      </c>
      <c r="AA864" s="41" t="n">
        <v>964949.63</v>
      </c>
      <c r="AB864" s="41" t="n">
        <v>216531.62</v>
      </c>
      <c r="AC864" s="41" t="n">
        <v>697271.58</v>
      </c>
      <c r="AD864" s="41" t="n">
        <v>666.64</v>
      </c>
      <c r="AE864" s="41" t="n">
        <v>480580.13</v>
      </c>
      <c r="AF864" s="41" t="n">
        <v>347796.88</v>
      </c>
      <c r="AG864" s="41" t="n">
        <v>493686.32</v>
      </c>
      <c r="AH864" s="41" t="n">
        <v>358800</v>
      </c>
      <c r="AI864" s="41" t="n">
        <v>140317.28</v>
      </c>
      <c r="AJ864" s="41" t="n">
        <v>768157.42</v>
      </c>
      <c r="AK864" s="41" t="n">
        <v>1192753.45</v>
      </c>
      <c r="AL864" s="41" t="n">
        <v>486808.05</v>
      </c>
      <c r="AM864" s="41" t="n">
        <v>276824.13</v>
      </c>
      <c r="AN864" s="41" t="n">
        <v>357972.76</v>
      </c>
      <c r="AO864" s="41" t="n">
        <v>542963.94</v>
      </c>
      <c r="AP864" s="41" t="n">
        <v>402298.02</v>
      </c>
      <c r="AQ864" s="41" t="n">
        <v>236805.54</v>
      </c>
      <c r="AR864" s="41" t="n">
        <v>266958.1</v>
      </c>
      <c r="AS864" s="41" t="n">
        <v>297679.94</v>
      </c>
      <c r="AT864" s="41" t="n">
        <v>249109.92</v>
      </c>
      <c r="AU864" s="41" t="n">
        <v>320811.57</v>
      </c>
      <c r="AV864" s="41" t="n">
        <v>17551781.11</v>
      </c>
    </row>
    <row r="865" customFormat="false" ht="12" hidden="false" customHeight="true" outlineLevel="0" collapsed="false">
      <c r="A865" s="35" t="s">
        <v>1370</v>
      </c>
      <c r="B865" s="35" t="s">
        <v>246</v>
      </c>
      <c r="C865" s="44" t="s">
        <v>1264</v>
      </c>
      <c r="D865" s="35" t="n">
        <v>6</v>
      </c>
      <c r="E865" s="41" t="n">
        <v>31979.7</v>
      </c>
      <c r="F865" s="41" t="n">
        <v>0</v>
      </c>
      <c r="G865" s="41" t="n">
        <v>69184</v>
      </c>
      <c r="H865" s="41" t="n">
        <v>15490.21</v>
      </c>
      <c r="I865" s="41" t="n">
        <v>34789</v>
      </c>
      <c r="J865" s="41" t="n">
        <v>0</v>
      </c>
      <c r="K865" s="41" t="n">
        <v>79032.92</v>
      </c>
      <c r="L865" s="41" t="n">
        <v>0</v>
      </c>
      <c r="M865" s="41" t="n">
        <v>0</v>
      </c>
      <c r="N865" s="41" t="n">
        <v>13032</v>
      </c>
      <c r="O865" s="41" t="n">
        <v>10365.81</v>
      </c>
      <c r="P865" s="41" t="n">
        <v>13393.02</v>
      </c>
      <c r="Q865" s="41" t="n">
        <v>0</v>
      </c>
      <c r="R865" s="41" t="n">
        <v>29088.99</v>
      </c>
      <c r="S865" s="41" t="n">
        <v>0</v>
      </c>
      <c r="T865" s="41" t="n">
        <v>24372.25</v>
      </c>
      <c r="U865" s="41" t="n">
        <v>0</v>
      </c>
      <c r="V865" s="41" t="n">
        <v>38181.37</v>
      </c>
      <c r="W865" s="41" t="n">
        <v>5562.95</v>
      </c>
      <c r="X865" s="41" t="n">
        <v>185080.6</v>
      </c>
      <c r="Y865" s="41" t="n">
        <v>0</v>
      </c>
      <c r="Z865" s="41" t="n">
        <v>2938.46</v>
      </c>
      <c r="AA865" s="41" t="n">
        <v>35832.08</v>
      </c>
      <c r="AB865" s="41" t="n">
        <v>0</v>
      </c>
      <c r="AC865" s="41" t="n">
        <v>0</v>
      </c>
      <c r="AD865" s="41" t="n">
        <v>35318.96</v>
      </c>
      <c r="AE865" s="41" t="n">
        <v>3180</v>
      </c>
      <c r="AF865" s="41" t="n">
        <v>35054.69</v>
      </c>
      <c r="AG865" s="41" t="n">
        <v>52305.72</v>
      </c>
      <c r="AH865" s="41" t="n">
        <v>3680</v>
      </c>
      <c r="AI865" s="41" t="n">
        <v>28514.81</v>
      </c>
      <c r="AJ865" s="41" t="n">
        <v>52620.36</v>
      </c>
      <c r="AK865" s="41" t="n">
        <v>9105.86</v>
      </c>
      <c r="AL865" s="41" t="n">
        <v>0</v>
      </c>
      <c r="AM865" s="41" t="n">
        <v>0</v>
      </c>
      <c r="AN865" s="41" t="n">
        <v>171306.56</v>
      </c>
      <c r="AO865" s="41" t="n">
        <v>0</v>
      </c>
      <c r="AP865" s="41" t="n">
        <v>0</v>
      </c>
      <c r="AQ865" s="41" t="n">
        <v>0</v>
      </c>
      <c r="AR865" s="41" t="n">
        <v>0</v>
      </c>
      <c r="AS865" s="41" t="n">
        <v>0</v>
      </c>
      <c r="AT865" s="41" t="n">
        <v>26407.52</v>
      </c>
      <c r="AU865" s="41" t="n">
        <v>0</v>
      </c>
      <c r="AV865" s="41" t="n">
        <v>1005817.84</v>
      </c>
    </row>
    <row r="866" customFormat="false" ht="12" hidden="false" customHeight="true" outlineLevel="0" collapsed="false">
      <c r="A866" s="35" t="s">
        <v>1371</v>
      </c>
      <c r="B866" s="35" t="s">
        <v>1372</v>
      </c>
      <c r="C866" s="44" t="s">
        <v>1264</v>
      </c>
      <c r="D866" s="35" t="n">
        <v>4</v>
      </c>
      <c r="E866" s="41" t="n">
        <v>1587857.54</v>
      </c>
      <c r="F866" s="41" t="n">
        <v>3907854.18</v>
      </c>
      <c r="G866" s="41" t="n">
        <v>5462732.69</v>
      </c>
      <c r="H866" s="41" t="n">
        <v>1052854.02</v>
      </c>
      <c r="I866" s="41" t="n">
        <v>1295712.75</v>
      </c>
      <c r="J866" s="41" t="n">
        <v>2366498.98</v>
      </c>
      <c r="K866" s="41" t="n">
        <v>3625571.92</v>
      </c>
      <c r="L866" s="41" t="n">
        <v>6287274.32</v>
      </c>
      <c r="M866" s="41" t="n">
        <v>1930561.44</v>
      </c>
      <c r="N866" s="41" t="n">
        <v>2247829.29</v>
      </c>
      <c r="O866" s="41" t="n">
        <v>5184342.31</v>
      </c>
      <c r="P866" s="41" t="n">
        <v>1060215.5</v>
      </c>
      <c r="Q866" s="41" t="n">
        <v>1414152.05</v>
      </c>
      <c r="R866" s="41" t="n">
        <v>4114084.41</v>
      </c>
      <c r="S866" s="41" t="n">
        <v>2946784.1</v>
      </c>
      <c r="T866" s="41" t="n">
        <v>744800.81</v>
      </c>
      <c r="U866" s="41" t="n">
        <v>2552623.29</v>
      </c>
      <c r="V866" s="41" t="n">
        <v>2433580.48</v>
      </c>
      <c r="W866" s="41" t="n">
        <v>908574.08</v>
      </c>
      <c r="X866" s="41" t="n">
        <v>1877623.09</v>
      </c>
      <c r="Y866" s="41" t="n">
        <v>1913117.88</v>
      </c>
      <c r="Z866" s="41" t="n">
        <v>2155623.46</v>
      </c>
      <c r="AA866" s="41" t="n">
        <v>4893288.01</v>
      </c>
      <c r="AB866" s="41" t="n">
        <v>1485777.07</v>
      </c>
      <c r="AC866" s="41" t="n">
        <v>11986251.47</v>
      </c>
      <c r="AD866" s="41" t="n">
        <v>29316217.65</v>
      </c>
      <c r="AE866" s="41" t="n">
        <v>2627988.2</v>
      </c>
      <c r="AF866" s="41" t="n">
        <v>979167.02</v>
      </c>
      <c r="AG866" s="41" t="n">
        <v>1431136.51</v>
      </c>
      <c r="AH866" s="41" t="n">
        <v>9572146.89</v>
      </c>
      <c r="AI866" s="41" t="n">
        <v>1492136.75</v>
      </c>
      <c r="AJ866" s="41" t="n">
        <v>4941806.4</v>
      </c>
      <c r="AK866" s="41" t="n">
        <v>2677972.02</v>
      </c>
      <c r="AL866" s="41" t="n">
        <v>2431246.51</v>
      </c>
      <c r="AM866" s="41" t="n">
        <v>6594916.42</v>
      </c>
      <c r="AN866" s="41" t="n">
        <v>8539538.4</v>
      </c>
      <c r="AO866" s="41" t="n">
        <v>1439042.53</v>
      </c>
      <c r="AP866" s="41" t="n">
        <v>2598463.27</v>
      </c>
      <c r="AQ866" s="41" t="n">
        <v>1761364.77</v>
      </c>
      <c r="AR866" s="41" t="n">
        <v>1450859.43</v>
      </c>
      <c r="AS866" s="41" t="n">
        <v>3158008.68</v>
      </c>
      <c r="AT866" s="41" t="n">
        <v>4348585.69</v>
      </c>
      <c r="AU866" s="41" t="n">
        <v>1203251.36</v>
      </c>
      <c r="AV866" s="41" t="n">
        <v>161999433.64</v>
      </c>
    </row>
    <row r="867" customFormat="false" ht="12" hidden="false" customHeight="true" outlineLevel="0" collapsed="false">
      <c r="A867" s="35" t="s">
        <v>1373</v>
      </c>
      <c r="B867" s="35" t="s">
        <v>1374</v>
      </c>
      <c r="C867" s="44" t="s">
        <v>1264</v>
      </c>
      <c r="D867" s="35" t="n">
        <v>6</v>
      </c>
      <c r="E867" s="41" t="n">
        <v>5402.47</v>
      </c>
      <c r="F867" s="41" t="n">
        <v>119526.56</v>
      </c>
      <c r="G867" s="41" t="n">
        <v>56241.71</v>
      </c>
      <c r="H867" s="41" t="n">
        <v>3492.65</v>
      </c>
      <c r="I867" s="41" t="n">
        <v>31777.17</v>
      </c>
      <c r="J867" s="41" t="n">
        <v>0</v>
      </c>
      <c r="K867" s="41" t="n">
        <v>417654.09</v>
      </c>
      <c r="L867" s="41" t="n">
        <v>150181.28</v>
      </c>
      <c r="M867" s="41" t="n">
        <v>22930.95</v>
      </c>
      <c r="N867" s="41" t="n">
        <v>25585.82</v>
      </c>
      <c r="O867" s="41" t="n">
        <v>67155.03</v>
      </c>
      <c r="P867" s="41" t="n">
        <v>20481.55</v>
      </c>
      <c r="Q867" s="41" t="n">
        <v>0</v>
      </c>
      <c r="R867" s="41" t="n">
        <v>41696.54</v>
      </c>
      <c r="S867" s="41" t="n">
        <v>21914.51</v>
      </c>
      <c r="T867" s="41" t="n">
        <v>7078.35</v>
      </c>
      <c r="U867" s="41" t="n">
        <v>27058.5</v>
      </c>
      <c r="V867" s="41" t="n">
        <v>32620.25</v>
      </c>
      <c r="W867" s="41" t="n">
        <v>64579.48</v>
      </c>
      <c r="X867" s="41" t="n">
        <v>31764.56</v>
      </c>
      <c r="Y867" s="41" t="n">
        <v>838.01</v>
      </c>
      <c r="Z867" s="41" t="n">
        <v>102060.74</v>
      </c>
      <c r="AA867" s="41" t="n">
        <v>42465.37</v>
      </c>
      <c r="AB867" s="41" t="n">
        <v>19067.26</v>
      </c>
      <c r="AC867" s="41" t="n">
        <v>412808.15</v>
      </c>
      <c r="AD867" s="41" t="n">
        <v>181226.95</v>
      </c>
      <c r="AE867" s="41" t="n">
        <v>26489.87</v>
      </c>
      <c r="AF867" s="41" t="n">
        <v>63897.14</v>
      </c>
      <c r="AG867" s="41" t="n">
        <v>94367.01</v>
      </c>
      <c r="AH867" s="41" t="n">
        <v>1165506.64</v>
      </c>
      <c r="AI867" s="41" t="n">
        <v>43670.46</v>
      </c>
      <c r="AJ867" s="41" t="n">
        <v>56187.31</v>
      </c>
      <c r="AK867" s="41" t="n">
        <v>68211.91</v>
      </c>
      <c r="AL867" s="41" t="n">
        <v>144904.65</v>
      </c>
      <c r="AM867" s="41" t="n">
        <v>240804.47</v>
      </c>
      <c r="AN867" s="41" t="n">
        <v>45024.28</v>
      </c>
      <c r="AO867" s="41" t="n">
        <v>7503.28</v>
      </c>
      <c r="AP867" s="41" t="n">
        <v>35893.34</v>
      </c>
      <c r="AQ867" s="41" t="n">
        <v>98637.46</v>
      </c>
      <c r="AR867" s="41" t="n">
        <v>15978.45</v>
      </c>
      <c r="AS867" s="41" t="n">
        <v>84913.29</v>
      </c>
      <c r="AT867" s="41" t="n">
        <v>24123.01</v>
      </c>
      <c r="AU867" s="41" t="n">
        <v>76509</v>
      </c>
      <c r="AV867" s="41" t="n">
        <v>4198229.52</v>
      </c>
    </row>
    <row r="868" customFormat="false" ht="12" hidden="false" customHeight="true" outlineLevel="0" collapsed="false">
      <c r="A868" s="35" t="s">
        <v>1375</v>
      </c>
      <c r="B868" s="35" t="s">
        <v>1376</v>
      </c>
      <c r="C868" s="44" t="s">
        <v>1264</v>
      </c>
      <c r="D868" s="35" t="n">
        <v>6</v>
      </c>
      <c r="E868" s="41" t="n">
        <v>212904.22</v>
      </c>
      <c r="F868" s="41" t="n">
        <v>546393.04</v>
      </c>
      <c r="G868" s="41" t="n">
        <v>923562.2</v>
      </c>
      <c r="H868" s="41" t="n">
        <v>198140.17</v>
      </c>
      <c r="I868" s="41" t="n">
        <v>133790.78</v>
      </c>
      <c r="J868" s="41" t="n">
        <v>306920.74</v>
      </c>
      <c r="K868" s="41" t="n">
        <v>344989.19</v>
      </c>
      <c r="L868" s="41" t="n">
        <v>299302.67</v>
      </c>
      <c r="M868" s="41" t="n">
        <v>354514.52</v>
      </c>
      <c r="N868" s="41" t="n">
        <v>1086137.46</v>
      </c>
      <c r="O868" s="41" t="n">
        <v>751335.65</v>
      </c>
      <c r="P868" s="41" t="n">
        <v>167190.46</v>
      </c>
      <c r="Q868" s="41" t="n">
        <v>151027.52</v>
      </c>
      <c r="R868" s="41" t="n">
        <v>856293.09</v>
      </c>
      <c r="S868" s="41" t="n">
        <v>561410.72</v>
      </c>
      <c r="T868" s="41" t="n">
        <v>292507.59</v>
      </c>
      <c r="U868" s="41" t="n">
        <v>436916.06</v>
      </c>
      <c r="V868" s="41" t="n">
        <v>318347.44</v>
      </c>
      <c r="W868" s="41" t="n">
        <v>268697.61</v>
      </c>
      <c r="X868" s="41" t="n">
        <v>211522.8</v>
      </c>
      <c r="Y868" s="41" t="n">
        <v>233133.77</v>
      </c>
      <c r="Z868" s="41" t="n">
        <v>526114.68</v>
      </c>
      <c r="AA868" s="41" t="n">
        <v>515866.85</v>
      </c>
      <c r="AB868" s="41" t="n">
        <v>228304.29</v>
      </c>
      <c r="AC868" s="41" t="n">
        <v>3075894.19</v>
      </c>
      <c r="AD868" s="41" t="n">
        <v>1607533.63</v>
      </c>
      <c r="AE868" s="41" t="n">
        <v>410550</v>
      </c>
      <c r="AF868" s="41" t="n">
        <v>317760.2</v>
      </c>
      <c r="AG868" s="41" t="n">
        <v>242196.79</v>
      </c>
      <c r="AH868" s="41" t="n">
        <v>629087.45</v>
      </c>
      <c r="AI868" s="41" t="n">
        <v>289411.86</v>
      </c>
      <c r="AJ868" s="41" t="n">
        <v>945794.84</v>
      </c>
      <c r="AK868" s="41" t="n">
        <v>555210.98</v>
      </c>
      <c r="AL868" s="41" t="n">
        <v>427267.75</v>
      </c>
      <c r="AM868" s="41" t="n">
        <v>434097.45</v>
      </c>
      <c r="AN868" s="41" t="n">
        <v>1321626.69</v>
      </c>
      <c r="AO868" s="41" t="n">
        <v>373077.27</v>
      </c>
      <c r="AP868" s="41" t="n">
        <v>842055.28</v>
      </c>
      <c r="AQ868" s="41" t="n">
        <v>290218.24</v>
      </c>
      <c r="AR868" s="41" t="n">
        <v>619952.77</v>
      </c>
      <c r="AS868" s="41" t="n">
        <v>297113.64</v>
      </c>
      <c r="AT868" s="41" t="n">
        <v>593534.06</v>
      </c>
      <c r="AU868" s="41" t="n">
        <v>185920.5</v>
      </c>
      <c r="AV868" s="41" t="n">
        <v>23383627.11</v>
      </c>
    </row>
    <row r="869" customFormat="false" ht="12" hidden="false" customHeight="true" outlineLevel="0" collapsed="false">
      <c r="A869" s="35" t="s">
        <v>1377</v>
      </c>
      <c r="B869" s="35" t="s">
        <v>1378</v>
      </c>
      <c r="C869" s="44" t="s">
        <v>1264</v>
      </c>
      <c r="D869" s="35" t="n">
        <v>6</v>
      </c>
      <c r="E869" s="41" t="n">
        <v>188393.91</v>
      </c>
      <c r="F869" s="41" t="n">
        <v>280085.16</v>
      </c>
      <c r="G869" s="41" t="n">
        <v>377614.89</v>
      </c>
      <c r="H869" s="41" t="n">
        <v>35245.91</v>
      </c>
      <c r="I869" s="41" t="n">
        <v>102128.54</v>
      </c>
      <c r="J869" s="41" t="n">
        <v>558799.78</v>
      </c>
      <c r="K869" s="41" t="n">
        <v>711611.73</v>
      </c>
      <c r="L869" s="41" t="n">
        <v>1097008.73</v>
      </c>
      <c r="M869" s="41" t="n">
        <v>439045.58</v>
      </c>
      <c r="N869" s="41" t="n">
        <v>109822.73</v>
      </c>
      <c r="O869" s="41" t="n">
        <v>1042853.81</v>
      </c>
      <c r="P869" s="41" t="n">
        <v>157574.62</v>
      </c>
      <c r="Q869" s="41" t="n">
        <v>221097</v>
      </c>
      <c r="R869" s="41" t="n">
        <v>256179.68</v>
      </c>
      <c r="S869" s="41" t="n">
        <v>651974.14</v>
      </c>
      <c r="T869" s="41" t="n">
        <v>51038.13</v>
      </c>
      <c r="U869" s="41" t="n">
        <v>583169.99</v>
      </c>
      <c r="V869" s="41" t="n">
        <v>414743.15</v>
      </c>
      <c r="W869" s="41" t="n">
        <v>43896.13</v>
      </c>
      <c r="X869" s="41" t="n">
        <v>322469.21</v>
      </c>
      <c r="Y869" s="41" t="n">
        <v>319106.3</v>
      </c>
      <c r="Z869" s="41" t="n">
        <v>247117.04</v>
      </c>
      <c r="AA869" s="41" t="n">
        <v>929249.58</v>
      </c>
      <c r="AB869" s="41" t="n">
        <v>259355.37</v>
      </c>
      <c r="AC869" s="41" t="n">
        <v>353489.08</v>
      </c>
      <c r="AD869" s="41" t="n">
        <v>2091335.9</v>
      </c>
      <c r="AE869" s="41" t="n">
        <v>322116.69</v>
      </c>
      <c r="AF869" s="41" t="n">
        <v>117170.23</v>
      </c>
      <c r="AG869" s="41" t="n">
        <v>146364.51</v>
      </c>
      <c r="AH869" s="41" t="n">
        <v>4635825.48</v>
      </c>
      <c r="AI869" s="41" t="n">
        <v>59007</v>
      </c>
      <c r="AJ869" s="41" t="n">
        <v>467239.83</v>
      </c>
      <c r="AK869" s="41" t="n">
        <v>434693.91</v>
      </c>
      <c r="AL869" s="41" t="n">
        <v>103587.07</v>
      </c>
      <c r="AM869" s="41" t="n">
        <v>1294959.63</v>
      </c>
      <c r="AN869" s="41" t="n">
        <v>360068.95</v>
      </c>
      <c r="AO869" s="41" t="n">
        <v>357364.14</v>
      </c>
      <c r="AP869" s="41" t="n">
        <v>721710.72</v>
      </c>
      <c r="AQ869" s="41" t="n">
        <v>64561.98</v>
      </c>
      <c r="AR869" s="41" t="n">
        <v>114448.62</v>
      </c>
      <c r="AS869" s="41" t="n">
        <v>972083.77</v>
      </c>
      <c r="AT869" s="41" t="n">
        <v>135330.23</v>
      </c>
      <c r="AU869" s="41" t="n">
        <v>228232.02</v>
      </c>
      <c r="AV869" s="41" t="n">
        <v>22379170.87</v>
      </c>
    </row>
    <row r="870" customFormat="false" ht="12" hidden="false" customHeight="true" outlineLevel="0" collapsed="false">
      <c r="A870" s="35" t="s">
        <v>1379</v>
      </c>
      <c r="B870" s="35" t="s">
        <v>1380</v>
      </c>
      <c r="C870" s="44" t="s">
        <v>1264</v>
      </c>
      <c r="D870" s="35" t="n">
        <v>6</v>
      </c>
      <c r="E870" s="41" t="n">
        <v>382657.74</v>
      </c>
      <c r="F870" s="41" t="n">
        <v>718084.47</v>
      </c>
      <c r="G870" s="41" t="n">
        <v>286230.96</v>
      </c>
      <c r="H870" s="41" t="n">
        <v>76554.36</v>
      </c>
      <c r="I870" s="41" t="n">
        <v>110002.66</v>
      </c>
      <c r="J870" s="41" t="n">
        <v>394552.53</v>
      </c>
      <c r="K870" s="41" t="n">
        <v>131061.59</v>
      </c>
      <c r="L870" s="41" t="n">
        <v>256293.58</v>
      </c>
      <c r="M870" s="41" t="n">
        <v>293288.43</v>
      </c>
      <c r="N870" s="41" t="n">
        <v>127127.2</v>
      </c>
      <c r="O870" s="41" t="n">
        <v>137455.9</v>
      </c>
      <c r="P870" s="41" t="n">
        <v>310088.36</v>
      </c>
      <c r="Q870" s="41" t="n">
        <v>94439.45</v>
      </c>
      <c r="R870" s="41" t="n">
        <v>646915.34</v>
      </c>
      <c r="S870" s="41" t="n">
        <v>522584.45</v>
      </c>
      <c r="T870" s="41" t="n">
        <v>97895.55</v>
      </c>
      <c r="U870" s="41" t="n">
        <v>202158.47</v>
      </c>
      <c r="V870" s="41" t="n">
        <v>141144.21</v>
      </c>
      <c r="W870" s="41" t="n">
        <v>45261.88</v>
      </c>
      <c r="X870" s="41" t="n">
        <v>109301.38</v>
      </c>
      <c r="Y870" s="41" t="n">
        <v>157607.46</v>
      </c>
      <c r="Z870" s="41" t="n">
        <v>312062.76</v>
      </c>
      <c r="AA870" s="41" t="n">
        <v>154719</v>
      </c>
      <c r="AB870" s="41" t="n">
        <v>144126.6</v>
      </c>
      <c r="AC870" s="41" t="n">
        <v>1710228.98</v>
      </c>
      <c r="AD870" s="41" t="n">
        <v>2366508.52</v>
      </c>
      <c r="AE870" s="41" t="n">
        <v>359522.72</v>
      </c>
      <c r="AF870" s="41" t="n">
        <v>141234.66</v>
      </c>
      <c r="AG870" s="41" t="n">
        <v>70266.19</v>
      </c>
      <c r="AH870" s="41" t="n">
        <v>523150.88</v>
      </c>
      <c r="AI870" s="41" t="n">
        <v>138569.11</v>
      </c>
      <c r="AJ870" s="41" t="n">
        <v>657335.69</v>
      </c>
      <c r="AK870" s="41" t="n">
        <v>202013.3</v>
      </c>
      <c r="AL870" s="41" t="n">
        <v>573605.69</v>
      </c>
      <c r="AM870" s="41" t="n">
        <v>174586.25</v>
      </c>
      <c r="AN870" s="41" t="n">
        <v>782327.54</v>
      </c>
      <c r="AO870" s="41" t="n">
        <v>120408.58</v>
      </c>
      <c r="AP870" s="41" t="n">
        <v>413745.76</v>
      </c>
      <c r="AQ870" s="41" t="n">
        <v>218013.23</v>
      </c>
      <c r="AR870" s="41" t="n">
        <v>255228.88</v>
      </c>
      <c r="AS870" s="41" t="n">
        <v>349006.06</v>
      </c>
      <c r="AT870" s="41" t="n">
        <v>338269.68</v>
      </c>
      <c r="AU870" s="41" t="n">
        <v>152472.54</v>
      </c>
      <c r="AV870" s="41" t="n">
        <v>15398108.59</v>
      </c>
    </row>
    <row r="871" customFormat="false" ht="12" hidden="false" customHeight="true" outlineLevel="0" collapsed="false">
      <c r="A871" s="35" t="s">
        <v>1381</v>
      </c>
      <c r="B871" s="35" t="s">
        <v>736</v>
      </c>
      <c r="C871" s="44" t="s">
        <v>1264</v>
      </c>
      <c r="D871" s="35" t="n">
        <v>6</v>
      </c>
      <c r="E871" s="41" t="n">
        <v>140970.46</v>
      </c>
      <c r="F871" s="41" t="n">
        <v>175362.63</v>
      </c>
      <c r="G871" s="41" t="n">
        <v>416933.86</v>
      </c>
      <c r="H871" s="41" t="n">
        <v>127003.91</v>
      </c>
      <c r="I871" s="41" t="n">
        <v>149176.71</v>
      </c>
      <c r="J871" s="41" t="n">
        <v>40077.06</v>
      </c>
      <c r="K871" s="41" t="n">
        <v>118213.19</v>
      </c>
      <c r="L871" s="41" t="n">
        <v>159882.24</v>
      </c>
      <c r="M871" s="41" t="n">
        <v>129003.79</v>
      </c>
      <c r="N871" s="41" t="n">
        <v>38002.46</v>
      </c>
      <c r="O871" s="41" t="n">
        <v>133514.28</v>
      </c>
      <c r="P871" s="41" t="n">
        <v>57910.24</v>
      </c>
      <c r="Q871" s="41" t="n">
        <v>89037.21</v>
      </c>
      <c r="R871" s="41" t="n">
        <v>524405.63</v>
      </c>
      <c r="S871" s="41" t="n">
        <v>0</v>
      </c>
      <c r="T871" s="41" t="n">
        <v>55339.15</v>
      </c>
      <c r="U871" s="41" t="n">
        <v>259566.28</v>
      </c>
      <c r="V871" s="41" t="n">
        <v>106111.59</v>
      </c>
      <c r="W871" s="41" t="n">
        <v>39278.53</v>
      </c>
      <c r="X871" s="41" t="n">
        <v>28404.6</v>
      </c>
      <c r="Y871" s="41" t="n">
        <v>92661.41</v>
      </c>
      <c r="Z871" s="41" t="n">
        <v>392913.02</v>
      </c>
      <c r="AA871" s="41" t="n">
        <v>389494.81</v>
      </c>
      <c r="AB871" s="41" t="n">
        <v>72690.39</v>
      </c>
      <c r="AC871" s="41" t="n">
        <v>975975.78</v>
      </c>
      <c r="AD871" s="41" t="n">
        <v>1043446.04</v>
      </c>
      <c r="AE871" s="41" t="n">
        <v>245303.31</v>
      </c>
      <c r="AF871" s="41" t="n">
        <v>0</v>
      </c>
      <c r="AG871" s="41" t="n">
        <v>69628.85</v>
      </c>
      <c r="AH871" s="41" t="n">
        <v>54919.08</v>
      </c>
      <c r="AI871" s="41" t="n">
        <v>419060.83</v>
      </c>
      <c r="AJ871" s="41" t="n">
        <v>121418.29</v>
      </c>
      <c r="AK871" s="41" t="n">
        <v>493670.86</v>
      </c>
      <c r="AL871" s="41" t="n">
        <v>430726.9</v>
      </c>
      <c r="AM871" s="41" t="n">
        <v>0</v>
      </c>
      <c r="AN871" s="41" t="n">
        <v>354818.66</v>
      </c>
      <c r="AO871" s="41" t="n">
        <v>122317.05</v>
      </c>
      <c r="AP871" s="41" t="n">
        <v>156601.16</v>
      </c>
      <c r="AQ871" s="41" t="n">
        <v>275076.73</v>
      </c>
      <c r="AR871" s="41" t="n">
        <v>60979.41</v>
      </c>
      <c r="AS871" s="41" t="n">
        <v>90719.75</v>
      </c>
      <c r="AT871" s="41" t="n">
        <v>213494.7</v>
      </c>
      <c r="AU871" s="41" t="n">
        <v>32005.52</v>
      </c>
      <c r="AV871" s="41" t="n">
        <v>8896116.37</v>
      </c>
    </row>
    <row r="872" customFormat="false" ht="12" hidden="false" customHeight="true" outlineLevel="0" collapsed="false">
      <c r="A872" s="35" t="s">
        <v>1382</v>
      </c>
      <c r="B872" s="35" t="s">
        <v>775</v>
      </c>
      <c r="C872" s="44" t="s">
        <v>1264</v>
      </c>
      <c r="D872" s="35" t="n">
        <v>6</v>
      </c>
      <c r="E872" s="41" t="n">
        <v>114013.31</v>
      </c>
      <c r="F872" s="41" t="n">
        <v>1529259.75</v>
      </c>
      <c r="G872" s="41" t="n">
        <v>737865</v>
      </c>
      <c r="H872" s="41" t="n">
        <v>252892.71</v>
      </c>
      <c r="I872" s="41" t="n">
        <v>144048.43</v>
      </c>
      <c r="J872" s="41" t="n">
        <v>1066148.87</v>
      </c>
      <c r="K872" s="41" t="n">
        <v>904873.63</v>
      </c>
      <c r="L872" s="41" t="n">
        <v>1313218.46</v>
      </c>
      <c r="M872" s="41" t="n">
        <v>241697.86</v>
      </c>
      <c r="N872" s="41" t="n">
        <v>147033.53</v>
      </c>
      <c r="O872" s="41" t="n">
        <v>1041123.21</v>
      </c>
      <c r="P872" s="41" t="n">
        <v>43797.87</v>
      </c>
      <c r="Q872" s="41" t="n">
        <v>92108.02</v>
      </c>
      <c r="R872" s="41" t="n">
        <v>1009648.6</v>
      </c>
      <c r="S872" s="41" t="n">
        <v>858908.03</v>
      </c>
      <c r="T872" s="41" t="n">
        <v>159694.2</v>
      </c>
      <c r="U872" s="41" t="n">
        <v>251722.81</v>
      </c>
      <c r="V872" s="41" t="n">
        <v>262292.24</v>
      </c>
      <c r="W872" s="41" t="n">
        <v>194367.29</v>
      </c>
      <c r="X872" s="41" t="n">
        <v>121639.25</v>
      </c>
      <c r="Y872" s="41" t="n">
        <v>0</v>
      </c>
      <c r="Z872" s="41" t="n">
        <v>413268.95</v>
      </c>
      <c r="AA872" s="41" t="n">
        <v>581013.22</v>
      </c>
      <c r="AB872" s="41" t="n">
        <v>626408.93</v>
      </c>
      <c r="AC872" s="41" t="n">
        <v>2598775.43</v>
      </c>
      <c r="AD872" s="41" t="n">
        <v>6786252.5</v>
      </c>
      <c r="AE872" s="41" t="n">
        <v>781385.06</v>
      </c>
      <c r="AF872" s="41" t="n">
        <v>235292.33</v>
      </c>
      <c r="AG872" s="41" t="n">
        <v>185033.92</v>
      </c>
      <c r="AH872" s="41" t="n">
        <v>655478.55</v>
      </c>
      <c r="AI872" s="41" t="n">
        <v>54949.74</v>
      </c>
      <c r="AJ872" s="41" t="n">
        <v>538329.02</v>
      </c>
      <c r="AK872" s="41" t="n">
        <v>316603.25</v>
      </c>
      <c r="AL872" s="41" t="n">
        <v>389481.73</v>
      </c>
      <c r="AM872" s="41" t="n">
        <v>1222208.85</v>
      </c>
      <c r="AN872" s="41" t="n">
        <v>253011.36</v>
      </c>
      <c r="AO872" s="41" t="n">
        <v>84714.54</v>
      </c>
      <c r="AP872" s="41" t="n">
        <v>427077.01</v>
      </c>
      <c r="AQ872" s="41" t="n">
        <v>448132.26</v>
      </c>
      <c r="AR872" s="41" t="n">
        <v>255526.4</v>
      </c>
      <c r="AS872" s="41" t="n">
        <v>362356.87</v>
      </c>
      <c r="AT872" s="41" t="n">
        <v>606589.46</v>
      </c>
      <c r="AU872" s="41" t="n">
        <v>189390.94</v>
      </c>
      <c r="AV872" s="41" t="n">
        <v>28497633.39</v>
      </c>
    </row>
    <row r="873" customFormat="false" ht="12" hidden="false" customHeight="true" outlineLevel="0" collapsed="false">
      <c r="A873" s="35" t="s">
        <v>1383</v>
      </c>
      <c r="B873" s="35" t="s">
        <v>1384</v>
      </c>
      <c r="C873" s="44" t="s">
        <v>1264</v>
      </c>
      <c r="D873" s="35" t="n">
        <v>6</v>
      </c>
      <c r="E873" s="41" t="n">
        <v>543515.43</v>
      </c>
      <c r="F873" s="41" t="n">
        <v>539142.57</v>
      </c>
      <c r="G873" s="41" t="n">
        <v>2664284.07</v>
      </c>
      <c r="H873" s="41" t="n">
        <v>359524.31</v>
      </c>
      <c r="I873" s="41" t="n">
        <v>624788.46</v>
      </c>
      <c r="J873" s="41" t="n">
        <v>0</v>
      </c>
      <c r="K873" s="41" t="n">
        <v>997168.5</v>
      </c>
      <c r="L873" s="41" t="n">
        <v>3011387.36</v>
      </c>
      <c r="M873" s="41" t="n">
        <v>450080.31</v>
      </c>
      <c r="N873" s="41" t="n">
        <v>714120.09</v>
      </c>
      <c r="O873" s="41" t="n">
        <v>2010904.43</v>
      </c>
      <c r="P873" s="41" t="n">
        <v>303172.4</v>
      </c>
      <c r="Q873" s="41" t="n">
        <v>766442.85</v>
      </c>
      <c r="R873" s="41" t="n">
        <v>778945.53</v>
      </c>
      <c r="S873" s="41" t="n">
        <v>329992.25</v>
      </c>
      <c r="T873" s="41" t="n">
        <v>81247.84</v>
      </c>
      <c r="U873" s="41" t="n">
        <v>792031.18</v>
      </c>
      <c r="V873" s="41" t="n">
        <v>1158321.6</v>
      </c>
      <c r="W873" s="41" t="n">
        <v>252493.16</v>
      </c>
      <c r="X873" s="41" t="n">
        <v>1052521.29</v>
      </c>
      <c r="Y873" s="41" t="n">
        <v>1109770.93</v>
      </c>
      <c r="Z873" s="41" t="n">
        <v>162086.27</v>
      </c>
      <c r="AA873" s="41" t="n">
        <v>2280479.18</v>
      </c>
      <c r="AB873" s="41" t="n">
        <v>135824.23</v>
      </c>
      <c r="AC873" s="41" t="n">
        <v>2859079.86</v>
      </c>
      <c r="AD873" s="41" t="n">
        <v>15239914.11</v>
      </c>
      <c r="AE873" s="41" t="n">
        <v>482620.55</v>
      </c>
      <c r="AF873" s="41" t="n">
        <v>103812.46</v>
      </c>
      <c r="AG873" s="41" t="n">
        <v>623279.24</v>
      </c>
      <c r="AH873" s="41" t="n">
        <v>1908178.81</v>
      </c>
      <c r="AI873" s="41" t="n">
        <v>487467.75</v>
      </c>
      <c r="AJ873" s="41" t="n">
        <v>2155501.42</v>
      </c>
      <c r="AK873" s="41" t="n">
        <v>607567.81</v>
      </c>
      <c r="AL873" s="41" t="n">
        <v>361672.72</v>
      </c>
      <c r="AM873" s="41" t="n">
        <v>3228259.77</v>
      </c>
      <c r="AN873" s="41" t="n">
        <v>5422660.92</v>
      </c>
      <c r="AO873" s="41" t="n">
        <v>373657.67</v>
      </c>
      <c r="AP873" s="41" t="n">
        <v>1380</v>
      </c>
      <c r="AQ873" s="41" t="n">
        <v>366724.87</v>
      </c>
      <c r="AR873" s="41" t="n">
        <v>128744.9</v>
      </c>
      <c r="AS873" s="41" t="n">
        <v>1001815.3</v>
      </c>
      <c r="AT873" s="41" t="n">
        <v>2437244.55</v>
      </c>
      <c r="AU873" s="41" t="n">
        <v>338720.84</v>
      </c>
      <c r="AV873" s="41" t="n">
        <v>59246547.79</v>
      </c>
    </row>
    <row r="874" customFormat="false" ht="12" hidden="false" customHeight="true" outlineLevel="0" collapsed="false">
      <c r="A874" s="35" t="s">
        <v>1385</v>
      </c>
      <c r="B874" s="35" t="s">
        <v>1386</v>
      </c>
      <c r="C874" s="44" t="s">
        <v>1264</v>
      </c>
      <c r="D874" s="35" t="n">
        <v>4</v>
      </c>
      <c r="E874" s="41" t="n">
        <v>941832.76</v>
      </c>
      <c r="F874" s="41" t="n">
        <v>3178280.36</v>
      </c>
      <c r="G874" s="41" t="n">
        <v>9619160.27</v>
      </c>
      <c r="H874" s="41" t="n">
        <v>826847.47</v>
      </c>
      <c r="I874" s="41" t="n">
        <v>1220927.78</v>
      </c>
      <c r="J874" s="41" t="n">
        <v>8578503.86</v>
      </c>
      <c r="K874" s="41" t="n">
        <v>2774830.62</v>
      </c>
      <c r="L874" s="41" t="n">
        <v>4724073.74</v>
      </c>
      <c r="M874" s="41" t="n">
        <v>3477092.88</v>
      </c>
      <c r="N874" s="41" t="n">
        <v>721330.36</v>
      </c>
      <c r="O874" s="41" t="n">
        <v>3488862.99</v>
      </c>
      <c r="P874" s="41" t="n">
        <v>921077.77</v>
      </c>
      <c r="Q874" s="41" t="n">
        <v>1084528.91</v>
      </c>
      <c r="R874" s="41" t="n">
        <v>5964641.31</v>
      </c>
      <c r="S874" s="41" t="n">
        <v>3615470.66</v>
      </c>
      <c r="T874" s="41" t="n">
        <v>853270.77</v>
      </c>
      <c r="U874" s="41" t="n">
        <v>3683026.13</v>
      </c>
      <c r="V874" s="41" t="n">
        <v>2238896.19</v>
      </c>
      <c r="W874" s="41" t="n">
        <v>912853.14</v>
      </c>
      <c r="X874" s="41" t="n">
        <v>1762245.68</v>
      </c>
      <c r="Y874" s="41" t="n">
        <v>2268673.39</v>
      </c>
      <c r="Z874" s="41" t="n">
        <v>1557748.99</v>
      </c>
      <c r="AA874" s="41" t="n">
        <v>4754497.74</v>
      </c>
      <c r="AB874" s="41" t="n">
        <v>1483885.06</v>
      </c>
      <c r="AC874" s="41" t="n">
        <v>12978034.35</v>
      </c>
      <c r="AD874" s="41" t="n">
        <v>26148833.22</v>
      </c>
      <c r="AE874" s="41" t="n">
        <v>2429985.04</v>
      </c>
      <c r="AF874" s="41" t="n">
        <v>1052075.42</v>
      </c>
      <c r="AG874" s="41" t="n">
        <v>821809.3</v>
      </c>
      <c r="AH874" s="41" t="n">
        <v>4494622.67</v>
      </c>
      <c r="AI874" s="41" t="n">
        <v>1113925.98</v>
      </c>
      <c r="AJ874" s="41" t="n">
        <v>4674513.77</v>
      </c>
      <c r="AK874" s="41" t="n">
        <v>2551937.85</v>
      </c>
      <c r="AL874" s="41" t="n">
        <v>1127191.87</v>
      </c>
      <c r="AM874" s="41" t="n">
        <v>2147173.43</v>
      </c>
      <c r="AN874" s="41" t="n">
        <v>12399337.08</v>
      </c>
      <c r="AO874" s="41" t="n">
        <v>3768663.2</v>
      </c>
      <c r="AP874" s="41" t="n">
        <v>5269741.91</v>
      </c>
      <c r="AQ874" s="41" t="n">
        <v>2309604.52</v>
      </c>
      <c r="AR874" s="41" t="n">
        <v>1307537.1</v>
      </c>
      <c r="AS874" s="41" t="n">
        <v>3487599.06</v>
      </c>
      <c r="AT874" s="41" t="n">
        <v>3042274.03</v>
      </c>
      <c r="AU874" s="41" t="n">
        <v>934155.02</v>
      </c>
      <c r="AV874" s="41" t="n">
        <v>162711573.65</v>
      </c>
    </row>
    <row r="875" customFormat="false" ht="12" hidden="false" customHeight="true" outlineLevel="0" collapsed="false">
      <c r="A875" s="35" t="s">
        <v>1387</v>
      </c>
      <c r="B875" s="35" t="s">
        <v>1388</v>
      </c>
      <c r="C875" s="44" t="s">
        <v>1264</v>
      </c>
      <c r="D875" s="35" t="n">
        <v>6</v>
      </c>
      <c r="E875" s="41" t="n">
        <v>65206.25</v>
      </c>
      <c r="F875" s="41" t="n">
        <v>0</v>
      </c>
      <c r="G875" s="41" t="n">
        <v>1263635.97</v>
      </c>
      <c r="H875" s="41" t="n">
        <v>3853.46</v>
      </c>
      <c r="I875" s="41" t="n">
        <v>3887.39</v>
      </c>
      <c r="J875" s="41" t="n">
        <v>60931.1</v>
      </c>
      <c r="K875" s="41" t="n">
        <v>0</v>
      </c>
      <c r="L875" s="41" t="n">
        <v>0</v>
      </c>
      <c r="M875" s="41" t="n">
        <v>5000</v>
      </c>
      <c r="N875" s="41" t="n">
        <v>0</v>
      </c>
      <c r="O875" s="41" t="n">
        <v>39358.56</v>
      </c>
      <c r="P875" s="41" t="n">
        <v>4153.19</v>
      </c>
      <c r="Q875" s="41" t="n">
        <v>5583.06</v>
      </c>
      <c r="R875" s="41" t="n">
        <v>326091.64</v>
      </c>
      <c r="S875" s="41" t="n">
        <v>0.05</v>
      </c>
      <c r="T875" s="41" t="n">
        <v>0</v>
      </c>
      <c r="U875" s="41" t="n">
        <v>1812.75</v>
      </c>
      <c r="V875" s="41" t="n">
        <v>4901.79</v>
      </c>
      <c r="W875" s="41" t="n">
        <v>0</v>
      </c>
      <c r="X875" s="41" t="n">
        <v>2588.25</v>
      </c>
      <c r="Y875" s="41" t="n">
        <v>0</v>
      </c>
      <c r="Z875" s="41" t="n">
        <v>402.34</v>
      </c>
      <c r="AA875" s="41" t="n">
        <v>0</v>
      </c>
      <c r="AB875" s="41" t="n">
        <v>165255.21</v>
      </c>
      <c r="AC875" s="41" t="n">
        <v>10354.87</v>
      </c>
      <c r="AD875" s="41" t="n">
        <v>1289252.65</v>
      </c>
      <c r="AE875" s="41" t="n">
        <v>1403.43</v>
      </c>
      <c r="AF875" s="41" t="n">
        <v>415.67</v>
      </c>
      <c r="AG875" s="41" t="n">
        <v>104338.96</v>
      </c>
      <c r="AH875" s="41" t="n">
        <v>0</v>
      </c>
      <c r="AI875" s="41" t="n">
        <v>0</v>
      </c>
      <c r="AJ875" s="41" t="n">
        <v>82280.76</v>
      </c>
      <c r="AK875" s="41" t="n">
        <v>25867.29</v>
      </c>
      <c r="AL875" s="41" t="n">
        <v>754</v>
      </c>
      <c r="AM875" s="41" t="n">
        <v>0</v>
      </c>
      <c r="AN875" s="41" t="n">
        <v>2209305.16</v>
      </c>
      <c r="AO875" s="41" t="n">
        <v>47.93</v>
      </c>
      <c r="AP875" s="41" t="n">
        <v>0</v>
      </c>
      <c r="AQ875" s="41" t="n">
        <v>0</v>
      </c>
      <c r="AR875" s="41" t="n">
        <v>4656.87</v>
      </c>
      <c r="AS875" s="41" t="n">
        <v>546977.06</v>
      </c>
      <c r="AT875" s="41" t="n">
        <v>27.59</v>
      </c>
      <c r="AU875" s="41" t="n">
        <v>12.94</v>
      </c>
      <c r="AV875" s="41" t="n">
        <v>6228356.19</v>
      </c>
    </row>
    <row r="876" customFormat="false" ht="12" hidden="false" customHeight="true" outlineLevel="0" collapsed="false">
      <c r="A876" s="35" t="s">
        <v>1389</v>
      </c>
      <c r="B876" s="35" t="s">
        <v>1390</v>
      </c>
      <c r="C876" s="44" t="s">
        <v>1264</v>
      </c>
      <c r="D876" s="35" t="n">
        <v>6</v>
      </c>
      <c r="E876" s="41" t="n">
        <v>93129.07</v>
      </c>
      <c r="F876" s="41" t="n">
        <v>245275.43</v>
      </c>
      <c r="G876" s="41" t="n">
        <v>334245.44</v>
      </c>
      <c r="H876" s="41" t="n">
        <v>44182.26</v>
      </c>
      <c r="I876" s="41" t="n">
        <v>35233.33</v>
      </c>
      <c r="J876" s="41" t="n">
        <v>66156.02</v>
      </c>
      <c r="K876" s="41" t="n">
        <v>131005.65</v>
      </c>
      <c r="L876" s="41" t="n">
        <v>88095.33</v>
      </c>
      <c r="M876" s="41" t="n">
        <v>182768.32</v>
      </c>
      <c r="N876" s="41" t="n">
        <v>84806.51</v>
      </c>
      <c r="O876" s="41" t="n">
        <v>188717.05</v>
      </c>
      <c r="P876" s="41" t="n">
        <v>66703.54</v>
      </c>
      <c r="Q876" s="41" t="n">
        <v>71616.11</v>
      </c>
      <c r="R876" s="41" t="n">
        <v>142179.93</v>
      </c>
      <c r="S876" s="41" t="n">
        <v>111678.62</v>
      </c>
      <c r="T876" s="41" t="n">
        <v>82609.92</v>
      </c>
      <c r="U876" s="41" t="n">
        <v>173027.41</v>
      </c>
      <c r="V876" s="41" t="n">
        <v>103638.22</v>
      </c>
      <c r="W876" s="41" t="n">
        <v>35598.02</v>
      </c>
      <c r="X876" s="41" t="n">
        <v>70263.24</v>
      </c>
      <c r="Y876" s="41" t="n">
        <v>99390.3</v>
      </c>
      <c r="Z876" s="41" t="n">
        <v>132419.3</v>
      </c>
      <c r="AA876" s="41" t="n">
        <v>166051.15</v>
      </c>
      <c r="AB876" s="41" t="n">
        <v>83976.16</v>
      </c>
      <c r="AC876" s="41" t="n">
        <v>543005.86</v>
      </c>
      <c r="AD876" s="41" t="n">
        <v>731314.65</v>
      </c>
      <c r="AE876" s="41" t="n">
        <v>91089.08</v>
      </c>
      <c r="AF876" s="41" t="n">
        <v>52277.8</v>
      </c>
      <c r="AG876" s="41" t="n">
        <v>78936.72</v>
      </c>
      <c r="AH876" s="41" t="n">
        <v>241301.93</v>
      </c>
      <c r="AI876" s="41" t="n">
        <v>143780.67</v>
      </c>
      <c r="AJ876" s="41" t="n">
        <v>172987.4</v>
      </c>
      <c r="AK876" s="41" t="n">
        <v>115936.35</v>
      </c>
      <c r="AL876" s="41" t="n">
        <v>92297.81</v>
      </c>
      <c r="AM876" s="41" t="n">
        <v>126524.66</v>
      </c>
      <c r="AN876" s="41" t="n">
        <v>375813.33</v>
      </c>
      <c r="AO876" s="41" t="n">
        <v>108173.9</v>
      </c>
      <c r="AP876" s="41" t="n">
        <v>233808.65</v>
      </c>
      <c r="AQ876" s="41" t="n">
        <v>117164.92</v>
      </c>
      <c r="AR876" s="41" t="n">
        <v>184539.36</v>
      </c>
      <c r="AS876" s="41" t="n">
        <v>152014.34</v>
      </c>
      <c r="AT876" s="41" t="n">
        <v>203033.41</v>
      </c>
      <c r="AU876" s="41" t="n">
        <v>87683.96</v>
      </c>
      <c r="AV876" s="41" t="n">
        <v>6684451.13</v>
      </c>
    </row>
    <row r="877" customFormat="false" ht="12" hidden="false" customHeight="true" outlineLevel="0" collapsed="false">
      <c r="A877" s="35" t="s">
        <v>1391</v>
      </c>
      <c r="B877" s="35" t="s">
        <v>1392</v>
      </c>
      <c r="C877" s="44" t="s">
        <v>1264</v>
      </c>
      <c r="D877" s="35" t="n">
        <v>6</v>
      </c>
      <c r="E877" s="41" t="n">
        <v>106549.78</v>
      </c>
      <c r="F877" s="41" t="n">
        <v>580414.04</v>
      </c>
      <c r="G877" s="41" t="n">
        <v>989726.24</v>
      </c>
      <c r="H877" s="41" t="n">
        <v>120945.58</v>
      </c>
      <c r="I877" s="41" t="n">
        <v>152948.89</v>
      </c>
      <c r="J877" s="41" t="n">
        <v>1140469.12</v>
      </c>
      <c r="K877" s="41" t="n">
        <v>403440.27</v>
      </c>
      <c r="L877" s="41" t="n">
        <v>611013.27</v>
      </c>
      <c r="M877" s="41" t="n">
        <v>476669.5</v>
      </c>
      <c r="N877" s="41" t="n">
        <v>93190.05</v>
      </c>
      <c r="O877" s="41" t="n">
        <v>429455.03</v>
      </c>
      <c r="P877" s="41" t="n">
        <v>148407.7</v>
      </c>
      <c r="Q877" s="41" t="n">
        <v>153263.87</v>
      </c>
      <c r="R877" s="41" t="n">
        <v>803389.8</v>
      </c>
      <c r="S877" s="41" t="n">
        <v>499424.23</v>
      </c>
      <c r="T877" s="41" t="n">
        <v>125256.8</v>
      </c>
      <c r="U877" s="41" t="n">
        <v>615150.29</v>
      </c>
      <c r="V877" s="41" t="n">
        <v>348556.77</v>
      </c>
      <c r="W877" s="41" t="n">
        <v>129194.06</v>
      </c>
      <c r="X877" s="41" t="n">
        <v>316395.38</v>
      </c>
      <c r="Y877" s="41" t="n">
        <v>269926.58</v>
      </c>
      <c r="Z877" s="41" t="n">
        <v>226898.37</v>
      </c>
      <c r="AA877" s="41" t="n">
        <v>682589.17</v>
      </c>
      <c r="AB877" s="41" t="n">
        <v>165793.72</v>
      </c>
      <c r="AC877" s="41" t="n">
        <v>1707198.9</v>
      </c>
      <c r="AD877" s="41" t="n">
        <v>3418539.88</v>
      </c>
      <c r="AE877" s="41" t="n">
        <v>316738.34</v>
      </c>
      <c r="AF877" s="41" t="n">
        <v>133392.12</v>
      </c>
      <c r="AG877" s="41" t="n">
        <v>93346.35</v>
      </c>
      <c r="AH877" s="41" t="n">
        <v>600028.16</v>
      </c>
      <c r="AI877" s="41" t="n">
        <v>145440.18</v>
      </c>
      <c r="AJ877" s="41" t="n">
        <v>640295.44</v>
      </c>
      <c r="AK877" s="41" t="n">
        <v>306295.7</v>
      </c>
      <c r="AL877" s="41" t="n">
        <v>156298.27</v>
      </c>
      <c r="AM877" s="41" t="n">
        <v>252587.88</v>
      </c>
      <c r="AN877" s="41" t="n">
        <v>1370740.72</v>
      </c>
      <c r="AO877" s="41" t="n">
        <v>577539</v>
      </c>
      <c r="AP877" s="41" t="n">
        <v>679896.24</v>
      </c>
      <c r="AQ877" s="41" t="n">
        <v>408558.57</v>
      </c>
      <c r="AR877" s="41" t="n">
        <v>152223.68</v>
      </c>
      <c r="AS877" s="41" t="n">
        <v>381023.17</v>
      </c>
      <c r="AT877" s="41" t="n">
        <v>423545.12</v>
      </c>
      <c r="AU877" s="41" t="n">
        <v>115036.62</v>
      </c>
      <c r="AV877" s="41" t="n">
        <v>21467792.85</v>
      </c>
    </row>
    <row r="878" customFormat="false" ht="12" hidden="false" customHeight="true" outlineLevel="0" collapsed="false">
      <c r="A878" s="35" t="s">
        <v>1393</v>
      </c>
      <c r="B878" s="35" t="s">
        <v>1394</v>
      </c>
      <c r="C878" s="44" t="s">
        <v>1264</v>
      </c>
      <c r="D878" s="35" t="n">
        <v>6</v>
      </c>
      <c r="E878" s="41" t="n">
        <v>627916.77</v>
      </c>
      <c r="F878" s="41" t="n">
        <v>2293980.52</v>
      </c>
      <c r="G878" s="41" t="n">
        <v>6847961.08</v>
      </c>
      <c r="H878" s="41" t="n">
        <v>652669.73</v>
      </c>
      <c r="I878" s="41" t="n">
        <v>934342.45</v>
      </c>
      <c r="J878" s="41" t="n">
        <v>7273607.75</v>
      </c>
      <c r="K878" s="41" t="n">
        <v>2237714.7</v>
      </c>
      <c r="L878" s="41" t="n">
        <v>3577434.58</v>
      </c>
      <c r="M878" s="41" t="n">
        <v>2771131.42</v>
      </c>
      <c r="N878" s="41" t="n">
        <v>526289.44</v>
      </c>
      <c r="O878" s="41" t="n">
        <v>2786727.23</v>
      </c>
      <c r="P878" s="41" t="n">
        <v>673817.78</v>
      </c>
      <c r="Q878" s="41" t="n">
        <v>829863.5</v>
      </c>
      <c r="R878" s="41" t="n">
        <v>4572933.02</v>
      </c>
      <c r="S878" s="41" t="n">
        <v>2953168.53</v>
      </c>
      <c r="T878" s="41" t="n">
        <v>591703.62</v>
      </c>
      <c r="U878" s="41" t="n">
        <v>2872381.91</v>
      </c>
      <c r="V878" s="41" t="n">
        <v>1761723.5</v>
      </c>
      <c r="W878" s="41" t="n">
        <v>736923.59</v>
      </c>
      <c r="X878" s="41" t="n">
        <v>1308985.85</v>
      </c>
      <c r="Y878" s="41" t="n">
        <v>1824002.81</v>
      </c>
      <c r="Z878" s="41" t="n">
        <v>1156945.37</v>
      </c>
      <c r="AA878" s="41" t="n">
        <v>3890657.72</v>
      </c>
      <c r="AB878" s="41" t="n">
        <v>0</v>
      </c>
      <c r="AC878" s="41" t="n">
        <v>10601071.48</v>
      </c>
      <c r="AD878" s="41" t="n">
        <v>20648760.98</v>
      </c>
      <c r="AE878" s="41" t="n">
        <v>2007410.18</v>
      </c>
      <c r="AF878" s="41" t="n">
        <v>863145.68</v>
      </c>
      <c r="AG878" s="41" t="n">
        <v>530951.08</v>
      </c>
      <c r="AH878" s="41" t="n">
        <v>3581984.13</v>
      </c>
      <c r="AI878" s="41" t="n">
        <v>804199.58</v>
      </c>
      <c r="AJ878" s="41" t="n">
        <v>3639140.17</v>
      </c>
      <c r="AK878" s="41" t="n">
        <v>1822628.57</v>
      </c>
      <c r="AL878" s="41" t="n">
        <v>855375.39</v>
      </c>
      <c r="AM878" s="41" t="n">
        <v>1758170.67</v>
      </c>
      <c r="AN878" s="41" t="n">
        <v>8241306.17</v>
      </c>
      <c r="AO878" s="41" t="n">
        <v>2966677.73</v>
      </c>
      <c r="AP878" s="41" t="n">
        <v>4030487.5</v>
      </c>
      <c r="AQ878" s="41" t="n">
        <v>1756243.81</v>
      </c>
      <c r="AR878" s="41" t="n">
        <v>870284.08</v>
      </c>
      <c r="AS878" s="41" t="n">
        <v>2344987.97</v>
      </c>
      <c r="AT878" s="41" t="n">
        <v>2355747.45</v>
      </c>
      <c r="AU878" s="41" t="n">
        <v>720243.5</v>
      </c>
      <c r="AV878" s="41" t="n">
        <v>124101698.99</v>
      </c>
    </row>
    <row r="879" customFormat="false" ht="12" hidden="false" customHeight="true" outlineLevel="0" collapsed="false">
      <c r="A879" s="35" t="s">
        <v>1395</v>
      </c>
      <c r="B879" s="35" t="s">
        <v>1396</v>
      </c>
      <c r="C879" s="44" t="s">
        <v>1264</v>
      </c>
      <c r="D879" s="35" t="n">
        <v>6</v>
      </c>
      <c r="E879" s="41" t="n">
        <v>0</v>
      </c>
      <c r="F879" s="41" t="n">
        <v>43349.32</v>
      </c>
      <c r="G879" s="41" t="n">
        <v>122485.1</v>
      </c>
      <c r="H879" s="41" t="n">
        <v>0</v>
      </c>
      <c r="I879" s="41" t="n">
        <v>0</v>
      </c>
      <c r="J879" s="41" t="n">
        <v>0</v>
      </c>
      <c r="K879" s="41" t="n">
        <v>0</v>
      </c>
      <c r="L879" s="41" t="n">
        <v>285396.05</v>
      </c>
      <c r="M879" s="41" t="n">
        <v>0</v>
      </c>
      <c r="N879" s="41" t="n">
        <v>10773.79</v>
      </c>
      <c r="O879" s="41" t="n">
        <v>0</v>
      </c>
      <c r="P879" s="41" t="n">
        <v>12733.17</v>
      </c>
      <c r="Q879" s="41" t="n">
        <v>14352.97</v>
      </c>
      <c r="R879" s="41" t="n">
        <v>106838</v>
      </c>
      <c r="S879" s="41" t="n">
        <v>0</v>
      </c>
      <c r="T879" s="41" t="n">
        <v>45610.76</v>
      </c>
      <c r="U879" s="41" t="n">
        <v>0</v>
      </c>
      <c r="V879" s="41" t="n">
        <v>0</v>
      </c>
      <c r="W879" s="41" t="n">
        <v>0</v>
      </c>
      <c r="X879" s="41" t="n">
        <v>23042.29</v>
      </c>
      <c r="Y879" s="41" t="n">
        <v>34270.18</v>
      </c>
      <c r="Z879" s="41" t="n">
        <v>0</v>
      </c>
      <c r="AA879" s="41" t="n">
        <v>0</v>
      </c>
      <c r="AB879" s="41" t="n">
        <v>1061044.56</v>
      </c>
      <c r="AC879" s="41" t="n">
        <v>0</v>
      </c>
      <c r="AD879" s="41" t="n">
        <v>0</v>
      </c>
      <c r="AE879" s="41" t="n">
        <v>0</v>
      </c>
      <c r="AF879" s="41" t="n">
        <v>0</v>
      </c>
      <c r="AG879" s="41" t="n">
        <v>0</v>
      </c>
      <c r="AH879" s="41" t="n">
        <v>0</v>
      </c>
      <c r="AI879" s="41" t="n">
        <v>15173.63</v>
      </c>
      <c r="AJ879" s="41" t="n">
        <v>69231.34</v>
      </c>
      <c r="AK879" s="41" t="n">
        <v>145810.35</v>
      </c>
      <c r="AL879" s="41" t="n">
        <v>0</v>
      </c>
      <c r="AM879" s="41" t="n">
        <v>0</v>
      </c>
      <c r="AN879" s="41" t="n">
        <v>177118.02</v>
      </c>
      <c r="AO879" s="41" t="n">
        <v>0</v>
      </c>
      <c r="AP879" s="41" t="n">
        <v>0</v>
      </c>
      <c r="AQ879" s="41" t="n">
        <v>0</v>
      </c>
      <c r="AR879" s="41" t="n">
        <v>73176.64</v>
      </c>
      <c r="AS879" s="41" t="n">
        <v>43688.2</v>
      </c>
      <c r="AT879" s="41" t="n">
        <v>44834.52</v>
      </c>
      <c r="AU879" s="41" t="n">
        <v>0</v>
      </c>
      <c r="AV879" s="41" t="n">
        <v>2328928.89</v>
      </c>
    </row>
    <row r="880" customFormat="false" ht="12" hidden="false" customHeight="true" outlineLevel="0" collapsed="false">
      <c r="A880" s="35" t="s">
        <v>1397</v>
      </c>
      <c r="B880" s="35" t="s">
        <v>1398</v>
      </c>
      <c r="C880" s="44" t="s">
        <v>1264</v>
      </c>
      <c r="D880" s="35" t="n">
        <v>6</v>
      </c>
      <c r="E880" s="41" t="n">
        <v>43669.44</v>
      </c>
      <c r="F880" s="41" t="n">
        <v>199.6</v>
      </c>
      <c r="G880" s="41" t="n">
        <v>1920.56</v>
      </c>
      <c r="H880" s="41" t="n">
        <v>54.87</v>
      </c>
      <c r="I880" s="41" t="n">
        <v>3837.08</v>
      </c>
      <c r="J880" s="41" t="n">
        <v>1297.36</v>
      </c>
      <c r="K880" s="41" t="n">
        <v>0</v>
      </c>
      <c r="L880" s="41" t="n">
        <v>0</v>
      </c>
      <c r="M880" s="41" t="n">
        <v>1502.59</v>
      </c>
      <c r="N880" s="41" t="n">
        <v>0</v>
      </c>
      <c r="O880" s="41" t="n">
        <v>35818.43</v>
      </c>
      <c r="P880" s="41" t="n">
        <v>62.96</v>
      </c>
      <c r="Q880" s="41" t="n">
        <v>2676</v>
      </c>
      <c r="R880" s="41" t="n">
        <v>1472.91</v>
      </c>
      <c r="S880" s="41" t="n">
        <v>45.69</v>
      </c>
      <c r="T880" s="41" t="n">
        <v>0</v>
      </c>
      <c r="U880" s="41" t="n">
        <v>0</v>
      </c>
      <c r="V880" s="41" t="n">
        <v>0</v>
      </c>
      <c r="W880" s="41" t="n">
        <v>0</v>
      </c>
      <c r="X880" s="41" t="n">
        <v>2085.73</v>
      </c>
      <c r="Y880" s="41" t="n">
        <v>0</v>
      </c>
      <c r="Z880" s="41" t="n">
        <v>7351.37</v>
      </c>
      <c r="AA880" s="41" t="n">
        <v>0</v>
      </c>
      <c r="AB880" s="41" t="n">
        <v>0</v>
      </c>
      <c r="AC880" s="41" t="n">
        <v>0</v>
      </c>
      <c r="AD880" s="41" t="n">
        <v>1089.83</v>
      </c>
      <c r="AE880" s="41" t="n">
        <v>6595.57</v>
      </c>
      <c r="AF880" s="41" t="n">
        <v>559.87</v>
      </c>
      <c r="AG880" s="41" t="n">
        <v>0</v>
      </c>
      <c r="AH880" s="41" t="n">
        <v>46710.85</v>
      </c>
      <c r="AI880" s="41" t="n">
        <v>0.22</v>
      </c>
      <c r="AJ880" s="41" t="n">
        <v>820.78</v>
      </c>
      <c r="AK880" s="41" t="n">
        <v>117700.28</v>
      </c>
      <c r="AL880" s="41" t="n">
        <v>1441.86</v>
      </c>
      <c r="AM880" s="41" t="n">
        <v>0</v>
      </c>
      <c r="AN880" s="41" t="n">
        <v>775.31</v>
      </c>
      <c r="AO880" s="41" t="n">
        <v>0</v>
      </c>
      <c r="AP880" s="41" t="n">
        <v>0</v>
      </c>
      <c r="AQ880" s="41" t="n">
        <v>0</v>
      </c>
      <c r="AR880" s="41" t="n">
        <v>14.18</v>
      </c>
      <c r="AS880" s="41" t="n">
        <v>1.12</v>
      </c>
      <c r="AT880" s="41" t="n">
        <v>0</v>
      </c>
      <c r="AU880" s="41" t="n">
        <v>0</v>
      </c>
      <c r="AV880" s="41" t="n">
        <v>277704.46</v>
      </c>
    </row>
    <row r="881" customFormat="false" ht="12" hidden="false" customHeight="true" outlineLevel="0" collapsed="false">
      <c r="A881" s="35" t="s">
        <v>1399</v>
      </c>
      <c r="B881" s="35" t="s">
        <v>1400</v>
      </c>
      <c r="C881" s="44" t="s">
        <v>1264</v>
      </c>
      <c r="D881" s="35" t="n">
        <v>6</v>
      </c>
      <c r="E881" s="41" t="n">
        <v>5361.45</v>
      </c>
      <c r="F881" s="41" t="n">
        <v>15061.45</v>
      </c>
      <c r="G881" s="41" t="n">
        <v>59185.88</v>
      </c>
      <c r="H881" s="41" t="n">
        <v>5141.57</v>
      </c>
      <c r="I881" s="41" t="n">
        <v>90678.64</v>
      </c>
      <c r="J881" s="41" t="n">
        <v>36042.51</v>
      </c>
      <c r="K881" s="41" t="n">
        <v>2670</v>
      </c>
      <c r="L881" s="41" t="n">
        <v>162134.51</v>
      </c>
      <c r="M881" s="41" t="n">
        <v>40021.05</v>
      </c>
      <c r="N881" s="41" t="n">
        <v>6270.57</v>
      </c>
      <c r="O881" s="41" t="n">
        <v>8786.69</v>
      </c>
      <c r="P881" s="41" t="n">
        <v>15199.43</v>
      </c>
      <c r="Q881" s="41" t="n">
        <v>7173.4</v>
      </c>
      <c r="R881" s="41" t="n">
        <v>11736.01</v>
      </c>
      <c r="S881" s="41" t="n">
        <v>51153.54</v>
      </c>
      <c r="T881" s="41" t="n">
        <v>8089.67</v>
      </c>
      <c r="U881" s="41" t="n">
        <v>20653.77</v>
      </c>
      <c r="V881" s="41" t="n">
        <v>20075.91</v>
      </c>
      <c r="W881" s="41" t="n">
        <v>11137.47</v>
      </c>
      <c r="X881" s="41" t="n">
        <v>38884.94</v>
      </c>
      <c r="Y881" s="41" t="n">
        <v>41083.52</v>
      </c>
      <c r="Z881" s="41" t="n">
        <v>33732.24</v>
      </c>
      <c r="AA881" s="41" t="n">
        <v>15199.7</v>
      </c>
      <c r="AB881" s="41" t="n">
        <v>7815.41</v>
      </c>
      <c r="AC881" s="41" t="n">
        <v>116403.24</v>
      </c>
      <c r="AD881" s="41" t="n">
        <v>59875.23</v>
      </c>
      <c r="AE881" s="41" t="n">
        <v>6748.44</v>
      </c>
      <c r="AF881" s="41" t="n">
        <v>2284.28</v>
      </c>
      <c r="AG881" s="41" t="n">
        <v>14236.19</v>
      </c>
      <c r="AH881" s="41" t="n">
        <v>24597.6</v>
      </c>
      <c r="AI881" s="41" t="n">
        <v>5331.7</v>
      </c>
      <c r="AJ881" s="41" t="n">
        <v>69757.88</v>
      </c>
      <c r="AK881" s="41" t="n">
        <v>17699.31</v>
      </c>
      <c r="AL881" s="41" t="n">
        <v>21024.54</v>
      </c>
      <c r="AM881" s="41" t="n">
        <v>9890.22</v>
      </c>
      <c r="AN881" s="41" t="n">
        <v>24278.37</v>
      </c>
      <c r="AO881" s="41" t="n">
        <v>116224.64</v>
      </c>
      <c r="AP881" s="41" t="n">
        <v>325549.52</v>
      </c>
      <c r="AQ881" s="41" t="n">
        <v>27637.22</v>
      </c>
      <c r="AR881" s="41" t="n">
        <v>22642.29</v>
      </c>
      <c r="AS881" s="41" t="n">
        <v>18907.2</v>
      </c>
      <c r="AT881" s="41" t="n">
        <v>15085.94</v>
      </c>
      <c r="AU881" s="41" t="n">
        <v>11178</v>
      </c>
      <c r="AV881" s="41" t="n">
        <v>1622641.14</v>
      </c>
    </row>
    <row r="882" customFormat="false" ht="12" hidden="false" customHeight="true" outlineLevel="0" collapsed="false">
      <c r="A882" s="35" t="s">
        <v>1401</v>
      </c>
      <c r="B882" s="35" t="s">
        <v>1402</v>
      </c>
      <c r="C882" s="44" t="s">
        <v>1264</v>
      </c>
      <c r="D882" s="35" t="n">
        <v>4</v>
      </c>
      <c r="E882" s="41" t="n">
        <v>353340.86</v>
      </c>
      <c r="F882" s="41" t="n">
        <v>607032.87</v>
      </c>
      <c r="G882" s="41" t="n">
        <v>934678.63</v>
      </c>
      <c r="H882" s="41" t="n">
        <v>288500.2</v>
      </c>
      <c r="I882" s="41" t="n">
        <v>201337.82</v>
      </c>
      <c r="J882" s="41" t="n">
        <v>342584.9</v>
      </c>
      <c r="K882" s="41" t="n">
        <v>411577.8</v>
      </c>
      <c r="L882" s="41" t="n">
        <v>641058.41</v>
      </c>
      <c r="M882" s="41" t="n">
        <v>471916.98</v>
      </c>
      <c r="N882" s="41" t="n">
        <v>610288.24</v>
      </c>
      <c r="O882" s="41" t="n">
        <v>917775.81</v>
      </c>
      <c r="P882" s="41" t="n">
        <v>334242.88</v>
      </c>
      <c r="Q882" s="41" t="n">
        <v>829135.88</v>
      </c>
      <c r="R882" s="41" t="n">
        <v>625773.17</v>
      </c>
      <c r="S882" s="41" t="n">
        <v>1392032.42</v>
      </c>
      <c r="T882" s="41" t="n">
        <v>342368.17</v>
      </c>
      <c r="U882" s="41" t="n">
        <v>477232.4</v>
      </c>
      <c r="V882" s="41" t="n">
        <v>592264.97</v>
      </c>
      <c r="W882" s="41" t="n">
        <v>214063.5</v>
      </c>
      <c r="X882" s="41" t="n">
        <v>364815.49</v>
      </c>
      <c r="Y882" s="41" t="n">
        <v>265114.09</v>
      </c>
      <c r="Z882" s="41" t="n">
        <v>324234.25</v>
      </c>
      <c r="AA882" s="41" t="n">
        <v>1059668.91</v>
      </c>
      <c r="AB882" s="41" t="n">
        <v>318070.33</v>
      </c>
      <c r="AC882" s="41" t="n">
        <v>3730559.77</v>
      </c>
      <c r="AD882" s="41" t="n">
        <v>6868285.59</v>
      </c>
      <c r="AE882" s="41" t="n">
        <v>670807.41</v>
      </c>
      <c r="AF882" s="41" t="n">
        <v>272875.11</v>
      </c>
      <c r="AG882" s="41" t="n">
        <v>245768.24</v>
      </c>
      <c r="AH882" s="41" t="n">
        <v>1204046.41</v>
      </c>
      <c r="AI882" s="41" t="n">
        <v>376404.73</v>
      </c>
      <c r="AJ882" s="41" t="n">
        <v>1030256.54</v>
      </c>
      <c r="AK882" s="41" t="n">
        <v>530505.57</v>
      </c>
      <c r="AL882" s="41" t="n">
        <v>377516</v>
      </c>
      <c r="AM882" s="41" t="n">
        <v>418424.85</v>
      </c>
      <c r="AN882" s="41" t="n">
        <v>1783026.42</v>
      </c>
      <c r="AO882" s="41" t="n">
        <v>830027.88</v>
      </c>
      <c r="AP882" s="41" t="n">
        <v>955066.27</v>
      </c>
      <c r="AQ882" s="41" t="n">
        <v>499788.5</v>
      </c>
      <c r="AR882" s="41" t="n">
        <v>396800.62</v>
      </c>
      <c r="AS882" s="41" t="n">
        <v>342305.23</v>
      </c>
      <c r="AT882" s="41" t="n">
        <v>999421.48</v>
      </c>
      <c r="AU882" s="41" t="n">
        <v>244155.38</v>
      </c>
      <c r="AV882" s="41" t="n">
        <v>34695150.98</v>
      </c>
    </row>
    <row r="883" customFormat="false" ht="12" hidden="false" customHeight="true" outlineLevel="0" collapsed="false">
      <c r="A883" s="35" t="s">
        <v>1403</v>
      </c>
      <c r="B883" s="35" t="s">
        <v>1404</v>
      </c>
      <c r="C883" s="44" t="s">
        <v>1264</v>
      </c>
      <c r="D883" s="35" t="n">
        <v>6</v>
      </c>
      <c r="E883" s="41" t="n">
        <v>0</v>
      </c>
      <c r="F883" s="41" t="n">
        <v>0</v>
      </c>
      <c r="G883" s="41" t="n">
        <v>0</v>
      </c>
      <c r="H883" s="41" t="n">
        <v>0</v>
      </c>
      <c r="I883" s="41" t="n">
        <v>0</v>
      </c>
      <c r="J883" s="41" t="n">
        <v>0</v>
      </c>
      <c r="K883" s="41" t="n">
        <v>0</v>
      </c>
      <c r="L883" s="41" t="n">
        <v>0</v>
      </c>
      <c r="M883" s="41" t="n">
        <v>0</v>
      </c>
      <c r="N883" s="41" t="n">
        <v>0</v>
      </c>
      <c r="O883" s="41" t="n">
        <v>0</v>
      </c>
      <c r="P883" s="41" t="n">
        <v>0</v>
      </c>
      <c r="Q883" s="41" t="n">
        <v>0</v>
      </c>
      <c r="R883" s="41" t="n">
        <v>0</v>
      </c>
      <c r="S883" s="41" t="n">
        <v>0</v>
      </c>
      <c r="T883" s="41" t="n">
        <v>0</v>
      </c>
      <c r="U883" s="41" t="n">
        <v>0</v>
      </c>
      <c r="V883" s="41" t="n">
        <v>0</v>
      </c>
      <c r="W883" s="41" t="n">
        <v>0</v>
      </c>
      <c r="X883" s="41" t="n">
        <v>0</v>
      </c>
      <c r="Y883" s="41" t="n">
        <v>0</v>
      </c>
      <c r="Z883" s="41" t="n">
        <v>0</v>
      </c>
      <c r="AA883" s="41" t="n">
        <v>0</v>
      </c>
      <c r="AB883" s="41" t="n">
        <v>0</v>
      </c>
      <c r="AC883" s="41" t="n">
        <v>0</v>
      </c>
      <c r="AD883" s="41" t="n">
        <v>0</v>
      </c>
      <c r="AE883" s="41" t="n">
        <v>0</v>
      </c>
      <c r="AF883" s="41" t="n">
        <v>0</v>
      </c>
      <c r="AG883" s="41" t="n">
        <v>0</v>
      </c>
      <c r="AH883" s="41" t="n">
        <v>0</v>
      </c>
      <c r="AI883" s="41" t="n">
        <v>0</v>
      </c>
      <c r="AJ883" s="41" t="n">
        <v>0</v>
      </c>
      <c r="AK883" s="41" t="n">
        <v>0</v>
      </c>
      <c r="AL883" s="41" t="n">
        <v>0</v>
      </c>
      <c r="AM883" s="41" t="n">
        <v>0</v>
      </c>
      <c r="AN883" s="41" t="n">
        <v>0</v>
      </c>
      <c r="AO883" s="41" t="n">
        <v>0</v>
      </c>
      <c r="AP883" s="41" t="n">
        <v>0</v>
      </c>
      <c r="AQ883" s="41" t="n">
        <v>0</v>
      </c>
      <c r="AR883" s="41" t="n">
        <v>0</v>
      </c>
      <c r="AS883" s="41" t="n">
        <v>0</v>
      </c>
      <c r="AT883" s="41" t="n">
        <v>0</v>
      </c>
      <c r="AU883" s="41" t="n">
        <v>0</v>
      </c>
      <c r="AV883" s="41" t="n">
        <v>0</v>
      </c>
    </row>
    <row r="884" customFormat="false" ht="12" hidden="false" customHeight="true" outlineLevel="0" collapsed="false">
      <c r="A884" s="35" t="s">
        <v>1405</v>
      </c>
      <c r="B884" s="35" t="s">
        <v>828</v>
      </c>
      <c r="C884" s="44" t="s">
        <v>1264</v>
      </c>
      <c r="D884" s="35" t="n">
        <v>6</v>
      </c>
      <c r="E884" s="41" t="n">
        <v>12782.42</v>
      </c>
      <c r="F884" s="41" t="n">
        <v>1018.23</v>
      </c>
      <c r="G884" s="41" t="n">
        <v>0</v>
      </c>
      <c r="H884" s="41" t="n">
        <v>0</v>
      </c>
      <c r="I884" s="41" t="n">
        <v>0</v>
      </c>
      <c r="J884" s="41" t="n">
        <v>0</v>
      </c>
      <c r="K884" s="41" t="n">
        <v>0</v>
      </c>
      <c r="L884" s="41" t="n">
        <v>4924.56</v>
      </c>
      <c r="M884" s="41" t="n">
        <v>54.24</v>
      </c>
      <c r="N884" s="41" t="n">
        <v>0</v>
      </c>
      <c r="O884" s="41" t="n">
        <v>0</v>
      </c>
      <c r="P884" s="41" t="n">
        <v>0</v>
      </c>
      <c r="Q884" s="41" t="n">
        <v>0</v>
      </c>
      <c r="R884" s="41" t="n">
        <v>0</v>
      </c>
      <c r="S884" s="41" t="n">
        <v>0</v>
      </c>
      <c r="T884" s="41" t="n">
        <v>75442.86</v>
      </c>
      <c r="U884" s="41" t="n">
        <v>0</v>
      </c>
      <c r="V884" s="41" t="n">
        <v>861.72</v>
      </c>
      <c r="W884" s="41" t="n">
        <v>572.84</v>
      </c>
      <c r="X884" s="41" t="n">
        <v>0</v>
      </c>
      <c r="Y884" s="41" t="n">
        <v>0</v>
      </c>
      <c r="Z884" s="41" t="n">
        <v>6517.39</v>
      </c>
      <c r="AA884" s="41" t="n">
        <v>0</v>
      </c>
      <c r="AB884" s="41" t="n">
        <v>0</v>
      </c>
      <c r="AC884" s="41" t="n">
        <v>0</v>
      </c>
      <c r="AD884" s="41" t="n">
        <v>0</v>
      </c>
      <c r="AE884" s="41" t="n">
        <v>0</v>
      </c>
      <c r="AF884" s="41" t="n">
        <v>0</v>
      </c>
      <c r="AG884" s="41" t="n">
        <v>0</v>
      </c>
      <c r="AH884" s="41" t="n">
        <v>0</v>
      </c>
      <c r="AI884" s="41" t="n">
        <v>0</v>
      </c>
      <c r="AJ884" s="41" t="n">
        <v>14487.98</v>
      </c>
      <c r="AK884" s="41" t="n">
        <v>0</v>
      </c>
      <c r="AL884" s="41" t="n">
        <v>17877.32</v>
      </c>
      <c r="AM884" s="41" t="n">
        <v>0</v>
      </c>
      <c r="AN884" s="41" t="n">
        <v>0</v>
      </c>
      <c r="AO884" s="41" t="n">
        <v>0</v>
      </c>
      <c r="AP884" s="41" t="n">
        <v>0</v>
      </c>
      <c r="AQ884" s="41" t="n">
        <v>0</v>
      </c>
      <c r="AR884" s="41" t="n">
        <v>0</v>
      </c>
      <c r="AS884" s="41" t="n">
        <v>0</v>
      </c>
      <c r="AT884" s="41" t="n">
        <v>6423</v>
      </c>
      <c r="AU884" s="41" t="n">
        <v>0</v>
      </c>
      <c r="AV884" s="41" t="n">
        <v>140962.56</v>
      </c>
    </row>
    <row r="885" customFormat="false" ht="12" hidden="false" customHeight="true" outlineLevel="0" collapsed="false">
      <c r="A885" s="35" t="s">
        <v>1406</v>
      </c>
      <c r="B885" s="35" t="s">
        <v>831</v>
      </c>
      <c r="C885" s="44" t="s">
        <v>1264</v>
      </c>
      <c r="D885" s="35" t="n">
        <v>6</v>
      </c>
      <c r="E885" s="41" t="n">
        <v>119519.27</v>
      </c>
      <c r="F885" s="41" t="n">
        <v>84261.91</v>
      </c>
      <c r="G885" s="41" t="n">
        <v>201859.44</v>
      </c>
      <c r="H885" s="41" t="n">
        <v>119499.96</v>
      </c>
      <c r="I885" s="41" t="n">
        <v>68555.3</v>
      </c>
      <c r="J885" s="41" t="n">
        <v>135049.2</v>
      </c>
      <c r="K885" s="41" t="n">
        <v>148501.89</v>
      </c>
      <c r="L885" s="41" t="n">
        <v>109195.58</v>
      </c>
      <c r="M885" s="41" t="n">
        <v>137057.45</v>
      </c>
      <c r="N885" s="41" t="n">
        <v>185689.91</v>
      </c>
      <c r="O885" s="41" t="n">
        <v>355702.56</v>
      </c>
      <c r="P885" s="41" t="n">
        <v>72085.09</v>
      </c>
      <c r="Q885" s="41" t="n">
        <v>435958.77</v>
      </c>
      <c r="R885" s="41" t="n">
        <v>132336.36</v>
      </c>
      <c r="S885" s="41" t="n">
        <v>486345.91</v>
      </c>
      <c r="T885" s="41" t="n">
        <v>3423.19</v>
      </c>
      <c r="U885" s="41" t="n">
        <v>64723.1</v>
      </c>
      <c r="V885" s="41" t="n">
        <v>197130.44</v>
      </c>
      <c r="W885" s="41" t="n">
        <v>13130.17</v>
      </c>
      <c r="X885" s="41" t="n">
        <v>163711.79</v>
      </c>
      <c r="Y885" s="41" t="n">
        <v>62432.33</v>
      </c>
      <c r="Z885" s="41" t="n">
        <v>61648.24</v>
      </c>
      <c r="AA885" s="41" t="n">
        <v>180700.74</v>
      </c>
      <c r="AB885" s="41" t="n">
        <v>32288.99</v>
      </c>
      <c r="AC885" s="41" t="n">
        <v>826016.53</v>
      </c>
      <c r="AD885" s="41" t="n">
        <v>3289037.33</v>
      </c>
      <c r="AE885" s="41" t="n">
        <v>229623.76</v>
      </c>
      <c r="AF885" s="41" t="n">
        <v>54249.59</v>
      </c>
      <c r="AG885" s="41" t="n">
        <v>7999.37</v>
      </c>
      <c r="AH885" s="41" t="n">
        <v>522157.6</v>
      </c>
      <c r="AI885" s="41" t="n">
        <v>184121.86</v>
      </c>
      <c r="AJ885" s="41" t="n">
        <v>258474.51</v>
      </c>
      <c r="AK885" s="41" t="n">
        <v>265663.24</v>
      </c>
      <c r="AL885" s="41" t="n">
        <v>64507.89</v>
      </c>
      <c r="AM885" s="41" t="n">
        <v>92393.1</v>
      </c>
      <c r="AN885" s="41" t="n">
        <v>201469.39</v>
      </c>
      <c r="AO885" s="41" t="n">
        <v>316980.14</v>
      </c>
      <c r="AP885" s="41" t="n">
        <v>398855.71</v>
      </c>
      <c r="AQ885" s="41" t="n">
        <v>281483.15</v>
      </c>
      <c r="AR885" s="41" t="n">
        <v>73086.33</v>
      </c>
      <c r="AS885" s="41" t="n">
        <v>70977.87</v>
      </c>
      <c r="AT885" s="41" t="n">
        <v>126726.96</v>
      </c>
      <c r="AU885" s="41" t="n">
        <v>37180.49</v>
      </c>
      <c r="AV885" s="41" t="n">
        <v>10871812.41</v>
      </c>
    </row>
    <row r="886" customFormat="false" ht="12" hidden="false" customHeight="true" outlineLevel="0" collapsed="false">
      <c r="A886" s="35" t="s">
        <v>1407</v>
      </c>
      <c r="B886" s="35" t="s">
        <v>833</v>
      </c>
      <c r="C886" s="44" t="s">
        <v>1264</v>
      </c>
      <c r="D886" s="35" t="n">
        <v>6</v>
      </c>
      <c r="E886" s="41" t="n">
        <v>0</v>
      </c>
      <c r="F886" s="41" t="n">
        <v>2267.52</v>
      </c>
      <c r="G886" s="41" t="n">
        <v>0</v>
      </c>
      <c r="H886" s="41" t="n">
        <v>0</v>
      </c>
      <c r="I886" s="41" t="n">
        <v>1349.88</v>
      </c>
      <c r="J886" s="41" t="n">
        <v>0</v>
      </c>
      <c r="K886" s="41" t="n">
        <v>3241.38</v>
      </c>
      <c r="L886" s="41" t="n">
        <v>0</v>
      </c>
      <c r="M886" s="41" t="n">
        <v>0</v>
      </c>
      <c r="N886" s="41" t="n">
        <v>0</v>
      </c>
      <c r="O886" s="41" t="n">
        <v>0</v>
      </c>
      <c r="P886" s="41" t="n">
        <v>0</v>
      </c>
      <c r="Q886" s="41" t="n">
        <v>0</v>
      </c>
      <c r="R886" s="41" t="n">
        <v>26967.24</v>
      </c>
      <c r="S886" s="41" t="n">
        <v>0</v>
      </c>
      <c r="T886" s="41" t="n">
        <v>0</v>
      </c>
      <c r="U886" s="41" t="n">
        <v>0</v>
      </c>
      <c r="V886" s="41" t="n">
        <v>0</v>
      </c>
      <c r="W886" s="41" t="n">
        <v>0</v>
      </c>
      <c r="X886" s="41" t="n">
        <v>0</v>
      </c>
      <c r="Y886" s="41" t="n">
        <v>0</v>
      </c>
      <c r="Z886" s="41" t="n">
        <v>0</v>
      </c>
      <c r="AA886" s="41" t="n">
        <v>0</v>
      </c>
      <c r="AB886" s="41" t="n">
        <v>0</v>
      </c>
      <c r="AC886" s="41" t="n">
        <v>0</v>
      </c>
      <c r="AD886" s="41" t="n">
        <v>0</v>
      </c>
      <c r="AE886" s="41" t="n">
        <v>0</v>
      </c>
      <c r="AF886" s="41" t="n">
        <v>0</v>
      </c>
      <c r="AG886" s="41" t="n">
        <v>0</v>
      </c>
      <c r="AH886" s="41" t="n">
        <v>0</v>
      </c>
      <c r="AI886" s="41" t="n">
        <v>0</v>
      </c>
      <c r="AJ886" s="41" t="n">
        <v>0</v>
      </c>
      <c r="AK886" s="41" t="n">
        <v>0</v>
      </c>
      <c r="AL886" s="41" t="n">
        <v>0</v>
      </c>
      <c r="AM886" s="41" t="n">
        <v>0</v>
      </c>
      <c r="AN886" s="41" t="n">
        <v>31886.59</v>
      </c>
      <c r="AO886" s="41" t="n">
        <v>0</v>
      </c>
      <c r="AP886" s="41" t="n">
        <v>0</v>
      </c>
      <c r="AQ886" s="41" t="n">
        <v>0</v>
      </c>
      <c r="AR886" s="41" t="n">
        <v>0</v>
      </c>
      <c r="AS886" s="41" t="n">
        <v>0</v>
      </c>
      <c r="AT886" s="41" t="n">
        <v>1968.72</v>
      </c>
      <c r="AU886" s="41" t="n">
        <v>0</v>
      </c>
      <c r="AV886" s="41" t="n">
        <v>67681.33</v>
      </c>
    </row>
    <row r="887" customFormat="false" ht="12" hidden="false" customHeight="true" outlineLevel="0" collapsed="false">
      <c r="A887" s="35" t="s">
        <v>1408</v>
      </c>
      <c r="B887" s="35" t="s">
        <v>820</v>
      </c>
      <c r="C887" s="44" t="s">
        <v>1264</v>
      </c>
      <c r="D887" s="35" t="n">
        <v>6</v>
      </c>
      <c r="E887" s="41" t="n">
        <v>194150.02</v>
      </c>
      <c r="F887" s="41" t="n">
        <v>196293.27</v>
      </c>
      <c r="G887" s="41" t="n">
        <v>205745.21</v>
      </c>
      <c r="H887" s="41" t="n">
        <v>42271.97</v>
      </c>
      <c r="I887" s="41" t="n">
        <v>16853.65</v>
      </c>
      <c r="J887" s="41" t="n">
        <v>63965.04</v>
      </c>
      <c r="K887" s="41" t="n">
        <v>99279.84</v>
      </c>
      <c r="L887" s="41" t="n">
        <v>45575.79</v>
      </c>
      <c r="M887" s="41" t="n">
        <v>100433.2</v>
      </c>
      <c r="N887" s="41" t="n">
        <v>383944.37</v>
      </c>
      <c r="O887" s="41" t="n">
        <v>146207.62</v>
      </c>
      <c r="P887" s="41" t="n">
        <v>95609.67</v>
      </c>
      <c r="Q887" s="41" t="n">
        <v>106563.26</v>
      </c>
      <c r="R887" s="41" t="n">
        <v>129769.79</v>
      </c>
      <c r="S887" s="41" t="n">
        <v>173794.13</v>
      </c>
      <c r="T887" s="41" t="n">
        <v>23501.42</v>
      </c>
      <c r="U887" s="41" t="n">
        <v>48118.27</v>
      </c>
      <c r="V887" s="41" t="n">
        <v>81883.18</v>
      </c>
      <c r="W887" s="41" t="n">
        <v>40638.87</v>
      </c>
      <c r="X887" s="41" t="n">
        <v>25158.11</v>
      </c>
      <c r="Y887" s="41" t="n">
        <v>33527.76</v>
      </c>
      <c r="Z887" s="41" t="n">
        <v>74619.91</v>
      </c>
      <c r="AA887" s="41" t="n">
        <v>282144.6</v>
      </c>
      <c r="AB887" s="41" t="n">
        <v>100486.34</v>
      </c>
      <c r="AC887" s="41" t="n">
        <v>459681.97</v>
      </c>
      <c r="AD887" s="41" t="n">
        <v>395232.29</v>
      </c>
      <c r="AE887" s="41" t="n">
        <v>170132.21</v>
      </c>
      <c r="AF887" s="41" t="n">
        <v>111563.07</v>
      </c>
      <c r="AG887" s="41" t="n">
        <v>73638.83</v>
      </c>
      <c r="AH887" s="41" t="n">
        <v>191856.13</v>
      </c>
      <c r="AI887" s="41" t="n">
        <v>73247.86</v>
      </c>
      <c r="AJ887" s="41" t="n">
        <v>126200.26</v>
      </c>
      <c r="AK887" s="41" t="n">
        <v>113093.15</v>
      </c>
      <c r="AL887" s="41" t="n">
        <v>182704.38</v>
      </c>
      <c r="AM887" s="41" t="n">
        <v>193595.88</v>
      </c>
      <c r="AN887" s="41" t="n">
        <v>690479.78</v>
      </c>
      <c r="AO887" s="41" t="n">
        <v>49879.1</v>
      </c>
      <c r="AP887" s="41" t="n">
        <v>74164.19</v>
      </c>
      <c r="AQ887" s="41" t="n">
        <v>69938.22</v>
      </c>
      <c r="AR887" s="41" t="n">
        <v>127179.58</v>
      </c>
      <c r="AS887" s="41" t="n">
        <v>65520.23</v>
      </c>
      <c r="AT887" s="41" t="n">
        <v>80365.4</v>
      </c>
      <c r="AU887" s="41" t="n">
        <v>52232.2</v>
      </c>
      <c r="AV887" s="41" t="n">
        <v>6011240.02</v>
      </c>
    </row>
    <row r="888" customFormat="false" ht="12" hidden="false" customHeight="true" outlineLevel="0" collapsed="false">
      <c r="A888" s="35" t="s">
        <v>1409</v>
      </c>
      <c r="B888" s="35" t="s">
        <v>822</v>
      </c>
      <c r="C888" s="44" t="s">
        <v>1264</v>
      </c>
      <c r="D888" s="35" t="n">
        <v>6</v>
      </c>
      <c r="E888" s="41" t="n">
        <v>26889.15</v>
      </c>
      <c r="F888" s="41" t="n">
        <v>305138.1</v>
      </c>
      <c r="G888" s="41" t="n">
        <v>509691.26</v>
      </c>
      <c r="H888" s="41" t="n">
        <v>99715.75</v>
      </c>
      <c r="I888" s="41" t="n">
        <v>108068.09</v>
      </c>
      <c r="J888" s="41" t="n">
        <v>142970.77</v>
      </c>
      <c r="K888" s="41" t="n">
        <v>128568.66</v>
      </c>
      <c r="L888" s="41" t="n">
        <v>422896.86</v>
      </c>
      <c r="M888" s="41" t="n">
        <v>155498.84</v>
      </c>
      <c r="N888" s="41" t="n">
        <v>40653.96</v>
      </c>
      <c r="O888" s="41" t="n">
        <v>221644.44</v>
      </c>
      <c r="P888" s="41" t="n">
        <v>160050.52</v>
      </c>
      <c r="Q888" s="41" t="n">
        <v>267934.09</v>
      </c>
      <c r="R888" s="41" t="n">
        <v>234936.23</v>
      </c>
      <c r="S888" s="41" t="n">
        <v>709233.56</v>
      </c>
      <c r="T888" s="41" t="n">
        <v>206790.01</v>
      </c>
      <c r="U888" s="41" t="n">
        <v>313397.83</v>
      </c>
      <c r="V888" s="41" t="n">
        <v>270342.11</v>
      </c>
      <c r="W888" s="41" t="n">
        <v>89614.11</v>
      </c>
      <c r="X888" s="41" t="n">
        <v>147025.62</v>
      </c>
      <c r="Y888" s="41" t="n">
        <v>131236.84</v>
      </c>
      <c r="Z888" s="41" t="n">
        <v>158063.3</v>
      </c>
      <c r="AA888" s="41" t="n">
        <v>322221.16</v>
      </c>
      <c r="AB888" s="41" t="n">
        <v>135287.91</v>
      </c>
      <c r="AC888" s="41" t="n">
        <v>2439301.64</v>
      </c>
      <c r="AD888" s="41" t="n">
        <v>2845250.47</v>
      </c>
      <c r="AE888" s="41" t="n">
        <v>256548.23</v>
      </c>
      <c r="AF888" s="41" t="n">
        <v>82963.29</v>
      </c>
      <c r="AG888" s="41" t="n">
        <v>98176.82</v>
      </c>
      <c r="AH888" s="41" t="n">
        <v>297221.98</v>
      </c>
      <c r="AI888" s="41" t="n">
        <v>84461.24</v>
      </c>
      <c r="AJ888" s="41" t="n">
        <v>312185.04</v>
      </c>
      <c r="AK888" s="41" t="n">
        <v>142942.65</v>
      </c>
      <c r="AL888" s="41" t="n">
        <v>110851.88</v>
      </c>
      <c r="AM888" s="41" t="n">
        <v>76596.49</v>
      </c>
      <c r="AN888" s="41" t="n">
        <v>859190.66</v>
      </c>
      <c r="AO888" s="41" t="n">
        <v>289006.49</v>
      </c>
      <c r="AP888" s="41" t="n">
        <v>224450.77</v>
      </c>
      <c r="AQ888" s="41" t="n">
        <v>76419.35</v>
      </c>
      <c r="AR888" s="41" t="n">
        <v>165164.45</v>
      </c>
      <c r="AS888" s="41" t="n">
        <v>147385.53</v>
      </c>
      <c r="AT888" s="41" t="n">
        <v>598438.62</v>
      </c>
      <c r="AU888" s="41" t="n">
        <v>141216.72</v>
      </c>
      <c r="AV888" s="41" t="n">
        <v>14555641.49</v>
      </c>
    </row>
    <row r="889" customFormat="false" ht="12" hidden="false" customHeight="true" outlineLevel="0" collapsed="false">
      <c r="A889" s="35" t="s">
        <v>1410</v>
      </c>
      <c r="B889" s="35" t="s">
        <v>806</v>
      </c>
      <c r="C889" s="44" t="s">
        <v>1264</v>
      </c>
      <c r="D889" s="35" t="n">
        <v>6</v>
      </c>
      <c r="E889" s="41" t="n">
        <v>0</v>
      </c>
      <c r="F889" s="41" t="n">
        <v>18053.84</v>
      </c>
      <c r="G889" s="41" t="n">
        <v>17382.72</v>
      </c>
      <c r="H889" s="41" t="n">
        <v>27012.52</v>
      </c>
      <c r="I889" s="41" t="n">
        <v>6510.9</v>
      </c>
      <c r="J889" s="41" t="n">
        <v>599.89</v>
      </c>
      <c r="K889" s="41" t="n">
        <v>26756.62</v>
      </c>
      <c r="L889" s="41" t="n">
        <v>2919.71</v>
      </c>
      <c r="M889" s="41" t="n">
        <v>78873.25</v>
      </c>
      <c r="N889" s="41" t="n">
        <v>0</v>
      </c>
      <c r="O889" s="41" t="n">
        <v>32744.56</v>
      </c>
      <c r="P889" s="41" t="n">
        <v>6497.6</v>
      </c>
      <c r="Q889" s="41" t="n">
        <v>18679.76</v>
      </c>
      <c r="R889" s="41" t="n">
        <v>88386.76</v>
      </c>
      <c r="S889" s="41" t="n">
        <v>18577.33</v>
      </c>
      <c r="T889" s="41" t="n">
        <v>9336.66</v>
      </c>
      <c r="U889" s="41" t="n">
        <v>15263.2</v>
      </c>
      <c r="V889" s="41" t="n">
        <v>39919.68</v>
      </c>
      <c r="W889" s="41" t="n">
        <v>28420.41</v>
      </c>
      <c r="X889" s="41" t="n">
        <v>28919.97</v>
      </c>
      <c r="Y889" s="41" t="n">
        <v>37917.16</v>
      </c>
      <c r="Z889" s="41" t="n">
        <v>15156.2</v>
      </c>
      <c r="AA889" s="41" t="n">
        <v>171213.35</v>
      </c>
      <c r="AB889" s="41" t="n">
        <v>36942.57</v>
      </c>
      <c r="AC889" s="41" t="n">
        <v>5559.63</v>
      </c>
      <c r="AD889" s="41" t="n">
        <v>95102.2</v>
      </c>
      <c r="AE889" s="41" t="n">
        <v>14503.21</v>
      </c>
      <c r="AF889" s="41" t="n">
        <v>15605.48</v>
      </c>
      <c r="AG889" s="41" t="n">
        <v>42245.12</v>
      </c>
      <c r="AH889" s="41" t="n">
        <v>165716.71</v>
      </c>
      <c r="AI889" s="41" t="n">
        <v>0</v>
      </c>
      <c r="AJ889" s="41" t="n">
        <v>124898.08</v>
      </c>
      <c r="AK889" s="41" t="n">
        <v>8758.83</v>
      </c>
      <c r="AL889" s="41" t="n">
        <v>1574.53</v>
      </c>
      <c r="AM889" s="41" t="n">
        <v>33118.03</v>
      </c>
      <c r="AN889" s="41" t="n">
        <v>0</v>
      </c>
      <c r="AO889" s="41" t="n">
        <v>174162.15</v>
      </c>
      <c r="AP889" s="41" t="n">
        <v>80549.1</v>
      </c>
      <c r="AQ889" s="41" t="n">
        <v>40504.11</v>
      </c>
      <c r="AR889" s="41" t="n">
        <v>31370.26</v>
      </c>
      <c r="AS889" s="41" t="n">
        <v>20009.92</v>
      </c>
      <c r="AT889" s="41" t="n">
        <v>41574.52</v>
      </c>
      <c r="AU889" s="41" t="n">
        <v>7994.32</v>
      </c>
      <c r="AV889" s="41" t="n">
        <v>1629330.86</v>
      </c>
    </row>
    <row r="890" customFormat="false" ht="12" hidden="false" customHeight="true" outlineLevel="0" collapsed="false">
      <c r="A890" s="35" t="s">
        <v>1411</v>
      </c>
      <c r="B890" s="35" t="s">
        <v>246</v>
      </c>
      <c r="C890" s="44" t="s">
        <v>1264</v>
      </c>
      <c r="D890" s="35" t="n">
        <v>6</v>
      </c>
      <c r="E890" s="41" t="n">
        <v>0</v>
      </c>
      <c r="F890" s="41" t="n">
        <v>0</v>
      </c>
      <c r="G890" s="41" t="n">
        <v>0</v>
      </c>
      <c r="H890" s="41" t="n">
        <v>0</v>
      </c>
      <c r="I890" s="41" t="n">
        <v>0</v>
      </c>
      <c r="J890" s="41" t="n">
        <v>0</v>
      </c>
      <c r="K890" s="41" t="n">
        <v>5229.41</v>
      </c>
      <c r="L890" s="41" t="n">
        <v>55545.91</v>
      </c>
      <c r="M890" s="41" t="n">
        <v>0</v>
      </c>
      <c r="N890" s="41" t="n">
        <v>0</v>
      </c>
      <c r="O890" s="41" t="n">
        <v>161476.63</v>
      </c>
      <c r="P890" s="41" t="n">
        <v>0</v>
      </c>
      <c r="Q890" s="41" t="n">
        <v>0</v>
      </c>
      <c r="R890" s="41" t="n">
        <v>13376.79</v>
      </c>
      <c r="S890" s="41" t="n">
        <v>4081.49</v>
      </c>
      <c r="T890" s="41" t="n">
        <v>23874.03</v>
      </c>
      <c r="U890" s="41" t="n">
        <v>35730</v>
      </c>
      <c r="V890" s="41" t="n">
        <v>2127.84</v>
      </c>
      <c r="W890" s="41" t="n">
        <v>41687.1</v>
      </c>
      <c r="X890" s="41" t="n">
        <v>0</v>
      </c>
      <c r="Y890" s="41" t="n">
        <v>0</v>
      </c>
      <c r="Z890" s="41" t="n">
        <v>8229.21</v>
      </c>
      <c r="AA890" s="41" t="n">
        <v>103389.06</v>
      </c>
      <c r="AB890" s="41" t="n">
        <v>13064.52</v>
      </c>
      <c r="AC890" s="41" t="n">
        <v>0</v>
      </c>
      <c r="AD890" s="41" t="n">
        <v>243663.3</v>
      </c>
      <c r="AE890" s="41" t="n">
        <v>0</v>
      </c>
      <c r="AF890" s="41" t="n">
        <v>8493.68</v>
      </c>
      <c r="AG890" s="41" t="n">
        <v>23708.1</v>
      </c>
      <c r="AH890" s="41" t="n">
        <v>27093.99</v>
      </c>
      <c r="AI890" s="41" t="n">
        <v>34573.77</v>
      </c>
      <c r="AJ890" s="41" t="n">
        <v>194010.67</v>
      </c>
      <c r="AK890" s="41" t="n">
        <v>47.7</v>
      </c>
      <c r="AL890" s="41" t="n">
        <v>0</v>
      </c>
      <c r="AM890" s="41" t="n">
        <v>22721.35</v>
      </c>
      <c r="AN890" s="41" t="n">
        <v>0</v>
      </c>
      <c r="AO890" s="41" t="n">
        <v>0</v>
      </c>
      <c r="AP890" s="41" t="n">
        <v>177046.5</v>
      </c>
      <c r="AQ890" s="41" t="n">
        <v>31443.67</v>
      </c>
      <c r="AR890" s="41" t="n">
        <v>0</v>
      </c>
      <c r="AS890" s="41" t="n">
        <v>38411.68</v>
      </c>
      <c r="AT890" s="41" t="n">
        <v>143924.26</v>
      </c>
      <c r="AU890" s="41" t="n">
        <v>5531.65</v>
      </c>
      <c r="AV890" s="41" t="n">
        <v>1418482.31</v>
      </c>
    </row>
    <row r="891" customFormat="false" ht="12" hidden="false" customHeight="true" outlineLevel="0" collapsed="false">
      <c r="A891" s="35" t="s">
        <v>1412</v>
      </c>
      <c r="B891" s="35" t="s">
        <v>1413</v>
      </c>
      <c r="C891" s="44" t="s">
        <v>1264</v>
      </c>
      <c r="D891" s="35" t="n">
        <v>4</v>
      </c>
      <c r="E891" s="41" t="n">
        <v>64545.7</v>
      </c>
      <c r="F891" s="41" t="n">
        <v>784093.01</v>
      </c>
      <c r="G891" s="41" t="n">
        <v>216341.17</v>
      </c>
      <c r="H891" s="41" t="n">
        <v>21189.98</v>
      </c>
      <c r="I891" s="41" t="n">
        <v>92300.49</v>
      </c>
      <c r="J891" s="41" t="n">
        <v>353552.81</v>
      </c>
      <c r="K891" s="41" t="n">
        <v>20132.71</v>
      </c>
      <c r="L891" s="41" t="n">
        <v>837951.06</v>
      </c>
      <c r="M891" s="41" t="n">
        <v>213658.05</v>
      </c>
      <c r="N891" s="41" t="n">
        <v>98265.25</v>
      </c>
      <c r="O891" s="41" t="n">
        <v>207769.64</v>
      </c>
      <c r="P891" s="41" t="n">
        <v>231600.1</v>
      </c>
      <c r="Q891" s="41" t="n">
        <v>786781.5</v>
      </c>
      <c r="R891" s="41" t="n">
        <v>540477.49</v>
      </c>
      <c r="S891" s="41" t="n">
        <v>696651.34</v>
      </c>
      <c r="T891" s="41" t="n">
        <v>248572.25</v>
      </c>
      <c r="U891" s="41" t="n">
        <v>89411.55</v>
      </c>
      <c r="V891" s="41" t="n">
        <v>159701.7</v>
      </c>
      <c r="W891" s="41" t="n">
        <v>121224.88</v>
      </c>
      <c r="X891" s="41" t="n">
        <v>151957.09</v>
      </c>
      <c r="Y891" s="41" t="n">
        <v>180591.27</v>
      </c>
      <c r="Z891" s="41" t="n">
        <v>87726.1</v>
      </c>
      <c r="AA891" s="41" t="n">
        <v>486767.28</v>
      </c>
      <c r="AB891" s="41" t="n">
        <v>224448.19</v>
      </c>
      <c r="AC891" s="41" t="n">
        <v>1897404.18</v>
      </c>
      <c r="AD891" s="41" t="n">
        <v>2107447.91</v>
      </c>
      <c r="AE891" s="41" t="n">
        <v>178603.95</v>
      </c>
      <c r="AF891" s="41" t="n">
        <v>101158.32</v>
      </c>
      <c r="AG891" s="41" t="n">
        <v>303337.4</v>
      </c>
      <c r="AH891" s="41" t="n">
        <v>1051129.6</v>
      </c>
      <c r="AI891" s="41" t="n">
        <v>204975.06</v>
      </c>
      <c r="AJ891" s="41" t="n">
        <v>46243.68</v>
      </c>
      <c r="AK891" s="41" t="n">
        <v>58253.14</v>
      </c>
      <c r="AL891" s="41" t="n">
        <v>387937.75</v>
      </c>
      <c r="AM891" s="41" t="n">
        <v>562019.25</v>
      </c>
      <c r="AN891" s="41" t="n">
        <v>1103872.11</v>
      </c>
      <c r="AO891" s="41" t="n">
        <v>386450.49</v>
      </c>
      <c r="AP891" s="41" t="n">
        <v>14460.01</v>
      </c>
      <c r="AQ891" s="41" t="n">
        <v>229744.92</v>
      </c>
      <c r="AR891" s="41" t="n">
        <v>1030069.46</v>
      </c>
      <c r="AS891" s="41" t="n">
        <v>215045.92</v>
      </c>
      <c r="AT891" s="41" t="n">
        <v>583009.05</v>
      </c>
      <c r="AU891" s="41" t="n">
        <v>122590.28</v>
      </c>
      <c r="AV891" s="41" t="n">
        <v>17499463.09</v>
      </c>
    </row>
    <row r="892" customFormat="false" ht="12" hidden="false" customHeight="true" outlineLevel="0" collapsed="false">
      <c r="A892" s="35" t="s">
        <v>1414</v>
      </c>
      <c r="B892" s="35" t="s">
        <v>1415</v>
      </c>
      <c r="C892" s="44" t="s">
        <v>1264</v>
      </c>
      <c r="D892" s="35" t="n">
        <v>6</v>
      </c>
      <c r="E892" s="41" t="n">
        <v>0</v>
      </c>
      <c r="F892" s="41" t="n">
        <v>0</v>
      </c>
      <c r="G892" s="41" t="n">
        <v>208453.82</v>
      </c>
      <c r="H892" s="41" t="n">
        <v>0</v>
      </c>
      <c r="I892" s="41" t="n">
        <v>0</v>
      </c>
      <c r="J892" s="41" t="n">
        <v>144591.29</v>
      </c>
      <c r="K892" s="41" t="n">
        <v>0</v>
      </c>
      <c r="L892" s="41" t="n">
        <v>0</v>
      </c>
      <c r="M892" s="41" t="n">
        <v>0</v>
      </c>
      <c r="N892" s="41" t="n">
        <v>6670.86</v>
      </c>
      <c r="O892" s="41" t="n">
        <v>0</v>
      </c>
      <c r="P892" s="41" t="n">
        <v>0</v>
      </c>
      <c r="Q892" s="41" t="n">
        <v>4570.69</v>
      </c>
      <c r="R892" s="41" t="n">
        <v>0</v>
      </c>
      <c r="S892" s="41" t="n">
        <v>167527.19</v>
      </c>
      <c r="T892" s="41" t="n">
        <v>0</v>
      </c>
      <c r="U892" s="41" t="n">
        <v>0</v>
      </c>
      <c r="V892" s="41" t="n">
        <v>0</v>
      </c>
      <c r="W892" s="41" t="n">
        <v>0</v>
      </c>
      <c r="X892" s="41" t="n">
        <v>0</v>
      </c>
      <c r="Y892" s="41" t="n">
        <v>119242.07</v>
      </c>
      <c r="Z892" s="41" t="n">
        <v>55016.65</v>
      </c>
      <c r="AA892" s="41" t="n">
        <v>0</v>
      </c>
      <c r="AB892" s="41" t="n">
        <v>0</v>
      </c>
      <c r="AC892" s="41" t="n">
        <v>0</v>
      </c>
      <c r="AD892" s="41" t="n">
        <v>0</v>
      </c>
      <c r="AE892" s="41" t="n">
        <v>0</v>
      </c>
      <c r="AF892" s="41" t="n">
        <v>72952.63</v>
      </c>
      <c r="AG892" s="41" t="n">
        <v>8327.4</v>
      </c>
      <c r="AH892" s="41" t="n">
        <v>140582.83</v>
      </c>
      <c r="AI892" s="41" t="n">
        <v>172.5</v>
      </c>
      <c r="AJ892" s="41" t="n">
        <v>0</v>
      </c>
      <c r="AK892" s="41" t="n">
        <v>0</v>
      </c>
      <c r="AL892" s="41" t="n">
        <v>0</v>
      </c>
      <c r="AM892" s="41" t="n">
        <v>299664.32</v>
      </c>
      <c r="AN892" s="41" t="n">
        <v>128026.42</v>
      </c>
      <c r="AO892" s="41" t="n">
        <v>197078.5</v>
      </c>
      <c r="AP892" s="41" t="n">
        <v>0</v>
      </c>
      <c r="AQ892" s="41" t="n">
        <v>0</v>
      </c>
      <c r="AR892" s="41" t="n">
        <v>0</v>
      </c>
      <c r="AS892" s="41" t="n">
        <v>0</v>
      </c>
      <c r="AT892" s="41" t="n">
        <v>0</v>
      </c>
      <c r="AU892" s="41" t="n">
        <v>0</v>
      </c>
      <c r="AV892" s="41" t="n">
        <v>1552877.17</v>
      </c>
    </row>
    <row r="893" customFormat="false" ht="12" hidden="false" customHeight="true" outlineLevel="0" collapsed="false">
      <c r="A893" s="35" t="s">
        <v>1416</v>
      </c>
      <c r="B893" s="35" t="s">
        <v>925</v>
      </c>
      <c r="C893" s="44" t="s">
        <v>1264</v>
      </c>
      <c r="D893" s="35" t="n">
        <v>6</v>
      </c>
      <c r="E893" s="41" t="n">
        <v>0</v>
      </c>
      <c r="F893" s="41" t="n">
        <v>0</v>
      </c>
      <c r="G893" s="41" t="n">
        <v>0</v>
      </c>
      <c r="H893" s="41" t="n">
        <v>0</v>
      </c>
      <c r="I893" s="41" t="n">
        <v>0</v>
      </c>
      <c r="J893" s="41" t="n">
        <v>0</v>
      </c>
      <c r="K893" s="41" t="n">
        <v>0</v>
      </c>
      <c r="L893" s="41" t="n">
        <v>0</v>
      </c>
      <c r="M893" s="41" t="n">
        <v>0</v>
      </c>
      <c r="N893" s="41" t="n">
        <v>0</v>
      </c>
      <c r="O893" s="41" t="n">
        <v>0</v>
      </c>
      <c r="P893" s="41" t="n">
        <v>0</v>
      </c>
      <c r="Q893" s="41" t="n">
        <v>0</v>
      </c>
      <c r="R893" s="41" t="n">
        <v>0</v>
      </c>
      <c r="S893" s="41" t="n">
        <v>0</v>
      </c>
      <c r="T893" s="41" t="n">
        <v>0</v>
      </c>
      <c r="U893" s="41" t="n">
        <v>0</v>
      </c>
      <c r="V893" s="41" t="n">
        <v>0</v>
      </c>
      <c r="W893" s="41" t="n">
        <v>0</v>
      </c>
      <c r="X893" s="41" t="n">
        <v>0</v>
      </c>
      <c r="Y893" s="41" t="n">
        <v>0</v>
      </c>
      <c r="Z893" s="41" t="n">
        <v>0</v>
      </c>
      <c r="AA893" s="41" t="n">
        <v>0</v>
      </c>
      <c r="AB893" s="41" t="n">
        <v>0</v>
      </c>
      <c r="AC893" s="41" t="n">
        <v>0</v>
      </c>
      <c r="AD893" s="41" t="n">
        <v>0</v>
      </c>
      <c r="AE893" s="41" t="n">
        <v>0</v>
      </c>
      <c r="AF893" s="41" t="n">
        <v>0</v>
      </c>
      <c r="AG893" s="41" t="n">
        <v>0</v>
      </c>
      <c r="AH893" s="41" t="n">
        <v>0</v>
      </c>
      <c r="AI893" s="41" t="n">
        <v>0</v>
      </c>
      <c r="AJ893" s="41" t="n">
        <v>0</v>
      </c>
      <c r="AK893" s="41" t="n">
        <v>0</v>
      </c>
      <c r="AL893" s="41" t="n">
        <v>0</v>
      </c>
      <c r="AM893" s="41" t="n">
        <v>0</v>
      </c>
      <c r="AN893" s="41" t="n">
        <v>0</v>
      </c>
      <c r="AO893" s="41" t="n">
        <v>0</v>
      </c>
      <c r="AP893" s="41" t="n">
        <v>0</v>
      </c>
      <c r="AQ893" s="41" t="n">
        <v>0</v>
      </c>
      <c r="AR893" s="41" t="n">
        <v>0</v>
      </c>
      <c r="AS893" s="41" t="n">
        <v>0</v>
      </c>
      <c r="AT893" s="41" t="n">
        <v>0</v>
      </c>
      <c r="AU893" s="41" t="n">
        <v>0</v>
      </c>
      <c r="AV893" s="41" t="n">
        <v>0</v>
      </c>
    </row>
    <row r="894" customFormat="false" ht="12" hidden="false" customHeight="true" outlineLevel="0" collapsed="false">
      <c r="A894" s="35" t="s">
        <v>1417</v>
      </c>
      <c r="B894" s="35" t="s">
        <v>927</v>
      </c>
      <c r="C894" s="44" t="s">
        <v>1264</v>
      </c>
      <c r="D894" s="35" t="n">
        <v>6</v>
      </c>
      <c r="E894" s="41" t="n">
        <v>0</v>
      </c>
      <c r="F894" s="41" t="n">
        <v>0</v>
      </c>
      <c r="G894" s="41" t="n">
        <v>2000.47</v>
      </c>
      <c r="H894" s="41" t="n">
        <v>0</v>
      </c>
      <c r="I894" s="41" t="n">
        <v>0</v>
      </c>
      <c r="J894" s="41" t="n">
        <v>0</v>
      </c>
      <c r="K894" s="41" t="n">
        <v>0</v>
      </c>
      <c r="L894" s="41" t="n">
        <v>0</v>
      </c>
      <c r="M894" s="41" t="n">
        <v>0</v>
      </c>
      <c r="N894" s="41" t="n">
        <v>0</v>
      </c>
      <c r="O894" s="41" t="n">
        <v>0</v>
      </c>
      <c r="P894" s="41" t="n">
        <v>28358.8</v>
      </c>
      <c r="Q894" s="41" t="n">
        <v>0</v>
      </c>
      <c r="R894" s="41" t="n">
        <v>33060.02</v>
      </c>
      <c r="S894" s="41" t="n">
        <v>141880.27</v>
      </c>
      <c r="T894" s="41" t="n">
        <v>22892.93</v>
      </c>
      <c r="U894" s="41" t="n">
        <v>4261.97</v>
      </c>
      <c r="V894" s="41" t="n">
        <v>2961.24</v>
      </c>
      <c r="W894" s="41" t="n">
        <v>0</v>
      </c>
      <c r="X894" s="41" t="n">
        <v>0</v>
      </c>
      <c r="Y894" s="41" t="n">
        <v>0</v>
      </c>
      <c r="Z894" s="41" t="n">
        <v>24258.08</v>
      </c>
      <c r="AA894" s="41" t="n">
        <v>163309.31</v>
      </c>
      <c r="AB894" s="41" t="n">
        <v>0</v>
      </c>
      <c r="AC894" s="41" t="n">
        <v>0</v>
      </c>
      <c r="AD894" s="41" t="n">
        <v>447219.73</v>
      </c>
      <c r="AE894" s="41" t="n">
        <v>11200.72</v>
      </c>
      <c r="AF894" s="41" t="n">
        <v>0</v>
      </c>
      <c r="AG894" s="41" t="n">
        <v>0</v>
      </c>
      <c r="AH894" s="41" t="n">
        <v>306060.21</v>
      </c>
      <c r="AI894" s="41" t="n">
        <v>36035.81</v>
      </c>
      <c r="AJ894" s="41" t="n">
        <v>0</v>
      </c>
      <c r="AK894" s="41" t="n">
        <v>53116.92</v>
      </c>
      <c r="AL894" s="41" t="n">
        <v>0</v>
      </c>
      <c r="AM894" s="41" t="n">
        <v>94820.94</v>
      </c>
      <c r="AN894" s="41" t="n">
        <v>0</v>
      </c>
      <c r="AO894" s="41" t="n">
        <v>27598.63</v>
      </c>
      <c r="AP894" s="41" t="n">
        <v>0</v>
      </c>
      <c r="AQ894" s="41" t="n">
        <v>91342.41</v>
      </c>
      <c r="AR894" s="41" t="n">
        <v>224324.3</v>
      </c>
      <c r="AS894" s="41" t="n">
        <v>16.2</v>
      </c>
      <c r="AT894" s="41" t="n">
        <v>0</v>
      </c>
      <c r="AU894" s="41" t="n">
        <v>0</v>
      </c>
      <c r="AV894" s="41" t="n">
        <v>1714718.96</v>
      </c>
    </row>
    <row r="895" customFormat="false" ht="12" hidden="false" customHeight="true" outlineLevel="0" collapsed="false">
      <c r="A895" s="35" t="s">
        <v>1418</v>
      </c>
      <c r="B895" s="35" t="s">
        <v>929</v>
      </c>
      <c r="C895" s="44" t="s">
        <v>1264</v>
      </c>
      <c r="D895" s="35" t="n">
        <v>6</v>
      </c>
      <c r="E895" s="41" t="n">
        <v>0</v>
      </c>
      <c r="F895" s="41" t="n">
        <v>0</v>
      </c>
      <c r="G895" s="41" t="n">
        <v>0</v>
      </c>
      <c r="H895" s="41" t="n">
        <v>0</v>
      </c>
      <c r="I895" s="41" t="n">
        <v>0</v>
      </c>
      <c r="J895" s="41" t="n">
        <v>0</v>
      </c>
      <c r="K895" s="41" t="n">
        <v>0</v>
      </c>
      <c r="L895" s="41" t="n">
        <v>0</v>
      </c>
      <c r="M895" s="41" t="n">
        <v>0</v>
      </c>
      <c r="N895" s="41" t="n">
        <v>4600.03</v>
      </c>
      <c r="O895" s="41" t="n">
        <v>0</v>
      </c>
      <c r="P895" s="41" t="n">
        <v>0</v>
      </c>
      <c r="Q895" s="41" t="n">
        <v>0</v>
      </c>
      <c r="R895" s="41" t="n">
        <v>0</v>
      </c>
      <c r="S895" s="41" t="n">
        <v>0</v>
      </c>
      <c r="T895" s="41" t="n">
        <v>0</v>
      </c>
      <c r="U895" s="41" t="n">
        <v>0</v>
      </c>
      <c r="V895" s="41" t="n">
        <v>0</v>
      </c>
      <c r="W895" s="41" t="n">
        <v>0</v>
      </c>
      <c r="X895" s="41" t="n">
        <v>0</v>
      </c>
      <c r="Y895" s="41" t="n">
        <v>0</v>
      </c>
      <c r="Z895" s="41" t="n">
        <v>0</v>
      </c>
      <c r="AA895" s="41" t="n">
        <v>0</v>
      </c>
      <c r="AB895" s="41" t="n">
        <v>0</v>
      </c>
      <c r="AC895" s="41" t="n">
        <v>0</v>
      </c>
      <c r="AD895" s="41" t="n">
        <v>0</v>
      </c>
      <c r="AE895" s="41" t="n">
        <v>0</v>
      </c>
      <c r="AF895" s="41" t="n">
        <v>0</v>
      </c>
      <c r="AG895" s="41" t="n">
        <v>0</v>
      </c>
      <c r="AH895" s="41" t="n">
        <v>30660.01</v>
      </c>
      <c r="AI895" s="41" t="n">
        <v>8714.96</v>
      </c>
      <c r="AJ895" s="41" t="n">
        <v>0</v>
      </c>
      <c r="AK895" s="41" t="n">
        <v>0</v>
      </c>
      <c r="AL895" s="41" t="n">
        <v>0</v>
      </c>
      <c r="AM895" s="41" t="n">
        <v>0</v>
      </c>
      <c r="AN895" s="41" t="n">
        <v>0</v>
      </c>
      <c r="AO895" s="41" t="n">
        <v>0</v>
      </c>
      <c r="AP895" s="41" t="n">
        <v>0</v>
      </c>
      <c r="AQ895" s="41" t="n">
        <v>0</v>
      </c>
      <c r="AR895" s="41" t="n">
        <v>0</v>
      </c>
      <c r="AS895" s="41" t="n">
        <v>0</v>
      </c>
      <c r="AT895" s="41" t="n">
        <v>0</v>
      </c>
      <c r="AU895" s="41" t="n">
        <v>0</v>
      </c>
      <c r="AV895" s="41" t="n">
        <v>43975</v>
      </c>
    </row>
    <row r="896" customFormat="false" ht="12" hidden="false" customHeight="true" outlineLevel="0" collapsed="false">
      <c r="A896" s="35" t="s">
        <v>1419</v>
      </c>
      <c r="B896" s="35" t="s">
        <v>931</v>
      </c>
      <c r="C896" s="44" t="s">
        <v>1264</v>
      </c>
      <c r="D896" s="35" t="n">
        <v>6</v>
      </c>
      <c r="E896" s="41" t="n">
        <v>40363.96</v>
      </c>
      <c r="F896" s="41" t="n">
        <v>233360.79</v>
      </c>
      <c r="G896" s="41" t="n">
        <v>3289</v>
      </c>
      <c r="H896" s="41" t="n">
        <v>21189.98</v>
      </c>
      <c r="I896" s="41" t="n">
        <v>0</v>
      </c>
      <c r="J896" s="41" t="n">
        <v>0</v>
      </c>
      <c r="K896" s="41" t="n">
        <v>20132.71</v>
      </c>
      <c r="L896" s="41" t="n">
        <v>583076.09</v>
      </c>
      <c r="M896" s="41" t="n">
        <v>213658.05</v>
      </c>
      <c r="N896" s="41" t="n">
        <v>73348.32</v>
      </c>
      <c r="O896" s="41" t="n">
        <v>70946.64</v>
      </c>
      <c r="P896" s="41" t="n">
        <v>130079.41</v>
      </c>
      <c r="Q896" s="41" t="n">
        <v>227262.36</v>
      </c>
      <c r="R896" s="41" t="n">
        <v>235906.24</v>
      </c>
      <c r="S896" s="41" t="n">
        <v>127290.65</v>
      </c>
      <c r="T896" s="41" t="n">
        <v>222850.2</v>
      </c>
      <c r="U896" s="41" t="n">
        <v>71660.86</v>
      </c>
      <c r="V896" s="41" t="n">
        <v>64580.5</v>
      </c>
      <c r="W896" s="41" t="n">
        <v>52426.05</v>
      </c>
      <c r="X896" s="41" t="n">
        <v>121308.93</v>
      </c>
      <c r="Y896" s="41" t="n">
        <v>0</v>
      </c>
      <c r="Z896" s="41" t="n">
        <v>8451.37</v>
      </c>
      <c r="AA896" s="41" t="n">
        <v>67422.02</v>
      </c>
      <c r="AB896" s="41" t="n">
        <v>175192.87</v>
      </c>
      <c r="AC896" s="41" t="n">
        <v>887879.38</v>
      </c>
      <c r="AD896" s="41" t="n">
        <v>609841.66</v>
      </c>
      <c r="AE896" s="41" t="n">
        <v>167403.23</v>
      </c>
      <c r="AF896" s="41" t="n">
        <v>4759</v>
      </c>
      <c r="AG896" s="41" t="n">
        <v>20847.65</v>
      </c>
      <c r="AH896" s="41" t="n">
        <v>55255.03</v>
      </c>
      <c r="AI896" s="41" t="n">
        <v>34670.83</v>
      </c>
      <c r="AJ896" s="41" t="n">
        <v>46243.68</v>
      </c>
      <c r="AK896" s="41" t="n">
        <v>5136.22</v>
      </c>
      <c r="AL896" s="41" t="n">
        <v>100849.97</v>
      </c>
      <c r="AM896" s="41" t="n">
        <v>104922.17</v>
      </c>
      <c r="AN896" s="41" t="n">
        <v>188663.69</v>
      </c>
      <c r="AO896" s="41" t="n">
        <v>81041.97</v>
      </c>
      <c r="AP896" s="41" t="n">
        <v>14460.01</v>
      </c>
      <c r="AQ896" s="41" t="n">
        <v>30100.14</v>
      </c>
      <c r="AR896" s="41" t="n">
        <v>215448.68</v>
      </c>
      <c r="AS896" s="41" t="n">
        <v>156485.92</v>
      </c>
      <c r="AT896" s="41" t="n">
        <v>316902.66</v>
      </c>
      <c r="AU896" s="41" t="n">
        <v>110590.28</v>
      </c>
      <c r="AV896" s="41" t="n">
        <v>5915299.17</v>
      </c>
    </row>
    <row r="897" customFormat="false" ht="12" hidden="false" customHeight="true" outlineLevel="0" collapsed="false">
      <c r="A897" s="35" t="s">
        <v>1420</v>
      </c>
      <c r="B897" s="35" t="s">
        <v>933</v>
      </c>
      <c r="C897" s="44" t="s">
        <v>1264</v>
      </c>
      <c r="D897" s="35" t="n">
        <v>6</v>
      </c>
      <c r="E897" s="41" t="n">
        <v>0</v>
      </c>
      <c r="F897" s="41" t="n">
        <v>550732.22</v>
      </c>
      <c r="G897" s="41" t="n">
        <v>2597.88</v>
      </c>
      <c r="H897" s="41" t="n">
        <v>0</v>
      </c>
      <c r="I897" s="41" t="n">
        <v>83340.51</v>
      </c>
      <c r="J897" s="41" t="n">
        <v>0</v>
      </c>
      <c r="K897" s="41" t="n">
        <v>0</v>
      </c>
      <c r="L897" s="41" t="n">
        <v>254874.97</v>
      </c>
      <c r="M897" s="41" t="n">
        <v>0</v>
      </c>
      <c r="N897" s="41" t="n">
        <v>11690.04</v>
      </c>
      <c r="O897" s="41" t="n">
        <v>136823</v>
      </c>
      <c r="P897" s="41" t="n">
        <v>73161.89</v>
      </c>
      <c r="Q897" s="41" t="n">
        <v>554948.45</v>
      </c>
      <c r="R897" s="41" t="n">
        <v>271511.23</v>
      </c>
      <c r="S897" s="41" t="n">
        <v>214458.12</v>
      </c>
      <c r="T897" s="41" t="n">
        <v>2829.12</v>
      </c>
      <c r="U897" s="41" t="n">
        <v>13488.72</v>
      </c>
      <c r="V897" s="41" t="n">
        <v>92159.96</v>
      </c>
      <c r="W897" s="41" t="n">
        <v>50058.75</v>
      </c>
      <c r="X897" s="41" t="n">
        <v>0</v>
      </c>
      <c r="Y897" s="41" t="n">
        <v>61349.2</v>
      </c>
      <c r="Z897" s="41" t="n">
        <v>0</v>
      </c>
      <c r="AA897" s="41" t="n">
        <v>256013.51</v>
      </c>
      <c r="AB897" s="41" t="n">
        <v>49255.32</v>
      </c>
      <c r="AC897" s="41" t="n">
        <v>904759.98</v>
      </c>
      <c r="AD897" s="41" t="n">
        <v>1050386.52</v>
      </c>
      <c r="AE897" s="41" t="n">
        <v>0</v>
      </c>
      <c r="AF897" s="41" t="n">
        <v>23446.69</v>
      </c>
      <c r="AG897" s="41" t="n">
        <v>204539</v>
      </c>
      <c r="AH897" s="41" t="n">
        <v>468400.58</v>
      </c>
      <c r="AI897" s="41" t="n">
        <v>87411.24</v>
      </c>
      <c r="AJ897" s="41" t="n">
        <v>0</v>
      </c>
      <c r="AK897" s="41" t="n">
        <v>0</v>
      </c>
      <c r="AL897" s="41" t="n">
        <v>253752.08</v>
      </c>
      <c r="AM897" s="41" t="n">
        <v>36319.86</v>
      </c>
      <c r="AN897" s="41" t="n">
        <v>0</v>
      </c>
      <c r="AO897" s="41" t="n">
        <v>80731.39</v>
      </c>
      <c r="AP897" s="41" t="n">
        <v>0</v>
      </c>
      <c r="AQ897" s="41" t="n">
        <v>108302.37</v>
      </c>
      <c r="AR897" s="41" t="n">
        <v>590296.48</v>
      </c>
      <c r="AS897" s="41" t="n">
        <v>49223</v>
      </c>
      <c r="AT897" s="41" t="n">
        <v>118587.34</v>
      </c>
      <c r="AU897" s="41" t="n">
        <v>12000</v>
      </c>
      <c r="AV897" s="41" t="n">
        <v>6667449.42</v>
      </c>
    </row>
    <row r="898" customFormat="false" ht="12" hidden="false" customHeight="true" outlineLevel="0" collapsed="false">
      <c r="A898" s="35" t="s">
        <v>1421</v>
      </c>
      <c r="B898" s="35" t="s">
        <v>246</v>
      </c>
      <c r="C898" s="44" t="s">
        <v>1264</v>
      </c>
      <c r="D898" s="35" t="n">
        <v>6</v>
      </c>
      <c r="E898" s="41" t="n">
        <v>24181.74</v>
      </c>
      <c r="F898" s="41" t="n">
        <v>0</v>
      </c>
      <c r="G898" s="41" t="n">
        <v>0</v>
      </c>
      <c r="H898" s="41" t="n">
        <v>0</v>
      </c>
      <c r="I898" s="41" t="n">
        <v>8959.98</v>
      </c>
      <c r="J898" s="41" t="n">
        <v>208961.52</v>
      </c>
      <c r="K898" s="41" t="n">
        <v>0</v>
      </c>
      <c r="L898" s="41" t="n">
        <v>0</v>
      </c>
      <c r="M898" s="41" t="n">
        <v>0</v>
      </c>
      <c r="N898" s="41" t="n">
        <v>1956</v>
      </c>
      <c r="O898" s="41" t="n">
        <v>0</v>
      </c>
      <c r="P898" s="41" t="n">
        <v>0</v>
      </c>
      <c r="Q898" s="41" t="n">
        <v>0</v>
      </c>
      <c r="R898" s="41" t="n">
        <v>0</v>
      </c>
      <c r="S898" s="41" t="n">
        <v>45495.11</v>
      </c>
      <c r="T898" s="41" t="n">
        <v>0</v>
      </c>
      <c r="U898" s="41" t="n">
        <v>0</v>
      </c>
      <c r="V898" s="41" t="n">
        <v>0</v>
      </c>
      <c r="W898" s="41" t="n">
        <v>18740.08</v>
      </c>
      <c r="X898" s="41" t="n">
        <v>30648.16</v>
      </c>
      <c r="Y898" s="41" t="n">
        <v>0</v>
      </c>
      <c r="Z898" s="41" t="n">
        <v>0</v>
      </c>
      <c r="AA898" s="41" t="n">
        <v>22.44</v>
      </c>
      <c r="AB898" s="41" t="n">
        <v>0</v>
      </c>
      <c r="AC898" s="41" t="n">
        <v>104764.82</v>
      </c>
      <c r="AD898" s="41" t="n">
        <v>0</v>
      </c>
      <c r="AE898" s="41" t="n">
        <v>0</v>
      </c>
      <c r="AF898" s="41" t="n">
        <v>0</v>
      </c>
      <c r="AG898" s="41" t="n">
        <v>69623.35</v>
      </c>
      <c r="AH898" s="41" t="n">
        <v>50170.94</v>
      </c>
      <c r="AI898" s="41" t="n">
        <v>37969.72</v>
      </c>
      <c r="AJ898" s="41" t="n">
        <v>0</v>
      </c>
      <c r="AK898" s="41" t="n">
        <v>0</v>
      </c>
      <c r="AL898" s="41" t="n">
        <v>33335.7</v>
      </c>
      <c r="AM898" s="41" t="n">
        <v>26291.96</v>
      </c>
      <c r="AN898" s="41" t="n">
        <v>787182</v>
      </c>
      <c r="AO898" s="41" t="n">
        <v>0</v>
      </c>
      <c r="AP898" s="41" t="n">
        <v>0</v>
      </c>
      <c r="AQ898" s="41" t="n">
        <v>0</v>
      </c>
      <c r="AR898" s="41" t="n">
        <v>0</v>
      </c>
      <c r="AS898" s="41" t="n">
        <v>9320.8</v>
      </c>
      <c r="AT898" s="41" t="n">
        <v>147519.05</v>
      </c>
      <c r="AU898" s="41" t="n">
        <v>0</v>
      </c>
      <c r="AV898" s="41" t="n">
        <v>1605143.37</v>
      </c>
    </row>
    <row r="899" customFormat="false" ht="12" hidden="false" customHeight="true" outlineLevel="0" collapsed="false">
      <c r="A899" s="35" t="s">
        <v>1422</v>
      </c>
      <c r="B899" s="35" t="s">
        <v>1423</v>
      </c>
      <c r="C899" s="44" t="s">
        <v>1264</v>
      </c>
      <c r="D899" s="35" t="n">
        <v>4</v>
      </c>
      <c r="E899" s="41" t="n">
        <v>645954.69</v>
      </c>
      <c r="F899" s="41" t="n">
        <v>1864790.72</v>
      </c>
      <c r="G899" s="41" t="n">
        <v>3683633.04</v>
      </c>
      <c r="H899" s="41" t="n">
        <v>357969.55</v>
      </c>
      <c r="I899" s="41" t="n">
        <v>335300.88</v>
      </c>
      <c r="J899" s="41" t="n">
        <v>6421470.34</v>
      </c>
      <c r="K899" s="41" t="n">
        <v>487856.57</v>
      </c>
      <c r="L899" s="41" t="n">
        <v>2507514.7</v>
      </c>
      <c r="M899" s="41" t="n">
        <v>1549469.83</v>
      </c>
      <c r="N899" s="41" t="n">
        <v>433094.89</v>
      </c>
      <c r="O899" s="41" t="n">
        <v>676668.67</v>
      </c>
      <c r="P899" s="41" t="n">
        <v>1218388.7</v>
      </c>
      <c r="Q899" s="41" t="n">
        <v>599416.76</v>
      </c>
      <c r="R899" s="41" t="n">
        <v>3832160.25</v>
      </c>
      <c r="S899" s="41" t="n">
        <v>1826323.72</v>
      </c>
      <c r="T899" s="41" t="n">
        <v>849682.04</v>
      </c>
      <c r="U899" s="41" t="n">
        <v>1932381.03</v>
      </c>
      <c r="V899" s="41" t="n">
        <v>478554.59</v>
      </c>
      <c r="W899" s="41" t="n">
        <v>671309.74</v>
      </c>
      <c r="X899" s="41" t="n">
        <v>1860636.21</v>
      </c>
      <c r="Y899" s="41" t="n">
        <v>660985.48</v>
      </c>
      <c r="Z899" s="41" t="n">
        <v>488538</v>
      </c>
      <c r="AA899" s="41" t="n">
        <v>1954993.64</v>
      </c>
      <c r="AB899" s="41" t="n">
        <v>528488.72</v>
      </c>
      <c r="AC899" s="41" t="n">
        <v>4561238.07</v>
      </c>
      <c r="AD899" s="41" t="n">
        <v>7186964.11</v>
      </c>
      <c r="AE899" s="41" t="n">
        <v>921751.49</v>
      </c>
      <c r="AF899" s="41" t="n">
        <v>394035.06</v>
      </c>
      <c r="AG899" s="41" t="n">
        <v>376433.52</v>
      </c>
      <c r="AH899" s="41" t="n">
        <v>5600</v>
      </c>
      <c r="AI899" s="41" t="n">
        <v>678919.43</v>
      </c>
      <c r="AJ899" s="41" t="n">
        <v>3125509.32</v>
      </c>
      <c r="AK899" s="41" t="n">
        <v>538035.93</v>
      </c>
      <c r="AL899" s="41" t="n">
        <v>699381.26</v>
      </c>
      <c r="AM899" s="41" t="n">
        <v>1062477.61</v>
      </c>
      <c r="AN899" s="41" t="n">
        <v>4698015.94</v>
      </c>
      <c r="AO899" s="41" t="n">
        <v>1224464.6</v>
      </c>
      <c r="AP899" s="41" t="n">
        <v>3640131.23</v>
      </c>
      <c r="AQ899" s="41" t="n">
        <v>385146.76</v>
      </c>
      <c r="AR899" s="41" t="n">
        <v>666666.84</v>
      </c>
      <c r="AS899" s="41" t="n">
        <v>563393.64</v>
      </c>
      <c r="AT899" s="41" t="n">
        <v>1125786.04</v>
      </c>
      <c r="AU899" s="41" t="n">
        <v>418143.97</v>
      </c>
      <c r="AV899" s="41" t="n">
        <v>68137677.58</v>
      </c>
    </row>
    <row r="900" customFormat="false" ht="12" hidden="false" customHeight="true" outlineLevel="0" collapsed="false">
      <c r="A900" s="35" t="s">
        <v>1424</v>
      </c>
      <c r="B900" s="35" t="s">
        <v>1425</v>
      </c>
      <c r="C900" s="44" t="s">
        <v>1264</v>
      </c>
      <c r="D900" s="35" t="n">
        <v>6</v>
      </c>
      <c r="E900" s="41" t="n">
        <v>57434.71</v>
      </c>
      <c r="F900" s="41" t="n">
        <v>210146.08</v>
      </c>
      <c r="G900" s="41" t="n">
        <v>129879.45</v>
      </c>
      <c r="H900" s="41" t="n">
        <v>53118.62</v>
      </c>
      <c r="I900" s="41" t="n">
        <v>52792.64</v>
      </c>
      <c r="J900" s="41" t="n">
        <v>1392654.02</v>
      </c>
      <c r="K900" s="41" t="n">
        <v>285348.47</v>
      </c>
      <c r="L900" s="41" t="n">
        <v>266848.91</v>
      </c>
      <c r="M900" s="41" t="n">
        <v>452671.65</v>
      </c>
      <c r="N900" s="41" t="n">
        <v>86492.3</v>
      </c>
      <c r="O900" s="41" t="n">
        <v>467121.39</v>
      </c>
      <c r="P900" s="41" t="n">
        <v>119157.68</v>
      </c>
      <c r="Q900" s="41" t="n">
        <v>45191.55</v>
      </c>
      <c r="R900" s="41" t="n">
        <v>76519.15</v>
      </c>
      <c r="S900" s="41" t="n">
        <v>650692.12</v>
      </c>
      <c r="T900" s="41" t="n">
        <v>67463.83</v>
      </c>
      <c r="U900" s="41" t="n">
        <v>131190.23</v>
      </c>
      <c r="V900" s="41" t="n">
        <v>159982.12</v>
      </c>
      <c r="W900" s="41" t="n">
        <v>50813.16</v>
      </c>
      <c r="X900" s="41" t="n">
        <v>116042.6</v>
      </c>
      <c r="Y900" s="41" t="n">
        <v>101722.8</v>
      </c>
      <c r="Z900" s="41" t="n">
        <v>113171.25</v>
      </c>
      <c r="AA900" s="41" t="n">
        <v>133335.59</v>
      </c>
      <c r="AB900" s="41" t="n">
        <v>93454.63</v>
      </c>
      <c r="AC900" s="41" t="n">
        <v>1101839.77</v>
      </c>
      <c r="AD900" s="41" t="n">
        <v>1433253.54</v>
      </c>
      <c r="AE900" s="41" t="n">
        <v>334791.54</v>
      </c>
      <c r="AF900" s="41" t="n">
        <v>217289.66</v>
      </c>
      <c r="AG900" s="41" t="n">
        <v>77000.13</v>
      </c>
      <c r="AH900" s="41" t="n">
        <v>0</v>
      </c>
      <c r="AI900" s="41" t="n">
        <v>101260.87</v>
      </c>
      <c r="AJ900" s="41" t="n">
        <v>1018869.28</v>
      </c>
      <c r="AK900" s="41" t="n">
        <v>47406.47</v>
      </c>
      <c r="AL900" s="41" t="n">
        <v>101025.19</v>
      </c>
      <c r="AM900" s="41" t="n">
        <v>454123.02</v>
      </c>
      <c r="AN900" s="41" t="n">
        <v>273777.49</v>
      </c>
      <c r="AO900" s="41" t="n">
        <v>222461.85</v>
      </c>
      <c r="AP900" s="41" t="n">
        <v>271801.75</v>
      </c>
      <c r="AQ900" s="41" t="n">
        <v>110151.75</v>
      </c>
      <c r="AR900" s="41" t="n">
        <v>98665.2</v>
      </c>
      <c r="AS900" s="41" t="n">
        <v>157305.03</v>
      </c>
      <c r="AT900" s="41" t="n">
        <v>176725.71</v>
      </c>
      <c r="AU900" s="41" t="n">
        <v>65634.55</v>
      </c>
      <c r="AV900" s="41" t="n">
        <v>11576627.75</v>
      </c>
    </row>
    <row r="901" customFormat="false" ht="12" hidden="false" customHeight="true" outlineLevel="0" collapsed="false">
      <c r="A901" s="35" t="s">
        <v>1426</v>
      </c>
      <c r="B901" s="35" t="s">
        <v>1234</v>
      </c>
      <c r="C901" s="44" t="s">
        <v>1264</v>
      </c>
      <c r="D901" s="35" t="n">
        <v>6</v>
      </c>
      <c r="E901" s="41" t="n">
        <v>0</v>
      </c>
      <c r="F901" s="41" t="n">
        <v>0</v>
      </c>
      <c r="G901" s="41" t="n">
        <v>0</v>
      </c>
      <c r="H901" s="41" t="n">
        <v>0</v>
      </c>
      <c r="I901" s="41" t="n">
        <v>0</v>
      </c>
      <c r="J901" s="41" t="n">
        <v>0</v>
      </c>
      <c r="K901" s="41" t="n">
        <v>11408.85</v>
      </c>
      <c r="L901" s="41" t="n">
        <v>0</v>
      </c>
      <c r="M901" s="41" t="n">
        <v>0</v>
      </c>
      <c r="N901" s="41" t="n">
        <v>0</v>
      </c>
      <c r="O901" s="41" t="n">
        <v>0</v>
      </c>
      <c r="P901" s="41" t="n">
        <v>0</v>
      </c>
      <c r="Q901" s="41" t="n">
        <v>1994.65</v>
      </c>
      <c r="R901" s="41" t="n">
        <v>0</v>
      </c>
      <c r="S901" s="41" t="n">
        <v>0</v>
      </c>
      <c r="T901" s="41" t="n">
        <v>0</v>
      </c>
      <c r="U901" s="41" t="n">
        <v>0</v>
      </c>
      <c r="V901" s="41" t="n">
        <v>0</v>
      </c>
      <c r="W901" s="41" t="n">
        <v>0</v>
      </c>
      <c r="X901" s="41" t="n">
        <v>0</v>
      </c>
      <c r="Y901" s="41" t="n">
        <v>0</v>
      </c>
      <c r="Z901" s="41" t="n">
        <v>979.81</v>
      </c>
      <c r="AA901" s="41" t="n">
        <v>0</v>
      </c>
      <c r="AB901" s="41" t="n">
        <v>462.16</v>
      </c>
      <c r="AC901" s="41" t="n">
        <v>0</v>
      </c>
      <c r="AD901" s="41" t="n">
        <v>2430</v>
      </c>
      <c r="AE901" s="41" t="n">
        <v>0</v>
      </c>
      <c r="AF901" s="41" t="n">
        <v>0</v>
      </c>
      <c r="AG901" s="41" t="n">
        <v>1574.8</v>
      </c>
      <c r="AH901" s="41" t="n">
        <v>5600</v>
      </c>
      <c r="AI901" s="41" t="n">
        <v>516.3</v>
      </c>
      <c r="AJ901" s="41" t="n">
        <v>0</v>
      </c>
      <c r="AK901" s="41" t="n">
        <v>314.5</v>
      </c>
      <c r="AL901" s="41" t="n">
        <v>20468.24</v>
      </c>
      <c r="AM901" s="41" t="n">
        <v>0</v>
      </c>
      <c r="AN901" s="41" t="n">
        <v>0</v>
      </c>
      <c r="AO901" s="41" t="n">
        <v>0</v>
      </c>
      <c r="AP901" s="41" t="n">
        <v>0</v>
      </c>
      <c r="AQ901" s="41" t="n">
        <v>0</v>
      </c>
      <c r="AR901" s="41" t="n">
        <v>840</v>
      </c>
      <c r="AS901" s="41" t="n">
        <v>42.33</v>
      </c>
      <c r="AT901" s="41" t="n">
        <v>0</v>
      </c>
      <c r="AU901" s="41" t="n">
        <v>16381</v>
      </c>
      <c r="AV901" s="41" t="n">
        <v>63012.64</v>
      </c>
    </row>
    <row r="902" customFormat="false" ht="12" hidden="false" customHeight="true" outlineLevel="0" collapsed="false">
      <c r="A902" s="35" t="s">
        <v>1427</v>
      </c>
      <c r="B902" s="35" t="s">
        <v>1428</v>
      </c>
      <c r="C902" s="44" t="s">
        <v>1264</v>
      </c>
      <c r="D902" s="35" t="n">
        <v>6</v>
      </c>
      <c r="E902" s="41" t="n">
        <v>307868.82</v>
      </c>
      <c r="F902" s="41" t="n">
        <v>491860.31</v>
      </c>
      <c r="G902" s="41" t="n">
        <v>3246158.46</v>
      </c>
      <c r="H902" s="41" t="n">
        <v>54542.86</v>
      </c>
      <c r="I902" s="41" t="n">
        <v>172169.52</v>
      </c>
      <c r="J902" s="41" t="n">
        <v>772302.72</v>
      </c>
      <c r="K902" s="41" t="n">
        <v>180795.22</v>
      </c>
      <c r="L902" s="41" t="n">
        <v>686461.71</v>
      </c>
      <c r="M902" s="41" t="n">
        <v>591949.06</v>
      </c>
      <c r="N902" s="41" t="n">
        <v>191735.57</v>
      </c>
      <c r="O902" s="41" t="n">
        <v>161540.19</v>
      </c>
      <c r="P902" s="41" t="n">
        <v>306445.53</v>
      </c>
      <c r="Q902" s="41" t="n">
        <v>194302.35</v>
      </c>
      <c r="R902" s="41" t="n">
        <v>880957.66</v>
      </c>
      <c r="S902" s="41" t="n">
        <v>443808.78</v>
      </c>
      <c r="T902" s="41" t="n">
        <v>514388.15</v>
      </c>
      <c r="U902" s="41" t="n">
        <v>346357.54</v>
      </c>
      <c r="V902" s="41" t="n">
        <v>242587.92</v>
      </c>
      <c r="W902" s="41" t="n">
        <v>308432.66</v>
      </c>
      <c r="X902" s="41" t="n">
        <v>200457.02</v>
      </c>
      <c r="Y902" s="41" t="n">
        <v>116241.43</v>
      </c>
      <c r="Z902" s="41" t="n">
        <v>211378.42</v>
      </c>
      <c r="AA902" s="41" t="n">
        <v>800342.72</v>
      </c>
      <c r="AB902" s="41" t="n">
        <v>202651.47</v>
      </c>
      <c r="AC902" s="41" t="n">
        <v>1377450.83</v>
      </c>
      <c r="AD902" s="41" t="n">
        <v>5265879.96</v>
      </c>
      <c r="AE902" s="41" t="n">
        <v>449514.28</v>
      </c>
      <c r="AF902" s="41" t="n">
        <v>98004.4</v>
      </c>
      <c r="AG902" s="41" t="n">
        <v>183913.58</v>
      </c>
      <c r="AH902" s="41" t="n">
        <v>0</v>
      </c>
      <c r="AI902" s="41" t="n">
        <v>180356.86</v>
      </c>
      <c r="AJ902" s="41" t="n">
        <v>517922.02</v>
      </c>
      <c r="AK902" s="41" t="n">
        <v>479960.89</v>
      </c>
      <c r="AL902" s="41" t="n">
        <v>485133.82</v>
      </c>
      <c r="AM902" s="41" t="n">
        <v>304890.96</v>
      </c>
      <c r="AN902" s="41" t="n">
        <v>4233426.66</v>
      </c>
      <c r="AO902" s="41" t="n">
        <v>280967.67</v>
      </c>
      <c r="AP902" s="41" t="n">
        <v>632568.39</v>
      </c>
      <c r="AQ902" s="41" t="n">
        <v>167368.79</v>
      </c>
      <c r="AR902" s="41" t="n">
        <v>374902.58</v>
      </c>
      <c r="AS902" s="41" t="n">
        <v>332474.36</v>
      </c>
      <c r="AT902" s="41" t="n">
        <v>452489.91</v>
      </c>
      <c r="AU902" s="41" t="n">
        <v>263794.8</v>
      </c>
      <c r="AV902" s="41" t="n">
        <v>27706756.85</v>
      </c>
    </row>
    <row r="903" customFormat="false" ht="12" hidden="false" customHeight="true" outlineLevel="0" collapsed="false">
      <c r="A903" s="35" t="s">
        <v>1429</v>
      </c>
      <c r="B903" s="35" t="s">
        <v>246</v>
      </c>
      <c r="C903" s="44" t="s">
        <v>1264</v>
      </c>
      <c r="D903" s="35" t="n">
        <v>6</v>
      </c>
      <c r="E903" s="41" t="n">
        <v>280651.16</v>
      </c>
      <c r="F903" s="41" t="n">
        <v>1162784.33</v>
      </c>
      <c r="G903" s="41" t="n">
        <v>307595.13</v>
      </c>
      <c r="H903" s="41" t="n">
        <v>250308.07</v>
      </c>
      <c r="I903" s="41" t="n">
        <v>110338.72</v>
      </c>
      <c r="J903" s="41" t="n">
        <v>4256513.6</v>
      </c>
      <c r="K903" s="41" t="n">
        <v>10304.03</v>
      </c>
      <c r="L903" s="41" t="n">
        <v>1554204.08</v>
      </c>
      <c r="M903" s="41" t="n">
        <v>504849.12</v>
      </c>
      <c r="N903" s="41" t="n">
        <v>154867.02</v>
      </c>
      <c r="O903" s="41" t="n">
        <v>48007.09</v>
      </c>
      <c r="P903" s="41" t="n">
        <v>792785.49</v>
      </c>
      <c r="Q903" s="41" t="n">
        <v>357928.21</v>
      </c>
      <c r="R903" s="41" t="n">
        <v>2874683.44</v>
      </c>
      <c r="S903" s="41" t="n">
        <v>731822.82</v>
      </c>
      <c r="T903" s="41" t="n">
        <v>267830.06</v>
      </c>
      <c r="U903" s="41" t="n">
        <v>1454833.26</v>
      </c>
      <c r="V903" s="41" t="n">
        <v>75984.55</v>
      </c>
      <c r="W903" s="41" t="n">
        <v>312063.92</v>
      </c>
      <c r="X903" s="41" t="n">
        <v>1544136.59</v>
      </c>
      <c r="Y903" s="41" t="n">
        <v>443021.25</v>
      </c>
      <c r="Z903" s="41" t="n">
        <v>163008.52</v>
      </c>
      <c r="AA903" s="41" t="n">
        <v>1021315.33</v>
      </c>
      <c r="AB903" s="41" t="n">
        <v>231920.46</v>
      </c>
      <c r="AC903" s="41" t="n">
        <v>2081947.47</v>
      </c>
      <c r="AD903" s="41" t="n">
        <v>485400.61</v>
      </c>
      <c r="AE903" s="41" t="n">
        <v>137445.67</v>
      </c>
      <c r="AF903" s="41" t="n">
        <v>78741</v>
      </c>
      <c r="AG903" s="41" t="n">
        <v>113945.01</v>
      </c>
      <c r="AH903" s="41" t="n">
        <v>0</v>
      </c>
      <c r="AI903" s="41" t="n">
        <v>396785.4</v>
      </c>
      <c r="AJ903" s="41" t="n">
        <v>1588718.02</v>
      </c>
      <c r="AK903" s="41" t="n">
        <v>10354.07</v>
      </c>
      <c r="AL903" s="41" t="n">
        <v>92754.01</v>
      </c>
      <c r="AM903" s="41" t="n">
        <v>303463.63</v>
      </c>
      <c r="AN903" s="41" t="n">
        <v>190811.79</v>
      </c>
      <c r="AO903" s="41" t="n">
        <v>721035.08</v>
      </c>
      <c r="AP903" s="41" t="n">
        <v>2735761.09</v>
      </c>
      <c r="AQ903" s="41" t="n">
        <v>107626.22</v>
      </c>
      <c r="AR903" s="41" t="n">
        <v>192259.06</v>
      </c>
      <c r="AS903" s="41" t="n">
        <v>73571.92</v>
      </c>
      <c r="AT903" s="41" t="n">
        <v>496570.42</v>
      </c>
      <c r="AU903" s="41" t="n">
        <v>72333.62</v>
      </c>
      <c r="AV903" s="41" t="n">
        <v>28791280.34</v>
      </c>
    </row>
    <row r="904" customFormat="false" ht="12" hidden="false" customHeight="true" outlineLevel="0" collapsed="false">
      <c r="A904" s="35" t="s">
        <v>1430</v>
      </c>
      <c r="B904" s="35" t="s">
        <v>1431</v>
      </c>
      <c r="C904" s="44" t="s">
        <v>1264</v>
      </c>
      <c r="D904" s="35" t="n">
        <v>2</v>
      </c>
      <c r="E904" s="41" t="n">
        <v>13918.24</v>
      </c>
      <c r="F904" s="41" t="n">
        <v>1880.37</v>
      </c>
      <c r="G904" s="41" t="n">
        <v>0</v>
      </c>
      <c r="H904" s="41" t="n">
        <v>0</v>
      </c>
      <c r="I904" s="41" t="n">
        <v>236.22</v>
      </c>
      <c r="J904" s="41" t="n">
        <v>0</v>
      </c>
      <c r="K904" s="41" t="n">
        <v>0</v>
      </c>
      <c r="L904" s="41" t="n">
        <v>0</v>
      </c>
      <c r="M904" s="41" t="n">
        <v>5440.23</v>
      </c>
      <c r="N904" s="41" t="n">
        <v>0</v>
      </c>
      <c r="O904" s="41" t="n">
        <v>0</v>
      </c>
      <c r="P904" s="41" t="n">
        <v>0</v>
      </c>
      <c r="Q904" s="41" t="n">
        <v>0</v>
      </c>
      <c r="R904" s="41" t="n">
        <v>113526.35</v>
      </c>
      <c r="S904" s="41" t="n">
        <v>0</v>
      </c>
      <c r="T904" s="41" t="n">
        <v>7164.4</v>
      </c>
      <c r="U904" s="41" t="n">
        <v>211985.27</v>
      </c>
      <c r="V904" s="41" t="n">
        <v>0</v>
      </c>
      <c r="W904" s="41" t="n">
        <v>0</v>
      </c>
      <c r="X904" s="41" t="n">
        <v>0</v>
      </c>
      <c r="Y904" s="41" t="n">
        <v>91769.13</v>
      </c>
      <c r="Z904" s="41" t="n">
        <v>112625.47</v>
      </c>
      <c r="AA904" s="41" t="n">
        <v>0</v>
      </c>
      <c r="AB904" s="41" t="n">
        <v>484.81</v>
      </c>
      <c r="AC904" s="41" t="n">
        <v>1052716.7</v>
      </c>
      <c r="AD904" s="41" t="n">
        <v>0</v>
      </c>
      <c r="AE904" s="41" t="n">
        <v>0</v>
      </c>
      <c r="AF904" s="41" t="n">
        <v>0</v>
      </c>
      <c r="AG904" s="41" t="n">
        <v>0</v>
      </c>
      <c r="AH904" s="41" t="n">
        <v>1456.78</v>
      </c>
      <c r="AI904" s="41" t="n">
        <v>0</v>
      </c>
      <c r="AJ904" s="41" t="n">
        <v>0</v>
      </c>
      <c r="AK904" s="41" t="n">
        <v>82436.88</v>
      </c>
      <c r="AL904" s="41" t="n">
        <v>0</v>
      </c>
      <c r="AM904" s="41" t="n">
        <v>0</v>
      </c>
      <c r="AN904" s="41" t="n">
        <v>0</v>
      </c>
      <c r="AO904" s="41" t="n">
        <v>0</v>
      </c>
      <c r="AP904" s="41" t="n">
        <v>38291.13</v>
      </c>
      <c r="AQ904" s="41" t="n">
        <v>6299.81</v>
      </c>
      <c r="AR904" s="41" t="n">
        <v>0</v>
      </c>
      <c r="AS904" s="41" t="n">
        <v>1671.86</v>
      </c>
      <c r="AT904" s="41" t="n">
        <v>18357.36</v>
      </c>
      <c r="AU904" s="41" t="n">
        <v>0</v>
      </c>
      <c r="AV904" s="41" t="n">
        <v>1760261.01</v>
      </c>
    </row>
    <row r="905" customFormat="false" ht="12" hidden="false" customHeight="true" outlineLevel="0" collapsed="false">
      <c r="A905" s="35" t="s">
        <v>1432</v>
      </c>
      <c r="B905" s="35" t="s">
        <v>1433</v>
      </c>
      <c r="C905" s="44" t="s">
        <v>1264</v>
      </c>
      <c r="D905" s="35" t="n">
        <v>4</v>
      </c>
      <c r="E905" s="41" t="n">
        <v>0</v>
      </c>
      <c r="F905" s="41" t="n">
        <v>1880.37</v>
      </c>
      <c r="G905" s="41" t="n">
        <v>0</v>
      </c>
      <c r="H905" s="41" t="n">
        <v>0</v>
      </c>
      <c r="I905" s="41" t="n">
        <v>0</v>
      </c>
      <c r="J905" s="41" t="n">
        <v>0</v>
      </c>
      <c r="K905" s="41" t="n">
        <v>0</v>
      </c>
      <c r="L905" s="41" t="n">
        <v>0</v>
      </c>
      <c r="M905" s="41" t="n">
        <v>5440.23</v>
      </c>
      <c r="N905" s="41" t="n">
        <v>0</v>
      </c>
      <c r="O905" s="41" t="n">
        <v>0</v>
      </c>
      <c r="P905" s="41" t="n">
        <v>0</v>
      </c>
      <c r="Q905" s="41" t="n">
        <v>0</v>
      </c>
      <c r="R905" s="41" t="n">
        <v>113526.35</v>
      </c>
      <c r="S905" s="41" t="n">
        <v>0</v>
      </c>
      <c r="T905" s="41" t="n">
        <v>7107.24</v>
      </c>
      <c r="U905" s="41" t="n">
        <v>211985.27</v>
      </c>
      <c r="V905" s="41" t="n">
        <v>0</v>
      </c>
      <c r="W905" s="41" t="n">
        <v>0</v>
      </c>
      <c r="X905" s="41" t="n">
        <v>0</v>
      </c>
      <c r="Y905" s="41" t="n">
        <v>0</v>
      </c>
      <c r="Z905" s="41" t="n">
        <v>0</v>
      </c>
      <c r="AA905" s="41" t="n">
        <v>0</v>
      </c>
      <c r="AB905" s="41" t="n">
        <v>0</v>
      </c>
      <c r="AC905" s="41" t="n">
        <v>3000</v>
      </c>
      <c r="AD905" s="41" t="n">
        <v>0</v>
      </c>
      <c r="AE905" s="41" t="n">
        <v>0</v>
      </c>
      <c r="AF905" s="41" t="n">
        <v>0</v>
      </c>
      <c r="AG905" s="41" t="n">
        <v>0</v>
      </c>
      <c r="AH905" s="41" t="n">
        <v>0</v>
      </c>
      <c r="AI905" s="41" t="n">
        <v>0</v>
      </c>
      <c r="AJ905" s="41" t="n">
        <v>0</v>
      </c>
      <c r="AK905" s="41" t="n">
        <v>0</v>
      </c>
      <c r="AL905" s="41" t="n">
        <v>0</v>
      </c>
      <c r="AM905" s="41" t="n">
        <v>0</v>
      </c>
      <c r="AN905" s="41" t="n">
        <v>0</v>
      </c>
      <c r="AO905" s="41" t="n">
        <v>0</v>
      </c>
      <c r="AP905" s="41" t="n">
        <v>0</v>
      </c>
      <c r="AQ905" s="41" t="n">
        <v>0</v>
      </c>
      <c r="AR905" s="41" t="n">
        <v>0</v>
      </c>
      <c r="AS905" s="41" t="n">
        <v>1671.86</v>
      </c>
      <c r="AT905" s="41" t="n">
        <v>18332.3</v>
      </c>
      <c r="AU905" s="41" t="n">
        <v>0</v>
      </c>
      <c r="AV905" s="41" t="n">
        <v>362943.62</v>
      </c>
    </row>
    <row r="906" customFormat="false" ht="12" hidden="false" customHeight="true" outlineLevel="0" collapsed="false">
      <c r="A906" s="35" t="s">
        <v>1434</v>
      </c>
      <c r="B906" s="35" t="s">
        <v>712</v>
      </c>
      <c r="C906" s="44" t="s">
        <v>1264</v>
      </c>
      <c r="D906" s="35" t="n">
        <v>4</v>
      </c>
      <c r="E906" s="41" t="n">
        <v>13918.24</v>
      </c>
      <c r="F906" s="41" t="n">
        <v>0</v>
      </c>
      <c r="G906" s="41" t="n">
        <v>0</v>
      </c>
      <c r="H906" s="41" t="n">
        <v>0</v>
      </c>
      <c r="I906" s="41" t="n">
        <v>236.22</v>
      </c>
      <c r="J906" s="41" t="n">
        <v>0</v>
      </c>
      <c r="K906" s="41" t="n">
        <v>0</v>
      </c>
      <c r="L906" s="41" t="n">
        <v>0</v>
      </c>
      <c r="M906" s="41" t="n">
        <v>0</v>
      </c>
      <c r="N906" s="41" t="n">
        <v>0</v>
      </c>
      <c r="O906" s="41" t="n">
        <v>0</v>
      </c>
      <c r="P906" s="41" t="n">
        <v>0</v>
      </c>
      <c r="Q906" s="41" t="n">
        <v>0</v>
      </c>
      <c r="R906" s="41" t="n">
        <v>0</v>
      </c>
      <c r="S906" s="41" t="n">
        <v>0</v>
      </c>
      <c r="T906" s="41" t="n">
        <v>57.16</v>
      </c>
      <c r="U906" s="41" t="n">
        <v>0</v>
      </c>
      <c r="V906" s="41" t="n">
        <v>0</v>
      </c>
      <c r="W906" s="41" t="n">
        <v>0</v>
      </c>
      <c r="X906" s="41" t="n">
        <v>0</v>
      </c>
      <c r="Y906" s="41" t="n">
        <v>91769.13</v>
      </c>
      <c r="Z906" s="41" t="n">
        <v>112625.47</v>
      </c>
      <c r="AA906" s="41" t="n">
        <v>0</v>
      </c>
      <c r="AB906" s="41" t="n">
        <v>484.81</v>
      </c>
      <c r="AC906" s="41" t="n">
        <v>1049716.7</v>
      </c>
      <c r="AD906" s="41" t="n">
        <v>0</v>
      </c>
      <c r="AE906" s="41" t="n">
        <v>0</v>
      </c>
      <c r="AF906" s="41" t="n">
        <v>0</v>
      </c>
      <c r="AG906" s="41" t="n">
        <v>0</v>
      </c>
      <c r="AH906" s="41" t="n">
        <v>1456.78</v>
      </c>
      <c r="AI906" s="41" t="n">
        <v>0</v>
      </c>
      <c r="AJ906" s="41" t="n">
        <v>0</v>
      </c>
      <c r="AK906" s="41" t="n">
        <v>82436.88</v>
      </c>
      <c r="AL906" s="41" t="n">
        <v>0</v>
      </c>
      <c r="AM906" s="41" t="n">
        <v>0</v>
      </c>
      <c r="AN906" s="41" t="n">
        <v>0</v>
      </c>
      <c r="AO906" s="41" t="n">
        <v>0</v>
      </c>
      <c r="AP906" s="41" t="n">
        <v>38291.13</v>
      </c>
      <c r="AQ906" s="41" t="n">
        <v>6299.81</v>
      </c>
      <c r="AR906" s="41" t="n">
        <v>0</v>
      </c>
      <c r="AS906" s="41" t="n">
        <v>0</v>
      </c>
      <c r="AT906" s="41" t="n">
        <v>25.06</v>
      </c>
      <c r="AU906" s="41" t="n">
        <v>0</v>
      </c>
      <c r="AV906" s="41" t="n">
        <v>1397317.39</v>
      </c>
    </row>
    <row r="907" customFormat="false" ht="12" hidden="false" customHeight="true" outlineLevel="0" collapsed="false">
      <c r="A907" s="35" t="s">
        <v>1435</v>
      </c>
      <c r="B907" s="35" t="s">
        <v>1436</v>
      </c>
      <c r="C907" s="44" t="s">
        <v>1264</v>
      </c>
      <c r="D907" s="35" t="n">
        <v>2</v>
      </c>
      <c r="E907" s="41" t="n">
        <v>600777.15</v>
      </c>
      <c r="F907" s="41" t="n">
        <v>92851.58</v>
      </c>
      <c r="G907" s="41" t="n">
        <v>3561593.49</v>
      </c>
      <c r="H907" s="41" t="n">
        <v>101348.35</v>
      </c>
      <c r="I907" s="41" t="n">
        <v>313.37</v>
      </c>
      <c r="J907" s="41" t="n">
        <v>10283725.52</v>
      </c>
      <c r="K907" s="41" t="n">
        <v>302917.41</v>
      </c>
      <c r="L907" s="41" t="n">
        <v>2924720.18</v>
      </c>
      <c r="M907" s="41" t="n">
        <v>381046.03</v>
      </c>
      <c r="N907" s="41" t="n">
        <v>248936.74</v>
      </c>
      <c r="O907" s="41" t="n">
        <v>1283600.14</v>
      </c>
      <c r="P907" s="41" t="n">
        <v>99206.68</v>
      </c>
      <c r="Q907" s="41" t="n">
        <v>2412.08</v>
      </c>
      <c r="R907" s="41" t="n">
        <v>5336837.04</v>
      </c>
      <c r="S907" s="41" t="n">
        <v>80494.1</v>
      </c>
      <c r="T907" s="41" t="n">
        <v>5138.44</v>
      </c>
      <c r="U907" s="41" t="n">
        <v>209902.93</v>
      </c>
      <c r="V907" s="41" t="n">
        <v>105985.77</v>
      </c>
      <c r="W907" s="41" t="n">
        <v>198472.09</v>
      </c>
      <c r="X907" s="41" t="n">
        <v>19565.96</v>
      </c>
      <c r="Y907" s="41" t="n">
        <v>292386.98</v>
      </c>
      <c r="Z907" s="41" t="n">
        <v>372572.66</v>
      </c>
      <c r="AA907" s="41" t="n">
        <v>156570.27</v>
      </c>
      <c r="AB907" s="41" t="n">
        <v>26804.6</v>
      </c>
      <c r="AC907" s="41" t="n">
        <v>981063.32</v>
      </c>
      <c r="AD907" s="41" t="n">
        <v>3114740.89</v>
      </c>
      <c r="AE907" s="41" t="n">
        <v>83691.59</v>
      </c>
      <c r="AF907" s="41" t="n">
        <v>493786.9</v>
      </c>
      <c r="AG907" s="41" t="n">
        <v>42591.33</v>
      </c>
      <c r="AH907" s="41" t="n">
        <v>962148.51</v>
      </c>
      <c r="AI907" s="41" t="n">
        <v>324561.22</v>
      </c>
      <c r="AJ907" s="41" t="n">
        <v>3092.75</v>
      </c>
      <c r="AK907" s="41" t="n">
        <v>555511.96</v>
      </c>
      <c r="AL907" s="41" t="n">
        <v>222293.37</v>
      </c>
      <c r="AM907" s="41" t="n">
        <v>2400866.46</v>
      </c>
      <c r="AN907" s="41" t="n">
        <v>4931296.27</v>
      </c>
      <c r="AO907" s="41" t="n">
        <v>101493.68</v>
      </c>
      <c r="AP907" s="41" t="n">
        <v>119078.34</v>
      </c>
      <c r="AQ907" s="41" t="n">
        <v>222439.32</v>
      </c>
      <c r="AR907" s="41" t="n">
        <v>0</v>
      </c>
      <c r="AS907" s="41" t="n">
        <v>626944.78</v>
      </c>
      <c r="AT907" s="41" t="n">
        <v>393407.16</v>
      </c>
      <c r="AU907" s="41" t="n">
        <v>1529.49</v>
      </c>
      <c r="AV907" s="41" t="n">
        <v>42268716.9</v>
      </c>
    </row>
    <row r="908" customFormat="false" ht="12" hidden="false" customHeight="true" outlineLevel="0" collapsed="false">
      <c r="A908" s="35" t="s">
        <v>1437</v>
      </c>
      <c r="B908" s="35" t="s">
        <v>1438</v>
      </c>
      <c r="C908" s="44" t="s">
        <v>1264</v>
      </c>
      <c r="D908" s="35" t="n">
        <v>4</v>
      </c>
      <c r="E908" s="41" t="n">
        <v>0</v>
      </c>
      <c r="F908" s="41" t="n">
        <v>0</v>
      </c>
      <c r="G908" s="41" t="n">
        <v>0</v>
      </c>
      <c r="H908" s="41" t="n">
        <v>0</v>
      </c>
      <c r="I908" s="41" t="n">
        <v>0</v>
      </c>
      <c r="J908" s="41" t="n">
        <v>0</v>
      </c>
      <c r="K908" s="41" t="n">
        <v>0</v>
      </c>
      <c r="L908" s="41" t="n">
        <v>0</v>
      </c>
      <c r="M908" s="41" t="n">
        <v>2915.2</v>
      </c>
      <c r="N908" s="41" t="n">
        <v>0</v>
      </c>
      <c r="O908" s="41" t="n">
        <v>0</v>
      </c>
      <c r="P908" s="41" t="n">
        <v>0</v>
      </c>
      <c r="Q908" s="41" t="n">
        <v>1811.07</v>
      </c>
      <c r="R908" s="41" t="n">
        <v>41048.49</v>
      </c>
      <c r="S908" s="41" t="n">
        <v>29359.99</v>
      </c>
      <c r="T908" s="41" t="n">
        <v>0</v>
      </c>
      <c r="U908" s="41" t="n">
        <v>0</v>
      </c>
      <c r="V908" s="41" t="n">
        <v>0</v>
      </c>
      <c r="W908" s="41" t="n">
        <v>0</v>
      </c>
      <c r="X908" s="41" t="n">
        <v>0</v>
      </c>
      <c r="Y908" s="41" t="n">
        <v>63092.05</v>
      </c>
      <c r="Z908" s="41" t="n">
        <v>0</v>
      </c>
      <c r="AA908" s="41" t="n">
        <v>10617.17</v>
      </c>
      <c r="AB908" s="41" t="n">
        <v>0</v>
      </c>
      <c r="AC908" s="41" t="n">
        <v>0</v>
      </c>
      <c r="AD908" s="41" t="n">
        <v>1354.74</v>
      </c>
      <c r="AE908" s="41" t="n">
        <v>0</v>
      </c>
      <c r="AF908" s="41" t="n">
        <v>0</v>
      </c>
      <c r="AG908" s="41" t="n">
        <v>0</v>
      </c>
      <c r="AH908" s="41" t="n">
        <v>0</v>
      </c>
      <c r="AI908" s="41" t="n">
        <v>0</v>
      </c>
      <c r="AJ908" s="41" t="n">
        <v>3092.75</v>
      </c>
      <c r="AK908" s="41" t="n">
        <v>0</v>
      </c>
      <c r="AL908" s="41" t="n">
        <v>0</v>
      </c>
      <c r="AM908" s="41" t="n">
        <v>1020.19</v>
      </c>
      <c r="AN908" s="41" t="n">
        <v>0</v>
      </c>
      <c r="AO908" s="41" t="n">
        <v>0</v>
      </c>
      <c r="AP908" s="41" t="n">
        <v>0</v>
      </c>
      <c r="AQ908" s="41" t="n">
        <v>0</v>
      </c>
      <c r="AR908" s="41" t="n">
        <v>0</v>
      </c>
      <c r="AS908" s="41" t="n">
        <v>0</v>
      </c>
      <c r="AT908" s="41" t="n">
        <v>0</v>
      </c>
      <c r="AU908" s="41" t="n">
        <v>0</v>
      </c>
      <c r="AV908" s="41" t="n">
        <v>154311.65</v>
      </c>
    </row>
    <row r="909" customFormat="false" ht="12" hidden="false" customHeight="true" outlineLevel="0" collapsed="false">
      <c r="A909" s="35" t="s">
        <v>1439</v>
      </c>
      <c r="B909" s="35" t="s">
        <v>1440</v>
      </c>
      <c r="C909" s="44" t="s">
        <v>1264</v>
      </c>
      <c r="D909" s="35" t="n">
        <v>4</v>
      </c>
      <c r="E909" s="41" t="n">
        <v>0</v>
      </c>
      <c r="F909" s="41" t="n">
        <v>0</v>
      </c>
      <c r="G909" s="41" t="n">
        <v>0</v>
      </c>
      <c r="H909" s="41" t="n">
        <v>0</v>
      </c>
      <c r="I909" s="41" t="n">
        <v>0</v>
      </c>
      <c r="J909" s="41" t="n">
        <v>0</v>
      </c>
      <c r="K909" s="41" t="n">
        <v>0</v>
      </c>
      <c r="L909" s="41" t="n">
        <v>0</v>
      </c>
      <c r="M909" s="41" t="n">
        <v>0</v>
      </c>
      <c r="N909" s="41" t="n">
        <v>0</v>
      </c>
      <c r="O909" s="41" t="n">
        <v>0</v>
      </c>
      <c r="P909" s="41" t="n">
        <v>0</v>
      </c>
      <c r="Q909" s="41" t="n">
        <v>0</v>
      </c>
      <c r="R909" s="41" t="n">
        <v>0</v>
      </c>
      <c r="S909" s="41" t="n">
        <v>0</v>
      </c>
      <c r="T909" s="41" t="n">
        <v>0</v>
      </c>
      <c r="U909" s="41" t="n">
        <v>0</v>
      </c>
      <c r="V909" s="41" t="n">
        <v>0</v>
      </c>
      <c r="W909" s="41" t="n">
        <v>0</v>
      </c>
      <c r="X909" s="41" t="n">
        <v>0</v>
      </c>
      <c r="Y909" s="41" t="n">
        <v>0</v>
      </c>
      <c r="Z909" s="41" t="n">
        <v>0</v>
      </c>
      <c r="AA909" s="41" t="n">
        <v>0</v>
      </c>
      <c r="AB909" s="41" t="n">
        <v>0</v>
      </c>
      <c r="AC909" s="41" t="n">
        <v>0</v>
      </c>
      <c r="AD909" s="41" t="n">
        <v>0</v>
      </c>
      <c r="AE909" s="41" t="n">
        <v>0</v>
      </c>
      <c r="AF909" s="41" t="n">
        <v>0</v>
      </c>
      <c r="AG909" s="41" t="n">
        <v>0</v>
      </c>
      <c r="AH909" s="41" t="n">
        <v>0</v>
      </c>
      <c r="AI909" s="41" t="n">
        <v>0</v>
      </c>
      <c r="AJ909" s="41" t="n">
        <v>0</v>
      </c>
      <c r="AK909" s="41" t="n">
        <v>0</v>
      </c>
      <c r="AL909" s="41" t="n">
        <v>0</v>
      </c>
      <c r="AM909" s="41" t="n">
        <v>0</v>
      </c>
      <c r="AN909" s="41" t="n">
        <v>0</v>
      </c>
      <c r="AO909" s="41" t="n">
        <v>0</v>
      </c>
      <c r="AP909" s="41" t="n">
        <v>0</v>
      </c>
      <c r="AQ909" s="41" t="n">
        <v>0</v>
      </c>
      <c r="AR909" s="41" t="n">
        <v>0</v>
      </c>
      <c r="AS909" s="41" t="n">
        <v>0</v>
      </c>
      <c r="AT909" s="41" t="n">
        <v>0</v>
      </c>
      <c r="AU909" s="41" t="n">
        <v>0</v>
      </c>
      <c r="AV909" s="41" t="n">
        <v>0</v>
      </c>
    </row>
    <row r="910" customFormat="false" ht="12" hidden="false" customHeight="true" outlineLevel="0" collapsed="false">
      <c r="A910" s="35" t="s">
        <v>1441</v>
      </c>
      <c r="B910" s="35" t="s">
        <v>1442</v>
      </c>
      <c r="C910" s="44" t="s">
        <v>1264</v>
      </c>
      <c r="D910" s="35" t="n">
        <v>4</v>
      </c>
      <c r="E910" s="41" t="n">
        <v>495052.96</v>
      </c>
      <c r="F910" s="41" t="n">
        <v>82851.58</v>
      </c>
      <c r="G910" s="41" t="n">
        <v>573319.42</v>
      </c>
      <c r="H910" s="41" t="n">
        <v>101348.35</v>
      </c>
      <c r="I910" s="41" t="n">
        <v>313.37</v>
      </c>
      <c r="J910" s="41" t="n">
        <v>3526073.05</v>
      </c>
      <c r="K910" s="41" t="n">
        <v>302917.41</v>
      </c>
      <c r="L910" s="41" t="n">
        <v>2830849.02</v>
      </c>
      <c r="M910" s="41" t="n">
        <v>377728.09</v>
      </c>
      <c r="N910" s="41" t="n">
        <v>248646.74</v>
      </c>
      <c r="O910" s="41" t="n">
        <v>465468.31</v>
      </c>
      <c r="P910" s="41" t="n">
        <v>93403</v>
      </c>
      <c r="Q910" s="41" t="n">
        <v>601.01</v>
      </c>
      <c r="R910" s="41" t="n">
        <v>5232256.05</v>
      </c>
      <c r="S910" s="41" t="n">
        <v>33892.87</v>
      </c>
      <c r="T910" s="41" t="n">
        <v>411.25</v>
      </c>
      <c r="U910" s="41" t="n">
        <v>209902.93</v>
      </c>
      <c r="V910" s="41" t="n">
        <v>44081.43</v>
      </c>
      <c r="W910" s="41" t="n">
        <v>197626.6</v>
      </c>
      <c r="X910" s="41" t="n">
        <v>273.17</v>
      </c>
      <c r="Y910" s="41" t="n">
        <v>229294.93</v>
      </c>
      <c r="Z910" s="41" t="n">
        <v>285222.09</v>
      </c>
      <c r="AA910" s="41" t="n">
        <v>145953.1</v>
      </c>
      <c r="AB910" s="41" t="n">
        <v>25751.33</v>
      </c>
      <c r="AC910" s="41" t="n">
        <v>981063.32</v>
      </c>
      <c r="AD910" s="41" t="n">
        <v>3106927.29</v>
      </c>
      <c r="AE910" s="41" t="n">
        <v>74695.15</v>
      </c>
      <c r="AF910" s="41" t="n">
        <v>0</v>
      </c>
      <c r="AG910" s="41" t="n">
        <v>2591.33</v>
      </c>
      <c r="AH910" s="41" t="n">
        <v>962148.51</v>
      </c>
      <c r="AI910" s="41" t="n">
        <v>37617.77</v>
      </c>
      <c r="AJ910" s="41" t="n">
        <v>0</v>
      </c>
      <c r="AK910" s="41" t="n">
        <v>554905.61</v>
      </c>
      <c r="AL910" s="41" t="n">
        <v>174513.33</v>
      </c>
      <c r="AM910" s="41" t="n">
        <v>2399846.27</v>
      </c>
      <c r="AN910" s="41" t="n">
        <v>657381.23</v>
      </c>
      <c r="AO910" s="41" t="n">
        <v>100403.69</v>
      </c>
      <c r="AP910" s="41" t="n">
        <v>84242.97</v>
      </c>
      <c r="AQ910" s="41" t="n">
        <v>222439.32</v>
      </c>
      <c r="AR910" s="41" t="n">
        <v>0</v>
      </c>
      <c r="AS910" s="41" t="n">
        <v>626854.78</v>
      </c>
      <c r="AT910" s="41" t="n">
        <v>393407.16</v>
      </c>
      <c r="AU910" s="41" t="n">
        <v>1304.73</v>
      </c>
      <c r="AV910" s="41" t="n">
        <v>25883580.52</v>
      </c>
    </row>
    <row r="911" customFormat="false" ht="12" hidden="false" customHeight="true" outlineLevel="0" collapsed="false">
      <c r="A911" s="35" t="s">
        <v>1443</v>
      </c>
      <c r="B911" s="35" t="s">
        <v>246</v>
      </c>
      <c r="C911" s="44" t="s">
        <v>1264</v>
      </c>
      <c r="D911" s="35" t="n">
        <v>4</v>
      </c>
      <c r="E911" s="41" t="n">
        <v>105724.19</v>
      </c>
      <c r="F911" s="41" t="n">
        <v>10000</v>
      </c>
      <c r="G911" s="41" t="n">
        <v>2988274.07</v>
      </c>
      <c r="H911" s="41" t="n">
        <v>0</v>
      </c>
      <c r="I911" s="41" t="n">
        <v>0</v>
      </c>
      <c r="J911" s="41" t="n">
        <v>6757652.47</v>
      </c>
      <c r="K911" s="41" t="n">
        <v>0</v>
      </c>
      <c r="L911" s="41" t="n">
        <v>93871.16</v>
      </c>
      <c r="M911" s="41" t="n">
        <v>402.74</v>
      </c>
      <c r="N911" s="41" t="n">
        <v>290</v>
      </c>
      <c r="O911" s="41" t="n">
        <v>818131.83</v>
      </c>
      <c r="P911" s="41" t="n">
        <v>5803.68</v>
      </c>
      <c r="Q911" s="41" t="n">
        <v>0</v>
      </c>
      <c r="R911" s="41" t="n">
        <v>63532.5</v>
      </c>
      <c r="S911" s="41" t="n">
        <v>17241.24</v>
      </c>
      <c r="T911" s="41" t="n">
        <v>4727.19</v>
      </c>
      <c r="U911" s="41" t="n">
        <v>0</v>
      </c>
      <c r="V911" s="41" t="n">
        <v>61904.34</v>
      </c>
      <c r="W911" s="41" t="n">
        <v>845.49</v>
      </c>
      <c r="X911" s="41" t="n">
        <v>19292.79</v>
      </c>
      <c r="Y911" s="41" t="n">
        <v>0</v>
      </c>
      <c r="Z911" s="41" t="n">
        <v>87350.57</v>
      </c>
      <c r="AA911" s="41" t="n">
        <v>0</v>
      </c>
      <c r="AB911" s="41" t="n">
        <v>1053.27</v>
      </c>
      <c r="AC911" s="41" t="n">
        <v>0</v>
      </c>
      <c r="AD911" s="41" t="n">
        <v>6458.86</v>
      </c>
      <c r="AE911" s="41" t="n">
        <v>8996.44</v>
      </c>
      <c r="AF911" s="41" t="n">
        <v>493786.9</v>
      </c>
      <c r="AG911" s="41" t="n">
        <v>40000</v>
      </c>
      <c r="AH911" s="41" t="n">
        <v>0</v>
      </c>
      <c r="AI911" s="41" t="n">
        <v>286943.45</v>
      </c>
      <c r="AJ911" s="41" t="n">
        <v>0</v>
      </c>
      <c r="AK911" s="41" t="n">
        <v>606.35</v>
      </c>
      <c r="AL911" s="41" t="n">
        <v>47780.04</v>
      </c>
      <c r="AM911" s="41" t="n">
        <v>0</v>
      </c>
      <c r="AN911" s="41" t="n">
        <v>4273915.04</v>
      </c>
      <c r="AO911" s="41" t="n">
        <v>1089.99</v>
      </c>
      <c r="AP911" s="41" t="n">
        <v>34835.37</v>
      </c>
      <c r="AQ911" s="41" t="n">
        <v>0</v>
      </c>
      <c r="AR911" s="41" t="n">
        <v>0</v>
      </c>
      <c r="AS911" s="41" t="n">
        <v>90</v>
      </c>
      <c r="AT911" s="41" t="n">
        <v>0</v>
      </c>
      <c r="AU911" s="41" t="n">
        <v>224.76</v>
      </c>
      <c r="AV911" s="41" t="n">
        <v>16230824.73</v>
      </c>
    </row>
    <row r="912" customFormat="false" ht="12" hidden="false" customHeight="true" outlineLevel="0" collapsed="false">
      <c r="A912" s="35" t="s">
        <v>1444</v>
      </c>
      <c r="B912" s="35" t="s">
        <v>1445</v>
      </c>
      <c r="C912" s="44" t="s">
        <v>1264</v>
      </c>
      <c r="D912" s="35" t="n">
        <v>6</v>
      </c>
      <c r="E912" s="41"/>
      <c r="F912" s="41"/>
      <c r="G912" s="41"/>
      <c r="H912" s="41"/>
      <c r="I912" s="41"/>
      <c r="J912" s="41"/>
      <c r="K912" s="41"/>
      <c r="L912" s="41"/>
      <c r="M912" s="41"/>
      <c r="N912" s="41"/>
      <c r="O912" s="41"/>
      <c r="P912" s="41"/>
      <c r="Q912" s="41"/>
      <c r="R912" s="41"/>
      <c r="S912" s="41"/>
      <c r="T912" s="41"/>
      <c r="U912" s="41"/>
      <c r="V912" s="41"/>
      <c r="W912" s="41"/>
      <c r="X912" s="41"/>
      <c r="Y912" s="41"/>
      <c r="Z912" s="41"/>
      <c r="AA912" s="41"/>
      <c r="AB912" s="41"/>
      <c r="AC912" s="41"/>
      <c r="AD912" s="41"/>
      <c r="AE912" s="41"/>
      <c r="AF912" s="41"/>
      <c r="AG912" s="41"/>
      <c r="AH912" s="41"/>
      <c r="AI912" s="41"/>
      <c r="AJ912" s="41"/>
      <c r="AK912" s="41"/>
      <c r="AL912" s="41"/>
      <c r="AM912" s="41"/>
      <c r="AN912" s="41"/>
      <c r="AO912" s="41"/>
      <c r="AP912" s="41"/>
      <c r="AQ912" s="41"/>
      <c r="AR912" s="41"/>
      <c r="AS912" s="41"/>
      <c r="AT912" s="41"/>
      <c r="AU912" s="41"/>
      <c r="AV912" s="41"/>
    </row>
    <row r="913" customFormat="false" ht="12" hidden="false" customHeight="true" outlineLevel="0" collapsed="false">
      <c r="A913" s="35" t="s">
        <v>1446</v>
      </c>
      <c r="B913" s="35" t="s">
        <v>246</v>
      </c>
      <c r="C913" s="44" t="s">
        <v>1264</v>
      </c>
      <c r="D913" s="35" t="n">
        <v>6</v>
      </c>
      <c r="E913" s="41" t="n">
        <v>105724.19</v>
      </c>
      <c r="F913" s="41" t="n">
        <v>10000</v>
      </c>
      <c r="G913" s="41" t="n">
        <v>2988274.07</v>
      </c>
      <c r="H913" s="41" t="n">
        <v>0</v>
      </c>
      <c r="I913" s="41" t="n">
        <v>0</v>
      </c>
      <c r="J913" s="41" t="n">
        <v>6757652.47</v>
      </c>
      <c r="K913" s="41" t="n">
        <v>0</v>
      </c>
      <c r="L913" s="41" t="n">
        <v>93871.16</v>
      </c>
      <c r="M913" s="41" t="n">
        <v>402.74</v>
      </c>
      <c r="N913" s="41" t="n">
        <v>290</v>
      </c>
      <c r="O913" s="41" t="n">
        <v>818131.83</v>
      </c>
      <c r="P913" s="41" t="n">
        <v>5803.68</v>
      </c>
      <c r="Q913" s="41" t="n">
        <v>0</v>
      </c>
      <c r="R913" s="41" t="n">
        <v>63532.5</v>
      </c>
      <c r="S913" s="41" t="n">
        <v>17241.24</v>
      </c>
      <c r="T913" s="41" t="n">
        <v>4727.19</v>
      </c>
      <c r="U913" s="41" t="n">
        <v>0</v>
      </c>
      <c r="V913" s="41" t="n">
        <v>61904.34</v>
      </c>
      <c r="W913" s="41" t="n">
        <v>845.49</v>
      </c>
      <c r="X913" s="41" t="n">
        <v>19292.79</v>
      </c>
      <c r="Y913" s="41" t="n">
        <v>0</v>
      </c>
      <c r="Z913" s="41" t="n">
        <v>87350.57</v>
      </c>
      <c r="AA913" s="41" t="n">
        <v>0</v>
      </c>
      <c r="AB913" s="41" t="n">
        <v>1053.27</v>
      </c>
      <c r="AC913" s="41" t="n">
        <v>0</v>
      </c>
      <c r="AD913" s="41" t="n">
        <v>6458.86</v>
      </c>
      <c r="AE913" s="41" t="n">
        <v>8996.44</v>
      </c>
      <c r="AF913" s="41" t="n">
        <v>493786.9</v>
      </c>
      <c r="AG913" s="41" t="n">
        <v>40000</v>
      </c>
      <c r="AH913" s="41" t="n">
        <v>0</v>
      </c>
      <c r="AI913" s="41" t="n">
        <v>286943.45</v>
      </c>
      <c r="AJ913" s="41" t="n">
        <v>0</v>
      </c>
      <c r="AK913" s="41" t="n">
        <v>606.35</v>
      </c>
      <c r="AL913" s="41" t="n">
        <v>47780.04</v>
      </c>
      <c r="AM913" s="41" t="n">
        <v>0</v>
      </c>
      <c r="AN913" s="41" t="n">
        <v>4273915.04</v>
      </c>
      <c r="AO913" s="41" t="n">
        <v>1089.99</v>
      </c>
      <c r="AP913" s="41" t="n">
        <v>34835.37</v>
      </c>
      <c r="AQ913" s="41" t="n">
        <v>0</v>
      </c>
      <c r="AR913" s="41" t="n">
        <v>0</v>
      </c>
      <c r="AS913" s="41" t="n">
        <v>90</v>
      </c>
      <c r="AT913" s="41" t="n">
        <v>0</v>
      </c>
      <c r="AU913" s="41" t="n">
        <v>224.76</v>
      </c>
      <c r="AV913" s="41" t="n">
        <v>16230824.73</v>
      </c>
    </row>
    <row r="914" customFormat="false" ht="12" hidden="false" customHeight="true" outlineLevel="0" collapsed="false">
      <c r="A914" s="35" t="s">
        <v>1447</v>
      </c>
      <c r="B914" s="35" t="s">
        <v>1448</v>
      </c>
      <c r="C914" s="44" t="s">
        <v>1264</v>
      </c>
      <c r="D914" s="35" t="n">
        <v>2</v>
      </c>
      <c r="E914" s="41" t="n">
        <v>33699.79</v>
      </c>
      <c r="F914" s="41" t="n">
        <v>302660.15</v>
      </c>
      <c r="G914" s="41" t="n">
        <v>2533598.39</v>
      </c>
      <c r="H914" s="41" t="n">
        <v>95205.77</v>
      </c>
      <c r="I914" s="41" t="n">
        <v>83386.32</v>
      </c>
      <c r="J914" s="41" t="n">
        <v>2457536.02</v>
      </c>
      <c r="K914" s="41" t="n">
        <v>430430.29</v>
      </c>
      <c r="L914" s="41" t="n">
        <v>264724.59</v>
      </c>
      <c r="M914" s="41" t="n">
        <v>633880.63</v>
      </c>
      <c r="N914" s="41" t="n">
        <v>7280.27</v>
      </c>
      <c r="O914" s="41" t="n">
        <v>449601.92</v>
      </c>
      <c r="P914" s="41" t="n">
        <v>1081733.91</v>
      </c>
      <c r="Q914" s="41" t="n">
        <v>160529.34</v>
      </c>
      <c r="R914" s="41" t="n">
        <v>76042.69</v>
      </c>
      <c r="S914" s="41" t="n">
        <v>1099475.29</v>
      </c>
      <c r="T914" s="41" t="n">
        <v>501725.69</v>
      </c>
      <c r="U914" s="41" t="n">
        <v>6137720.29</v>
      </c>
      <c r="V914" s="41" t="n">
        <v>1786792.79</v>
      </c>
      <c r="W914" s="41" t="n">
        <v>759291.79</v>
      </c>
      <c r="X914" s="41" t="n">
        <v>3569237.86</v>
      </c>
      <c r="Y914" s="41" t="n">
        <v>1217842.01</v>
      </c>
      <c r="Z914" s="41" t="n">
        <v>629029.97</v>
      </c>
      <c r="AA914" s="41" t="n">
        <v>829147.03</v>
      </c>
      <c r="AB914" s="41" t="n">
        <v>133378.32</v>
      </c>
      <c r="AC914" s="41" t="n">
        <v>6250156.66</v>
      </c>
      <c r="AD914" s="41" t="n">
        <v>16040589.85</v>
      </c>
      <c r="AE914" s="41" t="n">
        <v>2276.3</v>
      </c>
      <c r="AF914" s="41" t="n">
        <v>70164.9</v>
      </c>
      <c r="AG914" s="41" t="n">
        <v>395631.05</v>
      </c>
      <c r="AH914" s="41" t="n">
        <v>1225861.54</v>
      </c>
      <c r="AI914" s="41" t="n">
        <v>18945.42</v>
      </c>
      <c r="AJ914" s="41" t="n">
        <v>1037536.08</v>
      </c>
      <c r="AK914" s="41" t="n">
        <v>0</v>
      </c>
      <c r="AL914" s="41" t="n">
        <v>174512.47</v>
      </c>
      <c r="AM914" s="41" t="n">
        <v>0</v>
      </c>
      <c r="AN914" s="41" t="n">
        <v>639331.75</v>
      </c>
      <c r="AO914" s="41" t="n">
        <v>2851705.61</v>
      </c>
      <c r="AP914" s="41" t="n">
        <v>4458096.84</v>
      </c>
      <c r="AQ914" s="41" t="n">
        <v>200541.43</v>
      </c>
      <c r="AR914" s="41" t="n">
        <v>9435.42</v>
      </c>
      <c r="AS914" s="41" t="n">
        <v>1002222.1</v>
      </c>
      <c r="AT914" s="41" t="n">
        <v>419861.23</v>
      </c>
      <c r="AU914" s="41" t="n">
        <v>802020.28</v>
      </c>
      <c r="AV914" s="41" t="n">
        <v>60872840.05</v>
      </c>
    </row>
    <row r="915" customFormat="false" ht="12" hidden="false" customHeight="true" outlineLevel="0" collapsed="false">
      <c r="A915" s="35" t="s">
        <v>1449</v>
      </c>
      <c r="B915" s="35" t="s">
        <v>1071</v>
      </c>
      <c r="C915" s="44" t="s">
        <v>1264</v>
      </c>
      <c r="D915" s="35" t="n">
        <v>4</v>
      </c>
      <c r="E915" s="41" t="n">
        <v>13944.74</v>
      </c>
      <c r="F915" s="41" t="n">
        <v>112761.1</v>
      </c>
      <c r="G915" s="41" t="n">
        <v>532432.36</v>
      </c>
      <c r="H915" s="41" t="n">
        <v>23361.43</v>
      </c>
      <c r="I915" s="41" t="n">
        <v>29476.2</v>
      </c>
      <c r="J915" s="41" t="n">
        <v>972919.1</v>
      </c>
      <c r="K915" s="41" t="n">
        <v>96281.39</v>
      </c>
      <c r="L915" s="41" t="n">
        <v>109541.21</v>
      </c>
      <c r="M915" s="41" t="n">
        <v>195363.96</v>
      </c>
      <c r="N915" s="41" t="n">
        <v>3030.29</v>
      </c>
      <c r="O915" s="41" t="n">
        <v>68013.8</v>
      </c>
      <c r="P915" s="41" t="n">
        <v>419820.38</v>
      </c>
      <c r="Q915" s="41" t="n">
        <v>33058.1</v>
      </c>
      <c r="R915" s="41" t="n">
        <v>11406.41</v>
      </c>
      <c r="S915" s="41" t="n">
        <v>469601.39</v>
      </c>
      <c r="T915" s="41" t="n">
        <v>231025.39</v>
      </c>
      <c r="U915" s="41" t="n">
        <v>2331416.04</v>
      </c>
      <c r="V915" s="41" t="n">
        <v>688461.04</v>
      </c>
      <c r="W915" s="41" t="n">
        <v>340376.16</v>
      </c>
      <c r="X915" s="41" t="n">
        <v>1291130.38</v>
      </c>
      <c r="Y915" s="41" t="n">
        <v>485972.05</v>
      </c>
      <c r="Z915" s="41" t="n">
        <v>229330.62</v>
      </c>
      <c r="AA915" s="41" t="n">
        <v>252711.8</v>
      </c>
      <c r="AB915" s="41" t="n">
        <v>55647.9</v>
      </c>
      <c r="AC915" s="41" t="n">
        <v>2311260.79</v>
      </c>
      <c r="AD915" s="41" t="n">
        <v>6395051.45</v>
      </c>
      <c r="AE915" s="41" t="n">
        <v>941.92</v>
      </c>
      <c r="AF915" s="41" t="n">
        <v>14066.8</v>
      </c>
      <c r="AG915" s="41" t="n">
        <v>137338.95</v>
      </c>
      <c r="AH915" s="41" t="n">
        <v>294410.25</v>
      </c>
      <c r="AI915" s="41" t="n">
        <v>7839.48</v>
      </c>
      <c r="AJ915" s="41" t="n">
        <v>174121.27</v>
      </c>
      <c r="AK915" s="41" t="n">
        <v>0</v>
      </c>
      <c r="AL915" s="41" t="n">
        <v>67559.29</v>
      </c>
      <c r="AM915" s="41" t="n">
        <v>0</v>
      </c>
      <c r="AN915" s="41" t="n">
        <v>0</v>
      </c>
      <c r="AO915" s="41" t="n">
        <v>1010012.52</v>
      </c>
      <c r="AP915" s="41" t="n">
        <v>1600583.15</v>
      </c>
      <c r="AQ915" s="41" t="n">
        <v>60702.67</v>
      </c>
      <c r="AR915" s="41" t="n">
        <v>5711.63</v>
      </c>
      <c r="AS915" s="41" t="n">
        <v>410560.08</v>
      </c>
      <c r="AT915" s="41" t="n">
        <v>160422.52</v>
      </c>
      <c r="AU915" s="41" t="n">
        <v>307225.89</v>
      </c>
      <c r="AV915" s="41" t="n">
        <v>21954891.9</v>
      </c>
    </row>
    <row r="916" customFormat="false" ht="12" hidden="false" customHeight="true" outlineLevel="0" collapsed="false">
      <c r="A916" s="35" t="s">
        <v>1450</v>
      </c>
      <c r="B916" s="35" t="s">
        <v>1084</v>
      </c>
      <c r="C916" s="44" t="s">
        <v>1264</v>
      </c>
      <c r="D916" s="35" t="n">
        <v>4</v>
      </c>
      <c r="E916" s="41" t="n">
        <v>19755.05</v>
      </c>
      <c r="F916" s="41" t="n">
        <v>189899.05</v>
      </c>
      <c r="G916" s="41" t="n">
        <v>2001166.03</v>
      </c>
      <c r="H916" s="41" t="n">
        <v>71844.34</v>
      </c>
      <c r="I916" s="41" t="n">
        <v>53910.12</v>
      </c>
      <c r="J916" s="41" t="n">
        <v>1484616.92</v>
      </c>
      <c r="K916" s="41" t="n">
        <v>334148.9</v>
      </c>
      <c r="L916" s="41" t="n">
        <v>155183.38</v>
      </c>
      <c r="M916" s="41" t="n">
        <v>438516.67</v>
      </c>
      <c r="N916" s="41" t="n">
        <v>4249.98</v>
      </c>
      <c r="O916" s="41" t="n">
        <v>381588.12</v>
      </c>
      <c r="P916" s="41" t="n">
        <v>661913.53</v>
      </c>
      <c r="Q916" s="41" t="n">
        <v>127471.24</v>
      </c>
      <c r="R916" s="41" t="n">
        <v>64636.28</v>
      </c>
      <c r="S916" s="41" t="n">
        <v>629873.9</v>
      </c>
      <c r="T916" s="41" t="n">
        <v>270700.3</v>
      </c>
      <c r="U916" s="41" t="n">
        <v>3806304.25</v>
      </c>
      <c r="V916" s="41" t="n">
        <v>1098331.75</v>
      </c>
      <c r="W916" s="41" t="n">
        <v>418915.63</v>
      </c>
      <c r="X916" s="41" t="n">
        <v>2278107.48</v>
      </c>
      <c r="Y916" s="41" t="n">
        <v>731869.96</v>
      </c>
      <c r="Z916" s="41" t="n">
        <v>399699.35</v>
      </c>
      <c r="AA916" s="41" t="n">
        <v>576435.23</v>
      </c>
      <c r="AB916" s="41" t="n">
        <v>77730.42</v>
      </c>
      <c r="AC916" s="41" t="n">
        <v>3938895.87</v>
      </c>
      <c r="AD916" s="41" t="n">
        <v>9645538.4</v>
      </c>
      <c r="AE916" s="41" t="n">
        <v>1334.38</v>
      </c>
      <c r="AF916" s="41" t="n">
        <v>56098.1</v>
      </c>
      <c r="AG916" s="41" t="n">
        <v>258292.1</v>
      </c>
      <c r="AH916" s="41" t="n">
        <v>931451.29</v>
      </c>
      <c r="AI916" s="41" t="n">
        <v>11105.94</v>
      </c>
      <c r="AJ916" s="41" t="n">
        <v>863414.81</v>
      </c>
      <c r="AK916" s="41" t="n">
        <v>0</v>
      </c>
      <c r="AL916" s="41" t="n">
        <v>106953.18</v>
      </c>
      <c r="AM916" s="41" t="n">
        <v>0</v>
      </c>
      <c r="AN916" s="41" t="n">
        <v>639331.75</v>
      </c>
      <c r="AO916" s="41" t="n">
        <v>1841693.09</v>
      </c>
      <c r="AP916" s="41" t="n">
        <v>2857513.69</v>
      </c>
      <c r="AQ916" s="41" t="n">
        <v>139838.76</v>
      </c>
      <c r="AR916" s="41" t="n">
        <v>3723.79</v>
      </c>
      <c r="AS916" s="41" t="n">
        <v>591662.02</v>
      </c>
      <c r="AT916" s="41" t="n">
        <v>259438.71</v>
      </c>
      <c r="AU916" s="41" t="n">
        <v>494794.39</v>
      </c>
      <c r="AV916" s="41" t="n">
        <v>38917948.15</v>
      </c>
    </row>
    <row r="917" customFormat="false" ht="12" hidden="false" customHeight="true" outlineLevel="0" collapsed="false">
      <c r="A917" s="35" t="s">
        <v>1451</v>
      </c>
      <c r="B917" s="35" t="s">
        <v>246</v>
      </c>
      <c r="C917" s="44" t="s">
        <v>1264</v>
      </c>
      <c r="D917" s="35" t="n">
        <v>4</v>
      </c>
      <c r="E917" s="41" t="n">
        <v>0</v>
      </c>
      <c r="F917" s="41" t="n">
        <v>0</v>
      </c>
      <c r="G917" s="41" t="n">
        <v>0</v>
      </c>
      <c r="H917" s="41" t="n">
        <v>0</v>
      </c>
      <c r="I917" s="41" t="n">
        <v>0</v>
      </c>
      <c r="J917" s="41" t="n">
        <v>0</v>
      </c>
      <c r="K917" s="41" t="n">
        <v>0</v>
      </c>
      <c r="L917" s="41" t="n">
        <v>0</v>
      </c>
      <c r="M917" s="41" t="n">
        <v>0</v>
      </c>
      <c r="N917" s="41" t="n">
        <v>0</v>
      </c>
      <c r="O917" s="41" t="n">
        <v>0</v>
      </c>
      <c r="P917" s="41" t="n">
        <v>0</v>
      </c>
      <c r="Q917" s="41" t="n">
        <v>0</v>
      </c>
      <c r="R917" s="41" t="n">
        <v>0</v>
      </c>
      <c r="S917" s="41" t="n">
        <v>0</v>
      </c>
      <c r="T917" s="41" t="n">
        <v>0</v>
      </c>
      <c r="U917" s="41" t="n">
        <v>0</v>
      </c>
      <c r="V917" s="41" t="n">
        <v>0</v>
      </c>
      <c r="W917" s="41" t="n">
        <v>0</v>
      </c>
      <c r="X917" s="41" t="n">
        <v>0</v>
      </c>
      <c r="Y917" s="41" t="n">
        <v>0</v>
      </c>
      <c r="Z917" s="41" t="n">
        <v>0</v>
      </c>
      <c r="AA917" s="41" t="n">
        <v>0</v>
      </c>
      <c r="AB917" s="41" t="n">
        <v>0</v>
      </c>
      <c r="AC917" s="41" t="n">
        <v>0</v>
      </c>
      <c r="AD917" s="41" t="n">
        <v>0</v>
      </c>
      <c r="AE917" s="41" t="n">
        <v>0</v>
      </c>
      <c r="AF917" s="41" t="n">
        <v>0</v>
      </c>
      <c r="AG917" s="41" t="n">
        <v>0</v>
      </c>
      <c r="AH917" s="41" t="n">
        <v>0</v>
      </c>
      <c r="AI917" s="41" t="n">
        <v>0</v>
      </c>
      <c r="AJ917" s="41" t="n">
        <v>0</v>
      </c>
      <c r="AK917" s="41" t="n">
        <v>0</v>
      </c>
      <c r="AL917" s="41" t="n">
        <v>0</v>
      </c>
      <c r="AM917" s="41" t="n">
        <v>0</v>
      </c>
      <c r="AN917" s="41" t="n">
        <v>0</v>
      </c>
      <c r="AO917" s="41" t="n">
        <v>0</v>
      </c>
      <c r="AP917" s="41" t="n">
        <v>0</v>
      </c>
      <c r="AQ917" s="41" t="n">
        <v>0</v>
      </c>
      <c r="AR917" s="41" t="n">
        <v>0</v>
      </c>
      <c r="AS917" s="41" t="n">
        <v>0</v>
      </c>
      <c r="AT917" s="41" t="n">
        <v>0</v>
      </c>
      <c r="AU917" s="41" t="n">
        <v>0</v>
      </c>
      <c r="AV917" s="41" t="n">
        <v>0</v>
      </c>
    </row>
    <row r="918" customFormat="false" ht="12" hidden="false" customHeight="true" outlineLevel="0" collapsed="false">
      <c r="A918" s="35" t="s">
        <v>1452</v>
      </c>
      <c r="B918" s="35" t="s">
        <v>1453</v>
      </c>
      <c r="C918" s="35" t="s">
        <v>1452</v>
      </c>
      <c r="D918" s="35" t="n">
        <v>1</v>
      </c>
      <c r="E918" s="41" t="n">
        <v>16237723.21</v>
      </c>
      <c r="F918" s="41" t="n">
        <v>57951358.78</v>
      </c>
      <c r="G918" s="41" t="n">
        <v>143571687.84</v>
      </c>
      <c r="H918" s="41" t="n">
        <v>16160366.33</v>
      </c>
      <c r="I918" s="41" t="n">
        <v>20140784.94</v>
      </c>
      <c r="J918" s="41" t="n">
        <v>189158405.16</v>
      </c>
      <c r="K918" s="41" t="n">
        <v>47437128.61</v>
      </c>
      <c r="L918" s="41" t="n">
        <v>78676401.77</v>
      </c>
      <c r="M918" s="41" t="n">
        <v>57802399.94</v>
      </c>
      <c r="N918" s="41" t="n">
        <v>14870383.23</v>
      </c>
      <c r="O918" s="41" t="n">
        <v>66285702.52</v>
      </c>
      <c r="P918" s="41" t="n">
        <v>20382783.97</v>
      </c>
      <c r="Q918" s="41" t="n">
        <v>20735713.84</v>
      </c>
      <c r="R918" s="41" t="n">
        <v>98368205.34</v>
      </c>
      <c r="S918" s="41" t="n">
        <v>63900327.84</v>
      </c>
      <c r="T918" s="41" t="n">
        <v>15601392.06</v>
      </c>
      <c r="U918" s="41" t="n">
        <v>69047427.45</v>
      </c>
      <c r="V918" s="41" t="n">
        <v>40903113.34</v>
      </c>
      <c r="W918" s="41" t="n">
        <v>17814913.05</v>
      </c>
      <c r="X918" s="41" t="n">
        <v>30203383.58</v>
      </c>
      <c r="Y918" s="41" t="n">
        <v>40662013.68</v>
      </c>
      <c r="Z918" s="41" t="n">
        <v>30370586.71</v>
      </c>
      <c r="AA918" s="41" t="n">
        <v>85100366.77</v>
      </c>
      <c r="AB918" s="41" t="n">
        <v>34625816.65</v>
      </c>
      <c r="AC918" s="41" t="n">
        <v>210956747.42</v>
      </c>
      <c r="AD918" s="41" t="n">
        <v>422105716.19</v>
      </c>
      <c r="AE918" s="41" t="n">
        <v>43731041.17</v>
      </c>
      <c r="AF918" s="41" t="n">
        <v>20425828.64</v>
      </c>
      <c r="AG918" s="41" t="n">
        <v>14054911.03</v>
      </c>
      <c r="AH918" s="41" t="n">
        <v>81268964.62</v>
      </c>
      <c r="AI918" s="41" t="n">
        <v>22216342.18</v>
      </c>
      <c r="AJ918" s="41" t="n">
        <v>78149634.39</v>
      </c>
      <c r="AK918" s="41" t="n">
        <v>39521721.33</v>
      </c>
      <c r="AL918" s="41" t="n">
        <v>19992314.66</v>
      </c>
      <c r="AM918" s="41" t="n">
        <v>45383163.54</v>
      </c>
      <c r="AN918" s="41" t="n">
        <v>175439890.94</v>
      </c>
      <c r="AO918" s="41" t="n">
        <v>60376485.74</v>
      </c>
      <c r="AP918" s="41" t="n">
        <v>86826759.43</v>
      </c>
      <c r="AQ918" s="41" t="n">
        <v>35039558.78</v>
      </c>
      <c r="AR918" s="41" t="n">
        <v>19614110.25</v>
      </c>
      <c r="AS918" s="41" t="n">
        <v>48420309.56</v>
      </c>
      <c r="AT918" s="41" t="n">
        <v>50017152.78</v>
      </c>
      <c r="AU918" s="41" t="n">
        <v>18855077.8</v>
      </c>
      <c r="AV918" s="41" t="n">
        <v>2768404117.06</v>
      </c>
    </row>
    <row r="919" customFormat="false" ht="12" hidden="false" customHeight="true" outlineLevel="0" collapsed="false">
      <c r="A919" s="35" t="s">
        <v>1454</v>
      </c>
      <c r="B919" s="35" t="s">
        <v>1455</v>
      </c>
      <c r="C919" s="44" t="s">
        <v>1452</v>
      </c>
      <c r="D919" s="35" t="n">
        <v>2</v>
      </c>
      <c r="E919" s="41" t="n">
        <v>13014233.13</v>
      </c>
      <c r="F919" s="41" t="n">
        <v>50355776.92</v>
      </c>
      <c r="G919" s="41" t="n">
        <v>126042488.2</v>
      </c>
      <c r="H919" s="41" t="n">
        <v>15047835.4</v>
      </c>
      <c r="I919" s="41" t="n">
        <v>18752068.04</v>
      </c>
      <c r="J919" s="41" t="n">
        <v>149647730.48</v>
      </c>
      <c r="K919" s="41" t="n">
        <v>44560338.74</v>
      </c>
      <c r="L919" s="41" t="n">
        <v>72288451.69</v>
      </c>
      <c r="M919" s="41" t="n">
        <v>51989646.58</v>
      </c>
      <c r="N919" s="41" t="n">
        <v>12390757.51</v>
      </c>
      <c r="O919" s="41" t="n">
        <v>59590017.68</v>
      </c>
      <c r="P919" s="41" t="n">
        <v>18576379.03</v>
      </c>
      <c r="Q919" s="41" t="n">
        <v>18456067.12</v>
      </c>
      <c r="R919" s="41" t="n">
        <v>81219030.19</v>
      </c>
      <c r="S919" s="41" t="n">
        <v>58325443.91</v>
      </c>
      <c r="T919" s="41" t="n">
        <v>13932759.29</v>
      </c>
      <c r="U919" s="41" t="n">
        <v>61339446.42</v>
      </c>
      <c r="V919" s="41" t="n">
        <v>38795877.8</v>
      </c>
      <c r="W919" s="41" t="n">
        <v>15826804.74</v>
      </c>
      <c r="X919" s="41" t="n">
        <v>28786673.88</v>
      </c>
      <c r="Y919" s="41" t="n">
        <v>35442582.99</v>
      </c>
      <c r="Z919" s="41" t="n">
        <v>27565715.65</v>
      </c>
      <c r="AA919" s="41" t="n">
        <v>78944326.63</v>
      </c>
      <c r="AB919" s="41" t="n">
        <v>33207830.72</v>
      </c>
      <c r="AC919" s="41" t="n">
        <v>196003246.26</v>
      </c>
      <c r="AD919" s="41" t="n">
        <v>343520091.81</v>
      </c>
      <c r="AE919" s="41" t="n">
        <v>39565519.58</v>
      </c>
      <c r="AF919" s="41" t="n">
        <v>19045127.98</v>
      </c>
      <c r="AG919" s="41" t="n">
        <v>13153258.87</v>
      </c>
      <c r="AH919" s="41" t="n">
        <v>75879969.61</v>
      </c>
      <c r="AI919" s="41" t="n">
        <v>19309170.85</v>
      </c>
      <c r="AJ919" s="41" t="n">
        <v>71794981.71</v>
      </c>
      <c r="AK919" s="41" t="n">
        <v>34051790.92</v>
      </c>
      <c r="AL919" s="41" t="n">
        <v>19085507.09</v>
      </c>
      <c r="AM919" s="41" t="n">
        <v>34174432.82</v>
      </c>
      <c r="AN919" s="41" t="n">
        <v>141472172.24</v>
      </c>
      <c r="AO919" s="41" t="n">
        <v>56576950.55</v>
      </c>
      <c r="AP919" s="41" t="n">
        <v>79280421.93</v>
      </c>
      <c r="AQ919" s="41" t="n">
        <v>31223817.11</v>
      </c>
      <c r="AR919" s="41" t="n">
        <v>18289061.88</v>
      </c>
      <c r="AS919" s="41" t="n">
        <v>44887338.98</v>
      </c>
      <c r="AT919" s="41" t="n">
        <v>40768033.2</v>
      </c>
      <c r="AU919" s="41" t="n">
        <v>17182808.68</v>
      </c>
      <c r="AV919" s="41" t="n">
        <v>2419361984.81</v>
      </c>
    </row>
    <row r="920" customFormat="false" ht="12" hidden="false" customHeight="true" outlineLevel="0" collapsed="false">
      <c r="A920" s="35" t="s">
        <v>1456</v>
      </c>
      <c r="B920" s="35" t="s">
        <v>1457</v>
      </c>
      <c r="C920" s="44" t="s">
        <v>1452</v>
      </c>
      <c r="D920" s="35" t="n">
        <v>4</v>
      </c>
      <c r="E920" s="41" t="n">
        <v>268297.93</v>
      </c>
      <c r="F920" s="41" t="n">
        <v>1007886.64</v>
      </c>
      <c r="G920" s="41" t="n">
        <v>3465800.05</v>
      </c>
      <c r="H920" s="41" t="n">
        <v>48510.33</v>
      </c>
      <c r="I920" s="41" t="n">
        <v>240514.9</v>
      </c>
      <c r="J920" s="41" t="n">
        <v>2807451.06</v>
      </c>
      <c r="K920" s="41" t="n">
        <v>1936767.06</v>
      </c>
      <c r="L920" s="41" t="n">
        <v>2472264.88</v>
      </c>
      <c r="M920" s="41" t="n">
        <v>2336485.33</v>
      </c>
      <c r="N920" s="41" t="n">
        <v>244214.02</v>
      </c>
      <c r="O920" s="41" t="n">
        <v>1442471.43</v>
      </c>
      <c r="P920" s="41" t="n">
        <v>33040.02</v>
      </c>
      <c r="Q920" s="41" t="n">
        <v>228037.19</v>
      </c>
      <c r="R920" s="41" t="n">
        <v>3027439.88</v>
      </c>
      <c r="S920" s="41" t="n">
        <v>546028.63</v>
      </c>
      <c r="T920" s="41" t="n">
        <v>189799.85</v>
      </c>
      <c r="U920" s="41" t="n">
        <v>802458.09</v>
      </c>
      <c r="V920" s="41" t="n">
        <v>335755.72</v>
      </c>
      <c r="W920" s="41" t="n">
        <v>420939.72</v>
      </c>
      <c r="X920" s="41" t="n">
        <v>739646.07</v>
      </c>
      <c r="Y920" s="41" t="n">
        <v>1602148.55</v>
      </c>
      <c r="Z920" s="41" t="n">
        <v>318023.12</v>
      </c>
      <c r="AA920" s="41" t="n">
        <v>2847078.44</v>
      </c>
      <c r="AB920" s="41" t="n">
        <v>501822.48</v>
      </c>
      <c r="AC920" s="41" t="n">
        <v>8468644.77</v>
      </c>
      <c r="AD920" s="41" t="n">
        <v>9708944.66</v>
      </c>
      <c r="AE920" s="41" t="n">
        <v>979224.86</v>
      </c>
      <c r="AF920" s="41" t="n">
        <v>489392.24</v>
      </c>
      <c r="AG920" s="41" t="n">
        <v>127078.76</v>
      </c>
      <c r="AH920" s="41" t="n">
        <v>1697244.07</v>
      </c>
      <c r="AI920" s="41" t="n">
        <v>107856.07</v>
      </c>
      <c r="AJ920" s="41" t="n">
        <v>1285390.02</v>
      </c>
      <c r="AK920" s="41" t="n">
        <v>1769111.71</v>
      </c>
      <c r="AL920" s="41" t="n">
        <v>89806.44</v>
      </c>
      <c r="AM920" s="41" t="n">
        <v>1014459.4</v>
      </c>
      <c r="AN920" s="41" t="n">
        <v>2189808.66</v>
      </c>
      <c r="AO920" s="41" t="n">
        <v>1017229.23</v>
      </c>
      <c r="AP920" s="41" t="n">
        <v>4533817.78</v>
      </c>
      <c r="AQ920" s="41" t="n">
        <v>1564902.14</v>
      </c>
      <c r="AR920" s="41" t="n">
        <v>101346.9</v>
      </c>
      <c r="AS920" s="41" t="n">
        <v>1809550.94</v>
      </c>
      <c r="AT920" s="41" t="n">
        <v>1819360.99</v>
      </c>
      <c r="AU920" s="41" t="n">
        <v>303368.85</v>
      </c>
      <c r="AV920" s="41" t="n">
        <v>66939419.88</v>
      </c>
    </row>
    <row r="921" customFormat="false" ht="12" hidden="false" customHeight="true" outlineLevel="0" collapsed="false">
      <c r="A921" s="35" t="s">
        <v>1458</v>
      </c>
      <c r="B921" s="35" t="s">
        <v>103</v>
      </c>
      <c r="C921" s="44" t="s">
        <v>1452</v>
      </c>
      <c r="D921" s="35" t="n">
        <v>6</v>
      </c>
      <c r="E921" s="41" t="n">
        <v>0</v>
      </c>
      <c r="F921" s="41" t="n">
        <v>0</v>
      </c>
      <c r="G921" s="41" t="n">
        <v>0</v>
      </c>
      <c r="H921" s="41" t="n">
        <v>0</v>
      </c>
      <c r="I921" s="41" t="n">
        <v>0</v>
      </c>
      <c r="J921" s="41" t="n">
        <v>0</v>
      </c>
      <c r="K921" s="41" t="n">
        <v>0</v>
      </c>
      <c r="L921" s="41" t="n">
        <v>0</v>
      </c>
      <c r="M921" s="41" t="n">
        <v>0</v>
      </c>
      <c r="N921" s="41" t="n">
        <v>0</v>
      </c>
      <c r="O921" s="41" t="n">
        <v>0</v>
      </c>
      <c r="P921" s="41" t="n">
        <v>0</v>
      </c>
      <c r="Q921" s="41" t="n">
        <v>0</v>
      </c>
      <c r="R921" s="41" t="n">
        <v>0</v>
      </c>
      <c r="S921" s="41" t="n">
        <v>0</v>
      </c>
      <c r="T921" s="41" t="n">
        <v>0</v>
      </c>
      <c r="U921" s="41" t="n">
        <v>0</v>
      </c>
      <c r="V921" s="41" t="n">
        <v>0</v>
      </c>
      <c r="W921" s="41" t="n">
        <v>0</v>
      </c>
      <c r="X921" s="41" t="n">
        <v>0</v>
      </c>
      <c r="Y921" s="41" t="n">
        <v>0</v>
      </c>
      <c r="Z921" s="41" t="n">
        <v>0</v>
      </c>
      <c r="AA921" s="41" t="n">
        <v>0</v>
      </c>
      <c r="AB921" s="41" t="n">
        <v>0</v>
      </c>
      <c r="AC921" s="41" t="n">
        <v>0</v>
      </c>
      <c r="AD921" s="41" t="n">
        <v>0</v>
      </c>
      <c r="AE921" s="41" t="n">
        <v>0</v>
      </c>
      <c r="AF921" s="41" t="n">
        <v>0</v>
      </c>
      <c r="AG921" s="41" t="n">
        <v>0</v>
      </c>
      <c r="AH921" s="41" t="n">
        <v>0</v>
      </c>
      <c r="AI921" s="41" t="n">
        <v>0</v>
      </c>
      <c r="AJ921" s="41" t="n">
        <v>0</v>
      </c>
      <c r="AK921" s="41" t="n">
        <v>0</v>
      </c>
      <c r="AL921" s="41" t="n">
        <v>0</v>
      </c>
      <c r="AM921" s="41" t="n">
        <v>0</v>
      </c>
      <c r="AN921" s="41" t="n">
        <v>0</v>
      </c>
      <c r="AO921" s="41" t="n">
        <v>0</v>
      </c>
      <c r="AP921" s="41" t="n">
        <v>0</v>
      </c>
      <c r="AQ921" s="41" t="n">
        <v>0</v>
      </c>
      <c r="AR921" s="41" t="n">
        <v>0</v>
      </c>
      <c r="AS921" s="41" t="n">
        <v>0</v>
      </c>
      <c r="AT921" s="41" t="n">
        <v>0</v>
      </c>
      <c r="AU921" s="41" t="n">
        <v>0</v>
      </c>
      <c r="AV921" s="41" t="n">
        <v>0</v>
      </c>
    </row>
    <row r="922" customFormat="false" ht="12" hidden="false" customHeight="true" outlineLevel="0" collapsed="false">
      <c r="A922" s="35" t="s">
        <v>1459</v>
      </c>
      <c r="B922" s="35" t="s">
        <v>1460</v>
      </c>
      <c r="C922" s="44" t="s">
        <v>1452</v>
      </c>
      <c r="D922" s="35" t="n">
        <v>6</v>
      </c>
      <c r="E922" s="41" t="n">
        <v>268297.93</v>
      </c>
      <c r="F922" s="41" t="n">
        <v>1007886.64</v>
      </c>
      <c r="G922" s="41" t="n">
        <v>3465800.05</v>
      </c>
      <c r="H922" s="41" t="n">
        <v>48510.33</v>
      </c>
      <c r="I922" s="41" t="n">
        <v>240514.9</v>
      </c>
      <c r="J922" s="41" t="n">
        <v>2807451.06</v>
      </c>
      <c r="K922" s="41" t="n">
        <v>1936767.06</v>
      </c>
      <c r="L922" s="41" t="n">
        <v>2472264.88</v>
      </c>
      <c r="M922" s="41" t="n">
        <v>2336485.33</v>
      </c>
      <c r="N922" s="41" t="n">
        <v>244214.02</v>
      </c>
      <c r="O922" s="41" t="n">
        <v>1433802.61</v>
      </c>
      <c r="P922" s="41" t="n">
        <v>33040.02</v>
      </c>
      <c r="Q922" s="41" t="n">
        <v>228037.19</v>
      </c>
      <c r="R922" s="41" t="n">
        <v>3027439.88</v>
      </c>
      <c r="S922" s="41" t="n">
        <v>546028.63</v>
      </c>
      <c r="T922" s="41" t="n">
        <v>189799.85</v>
      </c>
      <c r="U922" s="41" t="n">
        <v>802458.09</v>
      </c>
      <c r="V922" s="41" t="n">
        <v>335755.72</v>
      </c>
      <c r="W922" s="41" t="n">
        <v>420939.72</v>
      </c>
      <c r="X922" s="41" t="n">
        <v>739646.07</v>
      </c>
      <c r="Y922" s="41" t="n">
        <v>1602148.55</v>
      </c>
      <c r="Z922" s="41" t="n">
        <v>318023.12</v>
      </c>
      <c r="AA922" s="41" t="n">
        <v>2847078.44</v>
      </c>
      <c r="AB922" s="41" t="n">
        <v>501822.48</v>
      </c>
      <c r="AC922" s="41" t="n">
        <v>8468644.77</v>
      </c>
      <c r="AD922" s="41" t="n">
        <v>9708944.66</v>
      </c>
      <c r="AE922" s="41" t="n">
        <v>979224.86</v>
      </c>
      <c r="AF922" s="41" t="n">
        <v>489392.24</v>
      </c>
      <c r="AG922" s="41" t="n">
        <v>127078.76</v>
      </c>
      <c r="AH922" s="41" t="n">
        <v>1697244.07</v>
      </c>
      <c r="AI922" s="41" t="n">
        <v>107856.07</v>
      </c>
      <c r="AJ922" s="41" t="n">
        <v>1285390.02</v>
      </c>
      <c r="AK922" s="41" t="n">
        <v>1769111.71</v>
      </c>
      <c r="AL922" s="41" t="n">
        <v>89806.44</v>
      </c>
      <c r="AM922" s="41" t="n">
        <v>1014459.4</v>
      </c>
      <c r="AN922" s="41" t="n">
        <v>2189808.66</v>
      </c>
      <c r="AO922" s="41" t="n">
        <v>1017229.23</v>
      </c>
      <c r="AP922" s="41" t="n">
        <v>4533817.78</v>
      </c>
      <c r="AQ922" s="41" t="n">
        <v>1564902.14</v>
      </c>
      <c r="AR922" s="41" t="n">
        <v>101346.9</v>
      </c>
      <c r="AS922" s="41" t="n">
        <v>1809550.94</v>
      </c>
      <c r="AT922" s="41" t="n">
        <v>1819360.99</v>
      </c>
      <c r="AU922" s="41" t="n">
        <v>303368.85</v>
      </c>
      <c r="AV922" s="41" t="n">
        <v>66930751.06</v>
      </c>
    </row>
    <row r="923" customFormat="false" ht="12" hidden="false" customHeight="true" outlineLevel="0" collapsed="false">
      <c r="A923" s="35" t="s">
        <v>1461</v>
      </c>
      <c r="B923" s="35" t="s">
        <v>1462</v>
      </c>
      <c r="C923" s="44" t="s">
        <v>1452</v>
      </c>
      <c r="D923" s="35" t="n">
        <v>6</v>
      </c>
      <c r="E923" s="41" t="n">
        <v>0</v>
      </c>
      <c r="F923" s="41" t="n">
        <v>0</v>
      </c>
      <c r="G923" s="41" t="n">
        <v>0</v>
      </c>
      <c r="H923" s="41" t="n">
        <v>0</v>
      </c>
      <c r="I923" s="41" t="n">
        <v>0</v>
      </c>
      <c r="J923" s="41" t="n">
        <v>0</v>
      </c>
      <c r="K923" s="41" t="n">
        <v>0</v>
      </c>
      <c r="L923" s="41" t="n">
        <v>0</v>
      </c>
      <c r="M923" s="41" t="n">
        <v>0</v>
      </c>
      <c r="N923" s="41" t="n">
        <v>0</v>
      </c>
      <c r="O923" s="41" t="n">
        <v>8668.82</v>
      </c>
      <c r="P923" s="41" t="n">
        <v>0</v>
      </c>
      <c r="Q923" s="41" t="n">
        <v>0</v>
      </c>
      <c r="R923" s="41" t="n">
        <v>0</v>
      </c>
      <c r="S923" s="41" t="n">
        <v>0</v>
      </c>
      <c r="T923" s="41" t="n">
        <v>0</v>
      </c>
      <c r="U923" s="41" t="n">
        <v>0</v>
      </c>
      <c r="V923" s="41" t="n">
        <v>0</v>
      </c>
      <c r="W923" s="41" t="n">
        <v>0</v>
      </c>
      <c r="X923" s="41" t="n">
        <v>0</v>
      </c>
      <c r="Y923" s="41" t="n">
        <v>0</v>
      </c>
      <c r="Z923" s="41" t="n">
        <v>0</v>
      </c>
      <c r="AA923" s="41" t="n">
        <v>0</v>
      </c>
      <c r="AB923" s="41" t="n">
        <v>0</v>
      </c>
      <c r="AC923" s="41" t="n">
        <v>0</v>
      </c>
      <c r="AD923" s="41" t="n">
        <v>0</v>
      </c>
      <c r="AE923" s="41" t="n">
        <v>0</v>
      </c>
      <c r="AF923" s="41" t="n">
        <v>0</v>
      </c>
      <c r="AG923" s="41" t="n">
        <v>0</v>
      </c>
      <c r="AH923" s="41" t="n">
        <v>0</v>
      </c>
      <c r="AI923" s="41" t="n">
        <v>0</v>
      </c>
      <c r="AJ923" s="41" t="n">
        <v>0</v>
      </c>
      <c r="AK923" s="41" t="n">
        <v>0</v>
      </c>
      <c r="AL923" s="41" t="n">
        <v>0</v>
      </c>
      <c r="AM923" s="41" t="n">
        <v>0</v>
      </c>
      <c r="AN923" s="41" t="n">
        <v>0</v>
      </c>
      <c r="AO923" s="41" t="n">
        <v>0</v>
      </c>
      <c r="AP923" s="41" t="n">
        <v>0</v>
      </c>
      <c r="AQ923" s="41" t="n">
        <v>0</v>
      </c>
      <c r="AR923" s="41" t="n">
        <v>0</v>
      </c>
      <c r="AS923" s="41" t="n">
        <v>0</v>
      </c>
      <c r="AT923" s="41" t="n">
        <v>0</v>
      </c>
      <c r="AU923" s="41" t="n">
        <v>0</v>
      </c>
      <c r="AV923" s="41" t="n">
        <v>8668.82</v>
      </c>
    </row>
    <row r="924" customFormat="false" ht="12" hidden="false" customHeight="true" outlineLevel="0" collapsed="false">
      <c r="A924" s="35" t="s">
        <v>1463</v>
      </c>
      <c r="B924" s="35" t="s">
        <v>127</v>
      </c>
      <c r="C924" s="44" t="s">
        <v>1452</v>
      </c>
      <c r="D924" s="35" t="n">
        <v>4</v>
      </c>
      <c r="E924" s="41" t="n">
        <v>0</v>
      </c>
      <c r="F924" s="41" t="n">
        <v>0</v>
      </c>
      <c r="G924" s="41" t="n">
        <v>0</v>
      </c>
      <c r="H924" s="41" t="n">
        <v>0</v>
      </c>
      <c r="I924" s="41" t="n">
        <v>0</v>
      </c>
      <c r="J924" s="41" t="n">
        <v>0</v>
      </c>
      <c r="K924" s="41" t="n">
        <v>0</v>
      </c>
      <c r="L924" s="41" t="n">
        <v>0</v>
      </c>
      <c r="M924" s="41" t="n">
        <v>0</v>
      </c>
      <c r="N924" s="41" t="n">
        <v>0</v>
      </c>
      <c r="O924" s="41" t="n">
        <v>0</v>
      </c>
      <c r="P924" s="41" t="n">
        <v>0</v>
      </c>
      <c r="Q924" s="41" t="n">
        <v>0</v>
      </c>
      <c r="R924" s="41" t="n">
        <v>0</v>
      </c>
      <c r="S924" s="41" t="n">
        <v>0</v>
      </c>
      <c r="T924" s="41" t="n">
        <v>0</v>
      </c>
      <c r="U924" s="41" t="n">
        <v>0</v>
      </c>
      <c r="V924" s="41" t="n">
        <v>0</v>
      </c>
      <c r="W924" s="41" t="n">
        <v>0</v>
      </c>
      <c r="X924" s="41" t="n">
        <v>0</v>
      </c>
      <c r="Y924" s="41" t="n">
        <v>0</v>
      </c>
      <c r="Z924" s="41" t="n">
        <v>0</v>
      </c>
      <c r="AA924" s="41" t="n">
        <v>0</v>
      </c>
      <c r="AB924" s="41" t="n">
        <v>0</v>
      </c>
      <c r="AC924" s="41" t="n">
        <v>0</v>
      </c>
      <c r="AD924" s="41" t="n">
        <v>0</v>
      </c>
      <c r="AE924" s="41" t="n">
        <v>0</v>
      </c>
      <c r="AF924" s="41" t="n">
        <v>0</v>
      </c>
      <c r="AG924" s="41" t="n">
        <v>0</v>
      </c>
      <c r="AH924" s="41" t="n">
        <v>0</v>
      </c>
      <c r="AI924" s="41" t="n">
        <v>0</v>
      </c>
      <c r="AJ924" s="41" t="n">
        <v>0</v>
      </c>
      <c r="AK924" s="41" t="n">
        <v>0</v>
      </c>
      <c r="AL924" s="41" t="n">
        <v>0</v>
      </c>
      <c r="AM924" s="41" t="n">
        <v>0</v>
      </c>
      <c r="AN924" s="41" t="n">
        <v>0</v>
      </c>
      <c r="AO924" s="41" t="n">
        <v>0</v>
      </c>
      <c r="AP924" s="41" t="n">
        <v>0</v>
      </c>
      <c r="AQ924" s="41" t="n">
        <v>0</v>
      </c>
      <c r="AR924" s="41" t="n">
        <v>0</v>
      </c>
      <c r="AS924" s="41" t="n">
        <v>0</v>
      </c>
      <c r="AT924" s="41" t="n">
        <v>0</v>
      </c>
      <c r="AU924" s="41" t="n">
        <v>0</v>
      </c>
      <c r="AV924" s="41" t="n">
        <v>0</v>
      </c>
    </row>
    <row r="925" customFormat="false" ht="12" hidden="false" customHeight="true" outlineLevel="0" collapsed="false">
      <c r="A925" s="35" t="s">
        <v>1464</v>
      </c>
      <c r="B925" s="35" t="s">
        <v>1465</v>
      </c>
      <c r="C925" s="44" t="s">
        <v>1452</v>
      </c>
      <c r="D925" s="35" t="n">
        <v>6</v>
      </c>
      <c r="E925" s="41" t="n">
        <v>0</v>
      </c>
      <c r="F925" s="41" t="n">
        <v>0</v>
      </c>
      <c r="G925" s="41" t="n">
        <v>0</v>
      </c>
      <c r="H925" s="41" t="n">
        <v>0</v>
      </c>
      <c r="I925" s="41" t="n">
        <v>0</v>
      </c>
      <c r="J925" s="41" t="n">
        <v>0</v>
      </c>
      <c r="K925" s="41" t="n">
        <v>0</v>
      </c>
      <c r="L925" s="41" t="n">
        <v>0</v>
      </c>
      <c r="M925" s="41" t="n">
        <v>0</v>
      </c>
      <c r="N925" s="41" t="n">
        <v>0</v>
      </c>
      <c r="O925" s="41" t="n">
        <v>0</v>
      </c>
      <c r="P925" s="41" t="n">
        <v>0</v>
      </c>
      <c r="Q925" s="41" t="n">
        <v>0</v>
      </c>
      <c r="R925" s="41" t="n">
        <v>0</v>
      </c>
      <c r="S925" s="41" t="n">
        <v>0</v>
      </c>
      <c r="T925" s="41" t="n">
        <v>0</v>
      </c>
      <c r="U925" s="41" t="n">
        <v>0</v>
      </c>
      <c r="V925" s="41" t="n">
        <v>0</v>
      </c>
      <c r="W925" s="41" t="n">
        <v>0</v>
      </c>
      <c r="X925" s="41" t="n">
        <v>0</v>
      </c>
      <c r="Y925" s="41" t="n">
        <v>0</v>
      </c>
      <c r="Z925" s="41" t="n">
        <v>0</v>
      </c>
      <c r="AA925" s="41" t="n">
        <v>0</v>
      </c>
      <c r="AB925" s="41" t="n">
        <v>0</v>
      </c>
      <c r="AC925" s="41" t="n">
        <v>0</v>
      </c>
      <c r="AD925" s="41" t="n">
        <v>0</v>
      </c>
      <c r="AE925" s="41" t="n">
        <v>0</v>
      </c>
      <c r="AF925" s="41" t="n">
        <v>0</v>
      </c>
      <c r="AG925" s="41" t="n">
        <v>0</v>
      </c>
      <c r="AH925" s="41" t="n">
        <v>0</v>
      </c>
      <c r="AI925" s="41" t="n">
        <v>0</v>
      </c>
      <c r="AJ925" s="41" t="n">
        <v>0</v>
      </c>
      <c r="AK925" s="41" t="n">
        <v>0</v>
      </c>
      <c r="AL925" s="41" t="n">
        <v>0</v>
      </c>
      <c r="AM925" s="41" t="n">
        <v>0</v>
      </c>
      <c r="AN925" s="41" t="n">
        <v>0</v>
      </c>
      <c r="AO925" s="41" t="n">
        <v>0</v>
      </c>
      <c r="AP925" s="41" t="n">
        <v>0</v>
      </c>
      <c r="AQ925" s="41" t="n">
        <v>0</v>
      </c>
      <c r="AR925" s="41" t="n">
        <v>0</v>
      </c>
      <c r="AS925" s="41" t="n">
        <v>0</v>
      </c>
      <c r="AT925" s="41" t="n">
        <v>0</v>
      </c>
      <c r="AU925" s="41" t="n">
        <v>0</v>
      </c>
      <c r="AV925" s="41" t="n">
        <v>0</v>
      </c>
    </row>
    <row r="926" customFormat="false" ht="12" hidden="false" customHeight="true" outlineLevel="0" collapsed="false">
      <c r="A926" s="35" t="s">
        <v>1466</v>
      </c>
      <c r="B926" s="35" t="s">
        <v>990</v>
      </c>
      <c r="C926" s="44" t="s">
        <v>1452</v>
      </c>
      <c r="D926" s="35" t="n">
        <v>6</v>
      </c>
      <c r="E926" s="41"/>
      <c r="F926" s="41"/>
      <c r="G926" s="41"/>
      <c r="H926" s="41"/>
      <c r="I926" s="41"/>
      <c r="J926" s="41"/>
      <c r="K926" s="41"/>
      <c r="L926" s="41"/>
      <c r="M926" s="41"/>
      <c r="N926" s="41"/>
      <c r="O926" s="41"/>
      <c r="P926" s="41"/>
      <c r="Q926" s="41"/>
      <c r="R926" s="41"/>
      <c r="S926" s="41"/>
      <c r="T926" s="41"/>
      <c r="U926" s="41"/>
      <c r="V926" s="41"/>
      <c r="W926" s="41"/>
      <c r="X926" s="41"/>
      <c r="Y926" s="41"/>
      <c r="Z926" s="41"/>
      <c r="AA926" s="41"/>
      <c r="AB926" s="41"/>
      <c r="AC926" s="41"/>
      <c r="AD926" s="41"/>
      <c r="AE926" s="41"/>
      <c r="AF926" s="41"/>
      <c r="AG926" s="41"/>
      <c r="AH926" s="41"/>
      <c r="AI926" s="41"/>
      <c r="AJ926" s="41"/>
      <c r="AK926" s="41"/>
      <c r="AL926" s="41"/>
      <c r="AM926" s="41"/>
      <c r="AN926" s="41"/>
      <c r="AO926" s="41"/>
      <c r="AP926" s="41"/>
      <c r="AQ926" s="41"/>
      <c r="AR926" s="41"/>
      <c r="AS926" s="41"/>
      <c r="AT926" s="41"/>
      <c r="AU926" s="41"/>
      <c r="AV926" s="41"/>
    </row>
    <row r="927" customFormat="false" ht="12" hidden="false" customHeight="true" outlineLevel="0" collapsed="false">
      <c r="A927" s="35" t="s">
        <v>1467</v>
      </c>
      <c r="B927" s="35" t="s">
        <v>1468</v>
      </c>
      <c r="C927" s="44" t="s">
        <v>1452</v>
      </c>
      <c r="D927" s="35" t="n">
        <v>4</v>
      </c>
      <c r="E927" s="41" t="n">
        <v>1059045.82</v>
      </c>
      <c r="F927" s="41" t="n">
        <v>3545379.26</v>
      </c>
      <c r="G927" s="41" t="n">
        <v>6318614.93</v>
      </c>
      <c r="H927" s="41" t="n">
        <v>1705037.39</v>
      </c>
      <c r="I927" s="41" t="n">
        <v>673120.61</v>
      </c>
      <c r="J927" s="41" t="n">
        <v>8338567.89</v>
      </c>
      <c r="K927" s="41" t="n">
        <v>4300046.3</v>
      </c>
      <c r="L927" s="41" t="n">
        <v>4421457.56</v>
      </c>
      <c r="M927" s="41" t="n">
        <v>3307239.16</v>
      </c>
      <c r="N927" s="41" t="n">
        <v>240607.32</v>
      </c>
      <c r="O927" s="41" t="n">
        <v>5303060.71</v>
      </c>
      <c r="P927" s="41" t="n">
        <v>252907.08</v>
      </c>
      <c r="Q927" s="41" t="n">
        <v>577365.06</v>
      </c>
      <c r="R927" s="41" t="n">
        <v>5159480.56</v>
      </c>
      <c r="S927" s="41" t="n">
        <v>6815273.65</v>
      </c>
      <c r="T927" s="41" t="n">
        <v>686525.75</v>
      </c>
      <c r="U927" s="41" t="n">
        <v>10641229.78</v>
      </c>
      <c r="V927" s="41" t="n">
        <v>2847435.89</v>
      </c>
      <c r="W927" s="41" t="n">
        <v>833417.54</v>
      </c>
      <c r="X927" s="41" t="n">
        <v>719130.75</v>
      </c>
      <c r="Y927" s="41" t="n">
        <v>6318335.16</v>
      </c>
      <c r="Z927" s="41" t="n">
        <v>4562336.22</v>
      </c>
      <c r="AA927" s="41" t="n">
        <v>3052140.69</v>
      </c>
      <c r="AB927" s="41" t="n">
        <v>639492.33</v>
      </c>
      <c r="AC927" s="41" t="n">
        <v>11083463.88</v>
      </c>
      <c r="AD927" s="41" t="n">
        <v>29233139.05</v>
      </c>
      <c r="AE927" s="41" t="n">
        <v>2433185.82</v>
      </c>
      <c r="AF927" s="41" t="n">
        <v>744799.44</v>
      </c>
      <c r="AG927" s="41" t="n">
        <v>866404.96</v>
      </c>
      <c r="AH927" s="41" t="n">
        <v>5037618.41</v>
      </c>
      <c r="AI927" s="41" t="n">
        <v>1479266.46</v>
      </c>
      <c r="AJ927" s="41" t="n">
        <v>7282868.34</v>
      </c>
      <c r="AK927" s="41" t="n">
        <v>1793934.09</v>
      </c>
      <c r="AL927" s="41" t="n">
        <v>461247.85</v>
      </c>
      <c r="AM927" s="41" t="n">
        <v>0</v>
      </c>
      <c r="AN927" s="41" t="n">
        <v>2685632.49</v>
      </c>
      <c r="AO927" s="41" t="n">
        <v>4620735.32</v>
      </c>
      <c r="AP927" s="41" t="n">
        <v>7313569.92</v>
      </c>
      <c r="AQ927" s="41" t="n">
        <v>1613216.23</v>
      </c>
      <c r="AR927" s="41" t="n">
        <v>319359.82</v>
      </c>
      <c r="AS927" s="41" t="n">
        <v>2950245.39</v>
      </c>
      <c r="AT927" s="41" t="n">
        <v>5189897.39</v>
      </c>
      <c r="AU927" s="41" t="n">
        <v>1937674.91</v>
      </c>
      <c r="AV927" s="41" t="n">
        <v>169363507.18</v>
      </c>
    </row>
    <row r="928" customFormat="false" ht="12" hidden="false" customHeight="true" outlineLevel="0" collapsed="false">
      <c r="A928" s="35" t="s">
        <v>1469</v>
      </c>
      <c r="B928" s="35" t="s">
        <v>1470</v>
      </c>
      <c r="C928" s="44" t="s">
        <v>1452</v>
      </c>
      <c r="D928" s="35" t="n">
        <v>6</v>
      </c>
      <c r="E928" s="41" t="n">
        <v>0</v>
      </c>
      <c r="F928" s="41" t="n">
        <v>0</v>
      </c>
      <c r="G928" s="41" t="n">
        <v>0</v>
      </c>
      <c r="H928" s="41" t="n">
        <v>0</v>
      </c>
      <c r="I928" s="41" t="n">
        <v>133.68</v>
      </c>
      <c r="J928" s="41" t="n">
        <v>0</v>
      </c>
      <c r="K928" s="41" t="n">
        <v>0</v>
      </c>
      <c r="L928" s="41" t="n">
        <v>0</v>
      </c>
      <c r="M928" s="41" t="n">
        <v>0</v>
      </c>
      <c r="N928" s="41" t="n">
        <v>0</v>
      </c>
      <c r="O928" s="41" t="n">
        <v>0</v>
      </c>
      <c r="P928" s="41" t="n">
        <v>0</v>
      </c>
      <c r="Q928" s="41" t="n">
        <v>0</v>
      </c>
      <c r="R928" s="41" t="n">
        <v>0</v>
      </c>
      <c r="S928" s="41" t="n">
        <v>0</v>
      </c>
      <c r="T928" s="41" t="n">
        <v>0</v>
      </c>
      <c r="U928" s="41" t="n">
        <v>0</v>
      </c>
      <c r="V928" s="41" t="n">
        <v>0</v>
      </c>
      <c r="W928" s="41" t="n">
        <v>0</v>
      </c>
      <c r="X928" s="41" t="n">
        <v>0</v>
      </c>
      <c r="Y928" s="41" t="n">
        <v>0</v>
      </c>
      <c r="Z928" s="41" t="n">
        <v>0</v>
      </c>
      <c r="AA928" s="41" t="n">
        <v>25244.88</v>
      </c>
      <c r="AB928" s="41" t="n">
        <v>0</v>
      </c>
      <c r="AC928" s="41" t="n">
        <v>0</v>
      </c>
      <c r="AD928" s="41" t="n">
        <v>0</v>
      </c>
      <c r="AE928" s="41" t="n">
        <v>0</v>
      </c>
      <c r="AF928" s="41" t="n">
        <v>0</v>
      </c>
      <c r="AG928" s="41" t="n">
        <v>0</v>
      </c>
      <c r="AH928" s="41" t="n">
        <v>0</v>
      </c>
      <c r="AI928" s="41" t="n">
        <v>0</v>
      </c>
      <c r="AJ928" s="41" t="n">
        <v>83340.08</v>
      </c>
      <c r="AK928" s="41" t="n">
        <v>0</v>
      </c>
      <c r="AL928" s="41" t="n">
        <v>0</v>
      </c>
      <c r="AM928" s="41" t="n">
        <v>0</v>
      </c>
      <c r="AN928" s="41" t="n">
        <v>15630.84</v>
      </c>
      <c r="AO928" s="41" t="n">
        <v>0</v>
      </c>
      <c r="AP928" s="41" t="n">
        <v>0</v>
      </c>
      <c r="AQ928" s="41" t="n">
        <v>0</v>
      </c>
      <c r="AR928" s="41" t="n">
        <v>0</v>
      </c>
      <c r="AS928" s="41" t="n">
        <v>0</v>
      </c>
      <c r="AT928" s="41" t="n">
        <v>0</v>
      </c>
      <c r="AU928" s="41" t="n">
        <v>0</v>
      </c>
      <c r="AV928" s="41" t="n">
        <v>124349.48</v>
      </c>
    </row>
    <row r="929" customFormat="false" ht="12" hidden="false" customHeight="true" outlineLevel="0" collapsed="false">
      <c r="A929" s="35" t="s">
        <v>1471</v>
      </c>
      <c r="B929" s="35" t="s">
        <v>683</v>
      </c>
      <c r="C929" s="44" t="s">
        <v>1452</v>
      </c>
      <c r="D929" s="35" t="n">
        <v>6</v>
      </c>
      <c r="E929" s="41" t="n">
        <v>1059045.82</v>
      </c>
      <c r="F929" s="41" t="n">
        <v>3545379.26</v>
      </c>
      <c r="G929" s="41" t="n">
        <v>5848517.81</v>
      </c>
      <c r="H929" s="41" t="n">
        <v>1705037.39</v>
      </c>
      <c r="I929" s="41" t="n">
        <v>355920.35</v>
      </c>
      <c r="J929" s="41" t="n">
        <v>8338567.89</v>
      </c>
      <c r="K929" s="41" t="n">
        <v>194452.91</v>
      </c>
      <c r="L929" s="41" t="n">
        <v>4272893.53</v>
      </c>
      <c r="M929" s="41" t="n">
        <v>3307239.16</v>
      </c>
      <c r="N929" s="41" t="n">
        <v>0</v>
      </c>
      <c r="O929" s="41" t="n">
        <v>5303060.71</v>
      </c>
      <c r="P929" s="41" t="n">
        <v>0</v>
      </c>
      <c r="Q929" s="41" t="n">
        <v>0</v>
      </c>
      <c r="R929" s="41" t="n">
        <v>5015616.48</v>
      </c>
      <c r="S929" s="41" t="n">
        <v>6815273.65</v>
      </c>
      <c r="T929" s="41" t="n">
        <v>0</v>
      </c>
      <c r="U929" s="41" t="n">
        <v>10641229.78</v>
      </c>
      <c r="V929" s="41" t="n">
        <v>0</v>
      </c>
      <c r="W929" s="41" t="n">
        <v>833417.54</v>
      </c>
      <c r="X929" s="41" t="n">
        <v>719130.75</v>
      </c>
      <c r="Y929" s="41" t="n">
        <v>6318335.16</v>
      </c>
      <c r="Z929" s="41" t="n">
        <v>1183175.63</v>
      </c>
      <c r="AA929" s="41" t="n">
        <v>0</v>
      </c>
      <c r="AB929" s="41" t="n">
        <v>637940.1</v>
      </c>
      <c r="AC929" s="41" t="n">
        <v>10992947.27</v>
      </c>
      <c r="AD929" s="41" t="n">
        <v>29229356.02</v>
      </c>
      <c r="AE929" s="41" t="n">
        <v>2433185.82</v>
      </c>
      <c r="AF929" s="41" t="n">
        <v>0</v>
      </c>
      <c r="AG929" s="41" t="n">
        <v>11581.3</v>
      </c>
      <c r="AH929" s="41" t="n">
        <v>4804458.91</v>
      </c>
      <c r="AI929" s="41" t="n">
        <v>1479266.46</v>
      </c>
      <c r="AJ929" s="41" t="n">
        <v>7140588.12</v>
      </c>
      <c r="AK929" s="41" t="n">
        <v>1793934.09</v>
      </c>
      <c r="AL929" s="41" t="n">
        <v>0</v>
      </c>
      <c r="AM929" s="41" t="n">
        <v>0</v>
      </c>
      <c r="AN929" s="41" t="n">
        <v>2258371.92</v>
      </c>
      <c r="AO929" s="41" t="n">
        <v>4620735.32</v>
      </c>
      <c r="AP929" s="41" t="n">
        <v>0</v>
      </c>
      <c r="AQ929" s="41" t="n">
        <v>1613216.23</v>
      </c>
      <c r="AR929" s="41" t="n">
        <v>261552.29</v>
      </c>
      <c r="AS929" s="41" t="n">
        <v>2946031.68</v>
      </c>
      <c r="AT929" s="41" t="n">
        <v>0</v>
      </c>
      <c r="AU929" s="41" t="n">
        <v>851965.68</v>
      </c>
      <c r="AV929" s="41" t="n">
        <v>136531425.03</v>
      </c>
    </row>
    <row r="930" customFormat="false" ht="12" hidden="false" customHeight="true" outlineLevel="0" collapsed="false">
      <c r="A930" s="35" t="s">
        <v>1472</v>
      </c>
      <c r="B930" s="35" t="s">
        <v>685</v>
      </c>
      <c r="C930" s="44" t="s">
        <v>1452</v>
      </c>
      <c r="D930" s="35" t="n">
        <v>6</v>
      </c>
      <c r="E930" s="41" t="n">
        <v>0</v>
      </c>
      <c r="F930" s="41" t="n">
        <v>0</v>
      </c>
      <c r="G930" s="41" t="n">
        <v>456632.01</v>
      </c>
      <c r="H930" s="41" t="n">
        <v>0</v>
      </c>
      <c r="I930" s="41" t="n">
        <v>292662.59</v>
      </c>
      <c r="J930" s="41" t="n">
        <v>0</v>
      </c>
      <c r="K930" s="41" t="n">
        <v>4105593.39</v>
      </c>
      <c r="L930" s="41" t="n">
        <v>0</v>
      </c>
      <c r="M930" s="41" t="n">
        <v>0</v>
      </c>
      <c r="N930" s="41" t="n">
        <v>240607.32</v>
      </c>
      <c r="O930" s="41" t="n">
        <v>0</v>
      </c>
      <c r="P930" s="41" t="n">
        <v>252907.08</v>
      </c>
      <c r="Q930" s="41" t="n">
        <v>577365.06</v>
      </c>
      <c r="R930" s="41" t="n">
        <v>0</v>
      </c>
      <c r="S930" s="41" t="n">
        <v>0</v>
      </c>
      <c r="T930" s="41" t="n">
        <v>686525.75</v>
      </c>
      <c r="U930" s="41" t="n">
        <v>0</v>
      </c>
      <c r="V930" s="41" t="n">
        <v>2847435.89</v>
      </c>
      <c r="W930" s="41" t="n">
        <v>0</v>
      </c>
      <c r="X930" s="41" t="n">
        <v>0</v>
      </c>
      <c r="Y930" s="41" t="n">
        <v>0</v>
      </c>
      <c r="Z930" s="41" t="n">
        <v>3376728.72</v>
      </c>
      <c r="AA930" s="41" t="n">
        <v>3026895.81</v>
      </c>
      <c r="AB930" s="41" t="n">
        <v>1552.23</v>
      </c>
      <c r="AC930" s="41" t="n">
        <v>32756.13</v>
      </c>
      <c r="AD930" s="41" t="n">
        <v>0</v>
      </c>
      <c r="AE930" s="41" t="n">
        <v>0</v>
      </c>
      <c r="AF930" s="41" t="n">
        <v>743989.75</v>
      </c>
      <c r="AG930" s="41" t="n">
        <v>854727.69</v>
      </c>
      <c r="AH930" s="41" t="n">
        <v>233159.5</v>
      </c>
      <c r="AI930" s="41" t="n">
        <v>0</v>
      </c>
      <c r="AJ930" s="41" t="n">
        <v>26742.21</v>
      </c>
      <c r="AK930" s="41" t="n">
        <v>0</v>
      </c>
      <c r="AL930" s="41" t="n">
        <v>461247.85</v>
      </c>
      <c r="AM930" s="41" t="n">
        <v>0</v>
      </c>
      <c r="AN930" s="41" t="n">
        <v>0</v>
      </c>
      <c r="AO930" s="41" t="n">
        <v>0</v>
      </c>
      <c r="AP930" s="41" t="n">
        <v>7313569.92</v>
      </c>
      <c r="AQ930" s="41" t="n">
        <v>0</v>
      </c>
      <c r="AR930" s="41" t="n">
        <v>57807.53</v>
      </c>
      <c r="AS930" s="41" t="n">
        <v>0</v>
      </c>
      <c r="AT930" s="41" t="n">
        <v>5189897.39</v>
      </c>
      <c r="AU930" s="41" t="n">
        <v>1085709.23</v>
      </c>
      <c r="AV930" s="41" t="n">
        <v>31864513.05</v>
      </c>
    </row>
    <row r="931" customFormat="false" ht="12" hidden="false" customHeight="true" outlineLevel="0" collapsed="false">
      <c r="A931" s="35" t="s">
        <v>1473</v>
      </c>
      <c r="B931" s="35" t="s">
        <v>238</v>
      </c>
      <c r="C931" s="44" t="s">
        <v>1452</v>
      </c>
      <c r="D931" s="35" t="n">
        <v>6</v>
      </c>
      <c r="E931" s="41" t="n">
        <v>0</v>
      </c>
      <c r="F931" s="41" t="n">
        <v>0</v>
      </c>
      <c r="G931" s="41" t="n">
        <v>13465.11</v>
      </c>
      <c r="H931" s="41" t="n">
        <v>0</v>
      </c>
      <c r="I931" s="41" t="n">
        <v>24403.99</v>
      </c>
      <c r="J931" s="41" t="n">
        <v>0</v>
      </c>
      <c r="K931" s="41" t="n">
        <v>0</v>
      </c>
      <c r="L931" s="41" t="n">
        <v>148564.03</v>
      </c>
      <c r="M931" s="41" t="n">
        <v>0</v>
      </c>
      <c r="N931" s="41" t="n">
        <v>0</v>
      </c>
      <c r="O931" s="41" t="n">
        <v>0</v>
      </c>
      <c r="P931" s="41" t="n">
        <v>0</v>
      </c>
      <c r="Q931" s="41" t="n">
        <v>0</v>
      </c>
      <c r="R931" s="41" t="n">
        <v>143864.08</v>
      </c>
      <c r="S931" s="41" t="n">
        <v>0</v>
      </c>
      <c r="T931" s="41" t="n">
        <v>0</v>
      </c>
      <c r="U931" s="41" t="n">
        <v>0</v>
      </c>
      <c r="V931" s="41" t="n">
        <v>0</v>
      </c>
      <c r="W931" s="41" t="n">
        <v>0</v>
      </c>
      <c r="X931" s="41" t="n">
        <v>0</v>
      </c>
      <c r="Y931" s="41" t="n">
        <v>0</v>
      </c>
      <c r="Z931" s="41" t="n">
        <v>2431.87</v>
      </c>
      <c r="AA931" s="41" t="n">
        <v>0</v>
      </c>
      <c r="AB931" s="41" t="n">
        <v>0</v>
      </c>
      <c r="AC931" s="41" t="n">
        <v>57760.48</v>
      </c>
      <c r="AD931" s="41" t="n">
        <v>3783.03</v>
      </c>
      <c r="AE931" s="41" t="n">
        <v>0</v>
      </c>
      <c r="AF931" s="41" t="n">
        <v>809.69</v>
      </c>
      <c r="AG931" s="41" t="n">
        <v>95.97</v>
      </c>
      <c r="AH931" s="41" t="n">
        <v>0</v>
      </c>
      <c r="AI931" s="41" t="n">
        <v>0</v>
      </c>
      <c r="AJ931" s="41" t="n">
        <v>32197.93</v>
      </c>
      <c r="AK931" s="41" t="n">
        <v>0</v>
      </c>
      <c r="AL931" s="41" t="n">
        <v>0</v>
      </c>
      <c r="AM931" s="41" t="n">
        <v>0</v>
      </c>
      <c r="AN931" s="41" t="n">
        <v>411629.73</v>
      </c>
      <c r="AO931" s="41" t="n">
        <v>0</v>
      </c>
      <c r="AP931" s="41" t="n">
        <v>0</v>
      </c>
      <c r="AQ931" s="41" t="n">
        <v>0</v>
      </c>
      <c r="AR931" s="41" t="n">
        <v>0</v>
      </c>
      <c r="AS931" s="41" t="n">
        <v>4213.71</v>
      </c>
      <c r="AT931" s="41" t="n">
        <v>0</v>
      </c>
      <c r="AU931" s="41" t="n">
        <v>0</v>
      </c>
      <c r="AV931" s="41" t="n">
        <v>843219.62</v>
      </c>
    </row>
    <row r="932" customFormat="false" ht="12" hidden="false" customHeight="true" outlineLevel="0" collapsed="false">
      <c r="A932" s="35" t="s">
        <v>1474</v>
      </c>
      <c r="B932" s="35" t="s">
        <v>1475</v>
      </c>
      <c r="C932" s="44" t="s">
        <v>1452</v>
      </c>
      <c r="D932" s="35" t="n">
        <v>4</v>
      </c>
      <c r="E932" s="41" t="n">
        <v>11686889.38</v>
      </c>
      <c r="F932" s="41" t="n">
        <v>41877867.88</v>
      </c>
      <c r="G932" s="41" t="n">
        <v>116258073.22</v>
      </c>
      <c r="H932" s="41" t="n">
        <v>13294287.68</v>
      </c>
      <c r="I932" s="41" t="n">
        <v>17838432.53</v>
      </c>
      <c r="J932" s="41" t="n">
        <v>138501711.53</v>
      </c>
      <c r="K932" s="41" t="n">
        <v>38323525.38</v>
      </c>
      <c r="L932" s="41" t="n">
        <v>58802935.49</v>
      </c>
      <c r="M932" s="41" t="n">
        <v>46334713.53</v>
      </c>
      <c r="N932" s="41" t="n">
        <v>11905936.17</v>
      </c>
      <c r="O932" s="41" t="n">
        <v>52034651.92</v>
      </c>
      <c r="P932" s="41" t="n">
        <v>18290431.93</v>
      </c>
      <c r="Q932" s="41" t="n">
        <v>17650664.87</v>
      </c>
      <c r="R932" s="41" t="n">
        <v>73032109.75</v>
      </c>
      <c r="S932" s="41" t="n">
        <v>50964141.63</v>
      </c>
      <c r="T932" s="41" t="n">
        <v>13056433.69</v>
      </c>
      <c r="U932" s="41" t="n">
        <v>49641267.28</v>
      </c>
      <c r="V932" s="41" t="n">
        <v>35612686.19</v>
      </c>
      <c r="W932" s="41" t="n">
        <v>14572447.48</v>
      </c>
      <c r="X932" s="41" t="n">
        <v>27327150.35</v>
      </c>
      <c r="Y932" s="41" t="n">
        <v>23855789.66</v>
      </c>
      <c r="Z932" s="41" t="n">
        <v>22685356.31</v>
      </c>
      <c r="AA932" s="41" t="n">
        <v>73045107.5</v>
      </c>
      <c r="AB932" s="41" t="n">
        <v>23368322.13</v>
      </c>
      <c r="AC932" s="41" t="n">
        <v>176373494.13</v>
      </c>
      <c r="AD932" s="41" t="n">
        <v>304363462.79</v>
      </c>
      <c r="AE932" s="41" t="n">
        <v>36153108.9</v>
      </c>
      <c r="AF932" s="41" t="n">
        <v>17810936.3</v>
      </c>
      <c r="AG932" s="41" t="n">
        <v>12159775.15</v>
      </c>
      <c r="AH932" s="41" t="n">
        <v>69055222.58</v>
      </c>
      <c r="AI932" s="41" t="n">
        <v>16900268.49</v>
      </c>
      <c r="AJ932" s="41" t="n">
        <v>63190289.68</v>
      </c>
      <c r="AK932" s="41" t="n">
        <v>30478393.41</v>
      </c>
      <c r="AL932" s="41" t="n">
        <v>18288644.13</v>
      </c>
      <c r="AM932" s="41" t="n">
        <v>33159973.42</v>
      </c>
      <c r="AN932" s="41" t="n">
        <v>136453362.8</v>
      </c>
      <c r="AO932" s="41" t="n">
        <v>50938986</v>
      </c>
      <c r="AP932" s="41" t="n">
        <v>67433034.23</v>
      </c>
      <c r="AQ932" s="41" t="n">
        <v>28045698.74</v>
      </c>
      <c r="AR932" s="41" t="n">
        <v>17865289.89</v>
      </c>
      <c r="AS932" s="41" t="n">
        <v>40127542.65</v>
      </c>
      <c r="AT932" s="41" t="n">
        <v>33758774.82</v>
      </c>
      <c r="AU932" s="41" t="n">
        <v>14941764.92</v>
      </c>
      <c r="AV932" s="41" t="n">
        <v>2157458956.51</v>
      </c>
    </row>
    <row r="933" customFormat="false" ht="12" hidden="false" customHeight="true" outlineLevel="0" collapsed="false">
      <c r="A933" s="35" t="s">
        <v>1476</v>
      </c>
      <c r="B933" s="35" t="s">
        <v>690</v>
      </c>
      <c r="C933" s="44" t="s">
        <v>1452</v>
      </c>
      <c r="D933" s="35" t="n">
        <v>6</v>
      </c>
      <c r="E933" s="41" t="n">
        <v>126018.78</v>
      </c>
      <c r="F933" s="41" t="n">
        <v>65918.18</v>
      </c>
      <c r="G933" s="41" t="n">
        <v>66202.29</v>
      </c>
      <c r="H933" s="41" t="n">
        <v>0</v>
      </c>
      <c r="I933" s="41" t="n">
        <v>288368.51</v>
      </c>
      <c r="J933" s="41" t="n">
        <v>0</v>
      </c>
      <c r="K933" s="41" t="n">
        <v>14840.6</v>
      </c>
      <c r="L933" s="41" t="n">
        <v>1537.04</v>
      </c>
      <c r="M933" s="41" t="n">
        <v>200988.32</v>
      </c>
      <c r="N933" s="41" t="n">
        <v>0</v>
      </c>
      <c r="O933" s="41" t="n">
        <v>0</v>
      </c>
      <c r="P933" s="41" t="n">
        <v>70161.87</v>
      </c>
      <c r="Q933" s="41" t="n">
        <v>50050.19</v>
      </c>
      <c r="R933" s="41" t="n">
        <v>23343.95</v>
      </c>
      <c r="S933" s="41" t="n">
        <v>1076161.3</v>
      </c>
      <c r="T933" s="41" t="n">
        <v>0</v>
      </c>
      <c r="U933" s="41" t="n">
        <v>841768.03</v>
      </c>
      <c r="V933" s="41" t="n">
        <v>0</v>
      </c>
      <c r="W933" s="41" t="n">
        <v>0</v>
      </c>
      <c r="X933" s="41" t="n">
        <v>0</v>
      </c>
      <c r="Y933" s="41" t="n">
        <v>623705.79</v>
      </c>
      <c r="Z933" s="41" t="n">
        <v>0</v>
      </c>
      <c r="AA933" s="41" t="n">
        <v>1335718.32</v>
      </c>
      <c r="AB933" s="41" t="n">
        <v>0</v>
      </c>
      <c r="AC933" s="41" t="n">
        <v>1090920.85</v>
      </c>
      <c r="AD933" s="41" t="n">
        <v>13486438.28</v>
      </c>
      <c r="AE933" s="41" t="n">
        <v>0</v>
      </c>
      <c r="AF933" s="41" t="n">
        <v>36775.21</v>
      </c>
      <c r="AG933" s="41" t="n">
        <v>0</v>
      </c>
      <c r="AH933" s="41" t="n">
        <v>409433.27</v>
      </c>
      <c r="AI933" s="41" t="n">
        <v>100973.22</v>
      </c>
      <c r="AJ933" s="41" t="n">
        <v>1207186.84</v>
      </c>
      <c r="AK933" s="41" t="n">
        <v>105948.43</v>
      </c>
      <c r="AL933" s="41" t="n">
        <v>0</v>
      </c>
      <c r="AM933" s="41" t="n">
        <v>0</v>
      </c>
      <c r="AN933" s="41" t="n">
        <v>967842.14</v>
      </c>
      <c r="AO933" s="41" t="n">
        <v>919072.72</v>
      </c>
      <c r="AP933" s="41" t="n">
        <v>437657.47</v>
      </c>
      <c r="AQ933" s="41" t="n">
        <v>0</v>
      </c>
      <c r="AR933" s="41" t="n">
        <v>2892505.36</v>
      </c>
      <c r="AS933" s="41" t="n">
        <v>0</v>
      </c>
      <c r="AT933" s="41" t="n">
        <v>1667499.28</v>
      </c>
      <c r="AU933" s="41" t="n">
        <v>0</v>
      </c>
      <c r="AV933" s="41" t="n">
        <v>28107036.24</v>
      </c>
    </row>
    <row r="934" customFormat="false" ht="12" hidden="false" customHeight="true" outlineLevel="0" collapsed="false">
      <c r="A934" s="35" t="s">
        <v>1477</v>
      </c>
      <c r="B934" s="35" t="s">
        <v>692</v>
      </c>
      <c r="C934" s="44" t="s">
        <v>1452</v>
      </c>
      <c r="D934" s="35" t="n">
        <v>6</v>
      </c>
      <c r="E934" s="41" t="n">
        <v>5532573.96</v>
      </c>
      <c r="F934" s="41" t="n">
        <v>21058363.49</v>
      </c>
      <c r="G934" s="41" t="n">
        <v>76377080.32</v>
      </c>
      <c r="H934" s="41" t="n">
        <v>3519488.63</v>
      </c>
      <c r="I934" s="41" t="n">
        <v>15382504.73</v>
      </c>
      <c r="J934" s="41" t="n">
        <v>23586079.02</v>
      </c>
      <c r="K934" s="41" t="n">
        <v>13498931.43</v>
      </c>
      <c r="L934" s="41" t="n">
        <v>39751090.84</v>
      </c>
      <c r="M934" s="41" t="n">
        <v>22592157.29</v>
      </c>
      <c r="N934" s="41" t="n">
        <v>5179500.45</v>
      </c>
      <c r="O934" s="41" t="n">
        <v>15285093.21</v>
      </c>
      <c r="P934" s="41" t="n">
        <v>9634147.74</v>
      </c>
      <c r="Q934" s="41" t="n">
        <v>13766082.87</v>
      </c>
      <c r="R934" s="41" t="n">
        <v>22707306.69</v>
      </c>
      <c r="S934" s="41" t="n">
        <v>38546101.19</v>
      </c>
      <c r="T934" s="41" t="n">
        <v>9217616.27</v>
      </c>
      <c r="U934" s="41" t="n">
        <v>22378239.62</v>
      </c>
      <c r="V934" s="41" t="n">
        <v>12042162.3</v>
      </c>
      <c r="W934" s="41" t="n">
        <v>6779573.97</v>
      </c>
      <c r="X934" s="41" t="n">
        <v>27176279.13</v>
      </c>
      <c r="Y934" s="41" t="n">
        <v>13989283.26</v>
      </c>
      <c r="Z934" s="41" t="n">
        <v>13163677.35</v>
      </c>
      <c r="AA934" s="41" t="n">
        <v>19753290.91</v>
      </c>
      <c r="AB934" s="41" t="n">
        <v>5493938.79</v>
      </c>
      <c r="AC934" s="41" t="n">
        <v>122886317.85</v>
      </c>
      <c r="AD934" s="41" t="n">
        <v>198866599.69</v>
      </c>
      <c r="AE934" s="41" t="n">
        <v>9574947.02</v>
      </c>
      <c r="AF934" s="41" t="n">
        <v>9519686.25</v>
      </c>
      <c r="AG934" s="41" t="n">
        <v>3207858.23</v>
      </c>
      <c r="AH934" s="41" t="n">
        <v>25446777.14</v>
      </c>
      <c r="AI934" s="41" t="n">
        <v>4273377.45</v>
      </c>
      <c r="AJ934" s="41" t="n">
        <v>16116647.34</v>
      </c>
      <c r="AK934" s="41" t="n">
        <v>19436486.12</v>
      </c>
      <c r="AL934" s="41" t="n">
        <v>12327897.23</v>
      </c>
      <c r="AM934" s="41" t="n">
        <v>11264768.39</v>
      </c>
      <c r="AN934" s="41" t="n">
        <v>118730477.9</v>
      </c>
      <c r="AO934" s="41" t="n">
        <v>9593196.57</v>
      </c>
      <c r="AP934" s="41" t="n">
        <v>39767146.03</v>
      </c>
      <c r="AQ934" s="41" t="n">
        <v>14091079.59</v>
      </c>
      <c r="AR934" s="41" t="n">
        <v>7008646.96</v>
      </c>
      <c r="AS934" s="41" t="n">
        <v>21381408.68</v>
      </c>
      <c r="AT934" s="41" t="n">
        <v>19794170.6</v>
      </c>
      <c r="AU934" s="41" t="n">
        <v>2770867.11</v>
      </c>
      <c r="AV934" s="41" t="n">
        <v>1122468919.61</v>
      </c>
    </row>
    <row r="935" customFormat="false" ht="12" hidden="false" customHeight="true" outlineLevel="0" collapsed="false">
      <c r="A935" s="35" t="s">
        <v>1478</v>
      </c>
      <c r="B935" s="35" t="s">
        <v>694</v>
      </c>
      <c r="C935" s="44" t="s">
        <v>1452</v>
      </c>
      <c r="D935" s="35" t="n">
        <v>6</v>
      </c>
      <c r="E935" s="41" t="n">
        <v>1220315.85</v>
      </c>
      <c r="F935" s="41" t="n">
        <v>313193.48</v>
      </c>
      <c r="G935" s="41" t="n">
        <v>9616974.18</v>
      </c>
      <c r="H935" s="41" t="n">
        <v>29826.07</v>
      </c>
      <c r="I935" s="41" t="n">
        <v>0</v>
      </c>
      <c r="J935" s="41" t="n">
        <v>27512.6</v>
      </c>
      <c r="K935" s="41" t="n">
        <v>202762.09</v>
      </c>
      <c r="L935" s="41" t="n">
        <v>4201371.32</v>
      </c>
      <c r="M935" s="41" t="n">
        <v>6654256.97</v>
      </c>
      <c r="N935" s="41" t="n">
        <v>306093.55</v>
      </c>
      <c r="O935" s="41" t="n">
        <v>352855.19</v>
      </c>
      <c r="P935" s="41" t="n">
        <v>188991.49</v>
      </c>
      <c r="Q935" s="41" t="n">
        <v>595018.03</v>
      </c>
      <c r="R935" s="41" t="n">
        <v>2192860.49</v>
      </c>
      <c r="S935" s="41" t="n">
        <v>3787840.43</v>
      </c>
      <c r="T935" s="41" t="n">
        <v>174799.98</v>
      </c>
      <c r="U935" s="41" t="n">
        <v>722914.13</v>
      </c>
      <c r="V935" s="41" t="n">
        <v>1029654.78</v>
      </c>
      <c r="W935" s="41" t="n">
        <v>209851.55</v>
      </c>
      <c r="X935" s="41" t="n">
        <v>0</v>
      </c>
      <c r="Y935" s="41" t="n">
        <v>2402967.72</v>
      </c>
      <c r="Z935" s="41" t="n">
        <v>289280.96</v>
      </c>
      <c r="AA935" s="41" t="n">
        <v>1277303.79</v>
      </c>
      <c r="AB935" s="41" t="n">
        <v>3239.47</v>
      </c>
      <c r="AC935" s="41" t="n">
        <v>4707940.43</v>
      </c>
      <c r="AD935" s="41" t="n">
        <v>50130273.48</v>
      </c>
      <c r="AE935" s="41" t="n">
        <v>0</v>
      </c>
      <c r="AF935" s="41" t="n">
        <v>173505.75</v>
      </c>
      <c r="AG935" s="41" t="n">
        <v>1463.73</v>
      </c>
      <c r="AH935" s="41" t="n">
        <v>5033411.43</v>
      </c>
      <c r="AI935" s="41" t="n">
        <v>1300621.9</v>
      </c>
      <c r="AJ935" s="41" t="n">
        <v>5482777.83</v>
      </c>
      <c r="AK935" s="41" t="n">
        <v>2026885.07</v>
      </c>
      <c r="AL935" s="41" t="n">
        <v>304178.68</v>
      </c>
      <c r="AM935" s="41" t="n">
        <v>17988.29</v>
      </c>
      <c r="AN935" s="41" t="n">
        <v>4930461.68</v>
      </c>
      <c r="AO935" s="41" t="n">
        <v>3968962.86</v>
      </c>
      <c r="AP935" s="41" t="n">
        <v>2117910.66</v>
      </c>
      <c r="AQ935" s="41" t="n">
        <v>1093882.37</v>
      </c>
      <c r="AR935" s="41" t="n">
        <v>285771.61</v>
      </c>
      <c r="AS935" s="41" t="n">
        <v>4151959.88</v>
      </c>
      <c r="AT935" s="41" t="n">
        <v>12409.83</v>
      </c>
      <c r="AU935" s="41" t="n">
        <v>43595.51</v>
      </c>
      <c r="AV935" s="41" t="n">
        <v>121583885.11</v>
      </c>
    </row>
    <row r="936" customFormat="false" ht="12" hidden="false" customHeight="true" outlineLevel="0" collapsed="false">
      <c r="A936" s="35" t="s">
        <v>1479</v>
      </c>
      <c r="B936" s="35" t="s">
        <v>696</v>
      </c>
      <c r="C936" s="44" t="s">
        <v>1452</v>
      </c>
      <c r="D936" s="35" t="n">
        <v>6</v>
      </c>
      <c r="E936" s="41" t="n">
        <v>4001822.75</v>
      </c>
      <c r="F936" s="41" t="n">
        <v>17678843.6</v>
      </c>
      <c r="G936" s="41" t="n">
        <v>18623494.06</v>
      </c>
      <c r="H936" s="41" t="n">
        <v>9181195.02</v>
      </c>
      <c r="I936" s="41" t="n">
        <v>1924271.75</v>
      </c>
      <c r="J936" s="41" t="n">
        <v>104635844.37</v>
      </c>
      <c r="K936" s="41" t="n">
        <v>23808130.13</v>
      </c>
      <c r="L936" s="41" t="n">
        <v>13444592.73</v>
      </c>
      <c r="M936" s="41" t="n">
        <v>16325250.35</v>
      </c>
      <c r="N936" s="41" t="n">
        <v>6075064.72</v>
      </c>
      <c r="O936" s="41" t="n">
        <v>35048656.55</v>
      </c>
      <c r="P936" s="41" t="n">
        <v>8074394.12</v>
      </c>
      <c r="Q936" s="41" t="n">
        <v>2976203.04</v>
      </c>
      <c r="R936" s="41" t="n">
        <v>28788439.83</v>
      </c>
      <c r="S936" s="41" t="n">
        <v>6657810.83</v>
      </c>
      <c r="T936" s="41" t="n">
        <v>3470832.88</v>
      </c>
      <c r="U936" s="41" t="n">
        <v>24922663.54</v>
      </c>
      <c r="V936" s="41" t="n">
        <v>22235438</v>
      </c>
      <c r="W936" s="41" t="n">
        <v>7332683.16</v>
      </c>
      <c r="X936" s="41" t="n">
        <v>2386.74</v>
      </c>
      <c r="Y936" s="41" t="n">
        <v>5623334.14</v>
      </c>
      <c r="Z936" s="41" t="n">
        <v>8654182.14</v>
      </c>
      <c r="AA936" s="41" t="n">
        <v>49867882.78</v>
      </c>
      <c r="AB936" s="41" t="n">
        <v>17066594.48</v>
      </c>
      <c r="AC936" s="41" t="n">
        <v>36583036.35</v>
      </c>
      <c r="AD936" s="41" t="n">
        <v>34692145.14</v>
      </c>
      <c r="AE936" s="41" t="n">
        <v>24911002.96</v>
      </c>
      <c r="AF936" s="41" t="n">
        <v>7084133.09</v>
      </c>
      <c r="AG936" s="41" t="n">
        <v>8797771.86</v>
      </c>
      <c r="AH936" s="41" t="n">
        <v>35093287.9</v>
      </c>
      <c r="AI936" s="41" t="n">
        <v>9413862.21</v>
      </c>
      <c r="AJ936" s="41" t="n">
        <v>37614634</v>
      </c>
      <c r="AK936" s="41" t="n">
        <v>8489908.33</v>
      </c>
      <c r="AL936" s="41" t="n">
        <v>5331709.27</v>
      </c>
      <c r="AM936" s="41" t="n">
        <v>21517523.7</v>
      </c>
      <c r="AN936" s="41" t="n">
        <v>4494557.24</v>
      </c>
      <c r="AO936" s="41" t="n">
        <v>35483358.03</v>
      </c>
      <c r="AP936" s="41" t="n">
        <v>24430137.98</v>
      </c>
      <c r="AQ936" s="41" t="n">
        <v>12015298.81</v>
      </c>
      <c r="AR936" s="41" t="n">
        <v>3494084.85</v>
      </c>
      <c r="AS936" s="41" t="n">
        <v>12441527.28</v>
      </c>
      <c r="AT936" s="41" t="n">
        <v>10792201.39</v>
      </c>
      <c r="AU936" s="41" t="n">
        <v>11702957.57</v>
      </c>
      <c r="AV936" s="41" t="n">
        <v>780803149.67</v>
      </c>
    </row>
    <row r="937" customFormat="false" ht="12" hidden="false" customHeight="true" outlineLevel="0" collapsed="false">
      <c r="A937" s="35" t="s">
        <v>1480</v>
      </c>
      <c r="B937" s="35" t="s">
        <v>698</v>
      </c>
      <c r="C937" s="44" t="s">
        <v>1452</v>
      </c>
      <c r="D937" s="35" t="n">
        <v>6</v>
      </c>
      <c r="E937" s="41" t="n">
        <v>0</v>
      </c>
      <c r="F937" s="41" t="n">
        <v>0</v>
      </c>
      <c r="G937" s="41" t="n">
        <v>0</v>
      </c>
      <c r="H937" s="41" t="n">
        <v>0</v>
      </c>
      <c r="I937" s="41" t="n">
        <v>0</v>
      </c>
      <c r="J937" s="41" t="n">
        <v>0</v>
      </c>
      <c r="K937" s="41" t="n">
        <v>0</v>
      </c>
      <c r="L937" s="41" t="n">
        <v>0</v>
      </c>
      <c r="M937" s="41" t="n">
        <v>13512.25</v>
      </c>
      <c r="N937" s="41" t="n">
        <v>0</v>
      </c>
      <c r="O937" s="41" t="n">
        <v>0</v>
      </c>
      <c r="P937" s="41" t="n">
        <v>0</v>
      </c>
      <c r="Q937" s="41" t="n">
        <v>0</v>
      </c>
      <c r="R937" s="41" t="n">
        <v>0</v>
      </c>
      <c r="S937" s="41" t="n">
        <v>0</v>
      </c>
      <c r="T937" s="41" t="n">
        <v>0</v>
      </c>
      <c r="U937" s="41" t="n">
        <v>0</v>
      </c>
      <c r="V937" s="41" t="n">
        <v>0</v>
      </c>
      <c r="W937" s="41" t="n">
        <v>0</v>
      </c>
      <c r="X937" s="41" t="n">
        <v>0</v>
      </c>
      <c r="Y937" s="41" t="n">
        <v>0</v>
      </c>
      <c r="Z937" s="41" t="n">
        <v>0</v>
      </c>
      <c r="AA937" s="41" t="n">
        <v>0</v>
      </c>
      <c r="AB937" s="41" t="n">
        <v>0</v>
      </c>
      <c r="AC937" s="41" t="n">
        <v>0</v>
      </c>
      <c r="AD937" s="41" t="n">
        <v>0</v>
      </c>
      <c r="AE937" s="41" t="n">
        <v>0</v>
      </c>
      <c r="AF937" s="41" t="n">
        <v>0</v>
      </c>
      <c r="AG937" s="41" t="n">
        <v>0</v>
      </c>
      <c r="AH937" s="41" t="n">
        <v>0</v>
      </c>
      <c r="AI937" s="41" t="n">
        <v>0</v>
      </c>
      <c r="AJ937" s="41" t="n">
        <v>0</v>
      </c>
      <c r="AK937" s="41" t="n">
        <v>0</v>
      </c>
      <c r="AL937" s="41" t="n">
        <v>0</v>
      </c>
      <c r="AM937" s="41" t="n">
        <v>0</v>
      </c>
      <c r="AN937" s="41" t="n">
        <v>102121.1</v>
      </c>
      <c r="AO937" s="41" t="n">
        <v>0</v>
      </c>
      <c r="AP937" s="41" t="n">
        <v>0</v>
      </c>
      <c r="AQ937" s="41" t="n">
        <v>0</v>
      </c>
      <c r="AR937" s="41" t="n">
        <v>0</v>
      </c>
      <c r="AS937" s="41" t="n">
        <v>0</v>
      </c>
      <c r="AT937" s="41" t="n">
        <v>0</v>
      </c>
      <c r="AU937" s="41" t="n">
        <v>0</v>
      </c>
      <c r="AV937" s="41" t="n">
        <v>115633.35</v>
      </c>
    </row>
    <row r="938" customFormat="false" ht="12" hidden="false" customHeight="true" outlineLevel="0" collapsed="false">
      <c r="A938" s="35" t="s">
        <v>1481</v>
      </c>
      <c r="B938" s="35" t="s">
        <v>700</v>
      </c>
      <c r="C938" s="44" t="s">
        <v>1452</v>
      </c>
      <c r="D938" s="35" t="n">
        <v>6</v>
      </c>
      <c r="E938" s="41" t="n">
        <v>0</v>
      </c>
      <c r="F938" s="41" t="n">
        <v>0</v>
      </c>
      <c r="G938" s="41" t="n">
        <v>0</v>
      </c>
      <c r="H938" s="41" t="n">
        <v>0</v>
      </c>
      <c r="I938" s="41" t="n">
        <v>0</v>
      </c>
      <c r="J938" s="41" t="n">
        <v>0</v>
      </c>
      <c r="K938" s="41" t="n">
        <v>1524.39</v>
      </c>
      <c r="L938" s="41" t="n">
        <v>0</v>
      </c>
      <c r="M938" s="41" t="n">
        <v>0</v>
      </c>
      <c r="N938" s="41" t="n">
        <v>0</v>
      </c>
      <c r="O938" s="41" t="n">
        <v>0</v>
      </c>
      <c r="P938" s="41" t="n">
        <v>0</v>
      </c>
      <c r="Q938" s="41" t="n">
        <v>1407.06</v>
      </c>
      <c r="R938" s="41" t="n">
        <v>0</v>
      </c>
      <c r="S938" s="41" t="n">
        <v>0</v>
      </c>
      <c r="T938" s="41" t="n">
        <v>0</v>
      </c>
      <c r="U938" s="41" t="n">
        <v>0</v>
      </c>
      <c r="V938" s="41" t="n">
        <v>0</v>
      </c>
      <c r="W938" s="41" t="n">
        <v>0</v>
      </c>
      <c r="X938" s="41" t="n">
        <v>0</v>
      </c>
      <c r="Y938" s="41" t="n">
        <v>0</v>
      </c>
      <c r="Z938" s="41" t="n">
        <v>0</v>
      </c>
      <c r="AA938" s="41" t="n">
        <v>0</v>
      </c>
      <c r="AB938" s="41" t="n">
        <v>0</v>
      </c>
      <c r="AC938" s="41" t="n">
        <v>0</v>
      </c>
      <c r="AD938" s="41" t="n">
        <v>0</v>
      </c>
      <c r="AE938" s="41" t="n">
        <v>0</v>
      </c>
      <c r="AF938" s="41" t="n">
        <v>0</v>
      </c>
      <c r="AG938" s="41" t="n">
        <v>0</v>
      </c>
      <c r="AH938" s="41" t="n">
        <v>0</v>
      </c>
      <c r="AI938" s="41" t="n">
        <v>0</v>
      </c>
      <c r="AJ938" s="41" t="n">
        <v>0</v>
      </c>
      <c r="AK938" s="41" t="n">
        <v>0</v>
      </c>
      <c r="AL938" s="41" t="n">
        <v>0</v>
      </c>
      <c r="AM938" s="41" t="n">
        <v>0</v>
      </c>
      <c r="AN938" s="41" t="n">
        <v>0</v>
      </c>
      <c r="AO938" s="41" t="n">
        <v>0</v>
      </c>
      <c r="AP938" s="41" t="n">
        <v>0</v>
      </c>
      <c r="AQ938" s="41" t="n">
        <v>0</v>
      </c>
      <c r="AR938" s="41" t="n">
        <v>0</v>
      </c>
      <c r="AS938" s="41" t="n">
        <v>0</v>
      </c>
      <c r="AT938" s="41" t="n">
        <v>0</v>
      </c>
      <c r="AU938" s="41" t="n">
        <v>0</v>
      </c>
      <c r="AV938" s="41" t="n">
        <v>2931.45</v>
      </c>
    </row>
    <row r="939" customFormat="false" ht="12" hidden="false" customHeight="true" outlineLevel="0" collapsed="false">
      <c r="A939" s="35" t="s">
        <v>1482</v>
      </c>
      <c r="B939" s="35" t="s">
        <v>702</v>
      </c>
      <c r="C939" s="44" t="s">
        <v>1452</v>
      </c>
      <c r="D939" s="35" t="n">
        <v>6</v>
      </c>
      <c r="E939" s="41" t="n">
        <v>37791.9</v>
      </c>
      <c r="F939" s="41" t="n">
        <v>1221455.35</v>
      </c>
      <c r="G939" s="41" t="n">
        <v>8334475.46</v>
      </c>
      <c r="H939" s="41" t="n">
        <v>271685.97</v>
      </c>
      <c r="I939" s="41" t="n">
        <v>42311.9</v>
      </c>
      <c r="J939" s="41" t="n">
        <v>3009874.87</v>
      </c>
      <c r="K939" s="41" t="n">
        <v>42651.51</v>
      </c>
      <c r="L939" s="41" t="n">
        <v>384743</v>
      </c>
      <c r="M939" s="41" t="n">
        <v>42584.01</v>
      </c>
      <c r="N939" s="41" t="n">
        <v>0</v>
      </c>
      <c r="O939" s="41" t="n">
        <v>5895.74</v>
      </c>
      <c r="P939" s="41" t="n">
        <v>0</v>
      </c>
      <c r="Q939" s="41" t="n">
        <v>0</v>
      </c>
      <c r="R939" s="41" t="n">
        <v>9373587.94</v>
      </c>
      <c r="S939" s="41" t="n">
        <v>0</v>
      </c>
      <c r="T939" s="41" t="n">
        <v>0</v>
      </c>
      <c r="U939" s="41" t="n">
        <v>597.95</v>
      </c>
      <c r="V939" s="41" t="n">
        <v>18397.45</v>
      </c>
      <c r="W939" s="41" t="n">
        <v>122684.45</v>
      </c>
      <c r="X939" s="41" t="n">
        <v>1401.86</v>
      </c>
      <c r="Y939" s="41" t="n">
        <v>630549.1</v>
      </c>
      <c r="Z939" s="41" t="n">
        <v>197601.63</v>
      </c>
      <c r="AA939" s="41" t="n">
        <v>0</v>
      </c>
      <c r="AB939" s="41" t="n">
        <v>450836.7</v>
      </c>
      <c r="AC939" s="41" t="n">
        <v>4050596.88</v>
      </c>
      <c r="AD939" s="41" t="n">
        <v>5311842.18</v>
      </c>
      <c r="AE939" s="41" t="n">
        <v>1142898.35</v>
      </c>
      <c r="AF939" s="41" t="n">
        <v>820430.17</v>
      </c>
      <c r="AG939" s="41" t="n">
        <v>66648.11</v>
      </c>
      <c r="AH939" s="41" t="n">
        <v>1476076</v>
      </c>
      <c r="AI939" s="41" t="n">
        <v>1181787.61</v>
      </c>
      <c r="AJ939" s="41" t="n">
        <v>973482.27</v>
      </c>
      <c r="AK939" s="41" t="n">
        <v>157284.33</v>
      </c>
      <c r="AL939" s="41" t="n">
        <v>135484.85</v>
      </c>
      <c r="AM939" s="41" t="n">
        <v>0</v>
      </c>
      <c r="AN939" s="41" t="n">
        <v>3725733.72</v>
      </c>
      <c r="AO939" s="41" t="n">
        <v>425559.22</v>
      </c>
      <c r="AP939" s="41" t="n">
        <v>44547.35</v>
      </c>
      <c r="AQ939" s="41" t="n">
        <v>135630.59</v>
      </c>
      <c r="AR939" s="41" t="n">
        <v>4032491.14</v>
      </c>
      <c r="AS939" s="41" t="n">
        <v>940268.82</v>
      </c>
      <c r="AT939" s="41" t="n">
        <v>0</v>
      </c>
      <c r="AU939" s="41" t="n">
        <v>36044.1</v>
      </c>
      <c r="AV939" s="41" t="n">
        <v>48845932.48</v>
      </c>
    </row>
    <row r="940" customFormat="false" ht="12" hidden="false" customHeight="true" outlineLevel="0" collapsed="false">
      <c r="A940" s="35" t="s">
        <v>1483</v>
      </c>
      <c r="B940" s="35" t="s">
        <v>704</v>
      </c>
      <c r="C940" s="44" t="s">
        <v>1452</v>
      </c>
      <c r="D940" s="35" t="n">
        <v>6</v>
      </c>
      <c r="E940" s="41" t="n">
        <v>494901.01</v>
      </c>
      <c r="F940" s="41" t="n">
        <v>777569.15</v>
      </c>
      <c r="G940" s="41" t="n">
        <v>2502498.24</v>
      </c>
      <c r="H940" s="41" t="n">
        <v>65538.33</v>
      </c>
      <c r="I940" s="41" t="n">
        <v>57539.38</v>
      </c>
      <c r="J940" s="41" t="n">
        <v>5356468.81</v>
      </c>
      <c r="K940" s="41" t="n">
        <v>104432.68</v>
      </c>
      <c r="L940" s="41" t="n">
        <v>9599.41</v>
      </c>
      <c r="M940" s="41" t="n">
        <v>151304.55</v>
      </c>
      <c r="N940" s="41" t="n">
        <v>3755.89</v>
      </c>
      <c r="O940" s="41" t="n">
        <v>10162.66</v>
      </c>
      <c r="P940" s="41" t="n">
        <v>936.59</v>
      </c>
      <c r="Q940" s="41" t="n">
        <v>4910.65</v>
      </c>
      <c r="R940" s="41" t="n">
        <v>7063155.69</v>
      </c>
      <c r="S940" s="41" t="n">
        <v>0</v>
      </c>
      <c r="T940" s="41" t="n">
        <v>5022.87</v>
      </c>
      <c r="U940" s="41" t="n">
        <v>12833.6</v>
      </c>
      <c r="V940" s="41" t="n">
        <v>25282.34</v>
      </c>
      <c r="W940" s="41" t="n">
        <v>26834.01</v>
      </c>
      <c r="X940" s="41" t="n">
        <v>10374.58</v>
      </c>
      <c r="Y940" s="41" t="n">
        <v>324188.2</v>
      </c>
      <c r="Z940" s="41" t="n">
        <v>28331.77</v>
      </c>
      <c r="AA940" s="41" t="n">
        <v>11997.26</v>
      </c>
      <c r="AB940" s="41" t="n">
        <v>104055.23</v>
      </c>
      <c r="AC940" s="41" t="n">
        <v>2499668.84</v>
      </c>
      <c r="AD940" s="41" t="n">
        <v>582180.98</v>
      </c>
      <c r="AE940" s="41" t="n">
        <v>102693.78</v>
      </c>
      <c r="AF940" s="41" t="n">
        <v>5646.36</v>
      </c>
      <c r="AG940" s="41" t="n">
        <v>0</v>
      </c>
      <c r="AH940" s="41" t="n">
        <v>568042.04</v>
      </c>
      <c r="AI940" s="41" t="n">
        <v>281185.45</v>
      </c>
      <c r="AJ940" s="41" t="n">
        <v>129698.2</v>
      </c>
      <c r="AK940" s="41" t="n">
        <v>22012.98</v>
      </c>
      <c r="AL940" s="41" t="n">
        <v>20084.22</v>
      </c>
      <c r="AM940" s="41" t="n">
        <v>2039.72</v>
      </c>
      <c r="AN940" s="41" t="n">
        <v>2568417.22</v>
      </c>
      <c r="AO940" s="41" t="n">
        <v>46028.31</v>
      </c>
      <c r="AP940" s="41" t="n">
        <v>65938.21</v>
      </c>
      <c r="AQ940" s="41" t="n">
        <v>240626.33</v>
      </c>
      <c r="AR940" s="41" t="n">
        <v>0</v>
      </c>
      <c r="AS940" s="41" t="n">
        <v>586426.17</v>
      </c>
      <c r="AT940" s="41" t="n">
        <v>0</v>
      </c>
      <c r="AU940" s="41" t="n">
        <v>87561.3</v>
      </c>
      <c r="AV940" s="41" t="n">
        <v>24959943.01</v>
      </c>
    </row>
    <row r="941" customFormat="false" ht="12" hidden="false" customHeight="true" outlineLevel="0" collapsed="false">
      <c r="A941" s="35" t="s">
        <v>1484</v>
      </c>
      <c r="B941" s="35" t="s">
        <v>1485</v>
      </c>
      <c r="C941" s="44" t="s">
        <v>1452</v>
      </c>
      <c r="D941" s="35" t="n">
        <v>6</v>
      </c>
      <c r="E941" s="41" t="n">
        <v>273465.13</v>
      </c>
      <c r="F941" s="41" t="n">
        <v>762524.63</v>
      </c>
      <c r="G941" s="41" t="n">
        <v>737348.67</v>
      </c>
      <c r="H941" s="41" t="n">
        <v>226553.66</v>
      </c>
      <c r="I941" s="41" t="n">
        <v>143436.26</v>
      </c>
      <c r="J941" s="41" t="n">
        <v>1885931.86</v>
      </c>
      <c r="K941" s="41" t="n">
        <v>650252.55</v>
      </c>
      <c r="L941" s="41" t="n">
        <v>1010001.15</v>
      </c>
      <c r="M941" s="41" t="n">
        <v>354659.79</v>
      </c>
      <c r="N941" s="41" t="n">
        <v>341521.56</v>
      </c>
      <c r="O941" s="41" t="n">
        <v>1331988.57</v>
      </c>
      <c r="P941" s="41" t="n">
        <v>321800.12</v>
      </c>
      <c r="Q941" s="41" t="n">
        <v>256993.03</v>
      </c>
      <c r="R941" s="41" t="n">
        <v>2881581.65</v>
      </c>
      <c r="S941" s="41" t="n">
        <v>896227.88</v>
      </c>
      <c r="T941" s="41" t="n">
        <v>188161.69</v>
      </c>
      <c r="U941" s="41" t="n">
        <v>739689.69</v>
      </c>
      <c r="V941" s="41" t="n">
        <v>261751.32</v>
      </c>
      <c r="W941" s="41" t="n">
        <v>100820.34</v>
      </c>
      <c r="X941" s="41" t="n">
        <v>136708.04</v>
      </c>
      <c r="Y941" s="41" t="n">
        <v>261759.73</v>
      </c>
      <c r="Z941" s="41" t="n">
        <v>352282.46</v>
      </c>
      <c r="AA941" s="41" t="n">
        <v>798914.44</v>
      </c>
      <c r="AB941" s="41" t="n">
        <v>249657.46</v>
      </c>
      <c r="AC941" s="41" t="n">
        <v>4555012.93</v>
      </c>
      <c r="AD941" s="41" t="n">
        <v>1293983.04</v>
      </c>
      <c r="AE941" s="41" t="n">
        <v>421566.79</v>
      </c>
      <c r="AF941" s="41" t="n">
        <v>170759.47</v>
      </c>
      <c r="AG941" s="41" t="n">
        <v>86033.22</v>
      </c>
      <c r="AH941" s="41" t="n">
        <v>1028194.8</v>
      </c>
      <c r="AI941" s="41" t="n">
        <v>348460.65</v>
      </c>
      <c r="AJ941" s="41" t="n">
        <v>1655620.76</v>
      </c>
      <c r="AK941" s="41" t="n">
        <v>239868.15</v>
      </c>
      <c r="AL941" s="41" t="n">
        <v>169289.88</v>
      </c>
      <c r="AM941" s="41" t="n">
        <v>357653.32</v>
      </c>
      <c r="AN941" s="41" t="n">
        <v>933751.8</v>
      </c>
      <c r="AO941" s="41" t="n">
        <v>502808.29</v>
      </c>
      <c r="AP941" s="41" t="n">
        <v>569696.53</v>
      </c>
      <c r="AQ941" s="41" t="n">
        <v>469181.05</v>
      </c>
      <c r="AR941" s="41" t="n">
        <v>151789.97</v>
      </c>
      <c r="AS941" s="41" t="n">
        <v>625951.82</v>
      </c>
      <c r="AT941" s="41" t="n">
        <v>1492493.72</v>
      </c>
      <c r="AU941" s="41" t="n">
        <v>300739.33</v>
      </c>
      <c r="AV941" s="41" t="n">
        <v>30536887.2</v>
      </c>
    </row>
    <row r="942" customFormat="false" ht="12" hidden="false" customHeight="true" outlineLevel="0" collapsed="false">
      <c r="A942" s="35" t="s">
        <v>1486</v>
      </c>
      <c r="B942" s="35" t="s">
        <v>1487</v>
      </c>
      <c r="C942" s="44" t="s">
        <v>1452</v>
      </c>
      <c r="D942" s="35" t="n">
        <v>6</v>
      </c>
      <c r="E942" s="41" t="n">
        <v>0</v>
      </c>
      <c r="F942" s="41" t="n">
        <v>0</v>
      </c>
      <c r="G942" s="41" t="n">
        <v>0</v>
      </c>
      <c r="H942" s="41" t="n">
        <v>0</v>
      </c>
      <c r="I942" s="41" t="n">
        <v>0</v>
      </c>
      <c r="J942" s="41" t="n">
        <v>0</v>
      </c>
      <c r="K942" s="41" t="n">
        <v>0</v>
      </c>
      <c r="L942" s="41" t="n">
        <v>0</v>
      </c>
      <c r="M942" s="41" t="n">
        <v>0</v>
      </c>
      <c r="N942" s="41" t="n">
        <v>0</v>
      </c>
      <c r="O942" s="41" t="n">
        <v>0</v>
      </c>
      <c r="P942" s="41" t="n">
        <v>0</v>
      </c>
      <c r="Q942" s="41" t="n">
        <v>0</v>
      </c>
      <c r="R942" s="41" t="n">
        <v>1833.51</v>
      </c>
      <c r="S942" s="41" t="n">
        <v>0</v>
      </c>
      <c r="T942" s="41" t="n">
        <v>0</v>
      </c>
      <c r="U942" s="41" t="n">
        <v>22560.72</v>
      </c>
      <c r="V942" s="41" t="n">
        <v>0</v>
      </c>
      <c r="W942" s="41" t="n">
        <v>0</v>
      </c>
      <c r="X942" s="41" t="n">
        <v>0</v>
      </c>
      <c r="Y942" s="41" t="n">
        <v>1.72</v>
      </c>
      <c r="Z942" s="41" t="n">
        <v>0</v>
      </c>
      <c r="AA942" s="41" t="n">
        <v>0</v>
      </c>
      <c r="AB942" s="41" t="n">
        <v>0</v>
      </c>
      <c r="AC942" s="41" t="n">
        <v>0</v>
      </c>
      <c r="AD942" s="41" t="n">
        <v>0</v>
      </c>
      <c r="AE942" s="41" t="n">
        <v>0</v>
      </c>
      <c r="AF942" s="41" t="n">
        <v>0</v>
      </c>
      <c r="AG942" s="41" t="n">
        <v>0</v>
      </c>
      <c r="AH942" s="41" t="n">
        <v>0</v>
      </c>
      <c r="AI942" s="41" t="n">
        <v>0</v>
      </c>
      <c r="AJ942" s="41" t="n">
        <v>10242.44</v>
      </c>
      <c r="AK942" s="41" t="n">
        <v>0</v>
      </c>
      <c r="AL942" s="41" t="n">
        <v>0</v>
      </c>
      <c r="AM942" s="41" t="n">
        <v>0</v>
      </c>
      <c r="AN942" s="41" t="n">
        <v>0</v>
      </c>
      <c r="AO942" s="41" t="n">
        <v>0</v>
      </c>
      <c r="AP942" s="41" t="n">
        <v>0</v>
      </c>
      <c r="AQ942" s="41" t="n">
        <v>0</v>
      </c>
      <c r="AR942" s="41" t="n">
        <v>0</v>
      </c>
      <c r="AS942" s="41" t="n">
        <v>0</v>
      </c>
      <c r="AT942" s="41" t="n">
        <v>0</v>
      </c>
      <c r="AU942" s="41" t="n">
        <v>0</v>
      </c>
      <c r="AV942" s="41" t="n">
        <v>34638.39</v>
      </c>
    </row>
    <row r="943" customFormat="false" ht="12" hidden="false" customHeight="true" outlineLevel="0" collapsed="false">
      <c r="A943" s="35" t="s">
        <v>1488</v>
      </c>
      <c r="B943" s="35" t="s">
        <v>1489</v>
      </c>
      <c r="C943" s="44" t="s">
        <v>1452</v>
      </c>
      <c r="D943" s="35" t="n">
        <v>4</v>
      </c>
      <c r="E943" s="41" t="n">
        <v>0</v>
      </c>
      <c r="F943" s="41" t="n">
        <v>3924643.14</v>
      </c>
      <c r="G943" s="41" t="n">
        <v>0</v>
      </c>
      <c r="H943" s="41" t="n">
        <v>0</v>
      </c>
      <c r="I943" s="41" t="n">
        <v>0</v>
      </c>
      <c r="J943" s="41" t="n">
        <v>0</v>
      </c>
      <c r="K943" s="41" t="n">
        <v>0</v>
      </c>
      <c r="L943" s="41" t="n">
        <v>6591793.76</v>
      </c>
      <c r="M943" s="41" t="n">
        <v>11208.56</v>
      </c>
      <c r="N943" s="41" t="n">
        <v>0</v>
      </c>
      <c r="O943" s="41" t="n">
        <v>809833.62</v>
      </c>
      <c r="P943" s="41" t="n">
        <v>0</v>
      </c>
      <c r="Q943" s="41" t="n">
        <v>0</v>
      </c>
      <c r="R943" s="41" t="n">
        <v>0</v>
      </c>
      <c r="S943" s="41" t="n">
        <v>0</v>
      </c>
      <c r="T943" s="41" t="n">
        <v>0</v>
      </c>
      <c r="U943" s="41" t="n">
        <v>254491.27</v>
      </c>
      <c r="V943" s="41" t="n">
        <v>0</v>
      </c>
      <c r="W943" s="41" t="n">
        <v>0</v>
      </c>
      <c r="X943" s="41" t="n">
        <v>746.71</v>
      </c>
      <c r="Y943" s="41" t="n">
        <v>3666309.62</v>
      </c>
      <c r="Z943" s="41" t="n">
        <v>0</v>
      </c>
      <c r="AA943" s="41" t="n">
        <v>0</v>
      </c>
      <c r="AB943" s="41" t="n">
        <v>8698193.78</v>
      </c>
      <c r="AC943" s="41" t="n">
        <v>77643.48</v>
      </c>
      <c r="AD943" s="41" t="n">
        <v>214545.31</v>
      </c>
      <c r="AE943" s="41" t="n">
        <v>0</v>
      </c>
      <c r="AF943" s="41" t="n">
        <v>0</v>
      </c>
      <c r="AG943" s="41" t="n">
        <v>0</v>
      </c>
      <c r="AH943" s="41" t="n">
        <v>89884.55</v>
      </c>
      <c r="AI943" s="41" t="n">
        <v>821779.83</v>
      </c>
      <c r="AJ943" s="41" t="n">
        <v>36433.67</v>
      </c>
      <c r="AK943" s="41" t="n">
        <v>10351.71</v>
      </c>
      <c r="AL943" s="41" t="n">
        <v>245808.67</v>
      </c>
      <c r="AM943" s="41" t="n">
        <v>0</v>
      </c>
      <c r="AN943" s="41" t="n">
        <v>143368.29</v>
      </c>
      <c r="AO943" s="41" t="n">
        <v>0</v>
      </c>
      <c r="AP943" s="41" t="n">
        <v>0</v>
      </c>
      <c r="AQ943" s="41" t="n">
        <v>0</v>
      </c>
      <c r="AR943" s="41" t="n">
        <v>3065.27</v>
      </c>
      <c r="AS943" s="41" t="n">
        <v>0</v>
      </c>
      <c r="AT943" s="41" t="n">
        <v>0</v>
      </c>
      <c r="AU943" s="41" t="n">
        <v>0</v>
      </c>
      <c r="AV943" s="41" t="n">
        <v>25600101.24</v>
      </c>
    </row>
    <row r="944" customFormat="false" ht="12" hidden="false" customHeight="true" outlineLevel="0" collapsed="false">
      <c r="A944" s="35" t="s">
        <v>1490</v>
      </c>
      <c r="B944" s="35" t="s">
        <v>246</v>
      </c>
      <c r="C944" s="44" t="s">
        <v>1452</v>
      </c>
      <c r="D944" s="35" t="n">
        <v>6</v>
      </c>
      <c r="E944" s="41" t="n">
        <v>0</v>
      </c>
      <c r="F944" s="41" t="n">
        <v>3924643.14</v>
      </c>
      <c r="G944" s="41" t="n">
        <v>0</v>
      </c>
      <c r="H944" s="41" t="n">
        <v>0</v>
      </c>
      <c r="I944" s="41" t="n">
        <v>0</v>
      </c>
      <c r="J944" s="41" t="n">
        <v>0</v>
      </c>
      <c r="K944" s="41" t="n">
        <v>0</v>
      </c>
      <c r="L944" s="41" t="n">
        <v>6591793.76</v>
      </c>
      <c r="M944" s="41" t="n">
        <v>11208.56</v>
      </c>
      <c r="N944" s="41" t="n">
        <v>0</v>
      </c>
      <c r="O944" s="41" t="n">
        <v>809833.62</v>
      </c>
      <c r="P944" s="41" t="n">
        <v>0</v>
      </c>
      <c r="Q944" s="41" t="n">
        <v>0</v>
      </c>
      <c r="R944" s="41" t="n">
        <v>0</v>
      </c>
      <c r="S944" s="41" t="n">
        <v>0</v>
      </c>
      <c r="T944" s="41" t="n">
        <v>0</v>
      </c>
      <c r="U944" s="41" t="n">
        <v>254491.27</v>
      </c>
      <c r="V944" s="41" t="n">
        <v>0</v>
      </c>
      <c r="W944" s="41" t="n">
        <v>0</v>
      </c>
      <c r="X944" s="41" t="n">
        <v>746.71</v>
      </c>
      <c r="Y944" s="41" t="n">
        <v>3666309.62</v>
      </c>
      <c r="Z944" s="41" t="n">
        <v>0</v>
      </c>
      <c r="AA944" s="41" t="n">
        <v>0</v>
      </c>
      <c r="AB944" s="41" t="n">
        <v>8698193.78</v>
      </c>
      <c r="AC944" s="41" t="n">
        <v>77643.48</v>
      </c>
      <c r="AD944" s="41" t="n">
        <v>214545.31</v>
      </c>
      <c r="AE944" s="41" t="n">
        <v>0</v>
      </c>
      <c r="AF944" s="41" t="n">
        <v>0</v>
      </c>
      <c r="AG944" s="41" t="n">
        <v>0</v>
      </c>
      <c r="AH944" s="41" t="n">
        <v>89884.55</v>
      </c>
      <c r="AI944" s="41" t="n">
        <v>821779.83</v>
      </c>
      <c r="AJ944" s="41" t="n">
        <v>36433.67</v>
      </c>
      <c r="AK944" s="41" t="n">
        <v>10351.71</v>
      </c>
      <c r="AL944" s="41" t="n">
        <v>245808.67</v>
      </c>
      <c r="AM944" s="41" t="n">
        <v>0</v>
      </c>
      <c r="AN944" s="41" t="n">
        <v>143368.29</v>
      </c>
      <c r="AO944" s="41" t="n">
        <v>0</v>
      </c>
      <c r="AP944" s="41" t="n">
        <v>0</v>
      </c>
      <c r="AQ944" s="41" t="n">
        <v>0</v>
      </c>
      <c r="AR944" s="41" t="n">
        <v>3065.27</v>
      </c>
      <c r="AS944" s="41" t="n">
        <v>0</v>
      </c>
      <c r="AT944" s="41" t="n">
        <v>0</v>
      </c>
      <c r="AU944" s="41" t="n">
        <v>0</v>
      </c>
      <c r="AV944" s="41" t="n">
        <v>25600101.24</v>
      </c>
    </row>
    <row r="945" customFormat="false" ht="12" hidden="false" customHeight="true" outlineLevel="0" collapsed="false">
      <c r="A945" s="35" t="s">
        <v>1491</v>
      </c>
      <c r="B945" s="35" t="s">
        <v>1492</v>
      </c>
      <c r="C945" s="44" t="s">
        <v>1452</v>
      </c>
      <c r="D945" s="35" t="n">
        <v>2</v>
      </c>
      <c r="E945" s="41" t="n">
        <v>0</v>
      </c>
      <c r="F945" s="41" t="n">
        <v>208475.74</v>
      </c>
      <c r="G945" s="41" t="n">
        <v>6842844.8</v>
      </c>
      <c r="H945" s="41" t="n">
        <v>104016.24</v>
      </c>
      <c r="I945" s="41" t="n">
        <v>406066.76</v>
      </c>
      <c r="J945" s="41" t="n">
        <v>19371880.34</v>
      </c>
      <c r="K945" s="41" t="n">
        <v>15839.86</v>
      </c>
      <c r="L945" s="41" t="n">
        <v>1667226.93</v>
      </c>
      <c r="M945" s="41" t="n">
        <v>8636.08</v>
      </c>
      <c r="N945" s="41" t="n">
        <v>1533.99</v>
      </c>
      <c r="O945" s="41" t="n">
        <v>1499258.14</v>
      </c>
      <c r="P945" s="41" t="n">
        <v>59267.14</v>
      </c>
      <c r="Q945" s="41" t="n">
        <v>0</v>
      </c>
      <c r="R945" s="41" t="n">
        <v>3633755.51</v>
      </c>
      <c r="S945" s="41" t="n">
        <v>0</v>
      </c>
      <c r="T945" s="41" t="n">
        <v>0</v>
      </c>
      <c r="U945" s="41" t="n">
        <v>0</v>
      </c>
      <c r="V945" s="41" t="n">
        <v>304322.78</v>
      </c>
      <c r="W945" s="41" t="n">
        <v>0</v>
      </c>
      <c r="X945" s="41" t="n">
        <v>375994.8</v>
      </c>
      <c r="Y945" s="41" t="n">
        <v>70370.81</v>
      </c>
      <c r="Z945" s="41" t="n">
        <v>117200.93</v>
      </c>
      <c r="AA945" s="41" t="n">
        <v>139132.49</v>
      </c>
      <c r="AB945" s="41" t="n">
        <v>280593.89</v>
      </c>
      <c r="AC945" s="41" t="n">
        <v>1851234.81</v>
      </c>
      <c r="AD945" s="41" t="n">
        <v>6770233.57</v>
      </c>
      <c r="AE945" s="41" t="n">
        <v>81366.9</v>
      </c>
      <c r="AF945" s="41" t="n">
        <v>52925.28</v>
      </c>
      <c r="AG945" s="41" t="n">
        <v>218474.22</v>
      </c>
      <c r="AH945" s="41" t="n">
        <v>73377.73</v>
      </c>
      <c r="AI945" s="41" t="n">
        <v>0</v>
      </c>
      <c r="AJ945" s="41" t="n">
        <v>0</v>
      </c>
      <c r="AK945" s="41" t="n">
        <v>794499.12</v>
      </c>
      <c r="AL945" s="41" t="n">
        <v>31.02</v>
      </c>
      <c r="AM945" s="41" t="n">
        <v>36375.07</v>
      </c>
      <c r="AN945" s="41" t="n">
        <v>6604378.13</v>
      </c>
      <c r="AO945" s="41" t="n">
        <v>0</v>
      </c>
      <c r="AP945" s="41" t="n">
        <v>0</v>
      </c>
      <c r="AQ945" s="41" t="n">
        <v>0</v>
      </c>
      <c r="AR945" s="41" t="n">
        <v>38894.49</v>
      </c>
      <c r="AS945" s="41" t="n">
        <v>0</v>
      </c>
      <c r="AT945" s="41" t="n">
        <v>0</v>
      </c>
      <c r="AU945" s="41" t="n">
        <v>201062.34</v>
      </c>
      <c r="AV945" s="41" t="n">
        <v>51829269.91</v>
      </c>
    </row>
    <row r="946" customFormat="false" ht="12" hidden="false" customHeight="true" outlineLevel="0" collapsed="false">
      <c r="A946" s="35" t="s">
        <v>1493</v>
      </c>
      <c r="B946" s="35" t="s">
        <v>1494</v>
      </c>
      <c r="C946" s="44" t="s">
        <v>1452</v>
      </c>
      <c r="D946" s="35" t="n">
        <v>4</v>
      </c>
      <c r="E946" s="41" t="n">
        <v>0</v>
      </c>
      <c r="F946" s="41" t="n">
        <v>0</v>
      </c>
      <c r="G946" s="41" t="n">
        <v>0</v>
      </c>
      <c r="H946" s="41" t="n">
        <v>0</v>
      </c>
      <c r="I946" s="41" t="n">
        <v>0</v>
      </c>
      <c r="J946" s="41" t="n">
        <v>0</v>
      </c>
      <c r="K946" s="41" t="n">
        <v>0</v>
      </c>
      <c r="L946" s="41" t="n">
        <v>0</v>
      </c>
      <c r="M946" s="41" t="n">
        <v>0</v>
      </c>
      <c r="N946" s="41" t="n">
        <v>0</v>
      </c>
      <c r="O946" s="41" t="n">
        <v>0</v>
      </c>
      <c r="P946" s="41" t="n">
        <v>0</v>
      </c>
      <c r="Q946" s="41" t="n">
        <v>0</v>
      </c>
      <c r="R946" s="41" t="n">
        <v>0</v>
      </c>
      <c r="S946" s="41" t="n">
        <v>0</v>
      </c>
      <c r="T946" s="41" t="n">
        <v>0</v>
      </c>
      <c r="U946" s="41" t="n">
        <v>0</v>
      </c>
      <c r="V946" s="41" t="n">
        <v>0</v>
      </c>
      <c r="W946" s="41" t="n">
        <v>0</v>
      </c>
      <c r="X946" s="41" t="n">
        <v>0</v>
      </c>
      <c r="Y946" s="41" t="n">
        <v>0</v>
      </c>
      <c r="Z946" s="41" t="n">
        <v>0</v>
      </c>
      <c r="AA946" s="41" t="n">
        <v>0</v>
      </c>
      <c r="AB946" s="41" t="n">
        <v>0</v>
      </c>
      <c r="AC946" s="41" t="n">
        <v>20413.84</v>
      </c>
      <c r="AD946" s="41" t="n">
        <v>0</v>
      </c>
      <c r="AE946" s="41" t="n">
        <v>0</v>
      </c>
      <c r="AF946" s="41" t="n">
        <v>0</v>
      </c>
      <c r="AG946" s="41" t="n">
        <v>0</v>
      </c>
      <c r="AH946" s="41" t="n">
        <v>0</v>
      </c>
      <c r="AI946" s="41" t="n">
        <v>0</v>
      </c>
      <c r="AJ946" s="41" t="n">
        <v>0</v>
      </c>
      <c r="AK946" s="41" t="n">
        <v>0</v>
      </c>
      <c r="AL946" s="41" t="n">
        <v>0</v>
      </c>
      <c r="AM946" s="41" t="n">
        <v>0</v>
      </c>
      <c r="AN946" s="41" t="n">
        <v>0</v>
      </c>
      <c r="AO946" s="41" t="n">
        <v>0</v>
      </c>
      <c r="AP946" s="41" t="n">
        <v>0</v>
      </c>
      <c r="AQ946" s="41" t="n">
        <v>0</v>
      </c>
      <c r="AR946" s="41" t="n">
        <v>0</v>
      </c>
      <c r="AS946" s="41" t="n">
        <v>0</v>
      </c>
      <c r="AT946" s="41" t="n">
        <v>0</v>
      </c>
      <c r="AU946" s="41" t="n">
        <v>0</v>
      </c>
      <c r="AV946" s="41" t="n">
        <v>20413.84</v>
      </c>
    </row>
    <row r="947" customFormat="false" ht="12" hidden="false" customHeight="true" outlineLevel="0" collapsed="false">
      <c r="A947" s="35" t="s">
        <v>1495</v>
      </c>
      <c r="B947" s="35" t="s">
        <v>1496</v>
      </c>
      <c r="C947" s="44" t="s">
        <v>1452</v>
      </c>
      <c r="D947" s="35" t="n">
        <v>4</v>
      </c>
      <c r="E947" s="41" t="n">
        <v>0</v>
      </c>
      <c r="F947" s="41" t="n">
        <v>0</v>
      </c>
      <c r="G947" s="41" t="n">
        <v>0</v>
      </c>
      <c r="H947" s="41" t="n">
        <v>0</v>
      </c>
      <c r="I947" s="41" t="n">
        <v>0</v>
      </c>
      <c r="J947" s="41" t="n">
        <v>0</v>
      </c>
      <c r="K947" s="41" t="n">
        <v>0</v>
      </c>
      <c r="L947" s="41" t="n">
        <v>0</v>
      </c>
      <c r="M947" s="41" t="n">
        <v>0</v>
      </c>
      <c r="N947" s="41" t="n">
        <v>0</v>
      </c>
      <c r="O947" s="41" t="n">
        <v>0</v>
      </c>
      <c r="P947" s="41" t="n">
        <v>0</v>
      </c>
      <c r="Q947" s="41" t="n">
        <v>0</v>
      </c>
      <c r="R947" s="41" t="n">
        <v>0</v>
      </c>
      <c r="S947" s="41" t="n">
        <v>0</v>
      </c>
      <c r="T947" s="41" t="n">
        <v>0</v>
      </c>
      <c r="U947" s="41" t="n">
        <v>0</v>
      </c>
      <c r="V947" s="41" t="n">
        <v>0</v>
      </c>
      <c r="W947" s="41" t="n">
        <v>0</v>
      </c>
      <c r="X947" s="41" t="n">
        <v>0</v>
      </c>
      <c r="Y947" s="41" t="n">
        <v>0</v>
      </c>
      <c r="Z947" s="41" t="n">
        <v>0</v>
      </c>
      <c r="AA947" s="41" t="n">
        <v>0</v>
      </c>
      <c r="AB947" s="41" t="n">
        <v>0</v>
      </c>
      <c r="AC947" s="41" t="n">
        <v>0</v>
      </c>
      <c r="AD947" s="41" t="n">
        <v>0</v>
      </c>
      <c r="AE947" s="41" t="n">
        <v>0</v>
      </c>
      <c r="AF947" s="41" t="n">
        <v>0</v>
      </c>
      <c r="AG947" s="41" t="n">
        <v>0</v>
      </c>
      <c r="AH947" s="41" t="n">
        <v>0</v>
      </c>
      <c r="AI947" s="41" t="n">
        <v>0</v>
      </c>
      <c r="AJ947" s="41" t="n">
        <v>0</v>
      </c>
      <c r="AK947" s="41" t="n">
        <v>0</v>
      </c>
      <c r="AL947" s="41" t="n">
        <v>0</v>
      </c>
      <c r="AM947" s="41" t="n">
        <v>0</v>
      </c>
      <c r="AN947" s="41" t="n">
        <v>0</v>
      </c>
      <c r="AO947" s="41" t="n">
        <v>0</v>
      </c>
      <c r="AP947" s="41" t="n">
        <v>0</v>
      </c>
      <c r="AQ947" s="41" t="n">
        <v>0</v>
      </c>
      <c r="AR947" s="41" t="n">
        <v>0</v>
      </c>
      <c r="AS947" s="41" t="n">
        <v>0</v>
      </c>
      <c r="AT947" s="41" t="n">
        <v>0</v>
      </c>
      <c r="AU947" s="41" t="n">
        <v>0</v>
      </c>
      <c r="AV947" s="41" t="n">
        <v>0</v>
      </c>
    </row>
    <row r="948" customFormat="false" ht="12" hidden="false" customHeight="true" outlineLevel="0" collapsed="false">
      <c r="A948" s="35" t="s">
        <v>1497</v>
      </c>
      <c r="B948" s="35" t="s">
        <v>1498</v>
      </c>
      <c r="C948" s="44" t="s">
        <v>1452</v>
      </c>
      <c r="D948" s="35" t="n">
        <v>4</v>
      </c>
      <c r="E948" s="41" t="n">
        <v>0</v>
      </c>
      <c r="F948" s="41" t="n">
        <v>0</v>
      </c>
      <c r="G948" s="41" t="n">
        <v>0</v>
      </c>
      <c r="H948" s="41" t="n">
        <v>0</v>
      </c>
      <c r="I948" s="41" t="n">
        <v>0</v>
      </c>
      <c r="J948" s="41" t="n">
        <v>0</v>
      </c>
      <c r="K948" s="41" t="n">
        <v>0</v>
      </c>
      <c r="L948" s="41" t="n">
        <v>0</v>
      </c>
      <c r="M948" s="41" t="n">
        <v>0</v>
      </c>
      <c r="N948" s="41" t="n">
        <v>0</v>
      </c>
      <c r="O948" s="41" t="n">
        <v>0</v>
      </c>
      <c r="P948" s="41" t="n">
        <v>0</v>
      </c>
      <c r="Q948" s="41" t="n">
        <v>0</v>
      </c>
      <c r="R948" s="41" t="n">
        <v>0</v>
      </c>
      <c r="S948" s="41" t="n">
        <v>0</v>
      </c>
      <c r="T948" s="41" t="n">
        <v>0</v>
      </c>
      <c r="U948" s="41" t="n">
        <v>0</v>
      </c>
      <c r="V948" s="41" t="n">
        <v>0</v>
      </c>
      <c r="W948" s="41" t="n">
        <v>0</v>
      </c>
      <c r="X948" s="41" t="n">
        <v>0</v>
      </c>
      <c r="Y948" s="41" t="n">
        <v>0</v>
      </c>
      <c r="Z948" s="41" t="n">
        <v>0</v>
      </c>
      <c r="AA948" s="41" t="n">
        <v>0</v>
      </c>
      <c r="AB948" s="41" t="n">
        <v>0</v>
      </c>
      <c r="AC948" s="41" t="n">
        <v>0</v>
      </c>
      <c r="AD948" s="41" t="n">
        <v>0</v>
      </c>
      <c r="AE948" s="41" t="n">
        <v>0</v>
      </c>
      <c r="AF948" s="41" t="n">
        <v>0</v>
      </c>
      <c r="AG948" s="41" t="n">
        <v>0</v>
      </c>
      <c r="AH948" s="41" t="n">
        <v>0</v>
      </c>
      <c r="AI948" s="41" t="n">
        <v>0</v>
      </c>
      <c r="AJ948" s="41" t="n">
        <v>0</v>
      </c>
      <c r="AK948" s="41" t="n">
        <v>0</v>
      </c>
      <c r="AL948" s="41" t="n">
        <v>0</v>
      </c>
      <c r="AM948" s="41" t="n">
        <v>0</v>
      </c>
      <c r="AN948" s="41" t="n">
        <v>0</v>
      </c>
      <c r="AO948" s="41" t="n">
        <v>0</v>
      </c>
      <c r="AP948" s="41" t="n">
        <v>0</v>
      </c>
      <c r="AQ948" s="41" t="n">
        <v>0</v>
      </c>
      <c r="AR948" s="41" t="n">
        <v>0</v>
      </c>
      <c r="AS948" s="41" t="n">
        <v>0</v>
      </c>
      <c r="AT948" s="41" t="n">
        <v>0</v>
      </c>
      <c r="AU948" s="41" t="n">
        <v>0</v>
      </c>
      <c r="AV948" s="41" t="n">
        <v>0</v>
      </c>
    </row>
    <row r="949" customFormat="false" ht="12" hidden="false" customHeight="true" outlineLevel="0" collapsed="false">
      <c r="A949" s="35" t="s">
        <v>1499</v>
      </c>
      <c r="B949" s="35" t="s">
        <v>712</v>
      </c>
      <c r="C949" s="44" t="s">
        <v>1452</v>
      </c>
      <c r="D949" s="35" t="n">
        <v>4</v>
      </c>
      <c r="E949" s="41" t="n">
        <v>0</v>
      </c>
      <c r="F949" s="41" t="n">
        <v>208475.74</v>
      </c>
      <c r="G949" s="41" t="n">
        <v>6842844.8</v>
      </c>
      <c r="H949" s="41" t="n">
        <v>104016.24</v>
      </c>
      <c r="I949" s="41" t="n">
        <v>406066.76</v>
      </c>
      <c r="J949" s="41" t="n">
        <v>19371880.34</v>
      </c>
      <c r="K949" s="41" t="n">
        <v>15839.86</v>
      </c>
      <c r="L949" s="41" t="n">
        <v>1667226.93</v>
      </c>
      <c r="M949" s="41" t="n">
        <v>8636.08</v>
      </c>
      <c r="N949" s="41" t="n">
        <v>1533.99</v>
      </c>
      <c r="O949" s="41" t="n">
        <v>1499258.14</v>
      </c>
      <c r="P949" s="41" t="n">
        <v>59267.14</v>
      </c>
      <c r="Q949" s="41" t="n">
        <v>0</v>
      </c>
      <c r="R949" s="41" t="n">
        <v>3633755.51</v>
      </c>
      <c r="S949" s="41" t="n">
        <v>0</v>
      </c>
      <c r="T949" s="41" t="n">
        <v>0</v>
      </c>
      <c r="U949" s="41" t="n">
        <v>0</v>
      </c>
      <c r="V949" s="41" t="n">
        <v>304322.78</v>
      </c>
      <c r="W949" s="41" t="n">
        <v>0</v>
      </c>
      <c r="X949" s="41" t="n">
        <v>375994.8</v>
      </c>
      <c r="Y949" s="41" t="n">
        <v>70370.81</v>
      </c>
      <c r="Z949" s="41" t="n">
        <v>117200.93</v>
      </c>
      <c r="AA949" s="41" t="n">
        <v>139132.49</v>
      </c>
      <c r="AB949" s="41" t="n">
        <v>280593.89</v>
      </c>
      <c r="AC949" s="41" t="n">
        <v>1830820.97</v>
      </c>
      <c r="AD949" s="41" t="n">
        <v>6770233.57</v>
      </c>
      <c r="AE949" s="41" t="n">
        <v>81366.9</v>
      </c>
      <c r="AF949" s="41" t="n">
        <v>52925.28</v>
      </c>
      <c r="AG949" s="41" t="n">
        <v>218474.22</v>
      </c>
      <c r="AH949" s="41" t="n">
        <v>73377.73</v>
      </c>
      <c r="AI949" s="41" t="n">
        <v>0</v>
      </c>
      <c r="AJ949" s="41" t="n">
        <v>0</v>
      </c>
      <c r="AK949" s="41" t="n">
        <v>794499.12</v>
      </c>
      <c r="AL949" s="41" t="n">
        <v>31.02</v>
      </c>
      <c r="AM949" s="41" t="n">
        <v>36375.07</v>
      </c>
      <c r="AN949" s="41" t="n">
        <v>6604378.13</v>
      </c>
      <c r="AO949" s="41" t="n">
        <v>0</v>
      </c>
      <c r="AP949" s="41" t="n">
        <v>0</v>
      </c>
      <c r="AQ949" s="41" t="n">
        <v>0</v>
      </c>
      <c r="AR949" s="41" t="n">
        <v>38894.49</v>
      </c>
      <c r="AS949" s="41" t="n">
        <v>0</v>
      </c>
      <c r="AT949" s="41" t="n">
        <v>0</v>
      </c>
      <c r="AU949" s="41" t="n">
        <v>201062.34</v>
      </c>
      <c r="AV949" s="41" t="n">
        <v>51808856.07</v>
      </c>
    </row>
    <row r="950" customFormat="false" ht="12" hidden="false" customHeight="true" outlineLevel="0" collapsed="false">
      <c r="A950" s="35" t="s">
        <v>1500</v>
      </c>
      <c r="B950" s="35" t="s">
        <v>1501</v>
      </c>
      <c r="C950" s="44" t="s">
        <v>1452</v>
      </c>
      <c r="D950" s="35" t="n">
        <v>2</v>
      </c>
      <c r="E950" s="41" t="n">
        <v>200023.67</v>
      </c>
      <c r="F950" s="41" t="n">
        <v>908168.53</v>
      </c>
      <c r="G950" s="41" t="n">
        <v>1870105.76</v>
      </c>
      <c r="H950" s="41" t="n">
        <v>190023.89</v>
      </c>
      <c r="I950" s="41" t="n">
        <v>263409.6</v>
      </c>
      <c r="J950" s="41" t="n">
        <v>2062935.74</v>
      </c>
      <c r="K950" s="41" t="n">
        <v>664229.31</v>
      </c>
      <c r="L950" s="41" t="n">
        <v>1123269.34</v>
      </c>
      <c r="M950" s="41" t="n">
        <v>806427.7</v>
      </c>
      <c r="N950" s="41" t="n">
        <v>149995.05</v>
      </c>
      <c r="O950" s="41" t="n">
        <v>0</v>
      </c>
      <c r="P950" s="41" t="n">
        <v>196271.33</v>
      </c>
      <c r="Q950" s="41" t="n">
        <v>249373.49</v>
      </c>
      <c r="R950" s="41" t="n">
        <v>2053589.17</v>
      </c>
      <c r="S950" s="41" t="n">
        <v>1011124.21</v>
      </c>
      <c r="T950" s="41" t="n">
        <v>176013.73</v>
      </c>
      <c r="U950" s="41" t="n">
        <v>828510.7</v>
      </c>
      <c r="V950" s="41" t="n">
        <v>501780.11</v>
      </c>
      <c r="W950" s="41" t="n">
        <v>664799.84</v>
      </c>
      <c r="X950" s="41" t="n">
        <v>368047.19</v>
      </c>
      <c r="Y950" s="41" t="n">
        <v>537220.09</v>
      </c>
      <c r="Z950" s="41" t="n">
        <v>334812.05</v>
      </c>
      <c r="AA950" s="41" t="n">
        <v>1542920.14</v>
      </c>
      <c r="AB950" s="41" t="n">
        <v>303402.42</v>
      </c>
      <c r="AC950" s="41" t="n">
        <v>3905989.34</v>
      </c>
      <c r="AD950" s="41" t="n">
        <v>10134959.02</v>
      </c>
      <c r="AE950" s="41" t="n">
        <v>581093.84</v>
      </c>
      <c r="AF950" s="41" t="n">
        <v>279327.63</v>
      </c>
      <c r="AG950" s="41" t="n">
        <v>59954.7</v>
      </c>
      <c r="AH950" s="41" t="n">
        <v>1032274.93</v>
      </c>
      <c r="AI950" s="41" t="n">
        <v>261328.51</v>
      </c>
      <c r="AJ950" s="41" t="n">
        <v>1118821.65</v>
      </c>
      <c r="AK950" s="41" t="n">
        <v>578334.74</v>
      </c>
      <c r="AL950" s="41" t="n">
        <v>0</v>
      </c>
      <c r="AM950" s="41" t="n">
        <v>433676.09</v>
      </c>
      <c r="AN950" s="41" t="n">
        <v>4187745.48</v>
      </c>
      <c r="AO950" s="41" t="n">
        <v>855095.15</v>
      </c>
      <c r="AP950" s="41" t="n">
        <v>1166553.07</v>
      </c>
      <c r="AQ950" s="41" t="n">
        <v>281453.45</v>
      </c>
      <c r="AR950" s="41" t="n">
        <v>280868.05</v>
      </c>
      <c r="AS950" s="41" t="n">
        <v>718343.8</v>
      </c>
      <c r="AT950" s="41" t="n">
        <v>696066.47</v>
      </c>
      <c r="AU950" s="41" t="n">
        <v>227555.15</v>
      </c>
      <c r="AV950" s="41" t="n">
        <v>43805894.13</v>
      </c>
    </row>
    <row r="951" customFormat="false" ht="12" hidden="false" customHeight="true" outlineLevel="0" collapsed="false">
      <c r="A951" s="35" t="s">
        <v>1502</v>
      </c>
      <c r="B951" s="35" t="s">
        <v>1312</v>
      </c>
      <c r="C951" s="44" t="s">
        <v>1452</v>
      </c>
      <c r="D951" s="35" t="n">
        <v>4</v>
      </c>
      <c r="E951" s="41" t="n">
        <v>0</v>
      </c>
      <c r="F951" s="41" t="n">
        <v>1046.74</v>
      </c>
      <c r="G951" s="41" t="n">
        <v>659.44</v>
      </c>
      <c r="H951" s="41" t="n">
        <v>0</v>
      </c>
      <c r="I951" s="41" t="n">
        <v>0</v>
      </c>
      <c r="J951" s="41" t="n">
        <v>0</v>
      </c>
      <c r="K951" s="41" t="n">
        <v>0</v>
      </c>
      <c r="L951" s="41" t="n">
        <v>0</v>
      </c>
      <c r="M951" s="41" t="n">
        <v>0</v>
      </c>
      <c r="N951" s="41" t="n">
        <v>0</v>
      </c>
      <c r="O951" s="41" t="n">
        <v>0</v>
      </c>
      <c r="P951" s="41" t="n">
        <v>0</v>
      </c>
      <c r="Q951" s="41" t="n">
        <v>0</v>
      </c>
      <c r="R951" s="41" t="n">
        <v>386766.82</v>
      </c>
      <c r="S951" s="41" t="n">
        <v>0</v>
      </c>
      <c r="T951" s="41" t="n">
        <v>0</v>
      </c>
      <c r="U951" s="41" t="n">
        <v>0</v>
      </c>
      <c r="V951" s="41" t="n">
        <v>0</v>
      </c>
      <c r="W951" s="41" t="n">
        <v>459315.36</v>
      </c>
      <c r="X951" s="41" t="n">
        <v>0</v>
      </c>
      <c r="Y951" s="41" t="n">
        <v>0</v>
      </c>
      <c r="Z951" s="41" t="n">
        <v>0</v>
      </c>
      <c r="AA951" s="41" t="n">
        <v>0</v>
      </c>
      <c r="AB951" s="41" t="n">
        <v>0</v>
      </c>
      <c r="AC951" s="41" t="n">
        <v>713303.15</v>
      </c>
      <c r="AD951" s="41" t="n">
        <v>622.76</v>
      </c>
      <c r="AE951" s="41" t="n">
        <v>0</v>
      </c>
      <c r="AF951" s="41" t="n">
        <v>0</v>
      </c>
      <c r="AG951" s="41" t="n">
        <v>0</v>
      </c>
      <c r="AH951" s="41" t="n">
        <v>0</v>
      </c>
      <c r="AI951" s="41" t="n">
        <v>0</v>
      </c>
      <c r="AJ951" s="41" t="n">
        <v>0</v>
      </c>
      <c r="AK951" s="41" t="n">
        <v>0</v>
      </c>
      <c r="AL951" s="41" t="n">
        <v>0</v>
      </c>
      <c r="AM951" s="41" t="n">
        <v>0</v>
      </c>
      <c r="AN951" s="41" t="n">
        <v>222343.21</v>
      </c>
      <c r="AO951" s="41" t="n">
        <v>0</v>
      </c>
      <c r="AP951" s="41" t="n">
        <v>839.26</v>
      </c>
      <c r="AQ951" s="41" t="n">
        <v>281453.45</v>
      </c>
      <c r="AR951" s="41" t="n">
        <v>0</v>
      </c>
      <c r="AS951" s="41" t="n">
        <v>0</v>
      </c>
      <c r="AT951" s="41" t="n">
        <v>0</v>
      </c>
      <c r="AU951" s="41" t="n">
        <v>22177.21</v>
      </c>
      <c r="AV951" s="41" t="n">
        <v>2088527.4</v>
      </c>
    </row>
    <row r="952" customFormat="false" ht="12" hidden="false" customHeight="true" outlineLevel="0" collapsed="false">
      <c r="A952" s="35" t="s">
        <v>1503</v>
      </c>
      <c r="B952" s="35" t="s">
        <v>1314</v>
      </c>
      <c r="C952" s="44" t="s">
        <v>1452</v>
      </c>
      <c r="D952" s="35" t="n">
        <v>4</v>
      </c>
      <c r="E952" s="41" t="n">
        <v>0</v>
      </c>
      <c r="F952" s="41" t="n">
        <v>233129.89</v>
      </c>
      <c r="G952" s="41" t="n">
        <v>0</v>
      </c>
      <c r="H952" s="41" t="n">
        <v>0</v>
      </c>
      <c r="I952" s="41" t="n">
        <v>0</v>
      </c>
      <c r="J952" s="41" t="n">
        <v>0</v>
      </c>
      <c r="K952" s="41" t="n">
        <v>0</v>
      </c>
      <c r="L952" s="41" t="n">
        <v>14640.42</v>
      </c>
      <c r="M952" s="41" t="n">
        <v>0</v>
      </c>
      <c r="N952" s="41" t="n">
        <v>0</v>
      </c>
      <c r="O952" s="41" t="n">
        <v>0</v>
      </c>
      <c r="P952" s="41" t="n">
        <v>0</v>
      </c>
      <c r="Q952" s="41" t="n">
        <v>0</v>
      </c>
      <c r="R952" s="41" t="n">
        <v>248780.2</v>
      </c>
      <c r="S952" s="41" t="n">
        <v>154316.73</v>
      </c>
      <c r="T952" s="41" t="n">
        <v>0</v>
      </c>
      <c r="U952" s="41" t="n">
        <v>0</v>
      </c>
      <c r="V952" s="41" t="n">
        <v>0</v>
      </c>
      <c r="W952" s="41" t="n">
        <v>0</v>
      </c>
      <c r="X952" s="41" t="n">
        <v>0</v>
      </c>
      <c r="Y952" s="41" t="n">
        <v>0</v>
      </c>
      <c r="Z952" s="41" t="n">
        <v>0</v>
      </c>
      <c r="AA952" s="41" t="n">
        <v>0</v>
      </c>
      <c r="AB952" s="41" t="n">
        <v>0</v>
      </c>
      <c r="AC952" s="41" t="n">
        <v>69440.27</v>
      </c>
      <c r="AD952" s="41" t="n">
        <v>4249376.77</v>
      </c>
      <c r="AE952" s="41" t="n">
        <v>0</v>
      </c>
      <c r="AF952" s="41" t="n">
        <v>0</v>
      </c>
      <c r="AG952" s="41" t="n">
        <v>0</v>
      </c>
      <c r="AH952" s="41" t="n">
        <v>0</v>
      </c>
      <c r="AI952" s="41" t="n">
        <v>0</v>
      </c>
      <c r="AJ952" s="41" t="n">
        <v>0</v>
      </c>
      <c r="AK952" s="41" t="n">
        <v>0</v>
      </c>
      <c r="AL952" s="41" t="n">
        <v>0</v>
      </c>
      <c r="AM952" s="41" t="n">
        <v>0</v>
      </c>
      <c r="AN952" s="41" t="n">
        <v>0</v>
      </c>
      <c r="AO952" s="41" t="n">
        <v>0</v>
      </c>
      <c r="AP952" s="41" t="n">
        <v>0</v>
      </c>
      <c r="AQ952" s="41" t="n">
        <v>0</v>
      </c>
      <c r="AR952" s="41" t="n">
        <v>0</v>
      </c>
      <c r="AS952" s="41" t="n">
        <v>73646.76</v>
      </c>
      <c r="AT952" s="41" t="n">
        <v>0</v>
      </c>
      <c r="AU952" s="41" t="n">
        <v>0</v>
      </c>
      <c r="AV952" s="41" t="n">
        <v>5043331.04</v>
      </c>
    </row>
    <row r="953" customFormat="false" ht="12" hidden="false" customHeight="true" outlineLevel="0" collapsed="false">
      <c r="A953" s="35" t="s">
        <v>1504</v>
      </c>
      <c r="B953" s="35" t="s">
        <v>1316</v>
      </c>
      <c r="C953" s="44" t="s">
        <v>1452</v>
      </c>
      <c r="D953" s="35" t="n">
        <v>6</v>
      </c>
      <c r="E953" s="41" t="n">
        <v>0</v>
      </c>
      <c r="F953" s="41" t="n">
        <v>233129.89</v>
      </c>
      <c r="G953" s="41" t="n">
        <v>0</v>
      </c>
      <c r="H953" s="41" t="n">
        <v>0</v>
      </c>
      <c r="I953" s="41" t="n">
        <v>0</v>
      </c>
      <c r="J953" s="41" t="n">
        <v>0</v>
      </c>
      <c r="K953" s="41" t="n">
        <v>0</v>
      </c>
      <c r="L953" s="41" t="n">
        <v>0</v>
      </c>
      <c r="M953" s="41" t="n">
        <v>0</v>
      </c>
      <c r="N953" s="41" t="n">
        <v>0</v>
      </c>
      <c r="O953" s="41" t="n">
        <v>0</v>
      </c>
      <c r="P953" s="41" t="n">
        <v>0</v>
      </c>
      <c r="Q953" s="41" t="n">
        <v>0</v>
      </c>
      <c r="R953" s="41" t="n">
        <v>0</v>
      </c>
      <c r="S953" s="41" t="n">
        <v>154316.73</v>
      </c>
      <c r="T953" s="41" t="n">
        <v>0</v>
      </c>
      <c r="U953" s="41" t="n">
        <v>0</v>
      </c>
      <c r="V953" s="41" t="n">
        <v>0</v>
      </c>
      <c r="W953" s="41" t="n">
        <v>0</v>
      </c>
      <c r="X953" s="41" t="n">
        <v>0</v>
      </c>
      <c r="Y953" s="41" t="n">
        <v>0</v>
      </c>
      <c r="Z953" s="41" t="n">
        <v>0</v>
      </c>
      <c r="AA953" s="41" t="n">
        <v>0</v>
      </c>
      <c r="AB953" s="41" t="n">
        <v>0</v>
      </c>
      <c r="AC953" s="41" t="n">
        <v>11449.58</v>
      </c>
      <c r="AD953" s="41" t="n">
        <v>4249376.77</v>
      </c>
      <c r="AE953" s="41" t="n">
        <v>0</v>
      </c>
      <c r="AF953" s="41" t="n">
        <v>0</v>
      </c>
      <c r="AG953" s="41" t="n">
        <v>0</v>
      </c>
      <c r="AH953" s="41" t="n">
        <v>0</v>
      </c>
      <c r="AI953" s="41" t="n">
        <v>0</v>
      </c>
      <c r="AJ953" s="41" t="n">
        <v>0</v>
      </c>
      <c r="AK953" s="41" t="n">
        <v>0</v>
      </c>
      <c r="AL953" s="41" t="n">
        <v>0</v>
      </c>
      <c r="AM953" s="41" t="n">
        <v>0</v>
      </c>
      <c r="AN953" s="41" t="n">
        <v>0</v>
      </c>
      <c r="AO953" s="41" t="n">
        <v>0</v>
      </c>
      <c r="AP953" s="41" t="n">
        <v>0</v>
      </c>
      <c r="AQ953" s="41" t="n">
        <v>0</v>
      </c>
      <c r="AR953" s="41" t="n">
        <v>0</v>
      </c>
      <c r="AS953" s="41" t="n">
        <v>73646.76</v>
      </c>
      <c r="AT953" s="41" t="n">
        <v>0</v>
      </c>
      <c r="AU953" s="41" t="n">
        <v>0</v>
      </c>
      <c r="AV953" s="41" t="n">
        <v>4721919.73</v>
      </c>
    </row>
    <row r="954" customFormat="false" ht="12" hidden="false" customHeight="true" outlineLevel="0" collapsed="false">
      <c r="A954" s="35" t="s">
        <v>1505</v>
      </c>
      <c r="B954" s="35" t="s">
        <v>1318</v>
      </c>
      <c r="C954" s="44" t="s">
        <v>1452</v>
      </c>
      <c r="D954" s="35" t="n">
        <v>6</v>
      </c>
      <c r="E954" s="41" t="n">
        <v>0</v>
      </c>
      <c r="F954" s="41" t="n">
        <v>0</v>
      </c>
      <c r="G954" s="41" t="n">
        <v>0</v>
      </c>
      <c r="H954" s="41" t="n">
        <v>0</v>
      </c>
      <c r="I954" s="41" t="n">
        <v>0</v>
      </c>
      <c r="J954" s="41" t="n">
        <v>0</v>
      </c>
      <c r="K954" s="41" t="n">
        <v>0</v>
      </c>
      <c r="L954" s="41" t="n">
        <v>14640.42</v>
      </c>
      <c r="M954" s="41" t="n">
        <v>0</v>
      </c>
      <c r="N954" s="41" t="n">
        <v>0</v>
      </c>
      <c r="O954" s="41" t="n">
        <v>0</v>
      </c>
      <c r="P954" s="41" t="n">
        <v>0</v>
      </c>
      <c r="Q954" s="41" t="n">
        <v>0</v>
      </c>
      <c r="R954" s="41" t="n">
        <v>248780.2</v>
      </c>
      <c r="S954" s="41" t="n">
        <v>0</v>
      </c>
      <c r="T954" s="41" t="n">
        <v>0</v>
      </c>
      <c r="U954" s="41" t="n">
        <v>0</v>
      </c>
      <c r="V954" s="41" t="n">
        <v>0</v>
      </c>
      <c r="W954" s="41" t="n">
        <v>0</v>
      </c>
      <c r="X954" s="41" t="n">
        <v>0</v>
      </c>
      <c r="Y954" s="41" t="n">
        <v>0</v>
      </c>
      <c r="Z954" s="41" t="n">
        <v>0</v>
      </c>
      <c r="AA954" s="41" t="n">
        <v>0</v>
      </c>
      <c r="AB954" s="41" t="n">
        <v>0</v>
      </c>
      <c r="AC954" s="41" t="n">
        <v>0</v>
      </c>
      <c r="AD954" s="41" t="n">
        <v>0</v>
      </c>
      <c r="AE954" s="41" t="n">
        <v>0</v>
      </c>
      <c r="AF954" s="41" t="n">
        <v>0</v>
      </c>
      <c r="AG954" s="41" t="n">
        <v>0</v>
      </c>
      <c r="AH954" s="41" t="n">
        <v>0</v>
      </c>
      <c r="AI954" s="41" t="n">
        <v>0</v>
      </c>
      <c r="AJ954" s="41" t="n">
        <v>0</v>
      </c>
      <c r="AK954" s="41" t="n">
        <v>0</v>
      </c>
      <c r="AL954" s="41" t="n">
        <v>0</v>
      </c>
      <c r="AM954" s="41" t="n">
        <v>0</v>
      </c>
      <c r="AN954" s="41" t="n">
        <v>0</v>
      </c>
      <c r="AO954" s="41" t="n">
        <v>0</v>
      </c>
      <c r="AP954" s="41" t="n">
        <v>0</v>
      </c>
      <c r="AQ954" s="41" t="n">
        <v>0</v>
      </c>
      <c r="AR954" s="41" t="n">
        <v>0</v>
      </c>
      <c r="AS954" s="41" t="n">
        <v>0</v>
      </c>
      <c r="AT954" s="41" t="n">
        <v>0</v>
      </c>
      <c r="AU954" s="41" t="n">
        <v>0</v>
      </c>
      <c r="AV954" s="41" t="n">
        <v>263420.62</v>
      </c>
    </row>
    <row r="955" customFormat="false" ht="12" hidden="false" customHeight="true" outlineLevel="0" collapsed="false">
      <c r="A955" s="35" t="s">
        <v>1506</v>
      </c>
      <c r="B955" s="35" t="s">
        <v>712</v>
      </c>
      <c r="C955" s="44" t="s">
        <v>1452</v>
      </c>
      <c r="D955" s="35" t="n">
        <v>6</v>
      </c>
      <c r="E955" s="41" t="n">
        <v>0</v>
      </c>
      <c r="F955" s="41" t="n">
        <v>0</v>
      </c>
      <c r="G955" s="41" t="n">
        <v>0</v>
      </c>
      <c r="H955" s="41" t="n">
        <v>0</v>
      </c>
      <c r="I955" s="41" t="n">
        <v>0</v>
      </c>
      <c r="J955" s="41" t="n">
        <v>0</v>
      </c>
      <c r="K955" s="41" t="n">
        <v>0</v>
      </c>
      <c r="L955" s="41" t="n">
        <v>0</v>
      </c>
      <c r="M955" s="41" t="n">
        <v>0</v>
      </c>
      <c r="N955" s="41" t="n">
        <v>0</v>
      </c>
      <c r="O955" s="41" t="n">
        <v>0</v>
      </c>
      <c r="P955" s="41" t="n">
        <v>0</v>
      </c>
      <c r="Q955" s="41" t="n">
        <v>0</v>
      </c>
      <c r="R955" s="41" t="n">
        <v>0</v>
      </c>
      <c r="S955" s="41" t="n">
        <v>0</v>
      </c>
      <c r="T955" s="41" t="n">
        <v>0</v>
      </c>
      <c r="U955" s="41" t="n">
        <v>0</v>
      </c>
      <c r="V955" s="41" t="n">
        <v>0</v>
      </c>
      <c r="W955" s="41" t="n">
        <v>0</v>
      </c>
      <c r="X955" s="41" t="n">
        <v>0</v>
      </c>
      <c r="Y955" s="41" t="n">
        <v>0</v>
      </c>
      <c r="Z955" s="41" t="n">
        <v>0</v>
      </c>
      <c r="AA955" s="41" t="n">
        <v>0</v>
      </c>
      <c r="AB955" s="41" t="n">
        <v>0</v>
      </c>
      <c r="AC955" s="41" t="n">
        <v>57990.69</v>
      </c>
      <c r="AD955" s="41" t="n">
        <v>0</v>
      </c>
      <c r="AE955" s="41" t="n">
        <v>0</v>
      </c>
      <c r="AF955" s="41" t="n">
        <v>0</v>
      </c>
      <c r="AG955" s="41" t="n">
        <v>0</v>
      </c>
      <c r="AH955" s="41" t="n">
        <v>0</v>
      </c>
      <c r="AI955" s="41" t="n">
        <v>0</v>
      </c>
      <c r="AJ955" s="41" t="n">
        <v>0</v>
      </c>
      <c r="AK955" s="41" t="n">
        <v>0</v>
      </c>
      <c r="AL955" s="41" t="n">
        <v>0</v>
      </c>
      <c r="AM955" s="41" t="n">
        <v>0</v>
      </c>
      <c r="AN955" s="41" t="n">
        <v>0</v>
      </c>
      <c r="AO955" s="41" t="n">
        <v>0</v>
      </c>
      <c r="AP955" s="41" t="n">
        <v>0</v>
      </c>
      <c r="AQ955" s="41" t="n">
        <v>0</v>
      </c>
      <c r="AR955" s="41" t="n">
        <v>0</v>
      </c>
      <c r="AS955" s="41" t="n">
        <v>0</v>
      </c>
      <c r="AT955" s="41" t="n">
        <v>0</v>
      </c>
      <c r="AU955" s="41" t="n">
        <v>0</v>
      </c>
      <c r="AV955" s="41" t="n">
        <v>57990.69</v>
      </c>
    </row>
    <row r="956" customFormat="false" ht="12" hidden="false" customHeight="true" outlineLevel="0" collapsed="false">
      <c r="A956" s="35" t="s">
        <v>1507</v>
      </c>
      <c r="B956" s="35" t="s">
        <v>1508</v>
      </c>
      <c r="C956" s="44" t="s">
        <v>1452</v>
      </c>
      <c r="D956" s="35" t="n">
        <v>4</v>
      </c>
      <c r="E956" s="41" t="n">
        <v>200023.67</v>
      </c>
      <c r="F956" s="41" t="n">
        <v>673991.9</v>
      </c>
      <c r="G956" s="41" t="n">
        <v>1869446.32</v>
      </c>
      <c r="H956" s="41" t="n">
        <v>190023.89</v>
      </c>
      <c r="I956" s="41" t="n">
        <v>263409.6</v>
      </c>
      <c r="J956" s="41" t="n">
        <v>2062935.74</v>
      </c>
      <c r="K956" s="41" t="n">
        <v>664229.31</v>
      </c>
      <c r="L956" s="41" t="n">
        <v>1108628.92</v>
      </c>
      <c r="M956" s="41" t="n">
        <v>806301.2</v>
      </c>
      <c r="N956" s="41" t="n">
        <v>149995.05</v>
      </c>
      <c r="O956" s="41" t="n">
        <v>0</v>
      </c>
      <c r="P956" s="41" t="n">
        <v>196271.33</v>
      </c>
      <c r="Q956" s="41" t="n">
        <v>249373.49</v>
      </c>
      <c r="R956" s="41" t="n">
        <v>1418042.15</v>
      </c>
      <c r="S956" s="41" t="n">
        <v>856807.48</v>
      </c>
      <c r="T956" s="41" t="n">
        <v>176013.73</v>
      </c>
      <c r="U956" s="41" t="n">
        <v>828510.7</v>
      </c>
      <c r="V956" s="41" t="n">
        <v>501780.11</v>
      </c>
      <c r="W956" s="41" t="n">
        <v>205484.48</v>
      </c>
      <c r="X956" s="41" t="n">
        <v>368047.19</v>
      </c>
      <c r="Y956" s="41" t="n">
        <v>536622.72</v>
      </c>
      <c r="Z956" s="41" t="n">
        <v>334812.05</v>
      </c>
      <c r="AA956" s="41" t="n">
        <v>1542920.14</v>
      </c>
      <c r="AB956" s="41" t="n">
        <v>303402.42</v>
      </c>
      <c r="AC956" s="41" t="n">
        <v>3123245.92</v>
      </c>
      <c r="AD956" s="41" t="n">
        <v>5884959.49</v>
      </c>
      <c r="AE956" s="41" t="n">
        <v>581093.84</v>
      </c>
      <c r="AF956" s="41" t="n">
        <v>279327.63</v>
      </c>
      <c r="AG956" s="41" t="n">
        <v>59954.7</v>
      </c>
      <c r="AH956" s="41" t="n">
        <v>1032274.93</v>
      </c>
      <c r="AI956" s="41" t="n">
        <v>261328.51</v>
      </c>
      <c r="AJ956" s="41" t="n">
        <v>1118821.65</v>
      </c>
      <c r="AK956" s="41" t="n">
        <v>578334.74</v>
      </c>
      <c r="AL956" s="41" t="n">
        <v>0</v>
      </c>
      <c r="AM956" s="41" t="n">
        <v>433676.09</v>
      </c>
      <c r="AN956" s="41" t="n">
        <v>3546281.32</v>
      </c>
      <c r="AO956" s="41" t="n">
        <v>855095.15</v>
      </c>
      <c r="AP956" s="41" t="n">
        <v>1165713.81</v>
      </c>
      <c r="AQ956" s="41" t="n">
        <v>0</v>
      </c>
      <c r="AR956" s="41" t="n">
        <v>280868.05</v>
      </c>
      <c r="AS956" s="41" t="n">
        <v>644697.04</v>
      </c>
      <c r="AT956" s="41" t="n">
        <v>696066.47</v>
      </c>
      <c r="AU956" s="41" t="n">
        <v>205377.94</v>
      </c>
      <c r="AV956" s="41" t="n">
        <v>36254190.87</v>
      </c>
    </row>
    <row r="957" customFormat="false" ht="12" hidden="false" customHeight="true" outlineLevel="0" collapsed="false">
      <c r="A957" s="35" t="s">
        <v>1509</v>
      </c>
      <c r="B957" s="35" t="s">
        <v>246</v>
      </c>
      <c r="C957" s="44" t="s">
        <v>1452</v>
      </c>
      <c r="D957" s="35" t="n">
        <v>4</v>
      </c>
      <c r="E957" s="41" t="n">
        <v>0</v>
      </c>
      <c r="F957" s="41" t="n">
        <v>0</v>
      </c>
      <c r="G957" s="41" t="n">
        <v>0</v>
      </c>
      <c r="H957" s="41" t="n">
        <v>0</v>
      </c>
      <c r="I957" s="41" t="n">
        <v>0</v>
      </c>
      <c r="J957" s="41" t="n">
        <v>0</v>
      </c>
      <c r="K957" s="41" t="n">
        <v>0</v>
      </c>
      <c r="L957" s="41" t="n">
        <v>0</v>
      </c>
      <c r="M957" s="41" t="n">
        <v>126.5</v>
      </c>
      <c r="N957" s="41" t="n">
        <v>0</v>
      </c>
      <c r="O957" s="41" t="n">
        <v>0</v>
      </c>
      <c r="P957" s="41" t="n">
        <v>0</v>
      </c>
      <c r="Q957" s="41" t="n">
        <v>0</v>
      </c>
      <c r="R957" s="41" t="n">
        <v>0</v>
      </c>
      <c r="S957" s="41" t="n">
        <v>0</v>
      </c>
      <c r="T957" s="41" t="n">
        <v>0</v>
      </c>
      <c r="U957" s="41" t="n">
        <v>0</v>
      </c>
      <c r="V957" s="41" t="n">
        <v>0</v>
      </c>
      <c r="W957" s="41" t="n">
        <v>0</v>
      </c>
      <c r="X957" s="41" t="n">
        <v>0</v>
      </c>
      <c r="Y957" s="41" t="n">
        <v>597.37</v>
      </c>
      <c r="Z957" s="41" t="n">
        <v>0</v>
      </c>
      <c r="AA957" s="41" t="n">
        <v>0</v>
      </c>
      <c r="AB957" s="41" t="n">
        <v>0</v>
      </c>
      <c r="AC957" s="41" t="n">
        <v>0</v>
      </c>
      <c r="AD957" s="41" t="n">
        <v>0</v>
      </c>
      <c r="AE957" s="41" t="n">
        <v>0</v>
      </c>
      <c r="AF957" s="41" t="n">
        <v>0</v>
      </c>
      <c r="AG957" s="41" t="n">
        <v>0</v>
      </c>
      <c r="AH957" s="41" t="n">
        <v>0</v>
      </c>
      <c r="AI957" s="41" t="n">
        <v>0</v>
      </c>
      <c r="AJ957" s="41" t="n">
        <v>0</v>
      </c>
      <c r="AK957" s="41" t="n">
        <v>0</v>
      </c>
      <c r="AL957" s="41" t="n">
        <v>0</v>
      </c>
      <c r="AM957" s="41" t="n">
        <v>0</v>
      </c>
      <c r="AN957" s="41" t="n">
        <v>419120.95</v>
      </c>
      <c r="AO957" s="41" t="n">
        <v>0</v>
      </c>
      <c r="AP957" s="41" t="n">
        <v>0</v>
      </c>
      <c r="AQ957" s="41" t="n">
        <v>0</v>
      </c>
      <c r="AR957" s="41" t="n">
        <v>0</v>
      </c>
      <c r="AS957" s="41" t="n">
        <v>0</v>
      </c>
      <c r="AT957" s="41" t="n">
        <v>0</v>
      </c>
      <c r="AU957" s="41" t="n">
        <v>0</v>
      </c>
      <c r="AV957" s="41" t="n">
        <v>419844.82</v>
      </c>
    </row>
    <row r="958" customFormat="false" ht="12" hidden="false" customHeight="true" outlineLevel="0" collapsed="false">
      <c r="A958" s="35" t="s">
        <v>1510</v>
      </c>
      <c r="B958" s="35" t="s">
        <v>1511</v>
      </c>
      <c r="C958" s="44" t="s">
        <v>1452</v>
      </c>
      <c r="D958" s="35" t="n">
        <v>2</v>
      </c>
      <c r="E958" s="41" t="n">
        <v>337175.86</v>
      </c>
      <c r="F958" s="41" t="n">
        <v>1051862.05</v>
      </c>
      <c r="G958" s="41" t="n">
        <v>2910340.67</v>
      </c>
      <c r="H958" s="41" t="n">
        <v>111091.43</v>
      </c>
      <c r="I958" s="41" t="n">
        <v>411109.25</v>
      </c>
      <c r="J958" s="41" t="n">
        <v>2352211.12</v>
      </c>
      <c r="K958" s="41" t="n">
        <v>848352.19</v>
      </c>
      <c r="L958" s="41" t="n">
        <v>1448789.5</v>
      </c>
      <c r="M958" s="41" t="n">
        <v>698422.54</v>
      </c>
      <c r="N958" s="41" t="n">
        <v>285803.08</v>
      </c>
      <c r="O958" s="41" t="n">
        <v>1691812.26</v>
      </c>
      <c r="P958" s="41" t="n">
        <v>460103.85</v>
      </c>
      <c r="Q958" s="41" t="n">
        <v>493290.24</v>
      </c>
      <c r="R958" s="41" t="n">
        <v>2091530.97</v>
      </c>
      <c r="S958" s="41" t="n">
        <v>1137455.95</v>
      </c>
      <c r="T958" s="41" t="n">
        <v>153487.66</v>
      </c>
      <c r="U958" s="41" t="n">
        <v>551587.14</v>
      </c>
      <c r="V958" s="41" t="n">
        <v>595313.94</v>
      </c>
      <c r="W958" s="41" t="n">
        <v>276657.8</v>
      </c>
      <c r="X958" s="41" t="n">
        <v>281089.63</v>
      </c>
      <c r="Y958" s="41" t="n">
        <v>1335404.03</v>
      </c>
      <c r="Z958" s="41" t="n">
        <v>573547.5</v>
      </c>
      <c r="AA958" s="41" t="n">
        <v>963603.08</v>
      </c>
      <c r="AB958" s="41" t="n">
        <v>441251.21</v>
      </c>
      <c r="AC958" s="41" t="n">
        <v>1945703.9</v>
      </c>
      <c r="AD958" s="41" t="n">
        <v>28672116.64</v>
      </c>
      <c r="AE958" s="41" t="n">
        <v>870357.62</v>
      </c>
      <c r="AF958" s="41" t="n">
        <v>408649.59</v>
      </c>
      <c r="AG958" s="41" t="n">
        <v>414610.82</v>
      </c>
      <c r="AH958" s="41" t="n">
        <v>167096.53</v>
      </c>
      <c r="AI958" s="41" t="n">
        <v>761406.41</v>
      </c>
      <c r="AJ958" s="41" t="n">
        <v>1537524</v>
      </c>
      <c r="AK958" s="41" t="n">
        <v>151900.95</v>
      </c>
      <c r="AL958" s="41" t="n">
        <v>211460.64</v>
      </c>
      <c r="AM958" s="41" t="n">
        <v>214622.71</v>
      </c>
      <c r="AN958" s="41" t="n">
        <v>8092827.98</v>
      </c>
      <c r="AO958" s="41" t="n">
        <v>203125.28</v>
      </c>
      <c r="AP958" s="41" t="n">
        <v>1526426.2</v>
      </c>
      <c r="AQ958" s="41" t="n">
        <v>302101.91</v>
      </c>
      <c r="AR958" s="41" t="n">
        <v>324968.35</v>
      </c>
      <c r="AS958" s="41" t="n">
        <v>205256.35</v>
      </c>
      <c r="AT958" s="41" t="n">
        <v>486953</v>
      </c>
      <c r="AU958" s="41" t="n">
        <v>473981.73</v>
      </c>
      <c r="AV958" s="41" t="n">
        <v>68472383.56</v>
      </c>
    </row>
    <row r="959" customFormat="false" ht="12" hidden="false" customHeight="true" outlineLevel="0" collapsed="false">
      <c r="A959" s="35" t="s">
        <v>1512</v>
      </c>
      <c r="B959" s="35" t="s">
        <v>1307</v>
      </c>
      <c r="C959" s="44" t="s">
        <v>1452</v>
      </c>
      <c r="D959" s="35" t="n">
        <v>4</v>
      </c>
      <c r="E959" s="41"/>
      <c r="F959" s="41"/>
      <c r="G959" s="41"/>
      <c r="H959" s="41"/>
      <c r="I959" s="41"/>
      <c r="J959" s="41"/>
      <c r="K959" s="41"/>
      <c r="L959" s="41"/>
      <c r="M959" s="41"/>
      <c r="N959" s="41"/>
      <c r="O959" s="41"/>
      <c r="P959" s="41"/>
      <c r="Q959" s="41"/>
      <c r="R959" s="41"/>
      <c r="S959" s="41"/>
      <c r="T959" s="41"/>
      <c r="U959" s="41"/>
      <c r="V959" s="41"/>
      <c r="W959" s="41"/>
      <c r="X959" s="41"/>
      <c r="Y959" s="41"/>
      <c r="Z959" s="41"/>
      <c r="AA959" s="41"/>
      <c r="AB959" s="41"/>
      <c r="AC959" s="41"/>
      <c r="AD959" s="41"/>
      <c r="AE959" s="41"/>
      <c r="AF959" s="41"/>
      <c r="AG959" s="41"/>
      <c r="AH959" s="41"/>
      <c r="AI959" s="41"/>
      <c r="AJ959" s="41"/>
      <c r="AK959" s="41"/>
      <c r="AL959" s="41"/>
      <c r="AM959" s="41"/>
      <c r="AN959" s="41"/>
      <c r="AO959" s="41"/>
      <c r="AP959" s="41"/>
      <c r="AQ959" s="41"/>
      <c r="AR959" s="41"/>
      <c r="AS959" s="41"/>
      <c r="AT959" s="41"/>
      <c r="AU959" s="41"/>
      <c r="AV959" s="41"/>
    </row>
    <row r="960" customFormat="false" ht="12" hidden="false" customHeight="true" outlineLevel="0" collapsed="false">
      <c r="A960" s="35" t="s">
        <v>1513</v>
      </c>
      <c r="B960" s="35" t="s">
        <v>1514</v>
      </c>
      <c r="C960" s="44" t="s">
        <v>1452</v>
      </c>
      <c r="D960" s="35" t="n">
        <v>4</v>
      </c>
      <c r="E960" s="41"/>
      <c r="F960" s="41"/>
      <c r="G960" s="41"/>
      <c r="H960" s="41"/>
      <c r="I960" s="41"/>
      <c r="J960" s="41"/>
      <c r="K960" s="41"/>
      <c r="L960" s="41"/>
      <c r="M960" s="41"/>
      <c r="N960" s="41"/>
      <c r="O960" s="41"/>
      <c r="P960" s="41"/>
      <c r="Q960" s="41"/>
      <c r="R960" s="41"/>
      <c r="S960" s="41"/>
      <c r="T960" s="41"/>
      <c r="U960" s="41"/>
      <c r="V960" s="41"/>
      <c r="W960" s="41"/>
      <c r="X960" s="41"/>
      <c r="Y960" s="41"/>
      <c r="Z960" s="41"/>
      <c r="AA960" s="41"/>
      <c r="AB960" s="41"/>
      <c r="AC960" s="41"/>
      <c r="AD960" s="41"/>
      <c r="AE960" s="41"/>
      <c r="AF960" s="41"/>
      <c r="AG960" s="41"/>
      <c r="AH960" s="41"/>
      <c r="AI960" s="41"/>
      <c r="AJ960" s="41"/>
      <c r="AK960" s="41"/>
      <c r="AL960" s="41"/>
      <c r="AM960" s="41"/>
      <c r="AN960" s="41"/>
      <c r="AO960" s="41"/>
      <c r="AP960" s="41"/>
      <c r="AQ960" s="41"/>
      <c r="AR960" s="41"/>
      <c r="AS960" s="41"/>
      <c r="AT960" s="41"/>
      <c r="AU960" s="41"/>
      <c r="AV960" s="41"/>
    </row>
    <row r="961" customFormat="false" ht="12" hidden="false" customHeight="true" outlineLevel="0" collapsed="false">
      <c r="A961" s="35" t="s">
        <v>1515</v>
      </c>
      <c r="B961" s="35" t="s">
        <v>1384</v>
      </c>
      <c r="C961" s="44" t="s">
        <v>1452</v>
      </c>
      <c r="D961" s="35" t="n">
        <v>4</v>
      </c>
      <c r="E961" s="41" t="n">
        <v>337175.86</v>
      </c>
      <c r="F961" s="41" t="n">
        <v>1051862.05</v>
      </c>
      <c r="G961" s="41" t="n">
        <v>2910340.67</v>
      </c>
      <c r="H961" s="41" t="n">
        <v>111091.43</v>
      </c>
      <c r="I961" s="41" t="n">
        <v>411109.25</v>
      </c>
      <c r="J961" s="41" t="n">
        <v>2352211.12</v>
      </c>
      <c r="K961" s="41" t="n">
        <v>848352.19</v>
      </c>
      <c r="L961" s="41" t="n">
        <v>1448789.5</v>
      </c>
      <c r="M961" s="41" t="n">
        <v>698422.54</v>
      </c>
      <c r="N961" s="41" t="n">
        <v>285803.08</v>
      </c>
      <c r="O961" s="41" t="n">
        <v>1691812.26</v>
      </c>
      <c r="P961" s="41" t="n">
        <v>460103.85</v>
      </c>
      <c r="Q961" s="41" t="n">
        <v>493290.24</v>
      </c>
      <c r="R961" s="41" t="n">
        <v>2091530.97</v>
      </c>
      <c r="S961" s="41" t="n">
        <v>1137455.95</v>
      </c>
      <c r="T961" s="41" t="n">
        <v>153487.66</v>
      </c>
      <c r="U961" s="41" t="n">
        <v>551587.14</v>
      </c>
      <c r="V961" s="41" t="n">
        <v>595313.94</v>
      </c>
      <c r="W961" s="41" t="n">
        <v>276657.8</v>
      </c>
      <c r="X961" s="41" t="n">
        <v>281089.63</v>
      </c>
      <c r="Y961" s="41" t="n">
        <v>1335404.03</v>
      </c>
      <c r="Z961" s="41" t="n">
        <v>573547.5</v>
      </c>
      <c r="AA961" s="41" t="n">
        <v>963603.08</v>
      </c>
      <c r="AB961" s="41" t="n">
        <v>441251.21</v>
      </c>
      <c r="AC961" s="41" t="n">
        <v>1945703.9</v>
      </c>
      <c r="AD961" s="41" t="n">
        <v>28672116.64</v>
      </c>
      <c r="AE961" s="41" t="n">
        <v>870357.62</v>
      </c>
      <c r="AF961" s="41" t="n">
        <v>408649.59</v>
      </c>
      <c r="AG961" s="41" t="n">
        <v>414610.82</v>
      </c>
      <c r="AH961" s="41" t="n">
        <v>167096.53</v>
      </c>
      <c r="AI961" s="41" t="n">
        <v>761406.41</v>
      </c>
      <c r="AJ961" s="41" t="n">
        <v>1537524</v>
      </c>
      <c r="AK961" s="41" t="n">
        <v>151900.95</v>
      </c>
      <c r="AL961" s="41" t="n">
        <v>211460.64</v>
      </c>
      <c r="AM961" s="41" t="n">
        <v>214622.71</v>
      </c>
      <c r="AN961" s="41" t="n">
        <v>8092827.98</v>
      </c>
      <c r="AO961" s="41" t="n">
        <v>203125.28</v>
      </c>
      <c r="AP961" s="41" t="n">
        <v>1526426.2</v>
      </c>
      <c r="AQ961" s="41" t="n">
        <v>302101.91</v>
      </c>
      <c r="AR961" s="41" t="n">
        <v>324968.35</v>
      </c>
      <c r="AS961" s="41" t="n">
        <v>205256.35</v>
      </c>
      <c r="AT961" s="41" t="n">
        <v>486953</v>
      </c>
      <c r="AU961" s="41" t="n">
        <v>473981.73</v>
      </c>
      <c r="AV961" s="41" t="n">
        <v>68472383.56</v>
      </c>
    </row>
    <row r="962" customFormat="false" ht="12" hidden="false" customHeight="true" outlineLevel="0" collapsed="false">
      <c r="A962" s="35" t="s">
        <v>1516</v>
      </c>
      <c r="B962" s="35" t="s">
        <v>1517</v>
      </c>
      <c r="C962" s="44" t="s">
        <v>1452</v>
      </c>
      <c r="D962" s="35" t="n">
        <v>6</v>
      </c>
      <c r="E962" s="41" t="n">
        <v>337175.86</v>
      </c>
      <c r="F962" s="41" t="n">
        <v>1042284.23</v>
      </c>
      <c r="G962" s="41" t="n">
        <v>2909030.47</v>
      </c>
      <c r="H962" s="41" t="n">
        <v>111091.43</v>
      </c>
      <c r="I962" s="41" t="n">
        <v>411109.25</v>
      </c>
      <c r="J962" s="41" t="n">
        <v>2352211.12</v>
      </c>
      <c r="K962" s="41" t="n">
        <v>848352.19</v>
      </c>
      <c r="L962" s="41" t="n">
        <v>1447240.68</v>
      </c>
      <c r="M962" s="41" t="n">
        <v>698371.73</v>
      </c>
      <c r="N962" s="41" t="n">
        <v>107867.87</v>
      </c>
      <c r="O962" s="41" t="n">
        <v>1518965.4</v>
      </c>
      <c r="P962" s="41" t="n">
        <v>460103.85</v>
      </c>
      <c r="Q962" s="41" t="n">
        <v>493244.74</v>
      </c>
      <c r="R962" s="41" t="n">
        <v>275245.43</v>
      </c>
      <c r="S962" s="41" t="n">
        <v>1062209.41</v>
      </c>
      <c r="T962" s="41" t="n">
        <v>153487.66</v>
      </c>
      <c r="U962" s="41" t="n">
        <v>550001.34</v>
      </c>
      <c r="V962" s="41" t="n">
        <v>584553.94</v>
      </c>
      <c r="W962" s="41" t="n">
        <v>276657.8</v>
      </c>
      <c r="X962" s="41" t="n">
        <v>143381.34</v>
      </c>
      <c r="Y962" s="41" t="n">
        <v>1334204.93</v>
      </c>
      <c r="Z962" s="41" t="n">
        <v>566035.5</v>
      </c>
      <c r="AA962" s="41" t="n">
        <v>648937.26</v>
      </c>
      <c r="AB962" s="41" t="n">
        <v>441251.21</v>
      </c>
      <c r="AC962" s="41" t="n">
        <v>1935382.52</v>
      </c>
      <c r="AD962" s="41" t="n">
        <v>17412860.04</v>
      </c>
      <c r="AE962" s="41" t="n">
        <v>870357.62</v>
      </c>
      <c r="AF962" s="41" t="n">
        <v>408649.59</v>
      </c>
      <c r="AG962" s="41" t="n">
        <v>414610.82</v>
      </c>
      <c r="AH962" s="41" t="n">
        <v>167096.53</v>
      </c>
      <c r="AI962" s="41" t="n">
        <v>761406.41</v>
      </c>
      <c r="AJ962" s="41" t="n">
        <v>1426541.67</v>
      </c>
      <c r="AK962" s="41" t="n">
        <v>116260.2</v>
      </c>
      <c r="AL962" s="41" t="n">
        <v>107449.33</v>
      </c>
      <c r="AM962" s="41" t="n">
        <v>214622.71</v>
      </c>
      <c r="AN962" s="41" t="n">
        <v>4991202.81</v>
      </c>
      <c r="AO962" s="41" t="n">
        <v>203125.28</v>
      </c>
      <c r="AP962" s="41" t="n">
        <v>1526231.44</v>
      </c>
      <c r="AQ962" s="41" t="n">
        <v>272898.59</v>
      </c>
      <c r="AR962" s="41" t="n">
        <v>280543.16</v>
      </c>
      <c r="AS962" s="41" t="n">
        <v>204960.55</v>
      </c>
      <c r="AT962" s="41" t="n">
        <v>486576.5</v>
      </c>
      <c r="AU962" s="41" t="n">
        <v>473981.73</v>
      </c>
      <c r="AV962" s="41" t="n">
        <v>51047772.14</v>
      </c>
    </row>
    <row r="963" customFormat="false" ht="12" hidden="false" customHeight="true" outlineLevel="0" collapsed="false">
      <c r="A963" s="35" t="s">
        <v>1518</v>
      </c>
      <c r="B963" s="35" t="s">
        <v>1519</v>
      </c>
      <c r="C963" s="44" t="s">
        <v>1452</v>
      </c>
      <c r="D963" s="35" t="n">
        <v>6</v>
      </c>
      <c r="E963" s="41" t="n">
        <v>0</v>
      </c>
      <c r="F963" s="41" t="n">
        <v>9577.82</v>
      </c>
      <c r="G963" s="41" t="n">
        <v>1310.2</v>
      </c>
      <c r="H963" s="41" t="n">
        <v>0</v>
      </c>
      <c r="I963" s="41" t="n">
        <v>0</v>
      </c>
      <c r="J963" s="41" t="n">
        <v>0</v>
      </c>
      <c r="K963" s="41" t="n">
        <v>0</v>
      </c>
      <c r="L963" s="41" t="n">
        <v>1548.82</v>
      </c>
      <c r="M963" s="41" t="n">
        <v>50.81</v>
      </c>
      <c r="N963" s="41" t="n">
        <v>177935.21</v>
      </c>
      <c r="O963" s="41" t="n">
        <v>172846.86</v>
      </c>
      <c r="P963" s="41" t="n">
        <v>0</v>
      </c>
      <c r="Q963" s="41" t="n">
        <v>45.5</v>
      </c>
      <c r="R963" s="41" t="n">
        <v>1816285.54</v>
      </c>
      <c r="S963" s="41" t="n">
        <v>75246.54</v>
      </c>
      <c r="T963" s="41" t="n">
        <v>0</v>
      </c>
      <c r="U963" s="41" t="n">
        <v>1585.8</v>
      </c>
      <c r="V963" s="41" t="n">
        <v>10760</v>
      </c>
      <c r="W963" s="41" t="n">
        <v>0</v>
      </c>
      <c r="X963" s="41" t="n">
        <v>137708.29</v>
      </c>
      <c r="Y963" s="41" t="n">
        <v>1199.1</v>
      </c>
      <c r="Z963" s="41" t="n">
        <v>7512</v>
      </c>
      <c r="AA963" s="41" t="n">
        <v>314665.82</v>
      </c>
      <c r="AB963" s="41" t="n">
        <v>0</v>
      </c>
      <c r="AC963" s="41" t="n">
        <v>10321.38</v>
      </c>
      <c r="AD963" s="41" t="n">
        <v>11259256.6</v>
      </c>
      <c r="AE963" s="41" t="n">
        <v>0</v>
      </c>
      <c r="AF963" s="41" t="n">
        <v>0</v>
      </c>
      <c r="AG963" s="41" t="n">
        <v>0</v>
      </c>
      <c r="AH963" s="41" t="n">
        <v>0</v>
      </c>
      <c r="AI963" s="41" t="n">
        <v>0</v>
      </c>
      <c r="AJ963" s="41" t="n">
        <v>110982.33</v>
      </c>
      <c r="AK963" s="41" t="n">
        <v>35640.75</v>
      </c>
      <c r="AL963" s="41" t="n">
        <v>104011.31</v>
      </c>
      <c r="AM963" s="41" t="n">
        <v>0</v>
      </c>
      <c r="AN963" s="41" t="n">
        <v>3101625.17</v>
      </c>
      <c r="AO963" s="41" t="n">
        <v>0</v>
      </c>
      <c r="AP963" s="41" t="n">
        <v>194.76</v>
      </c>
      <c r="AQ963" s="41" t="n">
        <v>29203.32</v>
      </c>
      <c r="AR963" s="41" t="n">
        <v>44425.19</v>
      </c>
      <c r="AS963" s="41" t="n">
        <v>295.8</v>
      </c>
      <c r="AT963" s="41" t="n">
        <v>376.5</v>
      </c>
      <c r="AU963" s="41" t="n">
        <v>0</v>
      </c>
      <c r="AV963" s="41" t="n">
        <v>17424611.42</v>
      </c>
    </row>
    <row r="964" customFormat="false" ht="12" hidden="false" customHeight="true" outlineLevel="0" collapsed="false">
      <c r="A964" s="35" t="s">
        <v>1520</v>
      </c>
      <c r="B964" s="35" t="s">
        <v>1521</v>
      </c>
      <c r="C964" s="44" t="s">
        <v>1452</v>
      </c>
      <c r="D964" s="35" t="n">
        <v>2</v>
      </c>
      <c r="E964" s="41" t="n">
        <v>88168.22</v>
      </c>
      <c r="F964" s="41" t="n">
        <v>18907.71</v>
      </c>
      <c r="G964" s="41" t="n">
        <v>1715498.8</v>
      </c>
      <c r="H964" s="41" t="n">
        <v>61018.48</v>
      </c>
      <c r="I964" s="41" t="n">
        <v>7415.34</v>
      </c>
      <c r="J964" s="41" t="n">
        <v>2107833.06</v>
      </c>
      <c r="K964" s="41" t="n">
        <v>14270.98</v>
      </c>
      <c r="L964" s="41" t="n">
        <v>0</v>
      </c>
      <c r="M964" s="41" t="n">
        <v>39259.72</v>
      </c>
      <c r="N964" s="41" t="n">
        <v>13237.42</v>
      </c>
      <c r="O964" s="41" t="n">
        <v>15137.41</v>
      </c>
      <c r="P964" s="41" t="n">
        <v>8828.46</v>
      </c>
      <c r="Q964" s="41" t="n">
        <v>531700.7</v>
      </c>
      <c r="R964" s="41" t="n">
        <v>334713.54</v>
      </c>
      <c r="S964" s="41" t="n">
        <v>138786.29</v>
      </c>
      <c r="T964" s="41" t="n">
        <v>59462.16</v>
      </c>
      <c r="U964" s="41" t="n">
        <v>189233.64</v>
      </c>
      <c r="V964" s="41" t="n">
        <v>0</v>
      </c>
      <c r="W964" s="41" t="n">
        <v>3836.74</v>
      </c>
      <c r="X964" s="41" t="n">
        <v>22594.1</v>
      </c>
      <c r="Y964" s="41" t="n">
        <v>81551.03</v>
      </c>
      <c r="Z964" s="41" t="n">
        <v>70091.7</v>
      </c>
      <c r="AA964" s="41" t="n">
        <v>533286.55</v>
      </c>
      <c r="AB964" s="41" t="n">
        <v>4810.73</v>
      </c>
      <c r="AC964" s="41" t="n">
        <v>68414.89</v>
      </c>
      <c r="AD964" s="41" t="n">
        <v>49044.61</v>
      </c>
      <c r="AE964" s="41" t="n">
        <v>71421.88</v>
      </c>
      <c r="AF964" s="41" t="n">
        <v>4595.94</v>
      </c>
      <c r="AG964" s="41" t="n">
        <v>3301.18</v>
      </c>
      <c r="AH964" s="41" t="n">
        <v>1039693.7</v>
      </c>
      <c r="AI964" s="41" t="n">
        <v>7018.52</v>
      </c>
      <c r="AJ964" s="41" t="n">
        <v>394028.53</v>
      </c>
      <c r="AK964" s="41" t="n">
        <v>12538.95</v>
      </c>
      <c r="AL964" s="41" t="n">
        <v>0.01</v>
      </c>
      <c r="AM964" s="41" t="n">
        <v>0</v>
      </c>
      <c r="AN964" s="41" t="n">
        <v>69157.82</v>
      </c>
      <c r="AO964" s="41" t="n">
        <v>55083.5</v>
      </c>
      <c r="AP964" s="41" t="n">
        <v>39476.2</v>
      </c>
      <c r="AQ964" s="41" t="n">
        <v>13979.87</v>
      </c>
      <c r="AR964" s="41" t="n">
        <v>11762.54</v>
      </c>
      <c r="AS964" s="41" t="n">
        <v>64090.48</v>
      </c>
      <c r="AT964" s="41" t="n">
        <v>27232.29</v>
      </c>
      <c r="AU964" s="41" t="n">
        <v>15645.16</v>
      </c>
      <c r="AV964" s="41" t="n">
        <v>8006128.85</v>
      </c>
    </row>
    <row r="965" customFormat="false" ht="12" hidden="false" customHeight="true" outlineLevel="0" collapsed="false">
      <c r="A965" s="35" t="s">
        <v>1522</v>
      </c>
      <c r="B965" s="35" t="s">
        <v>1523</v>
      </c>
      <c r="C965" s="44" t="s">
        <v>1452</v>
      </c>
      <c r="D965" s="35" t="n">
        <v>4</v>
      </c>
      <c r="E965" s="41" t="n">
        <v>88168.22</v>
      </c>
      <c r="F965" s="41" t="n">
        <v>18907.71</v>
      </c>
      <c r="G965" s="41" t="n">
        <v>42905.67</v>
      </c>
      <c r="H965" s="41" t="n">
        <v>17040.33</v>
      </c>
      <c r="I965" s="41" t="n">
        <v>4642.47</v>
      </c>
      <c r="J965" s="41" t="n">
        <v>2107833.06</v>
      </c>
      <c r="K965" s="41" t="n">
        <v>0</v>
      </c>
      <c r="L965" s="41" t="n">
        <v>0</v>
      </c>
      <c r="M965" s="41" t="n">
        <v>39259.72</v>
      </c>
      <c r="N965" s="41" t="n">
        <v>6168.66</v>
      </c>
      <c r="O965" s="41" t="n">
        <v>0</v>
      </c>
      <c r="P965" s="41" t="n">
        <v>8828.46</v>
      </c>
      <c r="Q965" s="41" t="n">
        <v>7000.88</v>
      </c>
      <c r="R965" s="41" t="n">
        <v>235599.63</v>
      </c>
      <c r="S965" s="41" t="n">
        <v>12416.06</v>
      </c>
      <c r="T965" s="41" t="n">
        <v>10035.37</v>
      </c>
      <c r="U965" s="41" t="n">
        <v>189233.64</v>
      </c>
      <c r="V965" s="41" t="n">
        <v>0</v>
      </c>
      <c r="W965" s="41" t="n">
        <v>3836.74</v>
      </c>
      <c r="X965" s="41" t="n">
        <v>22594.1</v>
      </c>
      <c r="Y965" s="41" t="n">
        <v>0</v>
      </c>
      <c r="Z965" s="41" t="n">
        <v>21712.1</v>
      </c>
      <c r="AA965" s="41" t="n">
        <v>0</v>
      </c>
      <c r="AB965" s="41" t="n">
        <v>4810.73</v>
      </c>
      <c r="AC965" s="41" t="n">
        <v>0</v>
      </c>
      <c r="AD965" s="41" t="n">
        <v>0</v>
      </c>
      <c r="AE965" s="41" t="n">
        <v>15389.08</v>
      </c>
      <c r="AF965" s="41" t="n">
        <v>0</v>
      </c>
      <c r="AG965" s="41" t="n">
        <v>0</v>
      </c>
      <c r="AH965" s="41" t="n">
        <v>0</v>
      </c>
      <c r="AI965" s="41" t="n">
        <v>0</v>
      </c>
      <c r="AJ965" s="41" t="n">
        <v>67054.01</v>
      </c>
      <c r="AK965" s="41" t="n">
        <v>12538.95</v>
      </c>
      <c r="AL965" s="41" t="n">
        <v>0</v>
      </c>
      <c r="AM965" s="41" t="n">
        <v>0</v>
      </c>
      <c r="AN965" s="41" t="n">
        <v>62827.23</v>
      </c>
      <c r="AO965" s="41" t="n">
        <v>55083.5</v>
      </c>
      <c r="AP965" s="41" t="n">
        <v>0</v>
      </c>
      <c r="AQ965" s="41" t="n">
        <v>13979.87</v>
      </c>
      <c r="AR965" s="41" t="n">
        <v>11762.54</v>
      </c>
      <c r="AS965" s="41" t="n">
        <v>64090.48</v>
      </c>
      <c r="AT965" s="41" t="n">
        <v>19931.91</v>
      </c>
      <c r="AU965" s="41" t="n">
        <v>5850.19</v>
      </c>
      <c r="AV965" s="41" t="n">
        <v>3169501.31</v>
      </c>
    </row>
    <row r="966" customFormat="false" ht="12" hidden="false" customHeight="true" outlineLevel="0" collapsed="false">
      <c r="A966" s="35" t="s">
        <v>1524</v>
      </c>
      <c r="B966" s="35" t="s">
        <v>1525</v>
      </c>
      <c r="C966" s="44" t="s">
        <v>1452</v>
      </c>
      <c r="D966" s="35" t="n">
        <v>4</v>
      </c>
      <c r="E966" s="41" t="n">
        <v>0</v>
      </c>
      <c r="F966" s="41" t="n">
        <v>0</v>
      </c>
      <c r="G966" s="41" t="n">
        <v>0</v>
      </c>
      <c r="H966" s="41" t="n">
        <v>0</v>
      </c>
      <c r="I966" s="41" t="n">
        <v>0</v>
      </c>
      <c r="J966" s="41" t="n">
        <v>0</v>
      </c>
      <c r="K966" s="41" t="n">
        <v>14270.98</v>
      </c>
      <c r="L966" s="41" t="n">
        <v>0</v>
      </c>
      <c r="M966" s="41" t="n">
        <v>0</v>
      </c>
      <c r="N966" s="41" t="n">
        <v>0</v>
      </c>
      <c r="O966" s="41" t="n">
        <v>15137.41</v>
      </c>
      <c r="P966" s="41" t="n">
        <v>0</v>
      </c>
      <c r="Q966" s="41" t="n">
        <v>0</v>
      </c>
      <c r="R966" s="41" t="n">
        <v>0</v>
      </c>
      <c r="S966" s="41" t="n">
        <v>126370.23</v>
      </c>
      <c r="T966" s="41" t="n">
        <v>12157.77</v>
      </c>
      <c r="U966" s="41" t="n">
        <v>0</v>
      </c>
      <c r="V966" s="41" t="n">
        <v>0</v>
      </c>
      <c r="W966" s="41" t="n">
        <v>0</v>
      </c>
      <c r="X966" s="41" t="n">
        <v>0</v>
      </c>
      <c r="Y966" s="41" t="n">
        <v>16617.79</v>
      </c>
      <c r="Z966" s="41" t="n">
        <v>12807.29</v>
      </c>
      <c r="AA966" s="41" t="n">
        <v>0</v>
      </c>
      <c r="AB966" s="41" t="n">
        <v>0</v>
      </c>
      <c r="AC966" s="41" t="n">
        <v>68414.89</v>
      </c>
      <c r="AD966" s="41" t="n">
        <v>49044.61</v>
      </c>
      <c r="AE966" s="41" t="n">
        <v>0</v>
      </c>
      <c r="AF966" s="41" t="n">
        <v>4595.94</v>
      </c>
      <c r="AG966" s="41" t="n">
        <v>3301.18</v>
      </c>
      <c r="AH966" s="41" t="n">
        <v>25382.66</v>
      </c>
      <c r="AI966" s="41" t="n">
        <v>7018.52</v>
      </c>
      <c r="AJ966" s="41" t="n">
        <v>0</v>
      </c>
      <c r="AK966" s="41" t="n">
        <v>0</v>
      </c>
      <c r="AL966" s="41" t="n">
        <v>0</v>
      </c>
      <c r="AM966" s="41" t="n">
        <v>0</v>
      </c>
      <c r="AN966" s="41" t="n">
        <v>0</v>
      </c>
      <c r="AO966" s="41" t="n">
        <v>0</v>
      </c>
      <c r="AP966" s="41" t="n">
        <v>39476.2</v>
      </c>
      <c r="AQ966" s="41" t="n">
        <v>0</v>
      </c>
      <c r="AR966" s="41" t="n">
        <v>0</v>
      </c>
      <c r="AS966" s="41" t="n">
        <v>0</v>
      </c>
      <c r="AT966" s="41" t="n">
        <v>7300.38</v>
      </c>
      <c r="AU966" s="41" t="n">
        <v>0</v>
      </c>
      <c r="AV966" s="41" t="n">
        <v>401895.85</v>
      </c>
    </row>
    <row r="967" customFormat="false" ht="12" hidden="false" customHeight="true" outlineLevel="0" collapsed="false">
      <c r="A967" s="35" t="s">
        <v>1526</v>
      </c>
      <c r="B967" s="35" t="s">
        <v>246</v>
      </c>
      <c r="C967" s="44" t="s">
        <v>1452</v>
      </c>
      <c r="D967" s="35" t="n">
        <v>4</v>
      </c>
      <c r="E967" s="41" t="n">
        <v>0</v>
      </c>
      <c r="F967" s="41" t="n">
        <v>0</v>
      </c>
      <c r="G967" s="41" t="n">
        <v>1672593.13</v>
      </c>
      <c r="H967" s="41" t="n">
        <v>43978.15</v>
      </c>
      <c r="I967" s="41" t="n">
        <v>2772.87</v>
      </c>
      <c r="J967" s="41" t="n">
        <v>0</v>
      </c>
      <c r="K967" s="41" t="n">
        <v>0</v>
      </c>
      <c r="L967" s="41" t="n">
        <v>0</v>
      </c>
      <c r="M967" s="41" t="n">
        <v>0</v>
      </c>
      <c r="N967" s="41" t="n">
        <v>7068.76</v>
      </c>
      <c r="O967" s="41" t="n">
        <v>0</v>
      </c>
      <c r="P967" s="41" t="n">
        <v>0</v>
      </c>
      <c r="Q967" s="41" t="n">
        <v>524699.82</v>
      </c>
      <c r="R967" s="41" t="n">
        <v>99113.91</v>
      </c>
      <c r="S967" s="41" t="n">
        <v>0</v>
      </c>
      <c r="T967" s="41" t="n">
        <v>37269.02</v>
      </c>
      <c r="U967" s="41" t="n">
        <v>0</v>
      </c>
      <c r="V967" s="41" t="n">
        <v>0</v>
      </c>
      <c r="W967" s="41" t="n">
        <v>0</v>
      </c>
      <c r="X967" s="41" t="n">
        <v>0</v>
      </c>
      <c r="Y967" s="41" t="n">
        <v>64933.24</v>
      </c>
      <c r="Z967" s="41" t="n">
        <v>35572.31</v>
      </c>
      <c r="AA967" s="41" t="n">
        <v>533286.55</v>
      </c>
      <c r="AB967" s="41" t="n">
        <v>0</v>
      </c>
      <c r="AC967" s="41" t="n">
        <v>0</v>
      </c>
      <c r="AD967" s="41" t="n">
        <v>0</v>
      </c>
      <c r="AE967" s="41" t="n">
        <v>56032.8</v>
      </c>
      <c r="AF967" s="41" t="n">
        <v>0</v>
      </c>
      <c r="AG967" s="41" t="n">
        <v>0</v>
      </c>
      <c r="AH967" s="41" t="n">
        <v>1014311.04</v>
      </c>
      <c r="AI967" s="41" t="n">
        <v>0</v>
      </c>
      <c r="AJ967" s="41" t="n">
        <v>326974.52</v>
      </c>
      <c r="AK967" s="41" t="n">
        <v>0</v>
      </c>
      <c r="AL967" s="41" t="n">
        <v>0.01</v>
      </c>
      <c r="AM967" s="41" t="n">
        <v>0</v>
      </c>
      <c r="AN967" s="41" t="n">
        <v>6330.59</v>
      </c>
      <c r="AO967" s="41" t="n">
        <v>0</v>
      </c>
      <c r="AP967" s="41" t="n">
        <v>0</v>
      </c>
      <c r="AQ967" s="41" t="n">
        <v>0</v>
      </c>
      <c r="AR967" s="41" t="n">
        <v>0</v>
      </c>
      <c r="AS967" s="41" t="n">
        <v>0</v>
      </c>
      <c r="AT967" s="41" t="n">
        <v>0</v>
      </c>
      <c r="AU967" s="41" t="n">
        <v>9794.97</v>
      </c>
      <c r="AV967" s="41" t="n">
        <v>4434731.69</v>
      </c>
    </row>
    <row r="968" customFormat="false" ht="12" hidden="false" customHeight="true" outlineLevel="0" collapsed="false">
      <c r="A968" s="35" t="s">
        <v>1527</v>
      </c>
      <c r="B968" s="35" t="s">
        <v>1528</v>
      </c>
      <c r="C968" s="44" t="s">
        <v>1452</v>
      </c>
      <c r="D968" s="35" t="n">
        <v>2</v>
      </c>
      <c r="E968" s="41" t="n">
        <v>2598122.33</v>
      </c>
      <c r="F968" s="41" t="n">
        <v>5408167.83</v>
      </c>
      <c r="G968" s="41" t="n">
        <v>4190409.61</v>
      </c>
      <c r="H968" s="41" t="n">
        <v>646380.89</v>
      </c>
      <c r="I968" s="41" t="n">
        <v>300715.95</v>
      </c>
      <c r="J968" s="41" t="n">
        <v>13615814.42</v>
      </c>
      <c r="K968" s="41" t="n">
        <v>1334097.53</v>
      </c>
      <c r="L968" s="41" t="n">
        <v>2148664.31</v>
      </c>
      <c r="M968" s="41" t="n">
        <v>4260007.32</v>
      </c>
      <c r="N968" s="41" t="n">
        <v>2029056.18</v>
      </c>
      <c r="O968" s="41" t="n">
        <v>3489477.03</v>
      </c>
      <c r="P968" s="41" t="n">
        <v>1081934.16</v>
      </c>
      <c r="Q968" s="41" t="n">
        <v>1005282.29</v>
      </c>
      <c r="R968" s="41" t="n">
        <v>9035585.96</v>
      </c>
      <c r="S968" s="41" t="n">
        <v>3287517.48</v>
      </c>
      <c r="T968" s="41" t="n">
        <v>1279669.22</v>
      </c>
      <c r="U968" s="41" t="n">
        <v>6138649.55</v>
      </c>
      <c r="V968" s="41" t="n">
        <v>705818.71</v>
      </c>
      <c r="W968" s="41" t="n">
        <v>1042813.93</v>
      </c>
      <c r="X968" s="41" t="n">
        <v>368983.98</v>
      </c>
      <c r="Y968" s="41" t="n">
        <v>3194884.73</v>
      </c>
      <c r="Z968" s="41" t="n">
        <v>1709218.88</v>
      </c>
      <c r="AA968" s="41" t="n">
        <v>2977097.88</v>
      </c>
      <c r="AB968" s="41" t="n">
        <v>387927.68</v>
      </c>
      <c r="AC968" s="41" t="n">
        <v>7182158.22</v>
      </c>
      <c r="AD968" s="41" t="n">
        <v>32959270.54</v>
      </c>
      <c r="AE968" s="41" t="n">
        <v>2561281.35</v>
      </c>
      <c r="AF968" s="41" t="n">
        <v>635202.22</v>
      </c>
      <c r="AG968" s="41" t="n">
        <v>205311.24</v>
      </c>
      <c r="AH968" s="41" t="n">
        <v>3076552.12</v>
      </c>
      <c r="AI968" s="41" t="n">
        <v>1877417.89</v>
      </c>
      <c r="AJ968" s="41" t="n">
        <v>3304278.5</v>
      </c>
      <c r="AK968" s="41" t="n">
        <v>3932656.65</v>
      </c>
      <c r="AL968" s="41" t="n">
        <v>695315.9</v>
      </c>
      <c r="AM968" s="41" t="n">
        <v>10524056.85</v>
      </c>
      <c r="AN968" s="41" t="n">
        <v>15013609.29</v>
      </c>
      <c r="AO968" s="41" t="n">
        <v>2686231.26</v>
      </c>
      <c r="AP968" s="41" t="n">
        <v>4813882.03</v>
      </c>
      <c r="AQ968" s="41" t="n">
        <v>3218206.44</v>
      </c>
      <c r="AR968" s="41" t="n">
        <v>668554.94</v>
      </c>
      <c r="AS968" s="41" t="n">
        <v>2545279.95</v>
      </c>
      <c r="AT968" s="41" t="n">
        <v>8038867.82</v>
      </c>
      <c r="AU968" s="41" t="n">
        <v>754024.74</v>
      </c>
      <c r="AV968" s="41" t="n">
        <v>176928455.8</v>
      </c>
    </row>
    <row r="969" customFormat="false" ht="12" hidden="false" customHeight="true" outlineLevel="0" collapsed="false">
      <c r="A969" s="35" t="s">
        <v>1529</v>
      </c>
      <c r="B969" s="35" t="s">
        <v>1530</v>
      </c>
      <c r="C969" s="44" t="s">
        <v>1452</v>
      </c>
      <c r="D969" s="35" t="n">
        <v>4</v>
      </c>
      <c r="E969" s="41" t="n">
        <v>0</v>
      </c>
      <c r="F969" s="41" t="n">
        <v>3686.76</v>
      </c>
      <c r="G969" s="41" t="n">
        <v>0</v>
      </c>
      <c r="H969" s="41" t="n">
        <v>0</v>
      </c>
      <c r="I969" s="41" t="n">
        <v>5187.5</v>
      </c>
      <c r="J969" s="41" t="n">
        <v>0</v>
      </c>
      <c r="K969" s="41" t="n">
        <v>0</v>
      </c>
      <c r="L969" s="41" t="n">
        <v>34998</v>
      </c>
      <c r="M969" s="41" t="n">
        <v>2068.9</v>
      </c>
      <c r="N969" s="41" t="n">
        <v>0</v>
      </c>
      <c r="O969" s="41" t="n">
        <v>1304.35</v>
      </c>
      <c r="P969" s="41" t="n">
        <v>0</v>
      </c>
      <c r="Q969" s="41" t="n">
        <v>0</v>
      </c>
      <c r="R969" s="41" t="n">
        <v>13365.7</v>
      </c>
      <c r="S969" s="41" t="n">
        <v>30500</v>
      </c>
      <c r="T969" s="41" t="n">
        <v>202554.62</v>
      </c>
      <c r="U969" s="41" t="n">
        <v>0</v>
      </c>
      <c r="V969" s="41" t="n">
        <v>0</v>
      </c>
      <c r="W969" s="41" t="n">
        <v>14869.57</v>
      </c>
      <c r="X969" s="41" t="n">
        <v>0</v>
      </c>
      <c r="Y969" s="41" t="n">
        <v>17251.17</v>
      </c>
      <c r="Z969" s="41" t="n">
        <v>0</v>
      </c>
      <c r="AA969" s="41" t="n">
        <v>0</v>
      </c>
      <c r="AB969" s="41" t="n">
        <v>2814.16</v>
      </c>
      <c r="AC969" s="41" t="n">
        <v>0</v>
      </c>
      <c r="AD969" s="41" t="n">
        <v>0</v>
      </c>
      <c r="AE969" s="41" t="n">
        <v>0</v>
      </c>
      <c r="AF969" s="41" t="n">
        <v>38182.4</v>
      </c>
      <c r="AG969" s="41" t="n">
        <v>0</v>
      </c>
      <c r="AH969" s="41" t="n">
        <v>0</v>
      </c>
      <c r="AI969" s="41" t="n">
        <v>0.23</v>
      </c>
      <c r="AJ969" s="41" t="n">
        <v>8260.87</v>
      </c>
      <c r="AK969" s="41" t="n">
        <v>0</v>
      </c>
      <c r="AL969" s="41" t="n">
        <v>7734.78</v>
      </c>
      <c r="AM969" s="41" t="n">
        <v>0</v>
      </c>
      <c r="AN969" s="41" t="n">
        <v>123400.4</v>
      </c>
      <c r="AO969" s="41" t="n">
        <v>44000.43</v>
      </c>
      <c r="AP969" s="41" t="n">
        <v>0</v>
      </c>
      <c r="AQ969" s="41" t="n">
        <v>0</v>
      </c>
      <c r="AR969" s="41" t="n">
        <v>0</v>
      </c>
      <c r="AS969" s="41" t="n">
        <v>14782.61</v>
      </c>
      <c r="AT969" s="41" t="n">
        <v>0</v>
      </c>
      <c r="AU969" s="41" t="n">
        <v>0</v>
      </c>
      <c r="AV969" s="41" t="n">
        <v>564962.45</v>
      </c>
    </row>
    <row r="970" customFormat="false" ht="12" hidden="false" customHeight="true" outlineLevel="0" collapsed="false">
      <c r="A970" s="35" t="s">
        <v>1531</v>
      </c>
      <c r="B970" s="35" t="s">
        <v>1532</v>
      </c>
      <c r="C970" s="44" t="s">
        <v>1452</v>
      </c>
      <c r="D970" s="35" t="n">
        <v>4</v>
      </c>
      <c r="E970" s="41" t="n">
        <v>6593.7</v>
      </c>
      <c r="F970" s="41" t="n">
        <v>0</v>
      </c>
      <c r="G970" s="41" t="n">
        <v>0</v>
      </c>
      <c r="H970" s="41" t="n">
        <v>0</v>
      </c>
      <c r="I970" s="41" t="n">
        <v>0</v>
      </c>
      <c r="J970" s="41" t="n">
        <v>0</v>
      </c>
      <c r="K970" s="41" t="n">
        <v>0</v>
      </c>
      <c r="L970" s="41" t="n">
        <v>0</v>
      </c>
      <c r="M970" s="41" t="n">
        <v>0</v>
      </c>
      <c r="N970" s="41" t="n">
        <v>0</v>
      </c>
      <c r="O970" s="41" t="n">
        <v>0</v>
      </c>
      <c r="P970" s="41" t="n">
        <v>0</v>
      </c>
      <c r="Q970" s="41" t="n">
        <v>0</v>
      </c>
      <c r="R970" s="41" t="n">
        <v>0</v>
      </c>
      <c r="S970" s="41" t="n">
        <v>0</v>
      </c>
      <c r="T970" s="41" t="n">
        <v>0</v>
      </c>
      <c r="U970" s="41" t="n">
        <v>0</v>
      </c>
      <c r="V970" s="41" t="n">
        <v>0</v>
      </c>
      <c r="W970" s="41" t="n">
        <v>0</v>
      </c>
      <c r="X970" s="41" t="n">
        <v>0</v>
      </c>
      <c r="Y970" s="41" t="n">
        <v>0</v>
      </c>
      <c r="Z970" s="41" t="n">
        <v>0</v>
      </c>
      <c r="AA970" s="41" t="n">
        <v>0</v>
      </c>
      <c r="AB970" s="41" t="n">
        <v>0</v>
      </c>
      <c r="AC970" s="41" t="n">
        <v>0</v>
      </c>
      <c r="AD970" s="41" t="n">
        <v>0</v>
      </c>
      <c r="AE970" s="41" t="n">
        <v>0</v>
      </c>
      <c r="AF970" s="41" t="n">
        <v>0</v>
      </c>
      <c r="AG970" s="41" t="n">
        <v>0</v>
      </c>
      <c r="AH970" s="41" t="n">
        <v>0</v>
      </c>
      <c r="AI970" s="41" t="n">
        <v>0</v>
      </c>
      <c r="AJ970" s="41" t="n">
        <v>0</v>
      </c>
      <c r="AK970" s="41" t="n">
        <v>0</v>
      </c>
      <c r="AL970" s="41" t="n">
        <v>0</v>
      </c>
      <c r="AM970" s="41" t="n">
        <v>0</v>
      </c>
      <c r="AN970" s="41" t="n">
        <v>0</v>
      </c>
      <c r="AO970" s="41" t="n">
        <v>0</v>
      </c>
      <c r="AP970" s="41" t="n">
        <v>0</v>
      </c>
      <c r="AQ970" s="41" t="n">
        <v>0</v>
      </c>
      <c r="AR970" s="41" t="n">
        <v>0</v>
      </c>
      <c r="AS970" s="41" t="n">
        <v>0</v>
      </c>
      <c r="AT970" s="41" t="n">
        <v>0</v>
      </c>
      <c r="AU970" s="41" t="n">
        <v>0</v>
      </c>
      <c r="AV970" s="41" t="n">
        <v>6593.7</v>
      </c>
    </row>
    <row r="971" customFormat="false" ht="12" hidden="false" customHeight="true" outlineLevel="0" collapsed="false">
      <c r="A971" s="35" t="s">
        <v>1533</v>
      </c>
      <c r="B971" s="35" t="s">
        <v>775</v>
      </c>
      <c r="C971" s="44" t="s">
        <v>1452</v>
      </c>
      <c r="D971" s="35" t="n">
        <v>4</v>
      </c>
      <c r="E971" s="41" t="n">
        <v>13910</v>
      </c>
      <c r="F971" s="41" t="n">
        <v>2608.68</v>
      </c>
      <c r="G971" s="41" t="n">
        <v>14678.15</v>
      </c>
      <c r="H971" s="41" t="n">
        <v>0</v>
      </c>
      <c r="I971" s="41" t="n">
        <v>0</v>
      </c>
      <c r="J971" s="41" t="n">
        <v>0</v>
      </c>
      <c r="K971" s="41" t="n">
        <v>6834.78</v>
      </c>
      <c r="L971" s="41" t="n">
        <v>11625.48</v>
      </c>
      <c r="M971" s="41" t="n">
        <v>16471.35</v>
      </c>
      <c r="N971" s="41" t="n">
        <v>4008</v>
      </c>
      <c r="O971" s="41" t="n">
        <v>0</v>
      </c>
      <c r="P971" s="41" t="n">
        <v>0</v>
      </c>
      <c r="Q971" s="41" t="n">
        <v>0</v>
      </c>
      <c r="R971" s="41" t="n">
        <v>0</v>
      </c>
      <c r="S971" s="41" t="n">
        <v>9906.04</v>
      </c>
      <c r="T971" s="41" t="n">
        <v>0</v>
      </c>
      <c r="U971" s="41" t="n">
        <v>0</v>
      </c>
      <c r="V971" s="41" t="n">
        <v>0</v>
      </c>
      <c r="W971" s="41" t="n">
        <v>0</v>
      </c>
      <c r="X971" s="41" t="n">
        <v>0</v>
      </c>
      <c r="Y971" s="41" t="n">
        <v>0</v>
      </c>
      <c r="Z971" s="41" t="n">
        <v>0</v>
      </c>
      <c r="AA971" s="41" t="n">
        <v>0</v>
      </c>
      <c r="AB971" s="41" t="n">
        <v>0</v>
      </c>
      <c r="AC971" s="41" t="n">
        <v>21891.28</v>
      </c>
      <c r="AD971" s="41" t="n">
        <v>0</v>
      </c>
      <c r="AE971" s="41" t="n">
        <v>0</v>
      </c>
      <c r="AF971" s="41" t="n">
        <v>0</v>
      </c>
      <c r="AG971" s="41" t="n">
        <v>0</v>
      </c>
      <c r="AH971" s="41" t="n">
        <v>0</v>
      </c>
      <c r="AI971" s="41" t="n">
        <v>1250.04</v>
      </c>
      <c r="AJ971" s="41" t="n">
        <v>13826.11</v>
      </c>
      <c r="AK971" s="41" t="n">
        <v>0</v>
      </c>
      <c r="AL971" s="41" t="n">
        <v>0</v>
      </c>
      <c r="AM971" s="41" t="n">
        <v>0</v>
      </c>
      <c r="AN971" s="41" t="n">
        <v>0</v>
      </c>
      <c r="AO971" s="41" t="n">
        <v>0</v>
      </c>
      <c r="AP971" s="41" t="n">
        <v>0</v>
      </c>
      <c r="AQ971" s="41" t="n">
        <v>0</v>
      </c>
      <c r="AR971" s="41" t="n">
        <v>17592</v>
      </c>
      <c r="AS971" s="41" t="n">
        <v>6720</v>
      </c>
      <c r="AT971" s="41" t="n">
        <v>28252.06</v>
      </c>
      <c r="AU971" s="41" t="n">
        <v>0</v>
      </c>
      <c r="AV971" s="41" t="n">
        <v>169573.97</v>
      </c>
    </row>
    <row r="972" customFormat="false" ht="12" hidden="false" customHeight="true" outlineLevel="0" collapsed="false">
      <c r="A972" s="35" t="s">
        <v>1534</v>
      </c>
      <c r="B972" s="35" t="s">
        <v>1535</v>
      </c>
      <c r="C972" s="44" t="s">
        <v>1452</v>
      </c>
      <c r="D972" s="35" t="n">
        <v>4</v>
      </c>
      <c r="E972" s="41" t="n">
        <v>2116449.2</v>
      </c>
      <c r="F972" s="41" t="n">
        <v>4264221.32</v>
      </c>
      <c r="G972" s="41" t="n">
        <v>4115835.38</v>
      </c>
      <c r="H972" s="41" t="n">
        <v>646380.89</v>
      </c>
      <c r="I972" s="41" t="n">
        <v>291361.32</v>
      </c>
      <c r="J972" s="41" t="n">
        <v>13533833.61</v>
      </c>
      <c r="K972" s="41" t="n">
        <v>853484.93</v>
      </c>
      <c r="L972" s="41" t="n">
        <v>1721943.09</v>
      </c>
      <c r="M972" s="41" t="n">
        <v>2392944.54</v>
      </c>
      <c r="N972" s="41" t="n">
        <v>785805.37</v>
      </c>
      <c r="O972" s="41" t="n">
        <v>2838347.79</v>
      </c>
      <c r="P972" s="41" t="n">
        <v>924273.42</v>
      </c>
      <c r="Q972" s="41" t="n">
        <v>429986.65</v>
      </c>
      <c r="R972" s="41" t="n">
        <v>8922454.87</v>
      </c>
      <c r="S972" s="41" t="n">
        <v>2275567.07</v>
      </c>
      <c r="T972" s="41" t="n">
        <v>768904.8</v>
      </c>
      <c r="U972" s="41" t="n">
        <v>5105171.68</v>
      </c>
      <c r="V972" s="41" t="n">
        <v>650666.41</v>
      </c>
      <c r="W972" s="41" t="n">
        <v>518692.59</v>
      </c>
      <c r="X972" s="41" t="n">
        <v>338595.09</v>
      </c>
      <c r="Y972" s="41" t="n">
        <v>3010857.32</v>
      </c>
      <c r="Z972" s="41" t="n">
        <v>1151811.69</v>
      </c>
      <c r="AA972" s="41" t="n">
        <v>2977097.88</v>
      </c>
      <c r="AB972" s="41" t="n">
        <v>372313.86</v>
      </c>
      <c r="AC972" s="41" t="n">
        <v>5746012.96</v>
      </c>
      <c r="AD972" s="41" t="n">
        <v>19658269.47</v>
      </c>
      <c r="AE972" s="41" t="n">
        <v>601776.82</v>
      </c>
      <c r="AF972" s="41" t="n">
        <v>349040.16</v>
      </c>
      <c r="AG972" s="41" t="n">
        <v>134286.73</v>
      </c>
      <c r="AH972" s="41" t="n">
        <v>3076552.12</v>
      </c>
      <c r="AI972" s="41" t="n">
        <v>1742810.73</v>
      </c>
      <c r="AJ972" s="41" t="n">
        <v>2279363.59</v>
      </c>
      <c r="AK972" s="41" t="n">
        <v>3889724.55</v>
      </c>
      <c r="AL972" s="41" t="n">
        <v>398277.99</v>
      </c>
      <c r="AM972" s="41" t="n">
        <v>10419230.89</v>
      </c>
      <c r="AN972" s="41" t="n">
        <v>6640348.97</v>
      </c>
      <c r="AO972" s="41" t="n">
        <v>2161055.6</v>
      </c>
      <c r="AP972" s="41" t="n">
        <v>3736054.95</v>
      </c>
      <c r="AQ972" s="41" t="n">
        <v>2838621.87</v>
      </c>
      <c r="AR972" s="41" t="n">
        <v>507677.56</v>
      </c>
      <c r="AS972" s="41" t="n">
        <v>2155695.11</v>
      </c>
      <c r="AT972" s="41" t="n">
        <v>6780104.46</v>
      </c>
      <c r="AU972" s="41" t="n">
        <v>754024.74</v>
      </c>
      <c r="AV972" s="41" t="n">
        <v>134875930.04</v>
      </c>
    </row>
    <row r="973" customFormat="false" ht="12" hidden="false" customHeight="true" outlineLevel="0" collapsed="false">
      <c r="A973" s="35" t="s">
        <v>1536</v>
      </c>
      <c r="B973" s="35" t="s">
        <v>1537</v>
      </c>
      <c r="C973" s="44" t="s">
        <v>1452</v>
      </c>
      <c r="D973" s="35" t="n">
        <v>6</v>
      </c>
      <c r="E973" s="41" t="n">
        <v>1067385.83</v>
      </c>
      <c r="F973" s="41" t="n">
        <v>1577044.81</v>
      </c>
      <c r="G973" s="41" t="n">
        <v>1928210.71</v>
      </c>
      <c r="H973" s="41" t="n">
        <v>387555.59</v>
      </c>
      <c r="I973" s="41" t="n">
        <v>255531.44</v>
      </c>
      <c r="J973" s="41" t="n">
        <v>8582042.91</v>
      </c>
      <c r="K973" s="41" t="n">
        <v>291118.03</v>
      </c>
      <c r="L973" s="41" t="n">
        <v>578243.45</v>
      </c>
      <c r="M973" s="41" t="n">
        <v>813062.5</v>
      </c>
      <c r="N973" s="41" t="n">
        <v>778349.88</v>
      </c>
      <c r="O973" s="41" t="n">
        <v>1563112.66</v>
      </c>
      <c r="P973" s="41" t="n">
        <v>121212.37</v>
      </c>
      <c r="Q973" s="41" t="n">
        <v>396433.81</v>
      </c>
      <c r="R973" s="41" t="n">
        <v>3546832.85</v>
      </c>
      <c r="S973" s="41" t="n">
        <v>1040116.4</v>
      </c>
      <c r="T973" s="41" t="n">
        <v>196990.08</v>
      </c>
      <c r="U973" s="41" t="n">
        <v>1812908.67</v>
      </c>
      <c r="V973" s="41" t="n">
        <v>158918.37</v>
      </c>
      <c r="W973" s="41" t="n">
        <v>273809.93</v>
      </c>
      <c r="X973" s="41" t="n">
        <v>181564.12</v>
      </c>
      <c r="Y973" s="41" t="n">
        <v>739869.93</v>
      </c>
      <c r="Z973" s="41" t="n">
        <v>298054.81</v>
      </c>
      <c r="AA973" s="41" t="n">
        <v>1336048.24</v>
      </c>
      <c r="AB973" s="41" t="n">
        <v>343478.06</v>
      </c>
      <c r="AC973" s="41" t="n">
        <v>4689577.03</v>
      </c>
      <c r="AD973" s="41" t="n">
        <v>7793952.43</v>
      </c>
      <c r="AE973" s="41" t="n">
        <v>591502.53</v>
      </c>
      <c r="AF973" s="41" t="n">
        <v>191265.15</v>
      </c>
      <c r="AG973" s="41" t="n">
        <v>79275.78</v>
      </c>
      <c r="AH973" s="41" t="n">
        <v>2837908.96</v>
      </c>
      <c r="AI973" s="41" t="n">
        <v>575265.07</v>
      </c>
      <c r="AJ973" s="41" t="n">
        <v>2207241.34</v>
      </c>
      <c r="AK973" s="41" t="n">
        <v>537258.29</v>
      </c>
      <c r="AL973" s="41" t="n">
        <v>203401.35</v>
      </c>
      <c r="AM973" s="41" t="n">
        <v>3424614.62</v>
      </c>
      <c r="AN973" s="41" t="n">
        <v>2080782.57</v>
      </c>
      <c r="AO973" s="41" t="n">
        <v>336246.75</v>
      </c>
      <c r="AP973" s="41" t="n">
        <v>2581347.32</v>
      </c>
      <c r="AQ973" s="41" t="n">
        <v>858949.91</v>
      </c>
      <c r="AR973" s="41" t="n">
        <v>505013.47</v>
      </c>
      <c r="AS973" s="41" t="n">
        <v>1625959.5</v>
      </c>
      <c r="AT973" s="41" t="n">
        <v>770523.13</v>
      </c>
      <c r="AU973" s="41" t="n">
        <v>537782.89</v>
      </c>
      <c r="AV973" s="41" t="n">
        <v>60695763.54</v>
      </c>
    </row>
    <row r="974" customFormat="false" ht="12" hidden="false" customHeight="true" outlineLevel="0" collapsed="false">
      <c r="A974" s="35" t="s">
        <v>1538</v>
      </c>
      <c r="B974" s="35" t="s">
        <v>1539</v>
      </c>
      <c r="C974" s="44" t="s">
        <v>1452</v>
      </c>
      <c r="D974" s="35" t="n">
        <v>6</v>
      </c>
      <c r="E974" s="41" t="n">
        <v>260080.84</v>
      </c>
      <c r="F974" s="41" t="n">
        <v>1793135.45</v>
      </c>
      <c r="G974" s="41" t="n">
        <v>936936.47</v>
      </c>
      <c r="H974" s="41" t="n">
        <v>34236.83</v>
      </c>
      <c r="I974" s="41" t="n">
        <v>35829.88</v>
      </c>
      <c r="J974" s="41" t="n">
        <v>1546764.47</v>
      </c>
      <c r="K974" s="41" t="n">
        <v>0</v>
      </c>
      <c r="L974" s="41" t="n">
        <v>0</v>
      </c>
      <c r="M974" s="41" t="n">
        <v>1262968.96</v>
      </c>
      <c r="N974" s="41" t="n">
        <v>7455.49</v>
      </c>
      <c r="O974" s="41" t="n">
        <v>59146.24</v>
      </c>
      <c r="P974" s="41" t="n">
        <v>432486.85</v>
      </c>
      <c r="Q974" s="41" t="n">
        <v>33552.84</v>
      </c>
      <c r="R974" s="41" t="n">
        <v>3055609.99</v>
      </c>
      <c r="S974" s="41" t="n">
        <v>508.34</v>
      </c>
      <c r="T974" s="41" t="n">
        <v>416268.72</v>
      </c>
      <c r="U974" s="41" t="n">
        <v>1478914.21</v>
      </c>
      <c r="V974" s="41" t="n">
        <v>196646</v>
      </c>
      <c r="W974" s="41" t="n">
        <v>44302.56</v>
      </c>
      <c r="X974" s="41" t="n">
        <v>82163.08</v>
      </c>
      <c r="Y974" s="41" t="n">
        <v>1807550.52</v>
      </c>
      <c r="Z974" s="41" t="n">
        <v>607023.2</v>
      </c>
      <c r="AA974" s="41" t="n">
        <v>886863.26</v>
      </c>
      <c r="AB974" s="41" t="n">
        <v>12348.59</v>
      </c>
      <c r="AC974" s="41" t="n">
        <v>963724.11</v>
      </c>
      <c r="AD974" s="41" t="n">
        <v>3236831.39</v>
      </c>
      <c r="AE974" s="41" t="n">
        <v>0</v>
      </c>
      <c r="AF974" s="41" t="n">
        <v>91317.24</v>
      </c>
      <c r="AG974" s="41" t="n">
        <v>14827.32</v>
      </c>
      <c r="AH974" s="41" t="n">
        <v>236434.3</v>
      </c>
      <c r="AI974" s="41" t="n">
        <v>669711.14</v>
      </c>
      <c r="AJ974" s="41" t="n">
        <v>72089.44</v>
      </c>
      <c r="AK974" s="41" t="n">
        <v>2209520.23</v>
      </c>
      <c r="AL974" s="41" t="n">
        <v>65228.38</v>
      </c>
      <c r="AM974" s="41" t="n">
        <v>2326315.32</v>
      </c>
      <c r="AN974" s="41" t="n">
        <v>1989727.63</v>
      </c>
      <c r="AO974" s="41" t="n">
        <v>1314268.55</v>
      </c>
      <c r="AP974" s="41" t="n">
        <v>500</v>
      </c>
      <c r="AQ974" s="41" t="n">
        <v>1424327.09</v>
      </c>
      <c r="AR974" s="41" t="n">
        <v>2664.09</v>
      </c>
      <c r="AS974" s="41" t="n">
        <v>21073.55</v>
      </c>
      <c r="AT974" s="41" t="n">
        <v>4993945.04</v>
      </c>
      <c r="AU974" s="41" t="n">
        <v>17547.86</v>
      </c>
      <c r="AV974" s="41" t="n">
        <v>34640845.47</v>
      </c>
    </row>
    <row r="975" customFormat="false" ht="12" hidden="false" customHeight="true" outlineLevel="0" collapsed="false">
      <c r="A975" s="35" t="s">
        <v>1540</v>
      </c>
      <c r="B975" s="35" t="s">
        <v>1541</v>
      </c>
      <c r="C975" s="44" t="s">
        <v>1452</v>
      </c>
      <c r="D975" s="35" t="n">
        <v>6</v>
      </c>
      <c r="E975" s="41" t="n">
        <v>0</v>
      </c>
      <c r="F975" s="41" t="n">
        <v>0</v>
      </c>
      <c r="G975" s="41" t="n">
        <v>0</v>
      </c>
      <c r="H975" s="41" t="n">
        <v>0</v>
      </c>
      <c r="I975" s="41" t="n">
        <v>0</v>
      </c>
      <c r="J975" s="41" t="n">
        <v>0</v>
      </c>
      <c r="K975" s="41" t="n">
        <v>0</v>
      </c>
      <c r="L975" s="41" t="n">
        <v>0</v>
      </c>
      <c r="M975" s="41" t="n">
        <v>0</v>
      </c>
      <c r="N975" s="41" t="n">
        <v>0</v>
      </c>
      <c r="O975" s="41" t="n">
        <v>0</v>
      </c>
      <c r="P975" s="41" t="n">
        <v>0</v>
      </c>
      <c r="Q975" s="41" t="n">
        <v>0</v>
      </c>
      <c r="R975" s="41" t="n">
        <v>0</v>
      </c>
      <c r="S975" s="41" t="n">
        <v>0</v>
      </c>
      <c r="T975" s="41" t="n">
        <v>0</v>
      </c>
      <c r="U975" s="41" t="n">
        <v>0</v>
      </c>
      <c r="V975" s="41" t="n">
        <v>0</v>
      </c>
      <c r="W975" s="41" t="n">
        <v>0</v>
      </c>
      <c r="X975" s="41" t="n">
        <v>0</v>
      </c>
      <c r="Y975" s="41" t="n">
        <v>0</v>
      </c>
      <c r="Z975" s="41" t="n">
        <v>0</v>
      </c>
      <c r="AA975" s="41" t="n">
        <v>0</v>
      </c>
      <c r="AB975" s="41" t="n">
        <v>0</v>
      </c>
      <c r="AC975" s="41" t="n">
        <v>0</v>
      </c>
      <c r="AD975" s="41" t="n">
        <v>0</v>
      </c>
      <c r="AE975" s="41" t="n">
        <v>0</v>
      </c>
      <c r="AF975" s="41" t="n">
        <v>0</v>
      </c>
      <c r="AG975" s="41" t="n">
        <v>0</v>
      </c>
      <c r="AH975" s="41" t="n">
        <v>0</v>
      </c>
      <c r="AI975" s="41" t="n">
        <v>0</v>
      </c>
      <c r="AJ975" s="41" t="n">
        <v>0</v>
      </c>
      <c r="AK975" s="41" t="n">
        <v>0</v>
      </c>
      <c r="AL975" s="41" t="n">
        <v>0</v>
      </c>
      <c r="AM975" s="41" t="n">
        <v>0</v>
      </c>
      <c r="AN975" s="41" t="n">
        <v>0</v>
      </c>
      <c r="AO975" s="41" t="n">
        <v>0</v>
      </c>
      <c r="AP975" s="41" t="n">
        <v>0</v>
      </c>
      <c r="AQ975" s="41" t="n">
        <v>0</v>
      </c>
      <c r="AR975" s="41" t="n">
        <v>0</v>
      </c>
      <c r="AS975" s="41" t="n">
        <v>0</v>
      </c>
      <c r="AT975" s="41" t="n">
        <v>0</v>
      </c>
      <c r="AU975" s="41" t="n">
        <v>0</v>
      </c>
      <c r="AV975" s="41" t="n">
        <v>0</v>
      </c>
    </row>
    <row r="976" customFormat="false" ht="12" hidden="false" customHeight="true" outlineLevel="0" collapsed="false">
      <c r="A976" s="35" t="s">
        <v>1542</v>
      </c>
      <c r="B976" s="35" t="s">
        <v>1543</v>
      </c>
      <c r="C976" s="44" t="s">
        <v>1452</v>
      </c>
      <c r="D976" s="35" t="n">
        <v>6</v>
      </c>
      <c r="E976" s="41" t="n">
        <v>788982.53</v>
      </c>
      <c r="F976" s="41" t="n">
        <v>894041.06</v>
      </c>
      <c r="G976" s="41" t="n">
        <v>1250688.2</v>
      </c>
      <c r="H976" s="41" t="n">
        <v>224588.47</v>
      </c>
      <c r="I976" s="41" t="n">
        <v>0</v>
      </c>
      <c r="J976" s="41" t="n">
        <v>3405026.23</v>
      </c>
      <c r="K976" s="41" t="n">
        <v>562366.9</v>
      </c>
      <c r="L976" s="41" t="n">
        <v>1143699.64</v>
      </c>
      <c r="M976" s="41" t="n">
        <v>316913.08</v>
      </c>
      <c r="N976" s="41" t="n">
        <v>0</v>
      </c>
      <c r="O976" s="41" t="n">
        <v>1216088.89</v>
      </c>
      <c r="P976" s="41" t="n">
        <v>370574.2</v>
      </c>
      <c r="Q976" s="41" t="n">
        <v>0</v>
      </c>
      <c r="R976" s="41" t="n">
        <v>2320012.03</v>
      </c>
      <c r="S976" s="41" t="n">
        <v>1234942.33</v>
      </c>
      <c r="T976" s="41" t="n">
        <v>155646</v>
      </c>
      <c r="U976" s="41" t="n">
        <v>1813348.8</v>
      </c>
      <c r="V976" s="41" t="n">
        <v>295102.04</v>
      </c>
      <c r="W976" s="41" t="n">
        <v>200580.1</v>
      </c>
      <c r="X976" s="41" t="n">
        <v>74867.89</v>
      </c>
      <c r="Y976" s="41" t="n">
        <v>463436.87</v>
      </c>
      <c r="Z976" s="41" t="n">
        <v>246733.68</v>
      </c>
      <c r="AA976" s="41" t="n">
        <v>754186.38</v>
      </c>
      <c r="AB976" s="41" t="n">
        <v>16487.21</v>
      </c>
      <c r="AC976" s="41" t="n">
        <v>92711.82</v>
      </c>
      <c r="AD976" s="41" t="n">
        <v>8627485.65</v>
      </c>
      <c r="AE976" s="41" t="n">
        <v>10274.29</v>
      </c>
      <c r="AF976" s="41" t="n">
        <v>66457.77</v>
      </c>
      <c r="AG976" s="41" t="n">
        <v>40183.63</v>
      </c>
      <c r="AH976" s="41" t="n">
        <v>2208.86</v>
      </c>
      <c r="AI976" s="41" t="n">
        <v>497834.52</v>
      </c>
      <c r="AJ976" s="41" t="n">
        <v>32.81</v>
      </c>
      <c r="AK976" s="41" t="n">
        <v>1142946.03</v>
      </c>
      <c r="AL976" s="41" t="n">
        <v>129648.26</v>
      </c>
      <c r="AM976" s="41" t="n">
        <v>4668300.95</v>
      </c>
      <c r="AN976" s="41" t="n">
        <v>2569838.77</v>
      </c>
      <c r="AO976" s="41" t="n">
        <v>510540.3</v>
      </c>
      <c r="AP976" s="41" t="n">
        <v>1154207.63</v>
      </c>
      <c r="AQ976" s="41" t="n">
        <v>555344.87</v>
      </c>
      <c r="AR976" s="41" t="n">
        <v>0</v>
      </c>
      <c r="AS976" s="41" t="n">
        <v>508662.06</v>
      </c>
      <c r="AT976" s="41" t="n">
        <v>1015636.29</v>
      </c>
      <c r="AU976" s="41" t="n">
        <v>198693.99</v>
      </c>
      <c r="AV976" s="41" t="n">
        <v>39539321.03</v>
      </c>
    </row>
    <row r="977" customFormat="false" ht="12" hidden="false" customHeight="true" outlineLevel="0" collapsed="false">
      <c r="A977" s="35" t="s">
        <v>1544</v>
      </c>
      <c r="B977" s="35" t="s">
        <v>246</v>
      </c>
      <c r="C977" s="44" t="s">
        <v>1452</v>
      </c>
      <c r="D977" s="35" t="n">
        <v>4</v>
      </c>
      <c r="E977" s="41" t="n">
        <v>461169.43</v>
      </c>
      <c r="F977" s="41" t="n">
        <v>1137651.07</v>
      </c>
      <c r="G977" s="41" t="n">
        <v>59896.08</v>
      </c>
      <c r="H977" s="41" t="n">
        <v>0</v>
      </c>
      <c r="I977" s="41" t="n">
        <v>4167.13</v>
      </c>
      <c r="J977" s="41" t="n">
        <v>81980.81</v>
      </c>
      <c r="K977" s="41" t="n">
        <v>473777.82</v>
      </c>
      <c r="L977" s="41" t="n">
        <v>380097.74</v>
      </c>
      <c r="M977" s="41" t="n">
        <v>1848522.53</v>
      </c>
      <c r="N977" s="41" t="n">
        <v>1239242.81</v>
      </c>
      <c r="O977" s="41" t="n">
        <v>649824.89</v>
      </c>
      <c r="P977" s="41" t="n">
        <v>157660.74</v>
      </c>
      <c r="Q977" s="41" t="n">
        <v>575295.64</v>
      </c>
      <c r="R977" s="41" t="n">
        <v>99765.39</v>
      </c>
      <c r="S977" s="41" t="n">
        <v>971544.37</v>
      </c>
      <c r="T977" s="41" t="n">
        <v>308209.8</v>
      </c>
      <c r="U977" s="41" t="n">
        <v>1033477.87</v>
      </c>
      <c r="V977" s="41" t="n">
        <v>55152.3</v>
      </c>
      <c r="W977" s="41" t="n">
        <v>509251.77</v>
      </c>
      <c r="X977" s="41" t="n">
        <v>30388.89</v>
      </c>
      <c r="Y977" s="41" t="n">
        <v>166776.24</v>
      </c>
      <c r="Z977" s="41" t="n">
        <v>557407.19</v>
      </c>
      <c r="AA977" s="41" t="n">
        <v>0</v>
      </c>
      <c r="AB977" s="41" t="n">
        <v>12799.66</v>
      </c>
      <c r="AC977" s="41" t="n">
        <v>1414253.98</v>
      </c>
      <c r="AD977" s="41" t="n">
        <v>13301001.07</v>
      </c>
      <c r="AE977" s="41" t="n">
        <v>1959504.53</v>
      </c>
      <c r="AF977" s="41" t="n">
        <v>247979.66</v>
      </c>
      <c r="AG977" s="41" t="n">
        <v>71024.51</v>
      </c>
      <c r="AH977" s="41" t="n">
        <v>0</v>
      </c>
      <c r="AI977" s="41" t="n">
        <v>133356.89</v>
      </c>
      <c r="AJ977" s="41" t="n">
        <v>1002827.93</v>
      </c>
      <c r="AK977" s="41" t="n">
        <v>42932.1</v>
      </c>
      <c r="AL977" s="41" t="n">
        <v>289303.13</v>
      </c>
      <c r="AM977" s="41" t="n">
        <v>104825.96</v>
      </c>
      <c r="AN977" s="41" t="n">
        <v>8249859.92</v>
      </c>
      <c r="AO977" s="41" t="n">
        <v>481175.23</v>
      </c>
      <c r="AP977" s="41" t="n">
        <v>1077827.08</v>
      </c>
      <c r="AQ977" s="41" t="n">
        <v>379584.57</v>
      </c>
      <c r="AR977" s="41" t="n">
        <v>143285.38</v>
      </c>
      <c r="AS977" s="41" t="n">
        <v>368082.23</v>
      </c>
      <c r="AT977" s="41" t="n">
        <v>1230511.3</v>
      </c>
      <c r="AU977" s="41" t="n">
        <v>0</v>
      </c>
      <c r="AV977" s="41" t="n">
        <v>41311395.64</v>
      </c>
    </row>
    <row r="978" customFormat="false" ht="12" hidden="false" customHeight="true" outlineLevel="0" collapsed="false">
      <c r="A978" s="35" t="s">
        <v>1545</v>
      </c>
      <c r="B978" s="35" t="s">
        <v>1546</v>
      </c>
      <c r="C978" s="44" t="s">
        <v>1452</v>
      </c>
      <c r="D978" s="35" t="n">
        <v>2</v>
      </c>
      <c r="E978" s="41" t="n">
        <v>59265.13</v>
      </c>
      <c r="F978" s="41" t="n">
        <v>449080.52</v>
      </c>
      <c r="G978" s="41" t="n">
        <v>1015950.63</v>
      </c>
      <c r="H978" s="41" t="n">
        <v>60537.04</v>
      </c>
      <c r="I978" s="41" t="n">
        <v>113121.68</v>
      </c>
      <c r="J978" s="41" t="n">
        <v>4028591.3</v>
      </c>
      <c r="K978" s="41" t="n">
        <v>211445.63</v>
      </c>
      <c r="L978" s="41" t="n">
        <v>465550.16</v>
      </c>
      <c r="M978" s="41" t="n">
        <v>668545.74</v>
      </c>
      <c r="N978" s="41" t="n">
        <v>12921.65</v>
      </c>
      <c r="O978" s="41" t="n">
        <v>3823.38</v>
      </c>
      <c r="P978" s="41" t="n">
        <v>1717068.66</v>
      </c>
      <c r="Q978" s="41" t="n">
        <v>59857.98</v>
      </c>
      <c r="R978" s="41" t="n">
        <v>0.01</v>
      </c>
      <c r="S978" s="41" t="n">
        <v>2031200.61</v>
      </c>
      <c r="T978" s="41" t="n">
        <v>1038443.53</v>
      </c>
      <c r="U978" s="41" t="n">
        <v>9405053.32</v>
      </c>
      <c r="V978" s="41" t="n">
        <v>2802947.47</v>
      </c>
      <c r="W978" s="41" t="n">
        <v>1509882.51</v>
      </c>
      <c r="X978" s="41" t="n">
        <v>5038297.98</v>
      </c>
      <c r="Y978" s="41" t="n">
        <v>2021971.61</v>
      </c>
      <c r="Z978" s="41" t="n">
        <v>899840.86</v>
      </c>
      <c r="AA978" s="41" t="n">
        <v>855598.31</v>
      </c>
      <c r="AB978" s="41" t="n">
        <v>237607.69</v>
      </c>
      <c r="AC978" s="41" t="n">
        <v>9158248.45</v>
      </c>
      <c r="AD978" s="41" t="n">
        <v>26593086.47</v>
      </c>
      <c r="AE978" s="41" t="n">
        <v>4003.16</v>
      </c>
      <c r="AF978" s="41" t="n">
        <v>23613.74</v>
      </c>
      <c r="AG978" s="41" t="n">
        <v>519961.94</v>
      </c>
      <c r="AH978" s="41" t="n">
        <v>736873.46</v>
      </c>
      <c r="AI978" s="41" t="n">
        <v>33317.81</v>
      </c>
      <c r="AJ978" s="41" t="n">
        <v>123272.42</v>
      </c>
      <c r="AK978" s="41" t="n">
        <v>53692.65</v>
      </c>
      <c r="AL978" s="41" t="n">
        <v>271604.64</v>
      </c>
      <c r="AM978" s="41" t="n">
        <v>1059552.72</v>
      </c>
      <c r="AN978" s="41" t="n">
        <v>1304245.45</v>
      </c>
      <c r="AO978" s="41" t="n">
        <v>3881711.21</v>
      </c>
      <c r="AP978" s="41" t="n">
        <v>6212457.49</v>
      </c>
      <c r="AQ978" s="41" t="n">
        <v>204142.99</v>
      </c>
      <c r="AR978" s="41" t="n">
        <v>16879.55</v>
      </c>
      <c r="AS978" s="41" t="n">
        <v>1734845.1</v>
      </c>
      <c r="AT978" s="41" t="n">
        <v>649622.23</v>
      </c>
      <c r="AU978" s="41" t="n">
        <v>1246152.34</v>
      </c>
      <c r="AV978" s="41" t="n">
        <v>88533887.22</v>
      </c>
    </row>
    <row r="979" customFormat="false" ht="12" hidden="false" customHeight="true" outlineLevel="0" collapsed="false">
      <c r="A979" s="35" t="s">
        <v>1547</v>
      </c>
      <c r="B979" s="35" t="s">
        <v>1548</v>
      </c>
      <c r="C979" s="35" t="s">
        <v>1547</v>
      </c>
      <c r="D979" s="35" t="n">
        <v>1</v>
      </c>
      <c r="E979" s="41" t="n">
        <v>0</v>
      </c>
      <c r="F979" s="41" t="n">
        <v>0</v>
      </c>
      <c r="G979" s="41" t="n">
        <v>2378915.94</v>
      </c>
      <c r="H979" s="41" t="n">
        <v>0</v>
      </c>
      <c r="I979" s="41" t="n">
        <v>708475.62</v>
      </c>
      <c r="J979" s="41" t="n">
        <v>2029241.16</v>
      </c>
      <c r="K979" s="41" t="n">
        <v>0</v>
      </c>
      <c r="L979" s="41" t="n">
        <v>7629841</v>
      </c>
      <c r="M979" s="41" t="n">
        <v>0</v>
      </c>
      <c r="N979" s="41" t="n">
        <v>460</v>
      </c>
      <c r="O979" s="41" t="n">
        <v>4618127.57</v>
      </c>
      <c r="P979" s="41" t="n">
        <v>0</v>
      </c>
      <c r="Q979" s="41" t="n">
        <v>0</v>
      </c>
      <c r="R979" s="41" t="n">
        <v>861597.58</v>
      </c>
      <c r="S979" s="41" t="n">
        <v>5447546.9</v>
      </c>
      <c r="T979" s="41" t="n">
        <v>0</v>
      </c>
      <c r="U979" s="41" t="n">
        <v>0</v>
      </c>
      <c r="V979" s="41" t="n">
        <v>2777793.83</v>
      </c>
      <c r="W979" s="41" t="n">
        <v>399000</v>
      </c>
      <c r="X979" s="41" t="n">
        <v>775942.59</v>
      </c>
      <c r="Y979" s="41" t="n">
        <v>25000</v>
      </c>
      <c r="Z979" s="41" t="n">
        <v>15000</v>
      </c>
      <c r="AA979" s="41" t="n">
        <v>3731888.58</v>
      </c>
      <c r="AB979" s="41" t="n">
        <v>0</v>
      </c>
      <c r="AC979" s="41" t="n">
        <v>38645839.57</v>
      </c>
      <c r="AD979" s="41" t="n">
        <v>261307195.38</v>
      </c>
      <c r="AE979" s="41" t="n">
        <v>0</v>
      </c>
      <c r="AF979" s="41" t="n">
        <v>0</v>
      </c>
      <c r="AG979" s="41" t="n">
        <v>0</v>
      </c>
      <c r="AH979" s="41" t="n">
        <v>936505.05</v>
      </c>
      <c r="AI979" s="41" t="n">
        <v>0</v>
      </c>
      <c r="AJ979" s="41" t="n">
        <v>30969779.13</v>
      </c>
      <c r="AK979" s="41" t="n">
        <v>826818.42</v>
      </c>
      <c r="AL979" s="41" t="n">
        <v>0</v>
      </c>
      <c r="AM979" s="41" t="n">
        <v>670747.31</v>
      </c>
      <c r="AN979" s="41" t="n">
        <v>1055933.03</v>
      </c>
      <c r="AO979" s="41" t="n">
        <v>0</v>
      </c>
      <c r="AP979" s="41" t="n">
        <v>7200</v>
      </c>
      <c r="AQ979" s="41" t="n">
        <v>0</v>
      </c>
      <c r="AR979" s="41" t="n">
        <v>0</v>
      </c>
      <c r="AS979" s="41" t="n">
        <v>1712385.97</v>
      </c>
      <c r="AT979" s="41" t="n">
        <v>68220</v>
      </c>
      <c r="AU979" s="41" t="n">
        <v>0</v>
      </c>
      <c r="AV979" s="41" t="n">
        <v>367599454.63</v>
      </c>
    </row>
    <row r="980" customFormat="false" ht="12" hidden="false" customHeight="true" outlineLevel="0" collapsed="false">
      <c r="A980" s="35" t="s">
        <v>1549</v>
      </c>
      <c r="B980" s="35" t="s">
        <v>1550</v>
      </c>
      <c r="C980" s="44" t="s">
        <v>1547</v>
      </c>
      <c r="D980" s="35" t="n">
        <v>2</v>
      </c>
      <c r="E980" s="41" t="n">
        <v>0</v>
      </c>
      <c r="F980" s="41" t="n">
        <v>0</v>
      </c>
      <c r="G980" s="41" t="n">
        <v>0</v>
      </c>
      <c r="H980" s="41" t="n">
        <v>0</v>
      </c>
      <c r="I980" s="41" t="n">
        <v>0</v>
      </c>
      <c r="J980" s="41" t="n">
        <v>0</v>
      </c>
      <c r="K980" s="41" t="n">
        <v>0</v>
      </c>
      <c r="L980" s="41" t="n">
        <v>0</v>
      </c>
      <c r="M980" s="41" t="n">
        <v>0</v>
      </c>
      <c r="N980" s="41" t="n">
        <v>0</v>
      </c>
      <c r="O980" s="41" t="n">
        <v>0</v>
      </c>
      <c r="P980" s="41" t="n">
        <v>0</v>
      </c>
      <c r="Q980" s="41" t="n">
        <v>0</v>
      </c>
      <c r="R980" s="41" t="n">
        <v>0</v>
      </c>
      <c r="S980" s="41" t="n">
        <v>0</v>
      </c>
      <c r="T980" s="41" t="n">
        <v>0</v>
      </c>
      <c r="U980" s="41" t="n">
        <v>0</v>
      </c>
      <c r="V980" s="41" t="n">
        <v>0</v>
      </c>
      <c r="W980" s="41" t="n">
        <v>0</v>
      </c>
      <c r="X980" s="41" t="n">
        <v>0</v>
      </c>
      <c r="Y980" s="41" t="n">
        <v>0</v>
      </c>
      <c r="Z980" s="41" t="n">
        <v>15000</v>
      </c>
      <c r="AA980" s="41" t="n">
        <v>0</v>
      </c>
      <c r="AB980" s="41" t="n">
        <v>0</v>
      </c>
      <c r="AC980" s="41" t="n">
        <v>0</v>
      </c>
      <c r="AD980" s="41" t="n">
        <v>49679.76</v>
      </c>
      <c r="AE980" s="41" t="n">
        <v>0</v>
      </c>
      <c r="AF980" s="41" t="n">
        <v>0</v>
      </c>
      <c r="AG980" s="41" t="n">
        <v>0</v>
      </c>
      <c r="AH980" s="41" t="n">
        <v>0</v>
      </c>
      <c r="AI980" s="41" t="n">
        <v>0</v>
      </c>
      <c r="AJ980" s="41" t="n">
        <v>0</v>
      </c>
      <c r="AK980" s="41" t="n">
        <v>0</v>
      </c>
      <c r="AL980" s="41" t="n">
        <v>0</v>
      </c>
      <c r="AM980" s="41" t="n">
        <v>0</v>
      </c>
      <c r="AN980" s="41" t="n">
        <v>0</v>
      </c>
      <c r="AO980" s="41" t="n">
        <v>0</v>
      </c>
      <c r="AP980" s="41" t="n">
        <v>0</v>
      </c>
      <c r="AQ980" s="41" t="n">
        <v>0</v>
      </c>
      <c r="AR980" s="41" t="n">
        <v>0</v>
      </c>
      <c r="AS980" s="41" t="n">
        <v>0</v>
      </c>
      <c r="AT980" s="41" t="n">
        <v>0</v>
      </c>
      <c r="AU980" s="41" t="n">
        <v>0</v>
      </c>
      <c r="AV980" s="41" t="n">
        <v>64679.76</v>
      </c>
    </row>
    <row r="981" customFormat="false" ht="12" hidden="false" customHeight="true" outlineLevel="0" collapsed="false">
      <c r="A981" s="35" t="s">
        <v>1551</v>
      </c>
      <c r="B981" s="35" t="s">
        <v>1552</v>
      </c>
      <c r="C981" s="44" t="s">
        <v>1547</v>
      </c>
      <c r="D981" s="35" t="n">
        <v>4</v>
      </c>
      <c r="E981" s="41" t="n">
        <v>0</v>
      </c>
      <c r="F981" s="41" t="n">
        <v>0</v>
      </c>
      <c r="G981" s="41" t="n">
        <v>0</v>
      </c>
      <c r="H981" s="41" t="n">
        <v>0</v>
      </c>
      <c r="I981" s="41" t="n">
        <v>0</v>
      </c>
      <c r="J981" s="41" t="n">
        <v>0</v>
      </c>
      <c r="K981" s="41" t="n">
        <v>0</v>
      </c>
      <c r="L981" s="41" t="n">
        <v>0</v>
      </c>
      <c r="M981" s="41" t="n">
        <v>0</v>
      </c>
      <c r="N981" s="41" t="n">
        <v>0</v>
      </c>
      <c r="O981" s="41" t="n">
        <v>0</v>
      </c>
      <c r="P981" s="41" t="n">
        <v>0</v>
      </c>
      <c r="Q981" s="41" t="n">
        <v>0</v>
      </c>
      <c r="R981" s="41" t="n">
        <v>0</v>
      </c>
      <c r="S981" s="41" t="n">
        <v>0</v>
      </c>
      <c r="T981" s="41" t="n">
        <v>0</v>
      </c>
      <c r="U981" s="41" t="n">
        <v>0</v>
      </c>
      <c r="V981" s="41" t="n">
        <v>0</v>
      </c>
      <c r="W981" s="41" t="n">
        <v>0</v>
      </c>
      <c r="X981" s="41" t="n">
        <v>0</v>
      </c>
      <c r="Y981" s="41" t="n">
        <v>0</v>
      </c>
      <c r="Z981" s="41" t="n">
        <v>15000</v>
      </c>
      <c r="AA981" s="41" t="n">
        <v>0</v>
      </c>
      <c r="AB981" s="41" t="n">
        <v>0</v>
      </c>
      <c r="AC981" s="41" t="n">
        <v>0</v>
      </c>
      <c r="AD981" s="41" t="n">
        <v>49679.76</v>
      </c>
      <c r="AE981" s="41" t="n">
        <v>0</v>
      </c>
      <c r="AF981" s="41" t="n">
        <v>0</v>
      </c>
      <c r="AG981" s="41" t="n">
        <v>0</v>
      </c>
      <c r="AH981" s="41" t="n">
        <v>0</v>
      </c>
      <c r="AI981" s="41" t="n">
        <v>0</v>
      </c>
      <c r="AJ981" s="41" t="n">
        <v>0</v>
      </c>
      <c r="AK981" s="41" t="n">
        <v>0</v>
      </c>
      <c r="AL981" s="41" t="n">
        <v>0</v>
      </c>
      <c r="AM981" s="41" t="n">
        <v>0</v>
      </c>
      <c r="AN981" s="41" t="n">
        <v>0</v>
      </c>
      <c r="AO981" s="41" t="n">
        <v>0</v>
      </c>
      <c r="AP981" s="41" t="n">
        <v>0</v>
      </c>
      <c r="AQ981" s="41" t="n">
        <v>0</v>
      </c>
      <c r="AR981" s="41" t="n">
        <v>0</v>
      </c>
      <c r="AS981" s="41" t="n">
        <v>0</v>
      </c>
      <c r="AT981" s="41" t="n">
        <v>0</v>
      </c>
      <c r="AU981" s="41" t="n">
        <v>0</v>
      </c>
      <c r="AV981" s="41" t="n">
        <v>64679.76</v>
      </c>
    </row>
    <row r="982" customFormat="false" ht="12" hidden="false" customHeight="true" outlineLevel="0" collapsed="false">
      <c r="A982" s="35" t="s">
        <v>1553</v>
      </c>
      <c r="B982" s="35" t="s">
        <v>1554</v>
      </c>
      <c r="C982" s="44" t="s">
        <v>1547</v>
      </c>
      <c r="D982" s="35" t="n">
        <v>2</v>
      </c>
      <c r="E982" s="41" t="n">
        <v>0</v>
      </c>
      <c r="F982" s="41" t="n">
        <v>0</v>
      </c>
      <c r="G982" s="41" t="n">
        <v>2378915.94</v>
      </c>
      <c r="H982" s="41" t="n">
        <v>0</v>
      </c>
      <c r="I982" s="41" t="n">
        <v>708475.62</v>
      </c>
      <c r="J982" s="41" t="n">
        <v>2029241.16</v>
      </c>
      <c r="K982" s="41" t="n">
        <v>0</v>
      </c>
      <c r="L982" s="41" t="n">
        <v>7629841</v>
      </c>
      <c r="M982" s="41" t="n">
        <v>0</v>
      </c>
      <c r="N982" s="41" t="n">
        <v>460</v>
      </c>
      <c r="O982" s="41" t="n">
        <v>4618127.57</v>
      </c>
      <c r="P982" s="41" t="n">
        <v>0</v>
      </c>
      <c r="Q982" s="41" t="n">
        <v>0</v>
      </c>
      <c r="R982" s="41" t="n">
        <v>861597.58</v>
      </c>
      <c r="S982" s="41" t="n">
        <v>5447546.9</v>
      </c>
      <c r="T982" s="41" t="n">
        <v>0</v>
      </c>
      <c r="U982" s="41" t="n">
        <v>0</v>
      </c>
      <c r="V982" s="41" t="n">
        <v>2777793.83</v>
      </c>
      <c r="W982" s="41" t="n">
        <v>399000</v>
      </c>
      <c r="X982" s="41" t="n">
        <v>775942.59</v>
      </c>
      <c r="Y982" s="41" t="n">
        <v>25000</v>
      </c>
      <c r="Z982" s="41" t="n">
        <v>0</v>
      </c>
      <c r="AA982" s="41" t="n">
        <v>3731888.58</v>
      </c>
      <c r="AB982" s="41" t="n">
        <v>0</v>
      </c>
      <c r="AC982" s="41" t="n">
        <v>38645839.57</v>
      </c>
      <c r="AD982" s="41" t="n">
        <v>261257515.62</v>
      </c>
      <c r="AE982" s="41" t="n">
        <v>0</v>
      </c>
      <c r="AF982" s="41" t="n">
        <v>0</v>
      </c>
      <c r="AG982" s="41" t="n">
        <v>0</v>
      </c>
      <c r="AH982" s="41" t="n">
        <v>936505.05</v>
      </c>
      <c r="AI982" s="41" t="n">
        <v>0</v>
      </c>
      <c r="AJ982" s="41" t="n">
        <v>30969779.13</v>
      </c>
      <c r="AK982" s="41" t="n">
        <v>826818.42</v>
      </c>
      <c r="AL982" s="41" t="n">
        <v>0</v>
      </c>
      <c r="AM982" s="41" t="n">
        <v>670747.31</v>
      </c>
      <c r="AN982" s="41" t="n">
        <v>1055933.03</v>
      </c>
      <c r="AO982" s="41" t="n">
        <v>0</v>
      </c>
      <c r="AP982" s="41" t="n">
        <v>7200</v>
      </c>
      <c r="AQ982" s="41" t="n">
        <v>0</v>
      </c>
      <c r="AR982" s="41" t="n">
        <v>0</v>
      </c>
      <c r="AS982" s="41" t="n">
        <v>1712385.97</v>
      </c>
      <c r="AT982" s="41" t="n">
        <v>68220</v>
      </c>
      <c r="AU982" s="41" t="n">
        <v>0</v>
      </c>
      <c r="AV982" s="41" t="n">
        <v>367534774.87</v>
      </c>
    </row>
    <row r="983" customFormat="false" ht="12" hidden="false" customHeight="true" outlineLevel="0" collapsed="false">
      <c r="A983" s="35" t="s">
        <v>1555</v>
      </c>
      <c r="B983" s="35" t="s">
        <v>1494</v>
      </c>
      <c r="C983" s="44" t="s">
        <v>1547</v>
      </c>
      <c r="D983" s="35" t="n">
        <v>4</v>
      </c>
      <c r="E983" s="41" t="n">
        <v>0</v>
      </c>
      <c r="F983" s="41" t="n">
        <v>0</v>
      </c>
      <c r="G983" s="41" t="n">
        <v>0</v>
      </c>
      <c r="H983" s="41" t="n">
        <v>0</v>
      </c>
      <c r="I983" s="41" t="n">
        <v>0</v>
      </c>
      <c r="J983" s="41" t="n">
        <v>0</v>
      </c>
      <c r="K983" s="41" t="n">
        <v>0</v>
      </c>
      <c r="L983" s="41" t="n">
        <v>0</v>
      </c>
      <c r="M983" s="41" t="n">
        <v>0</v>
      </c>
      <c r="N983" s="41" t="n">
        <v>460</v>
      </c>
      <c r="O983" s="41" t="n">
        <v>0</v>
      </c>
      <c r="P983" s="41" t="n">
        <v>0</v>
      </c>
      <c r="Q983" s="41" t="n">
        <v>0</v>
      </c>
      <c r="R983" s="41" t="n">
        <v>0</v>
      </c>
      <c r="S983" s="41" t="n">
        <v>0</v>
      </c>
      <c r="T983" s="41" t="n">
        <v>0</v>
      </c>
      <c r="U983" s="41" t="n">
        <v>0</v>
      </c>
      <c r="V983" s="41" t="n">
        <v>0</v>
      </c>
      <c r="W983" s="41" t="n">
        <v>0</v>
      </c>
      <c r="X983" s="41" t="n">
        <v>0</v>
      </c>
      <c r="Y983" s="41" t="n">
        <v>0</v>
      </c>
      <c r="Z983" s="41" t="n">
        <v>0</v>
      </c>
      <c r="AA983" s="41" t="n">
        <v>0</v>
      </c>
      <c r="AB983" s="41" t="n">
        <v>0</v>
      </c>
      <c r="AC983" s="41" t="n">
        <v>604356.8</v>
      </c>
      <c r="AD983" s="41" t="n">
        <v>0</v>
      </c>
      <c r="AE983" s="41" t="n">
        <v>0</v>
      </c>
      <c r="AF983" s="41" t="n">
        <v>0</v>
      </c>
      <c r="AG983" s="41" t="n">
        <v>0</v>
      </c>
      <c r="AH983" s="41" t="n">
        <v>0</v>
      </c>
      <c r="AI983" s="41" t="n">
        <v>0</v>
      </c>
      <c r="AJ983" s="41" t="n">
        <v>0</v>
      </c>
      <c r="AK983" s="41" t="n">
        <v>0</v>
      </c>
      <c r="AL983" s="41" t="n">
        <v>0</v>
      </c>
      <c r="AM983" s="41" t="n">
        <v>0</v>
      </c>
      <c r="AN983" s="41" t="n">
        <v>0</v>
      </c>
      <c r="AO983" s="41" t="n">
        <v>0</v>
      </c>
      <c r="AP983" s="41" t="n">
        <v>0</v>
      </c>
      <c r="AQ983" s="41" t="n">
        <v>0</v>
      </c>
      <c r="AR983" s="41" t="n">
        <v>0</v>
      </c>
      <c r="AS983" s="41" t="n">
        <v>0</v>
      </c>
      <c r="AT983" s="41" t="n">
        <v>0</v>
      </c>
      <c r="AU983" s="41" t="n">
        <v>0</v>
      </c>
      <c r="AV983" s="41" t="n">
        <v>604816.8</v>
      </c>
    </row>
    <row r="984" customFormat="false" ht="12" hidden="false" customHeight="true" outlineLevel="0" collapsed="false">
      <c r="A984" s="35" t="s">
        <v>1556</v>
      </c>
      <c r="B984" s="35" t="s">
        <v>1557</v>
      </c>
      <c r="C984" s="44" t="s">
        <v>1547</v>
      </c>
      <c r="D984" s="35" t="n">
        <v>6</v>
      </c>
      <c r="E984" s="41" t="n">
        <v>0</v>
      </c>
      <c r="F984" s="41" t="n">
        <v>0</v>
      </c>
      <c r="G984" s="41" t="n">
        <v>0</v>
      </c>
      <c r="H984" s="41" t="n">
        <v>0</v>
      </c>
      <c r="I984" s="41" t="n">
        <v>0</v>
      </c>
      <c r="J984" s="41" t="n">
        <v>0</v>
      </c>
      <c r="K984" s="41" t="n">
        <v>0</v>
      </c>
      <c r="L984" s="41" t="n">
        <v>0</v>
      </c>
      <c r="M984" s="41" t="n">
        <v>0</v>
      </c>
      <c r="N984" s="41" t="n">
        <v>460</v>
      </c>
      <c r="O984" s="41" t="n">
        <v>0</v>
      </c>
      <c r="P984" s="41" t="n">
        <v>0</v>
      </c>
      <c r="Q984" s="41" t="n">
        <v>0</v>
      </c>
      <c r="R984" s="41" t="n">
        <v>0</v>
      </c>
      <c r="S984" s="41" t="n">
        <v>0</v>
      </c>
      <c r="T984" s="41" t="n">
        <v>0</v>
      </c>
      <c r="U984" s="41" t="n">
        <v>0</v>
      </c>
      <c r="V984" s="41" t="n">
        <v>0</v>
      </c>
      <c r="W984" s="41" t="n">
        <v>0</v>
      </c>
      <c r="X984" s="41" t="n">
        <v>0</v>
      </c>
      <c r="Y984" s="41" t="n">
        <v>0</v>
      </c>
      <c r="Z984" s="41" t="n">
        <v>0</v>
      </c>
      <c r="AA984" s="41" t="n">
        <v>0</v>
      </c>
      <c r="AB984" s="41" t="n">
        <v>0</v>
      </c>
      <c r="AC984" s="41" t="n">
        <v>604356.8</v>
      </c>
      <c r="AD984" s="41" t="n">
        <v>0</v>
      </c>
      <c r="AE984" s="41" t="n">
        <v>0</v>
      </c>
      <c r="AF984" s="41" t="n">
        <v>0</v>
      </c>
      <c r="AG984" s="41" t="n">
        <v>0</v>
      </c>
      <c r="AH984" s="41" t="n">
        <v>0</v>
      </c>
      <c r="AI984" s="41" t="n">
        <v>0</v>
      </c>
      <c r="AJ984" s="41" t="n">
        <v>0</v>
      </c>
      <c r="AK984" s="41" t="n">
        <v>0</v>
      </c>
      <c r="AL984" s="41" t="n">
        <v>0</v>
      </c>
      <c r="AM984" s="41" t="n">
        <v>0</v>
      </c>
      <c r="AN984" s="41" t="n">
        <v>0</v>
      </c>
      <c r="AO984" s="41" t="n">
        <v>0</v>
      </c>
      <c r="AP984" s="41" t="n">
        <v>0</v>
      </c>
      <c r="AQ984" s="41" t="n">
        <v>0</v>
      </c>
      <c r="AR984" s="41" t="n">
        <v>0</v>
      </c>
      <c r="AS984" s="41" t="n">
        <v>0</v>
      </c>
      <c r="AT984" s="41" t="n">
        <v>0</v>
      </c>
      <c r="AU984" s="41" t="n">
        <v>0</v>
      </c>
      <c r="AV984" s="41" t="n">
        <v>604816.8</v>
      </c>
    </row>
    <row r="985" customFormat="false" ht="12" hidden="false" customHeight="true" outlineLevel="0" collapsed="false">
      <c r="A985" s="35" t="s">
        <v>1558</v>
      </c>
      <c r="B985" s="35" t="s">
        <v>1559</v>
      </c>
      <c r="C985" s="44" t="s">
        <v>1547</v>
      </c>
      <c r="D985" s="35" t="n">
        <v>6</v>
      </c>
      <c r="E985" s="41" t="n">
        <v>0</v>
      </c>
      <c r="F985" s="41" t="n">
        <v>0</v>
      </c>
      <c r="G985" s="41" t="n">
        <v>0</v>
      </c>
      <c r="H985" s="41" t="n">
        <v>0</v>
      </c>
      <c r="I985" s="41" t="n">
        <v>0</v>
      </c>
      <c r="J985" s="41" t="n">
        <v>0</v>
      </c>
      <c r="K985" s="41" t="n">
        <v>0</v>
      </c>
      <c r="L985" s="41" t="n">
        <v>0</v>
      </c>
      <c r="M985" s="41" t="n">
        <v>0</v>
      </c>
      <c r="N985" s="41" t="n">
        <v>0</v>
      </c>
      <c r="O985" s="41" t="n">
        <v>0</v>
      </c>
      <c r="P985" s="41" t="n">
        <v>0</v>
      </c>
      <c r="Q985" s="41" t="n">
        <v>0</v>
      </c>
      <c r="R985" s="41" t="n">
        <v>0</v>
      </c>
      <c r="S985" s="41" t="n">
        <v>0</v>
      </c>
      <c r="T985" s="41" t="n">
        <v>0</v>
      </c>
      <c r="U985" s="41" t="n">
        <v>0</v>
      </c>
      <c r="V985" s="41" t="n">
        <v>0</v>
      </c>
      <c r="W985" s="41" t="n">
        <v>0</v>
      </c>
      <c r="X985" s="41" t="n">
        <v>0</v>
      </c>
      <c r="Y985" s="41" t="n">
        <v>0</v>
      </c>
      <c r="Z985" s="41" t="n">
        <v>0</v>
      </c>
      <c r="AA985" s="41" t="n">
        <v>0</v>
      </c>
      <c r="AB985" s="41" t="n">
        <v>0</v>
      </c>
      <c r="AC985" s="41" t="n">
        <v>0</v>
      </c>
      <c r="AD985" s="41" t="n">
        <v>0</v>
      </c>
      <c r="AE985" s="41" t="n">
        <v>0</v>
      </c>
      <c r="AF985" s="41" t="n">
        <v>0</v>
      </c>
      <c r="AG985" s="41" t="n">
        <v>0</v>
      </c>
      <c r="AH985" s="41" t="n">
        <v>0</v>
      </c>
      <c r="AI985" s="41" t="n">
        <v>0</v>
      </c>
      <c r="AJ985" s="41" t="n">
        <v>0</v>
      </c>
      <c r="AK985" s="41" t="n">
        <v>0</v>
      </c>
      <c r="AL985" s="41" t="n">
        <v>0</v>
      </c>
      <c r="AM985" s="41" t="n">
        <v>0</v>
      </c>
      <c r="AN985" s="41" t="n">
        <v>0</v>
      </c>
      <c r="AO985" s="41" t="n">
        <v>0</v>
      </c>
      <c r="AP985" s="41" t="n">
        <v>0</v>
      </c>
      <c r="AQ985" s="41" t="n">
        <v>0</v>
      </c>
      <c r="AR985" s="41" t="n">
        <v>0</v>
      </c>
      <c r="AS985" s="41" t="n">
        <v>0</v>
      </c>
      <c r="AT985" s="41" t="n">
        <v>0</v>
      </c>
      <c r="AU985" s="41" t="n">
        <v>0</v>
      </c>
      <c r="AV985" s="41" t="n">
        <v>0</v>
      </c>
    </row>
    <row r="986" customFormat="false" ht="12" hidden="false" customHeight="true" outlineLevel="0" collapsed="false">
      <c r="A986" s="35" t="s">
        <v>1560</v>
      </c>
      <c r="B986" s="35" t="s">
        <v>1561</v>
      </c>
      <c r="C986" s="44" t="s">
        <v>1547</v>
      </c>
      <c r="D986" s="35" t="n">
        <v>4</v>
      </c>
      <c r="E986" s="41" t="n">
        <v>0</v>
      </c>
      <c r="F986" s="41" t="n">
        <v>0</v>
      </c>
      <c r="G986" s="41" t="n">
        <v>0</v>
      </c>
      <c r="H986" s="41" t="n">
        <v>0</v>
      </c>
      <c r="I986" s="41" t="n">
        <v>0</v>
      </c>
      <c r="J986" s="41" t="n">
        <v>0</v>
      </c>
      <c r="K986" s="41" t="n">
        <v>0</v>
      </c>
      <c r="L986" s="41" t="n">
        <v>0</v>
      </c>
      <c r="M986" s="41" t="n">
        <v>0</v>
      </c>
      <c r="N986" s="41" t="n">
        <v>0</v>
      </c>
      <c r="O986" s="41" t="n">
        <v>0</v>
      </c>
      <c r="P986" s="41" t="n">
        <v>0</v>
      </c>
      <c r="Q986" s="41" t="n">
        <v>0</v>
      </c>
      <c r="R986" s="41" t="n">
        <v>0</v>
      </c>
      <c r="S986" s="41" t="n">
        <v>0</v>
      </c>
      <c r="T986" s="41" t="n">
        <v>0</v>
      </c>
      <c r="U986" s="41" t="n">
        <v>0</v>
      </c>
      <c r="V986" s="41" t="n">
        <v>0</v>
      </c>
      <c r="W986" s="41" t="n">
        <v>0</v>
      </c>
      <c r="X986" s="41" t="n">
        <v>0</v>
      </c>
      <c r="Y986" s="41" t="n">
        <v>0</v>
      </c>
      <c r="Z986" s="41" t="n">
        <v>0</v>
      </c>
      <c r="AA986" s="41" t="n">
        <v>0</v>
      </c>
      <c r="AB986" s="41" t="n">
        <v>0</v>
      </c>
      <c r="AC986" s="41" t="n">
        <v>0</v>
      </c>
      <c r="AD986" s="41" t="n">
        <v>0</v>
      </c>
      <c r="AE986" s="41" t="n">
        <v>0</v>
      </c>
      <c r="AF986" s="41" t="n">
        <v>0</v>
      </c>
      <c r="AG986" s="41" t="n">
        <v>0</v>
      </c>
      <c r="AH986" s="41" t="n">
        <v>0</v>
      </c>
      <c r="AI986" s="41" t="n">
        <v>0</v>
      </c>
      <c r="AJ986" s="41" t="n">
        <v>0</v>
      </c>
      <c r="AK986" s="41" t="n">
        <v>0</v>
      </c>
      <c r="AL986" s="41" t="n">
        <v>0</v>
      </c>
      <c r="AM986" s="41" t="n">
        <v>0</v>
      </c>
      <c r="AN986" s="41" t="n">
        <v>0</v>
      </c>
      <c r="AO986" s="41" t="n">
        <v>0</v>
      </c>
      <c r="AP986" s="41" t="n">
        <v>0</v>
      </c>
      <c r="AQ986" s="41" t="n">
        <v>0</v>
      </c>
      <c r="AR986" s="41" t="n">
        <v>0</v>
      </c>
      <c r="AS986" s="41" t="n">
        <v>0</v>
      </c>
      <c r="AT986" s="41" t="n">
        <v>0</v>
      </c>
      <c r="AU986" s="41" t="n">
        <v>0</v>
      </c>
      <c r="AV986" s="41" t="n">
        <v>0</v>
      </c>
    </row>
    <row r="987" customFormat="false" ht="12" hidden="false" customHeight="true" outlineLevel="0" collapsed="false">
      <c r="A987" s="35" t="s">
        <v>1562</v>
      </c>
      <c r="B987" s="35" t="s">
        <v>1563</v>
      </c>
      <c r="C987" s="44" t="s">
        <v>1547</v>
      </c>
      <c r="D987" s="35" t="n">
        <v>6</v>
      </c>
      <c r="E987" s="41" t="n">
        <v>0</v>
      </c>
      <c r="F987" s="41" t="n">
        <v>0</v>
      </c>
      <c r="G987" s="41" t="n">
        <v>0</v>
      </c>
      <c r="H987" s="41" t="n">
        <v>0</v>
      </c>
      <c r="I987" s="41" t="n">
        <v>0</v>
      </c>
      <c r="J987" s="41" t="n">
        <v>0</v>
      </c>
      <c r="K987" s="41" t="n">
        <v>0</v>
      </c>
      <c r="L987" s="41" t="n">
        <v>0</v>
      </c>
      <c r="M987" s="41" t="n">
        <v>0</v>
      </c>
      <c r="N987" s="41" t="n">
        <v>0</v>
      </c>
      <c r="O987" s="41" t="n">
        <v>0</v>
      </c>
      <c r="P987" s="41" t="n">
        <v>0</v>
      </c>
      <c r="Q987" s="41" t="n">
        <v>0</v>
      </c>
      <c r="R987" s="41" t="n">
        <v>0</v>
      </c>
      <c r="S987" s="41" t="n">
        <v>0</v>
      </c>
      <c r="T987" s="41" t="n">
        <v>0</v>
      </c>
      <c r="U987" s="41" t="n">
        <v>0</v>
      </c>
      <c r="V987" s="41" t="n">
        <v>0</v>
      </c>
      <c r="W987" s="41" t="n">
        <v>0</v>
      </c>
      <c r="X987" s="41" t="n">
        <v>0</v>
      </c>
      <c r="Y987" s="41" t="n">
        <v>0</v>
      </c>
      <c r="Z987" s="41" t="n">
        <v>0</v>
      </c>
      <c r="AA987" s="41" t="n">
        <v>0</v>
      </c>
      <c r="AB987" s="41" t="n">
        <v>0</v>
      </c>
      <c r="AC987" s="41" t="n">
        <v>0</v>
      </c>
      <c r="AD987" s="41" t="n">
        <v>0</v>
      </c>
      <c r="AE987" s="41" t="n">
        <v>0</v>
      </c>
      <c r="AF987" s="41" t="n">
        <v>0</v>
      </c>
      <c r="AG987" s="41" t="n">
        <v>0</v>
      </c>
      <c r="AH987" s="41" t="n">
        <v>0</v>
      </c>
      <c r="AI987" s="41" t="n">
        <v>0</v>
      </c>
      <c r="AJ987" s="41" t="n">
        <v>0</v>
      </c>
      <c r="AK987" s="41" t="n">
        <v>0</v>
      </c>
      <c r="AL987" s="41" t="n">
        <v>0</v>
      </c>
      <c r="AM987" s="41" t="n">
        <v>0</v>
      </c>
      <c r="AN987" s="41" t="n">
        <v>0</v>
      </c>
      <c r="AO987" s="41" t="n">
        <v>0</v>
      </c>
      <c r="AP987" s="41" t="n">
        <v>0</v>
      </c>
      <c r="AQ987" s="41" t="n">
        <v>0</v>
      </c>
      <c r="AR987" s="41" t="n">
        <v>0</v>
      </c>
      <c r="AS987" s="41" t="n">
        <v>0</v>
      </c>
      <c r="AT987" s="41" t="n">
        <v>0</v>
      </c>
      <c r="AU987" s="41" t="n">
        <v>0</v>
      </c>
      <c r="AV987" s="41" t="n">
        <v>0</v>
      </c>
    </row>
    <row r="988" customFormat="false" ht="12" hidden="false" customHeight="true" outlineLevel="0" collapsed="false">
      <c r="A988" s="35" t="s">
        <v>1564</v>
      </c>
      <c r="B988" s="35" t="s">
        <v>1565</v>
      </c>
      <c r="C988" s="44" t="s">
        <v>1547</v>
      </c>
      <c r="D988" s="35" t="n">
        <v>6</v>
      </c>
      <c r="E988" s="41" t="n">
        <v>0</v>
      </c>
      <c r="F988" s="41" t="n">
        <v>0</v>
      </c>
      <c r="G988" s="41" t="n">
        <v>0</v>
      </c>
      <c r="H988" s="41" t="n">
        <v>0</v>
      </c>
      <c r="I988" s="41" t="n">
        <v>0</v>
      </c>
      <c r="J988" s="41" t="n">
        <v>0</v>
      </c>
      <c r="K988" s="41" t="n">
        <v>0</v>
      </c>
      <c r="L988" s="41" t="n">
        <v>0</v>
      </c>
      <c r="M988" s="41" t="n">
        <v>0</v>
      </c>
      <c r="N988" s="41" t="n">
        <v>0</v>
      </c>
      <c r="O988" s="41" t="n">
        <v>0</v>
      </c>
      <c r="P988" s="41" t="n">
        <v>0</v>
      </c>
      <c r="Q988" s="41" t="n">
        <v>0</v>
      </c>
      <c r="R988" s="41" t="n">
        <v>0</v>
      </c>
      <c r="S988" s="41" t="n">
        <v>0</v>
      </c>
      <c r="T988" s="41" t="n">
        <v>0</v>
      </c>
      <c r="U988" s="41" t="n">
        <v>0</v>
      </c>
      <c r="V988" s="41" t="n">
        <v>0</v>
      </c>
      <c r="W988" s="41" t="n">
        <v>0</v>
      </c>
      <c r="X988" s="41" t="n">
        <v>0</v>
      </c>
      <c r="Y988" s="41" t="n">
        <v>0</v>
      </c>
      <c r="Z988" s="41" t="n">
        <v>0</v>
      </c>
      <c r="AA988" s="41" t="n">
        <v>0</v>
      </c>
      <c r="AB988" s="41" t="n">
        <v>0</v>
      </c>
      <c r="AC988" s="41" t="n">
        <v>0</v>
      </c>
      <c r="AD988" s="41" t="n">
        <v>0</v>
      </c>
      <c r="AE988" s="41" t="n">
        <v>0</v>
      </c>
      <c r="AF988" s="41" t="n">
        <v>0</v>
      </c>
      <c r="AG988" s="41" t="n">
        <v>0</v>
      </c>
      <c r="AH988" s="41" t="n">
        <v>0</v>
      </c>
      <c r="AI988" s="41" t="n">
        <v>0</v>
      </c>
      <c r="AJ988" s="41" t="n">
        <v>0</v>
      </c>
      <c r="AK988" s="41" t="n">
        <v>0</v>
      </c>
      <c r="AL988" s="41" t="n">
        <v>0</v>
      </c>
      <c r="AM988" s="41" t="n">
        <v>0</v>
      </c>
      <c r="AN988" s="41" t="n">
        <v>0</v>
      </c>
      <c r="AO988" s="41" t="n">
        <v>0</v>
      </c>
      <c r="AP988" s="41" t="n">
        <v>0</v>
      </c>
      <c r="AQ988" s="41" t="n">
        <v>0</v>
      </c>
      <c r="AR988" s="41" t="n">
        <v>0</v>
      </c>
      <c r="AS988" s="41" t="n">
        <v>0</v>
      </c>
      <c r="AT988" s="41" t="n">
        <v>0</v>
      </c>
      <c r="AU988" s="41" t="n">
        <v>0</v>
      </c>
      <c r="AV988" s="41" t="n">
        <v>0</v>
      </c>
    </row>
    <row r="989" customFormat="false" ht="12" hidden="false" customHeight="true" outlineLevel="0" collapsed="false">
      <c r="A989" s="35" t="s">
        <v>1566</v>
      </c>
      <c r="B989" s="35" t="s">
        <v>1567</v>
      </c>
      <c r="C989" s="44" t="s">
        <v>1547</v>
      </c>
      <c r="D989" s="35" t="n">
        <v>6</v>
      </c>
      <c r="E989" s="41" t="n">
        <v>0</v>
      </c>
      <c r="F989" s="41" t="n">
        <v>0</v>
      </c>
      <c r="G989" s="41" t="n">
        <v>0</v>
      </c>
      <c r="H989" s="41" t="n">
        <v>0</v>
      </c>
      <c r="I989" s="41" t="n">
        <v>0</v>
      </c>
      <c r="J989" s="41" t="n">
        <v>0</v>
      </c>
      <c r="K989" s="41" t="n">
        <v>0</v>
      </c>
      <c r="L989" s="41" t="n">
        <v>0</v>
      </c>
      <c r="M989" s="41" t="n">
        <v>0</v>
      </c>
      <c r="N989" s="41" t="n">
        <v>0</v>
      </c>
      <c r="O989" s="41" t="n">
        <v>0</v>
      </c>
      <c r="P989" s="41" t="n">
        <v>0</v>
      </c>
      <c r="Q989" s="41" t="n">
        <v>0</v>
      </c>
      <c r="R989" s="41" t="n">
        <v>0</v>
      </c>
      <c r="S989" s="41" t="n">
        <v>0</v>
      </c>
      <c r="T989" s="41" t="n">
        <v>0</v>
      </c>
      <c r="U989" s="41" t="n">
        <v>0</v>
      </c>
      <c r="V989" s="41" t="n">
        <v>0</v>
      </c>
      <c r="W989" s="41" t="n">
        <v>0</v>
      </c>
      <c r="X989" s="41" t="n">
        <v>0</v>
      </c>
      <c r="Y989" s="41" t="n">
        <v>0</v>
      </c>
      <c r="Z989" s="41" t="n">
        <v>0</v>
      </c>
      <c r="AA989" s="41" t="n">
        <v>0</v>
      </c>
      <c r="AB989" s="41" t="n">
        <v>0</v>
      </c>
      <c r="AC989" s="41" t="n">
        <v>0</v>
      </c>
      <c r="AD989" s="41" t="n">
        <v>0</v>
      </c>
      <c r="AE989" s="41" t="n">
        <v>0</v>
      </c>
      <c r="AF989" s="41" t="n">
        <v>0</v>
      </c>
      <c r="AG989" s="41" t="n">
        <v>0</v>
      </c>
      <c r="AH989" s="41" t="n">
        <v>0</v>
      </c>
      <c r="AI989" s="41" t="n">
        <v>0</v>
      </c>
      <c r="AJ989" s="41" t="n">
        <v>0</v>
      </c>
      <c r="AK989" s="41" t="n">
        <v>0</v>
      </c>
      <c r="AL989" s="41" t="n">
        <v>0</v>
      </c>
      <c r="AM989" s="41" t="n">
        <v>0</v>
      </c>
      <c r="AN989" s="41" t="n">
        <v>0</v>
      </c>
      <c r="AO989" s="41" t="n">
        <v>0</v>
      </c>
      <c r="AP989" s="41" t="n">
        <v>0</v>
      </c>
      <c r="AQ989" s="41" t="n">
        <v>0</v>
      </c>
      <c r="AR989" s="41" t="n">
        <v>0</v>
      </c>
      <c r="AS989" s="41" t="n">
        <v>0</v>
      </c>
      <c r="AT989" s="41" t="n">
        <v>0</v>
      </c>
      <c r="AU989" s="41" t="n">
        <v>0</v>
      </c>
      <c r="AV989" s="41" t="n">
        <v>0</v>
      </c>
    </row>
    <row r="990" customFormat="false" ht="12" hidden="false" customHeight="true" outlineLevel="0" collapsed="false">
      <c r="A990" s="35" t="s">
        <v>1568</v>
      </c>
      <c r="B990" s="35" t="s">
        <v>712</v>
      </c>
      <c r="C990" s="44" t="s">
        <v>1547</v>
      </c>
      <c r="D990" s="35" t="n">
        <v>6</v>
      </c>
      <c r="E990" s="41" t="n">
        <v>0</v>
      </c>
      <c r="F990" s="41" t="n">
        <v>0</v>
      </c>
      <c r="G990" s="41" t="n">
        <v>0</v>
      </c>
      <c r="H990" s="41" t="n">
        <v>0</v>
      </c>
      <c r="I990" s="41" t="n">
        <v>0</v>
      </c>
      <c r="J990" s="41" t="n">
        <v>0</v>
      </c>
      <c r="K990" s="41" t="n">
        <v>0</v>
      </c>
      <c r="L990" s="41" t="n">
        <v>0</v>
      </c>
      <c r="M990" s="41" t="n">
        <v>0</v>
      </c>
      <c r="N990" s="41" t="n">
        <v>0</v>
      </c>
      <c r="O990" s="41" t="n">
        <v>0</v>
      </c>
      <c r="P990" s="41" t="n">
        <v>0</v>
      </c>
      <c r="Q990" s="41" t="n">
        <v>0</v>
      </c>
      <c r="R990" s="41" t="n">
        <v>0</v>
      </c>
      <c r="S990" s="41" t="n">
        <v>0</v>
      </c>
      <c r="T990" s="41" t="n">
        <v>0</v>
      </c>
      <c r="U990" s="41" t="n">
        <v>0</v>
      </c>
      <c r="V990" s="41" t="n">
        <v>0</v>
      </c>
      <c r="W990" s="41" t="n">
        <v>0</v>
      </c>
      <c r="X990" s="41" t="n">
        <v>0</v>
      </c>
      <c r="Y990" s="41" t="n">
        <v>0</v>
      </c>
      <c r="Z990" s="41" t="n">
        <v>0</v>
      </c>
      <c r="AA990" s="41" t="n">
        <v>0</v>
      </c>
      <c r="AB990" s="41" t="n">
        <v>0</v>
      </c>
      <c r="AC990" s="41" t="n">
        <v>0</v>
      </c>
      <c r="AD990" s="41" t="n">
        <v>0</v>
      </c>
      <c r="AE990" s="41" t="n">
        <v>0</v>
      </c>
      <c r="AF990" s="41" t="n">
        <v>0</v>
      </c>
      <c r="AG990" s="41" t="n">
        <v>0</v>
      </c>
      <c r="AH990" s="41" t="n">
        <v>0</v>
      </c>
      <c r="AI990" s="41" t="n">
        <v>0</v>
      </c>
      <c r="AJ990" s="41" t="n">
        <v>0</v>
      </c>
      <c r="AK990" s="41" t="n">
        <v>0</v>
      </c>
      <c r="AL990" s="41" t="n">
        <v>0</v>
      </c>
      <c r="AM990" s="41" t="n">
        <v>0</v>
      </c>
      <c r="AN990" s="41" t="n">
        <v>0</v>
      </c>
      <c r="AO990" s="41" t="n">
        <v>0</v>
      </c>
      <c r="AP990" s="41" t="n">
        <v>0</v>
      </c>
      <c r="AQ990" s="41" t="n">
        <v>0</v>
      </c>
      <c r="AR990" s="41" t="n">
        <v>0</v>
      </c>
      <c r="AS990" s="41" t="n">
        <v>0</v>
      </c>
      <c r="AT990" s="41" t="n">
        <v>0</v>
      </c>
      <c r="AU990" s="41" t="n">
        <v>0</v>
      </c>
      <c r="AV990" s="41" t="n">
        <v>0</v>
      </c>
    </row>
    <row r="991" customFormat="false" ht="12" hidden="false" customHeight="true" outlineLevel="0" collapsed="false">
      <c r="A991" s="35" t="s">
        <v>1569</v>
      </c>
      <c r="B991" s="35" t="s">
        <v>1498</v>
      </c>
      <c r="C991" s="44" t="s">
        <v>1547</v>
      </c>
      <c r="D991" s="35" t="n">
        <v>4</v>
      </c>
      <c r="E991" s="41" t="n">
        <v>0</v>
      </c>
      <c r="F991" s="41" t="n">
        <v>0</v>
      </c>
      <c r="G991" s="41" t="n">
        <v>0</v>
      </c>
      <c r="H991" s="41" t="n">
        <v>0</v>
      </c>
      <c r="I991" s="41" t="n">
        <v>0</v>
      </c>
      <c r="J991" s="41" t="n">
        <v>0</v>
      </c>
      <c r="K991" s="41" t="n">
        <v>0</v>
      </c>
      <c r="L991" s="41" t="n">
        <v>0</v>
      </c>
      <c r="M991" s="41" t="n">
        <v>0</v>
      </c>
      <c r="N991" s="41" t="n">
        <v>0</v>
      </c>
      <c r="O991" s="41" t="n">
        <v>0</v>
      </c>
      <c r="P991" s="41" t="n">
        <v>0</v>
      </c>
      <c r="Q991" s="41" t="n">
        <v>0</v>
      </c>
      <c r="R991" s="41" t="n">
        <v>0</v>
      </c>
      <c r="S991" s="41" t="n">
        <v>0</v>
      </c>
      <c r="T991" s="41" t="n">
        <v>0</v>
      </c>
      <c r="U991" s="41" t="n">
        <v>0</v>
      </c>
      <c r="V991" s="41" t="n">
        <v>0</v>
      </c>
      <c r="W991" s="41" t="n">
        <v>0</v>
      </c>
      <c r="X991" s="41" t="n">
        <v>0</v>
      </c>
      <c r="Y991" s="41" t="n">
        <v>0</v>
      </c>
      <c r="Z991" s="41" t="n">
        <v>0</v>
      </c>
      <c r="AA991" s="41" t="n">
        <v>0</v>
      </c>
      <c r="AB991" s="41" t="n">
        <v>0</v>
      </c>
      <c r="AC991" s="41" t="n">
        <v>0</v>
      </c>
      <c r="AD991" s="41" t="n">
        <v>0</v>
      </c>
      <c r="AE991" s="41" t="n">
        <v>0</v>
      </c>
      <c r="AF991" s="41" t="n">
        <v>0</v>
      </c>
      <c r="AG991" s="41" t="n">
        <v>0</v>
      </c>
      <c r="AH991" s="41" t="n">
        <v>0</v>
      </c>
      <c r="AI991" s="41" t="n">
        <v>0</v>
      </c>
      <c r="AJ991" s="41" t="n">
        <v>0</v>
      </c>
      <c r="AK991" s="41" t="n">
        <v>0</v>
      </c>
      <c r="AL991" s="41" t="n">
        <v>0</v>
      </c>
      <c r="AM991" s="41" t="n">
        <v>0</v>
      </c>
      <c r="AN991" s="41" t="n">
        <v>0</v>
      </c>
      <c r="AO991" s="41" t="n">
        <v>0</v>
      </c>
      <c r="AP991" s="41" t="n">
        <v>0</v>
      </c>
      <c r="AQ991" s="41" t="n">
        <v>0</v>
      </c>
      <c r="AR991" s="41" t="n">
        <v>0</v>
      </c>
      <c r="AS991" s="41" t="n">
        <v>0</v>
      </c>
      <c r="AT991" s="41" t="n">
        <v>0</v>
      </c>
      <c r="AU991" s="41" t="n">
        <v>0</v>
      </c>
      <c r="AV991" s="41" t="n">
        <v>0</v>
      </c>
    </row>
    <row r="992" customFormat="false" ht="12" hidden="false" customHeight="true" outlineLevel="0" collapsed="false">
      <c r="A992" s="35" t="s">
        <v>1570</v>
      </c>
      <c r="B992" s="35" t="s">
        <v>1571</v>
      </c>
      <c r="C992" s="44" t="s">
        <v>1547</v>
      </c>
      <c r="D992" s="35" t="n">
        <v>6</v>
      </c>
      <c r="E992" s="41" t="n">
        <v>0</v>
      </c>
      <c r="F992" s="41" t="n">
        <v>0</v>
      </c>
      <c r="G992" s="41" t="n">
        <v>0</v>
      </c>
      <c r="H992" s="41" t="n">
        <v>0</v>
      </c>
      <c r="I992" s="41" t="n">
        <v>0</v>
      </c>
      <c r="J992" s="41" t="n">
        <v>0</v>
      </c>
      <c r="K992" s="41" t="n">
        <v>0</v>
      </c>
      <c r="L992" s="41" t="n">
        <v>0</v>
      </c>
      <c r="M992" s="41" t="n">
        <v>0</v>
      </c>
      <c r="N992" s="41" t="n">
        <v>0</v>
      </c>
      <c r="O992" s="41" t="n">
        <v>0</v>
      </c>
      <c r="P992" s="41" t="n">
        <v>0</v>
      </c>
      <c r="Q992" s="41" t="n">
        <v>0</v>
      </c>
      <c r="R992" s="41" t="n">
        <v>0</v>
      </c>
      <c r="S992" s="41" t="n">
        <v>0</v>
      </c>
      <c r="T992" s="41" t="n">
        <v>0</v>
      </c>
      <c r="U992" s="41" t="n">
        <v>0</v>
      </c>
      <c r="V992" s="41" t="n">
        <v>0</v>
      </c>
      <c r="W992" s="41" t="n">
        <v>0</v>
      </c>
      <c r="X992" s="41" t="n">
        <v>0</v>
      </c>
      <c r="Y992" s="41" t="n">
        <v>0</v>
      </c>
      <c r="Z992" s="41" t="n">
        <v>0</v>
      </c>
      <c r="AA992" s="41" t="n">
        <v>0</v>
      </c>
      <c r="AB992" s="41" t="n">
        <v>0</v>
      </c>
      <c r="AC992" s="41" t="n">
        <v>0</v>
      </c>
      <c r="AD992" s="41" t="n">
        <v>0</v>
      </c>
      <c r="AE992" s="41" t="n">
        <v>0</v>
      </c>
      <c r="AF992" s="41" t="n">
        <v>0</v>
      </c>
      <c r="AG992" s="41" t="n">
        <v>0</v>
      </c>
      <c r="AH992" s="41" t="n">
        <v>0</v>
      </c>
      <c r="AI992" s="41" t="n">
        <v>0</v>
      </c>
      <c r="AJ992" s="41" t="n">
        <v>0</v>
      </c>
      <c r="AK992" s="41" t="n">
        <v>0</v>
      </c>
      <c r="AL992" s="41" t="n">
        <v>0</v>
      </c>
      <c r="AM992" s="41" t="n">
        <v>0</v>
      </c>
      <c r="AN992" s="41" t="n">
        <v>0</v>
      </c>
      <c r="AO992" s="41" t="n">
        <v>0</v>
      </c>
      <c r="AP992" s="41" t="n">
        <v>0</v>
      </c>
      <c r="AQ992" s="41" t="n">
        <v>0</v>
      </c>
      <c r="AR992" s="41" t="n">
        <v>0</v>
      </c>
      <c r="AS992" s="41" t="n">
        <v>0</v>
      </c>
      <c r="AT992" s="41" t="n">
        <v>0</v>
      </c>
      <c r="AU992" s="41" t="n">
        <v>0</v>
      </c>
      <c r="AV992" s="41" t="n">
        <v>0</v>
      </c>
    </row>
    <row r="993" customFormat="false" ht="12" hidden="false" customHeight="true" outlineLevel="0" collapsed="false">
      <c r="A993" s="35" t="s">
        <v>1572</v>
      </c>
      <c r="B993" s="35" t="s">
        <v>1573</v>
      </c>
      <c r="C993" s="44" t="s">
        <v>1547</v>
      </c>
      <c r="D993" s="35" t="n">
        <v>6</v>
      </c>
      <c r="E993" s="41" t="n">
        <v>0</v>
      </c>
      <c r="F993" s="41" t="n">
        <v>0</v>
      </c>
      <c r="G993" s="41" t="n">
        <v>0</v>
      </c>
      <c r="H993" s="41" t="n">
        <v>0</v>
      </c>
      <c r="I993" s="41" t="n">
        <v>0</v>
      </c>
      <c r="J993" s="41" t="n">
        <v>0</v>
      </c>
      <c r="K993" s="41" t="n">
        <v>0</v>
      </c>
      <c r="L993" s="41" t="n">
        <v>0</v>
      </c>
      <c r="M993" s="41" t="n">
        <v>0</v>
      </c>
      <c r="N993" s="41" t="n">
        <v>0</v>
      </c>
      <c r="O993" s="41" t="n">
        <v>0</v>
      </c>
      <c r="P993" s="41" t="n">
        <v>0</v>
      </c>
      <c r="Q993" s="41" t="n">
        <v>0</v>
      </c>
      <c r="R993" s="41" t="n">
        <v>0</v>
      </c>
      <c r="S993" s="41" t="n">
        <v>0</v>
      </c>
      <c r="T993" s="41" t="n">
        <v>0</v>
      </c>
      <c r="U993" s="41" t="n">
        <v>0</v>
      </c>
      <c r="V993" s="41" t="n">
        <v>0</v>
      </c>
      <c r="W993" s="41" t="n">
        <v>0</v>
      </c>
      <c r="X993" s="41" t="n">
        <v>0</v>
      </c>
      <c r="Y993" s="41" t="n">
        <v>0</v>
      </c>
      <c r="Z993" s="41" t="n">
        <v>0</v>
      </c>
      <c r="AA993" s="41" t="n">
        <v>0</v>
      </c>
      <c r="AB993" s="41" t="n">
        <v>0</v>
      </c>
      <c r="AC993" s="41" t="n">
        <v>0</v>
      </c>
      <c r="AD993" s="41" t="n">
        <v>0</v>
      </c>
      <c r="AE993" s="41" t="n">
        <v>0</v>
      </c>
      <c r="AF993" s="41" t="n">
        <v>0</v>
      </c>
      <c r="AG993" s="41" t="n">
        <v>0</v>
      </c>
      <c r="AH993" s="41" t="n">
        <v>0</v>
      </c>
      <c r="AI993" s="41" t="n">
        <v>0</v>
      </c>
      <c r="AJ993" s="41" t="n">
        <v>0</v>
      </c>
      <c r="AK993" s="41" t="n">
        <v>0</v>
      </c>
      <c r="AL993" s="41" t="n">
        <v>0</v>
      </c>
      <c r="AM993" s="41" t="n">
        <v>0</v>
      </c>
      <c r="AN993" s="41" t="n">
        <v>0</v>
      </c>
      <c r="AO993" s="41" t="n">
        <v>0</v>
      </c>
      <c r="AP993" s="41" t="n">
        <v>0</v>
      </c>
      <c r="AQ993" s="41" t="n">
        <v>0</v>
      </c>
      <c r="AR993" s="41" t="n">
        <v>0</v>
      </c>
      <c r="AS993" s="41" t="n">
        <v>0</v>
      </c>
      <c r="AT993" s="41" t="n">
        <v>0</v>
      </c>
      <c r="AU993" s="41" t="n">
        <v>0</v>
      </c>
      <c r="AV993" s="41" t="n">
        <v>0</v>
      </c>
    </row>
    <row r="994" customFormat="false" ht="12" hidden="false" customHeight="true" outlineLevel="0" collapsed="false">
      <c r="A994" s="35" t="s">
        <v>1574</v>
      </c>
      <c r="B994" s="35" t="s">
        <v>1575</v>
      </c>
      <c r="C994" s="44" t="s">
        <v>1547</v>
      </c>
      <c r="D994" s="35" t="n">
        <v>6</v>
      </c>
      <c r="E994" s="41" t="n">
        <v>0</v>
      </c>
      <c r="F994" s="41" t="n">
        <v>0</v>
      </c>
      <c r="G994" s="41" t="n">
        <v>0</v>
      </c>
      <c r="H994" s="41" t="n">
        <v>0</v>
      </c>
      <c r="I994" s="41" t="n">
        <v>0</v>
      </c>
      <c r="J994" s="41" t="n">
        <v>0</v>
      </c>
      <c r="K994" s="41" t="n">
        <v>0</v>
      </c>
      <c r="L994" s="41" t="n">
        <v>0</v>
      </c>
      <c r="M994" s="41" t="n">
        <v>0</v>
      </c>
      <c r="N994" s="41" t="n">
        <v>0</v>
      </c>
      <c r="O994" s="41" t="n">
        <v>0</v>
      </c>
      <c r="P994" s="41" t="n">
        <v>0</v>
      </c>
      <c r="Q994" s="41" t="n">
        <v>0</v>
      </c>
      <c r="R994" s="41" t="n">
        <v>0</v>
      </c>
      <c r="S994" s="41" t="n">
        <v>0</v>
      </c>
      <c r="T994" s="41" t="n">
        <v>0</v>
      </c>
      <c r="U994" s="41" t="n">
        <v>0</v>
      </c>
      <c r="V994" s="41" t="n">
        <v>0</v>
      </c>
      <c r="W994" s="41" t="n">
        <v>0</v>
      </c>
      <c r="X994" s="41" t="n">
        <v>0</v>
      </c>
      <c r="Y994" s="41" t="n">
        <v>0</v>
      </c>
      <c r="Z994" s="41" t="n">
        <v>0</v>
      </c>
      <c r="AA994" s="41" t="n">
        <v>0</v>
      </c>
      <c r="AB994" s="41" t="n">
        <v>0</v>
      </c>
      <c r="AC994" s="41" t="n">
        <v>0</v>
      </c>
      <c r="AD994" s="41" t="n">
        <v>0</v>
      </c>
      <c r="AE994" s="41" t="n">
        <v>0</v>
      </c>
      <c r="AF994" s="41" t="n">
        <v>0</v>
      </c>
      <c r="AG994" s="41" t="n">
        <v>0</v>
      </c>
      <c r="AH994" s="41" t="n">
        <v>0</v>
      </c>
      <c r="AI994" s="41" t="n">
        <v>0</v>
      </c>
      <c r="AJ994" s="41" t="n">
        <v>0</v>
      </c>
      <c r="AK994" s="41" t="n">
        <v>0</v>
      </c>
      <c r="AL994" s="41" t="n">
        <v>0</v>
      </c>
      <c r="AM994" s="41" t="n">
        <v>0</v>
      </c>
      <c r="AN994" s="41" t="n">
        <v>0</v>
      </c>
      <c r="AO994" s="41" t="n">
        <v>0</v>
      </c>
      <c r="AP994" s="41" t="n">
        <v>0</v>
      </c>
      <c r="AQ994" s="41" t="n">
        <v>0</v>
      </c>
      <c r="AR994" s="41" t="n">
        <v>0</v>
      </c>
      <c r="AS994" s="41" t="n">
        <v>0</v>
      </c>
      <c r="AT994" s="41" t="n">
        <v>0</v>
      </c>
      <c r="AU994" s="41" t="n">
        <v>0</v>
      </c>
      <c r="AV994" s="41" t="n">
        <v>0</v>
      </c>
    </row>
    <row r="995" customFormat="false" ht="12" hidden="false" customHeight="true" outlineLevel="0" collapsed="false">
      <c r="A995" s="35" t="s">
        <v>1576</v>
      </c>
      <c r="B995" s="35" t="s">
        <v>1577</v>
      </c>
      <c r="C995" s="44" t="s">
        <v>1547</v>
      </c>
      <c r="D995" s="35" t="n">
        <v>4</v>
      </c>
      <c r="E995" s="41" t="n">
        <v>0</v>
      </c>
      <c r="F995" s="41" t="n">
        <v>0</v>
      </c>
      <c r="G995" s="41" t="n">
        <v>2378915.94</v>
      </c>
      <c r="H995" s="41" t="n">
        <v>0</v>
      </c>
      <c r="I995" s="41" t="n">
        <v>0</v>
      </c>
      <c r="J995" s="41" t="n">
        <v>2029241.16</v>
      </c>
      <c r="K995" s="41" t="n">
        <v>0</v>
      </c>
      <c r="L995" s="41" t="n">
        <v>7629841</v>
      </c>
      <c r="M995" s="41" t="n">
        <v>0</v>
      </c>
      <c r="N995" s="41" t="n">
        <v>0</v>
      </c>
      <c r="O995" s="41" t="n">
        <v>4618127.57</v>
      </c>
      <c r="P995" s="41" t="n">
        <v>0</v>
      </c>
      <c r="Q995" s="41" t="n">
        <v>0</v>
      </c>
      <c r="R995" s="41" t="n">
        <v>861597.58</v>
      </c>
      <c r="S995" s="41" t="n">
        <v>5447546.9</v>
      </c>
      <c r="T995" s="41" t="n">
        <v>0</v>
      </c>
      <c r="U995" s="41" t="n">
        <v>0</v>
      </c>
      <c r="V995" s="41" t="n">
        <v>2777793.83</v>
      </c>
      <c r="W995" s="41" t="n">
        <v>399000</v>
      </c>
      <c r="X995" s="41" t="n">
        <v>775942.59</v>
      </c>
      <c r="Y995" s="41" t="n">
        <v>0</v>
      </c>
      <c r="Z995" s="41" t="n">
        <v>0</v>
      </c>
      <c r="AA995" s="41" t="n">
        <v>3731888.58</v>
      </c>
      <c r="AB995" s="41" t="n">
        <v>0</v>
      </c>
      <c r="AC995" s="41" t="n">
        <v>37966498.81</v>
      </c>
      <c r="AD995" s="41" t="n">
        <v>257331627.54</v>
      </c>
      <c r="AE995" s="41" t="n">
        <v>0</v>
      </c>
      <c r="AF995" s="41" t="n">
        <v>0</v>
      </c>
      <c r="AG995" s="41" t="n">
        <v>0</v>
      </c>
      <c r="AH995" s="41" t="n">
        <v>936505.05</v>
      </c>
      <c r="AI995" s="41" t="n">
        <v>0</v>
      </c>
      <c r="AJ995" s="41" t="n">
        <v>30969779.13</v>
      </c>
      <c r="AK995" s="41" t="n">
        <v>826818.42</v>
      </c>
      <c r="AL995" s="41" t="n">
        <v>0</v>
      </c>
      <c r="AM995" s="41" t="n">
        <v>186575.86</v>
      </c>
      <c r="AN995" s="41" t="n">
        <v>1055933.03</v>
      </c>
      <c r="AO995" s="41" t="n">
        <v>0</v>
      </c>
      <c r="AP995" s="41" t="n">
        <v>7200</v>
      </c>
      <c r="AQ995" s="41" t="n">
        <v>0</v>
      </c>
      <c r="AR995" s="41" t="n">
        <v>0</v>
      </c>
      <c r="AS995" s="41" t="n">
        <v>1712385.97</v>
      </c>
      <c r="AT995" s="41" t="n">
        <v>68220</v>
      </c>
      <c r="AU995" s="41" t="n">
        <v>0</v>
      </c>
      <c r="AV995" s="41" t="n">
        <v>361711438.96</v>
      </c>
    </row>
    <row r="996" customFormat="false" ht="12" hidden="false" customHeight="true" outlineLevel="0" collapsed="false">
      <c r="A996" s="35" t="s">
        <v>1578</v>
      </c>
      <c r="B996" s="35" t="s">
        <v>690</v>
      </c>
      <c r="C996" s="44" t="s">
        <v>1547</v>
      </c>
      <c r="D996" s="35" t="n">
        <v>6</v>
      </c>
      <c r="E996" s="41" t="n">
        <v>0</v>
      </c>
      <c r="F996" s="41" t="n">
        <v>0</v>
      </c>
      <c r="G996" s="41" t="n">
        <v>0</v>
      </c>
      <c r="H996" s="41" t="n">
        <v>0</v>
      </c>
      <c r="I996" s="41" t="n">
        <v>0</v>
      </c>
      <c r="J996" s="41" t="n">
        <v>0</v>
      </c>
      <c r="K996" s="41" t="n">
        <v>0</v>
      </c>
      <c r="L996" s="41" t="n">
        <v>0</v>
      </c>
      <c r="M996" s="41" t="n">
        <v>0</v>
      </c>
      <c r="N996" s="41" t="n">
        <v>0</v>
      </c>
      <c r="O996" s="41" t="n">
        <v>0</v>
      </c>
      <c r="P996" s="41" t="n">
        <v>0</v>
      </c>
      <c r="Q996" s="41" t="n">
        <v>0</v>
      </c>
      <c r="R996" s="41" t="n">
        <v>0</v>
      </c>
      <c r="S996" s="41" t="n">
        <v>0</v>
      </c>
      <c r="T996" s="41" t="n">
        <v>0</v>
      </c>
      <c r="U996" s="41" t="n">
        <v>0</v>
      </c>
      <c r="V996" s="41" t="n">
        <v>0</v>
      </c>
      <c r="W996" s="41" t="n">
        <v>0</v>
      </c>
      <c r="X996" s="41" t="n">
        <v>0</v>
      </c>
      <c r="Y996" s="41" t="n">
        <v>0</v>
      </c>
      <c r="Z996" s="41" t="n">
        <v>0</v>
      </c>
      <c r="AA996" s="41" t="n">
        <v>0</v>
      </c>
      <c r="AB996" s="41" t="n">
        <v>0</v>
      </c>
      <c r="AC996" s="41" t="n">
        <v>27067.02</v>
      </c>
      <c r="AD996" s="41" t="n">
        <v>5016995.16</v>
      </c>
      <c r="AE996" s="41" t="n">
        <v>0</v>
      </c>
      <c r="AF996" s="41" t="n">
        <v>0</v>
      </c>
      <c r="AG996" s="41" t="n">
        <v>0</v>
      </c>
      <c r="AH996" s="41" t="n">
        <v>0</v>
      </c>
      <c r="AI996" s="41" t="n">
        <v>0</v>
      </c>
      <c r="AJ996" s="41" t="n">
        <v>0</v>
      </c>
      <c r="AK996" s="41" t="n">
        <v>0</v>
      </c>
      <c r="AL996" s="41" t="n">
        <v>0</v>
      </c>
      <c r="AM996" s="41" t="n">
        <v>0</v>
      </c>
      <c r="AN996" s="41" t="n">
        <v>0</v>
      </c>
      <c r="AO996" s="41" t="n">
        <v>0</v>
      </c>
      <c r="AP996" s="41" t="n">
        <v>0</v>
      </c>
      <c r="AQ996" s="41" t="n">
        <v>0</v>
      </c>
      <c r="AR996" s="41" t="n">
        <v>0</v>
      </c>
      <c r="AS996" s="41" t="n">
        <v>0</v>
      </c>
      <c r="AT996" s="41" t="n">
        <v>0</v>
      </c>
      <c r="AU996" s="41" t="n">
        <v>0</v>
      </c>
      <c r="AV996" s="41" t="n">
        <v>5044062.18</v>
      </c>
    </row>
    <row r="997" customFormat="false" ht="12" hidden="false" customHeight="true" outlineLevel="0" collapsed="false">
      <c r="A997" s="35" t="s">
        <v>1579</v>
      </c>
      <c r="B997" s="35" t="s">
        <v>692</v>
      </c>
      <c r="C997" s="44" t="s">
        <v>1547</v>
      </c>
      <c r="D997" s="35" t="n">
        <v>6</v>
      </c>
      <c r="E997" s="41" t="n">
        <v>0</v>
      </c>
      <c r="F997" s="41" t="n">
        <v>0</v>
      </c>
      <c r="G997" s="41" t="n">
        <v>364950</v>
      </c>
      <c r="H997" s="41" t="n">
        <v>0</v>
      </c>
      <c r="I997" s="41" t="n">
        <v>0</v>
      </c>
      <c r="J997" s="41" t="n">
        <v>458262.22</v>
      </c>
      <c r="K997" s="41" t="n">
        <v>0</v>
      </c>
      <c r="L997" s="41" t="n">
        <v>7595267</v>
      </c>
      <c r="M997" s="41" t="n">
        <v>0</v>
      </c>
      <c r="N997" s="41" t="n">
        <v>0</v>
      </c>
      <c r="O997" s="41" t="n">
        <v>4140427.57</v>
      </c>
      <c r="P997" s="41" t="n">
        <v>0</v>
      </c>
      <c r="Q997" s="41" t="n">
        <v>0</v>
      </c>
      <c r="R997" s="41" t="n">
        <v>861597.58</v>
      </c>
      <c r="S997" s="41" t="n">
        <v>5234405.13</v>
      </c>
      <c r="T997" s="41" t="n">
        <v>0</v>
      </c>
      <c r="U997" s="41" t="n">
        <v>0</v>
      </c>
      <c r="V997" s="41" t="n">
        <v>1068776.58</v>
      </c>
      <c r="W997" s="41" t="n">
        <v>0</v>
      </c>
      <c r="X997" s="41" t="n">
        <v>775942.59</v>
      </c>
      <c r="Y997" s="41" t="n">
        <v>0</v>
      </c>
      <c r="Z997" s="41" t="n">
        <v>0</v>
      </c>
      <c r="AA997" s="41" t="n">
        <v>3731888.58</v>
      </c>
      <c r="AB997" s="41" t="n">
        <v>0</v>
      </c>
      <c r="AC997" s="41" t="n">
        <v>22568989.4</v>
      </c>
      <c r="AD997" s="41" t="n">
        <v>252314632.38</v>
      </c>
      <c r="AE997" s="41" t="n">
        <v>0</v>
      </c>
      <c r="AF997" s="41" t="n">
        <v>0</v>
      </c>
      <c r="AG997" s="41" t="n">
        <v>0</v>
      </c>
      <c r="AH997" s="41" t="n">
        <v>936505.05</v>
      </c>
      <c r="AI997" s="41" t="n">
        <v>0</v>
      </c>
      <c r="AJ997" s="41" t="n">
        <v>30947793.13</v>
      </c>
      <c r="AK997" s="41" t="n">
        <v>826818.42</v>
      </c>
      <c r="AL997" s="41" t="n">
        <v>0</v>
      </c>
      <c r="AM997" s="41" t="n">
        <v>186575.86</v>
      </c>
      <c r="AN997" s="41" t="n">
        <v>989496.81</v>
      </c>
      <c r="AO997" s="41" t="n">
        <v>0</v>
      </c>
      <c r="AP997" s="41" t="n">
        <v>7200</v>
      </c>
      <c r="AQ997" s="41" t="n">
        <v>0</v>
      </c>
      <c r="AR997" s="41" t="n">
        <v>0</v>
      </c>
      <c r="AS997" s="41" t="n">
        <v>1712385.97</v>
      </c>
      <c r="AT997" s="41" t="n">
        <v>61720</v>
      </c>
      <c r="AU997" s="41" t="n">
        <v>0</v>
      </c>
      <c r="AV997" s="41" t="n">
        <v>334783634.27</v>
      </c>
    </row>
    <row r="998" customFormat="false" ht="12" hidden="false" customHeight="true" outlineLevel="0" collapsed="false">
      <c r="A998" s="35" t="s">
        <v>1580</v>
      </c>
      <c r="B998" s="35" t="s">
        <v>694</v>
      </c>
      <c r="C998" s="44" t="s">
        <v>1547</v>
      </c>
      <c r="D998" s="35" t="n">
        <v>6</v>
      </c>
      <c r="E998" s="41" t="n">
        <v>0</v>
      </c>
      <c r="F998" s="41" t="n">
        <v>0</v>
      </c>
      <c r="G998" s="41" t="n">
        <v>1900955.94</v>
      </c>
      <c r="H998" s="41" t="n">
        <v>0</v>
      </c>
      <c r="I998" s="41" t="n">
        <v>0</v>
      </c>
      <c r="J998" s="41" t="n">
        <v>0</v>
      </c>
      <c r="K998" s="41" t="n">
        <v>0</v>
      </c>
      <c r="L998" s="41" t="n">
        <v>0</v>
      </c>
      <c r="M998" s="41" t="n">
        <v>0</v>
      </c>
      <c r="N998" s="41" t="n">
        <v>0</v>
      </c>
      <c r="O998" s="41" t="n">
        <v>0</v>
      </c>
      <c r="P998" s="41" t="n">
        <v>0</v>
      </c>
      <c r="Q998" s="41" t="n">
        <v>0</v>
      </c>
      <c r="R998" s="41" t="n">
        <v>0</v>
      </c>
      <c r="S998" s="41" t="n">
        <v>0</v>
      </c>
      <c r="T998" s="41" t="n">
        <v>0</v>
      </c>
      <c r="U998" s="41" t="n">
        <v>0</v>
      </c>
      <c r="V998" s="41" t="n">
        <v>0</v>
      </c>
      <c r="W998" s="41" t="n">
        <v>0</v>
      </c>
      <c r="X998" s="41" t="n">
        <v>0</v>
      </c>
      <c r="Y998" s="41" t="n">
        <v>0</v>
      </c>
      <c r="Z998" s="41" t="n">
        <v>0</v>
      </c>
      <c r="AA998" s="41" t="n">
        <v>0</v>
      </c>
      <c r="AB998" s="41" t="n">
        <v>0</v>
      </c>
      <c r="AC998" s="41" t="n">
        <v>0</v>
      </c>
      <c r="AD998" s="41" t="n">
        <v>0</v>
      </c>
      <c r="AE998" s="41" t="n">
        <v>0</v>
      </c>
      <c r="AF998" s="41" t="n">
        <v>0</v>
      </c>
      <c r="AG998" s="41" t="n">
        <v>0</v>
      </c>
      <c r="AH998" s="41" t="n">
        <v>0</v>
      </c>
      <c r="AI998" s="41" t="n">
        <v>0</v>
      </c>
      <c r="AJ998" s="41" t="n">
        <v>0</v>
      </c>
      <c r="AK998" s="41" t="n">
        <v>0</v>
      </c>
      <c r="AL998" s="41" t="n">
        <v>0</v>
      </c>
      <c r="AM998" s="41" t="n">
        <v>0</v>
      </c>
      <c r="AN998" s="41" t="n">
        <v>0</v>
      </c>
      <c r="AO998" s="41" t="n">
        <v>0</v>
      </c>
      <c r="AP998" s="41" t="n">
        <v>0</v>
      </c>
      <c r="AQ998" s="41" t="n">
        <v>0</v>
      </c>
      <c r="AR998" s="41" t="n">
        <v>0</v>
      </c>
      <c r="AS998" s="41" t="n">
        <v>0</v>
      </c>
      <c r="AT998" s="41" t="n">
        <v>0</v>
      </c>
      <c r="AU998" s="41" t="n">
        <v>0</v>
      </c>
      <c r="AV998" s="41" t="n">
        <v>1900955.94</v>
      </c>
    </row>
    <row r="999" customFormat="false" ht="12" hidden="false" customHeight="true" outlineLevel="0" collapsed="false">
      <c r="A999" s="35" t="s">
        <v>1581</v>
      </c>
      <c r="B999" s="35" t="s">
        <v>696</v>
      </c>
      <c r="C999" s="44" t="s">
        <v>1547</v>
      </c>
      <c r="D999" s="35" t="n">
        <v>6</v>
      </c>
      <c r="E999" s="41" t="n">
        <v>0</v>
      </c>
      <c r="F999" s="41" t="n">
        <v>0</v>
      </c>
      <c r="G999" s="41" t="n">
        <v>113010</v>
      </c>
      <c r="H999" s="41" t="n">
        <v>0</v>
      </c>
      <c r="I999" s="41" t="n">
        <v>0</v>
      </c>
      <c r="J999" s="41" t="n">
        <v>1570978.94</v>
      </c>
      <c r="K999" s="41" t="n">
        <v>0</v>
      </c>
      <c r="L999" s="41" t="n">
        <v>34574</v>
      </c>
      <c r="M999" s="41" t="n">
        <v>0</v>
      </c>
      <c r="N999" s="41" t="n">
        <v>0</v>
      </c>
      <c r="O999" s="41" t="n">
        <v>477700</v>
      </c>
      <c r="P999" s="41" t="n">
        <v>0</v>
      </c>
      <c r="Q999" s="41" t="n">
        <v>0</v>
      </c>
      <c r="R999" s="41" t="n">
        <v>0</v>
      </c>
      <c r="S999" s="41" t="n">
        <v>213141.77</v>
      </c>
      <c r="T999" s="41" t="n">
        <v>0</v>
      </c>
      <c r="U999" s="41" t="n">
        <v>0</v>
      </c>
      <c r="V999" s="41" t="n">
        <v>1709017.25</v>
      </c>
      <c r="W999" s="41" t="n">
        <v>399000</v>
      </c>
      <c r="X999" s="41" t="n">
        <v>0</v>
      </c>
      <c r="Y999" s="41" t="n">
        <v>0</v>
      </c>
      <c r="Z999" s="41" t="n">
        <v>0</v>
      </c>
      <c r="AA999" s="41" t="n">
        <v>0</v>
      </c>
      <c r="AB999" s="41" t="n">
        <v>0</v>
      </c>
      <c r="AC999" s="41" t="n">
        <v>15370442.39</v>
      </c>
      <c r="AD999" s="41" t="n">
        <v>0</v>
      </c>
      <c r="AE999" s="41" t="n">
        <v>0</v>
      </c>
      <c r="AF999" s="41" t="n">
        <v>0</v>
      </c>
      <c r="AG999" s="41" t="n">
        <v>0</v>
      </c>
      <c r="AH999" s="41" t="n">
        <v>0</v>
      </c>
      <c r="AI999" s="41" t="n">
        <v>0</v>
      </c>
      <c r="AJ999" s="41" t="n">
        <v>21986</v>
      </c>
      <c r="AK999" s="41" t="n">
        <v>0</v>
      </c>
      <c r="AL999" s="41" t="n">
        <v>0</v>
      </c>
      <c r="AM999" s="41" t="n">
        <v>0</v>
      </c>
      <c r="AN999" s="41" t="n">
        <v>66436.22</v>
      </c>
      <c r="AO999" s="41" t="n">
        <v>0</v>
      </c>
      <c r="AP999" s="41" t="n">
        <v>0</v>
      </c>
      <c r="AQ999" s="41" t="n">
        <v>0</v>
      </c>
      <c r="AR999" s="41" t="n">
        <v>0</v>
      </c>
      <c r="AS999" s="41" t="n">
        <v>0</v>
      </c>
      <c r="AT999" s="41" t="n">
        <v>6500</v>
      </c>
      <c r="AU999" s="41" t="n">
        <v>0</v>
      </c>
      <c r="AV999" s="41" t="n">
        <v>19982786.57</v>
      </c>
    </row>
    <row r="1000" customFormat="false" ht="12" hidden="false" customHeight="true" outlineLevel="0" collapsed="false">
      <c r="A1000" s="35" t="s">
        <v>1582</v>
      </c>
      <c r="B1000" s="35" t="s">
        <v>698</v>
      </c>
      <c r="C1000" s="44" t="s">
        <v>1547</v>
      </c>
      <c r="D1000" s="35" t="n">
        <v>6</v>
      </c>
      <c r="E1000" s="41" t="n">
        <v>0</v>
      </c>
      <c r="F1000" s="41" t="n">
        <v>0</v>
      </c>
      <c r="G1000" s="41" t="n">
        <v>0</v>
      </c>
      <c r="H1000" s="41" t="n">
        <v>0</v>
      </c>
      <c r="I1000" s="41" t="n">
        <v>0</v>
      </c>
      <c r="J1000" s="41" t="n">
        <v>0</v>
      </c>
      <c r="K1000" s="41" t="n">
        <v>0</v>
      </c>
      <c r="L1000" s="41" t="n">
        <v>0</v>
      </c>
      <c r="M1000" s="41" t="n">
        <v>0</v>
      </c>
      <c r="N1000" s="41" t="n">
        <v>0</v>
      </c>
      <c r="O1000" s="41" t="n">
        <v>0</v>
      </c>
      <c r="P1000" s="41" t="n">
        <v>0</v>
      </c>
      <c r="Q1000" s="41" t="n">
        <v>0</v>
      </c>
      <c r="R1000" s="41" t="n">
        <v>0</v>
      </c>
      <c r="S1000" s="41" t="n">
        <v>0</v>
      </c>
      <c r="T1000" s="41" t="n">
        <v>0</v>
      </c>
      <c r="U1000" s="41" t="n">
        <v>0</v>
      </c>
      <c r="V1000" s="41" t="n">
        <v>0</v>
      </c>
      <c r="W1000" s="41" t="n">
        <v>0</v>
      </c>
      <c r="X1000" s="41" t="n">
        <v>0</v>
      </c>
      <c r="Y1000" s="41" t="n">
        <v>0</v>
      </c>
      <c r="Z1000" s="41" t="n">
        <v>0</v>
      </c>
      <c r="AA1000" s="41" t="n">
        <v>0</v>
      </c>
      <c r="AB1000" s="41" t="n">
        <v>0</v>
      </c>
      <c r="AC1000" s="41" t="n">
        <v>0</v>
      </c>
      <c r="AD1000" s="41" t="n">
        <v>0</v>
      </c>
      <c r="AE1000" s="41" t="n">
        <v>0</v>
      </c>
      <c r="AF1000" s="41" t="n">
        <v>0</v>
      </c>
      <c r="AG1000" s="41" t="n">
        <v>0</v>
      </c>
      <c r="AH1000" s="41" t="n">
        <v>0</v>
      </c>
      <c r="AI1000" s="41" t="n">
        <v>0</v>
      </c>
      <c r="AJ1000" s="41" t="n">
        <v>0</v>
      </c>
      <c r="AK1000" s="41" t="n">
        <v>0</v>
      </c>
      <c r="AL1000" s="41" t="n">
        <v>0</v>
      </c>
      <c r="AM1000" s="41" t="n">
        <v>0</v>
      </c>
      <c r="AN1000" s="41" t="n">
        <v>0</v>
      </c>
      <c r="AO1000" s="41" t="n">
        <v>0</v>
      </c>
      <c r="AP1000" s="41" t="n">
        <v>0</v>
      </c>
      <c r="AQ1000" s="41" t="n">
        <v>0</v>
      </c>
      <c r="AR1000" s="41" t="n">
        <v>0</v>
      </c>
      <c r="AS1000" s="41" t="n">
        <v>0</v>
      </c>
      <c r="AT1000" s="41" t="n">
        <v>0</v>
      </c>
      <c r="AU1000" s="41" t="n">
        <v>0</v>
      </c>
      <c r="AV1000" s="41" t="n">
        <v>0</v>
      </c>
    </row>
    <row r="1001" customFormat="false" ht="12" hidden="false" customHeight="true" outlineLevel="0" collapsed="false">
      <c r="A1001" s="35" t="s">
        <v>1583</v>
      </c>
      <c r="B1001" s="35" t="s">
        <v>700</v>
      </c>
      <c r="C1001" s="44" t="s">
        <v>1547</v>
      </c>
      <c r="D1001" s="35" t="n">
        <v>6</v>
      </c>
      <c r="E1001" s="41" t="n">
        <v>0</v>
      </c>
      <c r="F1001" s="41" t="n">
        <v>0</v>
      </c>
      <c r="G1001" s="41" t="n">
        <v>0</v>
      </c>
      <c r="H1001" s="41" t="n">
        <v>0</v>
      </c>
      <c r="I1001" s="41" t="n">
        <v>0</v>
      </c>
      <c r="J1001" s="41" t="n">
        <v>0</v>
      </c>
      <c r="K1001" s="41" t="n">
        <v>0</v>
      </c>
      <c r="L1001" s="41" t="n">
        <v>0</v>
      </c>
      <c r="M1001" s="41" t="n">
        <v>0</v>
      </c>
      <c r="N1001" s="41" t="n">
        <v>0</v>
      </c>
      <c r="O1001" s="41" t="n">
        <v>0</v>
      </c>
      <c r="P1001" s="41" t="n">
        <v>0</v>
      </c>
      <c r="Q1001" s="41" t="n">
        <v>0</v>
      </c>
      <c r="R1001" s="41" t="n">
        <v>0</v>
      </c>
      <c r="S1001" s="41" t="n">
        <v>0</v>
      </c>
      <c r="T1001" s="41" t="n">
        <v>0</v>
      </c>
      <c r="U1001" s="41" t="n">
        <v>0</v>
      </c>
      <c r="V1001" s="41" t="n">
        <v>0</v>
      </c>
      <c r="W1001" s="41" t="n">
        <v>0</v>
      </c>
      <c r="X1001" s="41" t="n">
        <v>0</v>
      </c>
      <c r="Y1001" s="41" t="n">
        <v>0</v>
      </c>
      <c r="Z1001" s="41" t="n">
        <v>0</v>
      </c>
      <c r="AA1001" s="41" t="n">
        <v>0</v>
      </c>
      <c r="AB1001" s="41" t="n">
        <v>0</v>
      </c>
      <c r="AC1001" s="41" t="n">
        <v>0</v>
      </c>
      <c r="AD1001" s="41" t="n">
        <v>0</v>
      </c>
      <c r="AE1001" s="41" t="n">
        <v>0</v>
      </c>
      <c r="AF1001" s="41" t="n">
        <v>0</v>
      </c>
      <c r="AG1001" s="41" t="n">
        <v>0</v>
      </c>
      <c r="AH1001" s="41" t="n">
        <v>0</v>
      </c>
      <c r="AI1001" s="41" t="n">
        <v>0</v>
      </c>
      <c r="AJ1001" s="41" t="n">
        <v>0</v>
      </c>
      <c r="AK1001" s="41" t="n">
        <v>0</v>
      </c>
      <c r="AL1001" s="41" t="n">
        <v>0</v>
      </c>
      <c r="AM1001" s="41" t="n">
        <v>0</v>
      </c>
      <c r="AN1001" s="41" t="n">
        <v>0</v>
      </c>
      <c r="AO1001" s="41" t="n">
        <v>0</v>
      </c>
      <c r="AP1001" s="41" t="n">
        <v>0</v>
      </c>
      <c r="AQ1001" s="41" t="n">
        <v>0</v>
      </c>
      <c r="AR1001" s="41" t="n">
        <v>0</v>
      </c>
      <c r="AS1001" s="41" t="n">
        <v>0</v>
      </c>
      <c r="AT1001" s="41" t="n">
        <v>0</v>
      </c>
      <c r="AU1001" s="41" t="n">
        <v>0</v>
      </c>
      <c r="AV1001" s="41" t="n">
        <v>0</v>
      </c>
    </row>
    <row r="1002" customFormat="false" ht="12" hidden="false" customHeight="true" outlineLevel="0" collapsed="false">
      <c r="A1002" s="35" t="s">
        <v>1584</v>
      </c>
      <c r="B1002" s="35" t="s">
        <v>1585</v>
      </c>
      <c r="C1002" s="44" t="s">
        <v>1547</v>
      </c>
      <c r="D1002" s="35" t="n">
        <v>4</v>
      </c>
      <c r="E1002" s="41" t="n">
        <v>0</v>
      </c>
      <c r="F1002" s="41" t="n">
        <v>0</v>
      </c>
      <c r="G1002" s="41" t="n">
        <v>0</v>
      </c>
      <c r="H1002" s="41" t="n">
        <v>0</v>
      </c>
      <c r="I1002" s="41" t="n">
        <v>708475.62</v>
      </c>
      <c r="J1002" s="41" t="n">
        <v>0</v>
      </c>
      <c r="K1002" s="41" t="n">
        <v>0</v>
      </c>
      <c r="L1002" s="41" t="n">
        <v>0</v>
      </c>
      <c r="M1002" s="41" t="n">
        <v>0</v>
      </c>
      <c r="N1002" s="41" t="n">
        <v>0</v>
      </c>
      <c r="O1002" s="41" t="n">
        <v>0</v>
      </c>
      <c r="P1002" s="41" t="n">
        <v>0</v>
      </c>
      <c r="Q1002" s="41" t="n">
        <v>0</v>
      </c>
      <c r="R1002" s="41" t="n">
        <v>0</v>
      </c>
      <c r="S1002" s="41" t="n">
        <v>0</v>
      </c>
      <c r="T1002" s="41" t="n">
        <v>0</v>
      </c>
      <c r="U1002" s="41" t="n">
        <v>0</v>
      </c>
      <c r="V1002" s="41" t="n">
        <v>0</v>
      </c>
      <c r="W1002" s="41" t="n">
        <v>0</v>
      </c>
      <c r="X1002" s="41" t="n">
        <v>0</v>
      </c>
      <c r="Y1002" s="41" t="n">
        <v>0</v>
      </c>
      <c r="Z1002" s="41" t="n">
        <v>0</v>
      </c>
      <c r="AA1002" s="41" t="n">
        <v>0</v>
      </c>
      <c r="AB1002" s="41" t="n">
        <v>0</v>
      </c>
      <c r="AC1002" s="41" t="n">
        <v>74983.96</v>
      </c>
      <c r="AD1002" s="41" t="n">
        <v>3925888.08</v>
      </c>
      <c r="AE1002" s="41" t="n">
        <v>0</v>
      </c>
      <c r="AF1002" s="41" t="n">
        <v>0</v>
      </c>
      <c r="AG1002" s="41" t="n">
        <v>0</v>
      </c>
      <c r="AH1002" s="41" t="n">
        <v>0</v>
      </c>
      <c r="AI1002" s="41" t="n">
        <v>0</v>
      </c>
      <c r="AJ1002" s="41" t="n">
        <v>0</v>
      </c>
      <c r="AK1002" s="41" t="n">
        <v>0</v>
      </c>
      <c r="AL1002" s="41" t="n">
        <v>0</v>
      </c>
      <c r="AM1002" s="41" t="n">
        <v>484171.45</v>
      </c>
      <c r="AN1002" s="41" t="n">
        <v>0</v>
      </c>
      <c r="AO1002" s="41" t="n">
        <v>0</v>
      </c>
      <c r="AP1002" s="41" t="n">
        <v>0</v>
      </c>
      <c r="AQ1002" s="41" t="n">
        <v>0</v>
      </c>
      <c r="AR1002" s="41" t="n">
        <v>0</v>
      </c>
      <c r="AS1002" s="41" t="n">
        <v>0</v>
      </c>
      <c r="AT1002" s="41" t="n">
        <v>0</v>
      </c>
      <c r="AU1002" s="41" t="n">
        <v>0</v>
      </c>
      <c r="AV1002" s="41" t="n">
        <v>5193519.11</v>
      </c>
    </row>
    <row r="1003" customFormat="false" ht="12" hidden="false" customHeight="true" outlineLevel="0" collapsed="false">
      <c r="A1003" s="35" t="s">
        <v>1586</v>
      </c>
      <c r="B1003" s="35" t="s">
        <v>1587</v>
      </c>
      <c r="C1003" s="44" t="s">
        <v>1547</v>
      </c>
      <c r="D1003" s="35" t="n">
        <v>6</v>
      </c>
      <c r="E1003" s="41" t="n">
        <v>0</v>
      </c>
      <c r="F1003" s="41" t="n">
        <v>0</v>
      </c>
      <c r="G1003" s="41" t="n">
        <v>0</v>
      </c>
      <c r="H1003" s="41" t="n">
        <v>0</v>
      </c>
      <c r="I1003" s="41" t="n">
        <v>708475.62</v>
      </c>
      <c r="J1003" s="41" t="n">
        <v>0</v>
      </c>
      <c r="K1003" s="41" t="n">
        <v>0</v>
      </c>
      <c r="L1003" s="41" t="n">
        <v>0</v>
      </c>
      <c r="M1003" s="41" t="n">
        <v>0</v>
      </c>
      <c r="N1003" s="41" t="n">
        <v>0</v>
      </c>
      <c r="O1003" s="41" t="n">
        <v>0</v>
      </c>
      <c r="P1003" s="41" t="n">
        <v>0</v>
      </c>
      <c r="Q1003" s="41" t="n">
        <v>0</v>
      </c>
      <c r="R1003" s="41" t="n">
        <v>0</v>
      </c>
      <c r="S1003" s="41" t="n">
        <v>0</v>
      </c>
      <c r="T1003" s="41" t="n">
        <v>0</v>
      </c>
      <c r="U1003" s="41" t="n">
        <v>0</v>
      </c>
      <c r="V1003" s="41" t="n">
        <v>0</v>
      </c>
      <c r="W1003" s="41" t="n">
        <v>0</v>
      </c>
      <c r="X1003" s="41" t="n">
        <v>0</v>
      </c>
      <c r="Y1003" s="41" t="n">
        <v>0</v>
      </c>
      <c r="Z1003" s="41" t="n">
        <v>0</v>
      </c>
      <c r="AA1003" s="41" t="n">
        <v>0</v>
      </c>
      <c r="AB1003" s="41" t="n">
        <v>0</v>
      </c>
      <c r="AC1003" s="41" t="n">
        <v>0</v>
      </c>
      <c r="AD1003" s="41" t="n">
        <v>3925888.08</v>
      </c>
      <c r="AE1003" s="41" t="n">
        <v>0</v>
      </c>
      <c r="AF1003" s="41" t="n">
        <v>0</v>
      </c>
      <c r="AG1003" s="41" t="n">
        <v>0</v>
      </c>
      <c r="AH1003" s="41" t="n">
        <v>0</v>
      </c>
      <c r="AI1003" s="41" t="n">
        <v>0</v>
      </c>
      <c r="AJ1003" s="41" t="n">
        <v>0</v>
      </c>
      <c r="AK1003" s="41" t="n">
        <v>0</v>
      </c>
      <c r="AL1003" s="41" t="n">
        <v>0</v>
      </c>
      <c r="AM1003" s="41" t="n">
        <v>484171.45</v>
      </c>
      <c r="AN1003" s="41" t="n">
        <v>0</v>
      </c>
      <c r="AO1003" s="41" t="n">
        <v>0</v>
      </c>
      <c r="AP1003" s="41" t="n">
        <v>0</v>
      </c>
      <c r="AQ1003" s="41" t="n">
        <v>0</v>
      </c>
      <c r="AR1003" s="41" t="n">
        <v>0</v>
      </c>
      <c r="AS1003" s="41" t="n">
        <v>0</v>
      </c>
      <c r="AT1003" s="41" t="n">
        <v>0</v>
      </c>
      <c r="AU1003" s="41" t="n">
        <v>0</v>
      </c>
      <c r="AV1003" s="41" t="n">
        <v>5118535.15</v>
      </c>
    </row>
    <row r="1004" customFormat="false" ht="12" hidden="false" customHeight="true" outlineLevel="0" collapsed="false">
      <c r="A1004" s="35" t="s">
        <v>1588</v>
      </c>
      <c r="B1004" s="35" t="s">
        <v>1589</v>
      </c>
      <c r="C1004" s="44" t="s">
        <v>1547</v>
      </c>
      <c r="D1004" s="35" t="n">
        <v>6</v>
      </c>
      <c r="E1004" s="41" t="n">
        <v>0</v>
      </c>
      <c r="F1004" s="41" t="n">
        <v>0</v>
      </c>
      <c r="G1004" s="41" t="n">
        <v>0</v>
      </c>
      <c r="H1004" s="41" t="n">
        <v>0</v>
      </c>
      <c r="I1004" s="41" t="n">
        <v>0</v>
      </c>
      <c r="J1004" s="41" t="n">
        <v>0</v>
      </c>
      <c r="K1004" s="41" t="n">
        <v>0</v>
      </c>
      <c r="L1004" s="41" t="n">
        <v>0</v>
      </c>
      <c r="M1004" s="41" t="n">
        <v>0</v>
      </c>
      <c r="N1004" s="41" t="n">
        <v>0</v>
      </c>
      <c r="O1004" s="41" t="n">
        <v>0</v>
      </c>
      <c r="P1004" s="41" t="n">
        <v>0</v>
      </c>
      <c r="Q1004" s="41" t="n">
        <v>0</v>
      </c>
      <c r="R1004" s="41" t="n">
        <v>0</v>
      </c>
      <c r="S1004" s="41" t="n">
        <v>0</v>
      </c>
      <c r="T1004" s="41" t="n">
        <v>0</v>
      </c>
      <c r="U1004" s="41" t="n">
        <v>0</v>
      </c>
      <c r="V1004" s="41" t="n">
        <v>0</v>
      </c>
      <c r="W1004" s="41" t="n">
        <v>0</v>
      </c>
      <c r="X1004" s="41" t="n">
        <v>0</v>
      </c>
      <c r="Y1004" s="41" t="n">
        <v>0</v>
      </c>
      <c r="Z1004" s="41" t="n">
        <v>0</v>
      </c>
      <c r="AA1004" s="41" t="n">
        <v>0</v>
      </c>
      <c r="AB1004" s="41" t="n">
        <v>0</v>
      </c>
      <c r="AC1004" s="41" t="n">
        <v>0</v>
      </c>
      <c r="AD1004" s="41" t="n">
        <v>0</v>
      </c>
      <c r="AE1004" s="41" t="n">
        <v>0</v>
      </c>
      <c r="AF1004" s="41" t="n">
        <v>0</v>
      </c>
      <c r="AG1004" s="41" t="n">
        <v>0</v>
      </c>
      <c r="AH1004" s="41" t="n">
        <v>0</v>
      </c>
      <c r="AI1004" s="41" t="n">
        <v>0</v>
      </c>
      <c r="AJ1004" s="41" t="n">
        <v>0</v>
      </c>
      <c r="AK1004" s="41" t="n">
        <v>0</v>
      </c>
      <c r="AL1004" s="41" t="n">
        <v>0</v>
      </c>
      <c r="AM1004" s="41" t="n">
        <v>0</v>
      </c>
      <c r="AN1004" s="41" t="n">
        <v>0</v>
      </c>
      <c r="AO1004" s="41" t="n">
        <v>0</v>
      </c>
      <c r="AP1004" s="41" t="n">
        <v>0</v>
      </c>
      <c r="AQ1004" s="41" t="n">
        <v>0</v>
      </c>
      <c r="AR1004" s="41" t="n">
        <v>0</v>
      </c>
      <c r="AS1004" s="41" t="n">
        <v>0</v>
      </c>
      <c r="AT1004" s="41" t="n">
        <v>0</v>
      </c>
      <c r="AU1004" s="41" t="n">
        <v>0</v>
      </c>
      <c r="AV1004" s="41" t="n">
        <v>0</v>
      </c>
    </row>
    <row r="1005" customFormat="false" ht="12" hidden="false" customHeight="true" outlineLevel="0" collapsed="false">
      <c r="A1005" s="35" t="s">
        <v>1590</v>
      </c>
      <c r="B1005" s="35" t="s">
        <v>1591</v>
      </c>
      <c r="C1005" s="44" t="s">
        <v>1547</v>
      </c>
      <c r="D1005" s="35" t="n">
        <v>6</v>
      </c>
      <c r="E1005" s="41" t="n">
        <v>0</v>
      </c>
      <c r="F1005" s="41" t="n">
        <v>0</v>
      </c>
      <c r="G1005" s="41" t="n">
        <v>0</v>
      </c>
      <c r="H1005" s="41" t="n">
        <v>0</v>
      </c>
      <c r="I1005" s="41" t="n">
        <v>0</v>
      </c>
      <c r="J1005" s="41" t="n">
        <v>0</v>
      </c>
      <c r="K1005" s="41" t="n">
        <v>0</v>
      </c>
      <c r="L1005" s="41" t="n">
        <v>0</v>
      </c>
      <c r="M1005" s="41" t="n">
        <v>0</v>
      </c>
      <c r="N1005" s="41" t="n">
        <v>0</v>
      </c>
      <c r="O1005" s="41" t="n">
        <v>0</v>
      </c>
      <c r="P1005" s="41" t="n">
        <v>0</v>
      </c>
      <c r="Q1005" s="41" t="n">
        <v>0</v>
      </c>
      <c r="R1005" s="41" t="n">
        <v>0</v>
      </c>
      <c r="S1005" s="41" t="n">
        <v>0</v>
      </c>
      <c r="T1005" s="41" t="n">
        <v>0</v>
      </c>
      <c r="U1005" s="41" t="n">
        <v>0</v>
      </c>
      <c r="V1005" s="41" t="n">
        <v>0</v>
      </c>
      <c r="W1005" s="41" t="n">
        <v>0</v>
      </c>
      <c r="X1005" s="41" t="n">
        <v>0</v>
      </c>
      <c r="Y1005" s="41" t="n">
        <v>0</v>
      </c>
      <c r="Z1005" s="41" t="n">
        <v>0</v>
      </c>
      <c r="AA1005" s="41" t="n">
        <v>0</v>
      </c>
      <c r="AB1005" s="41" t="n">
        <v>0</v>
      </c>
      <c r="AC1005" s="41" t="n">
        <v>74983.96</v>
      </c>
      <c r="AD1005" s="41" t="n">
        <v>0</v>
      </c>
      <c r="AE1005" s="41" t="n">
        <v>0</v>
      </c>
      <c r="AF1005" s="41" t="n">
        <v>0</v>
      </c>
      <c r="AG1005" s="41" t="n">
        <v>0</v>
      </c>
      <c r="AH1005" s="41" t="n">
        <v>0</v>
      </c>
      <c r="AI1005" s="41" t="n">
        <v>0</v>
      </c>
      <c r="AJ1005" s="41" t="n">
        <v>0</v>
      </c>
      <c r="AK1005" s="41" t="n">
        <v>0</v>
      </c>
      <c r="AL1005" s="41" t="n">
        <v>0</v>
      </c>
      <c r="AM1005" s="41" t="n">
        <v>0</v>
      </c>
      <c r="AN1005" s="41" t="n">
        <v>0</v>
      </c>
      <c r="AO1005" s="41" t="n">
        <v>0</v>
      </c>
      <c r="AP1005" s="41" t="n">
        <v>0</v>
      </c>
      <c r="AQ1005" s="41" t="n">
        <v>0</v>
      </c>
      <c r="AR1005" s="41" t="n">
        <v>0</v>
      </c>
      <c r="AS1005" s="41" t="n">
        <v>0</v>
      </c>
      <c r="AT1005" s="41" t="n">
        <v>0</v>
      </c>
      <c r="AU1005" s="41" t="n">
        <v>0</v>
      </c>
      <c r="AV1005" s="41" t="n">
        <v>74983.96</v>
      </c>
    </row>
    <row r="1006" customFormat="false" ht="12" hidden="false" customHeight="true" outlineLevel="0" collapsed="false">
      <c r="A1006" s="35" t="s">
        <v>1592</v>
      </c>
      <c r="B1006" s="35" t="s">
        <v>1593</v>
      </c>
      <c r="C1006" s="44" t="s">
        <v>1547</v>
      </c>
      <c r="D1006" s="35" t="n">
        <v>4</v>
      </c>
      <c r="E1006" s="41"/>
      <c r="F1006" s="41"/>
      <c r="G1006" s="41"/>
      <c r="H1006" s="41"/>
      <c r="I1006" s="41"/>
      <c r="J1006" s="41"/>
      <c r="K1006" s="41"/>
      <c r="L1006" s="41"/>
      <c r="M1006" s="41"/>
      <c r="N1006" s="41"/>
      <c r="O1006" s="41"/>
      <c r="P1006" s="41"/>
      <c r="Q1006" s="41"/>
      <c r="R1006" s="41"/>
      <c r="S1006" s="41"/>
      <c r="T1006" s="41"/>
      <c r="U1006" s="41"/>
      <c r="V1006" s="41"/>
      <c r="W1006" s="41"/>
      <c r="X1006" s="41"/>
      <c r="Y1006" s="41"/>
      <c r="Z1006" s="41"/>
      <c r="AA1006" s="41"/>
      <c r="AB1006" s="41"/>
      <c r="AC1006" s="41"/>
      <c r="AD1006" s="41"/>
      <c r="AE1006" s="41"/>
      <c r="AF1006" s="41"/>
      <c r="AG1006" s="41"/>
      <c r="AH1006" s="41"/>
      <c r="AI1006" s="41"/>
      <c r="AJ1006" s="41"/>
      <c r="AK1006" s="41"/>
      <c r="AL1006" s="41"/>
      <c r="AM1006" s="41"/>
      <c r="AN1006" s="41"/>
      <c r="AO1006" s="41"/>
      <c r="AP1006" s="41"/>
      <c r="AQ1006" s="41"/>
      <c r="AR1006" s="41"/>
      <c r="AS1006" s="41"/>
      <c r="AT1006" s="41"/>
      <c r="AU1006" s="41"/>
      <c r="AV1006" s="41"/>
    </row>
    <row r="1007" customFormat="false" ht="12" hidden="false" customHeight="true" outlineLevel="0" collapsed="false">
      <c r="A1007" s="35" t="s">
        <v>1594</v>
      </c>
      <c r="B1007" s="35" t="s">
        <v>1595</v>
      </c>
      <c r="C1007" s="44" t="s">
        <v>1547</v>
      </c>
      <c r="D1007" s="35" t="n">
        <v>6</v>
      </c>
      <c r="E1007" s="41"/>
      <c r="F1007" s="41"/>
      <c r="G1007" s="41"/>
      <c r="H1007" s="41"/>
      <c r="I1007" s="41"/>
      <c r="J1007" s="41"/>
      <c r="K1007" s="41"/>
      <c r="L1007" s="41"/>
      <c r="M1007" s="41"/>
      <c r="N1007" s="41"/>
      <c r="O1007" s="41"/>
      <c r="P1007" s="41"/>
      <c r="Q1007" s="41"/>
      <c r="R1007" s="41"/>
      <c r="S1007" s="41"/>
      <c r="T1007" s="41"/>
      <c r="U1007" s="41"/>
      <c r="V1007" s="41"/>
      <c r="W1007" s="41"/>
      <c r="X1007" s="41"/>
      <c r="Y1007" s="41"/>
      <c r="Z1007" s="41"/>
      <c r="AA1007" s="41"/>
      <c r="AB1007" s="41"/>
      <c r="AC1007" s="41"/>
      <c r="AD1007" s="41"/>
      <c r="AE1007" s="41"/>
      <c r="AF1007" s="41"/>
      <c r="AG1007" s="41"/>
      <c r="AH1007" s="41"/>
      <c r="AI1007" s="41"/>
      <c r="AJ1007" s="41"/>
      <c r="AK1007" s="41"/>
      <c r="AL1007" s="41"/>
      <c r="AM1007" s="41"/>
      <c r="AN1007" s="41"/>
      <c r="AO1007" s="41"/>
      <c r="AP1007" s="41"/>
      <c r="AQ1007" s="41"/>
      <c r="AR1007" s="41"/>
      <c r="AS1007" s="41"/>
      <c r="AT1007" s="41"/>
      <c r="AU1007" s="41"/>
      <c r="AV1007" s="41"/>
    </row>
    <row r="1008" customFormat="false" ht="12" hidden="false" customHeight="true" outlineLevel="0" collapsed="false">
      <c r="A1008" s="35" t="s">
        <v>1596</v>
      </c>
      <c r="B1008" s="35" t="s">
        <v>1597</v>
      </c>
      <c r="C1008" s="44" t="s">
        <v>1547</v>
      </c>
      <c r="D1008" s="35" t="n">
        <v>6</v>
      </c>
      <c r="E1008" s="41"/>
      <c r="F1008" s="41"/>
      <c r="G1008" s="41"/>
      <c r="H1008" s="41"/>
      <c r="I1008" s="41"/>
      <c r="J1008" s="41"/>
      <c r="K1008" s="41"/>
      <c r="L1008" s="41"/>
      <c r="M1008" s="41"/>
      <c r="N1008" s="41"/>
      <c r="O1008" s="41"/>
      <c r="P1008" s="41"/>
      <c r="Q1008" s="41"/>
      <c r="R1008" s="41"/>
      <c r="S1008" s="41"/>
      <c r="T1008" s="41"/>
      <c r="U1008" s="41"/>
      <c r="V1008" s="41"/>
      <c r="W1008" s="41"/>
      <c r="X1008" s="41"/>
      <c r="Y1008" s="41"/>
      <c r="Z1008" s="41"/>
      <c r="AA1008" s="41"/>
      <c r="AB1008" s="41"/>
      <c r="AC1008" s="41"/>
      <c r="AD1008" s="41"/>
      <c r="AE1008" s="41"/>
      <c r="AF1008" s="41"/>
      <c r="AG1008" s="41"/>
      <c r="AH1008" s="41"/>
      <c r="AI1008" s="41"/>
      <c r="AJ1008" s="41"/>
      <c r="AK1008" s="41"/>
      <c r="AL1008" s="41"/>
      <c r="AM1008" s="41"/>
      <c r="AN1008" s="41"/>
      <c r="AO1008" s="41"/>
      <c r="AP1008" s="41"/>
      <c r="AQ1008" s="41"/>
      <c r="AR1008" s="41"/>
      <c r="AS1008" s="41"/>
      <c r="AT1008" s="41"/>
      <c r="AU1008" s="41"/>
      <c r="AV1008" s="41"/>
    </row>
    <row r="1009" customFormat="false" ht="12" hidden="false" customHeight="true" outlineLevel="0" collapsed="false">
      <c r="A1009" s="35" t="s">
        <v>1598</v>
      </c>
      <c r="B1009" s="35" t="s">
        <v>246</v>
      </c>
      <c r="C1009" s="44" t="s">
        <v>1547</v>
      </c>
      <c r="D1009" s="35" t="n">
        <v>6</v>
      </c>
      <c r="E1009" s="41"/>
      <c r="F1009" s="41"/>
      <c r="G1009" s="41"/>
      <c r="H1009" s="41"/>
      <c r="I1009" s="41"/>
      <c r="J1009" s="41"/>
      <c r="K1009" s="41"/>
      <c r="L1009" s="41"/>
      <c r="M1009" s="41"/>
      <c r="N1009" s="41"/>
      <c r="O1009" s="41"/>
      <c r="P1009" s="41"/>
      <c r="Q1009" s="41"/>
      <c r="R1009" s="41"/>
      <c r="S1009" s="41"/>
      <c r="T1009" s="41"/>
      <c r="U1009" s="41"/>
      <c r="V1009" s="41"/>
      <c r="W1009" s="41"/>
      <c r="X1009" s="41"/>
      <c r="Y1009" s="41"/>
      <c r="Z1009" s="41"/>
      <c r="AA1009" s="41"/>
      <c r="AB1009" s="41"/>
      <c r="AC1009" s="41"/>
      <c r="AD1009" s="41"/>
      <c r="AE1009" s="41"/>
      <c r="AF1009" s="41"/>
      <c r="AG1009" s="41"/>
      <c r="AH1009" s="41"/>
      <c r="AI1009" s="41"/>
      <c r="AJ1009" s="41"/>
      <c r="AK1009" s="41"/>
      <c r="AL1009" s="41"/>
      <c r="AM1009" s="41"/>
      <c r="AN1009" s="41"/>
      <c r="AO1009" s="41"/>
      <c r="AP1009" s="41"/>
      <c r="AQ1009" s="41"/>
      <c r="AR1009" s="41"/>
      <c r="AS1009" s="41"/>
      <c r="AT1009" s="41"/>
      <c r="AU1009" s="41"/>
      <c r="AV1009" s="41"/>
    </row>
    <row r="1010" customFormat="false" ht="12" hidden="false" customHeight="true" outlineLevel="0" collapsed="false">
      <c r="A1010" s="35" t="s">
        <v>1599</v>
      </c>
      <c r="B1010" s="35" t="s">
        <v>1600</v>
      </c>
      <c r="C1010" s="44" t="s">
        <v>1547</v>
      </c>
      <c r="D1010" s="35" t="n">
        <v>4</v>
      </c>
      <c r="E1010" s="41" t="n">
        <v>0</v>
      </c>
      <c r="F1010" s="41" t="n">
        <v>0</v>
      </c>
      <c r="G1010" s="41" t="n">
        <v>0</v>
      </c>
      <c r="H1010" s="41" t="n">
        <v>0</v>
      </c>
      <c r="I1010" s="41" t="n">
        <v>0</v>
      </c>
      <c r="J1010" s="41" t="n">
        <v>0</v>
      </c>
      <c r="K1010" s="41" t="n">
        <v>0</v>
      </c>
      <c r="L1010" s="41" t="n">
        <v>0</v>
      </c>
      <c r="M1010" s="41" t="n">
        <v>0</v>
      </c>
      <c r="N1010" s="41" t="n">
        <v>0</v>
      </c>
      <c r="O1010" s="41" t="n">
        <v>0</v>
      </c>
      <c r="P1010" s="41" t="n">
        <v>0</v>
      </c>
      <c r="Q1010" s="41" t="n">
        <v>0</v>
      </c>
      <c r="R1010" s="41" t="n">
        <v>0</v>
      </c>
      <c r="S1010" s="41" t="n">
        <v>0</v>
      </c>
      <c r="T1010" s="41" t="n">
        <v>0</v>
      </c>
      <c r="U1010" s="41" t="n">
        <v>0</v>
      </c>
      <c r="V1010" s="41" t="n">
        <v>0</v>
      </c>
      <c r="W1010" s="41" t="n">
        <v>0</v>
      </c>
      <c r="X1010" s="41" t="n">
        <v>0</v>
      </c>
      <c r="Y1010" s="41" t="n">
        <v>25000</v>
      </c>
      <c r="Z1010" s="41" t="n">
        <v>0</v>
      </c>
      <c r="AA1010" s="41" t="n">
        <v>0</v>
      </c>
      <c r="AB1010" s="41" t="n">
        <v>0</v>
      </c>
      <c r="AC1010" s="41" t="n">
        <v>0</v>
      </c>
      <c r="AD1010" s="41" t="n">
        <v>0</v>
      </c>
      <c r="AE1010" s="41" t="n">
        <v>0</v>
      </c>
      <c r="AF1010" s="41" t="n">
        <v>0</v>
      </c>
      <c r="AG1010" s="41" t="n">
        <v>0</v>
      </c>
      <c r="AH1010" s="41" t="n">
        <v>0</v>
      </c>
      <c r="AI1010" s="41" t="n">
        <v>0</v>
      </c>
      <c r="AJ1010" s="41" t="n">
        <v>0</v>
      </c>
      <c r="AK1010" s="41" t="n">
        <v>0</v>
      </c>
      <c r="AL1010" s="41" t="n">
        <v>0</v>
      </c>
      <c r="AM1010" s="41" t="n">
        <v>0</v>
      </c>
      <c r="AN1010" s="41" t="n">
        <v>0</v>
      </c>
      <c r="AO1010" s="41" t="n">
        <v>0</v>
      </c>
      <c r="AP1010" s="41" t="n">
        <v>0</v>
      </c>
      <c r="AQ1010" s="41" t="n">
        <v>0</v>
      </c>
      <c r="AR1010" s="41" t="n">
        <v>0</v>
      </c>
      <c r="AS1010" s="41" t="n">
        <v>0</v>
      </c>
      <c r="AT1010" s="41" t="n">
        <v>0</v>
      </c>
      <c r="AU1010" s="41" t="n">
        <v>0</v>
      </c>
      <c r="AV1010" s="41" t="n">
        <v>25000</v>
      </c>
    </row>
    <row r="1011" customFormat="false" ht="12" hidden="false" customHeight="true" outlineLevel="0" collapsed="false">
      <c r="A1011" s="35" t="s">
        <v>1601</v>
      </c>
      <c r="B1011" s="35" t="s">
        <v>1602</v>
      </c>
      <c r="C1011" s="35" t="s">
        <v>1601</v>
      </c>
      <c r="D1011" s="35" t="n">
        <v>1</v>
      </c>
      <c r="E1011" s="41" t="n">
        <v>501557032.51</v>
      </c>
      <c r="F1011" s="41" t="n">
        <v>1010052554.68</v>
      </c>
      <c r="G1011" s="41" t="n">
        <v>2518111752.89</v>
      </c>
      <c r="H1011" s="41" t="n">
        <v>323536879.48</v>
      </c>
      <c r="I1011" s="41" t="n">
        <v>172964938.08</v>
      </c>
      <c r="J1011" s="41" t="n">
        <v>2293043825.51</v>
      </c>
      <c r="K1011" s="41" t="n">
        <v>1177458201.52</v>
      </c>
      <c r="L1011" s="41" t="n">
        <v>1070793919.49</v>
      </c>
      <c r="M1011" s="41" t="n">
        <v>1707098653.7</v>
      </c>
      <c r="N1011" s="41" t="n">
        <v>343317243.09</v>
      </c>
      <c r="O1011" s="41" t="n">
        <v>1160518535.63</v>
      </c>
      <c r="P1011" s="41" t="n">
        <v>683580764.29</v>
      </c>
      <c r="Q1011" s="41" t="n">
        <v>313062631.99</v>
      </c>
      <c r="R1011" s="41" t="n">
        <v>1763218085.36</v>
      </c>
      <c r="S1011" s="41" t="n">
        <v>1905122503.62</v>
      </c>
      <c r="T1011" s="41" t="n">
        <v>213106184.41</v>
      </c>
      <c r="U1011" s="41" t="n">
        <v>1877133233.02</v>
      </c>
      <c r="V1011" s="41" t="n">
        <v>856723871.55</v>
      </c>
      <c r="W1011" s="41" t="n">
        <v>314414493.27</v>
      </c>
      <c r="X1011" s="41" t="n">
        <v>465258352.33</v>
      </c>
      <c r="Y1011" s="41" t="n">
        <v>820463154.04</v>
      </c>
      <c r="Z1011" s="41" t="n">
        <v>510338833.07</v>
      </c>
      <c r="AA1011" s="41" t="n">
        <v>3303276387.1</v>
      </c>
      <c r="AB1011" s="41" t="n">
        <v>267248069.66</v>
      </c>
      <c r="AC1011" s="41" t="n">
        <v>3805443293.9</v>
      </c>
      <c r="AD1011" s="41" t="n">
        <v>11031569441.64</v>
      </c>
      <c r="AE1011" s="41" t="n">
        <v>452199943.27</v>
      </c>
      <c r="AF1011" s="41" t="n">
        <v>525643859.6</v>
      </c>
      <c r="AG1011" s="41" t="n">
        <v>164206436.05</v>
      </c>
      <c r="AH1011" s="41" t="n">
        <v>1561050953.7</v>
      </c>
      <c r="AI1011" s="41" t="n">
        <v>356278310.59</v>
      </c>
      <c r="AJ1011" s="41" t="n">
        <v>1300600358.33</v>
      </c>
      <c r="AK1011" s="41" t="n">
        <v>800677553.21</v>
      </c>
      <c r="AL1011" s="41" t="n">
        <v>426670471.08</v>
      </c>
      <c r="AM1011" s="41" t="n">
        <v>749582820.46</v>
      </c>
      <c r="AN1011" s="41" t="n">
        <v>2497182645.51</v>
      </c>
      <c r="AO1011" s="41" t="n">
        <v>1150313645.23</v>
      </c>
      <c r="AP1011" s="41" t="n">
        <v>1025196308.87</v>
      </c>
      <c r="AQ1011" s="41" t="n">
        <v>628370690.21</v>
      </c>
      <c r="AR1011" s="41" t="n">
        <v>385582419.22</v>
      </c>
      <c r="AS1011" s="41" t="n">
        <v>1126080522.48</v>
      </c>
      <c r="AT1011" s="41" t="n">
        <v>1487934445.63</v>
      </c>
      <c r="AU1011" s="41" t="n">
        <v>221729446.94</v>
      </c>
      <c r="AV1011" s="41" t="n">
        <v>55267713666.21</v>
      </c>
    </row>
    <row r="1012" customFormat="false" ht="12" hidden="false" customHeight="true" outlineLevel="0" collapsed="false">
      <c r="A1012" s="35" t="s">
        <v>1603</v>
      </c>
      <c r="B1012" s="35" t="s">
        <v>1604</v>
      </c>
      <c r="C1012" s="44" t="s">
        <v>1601</v>
      </c>
      <c r="D1012" s="35" t="n">
        <v>2</v>
      </c>
      <c r="E1012" s="41" t="n">
        <v>289908082.07</v>
      </c>
      <c r="F1012" s="41" t="n">
        <v>184202683.35</v>
      </c>
      <c r="G1012" s="41" t="n">
        <v>534140388.89</v>
      </c>
      <c r="H1012" s="41" t="n">
        <v>53965943.36</v>
      </c>
      <c r="I1012" s="41" t="n">
        <v>22407177.99</v>
      </c>
      <c r="J1012" s="41" t="n">
        <v>405044662.35</v>
      </c>
      <c r="K1012" s="41" t="n">
        <v>496091668.82</v>
      </c>
      <c r="L1012" s="41" t="n">
        <v>140327492.57</v>
      </c>
      <c r="M1012" s="41" t="n">
        <v>518062534.89</v>
      </c>
      <c r="N1012" s="41" t="n">
        <v>167947035.63</v>
      </c>
      <c r="O1012" s="41" t="n">
        <v>90167726.58</v>
      </c>
      <c r="P1012" s="41" t="n">
        <v>431351647.95</v>
      </c>
      <c r="Q1012" s="41" t="n">
        <v>45716348.54</v>
      </c>
      <c r="R1012" s="41" t="n">
        <v>509623601.83</v>
      </c>
      <c r="S1012" s="41" t="n">
        <v>139982001.28</v>
      </c>
      <c r="T1012" s="41" t="n">
        <v>13331217.42</v>
      </c>
      <c r="U1012" s="41" t="n">
        <v>79518909.25</v>
      </c>
      <c r="V1012" s="41" t="n">
        <v>277816890.92</v>
      </c>
      <c r="W1012" s="41" t="n">
        <v>35097043.95</v>
      </c>
      <c r="X1012" s="41" t="n">
        <v>44472515.89</v>
      </c>
      <c r="Y1012" s="41" t="n">
        <v>144675529.19</v>
      </c>
      <c r="Z1012" s="41" t="n">
        <v>60828037.45</v>
      </c>
      <c r="AA1012" s="41" t="n">
        <v>798014894.77</v>
      </c>
      <c r="AB1012" s="41" t="n">
        <v>32533824.15</v>
      </c>
      <c r="AC1012" s="41" t="n">
        <v>337269911.49</v>
      </c>
      <c r="AD1012" s="41" t="n">
        <v>1001272065.2</v>
      </c>
      <c r="AE1012" s="41" t="n">
        <v>35006495.12</v>
      </c>
      <c r="AF1012" s="41" t="n">
        <v>134703967.99</v>
      </c>
      <c r="AG1012" s="41" t="n">
        <v>38738642.64</v>
      </c>
      <c r="AH1012" s="41" t="n">
        <v>175037374.16</v>
      </c>
      <c r="AI1012" s="41" t="n">
        <v>49210969.32</v>
      </c>
      <c r="AJ1012" s="41" t="n">
        <v>330463513.51</v>
      </c>
      <c r="AK1012" s="41" t="n">
        <v>283614009.97</v>
      </c>
      <c r="AL1012" s="41" t="n">
        <v>55150248.65</v>
      </c>
      <c r="AM1012" s="41" t="n">
        <v>8292992.27</v>
      </c>
      <c r="AN1012" s="41" t="n">
        <v>405312713.32</v>
      </c>
      <c r="AO1012" s="41" t="n">
        <v>41905954.16</v>
      </c>
      <c r="AP1012" s="41" t="n">
        <v>94638763.82</v>
      </c>
      <c r="AQ1012" s="41" t="n">
        <v>284097181.28</v>
      </c>
      <c r="AR1012" s="41" t="n">
        <v>43175038.37</v>
      </c>
      <c r="AS1012" s="41" t="n">
        <v>79641490.46</v>
      </c>
      <c r="AT1012" s="41" t="n">
        <v>484299949.08</v>
      </c>
      <c r="AU1012" s="41" t="n">
        <v>14403532.03</v>
      </c>
      <c r="AV1012" s="41" t="n">
        <v>9411462671.93</v>
      </c>
    </row>
    <row r="1013" customFormat="false" ht="12" hidden="false" customHeight="true" outlineLevel="0" collapsed="false">
      <c r="A1013" s="35" t="s">
        <v>1605</v>
      </c>
      <c r="B1013" s="35" t="s">
        <v>1606</v>
      </c>
      <c r="C1013" s="44" t="s">
        <v>1601</v>
      </c>
      <c r="D1013" s="35" t="n">
        <v>4</v>
      </c>
      <c r="E1013" s="41" t="n">
        <v>0</v>
      </c>
      <c r="F1013" s="41" t="n">
        <v>0</v>
      </c>
      <c r="G1013" s="41" t="n">
        <v>0</v>
      </c>
      <c r="H1013" s="41" t="n">
        <v>0</v>
      </c>
      <c r="I1013" s="41" t="n">
        <v>1149314.02</v>
      </c>
      <c r="J1013" s="41" t="n">
        <v>0</v>
      </c>
      <c r="K1013" s="41" t="n">
        <v>21475700</v>
      </c>
      <c r="L1013" s="41" t="n">
        <v>72880</v>
      </c>
      <c r="M1013" s="41" t="n">
        <v>25669867.85</v>
      </c>
      <c r="N1013" s="41" t="n">
        <v>0</v>
      </c>
      <c r="O1013" s="41" t="n">
        <v>0</v>
      </c>
      <c r="P1013" s="41" t="n">
        <v>0</v>
      </c>
      <c r="Q1013" s="41" t="n">
        <v>0</v>
      </c>
      <c r="R1013" s="41" t="n">
        <v>0</v>
      </c>
      <c r="S1013" s="41" t="n">
        <v>0</v>
      </c>
      <c r="T1013" s="41" t="n">
        <v>0</v>
      </c>
      <c r="U1013" s="41" t="n">
        <v>0</v>
      </c>
      <c r="V1013" s="41" t="n">
        <v>0</v>
      </c>
      <c r="W1013" s="41" t="n">
        <v>0</v>
      </c>
      <c r="X1013" s="41" t="n">
        <v>0</v>
      </c>
      <c r="Y1013" s="41" t="n">
        <v>36858</v>
      </c>
      <c r="Z1013" s="41" t="n">
        <v>0</v>
      </c>
      <c r="AA1013" s="41" t="n">
        <v>0</v>
      </c>
      <c r="AB1013" s="41" t="n">
        <v>0</v>
      </c>
      <c r="AC1013" s="41" t="n">
        <v>0</v>
      </c>
      <c r="AD1013" s="41" t="n">
        <v>0</v>
      </c>
      <c r="AE1013" s="41" t="n">
        <v>0</v>
      </c>
      <c r="AF1013" s="41" t="n">
        <v>0</v>
      </c>
      <c r="AG1013" s="41" t="n">
        <v>8774382.55</v>
      </c>
      <c r="AH1013" s="41" t="n">
        <v>357632.98</v>
      </c>
      <c r="AI1013" s="41" t="n">
        <v>0</v>
      </c>
      <c r="AJ1013" s="41" t="n">
        <v>0</v>
      </c>
      <c r="AK1013" s="41" t="n">
        <v>0</v>
      </c>
      <c r="AL1013" s="41" t="n">
        <v>5481522</v>
      </c>
      <c r="AM1013" s="41" t="n">
        <v>0</v>
      </c>
      <c r="AN1013" s="41" t="n">
        <v>7506018.83</v>
      </c>
      <c r="AO1013" s="41" t="n">
        <v>0</v>
      </c>
      <c r="AP1013" s="41" t="n">
        <v>4634477.29</v>
      </c>
      <c r="AQ1013" s="41" t="n">
        <v>0</v>
      </c>
      <c r="AR1013" s="41" t="n">
        <v>148</v>
      </c>
      <c r="AS1013" s="41" t="n">
        <v>0</v>
      </c>
      <c r="AT1013" s="41" t="n">
        <v>0</v>
      </c>
      <c r="AU1013" s="41" t="n">
        <v>0</v>
      </c>
      <c r="AV1013" s="41" t="n">
        <v>75158801.52</v>
      </c>
    </row>
    <row r="1014" customFormat="false" ht="12" hidden="false" customHeight="true" outlineLevel="0" collapsed="false">
      <c r="A1014" s="35" t="s">
        <v>1607</v>
      </c>
      <c r="B1014" s="35" t="s">
        <v>1608</v>
      </c>
      <c r="C1014" s="44" t="s">
        <v>1601</v>
      </c>
      <c r="D1014" s="35" t="n">
        <v>6</v>
      </c>
      <c r="E1014" s="41" t="n">
        <v>0</v>
      </c>
      <c r="F1014" s="41" t="n">
        <v>0</v>
      </c>
      <c r="G1014" s="41" t="n">
        <v>0</v>
      </c>
      <c r="H1014" s="41" t="n">
        <v>0</v>
      </c>
      <c r="I1014" s="41" t="n">
        <v>1149314.02</v>
      </c>
      <c r="J1014" s="41" t="n">
        <v>0</v>
      </c>
      <c r="K1014" s="41" t="n">
        <v>0</v>
      </c>
      <c r="L1014" s="41" t="n">
        <v>71020</v>
      </c>
      <c r="M1014" s="41" t="n">
        <v>25669867.85</v>
      </c>
      <c r="N1014" s="41" t="n">
        <v>0</v>
      </c>
      <c r="O1014" s="41" t="n">
        <v>0</v>
      </c>
      <c r="P1014" s="41" t="n">
        <v>0</v>
      </c>
      <c r="Q1014" s="41" t="n">
        <v>0</v>
      </c>
      <c r="R1014" s="41" t="n">
        <v>0</v>
      </c>
      <c r="S1014" s="41" t="n">
        <v>0</v>
      </c>
      <c r="T1014" s="41" t="n">
        <v>0</v>
      </c>
      <c r="U1014" s="41" t="n">
        <v>0</v>
      </c>
      <c r="V1014" s="41" t="n">
        <v>0</v>
      </c>
      <c r="W1014" s="41" t="n">
        <v>0</v>
      </c>
      <c r="X1014" s="41" t="n">
        <v>0</v>
      </c>
      <c r="Y1014" s="41" t="n">
        <v>0</v>
      </c>
      <c r="Z1014" s="41" t="n">
        <v>0</v>
      </c>
      <c r="AA1014" s="41" t="n">
        <v>0</v>
      </c>
      <c r="AB1014" s="41" t="n">
        <v>0</v>
      </c>
      <c r="AC1014" s="41" t="n">
        <v>0</v>
      </c>
      <c r="AD1014" s="41" t="n">
        <v>0</v>
      </c>
      <c r="AE1014" s="41" t="n">
        <v>0</v>
      </c>
      <c r="AF1014" s="41" t="n">
        <v>0</v>
      </c>
      <c r="AG1014" s="41" t="n">
        <v>0</v>
      </c>
      <c r="AH1014" s="41" t="n">
        <v>337632.9</v>
      </c>
      <c r="AI1014" s="41" t="n">
        <v>0</v>
      </c>
      <c r="AJ1014" s="41" t="n">
        <v>0</v>
      </c>
      <c r="AK1014" s="41" t="n">
        <v>0</v>
      </c>
      <c r="AL1014" s="41" t="n">
        <v>0</v>
      </c>
      <c r="AM1014" s="41" t="n">
        <v>0</v>
      </c>
      <c r="AN1014" s="41" t="n">
        <v>0</v>
      </c>
      <c r="AO1014" s="41" t="n">
        <v>0</v>
      </c>
      <c r="AP1014" s="41" t="n">
        <v>4634477.29</v>
      </c>
      <c r="AQ1014" s="41" t="n">
        <v>0</v>
      </c>
      <c r="AR1014" s="41" t="n">
        <v>0</v>
      </c>
      <c r="AS1014" s="41" t="n">
        <v>0</v>
      </c>
      <c r="AT1014" s="41" t="n">
        <v>0</v>
      </c>
      <c r="AU1014" s="41" t="n">
        <v>0</v>
      </c>
      <c r="AV1014" s="41" t="n">
        <v>31862312.06</v>
      </c>
    </row>
    <row r="1015" customFormat="false" ht="12" hidden="false" customHeight="true" outlineLevel="0" collapsed="false">
      <c r="A1015" s="35" t="s">
        <v>1609</v>
      </c>
      <c r="B1015" s="35" t="s">
        <v>1610</v>
      </c>
      <c r="C1015" s="44" t="s">
        <v>1601</v>
      </c>
      <c r="D1015" s="35" t="n">
        <v>6</v>
      </c>
      <c r="E1015" s="41" t="n">
        <v>0</v>
      </c>
      <c r="F1015" s="41" t="n">
        <v>0</v>
      </c>
      <c r="G1015" s="41" t="n">
        <v>0</v>
      </c>
      <c r="H1015" s="41" t="n">
        <v>0</v>
      </c>
      <c r="I1015" s="41" t="n">
        <v>0</v>
      </c>
      <c r="J1015" s="41" t="n">
        <v>0</v>
      </c>
      <c r="K1015" s="41" t="n">
        <v>0</v>
      </c>
      <c r="L1015" s="41" t="n">
        <v>1860</v>
      </c>
      <c r="M1015" s="41" t="n">
        <v>0</v>
      </c>
      <c r="N1015" s="41" t="n">
        <v>0</v>
      </c>
      <c r="O1015" s="41" t="n">
        <v>0</v>
      </c>
      <c r="P1015" s="41" t="n">
        <v>0</v>
      </c>
      <c r="Q1015" s="41" t="n">
        <v>0</v>
      </c>
      <c r="R1015" s="41" t="n">
        <v>0</v>
      </c>
      <c r="S1015" s="41" t="n">
        <v>0</v>
      </c>
      <c r="T1015" s="41" t="n">
        <v>0</v>
      </c>
      <c r="U1015" s="41" t="n">
        <v>0</v>
      </c>
      <c r="V1015" s="41" t="n">
        <v>0</v>
      </c>
      <c r="W1015" s="41" t="n">
        <v>0</v>
      </c>
      <c r="X1015" s="41" t="n">
        <v>0</v>
      </c>
      <c r="Y1015" s="41" t="n">
        <v>28909</v>
      </c>
      <c r="Z1015" s="41" t="n">
        <v>0</v>
      </c>
      <c r="AA1015" s="41" t="n">
        <v>0</v>
      </c>
      <c r="AB1015" s="41" t="n">
        <v>0</v>
      </c>
      <c r="AC1015" s="41" t="n">
        <v>0</v>
      </c>
      <c r="AD1015" s="41" t="n">
        <v>0</v>
      </c>
      <c r="AE1015" s="41" t="n">
        <v>0</v>
      </c>
      <c r="AF1015" s="41" t="n">
        <v>0</v>
      </c>
      <c r="AG1015" s="41" t="n">
        <v>0</v>
      </c>
      <c r="AH1015" s="41" t="n">
        <v>0</v>
      </c>
      <c r="AI1015" s="41" t="n">
        <v>0</v>
      </c>
      <c r="AJ1015" s="41" t="n">
        <v>0</v>
      </c>
      <c r="AK1015" s="41" t="n">
        <v>0</v>
      </c>
      <c r="AL1015" s="41" t="n">
        <v>5481522</v>
      </c>
      <c r="AM1015" s="41" t="n">
        <v>0</v>
      </c>
      <c r="AN1015" s="41" t="n">
        <v>0</v>
      </c>
      <c r="AO1015" s="41" t="n">
        <v>0</v>
      </c>
      <c r="AP1015" s="41" t="n">
        <v>0</v>
      </c>
      <c r="AQ1015" s="41" t="n">
        <v>0</v>
      </c>
      <c r="AR1015" s="41" t="n">
        <v>148</v>
      </c>
      <c r="AS1015" s="41" t="n">
        <v>0</v>
      </c>
      <c r="AT1015" s="41" t="n">
        <v>0</v>
      </c>
      <c r="AU1015" s="41" t="n">
        <v>0</v>
      </c>
      <c r="AV1015" s="41" t="n">
        <v>5512439</v>
      </c>
    </row>
    <row r="1016" customFormat="false" ht="12" hidden="false" customHeight="true" outlineLevel="0" collapsed="false">
      <c r="A1016" s="35" t="s">
        <v>1611</v>
      </c>
      <c r="B1016" s="35" t="s">
        <v>1612</v>
      </c>
      <c r="C1016" s="44" t="s">
        <v>1601</v>
      </c>
      <c r="D1016" s="35" t="n">
        <v>6</v>
      </c>
      <c r="E1016" s="41" t="n">
        <v>0</v>
      </c>
      <c r="F1016" s="41" t="n">
        <v>0</v>
      </c>
      <c r="G1016" s="41" t="n">
        <v>0</v>
      </c>
      <c r="H1016" s="41" t="n">
        <v>0</v>
      </c>
      <c r="I1016" s="41" t="n">
        <v>0</v>
      </c>
      <c r="J1016" s="41" t="n">
        <v>0</v>
      </c>
      <c r="K1016" s="41" t="n">
        <v>0</v>
      </c>
      <c r="L1016" s="41" t="n">
        <v>0</v>
      </c>
      <c r="M1016" s="41" t="n">
        <v>0</v>
      </c>
      <c r="N1016" s="41" t="n">
        <v>0</v>
      </c>
      <c r="O1016" s="41" t="n">
        <v>0</v>
      </c>
      <c r="P1016" s="41" t="n">
        <v>0</v>
      </c>
      <c r="Q1016" s="41" t="n">
        <v>0</v>
      </c>
      <c r="R1016" s="41" t="n">
        <v>0</v>
      </c>
      <c r="S1016" s="41" t="n">
        <v>0</v>
      </c>
      <c r="T1016" s="41" t="n">
        <v>0</v>
      </c>
      <c r="U1016" s="41" t="n">
        <v>0</v>
      </c>
      <c r="V1016" s="41" t="n">
        <v>0</v>
      </c>
      <c r="W1016" s="41" t="n">
        <v>0</v>
      </c>
      <c r="X1016" s="41" t="n">
        <v>0</v>
      </c>
      <c r="Y1016" s="41" t="n">
        <v>0</v>
      </c>
      <c r="Z1016" s="41" t="n">
        <v>0</v>
      </c>
      <c r="AA1016" s="41" t="n">
        <v>0</v>
      </c>
      <c r="AB1016" s="41" t="n">
        <v>0</v>
      </c>
      <c r="AC1016" s="41" t="n">
        <v>0</v>
      </c>
      <c r="AD1016" s="41" t="n">
        <v>0</v>
      </c>
      <c r="AE1016" s="41" t="n">
        <v>0</v>
      </c>
      <c r="AF1016" s="41" t="n">
        <v>0</v>
      </c>
      <c r="AG1016" s="41" t="n">
        <v>0</v>
      </c>
      <c r="AH1016" s="41" t="n">
        <v>0</v>
      </c>
      <c r="AI1016" s="41" t="n">
        <v>0</v>
      </c>
      <c r="AJ1016" s="41" t="n">
        <v>0</v>
      </c>
      <c r="AK1016" s="41" t="n">
        <v>0</v>
      </c>
      <c r="AL1016" s="41" t="n">
        <v>0</v>
      </c>
      <c r="AM1016" s="41" t="n">
        <v>0</v>
      </c>
      <c r="AN1016" s="41" t="n">
        <v>0</v>
      </c>
      <c r="AO1016" s="41" t="n">
        <v>0</v>
      </c>
      <c r="AP1016" s="41" t="n">
        <v>0</v>
      </c>
      <c r="AQ1016" s="41" t="n">
        <v>0</v>
      </c>
      <c r="AR1016" s="41" t="n">
        <v>0</v>
      </c>
      <c r="AS1016" s="41" t="n">
        <v>0</v>
      </c>
      <c r="AT1016" s="41" t="n">
        <v>0</v>
      </c>
      <c r="AU1016" s="41" t="n">
        <v>0</v>
      </c>
      <c r="AV1016" s="41" t="n">
        <v>0</v>
      </c>
    </row>
    <row r="1017" customFormat="false" ht="12" hidden="false" customHeight="true" outlineLevel="0" collapsed="false">
      <c r="A1017" s="35" t="s">
        <v>1613</v>
      </c>
      <c r="B1017" s="35" t="s">
        <v>246</v>
      </c>
      <c r="C1017" s="44" t="s">
        <v>1601</v>
      </c>
      <c r="D1017" s="35" t="n">
        <v>6</v>
      </c>
      <c r="E1017" s="41" t="n">
        <v>0</v>
      </c>
      <c r="F1017" s="41" t="n">
        <v>0</v>
      </c>
      <c r="G1017" s="41" t="n">
        <v>0</v>
      </c>
      <c r="H1017" s="41" t="n">
        <v>0</v>
      </c>
      <c r="I1017" s="41" t="n">
        <v>0</v>
      </c>
      <c r="J1017" s="41" t="n">
        <v>0</v>
      </c>
      <c r="K1017" s="41" t="n">
        <v>21475700</v>
      </c>
      <c r="L1017" s="41" t="n">
        <v>0</v>
      </c>
      <c r="M1017" s="41" t="n">
        <v>0</v>
      </c>
      <c r="N1017" s="41" t="n">
        <v>0</v>
      </c>
      <c r="O1017" s="41" t="n">
        <v>0</v>
      </c>
      <c r="P1017" s="41" t="n">
        <v>0</v>
      </c>
      <c r="Q1017" s="41" t="n">
        <v>0</v>
      </c>
      <c r="R1017" s="41" t="n">
        <v>0</v>
      </c>
      <c r="S1017" s="41" t="n">
        <v>0</v>
      </c>
      <c r="T1017" s="41" t="n">
        <v>0</v>
      </c>
      <c r="U1017" s="41" t="n">
        <v>0</v>
      </c>
      <c r="V1017" s="41" t="n">
        <v>0</v>
      </c>
      <c r="W1017" s="41" t="n">
        <v>0</v>
      </c>
      <c r="X1017" s="41" t="n">
        <v>0</v>
      </c>
      <c r="Y1017" s="41" t="n">
        <v>7949</v>
      </c>
      <c r="Z1017" s="41" t="n">
        <v>0</v>
      </c>
      <c r="AA1017" s="41" t="n">
        <v>0</v>
      </c>
      <c r="AB1017" s="41" t="n">
        <v>0</v>
      </c>
      <c r="AC1017" s="41" t="n">
        <v>0</v>
      </c>
      <c r="AD1017" s="41" t="n">
        <v>0</v>
      </c>
      <c r="AE1017" s="41" t="n">
        <v>0</v>
      </c>
      <c r="AF1017" s="41" t="n">
        <v>0</v>
      </c>
      <c r="AG1017" s="41" t="n">
        <v>8774382.55</v>
      </c>
      <c r="AH1017" s="41" t="n">
        <v>20000.08</v>
      </c>
      <c r="AI1017" s="41" t="n">
        <v>0</v>
      </c>
      <c r="AJ1017" s="41" t="n">
        <v>0</v>
      </c>
      <c r="AK1017" s="41" t="n">
        <v>0</v>
      </c>
      <c r="AL1017" s="41" t="n">
        <v>0</v>
      </c>
      <c r="AM1017" s="41" t="n">
        <v>0</v>
      </c>
      <c r="AN1017" s="41" t="n">
        <v>7506018.83</v>
      </c>
      <c r="AO1017" s="41" t="n">
        <v>0</v>
      </c>
      <c r="AP1017" s="41" t="n">
        <v>0</v>
      </c>
      <c r="AQ1017" s="41" t="n">
        <v>0</v>
      </c>
      <c r="AR1017" s="41" t="n">
        <v>0</v>
      </c>
      <c r="AS1017" s="41" t="n">
        <v>0</v>
      </c>
      <c r="AT1017" s="41" t="n">
        <v>0</v>
      </c>
      <c r="AU1017" s="41" t="n">
        <v>0</v>
      </c>
      <c r="AV1017" s="41" t="n">
        <v>37784050.46</v>
      </c>
    </row>
    <row r="1018" customFormat="false" ht="12" hidden="false" customHeight="true" outlineLevel="0" collapsed="false">
      <c r="A1018" s="35" t="s">
        <v>1614</v>
      </c>
      <c r="B1018" s="35" t="s">
        <v>1615</v>
      </c>
      <c r="C1018" s="44" t="s">
        <v>1601</v>
      </c>
      <c r="D1018" s="35" t="n">
        <v>4</v>
      </c>
      <c r="E1018" s="41" t="n">
        <v>15800</v>
      </c>
      <c r="F1018" s="41" t="n">
        <v>27499321.38</v>
      </c>
      <c r="G1018" s="41" t="n">
        <v>3170312.11</v>
      </c>
      <c r="H1018" s="41" t="n">
        <v>26122776.98</v>
      </c>
      <c r="I1018" s="41" t="n">
        <v>5932967.45</v>
      </c>
      <c r="J1018" s="41" t="n">
        <v>203582.56</v>
      </c>
      <c r="K1018" s="41" t="n">
        <v>9307612</v>
      </c>
      <c r="L1018" s="41" t="n">
        <v>47534150.09</v>
      </c>
      <c r="M1018" s="41" t="n">
        <v>44834550.22</v>
      </c>
      <c r="N1018" s="41" t="n">
        <v>2192250</v>
      </c>
      <c r="O1018" s="41" t="n">
        <v>19141.05</v>
      </c>
      <c r="P1018" s="41" t="n">
        <v>2288717.82</v>
      </c>
      <c r="Q1018" s="41" t="n">
        <v>3487500</v>
      </c>
      <c r="R1018" s="41" t="n">
        <v>142320397.48</v>
      </c>
      <c r="S1018" s="41" t="n">
        <v>25000</v>
      </c>
      <c r="T1018" s="41" t="n">
        <v>0</v>
      </c>
      <c r="U1018" s="41" t="n">
        <v>35000</v>
      </c>
      <c r="V1018" s="41" t="n">
        <v>45703.92</v>
      </c>
      <c r="W1018" s="41" t="n">
        <v>44868.33</v>
      </c>
      <c r="X1018" s="41" t="n">
        <v>18612.78</v>
      </c>
      <c r="Y1018" s="41" t="n">
        <v>15401.03</v>
      </c>
      <c r="Z1018" s="41" t="n">
        <v>17712070.86</v>
      </c>
      <c r="AA1018" s="41" t="n">
        <v>33357378.47</v>
      </c>
      <c r="AB1018" s="41" t="n">
        <v>2615398.16</v>
      </c>
      <c r="AC1018" s="41" t="n">
        <v>47330393.6</v>
      </c>
      <c r="AD1018" s="41" t="n">
        <v>58989682.15</v>
      </c>
      <c r="AE1018" s="41" t="n">
        <v>6858000.98</v>
      </c>
      <c r="AF1018" s="41" t="n">
        <v>5309180</v>
      </c>
      <c r="AG1018" s="41" t="n">
        <v>348910.34</v>
      </c>
      <c r="AH1018" s="41" t="n">
        <v>19915067</v>
      </c>
      <c r="AI1018" s="41" t="n">
        <v>39298.65</v>
      </c>
      <c r="AJ1018" s="41" t="n">
        <v>162892431.32</v>
      </c>
      <c r="AK1018" s="41" t="n">
        <v>5345445.35</v>
      </c>
      <c r="AL1018" s="41" t="n">
        <v>9841238.52</v>
      </c>
      <c r="AM1018" s="41" t="n">
        <v>15000</v>
      </c>
      <c r="AN1018" s="41" t="n">
        <v>71137287.87</v>
      </c>
      <c r="AO1018" s="41" t="n">
        <v>60000</v>
      </c>
      <c r="AP1018" s="41" t="n">
        <v>4163104.23</v>
      </c>
      <c r="AQ1018" s="41" t="n">
        <v>17409908.86</v>
      </c>
      <c r="AR1018" s="41" t="n">
        <v>20000</v>
      </c>
      <c r="AS1018" s="41" t="n">
        <v>13218622.8</v>
      </c>
      <c r="AT1018" s="41" t="n">
        <v>16000</v>
      </c>
      <c r="AU1018" s="41" t="n">
        <v>35225.74</v>
      </c>
      <c r="AV1018" s="41" t="n">
        <v>791743310.1</v>
      </c>
    </row>
    <row r="1019" customFormat="false" ht="12" hidden="false" customHeight="true" outlineLevel="0" collapsed="false">
      <c r="A1019" s="35" t="s">
        <v>1616</v>
      </c>
      <c r="B1019" s="35" t="s">
        <v>1470</v>
      </c>
      <c r="C1019" s="44" t="s">
        <v>1601</v>
      </c>
      <c r="D1019" s="35" t="n">
        <v>6</v>
      </c>
      <c r="E1019" s="41" t="n">
        <v>0</v>
      </c>
      <c r="F1019" s="41" t="n">
        <v>0</v>
      </c>
      <c r="G1019" s="41" t="n">
        <v>0</v>
      </c>
      <c r="H1019" s="41" t="n">
        <v>0</v>
      </c>
      <c r="I1019" s="41" t="n">
        <v>0</v>
      </c>
      <c r="J1019" s="41" t="n">
        <v>0</v>
      </c>
      <c r="K1019" s="41" t="n">
        <v>0</v>
      </c>
      <c r="L1019" s="41" t="n">
        <v>0</v>
      </c>
      <c r="M1019" s="41" t="n">
        <v>0</v>
      </c>
      <c r="N1019" s="41" t="n">
        <v>0</v>
      </c>
      <c r="O1019" s="41" t="n">
        <v>0</v>
      </c>
      <c r="P1019" s="41" t="n">
        <v>0</v>
      </c>
      <c r="Q1019" s="41" t="n">
        <v>0</v>
      </c>
      <c r="R1019" s="41" t="n">
        <v>0</v>
      </c>
      <c r="S1019" s="41" t="n">
        <v>0</v>
      </c>
      <c r="T1019" s="41" t="n">
        <v>0</v>
      </c>
      <c r="U1019" s="41" t="n">
        <v>0</v>
      </c>
      <c r="V1019" s="41" t="n">
        <v>0</v>
      </c>
      <c r="W1019" s="41" t="n">
        <v>0</v>
      </c>
      <c r="X1019" s="41" t="n">
        <v>0</v>
      </c>
      <c r="Y1019" s="41" t="n">
        <v>0</v>
      </c>
      <c r="Z1019" s="41" t="n">
        <v>0</v>
      </c>
      <c r="AA1019" s="41" t="n">
        <v>0</v>
      </c>
      <c r="AB1019" s="41" t="n">
        <v>0</v>
      </c>
      <c r="AC1019" s="41" t="n">
        <v>0</v>
      </c>
      <c r="AD1019" s="41" t="n">
        <v>0</v>
      </c>
      <c r="AE1019" s="41" t="n">
        <v>15000</v>
      </c>
      <c r="AF1019" s="41" t="n">
        <v>0</v>
      </c>
      <c r="AG1019" s="41" t="n">
        <v>0</v>
      </c>
      <c r="AH1019" s="41" t="n">
        <v>0</v>
      </c>
      <c r="AI1019" s="41" t="n">
        <v>0</v>
      </c>
      <c r="AJ1019" s="41" t="n">
        <v>0</v>
      </c>
      <c r="AK1019" s="41" t="n">
        <v>0</v>
      </c>
      <c r="AL1019" s="41" t="n">
        <v>0</v>
      </c>
      <c r="AM1019" s="41" t="n">
        <v>0</v>
      </c>
      <c r="AN1019" s="41" t="n">
        <v>0</v>
      </c>
      <c r="AO1019" s="41" t="n">
        <v>0</v>
      </c>
      <c r="AP1019" s="41" t="n">
        <v>0</v>
      </c>
      <c r="AQ1019" s="41" t="n">
        <v>0</v>
      </c>
      <c r="AR1019" s="41" t="n">
        <v>0</v>
      </c>
      <c r="AS1019" s="41" t="n">
        <v>0</v>
      </c>
      <c r="AT1019" s="41" t="n">
        <v>0</v>
      </c>
      <c r="AU1019" s="41" t="n">
        <v>0</v>
      </c>
      <c r="AV1019" s="41" t="n">
        <v>15000</v>
      </c>
    </row>
    <row r="1020" customFormat="false" ht="12" hidden="false" customHeight="true" outlineLevel="0" collapsed="false">
      <c r="A1020" s="35" t="s">
        <v>1617</v>
      </c>
      <c r="B1020" s="35" t="s">
        <v>1618</v>
      </c>
      <c r="C1020" s="44" t="s">
        <v>1601</v>
      </c>
      <c r="D1020" s="35" t="n">
        <v>6</v>
      </c>
      <c r="E1020" s="41" t="n">
        <v>0</v>
      </c>
      <c r="F1020" s="41" t="n">
        <v>0</v>
      </c>
      <c r="G1020" s="41" t="n">
        <v>2368600</v>
      </c>
      <c r="H1020" s="41" t="n">
        <v>0</v>
      </c>
      <c r="I1020" s="41" t="n">
        <v>0</v>
      </c>
      <c r="J1020" s="41" t="n">
        <v>0</v>
      </c>
      <c r="K1020" s="41" t="n">
        <v>0</v>
      </c>
      <c r="L1020" s="41" t="n">
        <v>0</v>
      </c>
      <c r="M1020" s="41" t="n">
        <v>31864.37</v>
      </c>
      <c r="N1020" s="41" t="n">
        <v>0</v>
      </c>
      <c r="O1020" s="41" t="n">
        <v>0</v>
      </c>
      <c r="P1020" s="41" t="n">
        <v>0</v>
      </c>
      <c r="Q1020" s="41" t="n">
        <v>0</v>
      </c>
      <c r="R1020" s="41" t="n">
        <v>15884.83</v>
      </c>
      <c r="S1020" s="41" t="n">
        <v>0</v>
      </c>
      <c r="T1020" s="41" t="n">
        <v>0</v>
      </c>
      <c r="U1020" s="41" t="n">
        <v>0</v>
      </c>
      <c r="V1020" s="41" t="n">
        <v>0</v>
      </c>
      <c r="W1020" s="41" t="n">
        <v>0</v>
      </c>
      <c r="X1020" s="41" t="n">
        <v>0</v>
      </c>
      <c r="Y1020" s="41" t="n">
        <v>0</v>
      </c>
      <c r="Z1020" s="41" t="n">
        <v>0</v>
      </c>
      <c r="AA1020" s="41" t="n">
        <v>0</v>
      </c>
      <c r="AB1020" s="41" t="n">
        <v>0</v>
      </c>
      <c r="AC1020" s="41" t="n">
        <v>0</v>
      </c>
      <c r="AD1020" s="41" t="n">
        <v>0</v>
      </c>
      <c r="AE1020" s="41" t="n">
        <v>0</v>
      </c>
      <c r="AF1020" s="41" t="n">
        <v>0</v>
      </c>
      <c r="AG1020" s="41" t="n">
        <v>0</v>
      </c>
      <c r="AH1020" s="41" t="n">
        <v>0</v>
      </c>
      <c r="AI1020" s="41" t="n">
        <v>0</v>
      </c>
      <c r="AJ1020" s="41" t="n">
        <v>95086052.01</v>
      </c>
      <c r="AK1020" s="41" t="n">
        <v>0</v>
      </c>
      <c r="AL1020" s="41" t="n">
        <v>0</v>
      </c>
      <c r="AM1020" s="41" t="n">
        <v>0</v>
      </c>
      <c r="AN1020" s="41" t="n">
        <v>0</v>
      </c>
      <c r="AO1020" s="41" t="n">
        <v>0</v>
      </c>
      <c r="AP1020" s="41" t="n">
        <v>0</v>
      </c>
      <c r="AQ1020" s="41" t="n">
        <v>0</v>
      </c>
      <c r="AR1020" s="41" t="n">
        <v>0</v>
      </c>
      <c r="AS1020" s="41" t="n">
        <v>29701.8</v>
      </c>
      <c r="AT1020" s="41" t="n">
        <v>0</v>
      </c>
      <c r="AU1020" s="41" t="n">
        <v>0</v>
      </c>
      <c r="AV1020" s="41" t="n">
        <v>97532103.01</v>
      </c>
    </row>
    <row r="1021" customFormat="false" ht="12" hidden="false" customHeight="true" outlineLevel="0" collapsed="false">
      <c r="A1021" s="35" t="s">
        <v>1619</v>
      </c>
      <c r="B1021" s="35" t="s">
        <v>1620</v>
      </c>
      <c r="C1021" s="44" t="s">
        <v>1601</v>
      </c>
      <c r="D1021" s="35" t="n">
        <v>6</v>
      </c>
      <c r="E1021" s="41" t="n">
        <v>0</v>
      </c>
      <c r="F1021" s="41" t="n">
        <v>0</v>
      </c>
      <c r="G1021" s="41" t="n">
        <v>0</v>
      </c>
      <c r="H1021" s="41" t="n">
        <v>0</v>
      </c>
      <c r="I1021" s="41" t="n">
        <v>0</v>
      </c>
      <c r="J1021" s="41" t="n">
        <v>0</v>
      </c>
      <c r="K1021" s="41" t="n">
        <v>0</v>
      </c>
      <c r="L1021" s="41" t="n">
        <v>0</v>
      </c>
      <c r="M1021" s="41" t="n">
        <v>0</v>
      </c>
      <c r="N1021" s="41" t="n">
        <v>0</v>
      </c>
      <c r="O1021" s="41" t="n">
        <v>19141.05</v>
      </c>
      <c r="P1021" s="41" t="n">
        <v>26500</v>
      </c>
      <c r="Q1021" s="41" t="n">
        <v>0</v>
      </c>
      <c r="R1021" s="41" t="n">
        <v>0</v>
      </c>
      <c r="S1021" s="41" t="n">
        <v>0</v>
      </c>
      <c r="T1021" s="41" t="n">
        <v>0</v>
      </c>
      <c r="U1021" s="41" t="n">
        <v>0</v>
      </c>
      <c r="V1021" s="41" t="n">
        <v>15000</v>
      </c>
      <c r="W1021" s="41" t="n">
        <v>0</v>
      </c>
      <c r="X1021" s="41" t="n">
        <v>18612.78</v>
      </c>
      <c r="Y1021" s="41" t="n">
        <v>0</v>
      </c>
      <c r="Z1021" s="41" t="n">
        <v>0</v>
      </c>
      <c r="AA1021" s="41" t="n">
        <v>0</v>
      </c>
      <c r="AB1021" s="41" t="n">
        <v>0</v>
      </c>
      <c r="AC1021" s="41" t="n">
        <v>0</v>
      </c>
      <c r="AD1021" s="41" t="n">
        <v>0</v>
      </c>
      <c r="AE1021" s="41" t="n">
        <v>0</v>
      </c>
      <c r="AF1021" s="41" t="n">
        <v>0</v>
      </c>
      <c r="AG1021" s="41" t="n">
        <v>0</v>
      </c>
      <c r="AH1021" s="41" t="n">
        <v>0</v>
      </c>
      <c r="AI1021" s="41" t="n">
        <v>0</v>
      </c>
      <c r="AJ1021" s="41" t="n">
        <v>2000000</v>
      </c>
      <c r="AK1021" s="41" t="n">
        <v>20775.35</v>
      </c>
      <c r="AL1021" s="41" t="n">
        <v>0</v>
      </c>
      <c r="AM1021" s="41" t="n">
        <v>15000</v>
      </c>
      <c r="AN1021" s="41" t="n">
        <v>9096761.92</v>
      </c>
      <c r="AO1021" s="41" t="n">
        <v>0</v>
      </c>
      <c r="AP1021" s="41" t="n">
        <v>0</v>
      </c>
      <c r="AQ1021" s="41" t="n">
        <v>0</v>
      </c>
      <c r="AR1021" s="41" t="n">
        <v>0</v>
      </c>
      <c r="AS1021" s="41" t="n">
        <v>0</v>
      </c>
      <c r="AT1021" s="41" t="n">
        <v>0</v>
      </c>
      <c r="AU1021" s="41" t="n">
        <v>0</v>
      </c>
      <c r="AV1021" s="41" t="n">
        <v>11211791.1</v>
      </c>
    </row>
    <row r="1022" customFormat="false" ht="12" hidden="false" customHeight="true" outlineLevel="0" collapsed="false">
      <c r="A1022" s="35" t="s">
        <v>1621</v>
      </c>
      <c r="B1022" s="35" t="s">
        <v>1622</v>
      </c>
      <c r="C1022" s="44" t="s">
        <v>1601</v>
      </c>
      <c r="D1022" s="35" t="n">
        <v>6</v>
      </c>
      <c r="E1022" s="41" t="n">
        <v>0</v>
      </c>
      <c r="F1022" s="41" t="n">
        <v>25880.1</v>
      </c>
      <c r="G1022" s="41" t="n">
        <v>16000</v>
      </c>
      <c r="H1022" s="41" t="n">
        <v>0</v>
      </c>
      <c r="I1022" s="41" t="n">
        <v>70000</v>
      </c>
      <c r="J1022" s="41" t="n">
        <v>0</v>
      </c>
      <c r="K1022" s="41" t="n">
        <v>0</v>
      </c>
      <c r="L1022" s="41" t="n">
        <v>0</v>
      </c>
      <c r="M1022" s="41" t="n">
        <v>0</v>
      </c>
      <c r="N1022" s="41" t="n">
        <v>0</v>
      </c>
      <c r="O1022" s="41" t="n">
        <v>0</v>
      </c>
      <c r="P1022" s="41" t="n">
        <v>0</v>
      </c>
      <c r="Q1022" s="41" t="n">
        <v>0</v>
      </c>
      <c r="R1022" s="41" t="n">
        <v>0</v>
      </c>
      <c r="S1022" s="41" t="n">
        <v>25000</v>
      </c>
      <c r="T1022" s="41" t="n">
        <v>0</v>
      </c>
      <c r="U1022" s="41" t="n">
        <v>0</v>
      </c>
      <c r="V1022" s="41" t="n">
        <v>0</v>
      </c>
      <c r="W1022" s="41" t="n">
        <v>0</v>
      </c>
      <c r="X1022" s="41" t="n">
        <v>0</v>
      </c>
      <c r="Y1022" s="41" t="n">
        <v>15401.03</v>
      </c>
      <c r="Z1022" s="41" t="n">
        <v>0</v>
      </c>
      <c r="AA1022" s="41" t="n">
        <v>0</v>
      </c>
      <c r="AB1022" s="41" t="n">
        <v>0</v>
      </c>
      <c r="AC1022" s="41" t="n">
        <v>12079056.66</v>
      </c>
      <c r="AD1022" s="41" t="n">
        <v>58989682.15</v>
      </c>
      <c r="AE1022" s="41" t="n">
        <v>0</v>
      </c>
      <c r="AF1022" s="41" t="n">
        <v>0</v>
      </c>
      <c r="AG1022" s="41" t="n">
        <v>0</v>
      </c>
      <c r="AH1022" s="41" t="n">
        <v>0</v>
      </c>
      <c r="AI1022" s="41" t="n">
        <v>0</v>
      </c>
      <c r="AJ1022" s="41" t="n">
        <v>500000</v>
      </c>
      <c r="AK1022" s="41" t="n">
        <v>0</v>
      </c>
      <c r="AL1022" s="41" t="n">
        <v>0</v>
      </c>
      <c r="AM1022" s="41" t="n">
        <v>0</v>
      </c>
      <c r="AN1022" s="41" t="n">
        <v>15407.45</v>
      </c>
      <c r="AO1022" s="41" t="n">
        <v>0</v>
      </c>
      <c r="AP1022" s="41" t="n">
        <v>0</v>
      </c>
      <c r="AQ1022" s="41" t="n">
        <v>0</v>
      </c>
      <c r="AR1022" s="41" t="n">
        <v>0</v>
      </c>
      <c r="AS1022" s="41" t="n">
        <v>250000</v>
      </c>
      <c r="AT1022" s="41" t="n">
        <v>0</v>
      </c>
      <c r="AU1022" s="41" t="n">
        <v>0</v>
      </c>
      <c r="AV1022" s="41" t="n">
        <v>71986427.39</v>
      </c>
    </row>
    <row r="1023" customFormat="false" ht="12" hidden="false" customHeight="true" outlineLevel="0" collapsed="false">
      <c r="A1023" s="35" t="s">
        <v>1623</v>
      </c>
      <c r="B1023" s="35" t="s">
        <v>690</v>
      </c>
      <c r="C1023" s="44" t="s">
        <v>1601</v>
      </c>
      <c r="D1023" s="35" t="n">
        <v>6</v>
      </c>
      <c r="E1023" s="41" t="n">
        <v>0</v>
      </c>
      <c r="F1023" s="41" t="n">
        <v>0</v>
      </c>
      <c r="G1023" s="41" t="n">
        <v>0</v>
      </c>
      <c r="H1023" s="41" t="n">
        <v>0</v>
      </c>
      <c r="I1023" s="41" t="n">
        <v>445000</v>
      </c>
      <c r="J1023" s="41" t="n">
        <v>0</v>
      </c>
      <c r="K1023" s="41" t="n">
        <v>0</v>
      </c>
      <c r="L1023" s="41" t="n">
        <v>0</v>
      </c>
      <c r="M1023" s="41" t="n">
        <v>0</v>
      </c>
      <c r="N1023" s="41" t="n">
        <v>0</v>
      </c>
      <c r="O1023" s="41" t="n">
        <v>0</v>
      </c>
      <c r="P1023" s="41" t="n">
        <v>0</v>
      </c>
      <c r="Q1023" s="41" t="n">
        <v>110000</v>
      </c>
      <c r="R1023" s="41" t="n">
        <v>0</v>
      </c>
      <c r="S1023" s="41" t="n">
        <v>0</v>
      </c>
      <c r="T1023" s="41" t="n">
        <v>0</v>
      </c>
      <c r="U1023" s="41" t="n">
        <v>0</v>
      </c>
      <c r="V1023" s="41" t="n">
        <v>0</v>
      </c>
      <c r="W1023" s="41" t="n">
        <v>0</v>
      </c>
      <c r="X1023" s="41" t="n">
        <v>0</v>
      </c>
      <c r="Y1023" s="41" t="n">
        <v>0</v>
      </c>
      <c r="Z1023" s="41" t="n">
        <v>0</v>
      </c>
      <c r="AA1023" s="41" t="n">
        <v>3288127.38</v>
      </c>
      <c r="AB1023" s="41" t="n">
        <v>0</v>
      </c>
      <c r="AC1023" s="41" t="n">
        <v>80000</v>
      </c>
      <c r="AD1023" s="41" t="n">
        <v>0</v>
      </c>
      <c r="AE1023" s="41" t="n">
        <v>0</v>
      </c>
      <c r="AF1023" s="41" t="n">
        <v>150000</v>
      </c>
      <c r="AG1023" s="41" t="n">
        <v>0</v>
      </c>
      <c r="AH1023" s="41" t="n">
        <v>0</v>
      </c>
      <c r="AI1023" s="41" t="n">
        <v>0</v>
      </c>
      <c r="AJ1023" s="41" t="n">
        <v>1310788.64</v>
      </c>
      <c r="AK1023" s="41" t="n">
        <v>0</v>
      </c>
      <c r="AL1023" s="41" t="n">
        <v>0</v>
      </c>
      <c r="AM1023" s="41" t="n">
        <v>0</v>
      </c>
      <c r="AN1023" s="41" t="n">
        <v>5695870.32</v>
      </c>
      <c r="AO1023" s="41" t="n">
        <v>0</v>
      </c>
      <c r="AP1023" s="41" t="n">
        <v>0</v>
      </c>
      <c r="AQ1023" s="41" t="n">
        <v>0</v>
      </c>
      <c r="AR1023" s="41" t="n">
        <v>0</v>
      </c>
      <c r="AS1023" s="41" t="n">
        <v>0</v>
      </c>
      <c r="AT1023" s="41" t="n">
        <v>0</v>
      </c>
      <c r="AU1023" s="41" t="n">
        <v>0</v>
      </c>
      <c r="AV1023" s="41" t="n">
        <v>11079786.34</v>
      </c>
    </row>
    <row r="1024" customFormat="false" ht="12" hidden="false" customHeight="true" outlineLevel="0" collapsed="false">
      <c r="A1024" s="35" t="s">
        <v>1624</v>
      </c>
      <c r="B1024" s="35" t="s">
        <v>692</v>
      </c>
      <c r="C1024" s="44" t="s">
        <v>1601</v>
      </c>
      <c r="D1024" s="35" t="n">
        <v>6</v>
      </c>
      <c r="E1024" s="41" t="n">
        <v>0</v>
      </c>
      <c r="F1024" s="41" t="n">
        <v>0</v>
      </c>
      <c r="G1024" s="41" t="n">
        <v>0</v>
      </c>
      <c r="H1024" s="41" t="n">
        <v>9088485</v>
      </c>
      <c r="I1024" s="41" t="n">
        <v>4682710.98</v>
      </c>
      <c r="J1024" s="41" t="n">
        <v>0</v>
      </c>
      <c r="K1024" s="41" t="n">
        <v>1010000</v>
      </c>
      <c r="L1024" s="41" t="n">
        <v>33608460.09</v>
      </c>
      <c r="M1024" s="41" t="n">
        <v>11990883.53</v>
      </c>
      <c r="N1024" s="41" t="n">
        <v>525500</v>
      </c>
      <c r="O1024" s="41" t="n">
        <v>0</v>
      </c>
      <c r="P1024" s="41" t="n">
        <v>18268.22</v>
      </c>
      <c r="Q1024" s="41" t="n">
        <v>2481500</v>
      </c>
      <c r="R1024" s="41" t="n">
        <v>42406632.06</v>
      </c>
      <c r="S1024" s="41" t="n">
        <v>0</v>
      </c>
      <c r="T1024" s="41" t="n">
        <v>0</v>
      </c>
      <c r="U1024" s="41" t="n">
        <v>35000</v>
      </c>
      <c r="V1024" s="41" t="n">
        <v>0</v>
      </c>
      <c r="W1024" s="41" t="n">
        <v>0</v>
      </c>
      <c r="X1024" s="41" t="n">
        <v>0</v>
      </c>
      <c r="Y1024" s="41" t="n">
        <v>0</v>
      </c>
      <c r="Z1024" s="41" t="n">
        <v>9600450</v>
      </c>
      <c r="AA1024" s="41" t="n">
        <v>10167933.61</v>
      </c>
      <c r="AB1024" s="41" t="n">
        <v>0</v>
      </c>
      <c r="AC1024" s="41" t="n">
        <v>29094038.94</v>
      </c>
      <c r="AD1024" s="41" t="n">
        <v>0</v>
      </c>
      <c r="AE1024" s="41" t="n">
        <v>1628127</v>
      </c>
      <c r="AF1024" s="41" t="n">
        <v>3034100</v>
      </c>
      <c r="AG1024" s="41" t="n">
        <v>126500</v>
      </c>
      <c r="AH1024" s="41" t="n">
        <v>10265067</v>
      </c>
      <c r="AI1024" s="41" t="n">
        <v>0</v>
      </c>
      <c r="AJ1024" s="41" t="n">
        <v>1284277.91</v>
      </c>
      <c r="AK1024" s="41" t="n">
        <v>490750</v>
      </c>
      <c r="AL1024" s="41" t="n">
        <v>0</v>
      </c>
      <c r="AM1024" s="41" t="n">
        <v>0</v>
      </c>
      <c r="AN1024" s="41" t="n">
        <v>46654757.63</v>
      </c>
      <c r="AO1024" s="41" t="n">
        <v>0</v>
      </c>
      <c r="AP1024" s="41" t="n">
        <v>0</v>
      </c>
      <c r="AQ1024" s="41" t="n">
        <v>6552051.51</v>
      </c>
      <c r="AR1024" s="41" t="n">
        <v>0</v>
      </c>
      <c r="AS1024" s="41" t="n">
        <v>1015852</v>
      </c>
      <c r="AT1024" s="41" t="n">
        <v>0</v>
      </c>
      <c r="AU1024" s="41" t="n">
        <v>0</v>
      </c>
      <c r="AV1024" s="41" t="n">
        <v>225761345.48</v>
      </c>
    </row>
    <row r="1025" customFormat="false" ht="12" hidden="false" customHeight="true" outlineLevel="0" collapsed="false">
      <c r="A1025" s="35" t="s">
        <v>1625</v>
      </c>
      <c r="B1025" s="35" t="s">
        <v>694</v>
      </c>
      <c r="C1025" s="44" t="s">
        <v>1601</v>
      </c>
      <c r="D1025" s="35" t="n">
        <v>6</v>
      </c>
      <c r="E1025" s="41" t="n">
        <v>0</v>
      </c>
      <c r="F1025" s="41" t="n">
        <v>0</v>
      </c>
      <c r="G1025" s="41" t="n">
        <v>150802.84</v>
      </c>
      <c r="H1025" s="41" t="n">
        <v>1287002.98</v>
      </c>
      <c r="I1025" s="41" t="n">
        <v>0</v>
      </c>
      <c r="J1025" s="41" t="n">
        <v>0</v>
      </c>
      <c r="K1025" s="41" t="n">
        <v>0</v>
      </c>
      <c r="L1025" s="41" t="n">
        <v>130100</v>
      </c>
      <c r="M1025" s="41" t="n">
        <v>26979363.56</v>
      </c>
      <c r="N1025" s="41" t="n">
        <v>305000</v>
      </c>
      <c r="O1025" s="41" t="n">
        <v>0</v>
      </c>
      <c r="P1025" s="41" t="n">
        <v>36363.1</v>
      </c>
      <c r="Q1025" s="41" t="n">
        <v>473000</v>
      </c>
      <c r="R1025" s="41" t="n">
        <v>0</v>
      </c>
      <c r="S1025" s="41" t="n">
        <v>0</v>
      </c>
      <c r="T1025" s="41" t="n">
        <v>0</v>
      </c>
      <c r="U1025" s="41" t="n">
        <v>0</v>
      </c>
      <c r="V1025" s="41" t="n">
        <v>0</v>
      </c>
      <c r="W1025" s="41" t="n">
        <v>44868.33</v>
      </c>
      <c r="X1025" s="41" t="n">
        <v>0</v>
      </c>
      <c r="Y1025" s="41" t="n">
        <v>0</v>
      </c>
      <c r="Z1025" s="41" t="n">
        <v>3096750</v>
      </c>
      <c r="AA1025" s="41" t="n">
        <v>878490.42</v>
      </c>
      <c r="AB1025" s="41" t="n">
        <v>0</v>
      </c>
      <c r="AC1025" s="41" t="n">
        <v>142748</v>
      </c>
      <c r="AD1025" s="41" t="n">
        <v>0</v>
      </c>
      <c r="AE1025" s="41" t="n">
        <v>0</v>
      </c>
      <c r="AF1025" s="41" t="n">
        <v>1005750</v>
      </c>
      <c r="AG1025" s="41" t="n">
        <v>0</v>
      </c>
      <c r="AH1025" s="41" t="n">
        <v>3456000</v>
      </c>
      <c r="AI1025" s="41" t="n">
        <v>0</v>
      </c>
      <c r="AJ1025" s="41" t="n">
        <v>3531781.23</v>
      </c>
      <c r="AK1025" s="41" t="n">
        <v>2419310</v>
      </c>
      <c r="AL1025" s="41" t="n">
        <v>0</v>
      </c>
      <c r="AM1025" s="41" t="n">
        <v>0</v>
      </c>
      <c r="AN1025" s="41" t="n">
        <v>3436791.55</v>
      </c>
      <c r="AO1025" s="41" t="n">
        <v>60000</v>
      </c>
      <c r="AP1025" s="41" t="n">
        <v>62914.64</v>
      </c>
      <c r="AQ1025" s="41" t="n">
        <v>3960793.71</v>
      </c>
      <c r="AR1025" s="41" t="n">
        <v>0</v>
      </c>
      <c r="AS1025" s="41" t="n">
        <v>10304283</v>
      </c>
      <c r="AT1025" s="41" t="n">
        <v>0</v>
      </c>
      <c r="AU1025" s="41" t="n">
        <v>0</v>
      </c>
      <c r="AV1025" s="41" t="n">
        <v>61762113.36</v>
      </c>
    </row>
    <row r="1026" customFormat="false" ht="12" hidden="false" customHeight="true" outlineLevel="0" collapsed="false">
      <c r="A1026" s="35" t="s">
        <v>1626</v>
      </c>
      <c r="B1026" s="35" t="s">
        <v>696</v>
      </c>
      <c r="C1026" s="44" t="s">
        <v>1601</v>
      </c>
      <c r="D1026" s="35" t="n">
        <v>6</v>
      </c>
      <c r="E1026" s="41" t="n">
        <v>0</v>
      </c>
      <c r="F1026" s="41" t="n">
        <v>0</v>
      </c>
      <c r="G1026" s="41" t="n">
        <v>634909.27</v>
      </c>
      <c r="H1026" s="41" t="n">
        <v>15747289</v>
      </c>
      <c r="I1026" s="41" t="n">
        <v>530000</v>
      </c>
      <c r="J1026" s="41" t="n">
        <v>0</v>
      </c>
      <c r="K1026" s="41" t="n">
        <v>6825700</v>
      </c>
      <c r="L1026" s="41" t="n">
        <v>13778590</v>
      </c>
      <c r="M1026" s="41" t="n">
        <v>5832438.76</v>
      </c>
      <c r="N1026" s="41" t="n">
        <v>1361750</v>
      </c>
      <c r="O1026" s="41" t="n">
        <v>0</v>
      </c>
      <c r="P1026" s="41" t="n">
        <v>139961.53</v>
      </c>
      <c r="Q1026" s="41" t="n">
        <v>423000</v>
      </c>
      <c r="R1026" s="41" t="n">
        <v>67233916.41</v>
      </c>
      <c r="S1026" s="41" t="n">
        <v>0</v>
      </c>
      <c r="T1026" s="41" t="n">
        <v>0</v>
      </c>
      <c r="U1026" s="41" t="n">
        <v>0</v>
      </c>
      <c r="V1026" s="41" t="n">
        <v>30703.92</v>
      </c>
      <c r="W1026" s="41" t="n">
        <v>0</v>
      </c>
      <c r="X1026" s="41" t="n">
        <v>0</v>
      </c>
      <c r="Y1026" s="41" t="n">
        <v>0</v>
      </c>
      <c r="Z1026" s="41" t="n">
        <v>4992000</v>
      </c>
      <c r="AA1026" s="41" t="n">
        <v>16797578.26</v>
      </c>
      <c r="AB1026" s="41" t="n">
        <v>2615398.16</v>
      </c>
      <c r="AC1026" s="41" t="n">
        <v>5934550</v>
      </c>
      <c r="AD1026" s="41" t="n">
        <v>0</v>
      </c>
      <c r="AE1026" s="41" t="n">
        <v>5214873.98</v>
      </c>
      <c r="AF1026" s="41" t="n">
        <v>1119330</v>
      </c>
      <c r="AG1026" s="41" t="n">
        <v>191500</v>
      </c>
      <c r="AH1026" s="41" t="n">
        <v>6194000</v>
      </c>
      <c r="AI1026" s="41" t="n">
        <v>0</v>
      </c>
      <c r="AJ1026" s="41" t="n">
        <v>14879531.53</v>
      </c>
      <c r="AK1026" s="41" t="n">
        <v>2414610</v>
      </c>
      <c r="AL1026" s="41" t="n">
        <v>9841238.52</v>
      </c>
      <c r="AM1026" s="41" t="n">
        <v>0</v>
      </c>
      <c r="AN1026" s="41" t="n">
        <v>6237699</v>
      </c>
      <c r="AO1026" s="41" t="n">
        <v>0</v>
      </c>
      <c r="AP1026" s="41" t="n">
        <v>4100189.59</v>
      </c>
      <c r="AQ1026" s="41" t="n">
        <v>6894563.64</v>
      </c>
      <c r="AR1026" s="41" t="n">
        <v>0</v>
      </c>
      <c r="AS1026" s="41" t="n">
        <v>1618786</v>
      </c>
      <c r="AT1026" s="41" t="n">
        <v>0</v>
      </c>
      <c r="AU1026" s="41" t="n">
        <v>35225.74</v>
      </c>
      <c r="AV1026" s="41" t="n">
        <v>201619333.31</v>
      </c>
    </row>
    <row r="1027" customFormat="false" ht="12" hidden="false" customHeight="true" outlineLevel="0" collapsed="false">
      <c r="A1027" s="35" t="s">
        <v>1627</v>
      </c>
      <c r="B1027" s="35" t="s">
        <v>698</v>
      </c>
      <c r="C1027" s="44" t="s">
        <v>1601</v>
      </c>
      <c r="D1027" s="35" t="n">
        <v>6</v>
      </c>
      <c r="E1027" s="41" t="n">
        <v>0</v>
      </c>
      <c r="F1027" s="41" t="n">
        <v>0</v>
      </c>
      <c r="G1027" s="41" t="n">
        <v>0</v>
      </c>
      <c r="H1027" s="41" t="n">
        <v>0</v>
      </c>
      <c r="I1027" s="41" t="n">
        <v>0</v>
      </c>
      <c r="J1027" s="41" t="n">
        <v>0</v>
      </c>
      <c r="K1027" s="41" t="n">
        <v>0</v>
      </c>
      <c r="L1027" s="41" t="n">
        <v>0</v>
      </c>
      <c r="M1027" s="41" t="n">
        <v>0</v>
      </c>
      <c r="N1027" s="41" t="n">
        <v>0</v>
      </c>
      <c r="O1027" s="41" t="n">
        <v>0</v>
      </c>
      <c r="P1027" s="41" t="n">
        <v>0</v>
      </c>
      <c r="Q1027" s="41" t="n">
        <v>0</v>
      </c>
      <c r="R1027" s="41" t="n">
        <v>0</v>
      </c>
      <c r="S1027" s="41" t="n">
        <v>0</v>
      </c>
      <c r="T1027" s="41" t="n">
        <v>0</v>
      </c>
      <c r="U1027" s="41" t="n">
        <v>0</v>
      </c>
      <c r="V1027" s="41" t="n">
        <v>0</v>
      </c>
      <c r="W1027" s="41" t="n">
        <v>0</v>
      </c>
      <c r="X1027" s="41" t="n">
        <v>0</v>
      </c>
      <c r="Y1027" s="41" t="n">
        <v>0</v>
      </c>
      <c r="Z1027" s="41" t="n">
        <v>0</v>
      </c>
      <c r="AA1027" s="41" t="n">
        <v>0</v>
      </c>
      <c r="AB1027" s="41" t="n">
        <v>0</v>
      </c>
      <c r="AC1027" s="41" t="n">
        <v>0</v>
      </c>
      <c r="AD1027" s="41" t="n">
        <v>0</v>
      </c>
      <c r="AE1027" s="41" t="n">
        <v>0</v>
      </c>
      <c r="AF1027" s="41" t="n">
        <v>0</v>
      </c>
      <c r="AG1027" s="41" t="n">
        <v>0</v>
      </c>
      <c r="AH1027" s="41" t="n">
        <v>0</v>
      </c>
      <c r="AI1027" s="41" t="n">
        <v>0</v>
      </c>
      <c r="AJ1027" s="41" t="n">
        <v>0</v>
      </c>
      <c r="AK1027" s="41" t="n">
        <v>0</v>
      </c>
      <c r="AL1027" s="41" t="n">
        <v>0</v>
      </c>
      <c r="AM1027" s="41" t="n">
        <v>0</v>
      </c>
      <c r="AN1027" s="41" t="n">
        <v>0</v>
      </c>
      <c r="AO1027" s="41" t="n">
        <v>0</v>
      </c>
      <c r="AP1027" s="41" t="n">
        <v>0</v>
      </c>
      <c r="AQ1027" s="41" t="n">
        <v>0</v>
      </c>
      <c r="AR1027" s="41" t="n">
        <v>0</v>
      </c>
      <c r="AS1027" s="41" t="n">
        <v>0</v>
      </c>
      <c r="AT1027" s="41" t="n">
        <v>0</v>
      </c>
      <c r="AU1027" s="41" t="n">
        <v>0</v>
      </c>
      <c r="AV1027" s="41" t="n">
        <v>0</v>
      </c>
    </row>
    <row r="1028" customFormat="false" ht="12" hidden="false" customHeight="true" outlineLevel="0" collapsed="false">
      <c r="A1028" s="35" t="s">
        <v>1628</v>
      </c>
      <c r="B1028" s="35" t="s">
        <v>700</v>
      </c>
      <c r="C1028" s="44" t="s">
        <v>1601</v>
      </c>
      <c r="D1028" s="35" t="n">
        <v>6</v>
      </c>
      <c r="E1028" s="41" t="n">
        <v>0</v>
      </c>
      <c r="F1028" s="41" t="n">
        <v>0</v>
      </c>
      <c r="G1028" s="41" t="n">
        <v>0</v>
      </c>
      <c r="H1028" s="41" t="n">
        <v>0</v>
      </c>
      <c r="I1028" s="41" t="n">
        <v>0</v>
      </c>
      <c r="J1028" s="41" t="n">
        <v>0</v>
      </c>
      <c r="K1028" s="41" t="n">
        <v>0</v>
      </c>
      <c r="L1028" s="41" t="n">
        <v>17000</v>
      </c>
      <c r="M1028" s="41" t="n">
        <v>0</v>
      </c>
      <c r="N1028" s="41" t="n">
        <v>0</v>
      </c>
      <c r="O1028" s="41" t="n">
        <v>0</v>
      </c>
      <c r="P1028" s="41" t="n">
        <v>0</v>
      </c>
      <c r="Q1028" s="41" t="n">
        <v>0</v>
      </c>
      <c r="R1028" s="41" t="n">
        <v>0</v>
      </c>
      <c r="S1028" s="41" t="n">
        <v>0</v>
      </c>
      <c r="T1028" s="41" t="n">
        <v>0</v>
      </c>
      <c r="U1028" s="41" t="n">
        <v>0</v>
      </c>
      <c r="V1028" s="41" t="n">
        <v>0</v>
      </c>
      <c r="W1028" s="41" t="n">
        <v>0</v>
      </c>
      <c r="X1028" s="41" t="n">
        <v>0</v>
      </c>
      <c r="Y1028" s="41" t="n">
        <v>0</v>
      </c>
      <c r="Z1028" s="41" t="n">
        <v>0</v>
      </c>
      <c r="AA1028" s="41" t="n">
        <v>0</v>
      </c>
      <c r="AB1028" s="41" t="n">
        <v>0</v>
      </c>
      <c r="AC1028" s="41" t="n">
        <v>0</v>
      </c>
      <c r="AD1028" s="41" t="n">
        <v>0</v>
      </c>
      <c r="AE1028" s="41" t="n">
        <v>0</v>
      </c>
      <c r="AF1028" s="41" t="n">
        <v>0</v>
      </c>
      <c r="AG1028" s="41" t="n">
        <v>0</v>
      </c>
      <c r="AH1028" s="41" t="n">
        <v>0</v>
      </c>
      <c r="AI1028" s="41" t="n">
        <v>0</v>
      </c>
      <c r="AJ1028" s="41" t="n">
        <v>0</v>
      </c>
      <c r="AK1028" s="41" t="n">
        <v>0</v>
      </c>
      <c r="AL1028" s="41" t="n">
        <v>0</v>
      </c>
      <c r="AM1028" s="41" t="n">
        <v>0</v>
      </c>
      <c r="AN1028" s="41" t="n">
        <v>0</v>
      </c>
      <c r="AO1028" s="41" t="n">
        <v>0</v>
      </c>
      <c r="AP1028" s="41" t="n">
        <v>0</v>
      </c>
      <c r="AQ1028" s="41" t="n">
        <v>0</v>
      </c>
      <c r="AR1028" s="41" t="n">
        <v>0</v>
      </c>
      <c r="AS1028" s="41" t="n">
        <v>0</v>
      </c>
      <c r="AT1028" s="41" t="n">
        <v>0</v>
      </c>
      <c r="AU1028" s="41" t="n">
        <v>0</v>
      </c>
      <c r="AV1028" s="41" t="n">
        <v>17000</v>
      </c>
    </row>
    <row r="1029" customFormat="false" ht="12" hidden="false" customHeight="true" outlineLevel="0" collapsed="false">
      <c r="A1029" s="35" t="s">
        <v>1629</v>
      </c>
      <c r="B1029" s="35" t="s">
        <v>702</v>
      </c>
      <c r="C1029" s="44" t="s">
        <v>1601</v>
      </c>
      <c r="D1029" s="35" t="n">
        <v>6</v>
      </c>
      <c r="E1029" s="41" t="n">
        <v>0</v>
      </c>
      <c r="F1029" s="41" t="n">
        <v>0</v>
      </c>
      <c r="G1029" s="41" t="n">
        <v>0</v>
      </c>
      <c r="H1029" s="41" t="n">
        <v>0</v>
      </c>
      <c r="I1029" s="41" t="n">
        <v>0</v>
      </c>
      <c r="J1029" s="41" t="n">
        <v>0</v>
      </c>
      <c r="K1029" s="41" t="n">
        <v>0</v>
      </c>
      <c r="L1029" s="41" t="n">
        <v>0</v>
      </c>
      <c r="M1029" s="41" t="n">
        <v>0</v>
      </c>
      <c r="N1029" s="41" t="n">
        <v>0</v>
      </c>
      <c r="O1029" s="41" t="n">
        <v>0</v>
      </c>
      <c r="P1029" s="41" t="n">
        <v>0</v>
      </c>
      <c r="Q1029" s="41" t="n">
        <v>0</v>
      </c>
      <c r="R1029" s="41" t="n">
        <v>32647657.49</v>
      </c>
      <c r="S1029" s="41" t="n">
        <v>0</v>
      </c>
      <c r="T1029" s="41" t="n">
        <v>0</v>
      </c>
      <c r="U1029" s="41" t="n">
        <v>0</v>
      </c>
      <c r="V1029" s="41" t="n">
        <v>0</v>
      </c>
      <c r="W1029" s="41" t="n">
        <v>0</v>
      </c>
      <c r="X1029" s="41" t="n">
        <v>0</v>
      </c>
      <c r="Y1029" s="41" t="n">
        <v>0</v>
      </c>
      <c r="Z1029" s="41" t="n">
        <v>22870.86</v>
      </c>
      <c r="AA1029" s="41" t="n">
        <v>0</v>
      </c>
      <c r="AB1029" s="41" t="n">
        <v>0</v>
      </c>
      <c r="AC1029" s="41" t="n">
        <v>0</v>
      </c>
      <c r="AD1029" s="41" t="n">
        <v>0</v>
      </c>
      <c r="AE1029" s="41" t="n">
        <v>0</v>
      </c>
      <c r="AF1029" s="41" t="n">
        <v>0</v>
      </c>
      <c r="AG1029" s="41" t="n">
        <v>0</v>
      </c>
      <c r="AH1029" s="41" t="n">
        <v>0</v>
      </c>
      <c r="AI1029" s="41" t="n">
        <v>0</v>
      </c>
      <c r="AJ1029" s="41" t="n">
        <v>0</v>
      </c>
      <c r="AK1029" s="41" t="n">
        <v>0</v>
      </c>
      <c r="AL1029" s="41" t="n">
        <v>0</v>
      </c>
      <c r="AM1029" s="41" t="n">
        <v>0</v>
      </c>
      <c r="AN1029" s="41" t="n">
        <v>0</v>
      </c>
      <c r="AO1029" s="41" t="n">
        <v>0</v>
      </c>
      <c r="AP1029" s="41" t="n">
        <v>0</v>
      </c>
      <c r="AQ1029" s="41" t="n">
        <v>0</v>
      </c>
      <c r="AR1029" s="41" t="n">
        <v>0</v>
      </c>
      <c r="AS1029" s="41" t="n">
        <v>0</v>
      </c>
      <c r="AT1029" s="41" t="n">
        <v>0</v>
      </c>
      <c r="AU1029" s="41" t="n">
        <v>0</v>
      </c>
      <c r="AV1029" s="41" t="n">
        <v>32670528.35</v>
      </c>
    </row>
    <row r="1030" customFormat="false" ht="12" hidden="false" customHeight="true" outlineLevel="0" collapsed="false">
      <c r="A1030" s="35" t="s">
        <v>1630</v>
      </c>
      <c r="B1030" s="35" t="s">
        <v>704</v>
      </c>
      <c r="C1030" s="44" t="s">
        <v>1601</v>
      </c>
      <c r="D1030" s="35" t="n">
        <v>6</v>
      </c>
      <c r="E1030" s="41" t="n">
        <v>0</v>
      </c>
      <c r="F1030" s="41" t="n">
        <v>0</v>
      </c>
      <c r="G1030" s="41" t="n">
        <v>0</v>
      </c>
      <c r="H1030" s="41" t="n">
        <v>0</v>
      </c>
      <c r="I1030" s="41" t="n">
        <v>0</v>
      </c>
      <c r="J1030" s="41" t="n">
        <v>0</v>
      </c>
      <c r="K1030" s="41" t="n">
        <v>0</v>
      </c>
      <c r="L1030" s="41" t="n">
        <v>0</v>
      </c>
      <c r="M1030" s="41" t="n">
        <v>0</v>
      </c>
      <c r="N1030" s="41" t="n">
        <v>0</v>
      </c>
      <c r="O1030" s="41" t="n">
        <v>0</v>
      </c>
      <c r="P1030" s="41" t="n">
        <v>0</v>
      </c>
      <c r="Q1030" s="41" t="n">
        <v>0</v>
      </c>
      <c r="R1030" s="41" t="n">
        <v>16306.69</v>
      </c>
      <c r="S1030" s="41" t="n">
        <v>0</v>
      </c>
      <c r="T1030" s="41" t="n">
        <v>0</v>
      </c>
      <c r="U1030" s="41" t="n">
        <v>0</v>
      </c>
      <c r="V1030" s="41" t="n">
        <v>0</v>
      </c>
      <c r="W1030" s="41" t="n">
        <v>0</v>
      </c>
      <c r="X1030" s="41" t="n">
        <v>0</v>
      </c>
      <c r="Y1030" s="41" t="n">
        <v>0</v>
      </c>
      <c r="Z1030" s="41" t="n">
        <v>0</v>
      </c>
      <c r="AA1030" s="41" t="n">
        <v>0</v>
      </c>
      <c r="AB1030" s="41" t="n">
        <v>0</v>
      </c>
      <c r="AC1030" s="41" t="n">
        <v>0</v>
      </c>
      <c r="AD1030" s="41" t="n">
        <v>0</v>
      </c>
      <c r="AE1030" s="41" t="n">
        <v>0</v>
      </c>
      <c r="AF1030" s="41" t="n">
        <v>0</v>
      </c>
      <c r="AG1030" s="41" t="n">
        <v>0</v>
      </c>
      <c r="AH1030" s="41" t="n">
        <v>0</v>
      </c>
      <c r="AI1030" s="41" t="n">
        <v>0</v>
      </c>
      <c r="AJ1030" s="41" t="n">
        <v>0</v>
      </c>
      <c r="AK1030" s="41" t="n">
        <v>0</v>
      </c>
      <c r="AL1030" s="41" t="n">
        <v>0</v>
      </c>
      <c r="AM1030" s="41" t="n">
        <v>0</v>
      </c>
      <c r="AN1030" s="41" t="n">
        <v>0</v>
      </c>
      <c r="AO1030" s="41" t="n">
        <v>0</v>
      </c>
      <c r="AP1030" s="41" t="n">
        <v>0</v>
      </c>
      <c r="AQ1030" s="41" t="n">
        <v>0</v>
      </c>
      <c r="AR1030" s="41" t="n">
        <v>0</v>
      </c>
      <c r="AS1030" s="41" t="n">
        <v>0</v>
      </c>
      <c r="AT1030" s="41" t="n">
        <v>0</v>
      </c>
      <c r="AU1030" s="41" t="n">
        <v>0</v>
      </c>
      <c r="AV1030" s="41" t="n">
        <v>16306.69</v>
      </c>
    </row>
    <row r="1031" customFormat="false" ht="12" hidden="false" customHeight="true" outlineLevel="0" collapsed="false">
      <c r="A1031" s="35" t="s">
        <v>1631</v>
      </c>
      <c r="B1031" s="35" t="s">
        <v>1632</v>
      </c>
      <c r="C1031" s="44" t="s">
        <v>1601</v>
      </c>
      <c r="D1031" s="35" t="n">
        <v>6</v>
      </c>
      <c r="E1031" s="41" t="n">
        <v>0</v>
      </c>
      <c r="F1031" s="41" t="n">
        <v>0</v>
      </c>
      <c r="G1031" s="41" t="n">
        <v>0</v>
      </c>
      <c r="H1031" s="41" t="n">
        <v>0</v>
      </c>
      <c r="I1031" s="41" t="n">
        <v>0</v>
      </c>
      <c r="J1031" s="41" t="n">
        <v>119689.5</v>
      </c>
      <c r="K1031" s="41" t="n">
        <v>0</v>
      </c>
      <c r="L1031" s="41" t="n">
        <v>0</v>
      </c>
      <c r="M1031" s="41" t="n">
        <v>0</v>
      </c>
      <c r="N1031" s="41" t="n">
        <v>0</v>
      </c>
      <c r="O1031" s="41" t="n">
        <v>0</v>
      </c>
      <c r="P1031" s="41" t="n">
        <v>0</v>
      </c>
      <c r="Q1031" s="41" t="n">
        <v>0</v>
      </c>
      <c r="R1031" s="41" t="n">
        <v>0</v>
      </c>
      <c r="S1031" s="41" t="n">
        <v>0</v>
      </c>
      <c r="T1031" s="41" t="n">
        <v>0</v>
      </c>
      <c r="U1031" s="41" t="n">
        <v>0</v>
      </c>
      <c r="V1031" s="41" t="n">
        <v>0</v>
      </c>
      <c r="W1031" s="41" t="n">
        <v>0</v>
      </c>
      <c r="X1031" s="41" t="n">
        <v>0</v>
      </c>
      <c r="Y1031" s="41" t="n">
        <v>0</v>
      </c>
      <c r="Z1031" s="41" t="n">
        <v>0</v>
      </c>
      <c r="AA1031" s="41" t="n">
        <v>0</v>
      </c>
      <c r="AB1031" s="41" t="n">
        <v>0</v>
      </c>
      <c r="AC1031" s="41" t="n">
        <v>0</v>
      </c>
      <c r="AD1031" s="41" t="n">
        <v>0</v>
      </c>
      <c r="AE1031" s="41" t="n">
        <v>0</v>
      </c>
      <c r="AF1031" s="41" t="n">
        <v>0</v>
      </c>
      <c r="AG1031" s="41" t="n">
        <v>0</v>
      </c>
      <c r="AH1031" s="41" t="n">
        <v>0</v>
      </c>
      <c r="AI1031" s="41" t="n">
        <v>0</v>
      </c>
      <c r="AJ1031" s="41" t="n">
        <v>0</v>
      </c>
      <c r="AK1031" s="41" t="n">
        <v>0</v>
      </c>
      <c r="AL1031" s="41" t="n">
        <v>0</v>
      </c>
      <c r="AM1031" s="41" t="n">
        <v>0</v>
      </c>
      <c r="AN1031" s="41" t="n">
        <v>0</v>
      </c>
      <c r="AO1031" s="41" t="n">
        <v>0</v>
      </c>
      <c r="AP1031" s="41" t="n">
        <v>0</v>
      </c>
      <c r="AQ1031" s="41" t="n">
        <v>0</v>
      </c>
      <c r="AR1031" s="41" t="n">
        <v>0</v>
      </c>
      <c r="AS1031" s="41" t="n">
        <v>0</v>
      </c>
      <c r="AT1031" s="41" t="n">
        <v>0</v>
      </c>
      <c r="AU1031" s="41" t="n">
        <v>0</v>
      </c>
      <c r="AV1031" s="41" t="n">
        <v>119689.5</v>
      </c>
    </row>
    <row r="1032" customFormat="false" ht="12" hidden="false" customHeight="true" outlineLevel="0" collapsed="false">
      <c r="A1032" s="35" t="s">
        <v>1633</v>
      </c>
      <c r="B1032" s="35" t="s">
        <v>1634</v>
      </c>
      <c r="C1032" s="44" t="s">
        <v>1601</v>
      </c>
      <c r="D1032" s="35" t="n">
        <v>6</v>
      </c>
      <c r="E1032" s="41" t="n">
        <v>0</v>
      </c>
      <c r="F1032" s="41" t="n">
        <v>0</v>
      </c>
      <c r="G1032" s="41" t="n">
        <v>0</v>
      </c>
      <c r="H1032" s="41" t="n">
        <v>0</v>
      </c>
      <c r="I1032" s="41" t="n">
        <v>205256.47</v>
      </c>
      <c r="J1032" s="41" t="n">
        <v>52807.5</v>
      </c>
      <c r="K1032" s="41" t="n">
        <v>1471912</v>
      </c>
      <c r="L1032" s="41" t="n">
        <v>0</v>
      </c>
      <c r="M1032" s="41" t="n">
        <v>0</v>
      </c>
      <c r="N1032" s="41" t="n">
        <v>0</v>
      </c>
      <c r="O1032" s="41" t="n">
        <v>0</v>
      </c>
      <c r="P1032" s="41" t="n">
        <v>0</v>
      </c>
      <c r="Q1032" s="41" t="n">
        <v>0</v>
      </c>
      <c r="R1032" s="41" t="n">
        <v>0</v>
      </c>
      <c r="S1032" s="41" t="n">
        <v>0</v>
      </c>
      <c r="T1032" s="41" t="n">
        <v>0</v>
      </c>
      <c r="U1032" s="41" t="n">
        <v>0</v>
      </c>
      <c r="V1032" s="41" t="n">
        <v>0</v>
      </c>
      <c r="W1032" s="41" t="n">
        <v>0</v>
      </c>
      <c r="X1032" s="41" t="n">
        <v>0</v>
      </c>
      <c r="Y1032" s="41" t="n">
        <v>0</v>
      </c>
      <c r="Z1032" s="41" t="n">
        <v>0</v>
      </c>
      <c r="AA1032" s="41" t="n">
        <v>2225248.8</v>
      </c>
      <c r="AB1032" s="41" t="n">
        <v>0</v>
      </c>
      <c r="AC1032" s="41" t="n">
        <v>0</v>
      </c>
      <c r="AD1032" s="41" t="n">
        <v>0</v>
      </c>
      <c r="AE1032" s="41" t="n">
        <v>0</v>
      </c>
      <c r="AF1032" s="41" t="n">
        <v>0</v>
      </c>
      <c r="AG1032" s="41" t="n">
        <v>0</v>
      </c>
      <c r="AH1032" s="41" t="n">
        <v>0</v>
      </c>
      <c r="AI1032" s="41" t="n">
        <v>0</v>
      </c>
      <c r="AJ1032" s="41" t="n">
        <v>0</v>
      </c>
      <c r="AK1032" s="41" t="n">
        <v>0</v>
      </c>
      <c r="AL1032" s="41" t="n">
        <v>0</v>
      </c>
      <c r="AM1032" s="41" t="n">
        <v>0</v>
      </c>
      <c r="AN1032" s="41" t="n">
        <v>0</v>
      </c>
      <c r="AO1032" s="41" t="n">
        <v>0</v>
      </c>
      <c r="AP1032" s="41" t="n">
        <v>0</v>
      </c>
      <c r="AQ1032" s="41" t="n">
        <v>0</v>
      </c>
      <c r="AR1032" s="41" t="n">
        <v>0</v>
      </c>
      <c r="AS1032" s="41" t="n">
        <v>0</v>
      </c>
      <c r="AT1032" s="41" t="n">
        <v>0</v>
      </c>
      <c r="AU1032" s="41" t="n">
        <v>0</v>
      </c>
      <c r="AV1032" s="41" t="n">
        <v>3955224.77</v>
      </c>
    </row>
    <row r="1033" customFormat="false" ht="12" hidden="false" customHeight="true" outlineLevel="0" collapsed="false">
      <c r="A1033" s="35" t="s">
        <v>1635</v>
      </c>
      <c r="B1033" s="35" t="s">
        <v>868</v>
      </c>
      <c r="C1033" s="44" t="s">
        <v>1601</v>
      </c>
      <c r="D1033" s="35" t="n">
        <v>6</v>
      </c>
      <c r="E1033" s="41" t="n">
        <v>15800</v>
      </c>
      <c r="F1033" s="41" t="n">
        <v>27473441.28</v>
      </c>
      <c r="G1033" s="41" t="n">
        <v>0</v>
      </c>
      <c r="H1033" s="41" t="n">
        <v>0</v>
      </c>
      <c r="I1033" s="41" t="n">
        <v>0</v>
      </c>
      <c r="J1033" s="41" t="n">
        <v>31085.56</v>
      </c>
      <c r="K1033" s="41" t="n">
        <v>0</v>
      </c>
      <c r="L1033" s="41" t="n">
        <v>0</v>
      </c>
      <c r="M1033" s="41" t="n">
        <v>0</v>
      </c>
      <c r="N1033" s="41" t="n">
        <v>0</v>
      </c>
      <c r="O1033" s="41" t="n">
        <v>0</v>
      </c>
      <c r="P1033" s="41" t="n">
        <v>2067624.97</v>
      </c>
      <c r="Q1033" s="41" t="n">
        <v>0</v>
      </c>
      <c r="R1033" s="41" t="n">
        <v>0</v>
      </c>
      <c r="S1033" s="41" t="n">
        <v>0</v>
      </c>
      <c r="T1033" s="41" t="n">
        <v>0</v>
      </c>
      <c r="U1033" s="41" t="n">
        <v>0</v>
      </c>
      <c r="V1033" s="41" t="n">
        <v>0</v>
      </c>
      <c r="W1033" s="41" t="n">
        <v>0</v>
      </c>
      <c r="X1033" s="41" t="n">
        <v>0</v>
      </c>
      <c r="Y1033" s="41" t="n">
        <v>0</v>
      </c>
      <c r="Z1033" s="41" t="n">
        <v>0</v>
      </c>
      <c r="AA1033" s="41" t="n">
        <v>0</v>
      </c>
      <c r="AB1033" s="41" t="n">
        <v>0</v>
      </c>
      <c r="AC1033" s="41" t="n">
        <v>0</v>
      </c>
      <c r="AD1033" s="41" t="n">
        <v>0</v>
      </c>
      <c r="AE1033" s="41" t="n">
        <v>0</v>
      </c>
      <c r="AF1033" s="41" t="n">
        <v>0</v>
      </c>
      <c r="AG1033" s="41" t="n">
        <v>30910.34</v>
      </c>
      <c r="AH1033" s="41" t="n">
        <v>0</v>
      </c>
      <c r="AI1033" s="41" t="n">
        <v>39298.65</v>
      </c>
      <c r="AJ1033" s="41" t="n">
        <v>44300000</v>
      </c>
      <c r="AK1033" s="41" t="n">
        <v>0</v>
      </c>
      <c r="AL1033" s="41" t="n">
        <v>0</v>
      </c>
      <c r="AM1033" s="41" t="n">
        <v>0</v>
      </c>
      <c r="AN1033" s="41" t="n">
        <v>0</v>
      </c>
      <c r="AO1033" s="41" t="n">
        <v>0</v>
      </c>
      <c r="AP1033" s="41" t="n">
        <v>0</v>
      </c>
      <c r="AQ1033" s="41" t="n">
        <v>2500</v>
      </c>
      <c r="AR1033" s="41" t="n">
        <v>20000</v>
      </c>
      <c r="AS1033" s="41" t="n">
        <v>0</v>
      </c>
      <c r="AT1033" s="41" t="n">
        <v>16000</v>
      </c>
      <c r="AU1033" s="41" t="n">
        <v>0</v>
      </c>
      <c r="AV1033" s="41" t="n">
        <v>73996660.8</v>
      </c>
    </row>
    <row r="1034" customFormat="false" ht="12" hidden="false" customHeight="true" outlineLevel="0" collapsed="false">
      <c r="A1034" s="35" t="s">
        <v>1636</v>
      </c>
      <c r="B1034" s="35" t="s">
        <v>1637</v>
      </c>
      <c r="C1034" s="44" t="s">
        <v>1601</v>
      </c>
      <c r="D1034" s="35" t="n">
        <v>4</v>
      </c>
      <c r="E1034" s="41" t="n">
        <v>18119043.82</v>
      </c>
      <c r="F1034" s="41" t="n">
        <v>37761682.41</v>
      </c>
      <c r="G1034" s="41" t="n">
        <v>118384869.4</v>
      </c>
      <c r="H1034" s="41" t="n">
        <v>5770699.29</v>
      </c>
      <c r="I1034" s="41" t="n">
        <v>3606627.88</v>
      </c>
      <c r="J1034" s="41" t="n">
        <v>212714685.76</v>
      </c>
      <c r="K1034" s="41" t="n">
        <v>7506560.98</v>
      </c>
      <c r="L1034" s="41" t="n">
        <v>18187142.94</v>
      </c>
      <c r="M1034" s="41" t="n">
        <v>21879868.09</v>
      </c>
      <c r="N1034" s="41" t="n">
        <v>20161056.04</v>
      </c>
      <c r="O1034" s="41" t="n">
        <v>19749891.24</v>
      </c>
      <c r="P1034" s="41" t="n">
        <v>3646004.73</v>
      </c>
      <c r="Q1034" s="41" t="n">
        <v>5639203.98</v>
      </c>
      <c r="R1034" s="41" t="n">
        <v>106472151.81</v>
      </c>
      <c r="S1034" s="41" t="n">
        <v>22397830.64</v>
      </c>
      <c r="T1034" s="41" t="n">
        <v>3043992.19</v>
      </c>
      <c r="U1034" s="41" t="n">
        <v>23392471.03</v>
      </c>
      <c r="V1034" s="41" t="n">
        <v>5550181.99</v>
      </c>
      <c r="W1034" s="41" t="n">
        <v>2585099.7</v>
      </c>
      <c r="X1034" s="41" t="n">
        <v>1696700.46</v>
      </c>
      <c r="Y1034" s="41" t="n">
        <v>15779974.21</v>
      </c>
      <c r="Z1034" s="41" t="n">
        <v>8904177.59</v>
      </c>
      <c r="AA1034" s="41" t="n">
        <v>11923470.11</v>
      </c>
      <c r="AB1034" s="41" t="n">
        <v>7490273.9</v>
      </c>
      <c r="AC1034" s="41" t="n">
        <v>43059104.23</v>
      </c>
      <c r="AD1034" s="41" t="n">
        <v>231633055.82</v>
      </c>
      <c r="AE1034" s="41" t="n">
        <v>9711416.86</v>
      </c>
      <c r="AF1034" s="41" t="n">
        <v>5879134.47</v>
      </c>
      <c r="AG1034" s="41" t="n">
        <v>1037557.37</v>
      </c>
      <c r="AH1034" s="41" t="n">
        <v>34236748.49</v>
      </c>
      <c r="AI1034" s="41" t="n">
        <v>11665899.29</v>
      </c>
      <c r="AJ1034" s="41" t="n">
        <v>40264007.3</v>
      </c>
      <c r="AK1034" s="41" t="n">
        <v>11457348.11</v>
      </c>
      <c r="AL1034" s="41" t="n">
        <v>6056072.39</v>
      </c>
      <c r="AM1034" s="41" t="n">
        <v>2542972.51</v>
      </c>
      <c r="AN1034" s="41" t="n">
        <v>68099963.61</v>
      </c>
      <c r="AO1034" s="41" t="n">
        <v>4939247.94</v>
      </c>
      <c r="AP1034" s="41" t="n">
        <v>28161330.34</v>
      </c>
      <c r="AQ1034" s="41" t="n">
        <v>9090872.75</v>
      </c>
      <c r="AR1034" s="41" t="n">
        <v>10776472.99</v>
      </c>
      <c r="AS1034" s="41" t="n">
        <v>31628427.64</v>
      </c>
      <c r="AT1034" s="41" t="n">
        <v>14463022.77</v>
      </c>
      <c r="AU1034" s="41" t="n">
        <v>5287037.66</v>
      </c>
      <c r="AV1034" s="41" t="n">
        <v>1272353352.73</v>
      </c>
    </row>
    <row r="1035" customFormat="false" ht="12" hidden="false" customHeight="true" outlineLevel="0" collapsed="false">
      <c r="A1035" s="35" t="s">
        <v>1638</v>
      </c>
      <c r="B1035" s="35" t="s">
        <v>140</v>
      </c>
      <c r="C1035" s="44" t="s">
        <v>1601</v>
      </c>
      <c r="D1035" s="35" t="n">
        <v>6</v>
      </c>
      <c r="E1035" s="41" t="n">
        <v>0</v>
      </c>
      <c r="F1035" s="41" t="n">
        <v>0</v>
      </c>
      <c r="G1035" s="41" t="n">
        <v>0</v>
      </c>
      <c r="H1035" s="41" t="n">
        <v>0</v>
      </c>
      <c r="I1035" s="41" t="n">
        <v>0</v>
      </c>
      <c r="J1035" s="41" t="n">
        <v>2715.13</v>
      </c>
      <c r="K1035" s="41" t="n">
        <v>0</v>
      </c>
      <c r="L1035" s="41" t="n">
        <v>0</v>
      </c>
      <c r="M1035" s="41" t="n">
        <v>0</v>
      </c>
      <c r="N1035" s="41" t="n">
        <v>0</v>
      </c>
      <c r="O1035" s="41" t="n">
        <v>0</v>
      </c>
      <c r="P1035" s="41" t="n">
        <v>0</v>
      </c>
      <c r="Q1035" s="41" t="n">
        <v>0</v>
      </c>
      <c r="R1035" s="41" t="n">
        <v>29710.29</v>
      </c>
      <c r="S1035" s="41" t="n">
        <v>0</v>
      </c>
      <c r="T1035" s="41" t="n">
        <v>0</v>
      </c>
      <c r="U1035" s="41" t="n">
        <v>0</v>
      </c>
      <c r="V1035" s="41" t="n">
        <v>0</v>
      </c>
      <c r="W1035" s="41" t="n">
        <v>0</v>
      </c>
      <c r="X1035" s="41" t="n">
        <v>0</v>
      </c>
      <c r="Y1035" s="41" t="n">
        <v>0</v>
      </c>
      <c r="Z1035" s="41" t="n">
        <v>0</v>
      </c>
      <c r="AA1035" s="41" t="n">
        <v>0</v>
      </c>
      <c r="AB1035" s="41" t="n">
        <v>0</v>
      </c>
      <c r="AC1035" s="41" t="n">
        <v>0</v>
      </c>
      <c r="AD1035" s="41" t="n">
        <v>0</v>
      </c>
      <c r="AE1035" s="41" t="n">
        <v>0</v>
      </c>
      <c r="AF1035" s="41" t="n">
        <v>0</v>
      </c>
      <c r="AG1035" s="41" t="n">
        <v>30000</v>
      </c>
      <c r="AH1035" s="41" t="n">
        <v>0</v>
      </c>
      <c r="AI1035" s="41" t="n">
        <v>0</v>
      </c>
      <c r="AJ1035" s="41" t="n">
        <v>0</v>
      </c>
      <c r="AK1035" s="41" t="n">
        <v>0</v>
      </c>
      <c r="AL1035" s="41" t="n">
        <v>0</v>
      </c>
      <c r="AM1035" s="41" t="n">
        <v>0</v>
      </c>
      <c r="AN1035" s="41" t="n">
        <v>0</v>
      </c>
      <c r="AO1035" s="41" t="n">
        <v>0</v>
      </c>
      <c r="AP1035" s="41" t="n">
        <v>0</v>
      </c>
      <c r="AQ1035" s="41" t="n">
        <v>0</v>
      </c>
      <c r="AR1035" s="41" t="n">
        <v>0</v>
      </c>
      <c r="AS1035" s="41" t="n">
        <v>81.65</v>
      </c>
      <c r="AT1035" s="41" t="n">
        <v>41293.64</v>
      </c>
      <c r="AU1035" s="41" t="n">
        <v>0</v>
      </c>
      <c r="AV1035" s="41" t="n">
        <v>103800.71</v>
      </c>
    </row>
    <row r="1036" customFormat="false" ht="12" hidden="false" customHeight="true" outlineLevel="0" collapsed="false">
      <c r="A1036" s="35" t="s">
        <v>1639</v>
      </c>
      <c r="B1036" s="35" t="s">
        <v>254</v>
      </c>
      <c r="C1036" s="44" t="s">
        <v>1601</v>
      </c>
      <c r="D1036" s="35" t="n">
        <v>6</v>
      </c>
      <c r="E1036" s="41" t="n">
        <v>16219985.57</v>
      </c>
      <c r="F1036" s="41" t="n">
        <v>34240573.84</v>
      </c>
      <c r="G1036" s="41" t="n">
        <v>110608043.38</v>
      </c>
      <c r="H1036" s="41" t="n">
        <v>5667210.25</v>
      </c>
      <c r="I1036" s="41" t="n">
        <v>2294878.58</v>
      </c>
      <c r="J1036" s="41" t="n">
        <v>211107106.75</v>
      </c>
      <c r="K1036" s="41" t="n">
        <v>7420372.07</v>
      </c>
      <c r="L1036" s="41" t="n">
        <v>17698787.99</v>
      </c>
      <c r="M1036" s="41" t="n">
        <v>19910622.34</v>
      </c>
      <c r="N1036" s="41" t="n">
        <v>19711008.29</v>
      </c>
      <c r="O1036" s="41" t="n">
        <v>19593512.4</v>
      </c>
      <c r="P1036" s="41" t="n">
        <v>3396726.11</v>
      </c>
      <c r="Q1036" s="41" t="n">
        <v>5552133.23</v>
      </c>
      <c r="R1036" s="41" t="n">
        <v>99586373.67</v>
      </c>
      <c r="S1036" s="41" t="n">
        <v>22054662.97</v>
      </c>
      <c r="T1036" s="41" t="n">
        <v>2904976.08</v>
      </c>
      <c r="U1036" s="41" t="n">
        <v>22346634.53</v>
      </c>
      <c r="V1036" s="41" t="n">
        <v>5260171.48</v>
      </c>
      <c r="W1036" s="41" t="n">
        <v>2472086.81</v>
      </c>
      <c r="X1036" s="41" t="n">
        <v>1629775.48</v>
      </c>
      <c r="Y1036" s="41" t="n">
        <v>15011497.68</v>
      </c>
      <c r="Z1036" s="41" t="n">
        <v>8892147.28</v>
      </c>
      <c r="AA1036" s="41" t="n">
        <v>11704751.57</v>
      </c>
      <c r="AB1036" s="41" t="n">
        <v>6977774.76</v>
      </c>
      <c r="AC1036" s="41" t="n">
        <v>39449758.15</v>
      </c>
      <c r="AD1036" s="41" t="n">
        <v>215199212.29</v>
      </c>
      <c r="AE1036" s="41" t="n">
        <v>9398921.33</v>
      </c>
      <c r="AF1036" s="41" t="n">
        <v>5288782.94</v>
      </c>
      <c r="AG1036" s="41" t="n">
        <v>956021.3</v>
      </c>
      <c r="AH1036" s="41" t="n">
        <v>31563625.36</v>
      </c>
      <c r="AI1036" s="41" t="n">
        <v>11620188.59</v>
      </c>
      <c r="AJ1036" s="41" t="n">
        <v>36247094.7</v>
      </c>
      <c r="AK1036" s="41" t="n">
        <v>8614620.36</v>
      </c>
      <c r="AL1036" s="41" t="n">
        <v>3668922.44</v>
      </c>
      <c r="AM1036" s="41" t="n">
        <v>1685840.72</v>
      </c>
      <c r="AN1036" s="41" t="n">
        <v>67006494.74</v>
      </c>
      <c r="AO1036" s="41" t="n">
        <v>4939247.94</v>
      </c>
      <c r="AP1036" s="41" t="n">
        <v>27232472.22</v>
      </c>
      <c r="AQ1036" s="41" t="n">
        <v>7899499.31</v>
      </c>
      <c r="AR1036" s="41" t="n">
        <v>10768572.05</v>
      </c>
      <c r="AS1036" s="41" t="n">
        <v>26313660.07</v>
      </c>
      <c r="AT1036" s="41" t="n">
        <v>13615907.89</v>
      </c>
      <c r="AU1036" s="41" t="n">
        <v>5287037.66</v>
      </c>
      <c r="AV1036" s="41" t="n">
        <v>1199017693.17</v>
      </c>
    </row>
    <row r="1037" customFormat="false" ht="12" hidden="false" customHeight="true" outlineLevel="0" collapsed="false">
      <c r="A1037" s="35" t="s">
        <v>1640</v>
      </c>
      <c r="B1037" s="35" t="s">
        <v>672</v>
      </c>
      <c r="C1037" s="44" t="s">
        <v>1601</v>
      </c>
      <c r="D1037" s="35" t="n">
        <v>6</v>
      </c>
      <c r="E1037" s="41" t="n">
        <v>1898350.8</v>
      </c>
      <c r="F1037" s="41" t="n">
        <v>1987102.51</v>
      </c>
      <c r="G1037" s="41" t="n">
        <v>7776826.02</v>
      </c>
      <c r="H1037" s="41" t="n">
        <v>103489.04</v>
      </c>
      <c r="I1037" s="41" t="n">
        <v>1311749.3</v>
      </c>
      <c r="J1037" s="41" t="n">
        <v>1600418.29</v>
      </c>
      <c r="K1037" s="41" t="n">
        <v>86188.91</v>
      </c>
      <c r="L1037" s="41" t="n">
        <v>487104.17</v>
      </c>
      <c r="M1037" s="41" t="n">
        <v>1968004.75</v>
      </c>
      <c r="N1037" s="41" t="n">
        <v>444414.88</v>
      </c>
      <c r="O1037" s="41" t="n">
        <v>156378.84</v>
      </c>
      <c r="P1037" s="41" t="n">
        <v>249278.62</v>
      </c>
      <c r="Q1037" s="41" t="n">
        <v>73558.73</v>
      </c>
      <c r="R1037" s="41" t="n">
        <v>5263788.91</v>
      </c>
      <c r="S1037" s="41" t="n">
        <v>343167.67</v>
      </c>
      <c r="T1037" s="41" t="n">
        <v>139016.11</v>
      </c>
      <c r="U1037" s="41" t="n">
        <v>333822.89</v>
      </c>
      <c r="V1037" s="41" t="n">
        <v>288153.89</v>
      </c>
      <c r="W1037" s="41" t="n">
        <v>113012.89</v>
      </c>
      <c r="X1037" s="41" t="n">
        <v>66924.98</v>
      </c>
      <c r="Y1037" s="41" t="n">
        <v>768476.53</v>
      </c>
      <c r="Z1037" s="41" t="n">
        <v>12030.31</v>
      </c>
      <c r="AA1037" s="41" t="n">
        <v>218718.54</v>
      </c>
      <c r="AB1037" s="41" t="n">
        <v>512499.14</v>
      </c>
      <c r="AC1037" s="41" t="n">
        <v>3599799.35</v>
      </c>
      <c r="AD1037" s="41" t="n">
        <v>16339633.53</v>
      </c>
      <c r="AE1037" s="41" t="n">
        <v>312495.53</v>
      </c>
      <c r="AF1037" s="41" t="n">
        <v>590351.53</v>
      </c>
      <c r="AG1037" s="41" t="n">
        <v>51536.07</v>
      </c>
      <c r="AH1037" s="41" t="n">
        <v>227749.24</v>
      </c>
      <c r="AI1037" s="41" t="n">
        <v>41979.8</v>
      </c>
      <c r="AJ1037" s="41" t="n">
        <v>4016131.83</v>
      </c>
      <c r="AK1037" s="41" t="n">
        <v>2842727.75</v>
      </c>
      <c r="AL1037" s="41" t="n">
        <v>2367357.45</v>
      </c>
      <c r="AM1037" s="41" t="n">
        <v>857131.79</v>
      </c>
      <c r="AN1037" s="41" t="n">
        <v>1093468.87</v>
      </c>
      <c r="AO1037" s="41" t="n">
        <v>0</v>
      </c>
      <c r="AP1037" s="41" t="n">
        <v>918605.12</v>
      </c>
      <c r="AQ1037" s="41" t="n">
        <v>1191373.44</v>
      </c>
      <c r="AR1037" s="41" t="n">
        <v>7900.94</v>
      </c>
      <c r="AS1037" s="41" t="n">
        <v>520</v>
      </c>
      <c r="AT1037" s="41" t="n">
        <v>711946.24</v>
      </c>
      <c r="AU1037" s="41" t="n">
        <v>0</v>
      </c>
      <c r="AV1037" s="41" t="n">
        <v>61373185.2</v>
      </c>
    </row>
    <row r="1038" customFormat="false" ht="12" hidden="false" customHeight="true" outlineLevel="0" collapsed="false">
      <c r="A1038" s="35" t="s">
        <v>1641</v>
      </c>
      <c r="B1038" s="35" t="s">
        <v>1642</v>
      </c>
      <c r="C1038" s="44" t="s">
        <v>1601</v>
      </c>
      <c r="D1038" s="35" t="n">
        <v>6</v>
      </c>
      <c r="E1038" s="41" t="n">
        <v>0</v>
      </c>
      <c r="F1038" s="41" t="n">
        <v>0</v>
      </c>
      <c r="G1038" s="41" t="n">
        <v>0</v>
      </c>
      <c r="H1038" s="41" t="n">
        <v>0</v>
      </c>
      <c r="I1038" s="41" t="n">
        <v>0</v>
      </c>
      <c r="J1038" s="41" t="n">
        <v>0</v>
      </c>
      <c r="K1038" s="41" t="n">
        <v>0</v>
      </c>
      <c r="L1038" s="41" t="n">
        <v>0</v>
      </c>
      <c r="M1038" s="41" t="n">
        <v>0</v>
      </c>
      <c r="N1038" s="41" t="n">
        <v>0</v>
      </c>
      <c r="O1038" s="41" t="n">
        <v>0</v>
      </c>
      <c r="P1038" s="41" t="n">
        <v>0</v>
      </c>
      <c r="Q1038" s="41" t="n">
        <v>0</v>
      </c>
      <c r="R1038" s="41" t="n">
        <v>0</v>
      </c>
      <c r="S1038" s="41" t="n">
        <v>0</v>
      </c>
      <c r="T1038" s="41" t="n">
        <v>0</v>
      </c>
      <c r="U1038" s="41" t="n">
        <v>0</v>
      </c>
      <c r="V1038" s="41" t="n">
        <v>0</v>
      </c>
      <c r="W1038" s="41" t="n">
        <v>0</v>
      </c>
      <c r="X1038" s="41" t="n">
        <v>0</v>
      </c>
      <c r="Y1038" s="41" t="n">
        <v>0</v>
      </c>
      <c r="Z1038" s="41" t="n">
        <v>0</v>
      </c>
      <c r="AA1038" s="41" t="n">
        <v>0</v>
      </c>
      <c r="AB1038" s="41" t="n">
        <v>0</v>
      </c>
      <c r="AC1038" s="41" t="n">
        <v>0</v>
      </c>
      <c r="AD1038" s="41" t="n">
        <v>0</v>
      </c>
      <c r="AE1038" s="41" t="n">
        <v>0</v>
      </c>
      <c r="AF1038" s="41" t="n">
        <v>0</v>
      </c>
      <c r="AG1038" s="41" t="n">
        <v>0</v>
      </c>
      <c r="AH1038" s="41" t="n">
        <v>0</v>
      </c>
      <c r="AI1038" s="41" t="n">
        <v>0</v>
      </c>
      <c r="AJ1038" s="41" t="n">
        <v>780.77</v>
      </c>
      <c r="AK1038" s="41" t="n">
        <v>0</v>
      </c>
      <c r="AL1038" s="41" t="n">
        <v>0</v>
      </c>
      <c r="AM1038" s="41" t="n">
        <v>0</v>
      </c>
      <c r="AN1038" s="41" t="n">
        <v>0</v>
      </c>
      <c r="AO1038" s="41" t="n">
        <v>0</v>
      </c>
      <c r="AP1038" s="41" t="n">
        <v>0</v>
      </c>
      <c r="AQ1038" s="41" t="n">
        <v>0</v>
      </c>
      <c r="AR1038" s="41" t="n">
        <v>0</v>
      </c>
      <c r="AS1038" s="41" t="n">
        <v>0</v>
      </c>
      <c r="AT1038" s="41" t="n">
        <v>0</v>
      </c>
      <c r="AU1038" s="41" t="n">
        <v>0</v>
      </c>
      <c r="AV1038" s="41" t="n">
        <v>780.77</v>
      </c>
    </row>
    <row r="1039" customFormat="false" ht="12" hidden="false" customHeight="true" outlineLevel="0" collapsed="false">
      <c r="A1039" s="35" t="s">
        <v>1643</v>
      </c>
      <c r="B1039" s="35" t="s">
        <v>868</v>
      </c>
      <c r="C1039" s="44" t="s">
        <v>1601</v>
      </c>
      <c r="D1039" s="35" t="n">
        <v>6</v>
      </c>
      <c r="E1039" s="41" t="n">
        <v>707.45</v>
      </c>
      <c r="F1039" s="41" t="n">
        <v>1534006.06</v>
      </c>
      <c r="G1039" s="41" t="n">
        <v>0</v>
      </c>
      <c r="H1039" s="41" t="n">
        <v>0</v>
      </c>
      <c r="I1039" s="41" t="n">
        <v>0</v>
      </c>
      <c r="J1039" s="41" t="n">
        <v>4445.59</v>
      </c>
      <c r="K1039" s="41" t="n">
        <v>0</v>
      </c>
      <c r="L1039" s="41" t="n">
        <v>1250.78</v>
      </c>
      <c r="M1039" s="41" t="n">
        <v>1241</v>
      </c>
      <c r="N1039" s="41" t="n">
        <v>5632.87</v>
      </c>
      <c r="O1039" s="41" t="n">
        <v>0</v>
      </c>
      <c r="P1039" s="41" t="n">
        <v>0</v>
      </c>
      <c r="Q1039" s="41" t="n">
        <v>13512.02</v>
      </c>
      <c r="R1039" s="41" t="n">
        <v>1592278.94</v>
      </c>
      <c r="S1039" s="41" t="n">
        <v>0</v>
      </c>
      <c r="T1039" s="41" t="n">
        <v>0</v>
      </c>
      <c r="U1039" s="41" t="n">
        <v>712013.61</v>
      </c>
      <c r="V1039" s="41" t="n">
        <v>1856.62</v>
      </c>
      <c r="W1039" s="41" t="n">
        <v>0</v>
      </c>
      <c r="X1039" s="41" t="n">
        <v>0</v>
      </c>
      <c r="Y1039" s="41" t="n">
        <v>0</v>
      </c>
      <c r="Z1039" s="41" t="n">
        <v>0</v>
      </c>
      <c r="AA1039" s="41" t="n">
        <v>0</v>
      </c>
      <c r="AB1039" s="41" t="n">
        <v>0</v>
      </c>
      <c r="AC1039" s="41" t="n">
        <v>9546.73</v>
      </c>
      <c r="AD1039" s="41" t="n">
        <v>94210</v>
      </c>
      <c r="AE1039" s="41" t="n">
        <v>0</v>
      </c>
      <c r="AF1039" s="41" t="n">
        <v>0</v>
      </c>
      <c r="AG1039" s="41" t="n">
        <v>0</v>
      </c>
      <c r="AH1039" s="41" t="n">
        <v>2445373.89</v>
      </c>
      <c r="AI1039" s="41" t="n">
        <v>3730.9</v>
      </c>
      <c r="AJ1039" s="41" t="n">
        <v>0</v>
      </c>
      <c r="AK1039" s="41" t="n">
        <v>0</v>
      </c>
      <c r="AL1039" s="41" t="n">
        <v>19792.5</v>
      </c>
      <c r="AM1039" s="41" t="n">
        <v>0</v>
      </c>
      <c r="AN1039" s="41" t="n">
        <v>0</v>
      </c>
      <c r="AO1039" s="41" t="n">
        <v>0</v>
      </c>
      <c r="AP1039" s="41" t="n">
        <v>10253</v>
      </c>
      <c r="AQ1039" s="41" t="n">
        <v>0</v>
      </c>
      <c r="AR1039" s="41" t="n">
        <v>0</v>
      </c>
      <c r="AS1039" s="41" t="n">
        <v>5314165.92</v>
      </c>
      <c r="AT1039" s="41" t="n">
        <v>93875</v>
      </c>
      <c r="AU1039" s="41" t="n">
        <v>0</v>
      </c>
      <c r="AV1039" s="41" t="n">
        <v>11857892.88</v>
      </c>
    </row>
    <row r="1040" customFormat="false" ht="12" hidden="false" customHeight="true" outlineLevel="0" collapsed="false">
      <c r="A1040" s="35" t="s">
        <v>1644</v>
      </c>
      <c r="B1040" s="35" t="s">
        <v>1645</v>
      </c>
      <c r="C1040" s="44" t="s">
        <v>1601</v>
      </c>
      <c r="D1040" s="35" t="n">
        <v>4</v>
      </c>
      <c r="E1040" s="41" t="n">
        <v>0</v>
      </c>
      <c r="F1040" s="41" t="n">
        <v>0</v>
      </c>
      <c r="G1040" s="41" t="n">
        <v>145121343.53</v>
      </c>
      <c r="H1040" s="41" t="n">
        <v>0</v>
      </c>
      <c r="I1040" s="41" t="n">
        <v>0</v>
      </c>
      <c r="J1040" s="41" t="n">
        <v>0</v>
      </c>
      <c r="K1040" s="41" t="n">
        <v>0</v>
      </c>
      <c r="L1040" s="41" t="n">
        <v>0</v>
      </c>
      <c r="M1040" s="41" t="n">
        <v>14398719.23</v>
      </c>
      <c r="N1040" s="41" t="n">
        <v>4687722.89</v>
      </c>
      <c r="O1040" s="41" t="n">
        <v>0</v>
      </c>
      <c r="P1040" s="41" t="n">
        <v>0</v>
      </c>
      <c r="Q1040" s="41" t="n">
        <v>13832008.31</v>
      </c>
      <c r="R1040" s="41" t="n">
        <v>23560135</v>
      </c>
      <c r="S1040" s="41" t="n">
        <v>0</v>
      </c>
      <c r="T1040" s="41" t="n">
        <v>0</v>
      </c>
      <c r="U1040" s="41" t="n">
        <v>0</v>
      </c>
      <c r="V1040" s="41" t="n">
        <v>0</v>
      </c>
      <c r="W1040" s="41" t="n">
        <v>15900000</v>
      </c>
      <c r="X1040" s="41" t="n">
        <v>33053313.08</v>
      </c>
      <c r="Y1040" s="41" t="n">
        <v>7777.88</v>
      </c>
      <c r="Z1040" s="41" t="n">
        <v>0</v>
      </c>
      <c r="AA1040" s="41" t="n">
        <v>0</v>
      </c>
      <c r="AB1040" s="41" t="n">
        <v>0</v>
      </c>
      <c r="AC1040" s="41" t="n">
        <v>67441249.51</v>
      </c>
      <c r="AD1040" s="41" t="n">
        <v>20000000</v>
      </c>
      <c r="AE1040" s="41" t="n">
        <v>0</v>
      </c>
      <c r="AF1040" s="41" t="n">
        <v>0</v>
      </c>
      <c r="AG1040" s="41" t="n">
        <v>18349756.32</v>
      </c>
      <c r="AH1040" s="41" t="n">
        <v>0</v>
      </c>
      <c r="AI1040" s="41" t="n">
        <v>0</v>
      </c>
      <c r="AJ1040" s="41" t="n">
        <v>0</v>
      </c>
      <c r="AK1040" s="41" t="n">
        <v>0</v>
      </c>
      <c r="AL1040" s="41" t="n">
        <v>0</v>
      </c>
      <c r="AM1040" s="41" t="n">
        <v>0</v>
      </c>
      <c r="AN1040" s="41" t="n">
        <v>0</v>
      </c>
      <c r="AO1040" s="41" t="n">
        <v>0</v>
      </c>
      <c r="AP1040" s="41" t="n">
        <v>0</v>
      </c>
      <c r="AQ1040" s="41" t="n">
        <v>0</v>
      </c>
      <c r="AR1040" s="41" t="n">
        <v>0</v>
      </c>
      <c r="AS1040" s="41" t="n">
        <v>0</v>
      </c>
      <c r="AT1040" s="41" t="n">
        <v>9000000</v>
      </c>
      <c r="AU1040" s="41" t="n">
        <v>0</v>
      </c>
      <c r="AV1040" s="41" t="n">
        <v>365352025.75</v>
      </c>
    </row>
    <row r="1041" customFormat="false" ht="12" hidden="false" customHeight="true" outlineLevel="0" collapsed="false">
      <c r="A1041" s="35" t="s">
        <v>1646</v>
      </c>
      <c r="B1041" s="35" t="s">
        <v>121</v>
      </c>
      <c r="C1041" s="44" t="s">
        <v>1601</v>
      </c>
      <c r="D1041" s="35" t="n">
        <v>6</v>
      </c>
      <c r="E1041" s="41" t="n">
        <v>0</v>
      </c>
      <c r="F1041" s="41" t="n">
        <v>0</v>
      </c>
      <c r="G1041" s="41" t="n">
        <v>145121343.53</v>
      </c>
      <c r="H1041" s="41" t="n">
        <v>0</v>
      </c>
      <c r="I1041" s="41" t="n">
        <v>0</v>
      </c>
      <c r="J1041" s="41" t="n">
        <v>0</v>
      </c>
      <c r="K1041" s="41" t="n">
        <v>0</v>
      </c>
      <c r="L1041" s="41" t="n">
        <v>0</v>
      </c>
      <c r="M1041" s="41" t="n">
        <v>14398719.23</v>
      </c>
      <c r="N1041" s="41" t="n">
        <v>4687722.89</v>
      </c>
      <c r="O1041" s="41" t="n">
        <v>0</v>
      </c>
      <c r="P1041" s="41" t="n">
        <v>0</v>
      </c>
      <c r="Q1041" s="41" t="n">
        <v>13832008.31</v>
      </c>
      <c r="R1041" s="41" t="n">
        <v>23560135</v>
      </c>
      <c r="S1041" s="41" t="n">
        <v>0</v>
      </c>
      <c r="T1041" s="41" t="n">
        <v>0</v>
      </c>
      <c r="U1041" s="41" t="n">
        <v>0</v>
      </c>
      <c r="V1041" s="41" t="n">
        <v>0</v>
      </c>
      <c r="W1041" s="41" t="n">
        <v>15900000</v>
      </c>
      <c r="X1041" s="41" t="n">
        <v>33053313.08</v>
      </c>
      <c r="Y1041" s="41" t="n">
        <v>7777.88</v>
      </c>
      <c r="Z1041" s="41" t="n">
        <v>0</v>
      </c>
      <c r="AA1041" s="41" t="n">
        <v>0</v>
      </c>
      <c r="AB1041" s="41" t="n">
        <v>0</v>
      </c>
      <c r="AC1041" s="41" t="n">
        <v>64941249.51</v>
      </c>
      <c r="AD1041" s="41" t="n">
        <v>20000000</v>
      </c>
      <c r="AE1041" s="41" t="n">
        <v>0</v>
      </c>
      <c r="AF1041" s="41" t="n">
        <v>0</v>
      </c>
      <c r="AG1041" s="41" t="n">
        <v>18349756.32</v>
      </c>
      <c r="AH1041" s="41" t="n">
        <v>0</v>
      </c>
      <c r="AI1041" s="41" t="n">
        <v>0</v>
      </c>
      <c r="AJ1041" s="41" t="n">
        <v>0</v>
      </c>
      <c r="AK1041" s="41" t="n">
        <v>0</v>
      </c>
      <c r="AL1041" s="41" t="n">
        <v>0</v>
      </c>
      <c r="AM1041" s="41" t="n">
        <v>0</v>
      </c>
      <c r="AN1041" s="41" t="n">
        <v>0</v>
      </c>
      <c r="AO1041" s="41" t="n">
        <v>0</v>
      </c>
      <c r="AP1041" s="41" t="n">
        <v>0</v>
      </c>
      <c r="AQ1041" s="41" t="n">
        <v>0</v>
      </c>
      <c r="AR1041" s="41" t="n">
        <v>0</v>
      </c>
      <c r="AS1041" s="41" t="n">
        <v>0</v>
      </c>
      <c r="AT1041" s="41" t="n">
        <v>9000000</v>
      </c>
      <c r="AU1041" s="41" t="n">
        <v>0</v>
      </c>
      <c r="AV1041" s="41" t="n">
        <v>362852025.75</v>
      </c>
    </row>
    <row r="1042" customFormat="false" ht="12" hidden="false" customHeight="true" outlineLevel="0" collapsed="false">
      <c r="A1042" s="35" t="s">
        <v>1647</v>
      </c>
      <c r="B1042" s="35" t="s">
        <v>123</v>
      </c>
      <c r="C1042" s="44" t="s">
        <v>1601</v>
      </c>
      <c r="D1042" s="35" t="n">
        <v>6</v>
      </c>
      <c r="E1042" s="41" t="n">
        <v>0</v>
      </c>
      <c r="F1042" s="41" t="n">
        <v>0</v>
      </c>
      <c r="G1042" s="41" t="n">
        <v>0</v>
      </c>
      <c r="H1042" s="41" t="n">
        <v>0</v>
      </c>
      <c r="I1042" s="41" t="n">
        <v>0</v>
      </c>
      <c r="J1042" s="41" t="n">
        <v>0</v>
      </c>
      <c r="K1042" s="41" t="n">
        <v>0</v>
      </c>
      <c r="L1042" s="41" t="n">
        <v>0</v>
      </c>
      <c r="M1042" s="41" t="n">
        <v>0</v>
      </c>
      <c r="N1042" s="41" t="n">
        <v>0</v>
      </c>
      <c r="O1042" s="41" t="n">
        <v>0</v>
      </c>
      <c r="P1042" s="41" t="n">
        <v>0</v>
      </c>
      <c r="Q1042" s="41" t="n">
        <v>0</v>
      </c>
      <c r="R1042" s="41" t="n">
        <v>0</v>
      </c>
      <c r="S1042" s="41" t="n">
        <v>0</v>
      </c>
      <c r="T1042" s="41" t="n">
        <v>0</v>
      </c>
      <c r="U1042" s="41" t="n">
        <v>0</v>
      </c>
      <c r="V1042" s="41" t="n">
        <v>0</v>
      </c>
      <c r="W1042" s="41" t="n">
        <v>0</v>
      </c>
      <c r="X1042" s="41" t="n">
        <v>0</v>
      </c>
      <c r="Y1042" s="41" t="n">
        <v>0</v>
      </c>
      <c r="Z1042" s="41" t="n">
        <v>0</v>
      </c>
      <c r="AA1042" s="41" t="n">
        <v>0</v>
      </c>
      <c r="AB1042" s="41" t="n">
        <v>0</v>
      </c>
      <c r="AC1042" s="41" t="n">
        <v>2500000</v>
      </c>
      <c r="AD1042" s="41" t="n">
        <v>0</v>
      </c>
      <c r="AE1042" s="41" t="n">
        <v>0</v>
      </c>
      <c r="AF1042" s="41" t="n">
        <v>0</v>
      </c>
      <c r="AG1042" s="41" t="n">
        <v>0</v>
      </c>
      <c r="AH1042" s="41" t="n">
        <v>0</v>
      </c>
      <c r="AI1042" s="41" t="n">
        <v>0</v>
      </c>
      <c r="AJ1042" s="41" t="n">
        <v>0</v>
      </c>
      <c r="AK1042" s="41" t="n">
        <v>0</v>
      </c>
      <c r="AL1042" s="41" t="n">
        <v>0</v>
      </c>
      <c r="AM1042" s="41" t="n">
        <v>0</v>
      </c>
      <c r="AN1042" s="41" t="n">
        <v>0</v>
      </c>
      <c r="AO1042" s="41" t="n">
        <v>0</v>
      </c>
      <c r="AP1042" s="41" t="n">
        <v>0</v>
      </c>
      <c r="AQ1042" s="41" t="n">
        <v>0</v>
      </c>
      <c r="AR1042" s="41" t="n">
        <v>0</v>
      </c>
      <c r="AS1042" s="41" t="n">
        <v>0</v>
      </c>
      <c r="AT1042" s="41" t="n">
        <v>0</v>
      </c>
      <c r="AU1042" s="41" t="n">
        <v>0</v>
      </c>
      <c r="AV1042" s="41" t="n">
        <v>2500000</v>
      </c>
    </row>
    <row r="1043" customFormat="false" ht="12" hidden="false" customHeight="true" outlineLevel="0" collapsed="false">
      <c r="A1043" s="35" t="s">
        <v>1648</v>
      </c>
      <c r="B1043" s="35" t="s">
        <v>1649</v>
      </c>
      <c r="C1043" s="44" t="s">
        <v>1601</v>
      </c>
      <c r="D1043" s="35" t="n">
        <v>4</v>
      </c>
      <c r="E1043" s="41" t="n">
        <v>1082114.3</v>
      </c>
      <c r="F1043" s="41" t="n">
        <v>3160252.81</v>
      </c>
      <c r="G1043" s="41" t="n">
        <v>3542431.33</v>
      </c>
      <c r="H1043" s="41" t="n">
        <v>983176.33</v>
      </c>
      <c r="I1043" s="41" t="n">
        <v>2544916.34</v>
      </c>
      <c r="J1043" s="41" t="n">
        <v>1758960.95</v>
      </c>
      <c r="K1043" s="41" t="n">
        <v>2967344.19</v>
      </c>
      <c r="L1043" s="41" t="n">
        <v>4227161.77</v>
      </c>
      <c r="M1043" s="41" t="n">
        <v>4016953.7</v>
      </c>
      <c r="N1043" s="41" t="n">
        <v>463697.38</v>
      </c>
      <c r="O1043" s="41" t="n">
        <v>2614993.03</v>
      </c>
      <c r="P1043" s="41" t="n">
        <v>2622007.18</v>
      </c>
      <c r="Q1043" s="41" t="n">
        <v>2086351.18</v>
      </c>
      <c r="R1043" s="41" t="n">
        <v>1358898.55</v>
      </c>
      <c r="S1043" s="41" t="n">
        <v>3662209.05</v>
      </c>
      <c r="T1043" s="41" t="n">
        <v>1724053.67</v>
      </c>
      <c r="U1043" s="41" t="n">
        <v>5417060.41</v>
      </c>
      <c r="V1043" s="41" t="n">
        <v>3344606.06</v>
      </c>
      <c r="W1043" s="41" t="n">
        <v>1320983.48</v>
      </c>
      <c r="X1043" s="41" t="n">
        <v>1133918.18</v>
      </c>
      <c r="Y1043" s="41" t="n">
        <v>2557017.94</v>
      </c>
      <c r="Z1043" s="41" t="n">
        <v>698050.16</v>
      </c>
      <c r="AA1043" s="41" t="n">
        <v>5474545.44</v>
      </c>
      <c r="AB1043" s="41" t="n">
        <v>1402421.8</v>
      </c>
      <c r="AC1043" s="41" t="n">
        <v>11677985.94</v>
      </c>
      <c r="AD1043" s="41" t="n">
        <v>15041476.23</v>
      </c>
      <c r="AE1043" s="41" t="n">
        <v>2190370.43</v>
      </c>
      <c r="AF1043" s="41" t="n">
        <v>636790.62</v>
      </c>
      <c r="AG1043" s="41" t="n">
        <v>990978.67</v>
      </c>
      <c r="AH1043" s="41" t="n">
        <v>6133048.47</v>
      </c>
      <c r="AI1043" s="41" t="n">
        <v>1466800.2</v>
      </c>
      <c r="AJ1043" s="41" t="n">
        <v>0</v>
      </c>
      <c r="AK1043" s="41" t="n">
        <v>1721696.86</v>
      </c>
      <c r="AL1043" s="41" t="n">
        <v>913234.33</v>
      </c>
      <c r="AM1043" s="41" t="n">
        <v>977731.53</v>
      </c>
      <c r="AN1043" s="41" t="n">
        <v>5678872.19</v>
      </c>
      <c r="AO1043" s="41" t="n">
        <v>2757461.66</v>
      </c>
      <c r="AP1043" s="41" t="n">
        <v>8322148.63</v>
      </c>
      <c r="AQ1043" s="41" t="n">
        <v>3606368.1</v>
      </c>
      <c r="AR1043" s="41" t="n">
        <v>2184447.14</v>
      </c>
      <c r="AS1043" s="41" t="n">
        <v>3944880.66</v>
      </c>
      <c r="AT1043" s="41" t="n">
        <v>5364465.54</v>
      </c>
      <c r="AU1043" s="41" t="n">
        <v>1362214.88</v>
      </c>
      <c r="AV1043" s="41" t="n">
        <v>135135097.31</v>
      </c>
    </row>
    <row r="1044" customFormat="false" ht="12" hidden="false" customHeight="true" outlineLevel="0" collapsed="false">
      <c r="A1044" s="35" t="s">
        <v>1650</v>
      </c>
      <c r="B1044" s="35" t="s">
        <v>254</v>
      </c>
      <c r="C1044" s="44" t="s">
        <v>1601</v>
      </c>
      <c r="D1044" s="35" t="n">
        <v>6</v>
      </c>
      <c r="E1044" s="41" t="n">
        <v>1082114.3</v>
      </c>
      <c r="F1044" s="41" t="n">
        <v>3160252.81</v>
      </c>
      <c r="G1044" s="41" t="n">
        <v>3542431.33</v>
      </c>
      <c r="H1044" s="41" t="n">
        <v>983176.33</v>
      </c>
      <c r="I1044" s="41" t="n">
        <v>2544916.34</v>
      </c>
      <c r="J1044" s="41" t="n">
        <v>1758960.95</v>
      </c>
      <c r="K1044" s="41" t="n">
        <v>2967344.19</v>
      </c>
      <c r="L1044" s="41" t="n">
        <v>4227161.77</v>
      </c>
      <c r="M1044" s="41" t="n">
        <v>4016953.7</v>
      </c>
      <c r="N1044" s="41" t="n">
        <v>463697.38</v>
      </c>
      <c r="O1044" s="41" t="n">
        <v>2614993.03</v>
      </c>
      <c r="P1044" s="41" t="n">
        <v>2622007.18</v>
      </c>
      <c r="Q1044" s="41" t="n">
        <v>2086351.18</v>
      </c>
      <c r="R1044" s="41" t="n">
        <v>1358898.55</v>
      </c>
      <c r="S1044" s="41" t="n">
        <v>3662209.05</v>
      </c>
      <c r="T1044" s="41" t="n">
        <v>1724053.67</v>
      </c>
      <c r="U1044" s="41" t="n">
        <v>5417060.41</v>
      </c>
      <c r="V1044" s="41" t="n">
        <v>3344606.06</v>
      </c>
      <c r="W1044" s="41" t="n">
        <v>1320983.48</v>
      </c>
      <c r="X1044" s="41" t="n">
        <v>1133918.18</v>
      </c>
      <c r="Y1044" s="41" t="n">
        <v>2557017.94</v>
      </c>
      <c r="Z1044" s="41" t="n">
        <v>698050.16</v>
      </c>
      <c r="AA1044" s="41" t="n">
        <v>5474545.44</v>
      </c>
      <c r="AB1044" s="41" t="n">
        <v>1402421.8</v>
      </c>
      <c r="AC1044" s="41" t="n">
        <v>9511685.94</v>
      </c>
      <c r="AD1044" s="41" t="n">
        <v>15041476.23</v>
      </c>
      <c r="AE1044" s="41" t="n">
        <v>2190370.43</v>
      </c>
      <c r="AF1044" s="41" t="n">
        <v>636790.62</v>
      </c>
      <c r="AG1044" s="41" t="n">
        <v>990978.67</v>
      </c>
      <c r="AH1044" s="41" t="n">
        <v>6133048.47</v>
      </c>
      <c r="AI1044" s="41" t="n">
        <v>1466800.2</v>
      </c>
      <c r="AJ1044" s="41" t="n">
        <v>0</v>
      </c>
      <c r="AK1044" s="41" t="n">
        <v>1721696.86</v>
      </c>
      <c r="AL1044" s="41" t="n">
        <v>913234.33</v>
      </c>
      <c r="AM1044" s="41" t="n">
        <v>977731.53</v>
      </c>
      <c r="AN1044" s="41" t="n">
        <v>5678872.19</v>
      </c>
      <c r="AO1044" s="41" t="n">
        <v>2757461.66</v>
      </c>
      <c r="AP1044" s="41" t="n">
        <v>8322148.63</v>
      </c>
      <c r="AQ1044" s="41" t="n">
        <v>3606368.1</v>
      </c>
      <c r="AR1044" s="41" t="n">
        <v>2184447.14</v>
      </c>
      <c r="AS1044" s="41" t="n">
        <v>3944880.66</v>
      </c>
      <c r="AT1044" s="41" t="n">
        <v>5364465.54</v>
      </c>
      <c r="AU1044" s="41" t="n">
        <v>1362214.88</v>
      </c>
      <c r="AV1044" s="41" t="n">
        <v>132968797.31</v>
      </c>
    </row>
    <row r="1045" customFormat="false" ht="12" hidden="false" customHeight="true" outlineLevel="0" collapsed="false">
      <c r="A1045" s="35" t="s">
        <v>1651</v>
      </c>
      <c r="B1045" s="35" t="s">
        <v>1304</v>
      </c>
      <c r="C1045" s="44" t="s">
        <v>1601</v>
      </c>
      <c r="D1045" s="35" t="n">
        <v>6</v>
      </c>
      <c r="E1045" s="41" t="n">
        <v>0</v>
      </c>
      <c r="F1045" s="41" t="n">
        <v>0</v>
      </c>
      <c r="G1045" s="41" t="n">
        <v>0</v>
      </c>
      <c r="H1045" s="41" t="n">
        <v>0</v>
      </c>
      <c r="I1045" s="41" t="n">
        <v>0</v>
      </c>
      <c r="J1045" s="41" t="n">
        <v>0</v>
      </c>
      <c r="K1045" s="41" t="n">
        <v>0</v>
      </c>
      <c r="L1045" s="41" t="n">
        <v>0</v>
      </c>
      <c r="M1045" s="41" t="n">
        <v>0</v>
      </c>
      <c r="N1045" s="41" t="n">
        <v>0</v>
      </c>
      <c r="O1045" s="41" t="n">
        <v>0</v>
      </c>
      <c r="P1045" s="41" t="n">
        <v>0</v>
      </c>
      <c r="Q1045" s="41" t="n">
        <v>0</v>
      </c>
      <c r="R1045" s="41" t="n">
        <v>0</v>
      </c>
      <c r="S1045" s="41" t="n">
        <v>0</v>
      </c>
      <c r="T1045" s="41" t="n">
        <v>0</v>
      </c>
      <c r="U1045" s="41" t="n">
        <v>0</v>
      </c>
      <c r="V1045" s="41" t="n">
        <v>0</v>
      </c>
      <c r="W1045" s="41" t="n">
        <v>0</v>
      </c>
      <c r="X1045" s="41" t="n">
        <v>0</v>
      </c>
      <c r="Y1045" s="41" t="n">
        <v>0</v>
      </c>
      <c r="Z1045" s="41" t="n">
        <v>0</v>
      </c>
      <c r="AA1045" s="41" t="n">
        <v>0</v>
      </c>
      <c r="AB1045" s="41" t="n">
        <v>0</v>
      </c>
      <c r="AC1045" s="41" t="n">
        <v>2166300</v>
      </c>
      <c r="AD1045" s="41" t="n">
        <v>0</v>
      </c>
      <c r="AE1045" s="41" t="n">
        <v>0</v>
      </c>
      <c r="AF1045" s="41" t="n">
        <v>0</v>
      </c>
      <c r="AG1045" s="41" t="n">
        <v>0</v>
      </c>
      <c r="AH1045" s="41" t="n">
        <v>0</v>
      </c>
      <c r="AI1045" s="41" t="n">
        <v>0</v>
      </c>
      <c r="AJ1045" s="41" t="n">
        <v>0</v>
      </c>
      <c r="AK1045" s="41" t="n">
        <v>0</v>
      </c>
      <c r="AL1045" s="41" t="n">
        <v>0</v>
      </c>
      <c r="AM1045" s="41" t="n">
        <v>0</v>
      </c>
      <c r="AN1045" s="41" t="n">
        <v>0</v>
      </c>
      <c r="AO1045" s="41" t="n">
        <v>0</v>
      </c>
      <c r="AP1045" s="41" t="n">
        <v>0</v>
      </c>
      <c r="AQ1045" s="41" t="n">
        <v>0</v>
      </c>
      <c r="AR1045" s="41" t="n">
        <v>0</v>
      </c>
      <c r="AS1045" s="41" t="n">
        <v>0</v>
      </c>
      <c r="AT1045" s="41" t="n">
        <v>0</v>
      </c>
      <c r="AU1045" s="41" t="n">
        <v>0</v>
      </c>
      <c r="AV1045" s="41" t="n">
        <v>2166300</v>
      </c>
    </row>
    <row r="1046" customFormat="false" ht="12" hidden="false" customHeight="true" outlineLevel="0" collapsed="false">
      <c r="A1046" s="35" t="s">
        <v>1652</v>
      </c>
      <c r="B1046" s="35" t="s">
        <v>1653</v>
      </c>
      <c r="C1046" s="44" t="s">
        <v>1601</v>
      </c>
      <c r="D1046" s="35" t="n">
        <v>4</v>
      </c>
      <c r="E1046" s="41" t="n">
        <v>0</v>
      </c>
      <c r="F1046" s="41" t="n">
        <v>0</v>
      </c>
      <c r="G1046" s="41" t="n">
        <v>0</v>
      </c>
      <c r="H1046" s="41" t="n">
        <v>0</v>
      </c>
      <c r="I1046" s="41" t="n">
        <v>0</v>
      </c>
      <c r="J1046" s="41" t="n">
        <v>0</v>
      </c>
      <c r="K1046" s="41" t="n">
        <v>0</v>
      </c>
      <c r="L1046" s="41" t="n">
        <v>0</v>
      </c>
      <c r="M1046" s="41" t="n">
        <v>0</v>
      </c>
      <c r="N1046" s="41" t="n">
        <v>0</v>
      </c>
      <c r="O1046" s="41" t="n">
        <v>0</v>
      </c>
      <c r="P1046" s="41" t="n">
        <v>0</v>
      </c>
      <c r="Q1046" s="41" t="n">
        <v>0</v>
      </c>
      <c r="R1046" s="41" t="n">
        <v>0</v>
      </c>
      <c r="S1046" s="41" t="n">
        <v>0</v>
      </c>
      <c r="T1046" s="41" t="n">
        <v>0</v>
      </c>
      <c r="U1046" s="41" t="n">
        <v>0</v>
      </c>
      <c r="V1046" s="41" t="n">
        <v>0</v>
      </c>
      <c r="W1046" s="41" t="n">
        <v>0</v>
      </c>
      <c r="X1046" s="41" t="n">
        <v>0</v>
      </c>
      <c r="Y1046" s="41" t="n">
        <v>0</v>
      </c>
      <c r="Z1046" s="41" t="n">
        <v>0</v>
      </c>
      <c r="AA1046" s="41" t="n">
        <v>0</v>
      </c>
      <c r="AB1046" s="41" t="n">
        <v>0</v>
      </c>
      <c r="AC1046" s="41" t="n">
        <v>0</v>
      </c>
      <c r="AD1046" s="41" t="n">
        <v>0</v>
      </c>
      <c r="AE1046" s="41" t="n">
        <v>0</v>
      </c>
      <c r="AF1046" s="41" t="n">
        <v>0</v>
      </c>
      <c r="AG1046" s="41" t="n">
        <v>0</v>
      </c>
      <c r="AH1046" s="41" t="n">
        <v>0</v>
      </c>
      <c r="AI1046" s="41" t="n">
        <v>0</v>
      </c>
      <c r="AJ1046" s="41" t="n">
        <v>0</v>
      </c>
      <c r="AK1046" s="41" t="n">
        <v>0</v>
      </c>
      <c r="AL1046" s="41" t="n">
        <v>0</v>
      </c>
      <c r="AM1046" s="41" t="n">
        <v>0</v>
      </c>
      <c r="AN1046" s="41" t="n">
        <v>0</v>
      </c>
      <c r="AO1046" s="41" t="n">
        <v>0</v>
      </c>
      <c r="AP1046" s="41" t="n">
        <v>0</v>
      </c>
      <c r="AQ1046" s="41" t="n">
        <v>0</v>
      </c>
      <c r="AR1046" s="41" t="n">
        <v>0</v>
      </c>
      <c r="AS1046" s="41" t="n">
        <v>0</v>
      </c>
      <c r="AT1046" s="41" t="n">
        <v>0</v>
      </c>
      <c r="AU1046" s="41" t="n">
        <v>0</v>
      </c>
      <c r="AV1046" s="41" t="n">
        <v>0</v>
      </c>
    </row>
    <row r="1047" customFormat="false" ht="12" hidden="false" customHeight="true" outlineLevel="0" collapsed="false">
      <c r="A1047" s="35" t="s">
        <v>1654</v>
      </c>
      <c r="B1047" s="35" t="s">
        <v>140</v>
      </c>
      <c r="C1047" s="44" t="s">
        <v>1601</v>
      </c>
      <c r="D1047" s="35" t="n">
        <v>6</v>
      </c>
      <c r="E1047" s="41" t="n">
        <v>0</v>
      </c>
      <c r="F1047" s="41" t="n">
        <v>0</v>
      </c>
      <c r="G1047" s="41" t="n">
        <v>0</v>
      </c>
      <c r="H1047" s="41" t="n">
        <v>0</v>
      </c>
      <c r="I1047" s="41" t="n">
        <v>0</v>
      </c>
      <c r="J1047" s="41" t="n">
        <v>0</v>
      </c>
      <c r="K1047" s="41" t="n">
        <v>0</v>
      </c>
      <c r="L1047" s="41" t="n">
        <v>0</v>
      </c>
      <c r="M1047" s="41" t="n">
        <v>0</v>
      </c>
      <c r="N1047" s="41" t="n">
        <v>0</v>
      </c>
      <c r="O1047" s="41" t="n">
        <v>0</v>
      </c>
      <c r="P1047" s="41" t="n">
        <v>0</v>
      </c>
      <c r="Q1047" s="41" t="n">
        <v>0</v>
      </c>
      <c r="R1047" s="41" t="n">
        <v>0</v>
      </c>
      <c r="S1047" s="41" t="n">
        <v>0</v>
      </c>
      <c r="T1047" s="41" t="n">
        <v>0</v>
      </c>
      <c r="U1047" s="41" t="n">
        <v>0</v>
      </c>
      <c r="V1047" s="41" t="n">
        <v>0</v>
      </c>
      <c r="W1047" s="41" t="n">
        <v>0</v>
      </c>
      <c r="X1047" s="41" t="n">
        <v>0</v>
      </c>
      <c r="Y1047" s="41" t="n">
        <v>0</v>
      </c>
      <c r="Z1047" s="41" t="n">
        <v>0</v>
      </c>
      <c r="AA1047" s="41" t="n">
        <v>0</v>
      </c>
      <c r="AB1047" s="41" t="n">
        <v>0</v>
      </c>
      <c r="AC1047" s="41" t="n">
        <v>0</v>
      </c>
      <c r="AD1047" s="41" t="n">
        <v>0</v>
      </c>
      <c r="AE1047" s="41" t="n">
        <v>0</v>
      </c>
      <c r="AF1047" s="41" t="n">
        <v>0</v>
      </c>
      <c r="AG1047" s="41" t="n">
        <v>0</v>
      </c>
      <c r="AH1047" s="41" t="n">
        <v>0</v>
      </c>
      <c r="AI1047" s="41" t="n">
        <v>0</v>
      </c>
      <c r="AJ1047" s="41" t="n">
        <v>0</v>
      </c>
      <c r="AK1047" s="41" t="n">
        <v>0</v>
      </c>
      <c r="AL1047" s="41" t="n">
        <v>0</v>
      </c>
      <c r="AM1047" s="41" t="n">
        <v>0</v>
      </c>
      <c r="AN1047" s="41" t="n">
        <v>0</v>
      </c>
      <c r="AO1047" s="41" t="n">
        <v>0</v>
      </c>
      <c r="AP1047" s="41" t="n">
        <v>0</v>
      </c>
      <c r="AQ1047" s="41" t="n">
        <v>0</v>
      </c>
      <c r="AR1047" s="41" t="n">
        <v>0</v>
      </c>
      <c r="AS1047" s="41" t="n">
        <v>0</v>
      </c>
      <c r="AT1047" s="41" t="n">
        <v>0</v>
      </c>
      <c r="AU1047" s="41" t="n">
        <v>0</v>
      </c>
      <c r="AV1047" s="41" t="n">
        <v>0</v>
      </c>
    </row>
    <row r="1048" customFormat="false" ht="12" hidden="false" customHeight="true" outlineLevel="0" collapsed="false">
      <c r="A1048" s="35" t="s">
        <v>1655</v>
      </c>
      <c r="B1048" s="35" t="s">
        <v>254</v>
      </c>
      <c r="C1048" s="44" t="s">
        <v>1601</v>
      </c>
      <c r="D1048" s="35" t="n">
        <v>6</v>
      </c>
      <c r="E1048" s="41" t="n">
        <v>0</v>
      </c>
      <c r="F1048" s="41" t="n">
        <v>0</v>
      </c>
      <c r="G1048" s="41" t="n">
        <v>0</v>
      </c>
      <c r="H1048" s="41" t="n">
        <v>0</v>
      </c>
      <c r="I1048" s="41" t="n">
        <v>0</v>
      </c>
      <c r="J1048" s="41" t="n">
        <v>0</v>
      </c>
      <c r="K1048" s="41" t="n">
        <v>0</v>
      </c>
      <c r="L1048" s="41" t="n">
        <v>0</v>
      </c>
      <c r="M1048" s="41" t="n">
        <v>0</v>
      </c>
      <c r="N1048" s="41" t="n">
        <v>0</v>
      </c>
      <c r="O1048" s="41" t="n">
        <v>0</v>
      </c>
      <c r="P1048" s="41" t="n">
        <v>0</v>
      </c>
      <c r="Q1048" s="41" t="n">
        <v>0</v>
      </c>
      <c r="R1048" s="41" t="n">
        <v>0</v>
      </c>
      <c r="S1048" s="41" t="n">
        <v>0</v>
      </c>
      <c r="T1048" s="41" t="n">
        <v>0</v>
      </c>
      <c r="U1048" s="41" t="n">
        <v>0</v>
      </c>
      <c r="V1048" s="41" t="n">
        <v>0</v>
      </c>
      <c r="W1048" s="41" t="n">
        <v>0</v>
      </c>
      <c r="X1048" s="41" t="n">
        <v>0</v>
      </c>
      <c r="Y1048" s="41" t="n">
        <v>0</v>
      </c>
      <c r="Z1048" s="41" t="n">
        <v>0</v>
      </c>
      <c r="AA1048" s="41" t="n">
        <v>0</v>
      </c>
      <c r="AB1048" s="41" t="n">
        <v>0</v>
      </c>
      <c r="AC1048" s="41" t="n">
        <v>0</v>
      </c>
      <c r="AD1048" s="41" t="n">
        <v>0</v>
      </c>
      <c r="AE1048" s="41" t="n">
        <v>0</v>
      </c>
      <c r="AF1048" s="41" t="n">
        <v>0</v>
      </c>
      <c r="AG1048" s="41" t="n">
        <v>0</v>
      </c>
      <c r="AH1048" s="41" t="n">
        <v>0</v>
      </c>
      <c r="AI1048" s="41" t="n">
        <v>0</v>
      </c>
      <c r="AJ1048" s="41" t="n">
        <v>0</v>
      </c>
      <c r="AK1048" s="41" t="n">
        <v>0</v>
      </c>
      <c r="AL1048" s="41" t="n">
        <v>0</v>
      </c>
      <c r="AM1048" s="41" t="n">
        <v>0</v>
      </c>
      <c r="AN1048" s="41" t="n">
        <v>0</v>
      </c>
      <c r="AO1048" s="41" t="n">
        <v>0</v>
      </c>
      <c r="AP1048" s="41" t="n">
        <v>0</v>
      </c>
      <c r="AQ1048" s="41" t="n">
        <v>0</v>
      </c>
      <c r="AR1048" s="41" t="n">
        <v>0</v>
      </c>
      <c r="AS1048" s="41" t="n">
        <v>0</v>
      </c>
      <c r="AT1048" s="41" t="n">
        <v>0</v>
      </c>
      <c r="AU1048" s="41" t="n">
        <v>0</v>
      </c>
      <c r="AV1048" s="41" t="n">
        <v>0</v>
      </c>
    </row>
    <row r="1049" customFormat="false" ht="12" hidden="false" customHeight="true" outlineLevel="0" collapsed="false">
      <c r="A1049" s="35" t="s">
        <v>1656</v>
      </c>
      <c r="B1049" s="35" t="s">
        <v>672</v>
      </c>
      <c r="C1049" s="44" t="s">
        <v>1601</v>
      </c>
      <c r="D1049" s="35" t="n">
        <v>6</v>
      </c>
      <c r="E1049" s="41" t="n">
        <v>0</v>
      </c>
      <c r="F1049" s="41" t="n">
        <v>0</v>
      </c>
      <c r="G1049" s="41" t="n">
        <v>0</v>
      </c>
      <c r="H1049" s="41" t="n">
        <v>0</v>
      </c>
      <c r="I1049" s="41" t="n">
        <v>0</v>
      </c>
      <c r="J1049" s="41" t="n">
        <v>0</v>
      </c>
      <c r="K1049" s="41" t="n">
        <v>0</v>
      </c>
      <c r="L1049" s="41" t="n">
        <v>0</v>
      </c>
      <c r="M1049" s="41" t="n">
        <v>0</v>
      </c>
      <c r="N1049" s="41" t="n">
        <v>0</v>
      </c>
      <c r="O1049" s="41" t="n">
        <v>0</v>
      </c>
      <c r="P1049" s="41" t="n">
        <v>0</v>
      </c>
      <c r="Q1049" s="41" t="n">
        <v>0</v>
      </c>
      <c r="R1049" s="41" t="n">
        <v>0</v>
      </c>
      <c r="S1049" s="41" t="n">
        <v>0</v>
      </c>
      <c r="T1049" s="41" t="n">
        <v>0</v>
      </c>
      <c r="U1049" s="41" t="n">
        <v>0</v>
      </c>
      <c r="V1049" s="41" t="n">
        <v>0</v>
      </c>
      <c r="W1049" s="41" t="n">
        <v>0</v>
      </c>
      <c r="X1049" s="41" t="n">
        <v>0</v>
      </c>
      <c r="Y1049" s="41" t="n">
        <v>0</v>
      </c>
      <c r="Z1049" s="41" t="n">
        <v>0</v>
      </c>
      <c r="AA1049" s="41" t="n">
        <v>0</v>
      </c>
      <c r="AB1049" s="41" t="n">
        <v>0</v>
      </c>
      <c r="AC1049" s="41" t="n">
        <v>0</v>
      </c>
      <c r="AD1049" s="41" t="n">
        <v>0</v>
      </c>
      <c r="AE1049" s="41" t="n">
        <v>0</v>
      </c>
      <c r="AF1049" s="41" t="n">
        <v>0</v>
      </c>
      <c r="AG1049" s="41" t="n">
        <v>0</v>
      </c>
      <c r="AH1049" s="41" t="n">
        <v>0</v>
      </c>
      <c r="AI1049" s="41" t="n">
        <v>0</v>
      </c>
      <c r="AJ1049" s="41" t="n">
        <v>0</v>
      </c>
      <c r="AK1049" s="41" t="n">
        <v>0</v>
      </c>
      <c r="AL1049" s="41" t="n">
        <v>0</v>
      </c>
      <c r="AM1049" s="41" t="n">
        <v>0</v>
      </c>
      <c r="AN1049" s="41" t="n">
        <v>0</v>
      </c>
      <c r="AO1049" s="41" t="n">
        <v>0</v>
      </c>
      <c r="AP1049" s="41" t="n">
        <v>0</v>
      </c>
      <c r="AQ1049" s="41" t="n">
        <v>0</v>
      </c>
      <c r="AR1049" s="41" t="n">
        <v>0</v>
      </c>
      <c r="AS1049" s="41" t="n">
        <v>0</v>
      </c>
      <c r="AT1049" s="41" t="n">
        <v>0</v>
      </c>
      <c r="AU1049" s="41" t="n">
        <v>0</v>
      </c>
      <c r="AV1049" s="41" t="n">
        <v>0</v>
      </c>
    </row>
    <row r="1050" customFormat="false" ht="12" hidden="false" customHeight="true" outlineLevel="0" collapsed="false">
      <c r="A1050" s="35" t="s">
        <v>1657</v>
      </c>
      <c r="B1050" s="35" t="s">
        <v>1642</v>
      </c>
      <c r="C1050" s="44" t="s">
        <v>1601</v>
      </c>
      <c r="D1050" s="35" t="n">
        <v>6</v>
      </c>
      <c r="E1050" s="41" t="n">
        <v>0</v>
      </c>
      <c r="F1050" s="41" t="n">
        <v>0</v>
      </c>
      <c r="G1050" s="41" t="n">
        <v>0</v>
      </c>
      <c r="H1050" s="41" t="n">
        <v>0</v>
      </c>
      <c r="I1050" s="41" t="n">
        <v>0</v>
      </c>
      <c r="J1050" s="41" t="n">
        <v>0</v>
      </c>
      <c r="K1050" s="41" t="n">
        <v>0</v>
      </c>
      <c r="L1050" s="41" t="n">
        <v>0</v>
      </c>
      <c r="M1050" s="41" t="n">
        <v>0</v>
      </c>
      <c r="N1050" s="41" t="n">
        <v>0</v>
      </c>
      <c r="O1050" s="41" t="n">
        <v>0</v>
      </c>
      <c r="P1050" s="41" t="n">
        <v>0</v>
      </c>
      <c r="Q1050" s="41" t="n">
        <v>0</v>
      </c>
      <c r="R1050" s="41" t="n">
        <v>0</v>
      </c>
      <c r="S1050" s="41" t="n">
        <v>0</v>
      </c>
      <c r="T1050" s="41" t="n">
        <v>0</v>
      </c>
      <c r="U1050" s="41" t="n">
        <v>0</v>
      </c>
      <c r="V1050" s="41" t="n">
        <v>0</v>
      </c>
      <c r="W1050" s="41" t="n">
        <v>0</v>
      </c>
      <c r="X1050" s="41" t="n">
        <v>0</v>
      </c>
      <c r="Y1050" s="41" t="n">
        <v>0</v>
      </c>
      <c r="Z1050" s="41" t="n">
        <v>0</v>
      </c>
      <c r="AA1050" s="41" t="n">
        <v>0</v>
      </c>
      <c r="AB1050" s="41" t="n">
        <v>0</v>
      </c>
      <c r="AC1050" s="41" t="n">
        <v>0</v>
      </c>
      <c r="AD1050" s="41" t="n">
        <v>0</v>
      </c>
      <c r="AE1050" s="41" t="n">
        <v>0</v>
      </c>
      <c r="AF1050" s="41" t="n">
        <v>0</v>
      </c>
      <c r="AG1050" s="41" t="n">
        <v>0</v>
      </c>
      <c r="AH1050" s="41" t="n">
        <v>0</v>
      </c>
      <c r="AI1050" s="41" t="n">
        <v>0</v>
      </c>
      <c r="AJ1050" s="41" t="n">
        <v>0</v>
      </c>
      <c r="AK1050" s="41" t="n">
        <v>0</v>
      </c>
      <c r="AL1050" s="41" t="n">
        <v>0</v>
      </c>
      <c r="AM1050" s="41" t="n">
        <v>0</v>
      </c>
      <c r="AN1050" s="41" t="n">
        <v>0</v>
      </c>
      <c r="AO1050" s="41" t="n">
        <v>0</v>
      </c>
      <c r="AP1050" s="41" t="n">
        <v>0</v>
      </c>
      <c r="AQ1050" s="41" t="n">
        <v>0</v>
      </c>
      <c r="AR1050" s="41" t="n">
        <v>0</v>
      </c>
      <c r="AS1050" s="41" t="n">
        <v>0</v>
      </c>
      <c r="AT1050" s="41" t="n">
        <v>0</v>
      </c>
      <c r="AU1050" s="41" t="n">
        <v>0</v>
      </c>
      <c r="AV1050" s="41" t="n">
        <v>0</v>
      </c>
    </row>
    <row r="1051" customFormat="false" ht="12" hidden="false" customHeight="true" outlineLevel="0" collapsed="false">
      <c r="A1051" s="35" t="s">
        <v>1658</v>
      </c>
      <c r="B1051" s="35" t="s">
        <v>868</v>
      </c>
      <c r="C1051" s="44" t="s">
        <v>1601</v>
      </c>
      <c r="D1051" s="35" t="n">
        <v>6</v>
      </c>
      <c r="E1051" s="41" t="n">
        <v>0</v>
      </c>
      <c r="F1051" s="41" t="n">
        <v>0</v>
      </c>
      <c r="G1051" s="41" t="n">
        <v>0</v>
      </c>
      <c r="H1051" s="41" t="n">
        <v>0</v>
      </c>
      <c r="I1051" s="41" t="n">
        <v>0</v>
      </c>
      <c r="J1051" s="41" t="n">
        <v>0</v>
      </c>
      <c r="K1051" s="41" t="n">
        <v>0</v>
      </c>
      <c r="L1051" s="41" t="n">
        <v>0</v>
      </c>
      <c r="M1051" s="41" t="n">
        <v>0</v>
      </c>
      <c r="N1051" s="41" t="n">
        <v>0</v>
      </c>
      <c r="O1051" s="41" t="n">
        <v>0</v>
      </c>
      <c r="P1051" s="41" t="n">
        <v>0</v>
      </c>
      <c r="Q1051" s="41" t="n">
        <v>0</v>
      </c>
      <c r="R1051" s="41" t="n">
        <v>0</v>
      </c>
      <c r="S1051" s="41" t="n">
        <v>0</v>
      </c>
      <c r="T1051" s="41" t="n">
        <v>0</v>
      </c>
      <c r="U1051" s="41" t="n">
        <v>0</v>
      </c>
      <c r="V1051" s="41" t="n">
        <v>0</v>
      </c>
      <c r="W1051" s="41" t="n">
        <v>0</v>
      </c>
      <c r="X1051" s="41" t="n">
        <v>0</v>
      </c>
      <c r="Y1051" s="41" t="n">
        <v>0</v>
      </c>
      <c r="Z1051" s="41" t="n">
        <v>0</v>
      </c>
      <c r="AA1051" s="41" t="n">
        <v>0</v>
      </c>
      <c r="AB1051" s="41" t="n">
        <v>0</v>
      </c>
      <c r="AC1051" s="41" t="n">
        <v>0</v>
      </c>
      <c r="AD1051" s="41" t="n">
        <v>0</v>
      </c>
      <c r="AE1051" s="41" t="n">
        <v>0</v>
      </c>
      <c r="AF1051" s="41" t="n">
        <v>0</v>
      </c>
      <c r="AG1051" s="41" t="n">
        <v>0</v>
      </c>
      <c r="AH1051" s="41" t="n">
        <v>0</v>
      </c>
      <c r="AI1051" s="41" t="n">
        <v>0</v>
      </c>
      <c r="AJ1051" s="41" t="n">
        <v>0</v>
      </c>
      <c r="AK1051" s="41" t="n">
        <v>0</v>
      </c>
      <c r="AL1051" s="41" t="n">
        <v>0</v>
      </c>
      <c r="AM1051" s="41" t="n">
        <v>0</v>
      </c>
      <c r="AN1051" s="41" t="n">
        <v>0</v>
      </c>
      <c r="AO1051" s="41" t="n">
        <v>0</v>
      </c>
      <c r="AP1051" s="41" t="n">
        <v>0</v>
      </c>
      <c r="AQ1051" s="41" t="n">
        <v>0</v>
      </c>
      <c r="AR1051" s="41" t="n">
        <v>0</v>
      </c>
      <c r="AS1051" s="41" t="n">
        <v>0</v>
      </c>
      <c r="AT1051" s="41" t="n">
        <v>0</v>
      </c>
      <c r="AU1051" s="41" t="n">
        <v>0</v>
      </c>
      <c r="AV1051" s="41" t="n">
        <v>0</v>
      </c>
    </row>
    <row r="1052" customFormat="false" ht="12" hidden="false" customHeight="true" outlineLevel="0" collapsed="false">
      <c r="A1052" s="35" t="s">
        <v>1659</v>
      </c>
      <c r="B1052" s="35" t="s">
        <v>1304</v>
      </c>
      <c r="C1052" s="44" t="s">
        <v>1601</v>
      </c>
      <c r="D1052" s="35" t="n">
        <v>6</v>
      </c>
      <c r="E1052" s="41" t="n">
        <v>0</v>
      </c>
      <c r="F1052" s="41" t="n">
        <v>0</v>
      </c>
      <c r="G1052" s="41" t="n">
        <v>0</v>
      </c>
      <c r="H1052" s="41" t="n">
        <v>0</v>
      </c>
      <c r="I1052" s="41" t="n">
        <v>0</v>
      </c>
      <c r="J1052" s="41" t="n">
        <v>0</v>
      </c>
      <c r="K1052" s="41" t="n">
        <v>0</v>
      </c>
      <c r="L1052" s="41" t="n">
        <v>0</v>
      </c>
      <c r="M1052" s="41" t="n">
        <v>0</v>
      </c>
      <c r="N1052" s="41" t="n">
        <v>0</v>
      </c>
      <c r="O1052" s="41" t="n">
        <v>0</v>
      </c>
      <c r="P1052" s="41" t="n">
        <v>0</v>
      </c>
      <c r="Q1052" s="41" t="n">
        <v>0</v>
      </c>
      <c r="R1052" s="41" t="n">
        <v>0</v>
      </c>
      <c r="S1052" s="41" t="n">
        <v>0</v>
      </c>
      <c r="T1052" s="41" t="n">
        <v>0</v>
      </c>
      <c r="U1052" s="41" t="n">
        <v>0</v>
      </c>
      <c r="V1052" s="41" t="n">
        <v>0</v>
      </c>
      <c r="W1052" s="41" t="n">
        <v>0</v>
      </c>
      <c r="X1052" s="41" t="n">
        <v>0</v>
      </c>
      <c r="Y1052" s="41" t="n">
        <v>0</v>
      </c>
      <c r="Z1052" s="41" t="n">
        <v>0</v>
      </c>
      <c r="AA1052" s="41" t="n">
        <v>0</v>
      </c>
      <c r="AB1052" s="41" t="n">
        <v>0</v>
      </c>
      <c r="AC1052" s="41" t="n">
        <v>0</v>
      </c>
      <c r="AD1052" s="41" t="n">
        <v>0</v>
      </c>
      <c r="AE1052" s="41" t="n">
        <v>0</v>
      </c>
      <c r="AF1052" s="41" t="n">
        <v>0</v>
      </c>
      <c r="AG1052" s="41" t="n">
        <v>0</v>
      </c>
      <c r="AH1052" s="41" t="n">
        <v>0</v>
      </c>
      <c r="AI1052" s="41" t="n">
        <v>0</v>
      </c>
      <c r="AJ1052" s="41" t="n">
        <v>0</v>
      </c>
      <c r="AK1052" s="41" t="n">
        <v>0</v>
      </c>
      <c r="AL1052" s="41" t="n">
        <v>0</v>
      </c>
      <c r="AM1052" s="41" t="n">
        <v>0</v>
      </c>
      <c r="AN1052" s="41" t="n">
        <v>0</v>
      </c>
      <c r="AO1052" s="41" t="n">
        <v>0</v>
      </c>
      <c r="AP1052" s="41" t="n">
        <v>0</v>
      </c>
      <c r="AQ1052" s="41" t="n">
        <v>0</v>
      </c>
      <c r="AR1052" s="41" t="n">
        <v>0</v>
      </c>
      <c r="AS1052" s="41" t="n">
        <v>0</v>
      </c>
      <c r="AT1052" s="41" t="n">
        <v>0</v>
      </c>
      <c r="AU1052" s="41" t="n">
        <v>0</v>
      </c>
      <c r="AV1052" s="41" t="n">
        <v>0</v>
      </c>
    </row>
    <row r="1053" customFormat="false" ht="12" hidden="false" customHeight="true" outlineLevel="0" collapsed="false">
      <c r="A1053" s="35" t="s">
        <v>1660</v>
      </c>
      <c r="B1053" s="35" t="s">
        <v>1661</v>
      </c>
      <c r="C1053" s="44" t="s">
        <v>1601</v>
      </c>
      <c r="D1053" s="35" t="n">
        <v>4</v>
      </c>
      <c r="E1053" s="41" t="n">
        <v>8158882.54</v>
      </c>
      <c r="F1053" s="41" t="n">
        <v>31041702.97</v>
      </c>
      <c r="G1053" s="41" t="n">
        <v>73592572.8</v>
      </c>
      <c r="H1053" s="41" t="n">
        <v>5865365.13</v>
      </c>
      <c r="I1053" s="41" t="n">
        <v>7052132.94</v>
      </c>
      <c r="J1053" s="41" t="n">
        <v>50166615.21</v>
      </c>
      <c r="K1053" s="41" t="n">
        <v>16028373.48</v>
      </c>
      <c r="L1053" s="41" t="n">
        <v>22278024.07</v>
      </c>
      <c r="M1053" s="41" t="n">
        <v>12558926.42</v>
      </c>
      <c r="N1053" s="41" t="n">
        <v>27670044.85</v>
      </c>
      <c r="O1053" s="41" t="n">
        <v>30913081.1</v>
      </c>
      <c r="P1053" s="41" t="n">
        <v>3202133.99</v>
      </c>
      <c r="Q1053" s="41" t="n">
        <v>2650951.74</v>
      </c>
      <c r="R1053" s="41" t="n">
        <v>80763921.6</v>
      </c>
      <c r="S1053" s="41" t="n">
        <v>9688661.36</v>
      </c>
      <c r="T1053" s="41" t="n">
        <v>1188670.72</v>
      </c>
      <c r="U1053" s="41" t="n">
        <v>24393064.33</v>
      </c>
      <c r="V1053" s="41" t="n">
        <v>6574967.38</v>
      </c>
      <c r="W1053" s="41" t="n">
        <v>5388462.77</v>
      </c>
      <c r="X1053" s="41" t="n">
        <v>1083488.45</v>
      </c>
      <c r="Y1053" s="41" t="n">
        <v>41116754.9</v>
      </c>
      <c r="Z1053" s="41" t="n">
        <v>8798977.9</v>
      </c>
      <c r="AA1053" s="41" t="n">
        <v>25422139.26</v>
      </c>
      <c r="AB1053" s="41" t="n">
        <v>4094088.71</v>
      </c>
      <c r="AC1053" s="41" t="n">
        <v>74842264.69</v>
      </c>
      <c r="AD1053" s="41" t="n">
        <v>215204334.04</v>
      </c>
      <c r="AE1053" s="41" t="n">
        <v>80162.38</v>
      </c>
      <c r="AF1053" s="41" t="n">
        <v>728091.03</v>
      </c>
      <c r="AG1053" s="41" t="n">
        <v>1193070.3</v>
      </c>
      <c r="AH1053" s="41" t="n">
        <v>48761660.91</v>
      </c>
      <c r="AI1053" s="41" t="n">
        <v>19486973.4</v>
      </c>
      <c r="AJ1053" s="41" t="n">
        <v>77403158.79</v>
      </c>
      <c r="AK1053" s="41" t="n">
        <v>7839639.58</v>
      </c>
      <c r="AL1053" s="41" t="n">
        <v>3295049.99</v>
      </c>
      <c r="AM1053" s="41" t="n">
        <v>3685191.05</v>
      </c>
      <c r="AN1053" s="41" t="n">
        <v>91712695.55</v>
      </c>
      <c r="AO1053" s="41" t="n">
        <v>9096973.3</v>
      </c>
      <c r="AP1053" s="41" t="n">
        <v>13337744.78</v>
      </c>
      <c r="AQ1053" s="41" t="n">
        <v>6396980.33</v>
      </c>
      <c r="AR1053" s="41" t="n">
        <v>7444954.47</v>
      </c>
      <c r="AS1053" s="41" t="n">
        <v>11030090.45</v>
      </c>
      <c r="AT1053" s="41" t="n">
        <v>22799521.97</v>
      </c>
      <c r="AU1053" s="41" t="n">
        <v>3022488.06</v>
      </c>
      <c r="AV1053" s="41" t="n">
        <v>1117053049.69</v>
      </c>
    </row>
    <row r="1054" customFormat="false" ht="12" hidden="false" customHeight="true" outlineLevel="0" collapsed="false">
      <c r="A1054" s="35" t="s">
        <v>1662</v>
      </c>
      <c r="B1054" s="35" t="s">
        <v>690</v>
      </c>
      <c r="C1054" s="44" t="s">
        <v>1601</v>
      </c>
      <c r="D1054" s="35" t="n">
        <v>6</v>
      </c>
      <c r="E1054" s="41" t="n">
        <v>230000</v>
      </c>
      <c r="F1054" s="41" t="n">
        <v>1483.42</v>
      </c>
      <c r="G1054" s="41" t="n">
        <v>304390.06</v>
      </c>
      <c r="H1054" s="41" t="n">
        <v>0</v>
      </c>
      <c r="I1054" s="41" t="n">
        <v>260122.48</v>
      </c>
      <c r="J1054" s="41" t="n">
        <v>0</v>
      </c>
      <c r="K1054" s="41" t="n">
        <v>0</v>
      </c>
      <c r="L1054" s="41" t="n">
        <v>0</v>
      </c>
      <c r="M1054" s="41" t="n">
        <v>29820.48</v>
      </c>
      <c r="N1054" s="41" t="n">
        <v>0</v>
      </c>
      <c r="O1054" s="41" t="n">
        <v>0</v>
      </c>
      <c r="P1054" s="41" t="n">
        <v>27403.48</v>
      </c>
      <c r="Q1054" s="41" t="n">
        <v>0</v>
      </c>
      <c r="R1054" s="41" t="n">
        <v>597524.95</v>
      </c>
      <c r="S1054" s="41" t="n">
        <v>538193.36</v>
      </c>
      <c r="T1054" s="41" t="n">
        <v>0</v>
      </c>
      <c r="U1054" s="41" t="n">
        <v>140739.23</v>
      </c>
      <c r="V1054" s="41" t="n">
        <v>0</v>
      </c>
      <c r="W1054" s="41" t="n">
        <v>0</v>
      </c>
      <c r="X1054" s="41" t="n">
        <v>0</v>
      </c>
      <c r="Y1054" s="41" t="n">
        <v>824990</v>
      </c>
      <c r="Z1054" s="41" t="n">
        <v>0</v>
      </c>
      <c r="AA1054" s="41" t="n">
        <v>70198.2</v>
      </c>
      <c r="AB1054" s="41" t="n">
        <v>0</v>
      </c>
      <c r="AC1054" s="41" t="n">
        <v>712126.76</v>
      </c>
      <c r="AD1054" s="41" t="n">
        <v>1500904.84</v>
      </c>
      <c r="AE1054" s="41" t="n">
        <v>0</v>
      </c>
      <c r="AF1054" s="41" t="n">
        <v>34834.18</v>
      </c>
      <c r="AG1054" s="41" t="n">
        <v>0</v>
      </c>
      <c r="AH1054" s="41" t="n">
        <v>741475.27</v>
      </c>
      <c r="AI1054" s="41" t="n">
        <v>99634.57</v>
      </c>
      <c r="AJ1054" s="41" t="n">
        <v>2078541.38</v>
      </c>
      <c r="AK1054" s="41" t="n">
        <v>806332.96</v>
      </c>
      <c r="AL1054" s="41" t="n">
        <v>6</v>
      </c>
      <c r="AM1054" s="41" t="n">
        <v>0</v>
      </c>
      <c r="AN1054" s="41" t="n">
        <v>15934683.59</v>
      </c>
      <c r="AO1054" s="41" t="n">
        <v>70342.84</v>
      </c>
      <c r="AP1054" s="41" t="n">
        <v>0</v>
      </c>
      <c r="AQ1054" s="41" t="n">
        <v>0</v>
      </c>
      <c r="AR1054" s="41" t="n">
        <v>106321.99</v>
      </c>
      <c r="AS1054" s="41" t="n">
        <v>0</v>
      </c>
      <c r="AT1054" s="41" t="n">
        <v>2943404.21</v>
      </c>
      <c r="AU1054" s="41" t="n">
        <v>0</v>
      </c>
      <c r="AV1054" s="41" t="n">
        <v>28053474.25</v>
      </c>
    </row>
    <row r="1055" customFormat="false" ht="12" hidden="false" customHeight="true" outlineLevel="0" collapsed="false">
      <c r="A1055" s="35" t="s">
        <v>1663</v>
      </c>
      <c r="B1055" s="35" t="s">
        <v>692</v>
      </c>
      <c r="C1055" s="44" t="s">
        <v>1601</v>
      </c>
      <c r="D1055" s="35" t="n">
        <v>6</v>
      </c>
      <c r="E1055" s="41" t="n">
        <v>2972450.71</v>
      </c>
      <c r="F1055" s="41" t="n">
        <v>12028329.57</v>
      </c>
      <c r="G1055" s="41" t="n">
        <v>38503474.29</v>
      </c>
      <c r="H1055" s="41" t="n">
        <v>467742.12</v>
      </c>
      <c r="I1055" s="41" t="n">
        <v>4867732.85</v>
      </c>
      <c r="J1055" s="41" t="n">
        <v>5846725.68</v>
      </c>
      <c r="K1055" s="41" t="n">
        <v>2584264.37</v>
      </c>
      <c r="L1055" s="41" t="n">
        <v>13165035.04</v>
      </c>
      <c r="M1055" s="41" t="n">
        <v>4710736.45</v>
      </c>
      <c r="N1055" s="41" t="n">
        <v>2778542</v>
      </c>
      <c r="O1055" s="41" t="n">
        <v>3358110.77</v>
      </c>
      <c r="P1055" s="41" t="n">
        <v>1215231.65</v>
      </c>
      <c r="Q1055" s="41" t="n">
        <v>1645758.42</v>
      </c>
      <c r="R1055" s="41" t="n">
        <v>20835044.1</v>
      </c>
      <c r="S1055" s="41" t="n">
        <v>6054703.8</v>
      </c>
      <c r="T1055" s="41" t="n">
        <v>982713</v>
      </c>
      <c r="U1055" s="41" t="n">
        <v>8121768.17</v>
      </c>
      <c r="V1055" s="41" t="n">
        <v>1618976.87</v>
      </c>
      <c r="W1055" s="41" t="n">
        <v>2740967.68</v>
      </c>
      <c r="X1055" s="41" t="n">
        <v>1083488.45</v>
      </c>
      <c r="Y1055" s="41" t="n">
        <v>17289246.86</v>
      </c>
      <c r="Z1055" s="41" t="n">
        <v>3322157.09</v>
      </c>
      <c r="AA1055" s="41" t="n">
        <v>4104148.8</v>
      </c>
      <c r="AB1055" s="41" t="n">
        <v>558140.18</v>
      </c>
      <c r="AC1055" s="41" t="n">
        <v>37498598.07</v>
      </c>
      <c r="AD1055" s="41" t="n">
        <v>119164500.94</v>
      </c>
      <c r="AE1055" s="41" t="n">
        <v>27381.78</v>
      </c>
      <c r="AF1055" s="41" t="n">
        <v>281758.79</v>
      </c>
      <c r="AG1055" s="41" t="n">
        <v>251217.97</v>
      </c>
      <c r="AH1055" s="41" t="n">
        <v>14576269.61</v>
      </c>
      <c r="AI1055" s="41" t="n">
        <v>5504536.25</v>
      </c>
      <c r="AJ1055" s="41" t="n">
        <v>13526671.36</v>
      </c>
      <c r="AK1055" s="41" t="n">
        <v>2706412.84</v>
      </c>
      <c r="AL1055" s="41" t="n">
        <v>1897717.84</v>
      </c>
      <c r="AM1055" s="41" t="n">
        <v>1069639.01</v>
      </c>
      <c r="AN1055" s="41" t="n">
        <v>31830324.65</v>
      </c>
      <c r="AO1055" s="41" t="n">
        <v>1000574.44</v>
      </c>
      <c r="AP1055" s="41" t="n">
        <v>7395686.42</v>
      </c>
      <c r="AQ1055" s="41" t="n">
        <v>1951201.69</v>
      </c>
      <c r="AR1055" s="41" t="n">
        <v>2815626.14</v>
      </c>
      <c r="AS1055" s="41" t="n">
        <v>5761589.08</v>
      </c>
      <c r="AT1055" s="41" t="n">
        <v>7704753.63</v>
      </c>
      <c r="AU1055" s="41" t="n">
        <v>385620.61</v>
      </c>
      <c r="AV1055" s="41" t="n">
        <v>416205570.04</v>
      </c>
    </row>
    <row r="1056" customFormat="false" ht="12" hidden="false" customHeight="true" outlineLevel="0" collapsed="false">
      <c r="A1056" s="35" t="s">
        <v>1664</v>
      </c>
      <c r="B1056" s="35" t="s">
        <v>1665</v>
      </c>
      <c r="C1056" s="44" t="s">
        <v>1601</v>
      </c>
      <c r="D1056" s="35" t="n">
        <v>6</v>
      </c>
      <c r="E1056" s="41" t="n">
        <v>264800</v>
      </c>
      <c r="F1056" s="41" t="n">
        <v>207104.97</v>
      </c>
      <c r="G1056" s="41" t="n">
        <v>3592128.34</v>
      </c>
      <c r="H1056" s="41" t="n">
        <v>2</v>
      </c>
      <c r="I1056" s="41" t="n">
        <v>0</v>
      </c>
      <c r="J1056" s="41" t="n">
        <v>37529.85</v>
      </c>
      <c r="K1056" s="41" t="n">
        <v>135956.18</v>
      </c>
      <c r="L1056" s="41" t="n">
        <v>2082872.17</v>
      </c>
      <c r="M1056" s="41" t="n">
        <v>1368773.21</v>
      </c>
      <c r="N1056" s="41" t="n">
        <v>386502</v>
      </c>
      <c r="O1056" s="41" t="n">
        <v>488366.9</v>
      </c>
      <c r="P1056" s="41" t="n">
        <v>37544.53</v>
      </c>
      <c r="Q1056" s="41" t="n">
        <v>116790.04</v>
      </c>
      <c r="R1056" s="41" t="n">
        <v>4642626.99</v>
      </c>
      <c r="S1056" s="41" t="n">
        <v>889411.1</v>
      </c>
      <c r="T1056" s="41" t="n">
        <v>9</v>
      </c>
      <c r="U1056" s="41" t="n">
        <v>449206.79</v>
      </c>
      <c r="V1056" s="41" t="n">
        <v>85133.48</v>
      </c>
      <c r="W1056" s="41" t="n">
        <v>31242.36</v>
      </c>
      <c r="X1056" s="41" t="n">
        <v>0</v>
      </c>
      <c r="Y1056" s="41" t="n">
        <v>2981735</v>
      </c>
      <c r="Z1056" s="41" t="n">
        <v>33683.28</v>
      </c>
      <c r="AA1056" s="41" t="n">
        <v>214425.97</v>
      </c>
      <c r="AB1056" s="41" t="n">
        <v>0</v>
      </c>
      <c r="AC1056" s="41" t="n">
        <v>1638506.12</v>
      </c>
      <c r="AD1056" s="41" t="n">
        <v>21577427.96</v>
      </c>
      <c r="AE1056" s="41" t="n">
        <v>0</v>
      </c>
      <c r="AF1056" s="41" t="n">
        <v>35657.33</v>
      </c>
      <c r="AG1056" s="41" t="n">
        <v>0</v>
      </c>
      <c r="AH1056" s="41" t="n">
        <v>1805894.92</v>
      </c>
      <c r="AI1056" s="41" t="n">
        <v>1048279.18</v>
      </c>
      <c r="AJ1056" s="41" t="n">
        <v>3379347.53</v>
      </c>
      <c r="AK1056" s="41" t="n">
        <v>573940.21</v>
      </c>
      <c r="AL1056" s="41" t="n">
        <v>99253.9</v>
      </c>
      <c r="AM1056" s="41" t="n">
        <v>0</v>
      </c>
      <c r="AN1056" s="41" t="n">
        <v>4079016.85</v>
      </c>
      <c r="AO1056" s="41" t="n">
        <v>359460.24</v>
      </c>
      <c r="AP1056" s="41" t="n">
        <v>439364.55</v>
      </c>
      <c r="AQ1056" s="41" t="n">
        <v>150240.09</v>
      </c>
      <c r="AR1056" s="41" t="n">
        <v>10969.69</v>
      </c>
      <c r="AS1056" s="41" t="n">
        <v>291408.09</v>
      </c>
      <c r="AT1056" s="41" t="n">
        <v>60264.57</v>
      </c>
      <c r="AU1056" s="41" t="n">
        <v>0</v>
      </c>
      <c r="AV1056" s="41" t="n">
        <v>53594875.39</v>
      </c>
    </row>
    <row r="1057" customFormat="false" ht="12" hidden="false" customHeight="true" outlineLevel="0" collapsed="false">
      <c r="A1057" s="35" t="s">
        <v>1666</v>
      </c>
      <c r="B1057" s="35" t="s">
        <v>696</v>
      </c>
      <c r="C1057" s="44" t="s">
        <v>1601</v>
      </c>
      <c r="D1057" s="35" t="n">
        <v>6</v>
      </c>
      <c r="E1057" s="41" t="n">
        <v>4411435</v>
      </c>
      <c r="F1057" s="41" t="n">
        <v>15522956.78</v>
      </c>
      <c r="G1057" s="41" t="n">
        <v>31192580.11</v>
      </c>
      <c r="H1057" s="41" t="n">
        <v>4851864.61</v>
      </c>
      <c r="I1057" s="41" t="n">
        <v>1763181.8</v>
      </c>
      <c r="J1057" s="41" t="n">
        <v>35262746.37</v>
      </c>
      <c r="K1057" s="41" t="n">
        <v>13268652.23</v>
      </c>
      <c r="L1057" s="41" t="n">
        <v>6628266.17</v>
      </c>
      <c r="M1057" s="41" t="n">
        <v>6160848.4</v>
      </c>
      <c r="N1057" s="41" t="n">
        <v>24505000.85</v>
      </c>
      <c r="O1057" s="41" t="n">
        <v>27066603.43</v>
      </c>
      <c r="P1057" s="41" t="n">
        <v>1921954.33</v>
      </c>
      <c r="Q1057" s="41" t="n">
        <v>888403.28</v>
      </c>
      <c r="R1057" s="41" t="n">
        <v>54688725.56</v>
      </c>
      <c r="S1057" s="41" t="n">
        <v>2206353.1</v>
      </c>
      <c r="T1057" s="41" t="n">
        <v>205948.72</v>
      </c>
      <c r="U1057" s="41" t="n">
        <v>15676236.56</v>
      </c>
      <c r="V1057" s="41" t="n">
        <v>4870857.03</v>
      </c>
      <c r="W1057" s="41" t="n">
        <v>2403377.17</v>
      </c>
      <c r="X1057" s="41" t="n">
        <v>0</v>
      </c>
      <c r="Y1057" s="41" t="n">
        <v>14769387.22</v>
      </c>
      <c r="Z1057" s="41" t="n">
        <v>5052905.09</v>
      </c>
      <c r="AA1057" s="41" t="n">
        <v>21033366.29</v>
      </c>
      <c r="AB1057" s="41" t="n">
        <v>3411106.1</v>
      </c>
      <c r="AC1057" s="41" t="n">
        <v>18983219.04</v>
      </c>
      <c r="AD1057" s="41" t="n">
        <v>62290989.98</v>
      </c>
      <c r="AE1057" s="41" t="n">
        <v>52780.6</v>
      </c>
      <c r="AF1057" s="41" t="n">
        <v>317850.07</v>
      </c>
      <c r="AG1057" s="41" t="n">
        <v>900134.14</v>
      </c>
      <c r="AH1057" s="41" t="n">
        <v>31638021.11</v>
      </c>
      <c r="AI1057" s="41" t="n">
        <v>12834523.4</v>
      </c>
      <c r="AJ1057" s="41" t="n">
        <v>58418598.52</v>
      </c>
      <c r="AK1057" s="41" t="n">
        <v>3578242.37</v>
      </c>
      <c r="AL1057" s="41" t="n">
        <v>1298072.25</v>
      </c>
      <c r="AM1057" s="41" t="n">
        <v>2483929.06</v>
      </c>
      <c r="AN1057" s="41" t="n">
        <v>7166244.01</v>
      </c>
      <c r="AO1057" s="41" t="n">
        <v>6879481.57</v>
      </c>
      <c r="AP1057" s="41" t="n">
        <v>5355887.87</v>
      </c>
      <c r="AQ1057" s="41" t="n">
        <v>4265447.46</v>
      </c>
      <c r="AR1057" s="41" t="n">
        <v>2762957.15</v>
      </c>
      <c r="AS1057" s="41" t="n">
        <v>3421575.24</v>
      </c>
      <c r="AT1057" s="41" t="n">
        <v>12091099.56</v>
      </c>
      <c r="AU1057" s="41" t="n">
        <v>2604016.44</v>
      </c>
      <c r="AV1057" s="41" t="n">
        <v>535105826.04</v>
      </c>
    </row>
    <row r="1058" customFormat="false" ht="12" hidden="false" customHeight="true" outlineLevel="0" collapsed="false">
      <c r="A1058" s="35" t="s">
        <v>1667</v>
      </c>
      <c r="B1058" s="35" t="s">
        <v>698</v>
      </c>
      <c r="C1058" s="44" t="s">
        <v>1601</v>
      </c>
      <c r="D1058" s="35" t="n">
        <v>6</v>
      </c>
      <c r="E1058" s="41" t="n">
        <v>0</v>
      </c>
      <c r="F1058" s="41" t="n">
        <v>0</v>
      </c>
      <c r="G1058" s="41" t="n">
        <v>0</v>
      </c>
      <c r="H1058" s="41" t="n">
        <v>0</v>
      </c>
      <c r="I1058" s="41" t="n">
        <v>0</v>
      </c>
      <c r="J1058" s="41" t="n">
        <v>0</v>
      </c>
      <c r="K1058" s="41" t="n">
        <v>0</v>
      </c>
      <c r="L1058" s="41" t="n">
        <v>0</v>
      </c>
      <c r="M1058" s="41" t="n">
        <v>0</v>
      </c>
      <c r="N1058" s="41" t="n">
        <v>0</v>
      </c>
      <c r="O1058" s="41" t="n">
        <v>0</v>
      </c>
      <c r="P1058" s="41" t="n">
        <v>0</v>
      </c>
      <c r="Q1058" s="41" t="n">
        <v>0</v>
      </c>
      <c r="R1058" s="41" t="n">
        <v>0</v>
      </c>
      <c r="S1058" s="41" t="n">
        <v>0</v>
      </c>
      <c r="T1058" s="41" t="n">
        <v>0</v>
      </c>
      <c r="U1058" s="41" t="n">
        <v>0</v>
      </c>
      <c r="V1058" s="41" t="n">
        <v>0</v>
      </c>
      <c r="W1058" s="41" t="n">
        <v>0</v>
      </c>
      <c r="X1058" s="41" t="n">
        <v>0</v>
      </c>
      <c r="Y1058" s="41" t="n">
        <v>0</v>
      </c>
      <c r="Z1058" s="41" t="n">
        <v>0</v>
      </c>
      <c r="AA1058" s="41" t="n">
        <v>0</v>
      </c>
      <c r="AB1058" s="41" t="n">
        <v>0</v>
      </c>
      <c r="AC1058" s="41" t="n">
        <v>0</v>
      </c>
      <c r="AD1058" s="41" t="n">
        <v>0</v>
      </c>
      <c r="AE1058" s="41" t="n">
        <v>0</v>
      </c>
      <c r="AF1058" s="41" t="n">
        <v>0</v>
      </c>
      <c r="AG1058" s="41" t="n">
        <v>0</v>
      </c>
      <c r="AH1058" s="41" t="n">
        <v>0</v>
      </c>
      <c r="AI1058" s="41" t="n">
        <v>0</v>
      </c>
      <c r="AJ1058" s="41" t="n">
        <v>0</v>
      </c>
      <c r="AK1058" s="41" t="n">
        <v>0</v>
      </c>
      <c r="AL1058" s="41" t="n">
        <v>0</v>
      </c>
      <c r="AM1058" s="41" t="n">
        <v>0</v>
      </c>
      <c r="AN1058" s="41" t="n">
        <v>62081.39</v>
      </c>
      <c r="AO1058" s="41" t="n">
        <v>0</v>
      </c>
      <c r="AP1058" s="41" t="n">
        <v>0</v>
      </c>
      <c r="AQ1058" s="41" t="n">
        <v>0</v>
      </c>
      <c r="AR1058" s="41" t="n">
        <v>0</v>
      </c>
      <c r="AS1058" s="41" t="n">
        <v>0</v>
      </c>
      <c r="AT1058" s="41" t="n">
        <v>0</v>
      </c>
      <c r="AU1058" s="41" t="n">
        <v>0</v>
      </c>
      <c r="AV1058" s="41" t="n">
        <v>62081.39</v>
      </c>
    </row>
    <row r="1059" customFormat="false" ht="12" hidden="false" customHeight="true" outlineLevel="0" collapsed="false">
      <c r="A1059" s="35" t="s">
        <v>1668</v>
      </c>
      <c r="B1059" s="35" t="s">
        <v>700</v>
      </c>
      <c r="C1059" s="44" t="s">
        <v>1601</v>
      </c>
      <c r="D1059" s="35" t="n">
        <v>6</v>
      </c>
      <c r="E1059" s="41" t="n">
        <v>0</v>
      </c>
      <c r="F1059" s="41" t="n">
        <v>0</v>
      </c>
      <c r="G1059" s="41" t="n">
        <v>0</v>
      </c>
      <c r="H1059" s="41" t="n">
        <v>0</v>
      </c>
      <c r="I1059" s="41" t="n">
        <v>0</v>
      </c>
      <c r="J1059" s="41" t="n">
        <v>0</v>
      </c>
      <c r="K1059" s="41" t="n">
        <v>0</v>
      </c>
      <c r="L1059" s="41" t="n">
        <v>0</v>
      </c>
      <c r="M1059" s="41" t="n">
        <v>0</v>
      </c>
      <c r="N1059" s="41" t="n">
        <v>0</v>
      </c>
      <c r="O1059" s="41" t="n">
        <v>0</v>
      </c>
      <c r="P1059" s="41" t="n">
        <v>0</v>
      </c>
      <c r="Q1059" s="41" t="n">
        <v>0</v>
      </c>
      <c r="R1059" s="41" t="n">
        <v>0</v>
      </c>
      <c r="S1059" s="41" t="n">
        <v>0</v>
      </c>
      <c r="T1059" s="41" t="n">
        <v>0</v>
      </c>
      <c r="U1059" s="41" t="n">
        <v>0</v>
      </c>
      <c r="V1059" s="41" t="n">
        <v>0</v>
      </c>
      <c r="W1059" s="41" t="n">
        <v>0</v>
      </c>
      <c r="X1059" s="41" t="n">
        <v>0</v>
      </c>
      <c r="Y1059" s="41" t="n">
        <v>0</v>
      </c>
      <c r="Z1059" s="41" t="n">
        <v>0</v>
      </c>
      <c r="AA1059" s="41" t="n">
        <v>0</v>
      </c>
      <c r="AB1059" s="41" t="n">
        <v>0</v>
      </c>
      <c r="AC1059" s="41" t="n">
        <v>0</v>
      </c>
      <c r="AD1059" s="41" t="n">
        <v>0</v>
      </c>
      <c r="AE1059" s="41" t="n">
        <v>0</v>
      </c>
      <c r="AF1059" s="41" t="n">
        <v>0</v>
      </c>
      <c r="AG1059" s="41" t="n">
        <v>0</v>
      </c>
      <c r="AH1059" s="41" t="n">
        <v>0</v>
      </c>
      <c r="AI1059" s="41" t="n">
        <v>0</v>
      </c>
      <c r="AJ1059" s="41" t="n">
        <v>0</v>
      </c>
      <c r="AK1059" s="41" t="n">
        <v>0</v>
      </c>
      <c r="AL1059" s="41" t="n">
        <v>0</v>
      </c>
      <c r="AM1059" s="41" t="n">
        <v>0</v>
      </c>
      <c r="AN1059" s="41" t="n">
        <v>0</v>
      </c>
      <c r="AO1059" s="41" t="n">
        <v>0</v>
      </c>
      <c r="AP1059" s="41" t="n">
        <v>0</v>
      </c>
      <c r="AQ1059" s="41" t="n">
        <v>0</v>
      </c>
      <c r="AR1059" s="41" t="n">
        <v>0</v>
      </c>
      <c r="AS1059" s="41" t="n">
        <v>0</v>
      </c>
      <c r="AT1059" s="41" t="n">
        <v>0</v>
      </c>
      <c r="AU1059" s="41" t="n">
        <v>0</v>
      </c>
      <c r="AV1059" s="41" t="n">
        <v>0</v>
      </c>
    </row>
    <row r="1060" customFormat="false" ht="12" hidden="false" customHeight="true" outlineLevel="0" collapsed="false">
      <c r="A1060" s="35" t="s">
        <v>1669</v>
      </c>
      <c r="B1060" s="35" t="s">
        <v>702</v>
      </c>
      <c r="C1060" s="44" t="s">
        <v>1601</v>
      </c>
      <c r="D1060" s="35" t="n">
        <v>6</v>
      </c>
      <c r="E1060" s="41" t="n">
        <v>279190</v>
      </c>
      <c r="F1060" s="41" t="n">
        <v>3281477.23</v>
      </c>
      <c r="G1060" s="41" t="n">
        <v>0</v>
      </c>
      <c r="H1060" s="41" t="n">
        <v>513988.58</v>
      </c>
      <c r="I1060" s="41" t="n">
        <v>127342.75</v>
      </c>
      <c r="J1060" s="41" t="n">
        <v>7057162.7</v>
      </c>
      <c r="K1060" s="41" t="n">
        <v>39500.7</v>
      </c>
      <c r="L1060" s="41" t="n">
        <v>201897.74</v>
      </c>
      <c r="M1060" s="41" t="n">
        <v>277392.73</v>
      </c>
      <c r="N1060" s="41" t="n">
        <v>0</v>
      </c>
      <c r="O1060" s="41" t="n">
        <v>0</v>
      </c>
      <c r="P1060" s="41" t="n">
        <v>0</v>
      </c>
      <c r="Q1060" s="41" t="n">
        <v>0</v>
      </c>
      <c r="R1060" s="41" t="n">
        <v>0</v>
      </c>
      <c r="S1060" s="41" t="n">
        <v>0</v>
      </c>
      <c r="T1060" s="41" t="n">
        <v>0</v>
      </c>
      <c r="U1060" s="41" t="n">
        <v>5113.58</v>
      </c>
      <c r="V1060" s="41" t="n">
        <v>0</v>
      </c>
      <c r="W1060" s="41" t="n">
        <v>150489.4</v>
      </c>
      <c r="X1060" s="41" t="n">
        <v>0</v>
      </c>
      <c r="Y1060" s="41" t="n">
        <v>0</v>
      </c>
      <c r="Z1060" s="41" t="n">
        <v>375734.4</v>
      </c>
      <c r="AA1060" s="41" t="n">
        <v>0</v>
      </c>
      <c r="AB1060" s="41" t="n">
        <v>124842.43</v>
      </c>
      <c r="AC1060" s="41" t="n">
        <v>5842657.56</v>
      </c>
      <c r="AD1060" s="41" t="n">
        <v>0</v>
      </c>
      <c r="AE1060" s="41" t="n">
        <v>0</v>
      </c>
      <c r="AF1060" s="41" t="n">
        <v>57990.66</v>
      </c>
      <c r="AG1060" s="41" t="n">
        <v>41718.19</v>
      </c>
      <c r="AH1060" s="41" t="n">
        <v>0</v>
      </c>
      <c r="AI1060" s="41" t="n">
        <v>0</v>
      </c>
      <c r="AJ1060" s="41" t="n">
        <v>0</v>
      </c>
      <c r="AK1060" s="41" t="n">
        <v>71777.33</v>
      </c>
      <c r="AL1060" s="41" t="n">
        <v>0</v>
      </c>
      <c r="AM1060" s="41" t="n">
        <v>0</v>
      </c>
      <c r="AN1060" s="41" t="n">
        <v>11764922.38</v>
      </c>
      <c r="AO1060" s="41" t="n">
        <v>787114.21</v>
      </c>
      <c r="AP1060" s="41" t="n">
        <v>7897.33</v>
      </c>
      <c r="AQ1060" s="41" t="n">
        <v>29893.09</v>
      </c>
      <c r="AR1060" s="41" t="n">
        <v>0</v>
      </c>
      <c r="AS1060" s="41" t="n">
        <v>1304404.5</v>
      </c>
      <c r="AT1060" s="41" t="n">
        <v>0</v>
      </c>
      <c r="AU1060" s="41" t="n">
        <v>9186.91</v>
      </c>
      <c r="AV1060" s="41" t="n">
        <v>32351694.4</v>
      </c>
    </row>
    <row r="1061" customFormat="false" ht="12" hidden="false" customHeight="true" outlineLevel="0" collapsed="false">
      <c r="A1061" s="35" t="s">
        <v>1670</v>
      </c>
      <c r="B1061" s="35" t="s">
        <v>704</v>
      </c>
      <c r="C1061" s="44" t="s">
        <v>1601</v>
      </c>
      <c r="D1061" s="35" t="n">
        <v>6</v>
      </c>
      <c r="E1061" s="41" t="n">
        <v>0</v>
      </c>
      <c r="F1061" s="41" t="n">
        <v>351</v>
      </c>
      <c r="G1061" s="41" t="n">
        <v>0</v>
      </c>
      <c r="H1061" s="41" t="n">
        <v>31767.82</v>
      </c>
      <c r="I1061" s="41" t="n">
        <v>33753.06</v>
      </c>
      <c r="J1061" s="41" t="n">
        <v>1962450.61</v>
      </c>
      <c r="K1061" s="41" t="n">
        <v>0</v>
      </c>
      <c r="L1061" s="41" t="n">
        <v>0</v>
      </c>
      <c r="M1061" s="41" t="n">
        <v>11355.15</v>
      </c>
      <c r="N1061" s="41" t="n">
        <v>0</v>
      </c>
      <c r="O1061" s="41" t="n">
        <v>0</v>
      </c>
      <c r="P1061" s="41" t="n">
        <v>0</v>
      </c>
      <c r="Q1061" s="41" t="n">
        <v>0</v>
      </c>
      <c r="R1061" s="41" t="n">
        <v>0</v>
      </c>
      <c r="S1061" s="41" t="n">
        <v>0</v>
      </c>
      <c r="T1061" s="41" t="n">
        <v>0</v>
      </c>
      <c r="U1061" s="41" t="n">
        <v>0</v>
      </c>
      <c r="V1061" s="41" t="n">
        <v>0</v>
      </c>
      <c r="W1061" s="41" t="n">
        <v>62386.16</v>
      </c>
      <c r="X1061" s="41" t="n">
        <v>0</v>
      </c>
      <c r="Y1061" s="41" t="n">
        <v>5251395.82</v>
      </c>
      <c r="Z1061" s="41" t="n">
        <v>14498.04</v>
      </c>
      <c r="AA1061" s="41" t="n">
        <v>0</v>
      </c>
      <c r="AB1061" s="41" t="n">
        <v>0</v>
      </c>
      <c r="AC1061" s="41" t="n">
        <v>8926937.16</v>
      </c>
      <c r="AD1061" s="41" t="n">
        <v>0</v>
      </c>
      <c r="AE1061" s="41" t="n">
        <v>0</v>
      </c>
      <c r="AF1061" s="41" t="n">
        <v>0</v>
      </c>
      <c r="AG1061" s="41" t="n">
        <v>0</v>
      </c>
      <c r="AH1061" s="41" t="n">
        <v>0</v>
      </c>
      <c r="AI1061" s="41" t="n">
        <v>0</v>
      </c>
      <c r="AJ1061" s="41" t="n">
        <v>0</v>
      </c>
      <c r="AK1061" s="41" t="n">
        <v>102933.87</v>
      </c>
      <c r="AL1061" s="41" t="n">
        <v>0</v>
      </c>
      <c r="AM1061" s="41" t="n">
        <v>0</v>
      </c>
      <c r="AN1061" s="41" t="n">
        <v>13091313.95</v>
      </c>
      <c r="AO1061" s="41" t="n">
        <v>0</v>
      </c>
      <c r="AP1061" s="41" t="n">
        <v>138908.61</v>
      </c>
      <c r="AQ1061" s="41" t="n">
        <v>198</v>
      </c>
      <c r="AR1061" s="41" t="n">
        <v>1749079.5</v>
      </c>
      <c r="AS1061" s="41" t="n">
        <v>251113.54</v>
      </c>
      <c r="AT1061" s="41" t="n">
        <v>0</v>
      </c>
      <c r="AU1061" s="41" t="n">
        <v>23664.1</v>
      </c>
      <c r="AV1061" s="41" t="n">
        <v>31652106.39</v>
      </c>
    </row>
    <row r="1062" customFormat="false" ht="12" hidden="false" customHeight="true" outlineLevel="0" collapsed="false">
      <c r="A1062" s="35" t="s">
        <v>1671</v>
      </c>
      <c r="B1062" s="35" t="s">
        <v>140</v>
      </c>
      <c r="C1062" s="44" t="s">
        <v>1601</v>
      </c>
      <c r="D1062" s="35" t="n">
        <v>6</v>
      </c>
      <c r="E1062" s="41" t="n">
        <v>0</v>
      </c>
      <c r="F1062" s="41" t="n">
        <v>0</v>
      </c>
      <c r="G1062" s="41" t="n">
        <v>0</v>
      </c>
      <c r="H1062" s="41" t="n">
        <v>0</v>
      </c>
      <c r="I1062" s="41" t="n">
        <v>0</v>
      </c>
      <c r="J1062" s="41" t="n">
        <v>0</v>
      </c>
      <c r="K1062" s="41" t="n">
        <v>0</v>
      </c>
      <c r="L1062" s="41" t="n">
        <v>0</v>
      </c>
      <c r="M1062" s="41" t="n">
        <v>0</v>
      </c>
      <c r="N1062" s="41" t="n">
        <v>0</v>
      </c>
      <c r="O1062" s="41" t="n">
        <v>0</v>
      </c>
      <c r="P1062" s="41" t="n">
        <v>0</v>
      </c>
      <c r="Q1062" s="41" t="n">
        <v>0</v>
      </c>
      <c r="R1062" s="41" t="n">
        <v>0</v>
      </c>
      <c r="S1062" s="41" t="n">
        <v>0</v>
      </c>
      <c r="T1062" s="41" t="n">
        <v>0</v>
      </c>
      <c r="U1062" s="41" t="n">
        <v>0</v>
      </c>
      <c r="V1062" s="41" t="n">
        <v>0</v>
      </c>
      <c r="W1062" s="41" t="n">
        <v>0</v>
      </c>
      <c r="X1062" s="41" t="n">
        <v>0</v>
      </c>
      <c r="Y1062" s="41" t="n">
        <v>0</v>
      </c>
      <c r="Z1062" s="41" t="n">
        <v>0</v>
      </c>
      <c r="AA1062" s="41" t="n">
        <v>0</v>
      </c>
      <c r="AB1062" s="41" t="n">
        <v>0</v>
      </c>
      <c r="AC1062" s="41" t="n">
        <v>0</v>
      </c>
      <c r="AD1062" s="41" t="n">
        <v>0</v>
      </c>
      <c r="AE1062" s="41" t="n">
        <v>0</v>
      </c>
      <c r="AF1062" s="41" t="n">
        <v>0</v>
      </c>
      <c r="AG1062" s="41" t="n">
        <v>0</v>
      </c>
      <c r="AH1062" s="41" t="n">
        <v>0</v>
      </c>
      <c r="AI1062" s="41" t="n">
        <v>0</v>
      </c>
      <c r="AJ1062" s="41" t="n">
        <v>0</v>
      </c>
      <c r="AK1062" s="41" t="n">
        <v>0</v>
      </c>
      <c r="AL1062" s="41" t="n">
        <v>0</v>
      </c>
      <c r="AM1062" s="41" t="n">
        <v>0</v>
      </c>
      <c r="AN1062" s="41" t="n">
        <v>0</v>
      </c>
      <c r="AO1062" s="41" t="n">
        <v>0</v>
      </c>
      <c r="AP1062" s="41" t="n">
        <v>0</v>
      </c>
      <c r="AQ1062" s="41" t="n">
        <v>0</v>
      </c>
      <c r="AR1062" s="41" t="n">
        <v>0</v>
      </c>
      <c r="AS1062" s="41" t="n">
        <v>0</v>
      </c>
      <c r="AT1062" s="41" t="n">
        <v>0</v>
      </c>
      <c r="AU1062" s="41" t="n">
        <v>0</v>
      </c>
      <c r="AV1062" s="41" t="n">
        <v>0</v>
      </c>
    </row>
    <row r="1063" customFormat="false" ht="12" hidden="false" customHeight="true" outlineLevel="0" collapsed="false">
      <c r="A1063" s="35" t="s">
        <v>1672</v>
      </c>
      <c r="B1063" s="35" t="s">
        <v>672</v>
      </c>
      <c r="C1063" s="44" t="s">
        <v>1601</v>
      </c>
      <c r="D1063" s="35" t="n">
        <v>6</v>
      </c>
      <c r="E1063" s="41" t="n">
        <v>1006.83</v>
      </c>
      <c r="F1063" s="41" t="n">
        <v>0</v>
      </c>
      <c r="G1063" s="41" t="n">
        <v>0</v>
      </c>
      <c r="H1063" s="41" t="n">
        <v>0</v>
      </c>
      <c r="I1063" s="41" t="n">
        <v>0</v>
      </c>
      <c r="J1063" s="41" t="n">
        <v>0</v>
      </c>
      <c r="K1063" s="41" t="n">
        <v>0</v>
      </c>
      <c r="L1063" s="41" t="n">
        <v>199952.95</v>
      </c>
      <c r="M1063" s="41" t="n">
        <v>0</v>
      </c>
      <c r="N1063" s="41" t="n">
        <v>0</v>
      </c>
      <c r="O1063" s="41" t="n">
        <v>0</v>
      </c>
      <c r="P1063" s="41" t="n">
        <v>0</v>
      </c>
      <c r="Q1063" s="41" t="n">
        <v>0</v>
      </c>
      <c r="R1063" s="41" t="n">
        <v>0</v>
      </c>
      <c r="S1063" s="41" t="n">
        <v>0</v>
      </c>
      <c r="T1063" s="41" t="n">
        <v>0</v>
      </c>
      <c r="U1063" s="41" t="n">
        <v>0</v>
      </c>
      <c r="V1063" s="41" t="n">
        <v>0</v>
      </c>
      <c r="W1063" s="41" t="n">
        <v>0</v>
      </c>
      <c r="X1063" s="41" t="n">
        <v>0</v>
      </c>
      <c r="Y1063" s="41" t="n">
        <v>0</v>
      </c>
      <c r="Z1063" s="41" t="n">
        <v>0</v>
      </c>
      <c r="AA1063" s="41" t="n">
        <v>0</v>
      </c>
      <c r="AB1063" s="41" t="n">
        <v>0</v>
      </c>
      <c r="AC1063" s="41" t="n">
        <v>1240219.98</v>
      </c>
      <c r="AD1063" s="41" t="n">
        <v>10670510.32</v>
      </c>
      <c r="AE1063" s="41" t="n">
        <v>0</v>
      </c>
      <c r="AF1063" s="41" t="n">
        <v>0</v>
      </c>
      <c r="AG1063" s="41" t="n">
        <v>0</v>
      </c>
      <c r="AH1063" s="41" t="n">
        <v>0</v>
      </c>
      <c r="AI1063" s="41" t="n">
        <v>0</v>
      </c>
      <c r="AJ1063" s="41" t="n">
        <v>0</v>
      </c>
      <c r="AK1063" s="41" t="n">
        <v>0</v>
      </c>
      <c r="AL1063" s="41" t="n">
        <v>0</v>
      </c>
      <c r="AM1063" s="41" t="n">
        <v>131622.98</v>
      </c>
      <c r="AN1063" s="41" t="n">
        <v>0</v>
      </c>
      <c r="AO1063" s="41" t="n">
        <v>0</v>
      </c>
      <c r="AP1063" s="41" t="n">
        <v>0</v>
      </c>
      <c r="AQ1063" s="41" t="n">
        <v>0</v>
      </c>
      <c r="AR1063" s="41" t="n">
        <v>0</v>
      </c>
      <c r="AS1063" s="41" t="n">
        <v>0</v>
      </c>
      <c r="AT1063" s="41" t="n">
        <v>0</v>
      </c>
      <c r="AU1063" s="41" t="n">
        <v>0</v>
      </c>
      <c r="AV1063" s="41" t="n">
        <v>12243313.06</v>
      </c>
    </row>
    <row r="1064" customFormat="false" ht="12" hidden="false" customHeight="true" outlineLevel="0" collapsed="false">
      <c r="A1064" s="35" t="s">
        <v>1673</v>
      </c>
      <c r="B1064" s="35" t="s">
        <v>868</v>
      </c>
      <c r="C1064" s="44" t="s">
        <v>1601</v>
      </c>
      <c r="D1064" s="35" t="n">
        <v>6</v>
      </c>
      <c r="E1064" s="41" t="n">
        <v>0</v>
      </c>
      <c r="F1064" s="41" t="n">
        <v>0</v>
      </c>
      <c r="G1064" s="41" t="n">
        <v>0</v>
      </c>
      <c r="H1064" s="41" t="n">
        <v>0</v>
      </c>
      <c r="I1064" s="41" t="n">
        <v>0</v>
      </c>
      <c r="J1064" s="41" t="n">
        <v>0</v>
      </c>
      <c r="K1064" s="41" t="n">
        <v>0</v>
      </c>
      <c r="L1064" s="41" t="n">
        <v>0</v>
      </c>
      <c r="M1064" s="41" t="n">
        <v>0</v>
      </c>
      <c r="N1064" s="41" t="n">
        <v>0</v>
      </c>
      <c r="O1064" s="41" t="n">
        <v>0</v>
      </c>
      <c r="P1064" s="41" t="n">
        <v>0</v>
      </c>
      <c r="Q1064" s="41" t="n">
        <v>0</v>
      </c>
      <c r="R1064" s="41" t="n">
        <v>0</v>
      </c>
      <c r="S1064" s="41" t="n">
        <v>0</v>
      </c>
      <c r="T1064" s="41" t="n">
        <v>0</v>
      </c>
      <c r="U1064" s="41" t="n">
        <v>0</v>
      </c>
      <c r="V1064" s="41" t="n">
        <v>0</v>
      </c>
      <c r="W1064" s="41" t="n">
        <v>0</v>
      </c>
      <c r="X1064" s="41" t="n">
        <v>0</v>
      </c>
      <c r="Y1064" s="41" t="n">
        <v>0</v>
      </c>
      <c r="Z1064" s="41" t="n">
        <v>0</v>
      </c>
      <c r="AA1064" s="41" t="n">
        <v>0</v>
      </c>
      <c r="AB1064" s="41" t="n">
        <v>0</v>
      </c>
      <c r="AC1064" s="41" t="n">
        <v>0</v>
      </c>
      <c r="AD1064" s="41" t="n">
        <v>0</v>
      </c>
      <c r="AE1064" s="41" t="n">
        <v>0</v>
      </c>
      <c r="AF1064" s="41" t="n">
        <v>0</v>
      </c>
      <c r="AG1064" s="41" t="n">
        <v>0</v>
      </c>
      <c r="AH1064" s="41" t="n">
        <v>0</v>
      </c>
      <c r="AI1064" s="41" t="n">
        <v>0</v>
      </c>
      <c r="AJ1064" s="41" t="n">
        <v>0</v>
      </c>
      <c r="AK1064" s="41" t="n">
        <v>0</v>
      </c>
      <c r="AL1064" s="41" t="n">
        <v>0</v>
      </c>
      <c r="AM1064" s="41" t="n">
        <v>0</v>
      </c>
      <c r="AN1064" s="41" t="n">
        <v>7784108.73</v>
      </c>
      <c r="AO1064" s="41" t="n">
        <v>0</v>
      </c>
      <c r="AP1064" s="41" t="n">
        <v>0</v>
      </c>
      <c r="AQ1064" s="41" t="n">
        <v>0</v>
      </c>
      <c r="AR1064" s="41" t="n">
        <v>0</v>
      </c>
      <c r="AS1064" s="41" t="n">
        <v>0</v>
      </c>
      <c r="AT1064" s="41" t="n">
        <v>0</v>
      </c>
      <c r="AU1064" s="41" t="n">
        <v>0</v>
      </c>
      <c r="AV1064" s="41" t="n">
        <v>7784108.73</v>
      </c>
    </row>
    <row r="1065" customFormat="false" ht="12" hidden="false" customHeight="true" outlineLevel="0" collapsed="false">
      <c r="A1065" s="35" t="s">
        <v>1674</v>
      </c>
      <c r="B1065" s="35" t="s">
        <v>1675</v>
      </c>
      <c r="C1065" s="44" t="s">
        <v>1601</v>
      </c>
      <c r="D1065" s="35" t="n">
        <v>4</v>
      </c>
      <c r="E1065" s="41" t="n">
        <v>0</v>
      </c>
      <c r="F1065" s="41" t="n">
        <v>2157429.02</v>
      </c>
      <c r="G1065" s="41" t="n">
        <v>0</v>
      </c>
      <c r="H1065" s="41" t="n">
        <v>0</v>
      </c>
      <c r="I1065" s="41" t="n">
        <v>0</v>
      </c>
      <c r="J1065" s="41" t="n">
        <v>0</v>
      </c>
      <c r="K1065" s="41" t="n">
        <v>0</v>
      </c>
      <c r="L1065" s="41" t="n">
        <v>0</v>
      </c>
      <c r="M1065" s="41" t="n">
        <v>0</v>
      </c>
      <c r="N1065" s="41" t="n">
        <v>0</v>
      </c>
      <c r="O1065" s="41" t="n">
        <v>0</v>
      </c>
      <c r="P1065" s="41" t="n">
        <v>0</v>
      </c>
      <c r="Q1065" s="41" t="n">
        <v>36</v>
      </c>
      <c r="R1065" s="41" t="n">
        <v>3</v>
      </c>
      <c r="S1065" s="41" t="n">
        <v>28634397.16</v>
      </c>
      <c r="T1065" s="41" t="n">
        <v>0</v>
      </c>
      <c r="U1065" s="41" t="n">
        <v>65797.22</v>
      </c>
      <c r="V1065" s="41" t="n">
        <v>25891.47</v>
      </c>
      <c r="W1065" s="41" t="n">
        <v>1462791.26</v>
      </c>
      <c r="X1065" s="41" t="n">
        <v>17735.33</v>
      </c>
      <c r="Y1065" s="41" t="n">
        <v>0</v>
      </c>
      <c r="Z1065" s="41" t="n">
        <v>350</v>
      </c>
      <c r="AA1065" s="41" t="n">
        <v>0</v>
      </c>
      <c r="AB1065" s="41" t="n">
        <v>0</v>
      </c>
      <c r="AC1065" s="41" t="n">
        <v>4384.45</v>
      </c>
      <c r="AD1065" s="41" t="n">
        <v>0</v>
      </c>
      <c r="AE1065" s="41" t="n">
        <v>0</v>
      </c>
      <c r="AF1065" s="41" t="n">
        <v>0</v>
      </c>
      <c r="AG1065" s="41" t="n">
        <v>60</v>
      </c>
      <c r="AH1065" s="41" t="n">
        <v>0</v>
      </c>
      <c r="AI1065" s="41" t="n">
        <v>145137.7</v>
      </c>
      <c r="AJ1065" s="41" t="n">
        <v>0</v>
      </c>
      <c r="AK1065" s="41" t="n">
        <v>23435.33</v>
      </c>
      <c r="AL1065" s="41" t="n">
        <v>226607.22</v>
      </c>
      <c r="AM1065" s="41" t="n">
        <v>0</v>
      </c>
      <c r="AN1065" s="41" t="n">
        <v>0</v>
      </c>
      <c r="AO1065" s="41" t="n">
        <v>0</v>
      </c>
      <c r="AP1065" s="41" t="n">
        <v>50480.86</v>
      </c>
      <c r="AQ1065" s="41" t="n">
        <v>0</v>
      </c>
      <c r="AR1065" s="41" t="n">
        <v>0</v>
      </c>
      <c r="AS1065" s="41" t="n">
        <v>33097.23</v>
      </c>
      <c r="AT1065" s="41" t="n">
        <v>77</v>
      </c>
      <c r="AU1065" s="41" t="n">
        <v>0</v>
      </c>
      <c r="AV1065" s="41" t="n">
        <v>32847710.25</v>
      </c>
    </row>
    <row r="1066" customFormat="false" ht="12" hidden="false" customHeight="true" outlineLevel="0" collapsed="false">
      <c r="A1066" s="35" t="s">
        <v>1676</v>
      </c>
      <c r="B1066" s="35" t="s">
        <v>1677</v>
      </c>
      <c r="C1066" s="44" t="s">
        <v>1601</v>
      </c>
      <c r="D1066" s="35" t="n">
        <v>6</v>
      </c>
      <c r="E1066" s="41" t="n">
        <v>0</v>
      </c>
      <c r="F1066" s="41" t="n">
        <v>0</v>
      </c>
      <c r="G1066" s="41" t="n">
        <v>0</v>
      </c>
      <c r="H1066" s="41" t="n">
        <v>0</v>
      </c>
      <c r="I1066" s="41" t="n">
        <v>0</v>
      </c>
      <c r="J1066" s="41" t="n">
        <v>0</v>
      </c>
      <c r="K1066" s="41" t="n">
        <v>0</v>
      </c>
      <c r="L1066" s="41" t="n">
        <v>0</v>
      </c>
      <c r="M1066" s="41" t="n">
        <v>0</v>
      </c>
      <c r="N1066" s="41" t="n">
        <v>0</v>
      </c>
      <c r="O1066" s="41" t="n">
        <v>0</v>
      </c>
      <c r="P1066" s="41" t="n">
        <v>0</v>
      </c>
      <c r="Q1066" s="41" t="n">
        <v>0</v>
      </c>
      <c r="R1066" s="41" t="n">
        <v>0</v>
      </c>
      <c r="S1066" s="41" t="n">
        <v>28633805.16</v>
      </c>
      <c r="T1066" s="41" t="n">
        <v>0</v>
      </c>
      <c r="U1066" s="41" t="n">
        <v>0</v>
      </c>
      <c r="V1066" s="41" t="n">
        <v>0</v>
      </c>
      <c r="W1066" s="41" t="n">
        <v>0</v>
      </c>
      <c r="X1066" s="41" t="n">
        <v>0</v>
      </c>
      <c r="Y1066" s="41" t="n">
        <v>0</v>
      </c>
      <c r="Z1066" s="41" t="n">
        <v>0</v>
      </c>
      <c r="AA1066" s="41" t="n">
        <v>0</v>
      </c>
      <c r="AB1066" s="41" t="n">
        <v>0</v>
      </c>
      <c r="AC1066" s="41" t="n">
        <v>0</v>
      </c>
      <c r="AD1066" s="41" t="n">
        <v>0</v>
      </c>
      <c r="AE1066" s="41" t="n">
        <v>0</v>
      </c>
      <c r="AF1066" s="41" t="n">
        <v>0</v>
      </c>
      <c r="AG1066" s="41" t="n">
        <v>60</v>
      </c>
      <c r="AH1066" s="41" t="n">
        <v>0</v>
      </c>
      <c r="AI1066" s="41" t="n">
        <v>0</v>
      </c>
      <c r="AJ1066" s="41" t="n">
        <v>0</v>
      </c>
      <c r="AK1066" s="41" t="n">
        <v>23435.33</v>
      </c>
      <c r="AL1066" s="41" t="n">
        <v>0</v>
      </c>
      <c r="AM1066" s="41" t="n">
        <v>0</v>
      </c>
      <c r="AN1066" s="41" t="n">
        <v>0</v>
      </c>
      <c r="AO1066" s="41" t="n">
        <v>0</v>
      </c>
      <c r="AP1066" s="41" t="n">
        <v>0</v>
      </c>
      <c r="AQ1066" s="41" t="n">
        <v>0</v>
      </c>
      <c r="AR1066" s="41" t="n">
        <v>0</v>
      </c>
      <c r="AS1066" s="41" t="n">
        <v>15126.59</v>
      </c>
      <c r="AT1066" s="41" t="n">
        <v>0</v>
      </c>
      <c r="AU1066" s="41" t="n">
        <v>0</v>
      </c>
      <c r="AV1066" s="41" t="n">
        <v>28672427.08</v>
      </c>
    </row>
    <row r="1067" customFormat="false" ht="12" hidden="false" customHeight="true" outlineLevel="0" collapsed="false">
      <c r="A1067" s="35" t="s">
        <v>1678</v>
      </c>
      <c r="B1067" s="35" t="s">
        <v>1679</v>
      </c>
      <c r="C1067" s="44" t="s">
        <v>1601</v>
      </c>
      <c r="D1067" s="35" t="n">
        <v>6</v>
      </c>
      <c r="E1067" s="41" t="n">
        <v>0</v>
      </c>
      <c r="F1067" s="41" t="n">
        <v>2157429.02</v>
      </c>
      <c r="G1067" s="41" t="n">
        <v>0</v>
      </c>
      <c r="H1067" s="41" t="n">
        <v>0</v>
      </c>
      <c r="I1067" s="41" t="n">
        <v>0</v>
      </c>
      <c r="J1067" s="41" t="n">
        <v>0</v>
      </c>
      <c r="K1067" s="41" t="n">
        <v>0</v>
      </c>
      <c r="L1067" s="41" t="n">
        <v>0</v>
      </c>
      <c r="M1067" s="41" t="n">
        <v>0</v>
      </c>
      <c r="N1067" s="41" t="n">
        <v>0</v>
      </c>
      <c r="O1067" s="41" t="n">
        <v>0</v>
      </c>
      <c r="P1067" s="41" t="n">
        <v>0</v>
      </c>
      <c r="Q1067" s="41" t="n">
        <v>36</v>
      </c>
      <c r="R1067" s="41" t="n">
        <v>3</v>
      </c>
      <c r="S1067" s="41" t="n">
        <v>592</v>
      </c>
      <c r="T1067" s="41" t="n">
        <v>0</v>
      </c>
      <c r="U1067" s="41" t="n">
        <v>65797.22</v>
      </c>
      <c r="V1067" s="41" t="n">
        <v>25891.47</v>
      </c>
      <c r="W1067" s="41" t="n">
        <v>1462791.26</v>
      </c>
      <c r="X1067" s="41" t="n">
        <v>17735.33</v>
      </c>
      <c r="Y1067" s="41" t="n">
        <v>0</v>
      </c>
      <c r="Z1067" s="41" t="n">
        <v>350</v>
      </c>
      <c r="AA1067" s="41" t="n">
        <v>0</v>
      </c>
      <c r="AB1067" s="41" t="n">
        <v>0</v>
      </c>
      <c r="AC1067" s="41" t="n">
        <v>4384.45</v>
      </c>
      <c r="AD1067" s="41" t="n">
        <v>0</v>
      </c>
      <c r="AE1067" s="41" t="n">
        <v>0</v>
      </c>
      <c r="AF1067" s="41" t="n">
        <v>0</v>
      </c>
      <c r="AG1067" s="41" t="n">
        <v>0</v>
      </c>
      <c r="AH1067" s="41" t="n">
        <v>0</v>
      </c>
      <c r="AI1067" s="41" t="n">
        <v>145137.7</v>
      </c>
      <c r="AJ1067" s="41" t="n">
        <v>0</v>
      </c>
      <c r="AK1067" s="41" t="n">
        <v>0</v>
      </c>
      <c r="AL1067" s="41" t="n">
        <v>226607.22</v>
      </c>
      <c r="AM1067" s="41" t="n">
        <v>0</v>
      </c>
      <c r="AN1067" s="41" t="n">
        <v>0</v>
      </c>
      <c r="AO1067" s="41" t="n">
        <v>0</v>
      </c>
      <c r="AP1067" s="41" t="n">
        <v>50480.86</v>
      </c>
      <c r="AQ1067" s="41" t="n">
        <v>0</v>
      </c>
      <c r="AR1067" s="41" t="n">
        <v>0</v>
      </c>
      <c r="AS1067" s="41" t="n">
        <v>17970.64</v>
      </c>
      <c r="AT1067" s="41" t="n">
        <v>77</v>
      </c>
      <c r="AU1067" s="41" t="n">
        <v>0</v>
      </c>
      <c r="AV1067" s="41" t="n">
        <v>4175283.17</v>
      </c>
    </row>
    <row r="1068" customFormat="false" ht="12" hidden="false" customHeight="true" outlineLevel="0" collapsed="false">
      <c r="A1068" s="35" t="s">
        <v>1680</v>
      </c>
      <c r="B1068" s="35" t="s">
        <v>1681</v>
      </c>
      <c r="C1068" s="44" t="s">
        <v>1601</v>
      </c>
      <c r="D1068" s="35" t="n">
        <v>4</v>
      </c>
      <c r="E1068" s="41" t="n">
        <v>7814144.39</v>
      </c>
      <c r="F1068" s="41" t="n">
        <v>29406055.09</v>
      </c>
      <c r="G1068" s="41" t="n">
        <v>86273722.66</v>
      </c>
      <c r="H1068" s="41" t="n">
        <v>5574613.57</v>
      </c>
      <c r="I1068" s="41" t="n">
        <v>2121219.36</v>
      </c>
      <c r="J1068" s="41" t="n">
        <v>130410309.25</v>
      </c>
      <c r="K1068" s="41" t="n">
        <v>17066327.25</v>
      </c>
      <c r="L1068" s="41" t="n">
        <v>28591343.88</v>
      </c>
      <c r="M1068" s="41" t="n">
        <v>24613570.15</v>
      </c>
      <c r="N1068" s="41" t="n">
        <v>7581630.12</v>
      </c>
      <c r="O1068" s="41" t="n">
        <v>24166790.33</v>
      </c>
      <c r="P1068" s="41" t="n">
        <v>3479763.28</v>
      </c>
      <c r="Q1068" s="41" t="n">
        <v>5545707.79</v>
      </c>
      <c r="R1068" s="41" t="n">
        <v>118493021.37</v>
      </c>
      <c r="S1068" s="41" t="n">
        <v>21698970.87</v>
      </c>
      <c r="T1068" s="41" t="n">
        <v>2396219.42</v>
      </c>
      <c r="U1068" s="41" t="n">
        <v>13007973.54</v>
      </c>
      <c r="V1068" s="41" t="n">
        <v>5683584.22</v>
      </c>
      <c r="W1068" s="41" t="n">
        <v>4035397.88</v>
      </c>
      <c r="X1068" s="41" t="n">
        <v>258366.11</v>
      </c>
      <c r="Y1068" s="41" t="n">
        <v>2833952.22</v>
      </c>
      <c r="Z1068" s="41" t="n">
        <v>13755666.87</v>
      </c>
      <c r="AA1068" s="41" t="n">
        <v>20752490.42</v>
      </c>
      <c r="AB1068" s="41" t="n">
        <v>1880350.94</v>
      </c>
      <c r="AC1068" s="41" t="n">
        <v>14087435.12</v>
      </c>
      <c r="AD1068" s="41" t="n">
        <v>207936153.59</v>
      </c>
      <c r="AE1068" s="41" t="n">
        <v>6784899.87</v>
      </c>
      <c r="AF1068" s="41" t="n">
        <v>7769673.51</v>
      </c>
      <c r="AG1068" s="41" t="n">
        <v>247825.44</v>
      </c>
      <c r="AH1068" s="41" t="n">
        <v>14036203.31</v>
      </c>
      <c r="AI1068" s="41" t="n">
        <v>6370931.08</v>
      </c>
      <c r="AJ1068" s="41" t="n">
        <v>29304572.63</v>
      </c>
      <c r="AK1068" s="41" t="n">
        <v>8435890.33</v>
      </c>
      <c r="AL1068" s="41" t="n">
        <v>4888950.43</v>
      </c>
      <c r="AM1068" s="41" t="n">
        <v>1072097.18</v>
      </c>
      <c r="AN1068" s="41" t="n">
        <v>69852964.42</v>
      </c>
      <c r="AO1068" s="41" t="n">
        <v>3946199.35</v>
      </c>
      <c r="AP1068" s="41" t="n">
        <v>2669373.26</v>
      </c>
      <c r="AQ1068" s="41" t="n">
        <v>5444952.3</v>
      </c>
      <c r="AR1068" s="41" t="n">
        <v>6966365.68</v>
      </c>
      <c r="AS1068" s="41" t="n">
        <v>9544620.17</v>
      </c>
      <c r="AT1068" s="41" t="n">
        <v>17387005.56</v>
      </c>
      <c r="AU1068" s="41" t="n">
        <v>1559272.11</v>
      </c>
      <c r="AV1068" s="41" t="n">
        <v>995746576.32</v>
      </c>
    </row>
    <row r="1069" customFormat="false" ht="12" hidden="false" customHeight="true" outlineLevel="0" collapsed="false">
      <c r="A1069" s="35" t="s">
        <v>1682</v>
      </c>
      <c r="B1069" s="35" t="s">
        <v>690</v>
      </c>
      <c r="C1069" s="44" t="s">
        <v>1601</v>
      </c>
      <c r="D1069" s="35" t="n">
        <v>6</v>
      </c>
      <c r="E1069" s="41" t="n">
        <v>1347692.88</v>
      </c>
      <c r="F1069" s="41" t="n">
        <v>442288.25</v>
      </c>
      <c r="G1069" s="41" t="n">
        <v>113537.58</v>
      </c>
      <c r="H1069" s="41" t="n">
        <v>0</v>
      </c>
      <c r="I1069" s="41" t="n">
        <v>86737.65</v>
      </c>
      <c r="J1069" s="41" t="n">
        <v>0</v>
      </c>
      <c r="K1069" s="41" t="n">
        <v>1.12</v>
      </c>
      <c r="L1069" s="41" t="n">
        <v>0</v>
      </c>
      <c r="M1069" s="41" t="n">
        <v>3359.86</v>
      </c>
      <c r="N1069" s="41" t="n">
        <v>0</v>
      </c>
      <c r="O1069" s="41" t="n">
        <v>0</v>
      </c>
      <c r="P1069" s="41" t="n">
        <v>6346.53</v>
      </c>
      <c r="Q1069" s="41" t="n">
        <v>0</v>
      </c>
      <c r="R1069" s="41" t="n">
        <v>162078.01</v>
      </c>
      <c r="S1069" s="41" t="n">
        <v>202150.91</v>
      </c>
      <c r="T1069" s="41" t="n">
        <v>0</v>
      </c>
      <c r="U1069" s="41" t="n">
        <v>145372.55</v>
      </c>
      <c r="V1069" s="41" t="n">
        <v>0</v>
      </c>
      <c r="W1069" s="41" t="n">
        <v>0</v>
      </c>
      <c r="X1069" s="41" t="n">
        <v>0</v>
      </c>
      <c r="Y1069" s="41" t="n">
        <v>26550.29</v>
      </c>
      <c r="Z1069" s="41" t="n">
        <v>0</v>
      </c>
      <c r="AA1069" s="41" t="n">
        <v>32593.72</v>
      </c>
      <c r="AB1069" s="41" t="n">
        <v>0</v>
      </c>
      <c r="AC1069" s="41" t="n">
        <v>53964.68</v>
      </c>
      <c r="AD1069" s="41" t="n">
        <v>536086.48</v>
      </c>
      <c r="AE1069" s="41" t="n">
        <v>0</v>
      </c>
      <c r="AF1069" s="41" t="n">
        <v>118644.12</v>
      </c>
      <c r="AG1069" s="41" t="n">
        <v>0</v>
      </c>
      <c r="AH1069" s="41" t="n">
        <v>142538.22</v>
      </c>
      <c r="AI1069" s="41" t="n">
        <v>377.82</v>
      </c>
      <c r="AJ1069" s="41" t="n">
        <v>358281.02</v>
      </c>
      <c r="AK1069" s="41" t="n">
        <v>132739.53</v>
      </c>
      <c r="AL1069" s="41" t="n">
        <v>25142.03</v>
      </c>
      <c r="AM1069" s="41" t="n">
        <v>0</v>
      </c>
      <c r="AN1069" s="41" t="n">
        <v>7205621.96</v>
      </c>
      <c r="AO1069" s="41" t="n">
        <v>50851.17</v>
      </c>
      <c r="AP1069" s="41" t="n">
        <v>7281.59</v>
      </c>
      <c r="AQ1069" s="41" t="n">
        <v>0</v>
      </c>
      <c r="AR1069" s="41" t="n">
        <v>231300.46</v>
      </c>
      <c r="AS1069" s="41" t="n">
        <v>0</v>
      </c>
      <c r="AT1069" s="41" t="n">
        <v>1478489.71</v>
      </c>
      <c r="AU1069" s="41" t="n">
        <v>0</v>
      </c>
      <c r="AV1069" s="41" t="n">
        <v>12910028.14</v>
      </c>
    </row>
    <row r="1070" customFormat="false" ht="12" hidden="false" customHeight="true" outlineLevel="0" collapsed="false">
      <c r="A1070" s="35" t="s">
        <v>1683</v>
      </c>
      <c r="B1070" s="35" t="s">
        <v>692</v>
      </c>
      <c r="C1070" s="44" t="s">
        <v>1601</v>
      </c>
      <c r="D1070" s="35" t="n">
        <v>6</v>
      </c>
      <c r="E1070" s="41" t="n">
        <v>1794185.55</v>
      </c>
      <c r="F1070" s="41" t="n">
        <v>7098299.01</v>
      </c>
      <c r="G1070" s="41" t="n">
        <v>30038154.57</v>
      </c>
      <c r="H1070" s="41" t="n">
        <v>302922.36</v>
      </c>
      <c r="I1070" s="41" t="n">
        <v>1334615.71</v>
      </c>
      <c r="J1070" s="41" t="n">
        <v>13403075.41</v>
      </c>
      <c r="K1070" s="41" t="n">
        <v>1775640.33</v>
      </c>
      <c r="L1070" s="41" t="n">
        <v>14054675.73</v>
      </c>
      <c r="M1070" s="41" t="n">
        <v>6637876.48</v>
      </c>
      <c r="N1070" s="41" t="n">
        <v>648351.13</v>
      </c>
      <c r="O1070" s="41" t="n">
        <v>2946725.11</v>
      </c>
      <c r="P1070" s="41" t="n">
        <v>422811.85</v>
      </c>
      <c r="Q1070" s="41" t="n">
        <v>637789.42</v>
      </c>
      <c r="R1070" s="41" t="n">
        <v>18767850.88</v>
      </c>
      <c r="S1070" s="41" t="n">
        <v>9910983.8</v>
      </c>
      <c r="T1070" s="41" t="n">
        <v>761506.83</v>
      </c>
      <c r="U1070" s="41" t="n">
        <v>3396912.39</v>
      </c>
      <c r="V1070" s="41" t="n">
        <v>595221.56</v>
      </c>
      <c r="W1070" s="41" t="n">
        <v>713497.83</v>
      </c>
      <c r="X1070" s="41" t="n">
        <v>258366.11</v>
      </c>
      <c r="Y1070" s="41" t="n">
        <v>1273871.29</v>
      </c>
      <c r="Z1070" s="41" t="n">
        <v>1305081.24</v>
      </c>
      <c r="AA1070" s="41" t="n">
        <v>1496709.63</v>
      </c>
      <c r="AB1070" s="41" t="n">
        <v>241451.66</v>
      </c>
      <c r="AC1070" s="41" t="n">
        <v>8501544.31</v>
      </c>
      <c r="AD1070" s="41" t="n">
        <v>107680123.22</v>
      </c>
      <c r="AE1070" s="41" t="n">
        <v>900622.58</v>
      </c>
      <c r="AF1070" s="41" t="n">
        <v>3466679.89</v>
      </c>
      <c r="AG1070" s="41" t="n">
        <v>41764.19</v>
      </c>
      <c r="AH1070" s="41" t="n">
        <v>2191565.01</v>
      </c>
      <c r="AI1070" s="41" t="n">
        <v>1256346.98</v>
      </c>
      <c r="AJ1070" s="41" t="n">
        <v>4456664.4</v>
      </c>
      <c r="AK1070" s="41" t="n">
        <v>2586404.39</v>
      </c>
      <c r="AL1070" s="41" t="n">
        <v>763743.66</v>
      </c>
      <c r="AM1070" s="41" t="n">
        <v>192960.63</v>
      </c>
      <c r="AN1070" s="41" t="n">
        <v>44216474.7</v>
      </c>
      <c r="AO1070" s="41" t="n">
        <v>484788.38</v>
      </c>
      <c r="AP1070" s="41" t="n">
        <v>1295810.57</v>
      </c>
      <c r="AQ1070" s="41" t="n">
        <v>1604160.25</v>
      </c>
      <c r="AR1070" s="41" t="n">
        <v>2354361.59</v>
      </c>
      <c r="AS1070" s="41" t="n">
        <v>3965617.88</v>
      </c>
      <c r="AT1070" s="41" t="n">
        <v>5936373.67</v>
      </c>
      <c r="AU1070" s="41" t="n">
        <v>122778.98</v>
      </c>
      <c r="AV1070" s="41" t="n">
        <v>311835361.16</v>
      </c>
    </row>
    <row r="1071" customFormat="false" ht="12" hidden="false" customHeight="true" outlineLevel="0" collapsed="false">
      <c r="A1071" s="35" t="s">
        <v>1684</v>
      </c>
      <c r="B1071" s="35" t="s">
        <v>694</v>
      </c>
      <c r="C1071" s="44" t="s">
        <v>1601</v>
      </c>
      <c r="D1071" s="35" t="n">
        <v>6</v>
      </c>
      <c r="E1071" s="41" t="n">
        <v>431981.91</v>
      </c>
      <c r="F1071" s="41" t="n">
        <v>747878.86</v>
      </c>
      <c r="G1071" s="41" t="n">
        <v>968101.46</v>
      </c>
      <c r="H1071" s="41" t="n">
        <v>10753.51</v>
      </c>
      <c r="I1071" s="41" t="n">
        <v>0</v>
      </c>
      <c r="J1071" s="41" t="n">
        <v>51398.14</v>
      </c>
      <c r="K1071" s="41" t="n">
        <v>25666.94</v>
      </c>
      <c r="L1071" s="41" t="n">
        <v>704058.42</v>
      </c>
      <c r="M1071" s="41" t="n">
        <v>595177.49</v>
      </c>
      <c r="N1071" s="41" t="n">
        <v>36122.63</v>
      </c>
      <c r="O1071" s="41" t="n">
        <v>57772.41</v>
      </c>
      <c r="P1071" s="41" t="n">
        <v>9030.5</v>
      </c>
      <c r="Q1071" s="41" t="n">
        <v>29542.96</v>
      </c>
      <c r="R1071" s="41" t="n">
        <v>837097.61</v>
      </c>
      <c r="S1071" s="41" t="n">
        <v>899288.66</v>
      </c>
      <c r="T1071" s="41" t="n">
        <v>6960.68</v>
      </c>
      <c r="U1071" s="41" t="n">
        <v>173995.65</v>
      </c>
      <c r="V1071" s="41" t="n">
        <v>38138.39</v>
      </c>
      <c r="W1071" s="41" t="n">
        <v>1742.76</v>
      </c>
      <c r="X1071" s="41" t="n">
        <v>0</v>
      </c>
      <c r="Y1071" s="41" t="n">
        <v>143868.73</v>
      </c>
      <c r="Z1071" s="41" t="n">
        <v>130352.51</v>
      </c>
      <c r="AA1071" s="41" t="n">
        <v>66663.15</v>
      </c>
      <c r="AB1071" s="41" t="n">
        <v>11548.62</v>
      </c>
      <c r="AC1071" s="41" t="n">
        <v>260017.17</v>
      </c>
      <c r="AD1071" s="41" t="n">
        <v>8679265.38</v>
      </c>
      <c r="AE1071" s="41" t="n">
        <v>0</v>
      </c>
      <c r="AF1071" s="41" t="n">
        <v>40220.62</v>
      </c>
      <c r="AG1071" s="41" t="n">
        <v>0</v>
      </c>
      <c r="AH1071" s="41" t="n">
        <v>258178.57</v>
      </c>
      <c r="AI1071" s="41" t="n">
        <v>163517.09</v>
      </c>
      <c r="AJ1071" s="41" t="n">
        <v>754458.7</v>
      </c>
      <c r="AK1071" s="41" t="n">
        <v>487062.44</v>
      </c>
      <c r="AL1071" s="41" t="n">
        <v>13410.79</v>
      </c>
      <c r="AM1071" s="41" t="n">
        <v>0</v>
      </c>
      <c r="AN1071" s="41" t="n">
        <v>1069081.22</v>
      </c>
      <c r="AO1071" s="41" t="n">
        <v>188586.31</v>
      </c>
      <c r="AP1071" s="41" t="n">
        <v>65990.89</v>
      </c>
      <c r="AQ1071" s="41" t="n">
        <v>106793.5</v>
      </c>
      <c r="AR1071" s="41" t="n">
        <v>22982.1</v>
      </c>
      <c r="AS1071" s="41" t="n">
        <v>132735.23</v>
      </c>
      <c r="AT1071" s="41" t="n">
        <v>42420.54</v>
      </c>
      <c r="AU1071" s="41" t="n">
        <v>0</v>
      </c>
      <c r="AV1071" s="41" t="n">
        <v>18261862.54</v>
      </c>
    </row>
    <row r="1072" customFormat="false" ht="12" hidden="false" customHeight="true" outlineLevel="0" collapsed="false">
      <c r="A1072" s="35" t="s">
        <v>1685</v>
      </c>
      <c r="B1072" s="35" t="s">
        <v>696</v>
      </c>
      <c r="C1072" s="44" t="s">
        <v>1601</v>
      </c>
      <c r="D1072" s="35" t="n">
        <v>6</v>
      </c>
      <c r="E1072" s="41" t="n">
        <v>3686132.68</v>
      </c>
      <c r="F1072" s="41" t="n">
        <v>11156917.34</v>
      </c>
      <c r="G1072" s="41" t="n">
        <v>30396271.61</v>
      </c>
      <c r="H1072" s="41" t="n">
        <v>2219758.51</v>
      </c>
      <c r="I1072" s="41" t="n">
        <v>654418.88</v>
      </c>
      <c r="J1072" s="41" t="n">
        <v>100521154.19</v>
      </c>
      <c r="K1072" s="41" t="n">
        <v>15221218.5</v>
      </c>
      <c r="L1072" s="41" t="n">
        <v>9062101.93</v>
      </c>
      <c r="M1072" s="41" t="n">
        <v>16383520.57</v>
      </c>
      <c r="N1072" s="41" t="n">
        <v>6897156.36</v>
      </c>
      <c r="O1072" s="41" t="n">
        <v>21162288.36</v>
      </c>
      <c r="P1072" s="41" t="n">
        <v>1514985.3</v>
      </c>
      <c r="Q1072" s="41" t="n">
        <v>434018.5</v>
      </c>
      <c r="R1072" s="41" t="n">
        <v>51220076.33</v>
      </c>
      <c r="S1072" s="41" t="n">
        <v>10686547.5</v>
      </c>
      <c r="T1072" s="41" t="n">
        <v>336644.98</v>
      </c>
      <c r="U1072" s="41" t="n">
        <v>9222852.26</v>
      </c>
      <c r="V1072" s="41" t="n">
        <v>2682232.33</v>
      </c>
      <c r="W1072" s="41" t="n">
        <v>664527.7</v>
      </c>
      <c r="X1072" s="41" t="n">
        <v>0</v>
      </c>
      <c r="Y1072" s="41" t="n">
        <v>1273064.55</v>
      </c>
      <c r="Z1072" s="41" t="n">
        <v>2747608.44</v>
      </c>
      <c r="AA1072" s="41" t="n">
        <v>19127481.04</v>
      </c>
      <c r="AB1072" s="41" t="n">
        <v>1518700.42</v>
      </c>
      <c r="AC1072" s="41" t="n">
        <v>3671668.05</v>
      </c>
      <c r="AD1072" s="41" t="n">
        <v>67138121.33</v>
      </c>
      <c r="AE1072" s="41" t="n">
        <v>5179809.07</v>
      </c>
      <c r="AF1072" s="41" t="n">
        <v>3806937.07</v>
      </c>
      <c r="AG1072" s="41" t="n">
        <v>192602.51</v>
      </c>
      <c r="AH1072" s="41" t="n">
        <v>9885891.63</v>
      </c>
      <c r="AI1072" s="41" t="n">
        <v>3673690.35</v>
      </c>
      <c r="AJ1072" s="41" t="n">
        <v>20180321.13</v>
      </c>
      <c r="AK1072" s="41" t="n">
        <v>5043820.75</v>
      </c>
      <c r="AL1072" s="41" t="n">
        <v>654795.75</v>
      </c>
      <c r="AM1072" s="41" t="n">
        <v>879136.55</v>
      </c>
      <c r="AN1072" s="41" t="n">
        <v>6763877.58</v>
      </c>
      <c r="AO1072" s="41" t="n">
        <v>2976974.29</v>
      </c>
      <c r="AP1072" s="41" t="n">
        <v>1275235.77</v>
      </c>
      <c r="AQ1072" s="41" t="n">
        <v>3629797.34</v>
      </c>
      <c r="AR1072" s="41" t="n">
        <v>1946346.73</v>
      </c>
      <c r="AS1072" s="41" t="n">
        <v>4594674.8</v>
      </c>
      <c r="AT1072" s="41" t="n">
        <v>9928511.89</v>
      </c>
      <c r="AU1072" s="41" t="n">
        <v>1414369.67</v>
      </c>
      <c r="AV1072" s="41" t="n">
        <v>471626260.54</v>
      </c>
    </row>
    <row r="1073" customFormat="false" ht="12" hidden="false" customHeight="true" outlineLevel="0" collapsed="false">
      <c r="A1073" s="35" t="s">
        <v>1686</v>
      </c>
      <c r="B1073" s="35" t="s">
        <v>698</v>
      </c>
      <c r="C1073" s="44" t="s">
        <v>1601</v>
      </c>
      <c r="D1073" s="35" t="n">
        <v>6</v>
      </c>
      <c r="E1073" s="41" t="n">
        <v>0</v>
      </c>
      <c r="F1073" s="41" t="n">
        <v>0</v>
      </c>
      <c r="G1073" s="41" t="n">
        <v>0</v>
      </c>
      <c r="H1073" s="41" t="n">
        <v>0</v>
      </c>
      <c r="I1073" s="41" t="n">
        <v>0</v>
      </c>
      <c r="J1073" s="41" t="n">
        <v>0</v>
      </c>
      <c r="K1073" s="41" t="n">
        <v>0</v>
      </c>
      <c r="L1073" s="41" t="n">
        <v>0</v>
      </c>
      <c r="M1073" s="41" t="n">
        <v>0</v>
      </c>
      <c r="N1073" s="41" t="n">
        <v>0</v>
      </c>
      <c r="O1073" s="41" t="n">
        <v>0</v>
      </c>
      <c r="P1073" s="41" t="n">
        <v>0</v>
      </c>
      <c r="Q1073" s="41" t="n">
        <v>0</v>
      </c>
      <c r="R1073" s="41" t="n">
        <v>0</v>
      </c>
      <c r="S1073" s="41" t="n">
        <v>0</v>
      </c>
      <c r="T1073" s="41" t="n">
        <v>0</v>
      </c>
      <c r="U1073" s="41" t="n">
        <v>0</v>
      </c>
      <c r="V1073" s="41" t="n">
        <v>0</v>
      </c>
      <c r="W1073" s="41" t="n">
        <v>0</v>
      </c>
      <c r="X1073" s="41" t="n">
        <v>0</v>
      </c>
      <c r="Y1073" s="41" t="n">
        <v>0</v>
      </c>
      <c r="Z1073" s="41" t="n">
        <v>0</v>
      </c>
      <c r="AA1073" s="41" t="n">
        <v>0</v>
      </c>
      <c r="AB1073" s="41" t="n">
        <v>0</v>
      </c>
      <c r="AC1073" s="41" t="n">
        <v>0</v>
      </c>
      <c r="AD1073" s="41" t="n">
        <v>0</v>
      </c>
      <c r="AE1073" s="41" t="n">
        <v>0</v>
      </c>
      <c r="AF1073" s="41" t="n">
        <v>0</v>
      </c>
      <c r="AG1073" s="41" t="n">
        <v>0</v>
      </c>
      <c r="AH1073" s="41" t="n">
        <v>0</v>
      </c>
      <c r="AI1073" s="41" t="n">
        <v>0</v>
      </c>
      <c r="AJ1073" s="41" t="n">
        <v>0</v>
      </c>
      <c r="AK1073" s="41" t="n">
        <v>0</v>
      </c>
      <c r="AL1073" s="41" t="n">
        <v>0</v>
      </c>
      <c r="AM1073" s="41" t="n">
        <v>0</v>
      </c>
      <c r="AN1073" s="41" t="n">
        <v>16343.25</v>
      </c>
      <c r="AO1073" s="41" t="n">
        <v>0</v>
      </c>
      <c r="AP1073" s="41" t="n">
        <v>0</v>
      </c>
      <c r="AQ1073" s="41" t="n">
        <v>0</v>
      </c>
      <c r="AR1073" s="41" t="n">
        <v>0</v>
      </c>
      <c r="AS1073" s="41" t="n">
        <v>0</v>
      </c>
      <c r="AT1073" s="41" t="n">
        <v>0</v>
      </c>
      <c r="AU1073" s="41" t="n">
        <v>0</v>
      </c>
      <c r="AV1073" s="41" t="n">
        <v>16343.25</v>
      </c>
    </row>
    <row r="1074" customFormat="false" ht="12" hidden="false" customHeight="true" outlineLevel="0" collapsed="false">
      <c r="A1074" s="35" t="s">
        <v>1687</v>
      </c>
      <c r="B1074" s="35" t="s">
        <v>700</v>
      </c>
      <c r="C1074" s="44" t="s">
        <v>1601</v>
      </c>
      <c r="D1074" s="35" t="n">
        <v>6</v>
      </c>
      <c r="E1074" s="41" t="n">
        <v>0</v>
      </c>
      <c r="F1074" s="41" t="n">
        <v>0</v>
      </c>
      <c r="G1074" s="41" t="n">
        <v>0</v>
      </c>
      <c r="H1074" s="41" t="n">
        <v>0</v>
      </c>
      <c r="I1074" s="41" t="n">
        <v>0</v>
      </c>
      <c r="J1074" s="41" t="n">
        <v>0</v>
      </c>
      <c r="K1074" s="41" t="n">
        <v>0</v>
      </c>
      <c r="L1074" s="41" t="n">
        <v>0</v>
      </c>
      <c r="M1074" s="41" t="n">
        <v>0</v>
      </c>
      <c r="N1074" s="41" t="n">
        <v>0</v>
      </c>
      <c r="O1074" s="41" t="n">
        <v>0</v>
      </c>
      <c r="P1074" s="41" t="n">
        <v>0</v>
      </c>
      <c r="Q1074" s="41" t="n">
        <v>0</v>
      </c>
      <c r="R1074" s="41" t="n">
        <v>0</v>
      </c>
      <c r="S1074" s="41" t="n">
        <v>0</v>
      </c>
      <c r="T1074" s="41" t="n">
        <v>0</v>
      </c>
      <c r="U1074" s="41" t="n">
        <v>0</v>
      </c>
      <c r="V1074" s="41" t="n">
        <v>0</v>
      </c>
      <c r="W1074" s="41" t="n">
        <v>0</v>
      </c>
      <c r="X1074" s="41" t="n">
        <v>0</v>
      </c>
      <c r="Y1074" s="41" t="n">
        <v>0</v>
      </c>
      <c r="Z1074" s="41" t="n">
        <v>0</v>
      </c>
      <c r="AA1074" s="41" t="n">
        <v>0</v>
      </c>
      <c r="AB1074" s="41" t="n">
        <v>0</v>
      </c>
      <c r="AC1074" s="41" t="n">
        <v>0</v>
      </c>
      <c r="AD1074" s="41" t="n">
        <v>0</v>
      </c>
      <c r="AE1074" s="41" t="n">
        <v>0</v>
      </c>
      <c r="AF1074" s="41" t="n">
        <v>361.54</v>
      </c>
      <c r="AG1074" s="41" t="n">
        <v>0</v>
      </c>
      <c r="AH1074" s="41" t="n">
        <v>0</v>
      </c>
      <c r="AI1074" s="41" t="n">
        <v>0</v>
      </c>
      <c r="AJ1074" s="41" t="n">
        <v>0</v>
      </c>
      <c r="AK1074" s="41" t="n">
        <v>0</v>
      </c>
      <c r="AL1074" s="41" t="n">
        <v>0</v>
      </c>
      <c r="AM1074" s="41" t="n">
        <v>0</v>
      </c>
      <c r="AN1074" s="41" t="n">
        <v>0</v>
      </c>
      <c r="AO1074" s="41" t="n">
        <v>0</v>
      </c>
      <c r="AP1074" s="41" t="n">
        <v>0</v>
      </c>
      <c r="AQ1074" s="41" t="n">
        <v>0</v>
      </c>
      <c r="AR1074" s="41" t="n">
        <v>0</v>
      </c>
      <c r="AS1074" s="41" t="n">
        <v>0</v>
      </c>
      <c r="AT1074" s="41" t="n">
        <v>0</v>
      </c>
      <c r="AU1074" s="41" t="n">
        <v>0</v>
      </c>
      <c r="AV1074" s="41" t="n">
        <v>361.54</v>
      </c>
    </row>
    <row r="1075" customFormat="false" ht="12" hidden="false" customHeight="true" outlineLevel="0" collapsed="false">
      <c r="A1075" s="35" t="s">
        <v>1688</v>
      </c>
      <c r="B1075" s="35" t="s">
        <v>702</v>
      </c>
      <c r="C1075" s="44" t="s">
        <v>1601</v>
      </c>
      <c r="D1075" s="35" t="n">
        <v>6</v>
      </c>
      <c r="E1075" s="41" t="n">
        <v>267456.71</v>
      </c>
      <c r="F1075" s="41" t="n">
        <v>1548868.68</v>
      </c>
      <c r="G1075" s="41" t="n">
        <v>10258401.07</v>
      </c>
      <c r="H1075" s="41" t="n">
        <v>135872.74</v>
      </c>
      <c r="I1075" s="41" t="n">
        <v>42194.93</v>
      </c>
      <c r="J1075" s="41" t="n">
        <v>10907579.96</v>
      </c>
      <c r="K1075" s="41" t="n">
        <v>5122.96</v>
      </c>
      <c r="L1075" s="41" t="n">
        <v>1789197.41</v>
      </c>
      <c r="M1075" s="41" t="n">
        <v>303182.08</v>
      </c>
      <c r="N1075" s="41" t="n">
        <v>0</v>
      </c>
      <c r="O1075" s="41" t="n">
        <v>0.36</v>
      </c>
      <c r="P1075" s="41" t="n">
        <v>0</v>
      </c>
      <c r="Q1075" s="41" t="n">
        <v>0</v>
      </c>
      <c r="R1075" s="41" t="n">
        <v>27343699.29</v>
      </c>
      <c r="S1075" s="41" t="n">
        <v>0</v>
      </c>
      <c r="T1075" s="41" t="n">
        <v>0</v>
      </c>
      <c r="U1075" s="41" t="n">
        <v>35773.62</v>
      </c>
      <c r="V1075" s="41" t="n">
        <v>10813.09</v>
      </c>
      <c r="W1075" s="41" t="n">
        <v>31290.13</v>
      </c>
      <c r="X1075" s="41" t="n">
        <v>0</v>
      </c>
      <c r="Y1075" s="41" t="n">
        <v>103548.2</v>
      </c>
      <c r="Z1075" s="41" t="n">
        <v>187261.22</v>
      </c>
      <c r="AA1075" s="41" t="n">
        <v>0</v>
      </c>
      <c r="AB1075" s="41" t="n">
        <v>95374.74</v>
      </c>
      <c r="AC1075" s="41" t="n">
        <v>1384119.55</v>
      </c>
      <c r="AD1075" s="41" t="n">
        <v>19704839.79</v>
      </c>
      <c r="AE1075" s="41" t="n">
        <v>694734.49</v>
      </c>
      <c r="AF1075" s="41" t="n">
        <v>323443.73</v>
      </c>
      <c r="AG1075" s="41" t="n">
        <v>13458.74</v>
      </c>
      <c r="AH1075" s="41" t="n">
        <v>796748.17</v>
      </c>
      <c r="AI1075" s="41" t="n">
        <v>1144266.62</v>
      </c>
      <c r="AJ1075" s="41" t="n">
        <v>0</v>
      </c>
      <c r="AK1075" s="41" t="n">
        <v>181668.37</v>
      </c>
      <c r="AL1075" s="41" t="n">
        <v>45230.98</v>
      </c>
      <c r="AM1075" s="41" t="n">
        <v>0</v>
      </c>
      <c r="AN1075" s="41" t="n">
        <v>4720690.84</v>
      </c>
      <c r="AO1075" s="41" t="n">
        <v>244995.6</v>
      </c>
      <c r="AP1075" s="41" t="n">
        <v>4025.22</v>
      </c>
      <c r="AQ1075" s="41" t="n">
        <v>37016.7</v>
      </c>
      <c r="AR1075" s="41" t="n">
        <v>1735283.29</v>
      </c>
      <c r="AS1075" s="41" t="n">
        <v>610572.42</v>
      </c>
      <c r="AT1075" s="41" t="n">
        <v>0</v>
      </c>
      <c r="AU1075" s="41" t="n">
        <v>2320.18</v>
      </c>
      <c r="AV1075" s="41" t="n">
        <v>84709051.88</v>
      </c>
    </row>
    <row r="1076" customFormat="false" ht="12" hidden="false" customHeight="true" outlineLevel="0" collapsed="false">
      <c r="A1076" s="35" t="s">
        <v>1689</v>
      </c>
      <c r="B1076" s="35" t="s">
        <v>704</v>
      </c>
      <c r="C1076" s="44" t="s">
        <v>1601</v>
      </c>
      <c r="D1076" s="35" t="n">
        <v>6</v>
      </c>
      <c r="E1076" s="41" t="n">
        <v>286694.66</v>
      </c>
      <c r="F1076" s="41" t="n">
        <v>563049.7</v>
      </c>
      <c r="G1076" s="41" t="n">
        <v>14499256.37</v>
      </c>
      <c r="H1076" s="41" t="n">
        <v>59903.97</v>
      </c>
      <c r="I1076" s="41" t="n">
        <v>3252.19</v>
      </c>
      <c r="J1076" s="41" t="n">
        <v>5527101.55</v>
      </c>
      <c r="K1076" s="41" t="n">
        <v>38677.4</v>
      </c>
      <c r="L1076" s="41" t="n">
        <v>2981310.39</v>
      </c>
      <c r="M1076" s="41" t="n">
        <v>690453.67</v>
      </c>
      <c r="N1076" s="41" t="n">
        <v>0</v>
      </c>
      <c r="O1076" s="41" t="n">
        <v>4.09</v>
      </c>
      <c r="P1076" s="41" t="n">
        <v>4163.32</v>
      </c>
      <c r="Q1076" s="41" t="n">
        <v>0</v>
      </c>
      <c r="R1076" s="41" t="n">
        <v>20162219.25</v>
      </c>
      <c r="S1076" s="41" t="n">
        <v>0</v>
      </c>
      <c r="T1076" s="41" t="n">
        <v>0</v>
      </c>
      <c r="U1076" s="41" t="n">
        <v>33067.07</v>
      </c>
      <c r="V1076" s="41" t="n">
        <v>3048.68</v>
      </c>
      <c r="W1076" s="41" t="n">
        <v>19515.96</v>
      </c>
      <c r="X1076" s="41" t="n">
        <v>0</v>
      </c>
      <c r="Y1076" s="41" t="n">
        <v>13049.16</v>
      </c>
      <c r="Z1076" s="41" t="n">
        <v>46294.3</v>
      </c>
      <c r="AA1076" s="41" t="n">
        <v>2309.46</v>
      </c>
      <c r="AB1076" s="41" t="n">
        <v>13275.5</v>
      </c>
      <c r="AC1076" s="41" t="n">
        <v>208010.46</v>
      </c>
      <c r="AD1076" s="41" t="n">
        <v>4197717.39</v>
      </c>
      <c r="AE1076" s="41" t="n">
        <v>9733.73</v>
      </c>
      <c r="AF1076" s="41" t="n">
        <v>13386.54</v>
      </c>
      <c r="AG1076" s="41" t="n">
        <v>0</v>
      </c>
      <c r="AH1076" s="41" t="n">
        <v>761281.71</v>
      </c>
      <c r="AI1076" s="41" t="n">
        <v>132732.22</v>
      </c>
      <c r="AJ1076" s="41" t="n">
        <v>0</v>
      </c>
      <c r="AK1076" s="41" t="n">
        <v>4194.85</v>
      </c>
      <c r="AL1076" s="41" t="n">
        <v>29703.38</v>
      </c>
      <c r="AM1076" s="41" t="n">
        <v>0</v>
      </c>
      <c r="AN1076" s="41" t="n">
        <v>5860874.87</v>
      </c>
      <c r="AO1076" s="41" t="n">
        <v>3.6</v>
      </c>
      <c r="AP1076" s="41" t="n">
        <v>21029.22</v>
      </c>
      <c r="AQ1076" s="41" t="n">
        <v>67184.51</v>
      </c>
      <c r="AR1076" s="41" t="n">
        <v>676091.51</v>
      </c>
      <c r="AS1076" s="41" t="n">
        <v>241019.84</v>
      </c>
      <c r="AT1076" s="41" t="n">
        <v>0</v>
      </c>
      <c r="AU1076" s="41" t="n">
        <v>19803.28</v>
      </c>
      <c r="AV1076" s="41" t="n">
        <v>57189413.8</v>
      </c>
    </row>
    <row r="1077" customFormat="false" ht="12" hidden="false" customHeight="true" outlineLevel="0" collapsed="false">
      <c r="A1077" s="35" t="s">
        <v>1690</v>
      </c>
      <c r="B1077" s="35" t="s">
        <v>246</v>
      </c>
      <c r="C1077" s="44" t="s">
        <v>1601</v>
      </c>
      <c r="D1077" s="35" t="n">
        <v>6</v>
      </c>
      <c r="E1077" s="41" t="n">
        <v>0</v>
      </c>
      <c r="F1077" s="41" t="n">
        <v>7848753.25</v>
      </c>
      <c r="G1077" s="41" t="n">
        <v>0</v>
      </c>
      <c r="H1077" s="41" t="n">
        <v>2845402.48</v>
      </c>
      <c r="I1077" s="41" t="n">
        <v>0</v>
      </c>
      <c r="J1077" s="41" t="n">
        <v>0</v>
      </c>
      <c r="K1077" s="41" t="n">
        <v>0</v>
      </c>
      <c r="L1077" s="41" t="n">
        <v>0</v>
      </c>
      <c r="M1077" s="41" t="n">
        <v>0</v>
      </c>
      <c r="N1077" s="41" t="n">
        <v>0</v>
      </c>
      <c r="O1077" s="41" t="n">
        <v>0</v>
      </c>
      <c r="P1077" s="41" t="n">
        <v>1522425.78</v>
      </c>
      <c r="Q1077" s="41" t="n">
        <v>4444356.91</v>
      </c>
      <c r="R1077" s="41" t="n">
        <v>0</v>
      </c>
      <c r="S1077" s="41" t="n">
        <v>0</v>
      </c>
      <c r="T1077" s="41" t="n">
        <v>1291106.93</v>
      </c>
      <c r="U1077" s="41" t="n">
        <v>0</v>
      </c>
      <c r="V1077" s="41" t="n">
        <v>2354130.17</v>
      </c>
      <c r="W1077" s="41" t="n">
        <v>2604823.5</v>
      </c>
      <c r="X1077" s="41" t="n">
        <v>0</v>
      </c>
      <c r="Y1077" s="41" t="n">
        <v>0</v>
      </c>
      <c r="Z1077" s="41" t="n">
        <v>9339069.16</v>
      </c>
      <c r="AA1077" s="41" t="n">
        <v>26733.42</v>
      </c>
      <c r="AB1077" s="41" t="n">
        <v>0</v>
      </c>
      <c r="AC1077" s="41" t="n">
        <v>8110.9</v>
      </c>
      <c r="AD1077" s="41" t="n">
        <v>0</v>
      </c>
      <c r="AE1077" s="41" t="n">
        <v>0</v>
      </c>
      <c r="AF1077" s="41" t="n">
        <v>0</v>
      </c>
      <c r="AG1077" s="41" t="n">
        <v>0</v>
      </c>
      <c r="AH1077" s="41" t="n">
        <v>0</v>
      </c>
      <c r="AI1077" s="41" t="n">
        <v>0</v>
      </c>
      <c r="AJ1077" s="41" t="n">
        <v>3554847.38</v>
      </c>
      <c r="AK1077" s="41" t="n">
        <v>0</v>
      </c>
      <c r="AL1077" s="41" t="n">
        <v>3356923.84</v>
      </c>
      <c r="AM1077" s="41" t="n">
        <v>0</v>
      </c>
      <c r="AN1077" s="41" t="n">
        <v>0</v>
      </c>
      <c r="AO1077" s="41" t="n">
        <v>0</v>
      </c>
      <c r="AP1077" s="41" t="n">
        <v>0</v>
      </c>
      <c r="AQ1077" s="41" t="n">
        <v>0</v>
      </c>
      <c r="AR1077" s="41" t="n">
        <v>0</v>
      </c>
      <c r="AS1077" s="41" t="n">
        <v>0</v>
      </c>
      <c r="AT1077" s="41" t="n">
        <v>1209.75</v>
      </c>
      <c r="AU1077" s="41" t="n">
        <v>0</v>
      </c>
      <c r="AV1077" s="41" t="n">
        <v>39197893.47</v>
      </c>
    </row>
    <row r="1078" customFormat="false" ht="12" hidden="false" customHeight="true" outlineLevel="0" collapsed="false">
      <c r="A1078" s="35" t="s">
        <v>1691</v>
      </c>
      <c r="B1078" s="35" t="s">
        <v>1692</v>
      </c>
      <c r="C1078" s="44" t="s">
        <v>1601</v>
      </c>
      <c r="D1078" s="35" t="n">
        <v>4</v>
      </c>
      <c r="E1078" s="41" t="n">
        <v>0</v>
      </c>
      <c r="F1078" s="41" t="n">
        <v>269703.13</v>
      </c>
      <c r="G1078" s="41" t="n">
        <v>0</v>
      </c>
      <c r="H1078" s="41" t="n">
        <v>0</v>
      </c>
      <c r="I1078" s="41" t="n">
        <v>0</v>
      </c>
      <c r="J1078" s="41" t="n">
        <v>0</v>
      </c>
      <c r="K1078" s="41" t="n">
        <v>0</v>
      </c>
      <c r="L1078" s="41" t="n">
        <v>0</v>
      </c>
      <c r="M1078" s="41" t="n">
        <v>0</v>
      </c>
      <c r="N1078" s="41" t="n">
        <v>0</v>
      </c>
      <c r="O1078" s="41" t="n">
        <v>39439.6</v>
      </c>
      <c r="P1078" s="41" t="n">
        <v>0</v>
      </c>
      <c r="Q1078" s="41" t="n">
        <v>0</v>
      </c>
      <c r="R1078" s="41" t="n">
        <v>0</v>
      </c>
      <c r="S1078" s="41" t="n">
        <v>0</v>
      </c>
      <c r="T1078" s="41" t="n">
        <v>0</v>
      </c>
      <c r="U1078" s="41" t="n">
        <v>0</v>
      </c>
      <c r="V1078" s="41" t="n">
        <v>6663.71</v>
      </c>
      <c r="W1078" s="41" t="n">
        <v>0</v>
      </c>
      <c r="X1078" s="41" t="n">
        <v>0</v>
      </c>
      <c r="Y1078" s="41" t="n">
        <v>2</v>
      </c>
      <c r="Z1078" s="41" t="n">
        <v>0</v>
      </c>
      <c r="AA1078" s="41" t="n">
        <v>0</v>
      </c>
      <c r="AB1078" s="41" t="n">
        <v>0</v>
      </c>
      <c r="AC1078" s="41" t="n">
        <v>639100.12</v>
      </c>
      <c r="AD1078" s="41" t="n">
        <v>0</v>
      </c>
      <c r="AE1078" s="41" t="n">
        <v>0</v>
      </c>
      <c r="AF1078" s="41" t="n">
        <v>0</v>
      </c>
      <c r="AG1078" s="41" t="n">
        <v>0</v>
      </c>
      <c r="AH1078" s="41" t="n">
        <v>0</v>
      </c>
      <c r="AI1078" s="41" t="n">
        <v>0</v>
      </c>
      <c r="AJ1078" s="41" t="n">
        <v>0</v>
      </c>
      <c r="AK1078" s="41" t="n">
        <v>0</v>
      </c>
      <c r="AL1078" s="41" t="n">
        <v>0</v>
      </c>
      <c r="AM1078" s="41" t="n">
        <v>0</v>
      </c>
      <c r="AN1078" s="41" t="n">
        <v>0</v>
      </c>
      <c r="AO1078" s="41" t="n">
        <v>0</v>
      </c>
      <c r="AP1078" s="41" t="n">
        <v>0</v>
      </c>
      <c r="AQ1078" s="41" t="n">
        <v>0</v>
      </c>
      <c r="AR1078" s="41" t="n">
        <v>0</v>
      </c>
      <c r="AS1078" s="41" t="n">
        <v>0</v>
      </c>
      <c r="AT1078" s="41" t="n">
        <v>0</v>
      </c>
      <c r="AU1078" s="41" t="n">
        <v>0</v>
      </c>
      <c r="AV1078" s="41" t="n">
        <v>954908.56</v>
      </c>
    </row>
    <row r="1079" customFormat="false" ht="12" hidden="false" customHeight="true" outlineLevel="0" collapsed="false">
      <c r="A1079" s="35" t="s">
        <v>1693</v>
      </c>
      <c r="B1079" s="35" t="s">
        <v>140</v>
      </c>
      <c r="C1079" s="44" t="s">
        <v>1601</v>
      </c>
      <c r="D1079" s="35" t="n">
        <v>6</v>
      </c>
      <c r="E1079" s="41" t="n">
        <v>0</v>
      </c>
      <c r="F1079" s="41" t="n">
        <v>0</v>
      </c>
      <c r="G1079" s="41" t="n">
        <v>0</v>
      </c>
      <c r="H1079" s="41" t="n">
        <v>0</v>
      </c>
      <c r="I1079" s="41" t="n">
        <v>0</v>
      </c>
      <c r="J1079" s="41" t="n">
        <v>0</v>
      </c>
      <c r="K1079" s="41" t="n">
        <v>0</v>
      </c>
      <c r="L1079" s="41" t="n">
        <v>0</v>
      </c>
      <c r="M1079" s="41" t="n">
        <v>0</v>
      </c>
      <c r="N1079" s="41" t="n">
        <v>0</v>
      </c>
      <c r="O1079" s="41" t="n">
        <v>0</v>
      </c>
      <c r="P1079" s="41" t="n">
        <v>0</v>
      </c>
      <c r="Q1079" s="41" t="n">
        <v>0</v>
      </c>
      <c r="R1079" s="41" t="n">
        <v>0</v>
      </c>
      <c r="S1079" s="41" t="n">
        <v>0</v>
      </c>
      <c r="T1079" s="41" t="n">
        <v>0</v>
      </c>
      <c r="U1079" s="41" t="n">
        <v>0</v>
      </c>
      <c r="V1079" s="41" t="n">
        <v>0</v>
      </c>
      <c r="W1079" s="41" t="n">
        <v>0</v>
      </c>
      <c r="X1079" s="41" t="n">
        <v>0</v>
      </c>
      <c r="Y1079" s="41" t="n">
        <v>0</v>
      </c>
      <c r="Z1079" s="41" t="n">
        <v>0</v>
      </c>
      <c r="AA1079" s="41" t="n">
        <v>0</v>
      </c>
      <c r="AB1079" s="41" t="n">
        <v>0</v>
      </c>
      <c r="AC1079" s="41" t="n">
        <v>0</v>
      </c>
      <c r="AD1079" s="41" t="n">
        <v>0</v>
      </c>
      <c r="AE1079" s="41" t="n">
        <v>0</v>
      </c>
      <c r="AF1079" s="41" t="n">
        <v>0</v>
      </c>
      <c r="AG1079" s="41" t="n">
        <v>0</v>
      </c>
      <c r="AH1079" s="41" t="n">
        <v>0</v>
      </c>
      <c r="AI1079" s="41" t="n">
        <v>0</v>
      </c>
      <c r="AJ1079" s="41" t="n">
        <v>0</v>
      </c>
      <c r="AK1079" s="41" t="n">
        <v>0</v>
      </c>
      <c r="AL1079" s="41" t="n">
        <v>0</v>
      </c>
      <c r="AM1079" s="41" t="n">
        <v>0</v>
      </c>
      <c r="AN1079" s="41" t="n">
        <v>0</v>
      </c>
      <c r="AO1079" s="41" t="n">
        <v>0</v>
      </c>
      <c r="AP1079" s="41" t="n">
        <v>0</v>
      </c>
      <c r="AQ1079" s="41" t="n">
        <v>0</v>
      </c>
      <c r="AR1079" s="41" t="n">
        <v>0</v>
      </c>
      <c r="AS1079" s="41" t="n">
        <v>0</v>
      </c>
      <c r="AT1079" s="41" t="n">
        <v>0</v>
      </c>
      <c r="AU1079" s="41" t="n">
        <v>0</v>
      </c>
      <c r="AV1079" s="41" t="n">
        <v>0</v>
      </c>
    </row>
    <row r="1080" customFormat="false" ht="12" hidden="false" customHeight="true" outlineLevel="0" collapsed="false">
      <c r="A1080" s="35" t="s">
        <v>1694</v>
      </c>
      <c r="B1080" s="35" t="s">
        <v>1695</v>
      </c>
      <c r="C1080" s="44" t="s">
        <v>1601</v>
      </c>
      <c r="D1080" s="35" t="n">
        <v>6</v>
      </c>
      <c r="E1080" s="41" t="n">
        <v>0</v>
      </c>
      <c r="F1080" s="41" t="n">
        <v>240251.53</v>
      </c>
      <c r="G1080" s="41" t="n">
        <v>0</v>
      </c>
      <c r="H1080" s="41" t="n">
        <v>0</v>
      </c>
      <c r="I1080" s="41" t="n">
        <v>0</v>
      </c>
      <c r="J1080" s="41" t="n">
        <v>0</v>
      </c>
      <c r="K1080" s="41" t="n">
        <v>0</v>
      </c>
      <c r="L1080" s="41" t="n">
        <v>0</v>
      </c>
      <c r="M1080" s="41" t="n">
        <v>0</v>
      </c>
      <c r="N1080" s="41" t="n">
        <v>0</v>
      </c>
      <c r="O1080" s="41" t="n">
        <v>39439.6</v>
      </c>
      <c r="P1080" s="41" t="n">
        <v>0</v>
      </c>
      <c r="Q1080" s="41" t="n">
        <v>0</v>
      </c>
      <c r="R1080" s="41" t="n">
        <v>0</v>
      </c>
      <c r="S1080" s="41" t="n">
        <v>0</v>
      </c>
      <c r="T1080" s="41" t="n">
        <v>0</v>
      </c>
      <c r="U1080" s="41" t="n">
        <v>0</v>
      </c>
      <c r="V1080" s="41" t="n">
        <v>6663.71</v>
      </c>
      <c r="W1080" s="41" t="n">
        <v>0</v>
      </c>
      <c r="X1080" s="41" t="n">
        <v>0</v>
      </c>
      <c r="Y1080" s="41" t="n">
        <v>2</v>
      </c>
      <c r="Z1080" s="41" t="n">
        <v>0</v>
      </c>
      <c r="AA1080" s="41" t="n">
        <v>0</v>
      </c>
      <c r="AB1080" s="41" t="n">
        <v>0</v>
      </c>
      <c r="AC1080" s="41" t="n">
        <v>639100.12</v>
      </c>
      <c r="AD1080" s="41" t="n">
        <v>0</v>
      </c>
      <c r="AE1080" s="41" t="n">
        <v>0</v>
      </c>
      <c r="AF1080" s="41" t="n">
        <v>0</v>
      </c>
      <c r="AG1080" s="41" t="n">
        <v>0</v>
      </c>
      <c r="AH1080" s="41" t="n">
        <v>0</v>
      </c>
      <c r="AI1080" s="41" t="n">
        <v>0</v>
      </c>
      <c r="AJ1080" s="41" t="n">
        <v>0</v>
      </c>
      <c r="AK1080" s="41" t="n">
        <v>0</v>
      </c>
      <c r="AL1080" s="41" t="n">
        <v>0</v>
      </c>
      <c r="AM1080" s="41" t="n">
        <v>0</v>
      </c>
      <c r="AN1080" s="41" t="n">
        <v>0</v>
      </c>
      <c r="AO1080" s="41" t="n">
        <v>0</v>
      </c>
      <c r="AP1080" s="41" t="n">
        <v>0</v>
      </c>
      <c r="AQ1080" s="41" t="n">
        <v>0</v>
      </c>
      <c r="AR1080" s="41" t="n">
        <v>0</v>
      </c>
      <c r="AS1080" s="41" t="n">
        <v>0</v>
      </c>
      <c r="AT1080" s="41" t="n">
        <v>0</v>
      </c>
      <c r="AU1080" s="41" t="n">
        <v>0</v>
      </c>
      <c r="AV1080" s="41" t="n">
        <v>925456.96</v>
      </c>
    </row>
    <row r="1081" customFormat="false" ht="12" hidden="false" customHeight="true" outlineLevel="0" collapsed="false">
      <c r="A1081" s="35" t="s">
        <v>1696</v>
      </c>
      <c r="B1081" s="35" t="s">
        <v>1697</v>
      </c>
      <c r="C1081" s="44" t="s">
        <v>1601</v>
      </c>
      <c r="D1081" s="35" t="n">
        <v>6</v>
      </c>
      <c r="E1081" s="41" t="n">
        <v>0</v>
      </c>
      <c r="F1081" s="41" t="n">
        <v>29451.6</v>
      </c>
      <c r="G1081" s="41" t="n">
        <v>0</v>
      </c>
      <c r="H1081" s="41" t="n">
        <v>0</v>
      </c>
      <c r="I1081" s="41" t="n">
        <v>0</v>
      </c>
      <c r="J1081" s="41" t="n">
        <v>0</v>
      </c>
      <c r="K1081" s="41" t="n">
        <v>0</v>
      </c>
      <c r="L1081" s="41" t="n">
        <v>0</v>
      </c>
      <c r="M1081" s="41" t="n">
        <v>0</v>
      </c>
      <c r="N1081" s="41" t="n">
        <v>0</v>
      </c>
      <c r="O1081" s="41" t="n">
        <v>0</v>
      </c>
      <c r="P1081" s="41" t="n">
        <v>0</v>
      </c>
      <c r="Q1081" s="41" t="n">
        <v>0</v>
      </c>
      <c r="R1081" s="41" t="n">
        <v>0</v>
      </c>
      <c r="S1081" s="41" t="n">
        <v>0</v>
      </c>
      <c r="T1081" s="41" t="n">
        <v>0</v>
      </c>
      <c r="U1081" s="41" t="n">
        <v>0</v>
      </c>
      <c r="V1081" s="41" t="n">
        <v>0</v>
      </c>
      <c r="W1081" s="41" t="n">
        <v>0</v>
      </c>
      <c r="X1081" s="41" t="n">
        <v>0</v>
      </c>
      <c r="Y1081" s="41" t="n">
        <v>0</v>
      </c>
      <c r="Z1081" s="41" t="n">
        <v>0</v>
      </c>
      <c r="AA1081" s="41" t="n">
        <v>0</v>
      </c>
      <c r="AB1081" s="41" t="n">
        <v>0</v>
      </c>
      <c r="AC1081" s="41" t="n">
        <v>0</v>
      </c>
      <c r="AD1081" s="41" t="n">
        <v>0</v>
      </c>
      <c r="AE1081" s="41" t="n">
        <v>0</v>
      </c>
      <c r="AF1081" s="41" t="n">
        <v>0</v>
      </c>
      <c r="AG1081" s="41" t="n">
        <v>0</v>
      </c>
      <c r="AH1081" s="41" t="n">
        <v>0</v>
      </c>
      <c r="AI1081" s="41" t="n">
        <v>0</v>
      </c>
      <c r="AJ1081" s="41" t="n">
        <v>0</v>
      </c>
      <c r="AK1081" s="41" t="n">
        <v>0</v>
      </c>
      <c r="AL1081" s="41" t="n">
        <v>0</v>
      </c>
      <c r="AM1081" s="41" t="n">
        <v>0</v>
      </c>
      <c r="AN1081" s="41" t="n">
        <v>0</v>
      </c>
      <c r="AO1081" s="41" t="n">
        <v>0</v>
      </c>
      <c r="AP1081" s="41" t="n">
        <v>0</v>
      </c>
      <c r="AQ1081" s="41" t="n">
        <v>0</v>
      </c>
      <c r="AR1081" s="41" t="n">
        <v>0</v>
      </c>
      <c r="AS1081" s="41" t="n">
        <v>0</v>
      </c>
      <c r="AT1081" s="41" t="n">
        <v>0</v>
      </c>
      <c r="AU1081" s="41" t="n">
        <v>0</v>
      </c>
      <c r="AV1081" s="41" t="n">
        <v>29451.6</v>
      </c>
    </row>
    <row r="1082" customFormat="false" ht="12" hidden="false" customHeight="true" outlineLevel="0" collapsed="false">
      <c r="A1082" s="35" t="s">
        <v>1698</v>
      </c>
      <c r="B1082" s="35" t="s">
        <v>1699</v>
      </c>
      <c r="C1082" s="44" t="s">
        <v>1601</v>
      </c>
      <c r="D1082" s="35" t="n">
        <v>6</v>
      </c>
      <c r="E1082" s="41" t="n">
        <v>0</v>
      </c>
      <c r="F1082" s="41" t="n">
        <v>0</v>
      </c>
      <c r="G1082" s="41" t="n">
        <v>0</v>
      </c>
      <c r="H1082" s="41" t="n">
        <v>0</v>
      </c>
      <c r="I1082" s="41" t="n">
        <v>0</v>
      </c>
      <c r="J1082" s="41" t="n">
        <v>0</v>
      </c>
      <c r="K1082" s="41" t="n">
        <v>0</v>
      </c>
      <c r="L1082" s="41" t="n">
        <v>0</v>
      </c>
      <c r="M1082" s="41" t="n">
        <v>0</v>
      </c>
      <c r="N1082" s="41" t="n">
        <v>0</v>
      </c>
      <c r="O1082" s="41" t="n">
        <v>0</v>
      </c>
      <c r="P1082" s="41" t="n">
        <v>0</v>
      </c>
      <c r="Q1082" s="41" t="n">
        <v>0</v>
      </c>
      <c r="R1082" s="41" t="n">
        <v>0</v>
      </c>
      <c r="S1082" s="41" t="n">
        <v>0</v>
      </c>
      <c r="T1082" s="41" t="n">
        <v>0</v>
      </c>
      <c r="U1082" s="41" t="n">
        <v>0</v>
      </c>
      <c r="V1082" s="41" t="n">
        <v>0</v>
      </c>
      <c r="W1082" s="41" t="n">
        <v>0</v>
      </c>
      <c r="X1082" s="41" t="n">
        <v>0</v>
      </c>
      <c r="Y1082" s="41" t="n">
        <v>0</v>
      </c>
      <c r="Z1082" s="41" t="n">
        <v>0</v>
      </c>
      <c r="AA1082" s="41" t="n">
        <v>0</v>
      </c>
      <c r="AB1082" s="41" t="n">
        <v>0</v>
      </c>
      <c r="AC1082" s="41" t="n">
        <v>0</v>
      </c>
      <c r="AD1082" s="41" t="n">
        <v>0</v>
      </c>
      <c r="AE1082" s="41" t="n">
        <v>0</v>
      </c>
      <c r="AF1082" s="41" t="n">
        <v>0</v>
      </c>
      <c r="AG1082" s="41" t="n">
        <v>0</v>
      </c>
      <c r="AH1082" s="41" t="n">
        <v>0</v>
      </c>
      <c r="AI1082" s="41" t="n">
        <v>0</v>
      </c>
      <c r="AJ1082" s="41" t="n">
        <v>0</v>
      </c>
      <c r="AK1082" s="41" t="n">
        <v>0</v>
      </c>
      <c r="AL1082" s="41" t="n">
        <v>0</v>
      </c>
      <c r="AM1082" s="41" t="n">
        <v>0</v>
      </c>
      <c r="AN1082" s="41" t="n">
        <v>0</v>
      </c>
      <c r="AO1082" s="41" t="n">
        <v>0</v>
      </c>
      <c r="AP1082" s="41" t="n">
        <v>0</v>
      </c>
      <c r="AQ1082" s="41" t="n">
        <v>0</v>
      </c>
      <c r="AR1082" s="41" t="n">
        <v>0</v>
      </c>
      <c r="AS1082" s="41" t="n">
        <v>0</v>
      </c>
      <c r="AT1082" s="41" t="n">
        <v>0</v>
      </c>
      <c r="AU1082" s="41" t="n">
        <v>0</v>
      </c>
      <c r="AV1082" s="41" t="n">
        <v>0</v>
      </c>
    </row>
    <row r="1083" customFormat="false" ht="12" hidden="false" customHeight="true" outlineLevel="0" collapsed="false">
      <c r="A1083" s="35" t="s">
        <v>1700</v>
      </c>
      <c r="B1083" s="35" t="s">
        <v>1701</v>
      </c>
      <c r="C1083" s="44" t="s">
        <v>1601</v>
      </c>
      <c r="D1083" s="35" t="n">
        <v>4</v>
      </c>
      <c r="E1083" s="41" t="n">
        <v>0</v>
      </c>
      <c r="F1083" s="41" t="n">
        <v>0</v>
      </c>
      <c r="G1083" s="41" t="n">
        <v>0</v>
      </c>
      <c r="H1083" s="41" t="n">
        <v>0</v>
      </c>
      <c r="I1083" s="41" t="n">
        <v>0</v>
      </c>
      <c r="J1083" s="41" t="n">
        <v>0</v>
      </c>
      <c r="K1083" s="41" t="n">
        <v>0</v>
      </c>
      <c r="L1083" s="41" t="n">
        <v>0</v>
      </c>
      <c r="M1083" s="41" t="n">
        <v>8884804.3</v>
      </c>
      <c r="N1083" s="41" t="n">
        <v>0</v>
      </c>
      <c r="O1083" s="41" t="n">
        <v>0</v>
      </c>
      <c r="P1083" s="41" t="n">
        <v>0</v>
      </c>
      <c r="Q1083" s="41" t="n">
        <v>0</v>
      </c>
      <c r="R1083" s="41" t="n">
        <v>0</v>
      </c>
      <c r="S1083" s="41" t="n">
        <v>0</v>
      </c>
      <c r="T1083" s="41" t="n">
        <v>0</v>
      </c>
      <c r="U1083" s="41" t="n">
        <v>0</v>
      </c>
      <c r="V1083" s="41" t="n">
        <v>0</v>
      </c>
      <c r="W1083" s="41" t="n">
        <v>0</v>
      </c>
      <c r="X1083" s="41" t="n">
        <v>0</v>
      </c>
      <c r="Y1083" s="41" t="n">
        <v>0</v>
      </c>
      <c r="Z1083" s="41" t="n">
        <v>0</v>
      </c>
      <c r="AA1083" s="41" t="n">
        <v>0</v>
      </c>
      <c r="AB1083" s="41" t="n">
        <v>0</v>
      </c>
      <c r="AC1083" s="41" t="n">
        <v>376381.45</v>
      </c>
      <c r="AD1083" s="41" t="n">
        <v>0</v>
      </c>
      <c r="AE1083" s="41" t="n">
        <v>0</v>
      </c>
      <c r="AF1083" s="41" t="n">
        <v>0</v>
      </c>
      <c r="AG1083" s="41" t="n">
        <v>0</v>
      </c>
      <c r="AH1083" s="41" t="n">
        <v>0</v>
      </c>
      <c r="AI1083" s="41" t="n">
        <v>0</v>
      </c>
      <c r="AJ1083" s="41" t="n">
        <v>0</v>
      </c>
      <c r="AK1083" s="41" t="n">
        <v>0</v>
      </c>
      <c r="AL1083" s="41" t="n">
        <v>1338074.12</v>
      </c>
      <c r="AM1083" s="41" t="n">
        <v>0</v>
      </c>
      <c r="AN1083" s="41" t="n">
        <v>0</v>
      </c>
      <c r="AO1083" s="41" t="n">
        <v>0</v>
      </c>
      <c r="AP1083" s="41" t="n">
        <v>0</v>
      </c>
      <c r="AQ1083" s="41" t="n">
        <v>0</v>
      </c>
      <c r="AR1083" s="41" t="n">
        <v>0</v>
      </c>
      <c r="AS1083" s="41" t="n">
        <v>0</v>
      </c>
      <c r="AT1083" s="41" t="n">
        <v>0</v>
      </c>
      <c r="AU1083" s="41" t="n">
        <v>0</v>
      </c>
      <c r="AV1083" s="41" t="n">
        <v>10599259.87</v>
      </c>
    </row>
    <row r="1084" customFormat="false" ht="12" hidden="false" customHeight="true" outlineLevel="0" collapsed="false">
      <c r="A1084" s="35" t="s">
        <v>1702</v>
      </c>
      <c r="B1084" s="35" t="s">
        <v>690</v>
      </c>
      <c r="C1084" s="44" t="s">
        <v>1601</v>
      </c>
      <c r="D1084" s="35" t="n">
        <v>6</v>
      </c>
      <c r="E1084" s="41" t="n">
        <v>0</v>
      </c>
      <c r="F1084" s="41" t="n">
        <v>0</v>
      </c>
      <c r="G1084" s="41" t="n">
        <v>0</v>
      </c>
      <c r="H1084" s="41" t="n">
        <v>0</v>
      </c>
      <c r="I1084" s="41" t="n">
        <v>0</v>
      </c>
      <c r="J1084" s="41" t="n">
        <v>0</v>
      </c>
      <c r="K1084" s="41" t="n">
        <v>0</v>
      </c>
      <c r="L1084" s="41" t="n">
        <v>0</v>
      </c>
      <c r="M1084" s="41" t="n">
        <v>0</v>
      </c>
      <c r="N1084" s="41" t="n">
        <v>0</v>
      </c>
      <c r="O1084" s="41" t="n">
        <v>0</v>
      </c>
      <c r="P1084" s="41" t="n">
        <v>0</v>
      </c>
      <c r="Q1084" s="41" t="n">
        <v>0</v>
      </c>
      <c r="R1084" s="41" t="n">
        <v>0</v>
      </c>
      <c r="S1084" s="41" t="n">
        <v>0</v>
      </c>
      <c r="T1084" s="41" t="n">
        <v>0</v>
      </c>
      <c r="U1084" s="41" t="n">
        <v>0</v>
      </c>
      <c r="V1084" s="41" t="n">
        <v>0</v>
      </c>
      <c r="W1084" s="41" t="n">
        <v>0</v>
      </c>
      <c r="X1084" s="41" t="n">
        <v>0</v>
      </c>
      <c r="Y1084" s="41" t="n">
        <v>0</v>
      </c>
      <c r="Z1084" s="41" t="n">
        <v>0</v>
      </c>
      <c r="AA1084" s="41" t="n">
        <v>0</v>
      </c>
      <c r="AB1084" s="41" t="n">
        <v>0</v>
      </c>
      <c r="AC1084" s="41" t="n">
        <v>0</v>
      </c>
      <c r="AD1084" s="41" t="n">
        <v>0</v>
      </c>
      <c r="AE1084" s="41" t="n">
        <v>0</v>
      </c>
      <c r="AF1084" s="41" t="n">
        <v>0</v>
      </c>
      <c r="AG1084" s="41" t="n">
        <v>0</v>
      </c>
      <c r="AH1084" s="41" t="n">
        <v>0</v>
      </c>
      <c r="AI1084" s="41" t="n">
        <v>0</v>
      </c>
      <c r="AJ1084" s="41" t="n">
        <v>0</v>
      </c>
      <c r="AK1084" s="41" t="n">
        <v>0</v>
      </c>
      <c r="AL1084" s="41" t="n">
        <v>0</v>
      </c>
      <c r="AM1084" s="41" t="n">
        <v>0</v>
      </c>
      <c r="AN1084" s="41" t="n">
        <v>0</v>
      </c>
      <c r="AO1084" s="41" t="n">
        <v>0</v>
      </c>
      <c r="AP1084" s="41" t="n">
        <v>0</v>
      </c>
      <c r="AQ1084" s="41" t="n">
        <v>0</v>
      </c>
      <c r="AR1084" s="41" t="n">
        <v>0</v>
      </c>
      <c r="AS1084" s="41" t="n">
        <v>0</v>
      </c>
      <c r="AT1084" s="41" t="n">
        <v>0</v>
      </c>
      <c r="AU1084" s="41" t="n">
        <v>0</v>
      </c>
      <c r="AV1084" s="41" t="n">
        <v>0</v>
      </c>
    </row>
    <row r="1085" customFormat="false" ht="12" hidden="false" customHeight="true" outlineLevel="0" collapsed="false">
      <c r="A1085" s="35" t="s">
        <v>1703</v>
      </c>
      <c r="B1085" s="35" t="s">
        <v>692</v>
      </c>
      <c r="C1085" s="44" t="s">
        <v>1601</v>
      </c>
      <c r="D1085" s="35" t="n">
        <v>6</v>
      </c>
      <c r="E1085" s="41" t="n">
        <v>0</v>
      </c>
      <c r="F1085" s="41" t="n">
        <v>0</v>
      </c>
      <c r="G1085" s="41" t="n">
        <v>0</v>
      </c>
      <c r="H1085" s="41" t="n">
        <v>0</v>
      </c>
      <c r="I1085" s="41" t="n">
        <v>0</v>
      </c>
      <c r="J1085" s="41" t="n">
        <v>0</v>
      </c>
      <c r="K1085" s="41" t="n">
        <v>0</v>
      </c>
      <c r="L1085" s="41" t="n">
        <v>0</v>
      </c>
      <c r="M1085" s="41" t="n">
        <v>0</v>
      </c>
      <c r="N1085" s="41" t="n">
        <v>0</v>
      </c>
      <c r="O1085" s="41" t="n">
        <v>0</v>
      </c>
      <c r="P1085" s="41" t="n">
        <v>0</v>
      </c>
      <c r="Q1085" s="41" t="n">
        <v>0</v>
      </c>
      <c r="R1085" s="41" t="n">
        <v>0</v>
      </c>
      <c r="S1085" s="41" t="n">
        <v>0</v>
      </c>
      <c r="T1085" s="41" t="n">
        <v>0</v>
      </c>
      <c r="U1085" s="41" t="n">
        <v>0</v>
      </c>
      <c r="V1085" s="41" t="n">
        <v>0</v>
      </c>
      <c r="W1085" s="41" t="n">
        <v>0</v>
      </c>
      <c r="X1085" s="41" t="n">
        <v>0</v>
      </c>
      <c r="Y1085" s="41" t="n">
        <v>0</v>
      </c>
      <c r="Z1085" s="41" t="n">
        <v>0</v>
      </c>
      <c r="AA1085" s="41" t="n">
        <v>0</v>
      </c>
      <c r="AB1085" s="41" t="n">
        <v>0</v>
      </c>
      <c r="AC1085" s="41" t="n">
        <v>376381.45</v>
      </c>
      <c r="AD1085" s="41" t="n">
        <v>0</v>
      </c>
      <c r="AE1085" s="41" t="n">
        <v>0</v>
      </c>
      <c r="AF1085" s="41" t="n">
        <v>0</v>
      </c>
      <c r="AG1085" s="41" t="n">
        <v>0</v>
      </c>
      <c r="AH1085" s="41" t="n">
        <v>0</v>
      </c>
      <c r="AI1085" s="41" t="n">
        <v>0</v>
      </c>
      <c r="AJ1085" s="41" t="n">
        <v>0</v>
      </c>
      <c r="AK1085" s="41" t="n">
        <v>0</v>
      </c>
      <c r="AL1085" s="41" t="n">
        <v>1338074.12</v>
      </c>
      <c r="AM1085" s="41" t="n">
        <v>0</v>
      </c>
      <c r="AN1085" s="41" t="n">
        <v>0</v>
      </c>
      <c r="AO1085" s="41" t="n">
        <v>0</v>
      </c>
      <c r="AP1085" s="41" t="n">
        <v>0</v>
      </c>
      <c r="AQ1085" s="41" t="n">
        <v>0</v>
      </c>
      <c r="AR1085" s="41" t="n">
        <v>0</v>
      </c>
      <c r="AS1085" s="41" t="n">
        <v>0</v>
      </c>
      <c r="AT1085" s="41" t="n">
        <v>0</v>
      </c>
      <c r="AU1085" s="41" t="n">
        <v>0</v>
      </c>
      <c r="AV1085" s="41" t="n">
        <v>1714455.57</v>
      </c>
    </row>
    <row r="1086" customFormat="false" ht="12" hidden="false" customHeight="true" outlineLevel="0" collapsed="false">
      <c r="A1086" s="35" t="s">
        <v>1704</v>
      </c>
      <c r="B1086" s="35" t="s">
        <v>698</v>
      </c>
      <c r="C1086" s="44" t="s">
        <v>1601</v>
      </c>
      <c r="D1086" s="35" t="n">
        <v>6</v>
      </c>
      <c r="E1086" s="41" t="n">
        <v>0</v>
      </c>
      <c r="F1086" s="41" t="n">
        <v>0</v>
      </c>
      <c r="G1086" s="41" t="n">
        <v>0</v>
      </c>
      <c r="H1086" s="41" t="n">
        <v>0</v>
      </c>
      <c r="I1086" s="41" t="n">
        <v>0</v>
      </c>
      <c r="J1086" s="41" t="n">
        <v>0</v>
      </c>
      <c r="K1086" s="41" t="n">
        <v>0</v>
      </c>
      <c r="L1086" s="41" t="n">
        <v>0</v>
      </c>
      <c r="M1086" s="41" t="n">
        <v>8884804.3</v>
      </c>
      <c r="N1086" s="41" t="n">
        <v>0</v>
      </c>
      <c r="O1086" s="41" t="n">
        <v>0</v>
      </c>
      <c r="P1086" s="41" t="n">
        <v>0</v>
      </c>
      <c r="Q1086" s="41" t="n">
        <v>0</v>
      </c>
      <c r="R1086" s="41" t="n">
        <v>0</v>
      </c>
      <c r="S1086" s="41" t="n">
        <v>0</v>
      </c>
      <c r="T1086" s="41" t="n">
        <v>0</v>
      </c>
      <c r="U1086" s="41" t="n">
        <v>0</v>
      </c>
      <c r="V1086" s="41" t="n">
        <v>0</v>
      </c>
      <c r="W1086" s="41" t="n">
        <v>0</v>
      </c>
      <c r="X1086" s="41" t="n">
        <v>0</v>
      </c>
      <c r="Y1086" s="41" t="n">
        <v>0</v>
      </c>
      <c r="Z1086" s="41" t="n">
        <v>0</v>
      </c>
      <c r="AA1086" s="41" t="n">
        <v>0</v>
      </c>
      <c r="AB1086" s="41" t="n">
        <v>0</v>
      </c>
      <c r="AC1086" s="41" t="n">
        <v>0</v>
      </c>
      <c r="AD1086" s="41" t="n">
        <v>0</v>
      </c>
      <c r="AE1086" s="41" t="n">
        <v>0</v>
      </c>
      <c r="AF1086" s="41" t="n">
        <v>0</v>
      </c>
      <c r="AG1086" s="41" t="n">
        <v>0</v>
      </c>
      <c r="AH1086" s="41" t="n">
        <v>0</v>
      </c>
      <c r="AI1086" s="41" t="n">
        <v>0</v>
      </c>
      <c r="AJ1086" s="41" t="n">
        <v>0</v>
      </c>
      <c r="AK1086" s="41" t="n">
        <v>0</v>
      </c>
      <c r="AL1086" s="41" t="n">
        <v>0</v>
      </c>
      <c r="AM1086" s="41" t="n">
        <v>0</v>
      </c>
      <c r="AN1086" s="41" t="n">
        <v>0</v>
      </c>
      <c r="AO1086" s="41" t="n">
        <v>0</v>
      </c>
      <c r="AP1086" s="41" t="n">
        <v>0</v>
      </c>
      <c r="AQ1086" s="41" t="n">
        <v>0</v>
      </c>
      <c r="AR1086" s="41" t="n">
        <v>0</v>
      </c>
      <c r="AS1086" s="41" t="n">
        <v>0</v>
      </c>
      <c r="AT1086" s="41" t="n">
        <v>0</v>
      </c>
      <c r="AU1086" s="41" t="n">
        <v>0</v>
      </c>
      <c r="AV1086" s="41" t="n">
        <v>8884804.3</v>
      </c>
    </row>
    <row r="1087" customFormat="false" ht="12" hidden="false" customHeight="true" outlineLevel="0" collapsed="false">
      <c r="A1087" s="35" t="s">
        <v>1705</v>
      </c>
      <c r="B1087" s="35" t="s">
        <v>1665</v>
      </c>
      <c r="C1087" s="44" t="s">
        <v>1601</v>
      </c>
      <c r="D1087" s="35" t="n">
        <v>6</v>
      </c>
      <c r="E1087" s="41" t="n">
        <v>0</v>
      </c>
      <c r="F1087" s="41" t="n">
        <v>0</v>
      </c>
      <c r="G1087" s="41" t="n">
        <v>0</v>
      </c>
      <c r="H1087" s="41" t="n">
        <v>0</v>
      </c>
      <c r="I1087" s="41" t="n">
        <v>0</v>
      </c>
      <c r="J1087" s="41" t="n">
        <v>0</v>
      </c>
      <c r="K1087" s="41" t="n">
        <v>0</v>
      </c>
      <c r="L1087" s="41" t="n">
        <v>0</v>
      </c>
      <c r="M1087" s="41" t="n">
        <v>0</v>
      </c>
      <c r="N1087" s="41" t="n">
        <v>0</v>
      </c>
      <c r="O1087" s="41" t="n">
        <v>0</v>
      </c>
      <c r="P1087" s="41" t="n">
        <v>0</v>
      </c>
      <c r="Q1087" s="41" t="n">
        <v>0</v>
      </c>
      <c r="R1087" s="41" t="n">
        <v>0</v>
      </c>
      <c r="S1087" s="41" t="n">
        <v>0</v>
      </c>
      <c r="T1087" s="41" t="n">
        <v>0</v>
      </c>
      <c r="U1087" s="41" t="n">
        <v>0</v>
      </c>
      <c r="V1087" s="41" t="n">
        <v>0</v>
      </c>
      <c r="W1087" s="41" t="n">
        <v>0</v>
      </c>
      <c r="X1087" s="41" t="n">
        <v>0</v>
      </c>
      <c r="Y1087" s="41" t="n">
        <v>0</v>
      </c>
      <c r="Z1087" s="41" t="n">
        <v>0</v>
      </c>
      <c r="AA1087" s="41" t="n">
        <v>0</v>
      </c>
      <c r="AB1087" s="41" t="n">
        <v>0</v>
      </c>
      <c r="AC1087" s="41" t="n">
        <v>0</v>
      </c>
      <c r="AD1087" s="41" t="n">
        <v>0</v>
      </c>
      <c r="AE1087" s="41" t="n">
        <v>0</v>
      </c>
      <c r="AF1087" s="41" t="n">
        <v>0</v>
      </c>
      <c r="AG1087" s="41" t="n">
        <v>0</v>
      </c>
      <c r="AH1087" s="41" t="n">
        <v>0</v>
      </c>
      <c r="AI1087" s="41" t="n">
        <v>0</v>
      </c>
      <c r="AJ1087" s="41" t="n">
        <v>0</v>
      </c>
      <c r="AK1087" s="41" t="n">
        <v>0</v>
      </c>
      <c r="AL1087" s="41" t="n">
        <v>0</v>
      </c>
      <c r="AM1087" s="41" t="n">
        <v>0</v>
      </c>
      <c r="AN1087" s="41" t="n">
        <v>0</v>
      </c>
      <c r="AO1087" s="41" t="n">
        <v>0</v>
      </c>
      <c r="AP1087" s="41" t="n">
        <v>0</v>
      </c>
      <c r="AQ1087" s="41" t="n">
        <v>0</v>
      </c>
      <c r="AR1087" s="41" t="n">
        <v>0</v>
      </c>
      <c r="AS1087" s="41" t="n">
        <v>0</v>
      </c>
      <c r="AT1087" s="41" t="n">
        <v>0</v>
      </c>
      <c r="AU1087" s="41" t="n">
        <v>0</v>
      </c>
      <c r="AV1087" s="41" t="n">
        <v>0</v>
      </c>
    </row>
    <row r="1088" customFormat="false" ht="12" hidden="false" customHeight="true" outlineLevel="0" collapsed="false">
      <c r="A1088" s="35" t="s">
        <v>1706</v>
      </c>
      <c r="B1088" s="35" t="s">
        <v>1707</v>
      </c>
      <c r="C1088" s="44" t="s">
        <v>1601</v>
      </c>
      <c r="D1088" s="35" t="n">
        <v>6</v>
      </c>
      <c r="E1088" s="41" t="n">
        <v>0</v>
      </c>
      <c r="F1088" s="41" t="n">
        <v>0</v>
      </c>
      <c r="G1088" s="41" t="n">
        <v>0</v>
      </c>
      <c r="H1088" s="41" t="n">
        <v>0</v>
      </c>
      <c r="I1088" s="41" t="n">
        <v>0</v>
      </c>
      <c r="J1088" s="41" t="n">
        <v>0</v>
      </c>
      <c r="K1088" s="41" t="n">
        <v>0</v>
      </c>
      <c r="L1088" s="41" t="n">
        <v>0</v>
      </c>
      <c r="M1088" s="41" t="n">
        <v>0</v>
      </c>
      <c r="N1088" s="41" t="n">
        <v>0</v>
      </c>
      <c r="O1088" s="41" t="n">
        <v>0</v>
      </c>
      <c r="P1088" s="41" t="n">
        <v>0</v>
      </c>
      <c r="Q1088" s="41" t="n">
        <v>0</v>
      </c>
      <c r="R1088" s="41" t="n">
        <v>0</v>
      </c>
      <c r="S1088" s="41" t="n">
        <v>0</v>
      </c>
      <c r="T1088" s="41" t="n">
        <v>0</v>
      </c>
      <c r="U1088" s="41" t="n">
        <v>0</v>
      </c>
      <c r="V1088" s="41" t="n">
        <v>0</v>
      </c>
      <c r="W1088" s="41" t="n">
        <v>0</v>
      </c>
      <c r="X1088" s="41" t="n">
        <v>0</v>
      </c>
      <c r="Y1088" s="41" t="n">
        <v>0</v>
      </c>
      <c r="Z1088" s="41" t="n">
        <v>0</v>
      </c>
      <c r="AA1088" s="41" t="n">
        <v>0</v>
      </c>
      <c r="AB1088" s="41" t="n">
        <v>0</v>
      </c>
      <c r="AC1088" s="41" t="n">
        <v>0</v>
      </c>
      <c r="AD1088" s="41" t="n">
        <v>0</v>
      </c>
      <c r="AE1088" s="41" t="n">
        <v>0</v>
      </c>
      <c r="AF1088" s="41" t="n">
        <v>0</v>
      </c>
      <c r="AG1088" s="41" t="n">
        <v>0</v>
      </c>
      <c r="AH1088" s="41" t="n">
        <v>0</v>
      </c>
      <c r="AI1088" s="41" t="n">
        <v>0</v>
      </c>
      <c r="AJ1088" s="41" t="n">
        <v>0</v>
      </c>
      <c r="AK1088" s="41" t="n">
        <v>0</v>
      </c>
      <c r="AL1088" s="41" t="n">
        <v>0</v>
      </c>
      <c r="AM1088" s="41" t="n">
        <v>0</v>
      </c>
      <c r="AN1088" s="41" t="n">
        <v>0</v>
      </c>
      <c r="AO1088" s="41" t="n">
        <v>0</v>
      </c>
      <c r="AP1088" s="41" t="n">
        <v>0</v>
      </c>
      <c r="AQ1088" s="41" t="n">
        <v>0</v>
      </c>
      <c r="AR1088" s="41" t="n">
        <v>0</v>
      </c>
      <c r="AS1088" s="41" t="n">
        <v>0</v>
      </c>
      <c r="AT1088" s="41" t="n">
        <v>0</v>
      </c>
      <c r="AU1088" s="41" t="n">
        <v>0</v>
      </c>
      <c r="AV1088" s="41" t="n">
        <v>0</v>
      </c>
    </row>
    <row r="1089" customFormat="false" ht="12" hidden="false" customHeight="true" outlineLevel="0" collapsed="false">
      <c r="A1089" s="35" t="s">
        <v>1708</v>
      </c>
      <c r="B1089" s="35" t="s">
        <v>1709</v>
      </c>
      <c r="C1089" s="44" t="s">
        <v>1601</v>
      </c>
      <c r="D1089" s="35" t="n">
        <v>6</v>
      </c>
      <c r="E1089" s="41" t="n">
        <v>0</v>
      </c>
      <c r="F1089" s="41" t="n">
        <v>0</v>
      </c>
      <c r="G1089" s="41" t="n">
        <v>0</v>
      </c>
      <c r="H1089" s="41" t="n">
        <v>0</v>
      </c>
      <c r="I1089" s="41" t="n">
        <v>0</v>
      </c>
      <c r="J1089" s="41" t="n">
        <v>0</v>
      </c>
      <c r="K1089" s="41" t="n">
        <v>0</v>
      </c>
      <c r="L1089" s="41" t="n">
        <v>0</v>
      </c>
      <c r="M1089" s="41" t="n">
        <v>0</v>
      </c>
      <c r="N1089" s="41" t="n">
        <v>0</v>
      </c>
      <c r="O1089" s="41" t="n">
        <v>0</v>
      </c>
      <c r="P1089" s="41" t="n">
        <v>0</v>
      </c>
      <c r="Q1089" s="41" t="n">
        <v>0</v>
      </c>
      <c r="R1089" s="41" t="n">
        <v>0</v>
      </c>
      <c r="S1089" s="41" t="n">
        <v>0</v>
      </c>
      <c r="T1089" s="41" t="n">
        <v>0</v>
      </c>
      <c r="U1089" s="41" t="n">
        <v>0</v>
      </c>
      <c r="V1089" s="41" t="n">
        <v>0</v>
      </c>
      <c r="W1089" s="41" t="n">
        <v>0</v>
      </c>
      <c r="X1089" s="41" t="n">
        <v>0</v>
      </c>
      <c r="Y1089" s="41" t="n">
        <v>0</v>
      </c>
      <c r="Z1089" s="41" t="n">
        <v>0</v>
      </c>
      <c r="AA1089" s="41" t="n">
        <v>0</v>
      </c>
      <c r="AB1089" s="41" t="n">
        <v>0</v>
      </c>
      <c r="AC1089" s="41" t="n">
        <v>0</v>
      </c>
      <c r="AD1089" s="41" t="n">
        <v>0</v>
      </c>
      <c r="AE1089" s="41" t="n">
        <v>0</v>
      </c>
      <c r="AF1089" s="41" t="n">
        <v>0</v>
      </c>
      <c r="AG1089" s="41" t="n">
        <v>0</v>
      </c>
      <c r="AH1089" s="41" t="n">
        <v>0</v>
      </c>
      <c r="AI1089" s="41" t="n">
        <v>0</v>
      </c>
      <c r="AJ1089" s="41" t="n">
        <v>0</v>
      </c>
      <c r="AK1089" s="41" t="n">
        <v>0</v>
      </c>
      <c r="AL1089" s="41" t="n">
        <v>0</v>
      </c>
      <c r="AM1089" s="41" t="n">
        <v>0</v>
      </c>
      <c r="AN1089" s="41" t="n">
        <v>0</v>
      </c>
      <c r="AO1089" s="41" t="n">
        <v>0</v>
      </c>
      <c r="AP1089" s="41" t="n">
        <v>0</v>
      </c>
      <c r="AQ1089" s="41" t="n">
        <v>0</v>
      </c>
      <c r="AR1089" s="41" t="n">
        <v>0</v>
      </c>
      <c r="AS1089" s="41" t="n">
        <v>0</v>
      </c>
      <c r="AT1089" s="41" t="n">
        <v>0</v>
      </c>
      <c r="AU1089" s="41" t="n">
        <v>0</v>
      </c>
      <c r="AV1089" s="41" t="n">
        <v>0</v>
      </c>
    </row>
    <row r="1090" customFormat="false" ht="12" hidden="false" customHeight="true" outlineLevel="0" collapsed="false">
      <c r="A1090" s="35" t="s">
        <v>1710</v>
      </c>
      <c r="B1090" s="35" t="s">
        <v>1711</v>
      </c>
      <c r="C1090" s="44" t="s">
        <v>1601</v>
      </c>
      <c r="D1090" s="35" t="n">
        <v>4</v>
      </c>
      <c r="E1090" s="41" t="n">
        <v>254718097.02</v>
      </c>
      <c r="F1090" s="41" t="n">
        <v>52906536.54</v>
      </c>
      <c r="G1090" s="41" t="n">
        <v>104055137.06</v>
      </c>
      <c r="H1090" s="41" t="n">
        <v>9649312.06</v>
      </c>
      <c r="I1090" s="41" t="n">
        <v>0</v>
      </c>
      <c r="J1090" s="41" t="n">
        <v>9790508.62</v>
      </c>
      <c r="K1090" s="41" t="n">
        <v>421739750.92</v>
      </c>
      <c r="L1090" s="41" t="n">
        <v>19436789.82</v>
      </c>
      <c r="M1090" s="41" t="n">
        <v>361205274.93</v>
      </c>
      <c r="N1090" s="41" t="n">
        <v>105190634.35</v>
      </c>
      <c r="O1090" s="41" t="n">
        <v>12664390.23</v>
      </c>
      <c r="P1090" s="41" t="n">
        <v>416113020.95</v>
      </c>
      <c r="Q1090" s="41" t="n">
        <v>12474589.54</v>
      </c>
      <c r="R1090" s="41" t="n">
        <v>36655073.02</v>
      </c>
      <c r="S1090" s="41" t="n">
        <v>53874932.2</v>
      </c>
      <c r="T1090" s="41" t="n">
        <v>4978281.42</v>
      </c>
      <c r="U1090" s="41" t="n">
        <v>13207542.72</v>
      </c>
      <c r="V1090" s="41" t="n">
        <v>256585292.17</v>
      </c>
      <c r="W1090" s="41" t="n">
        <v>4359440.53</v>
      </c>
      <c r="X1090" s="41" t="n">
        <v>7210381.5</v>
      </c>
      <c r="Y1090" s="41" t="n">
        <v>82327791.01</v>
      </c>
      <c r="Z1090" s="41" t="n">
        <v>10958744.07</v>
      </c>
      <c r="AA1090" s="41" t="n">
        <v>701084871.07</v>
      </c>
      <c r="AB1090" s="41" t="n">
        <v>15051290.64</v>
      </c>
      <c r="AC1090" s="41" t="n">
        <v>77811612.38</v>
      </c>
      <c r="AD1090" s="41" t="n">
        <v>252467363.37</v>
      </c>
      <c r="AE1090" s="41" t="n">
        <v>9381644.6</v>
      </c>
      <c r="AF1090" s="41" t="n">
        <v>114381098.36</v>
      </c>
      <c r="AG1090" s="41" t="n">
        <v>7796101.65</v>
      </c>
      <c r="AH1090" s="41" t="n">
        <v>51597013</v>
      </c>
      <c r="AI1090" s="41" t="n">
        <v>10035929</v>
      </c>
      <c r="AJ1090" s="41" t="n">
        <v>20599343.47</v>
      </c>
      <c r="AK1090" s="41" t="n">
        <v>248790554.41</v>
      </c>
      <c r="AL1090" s="41" t="n">
        <v>23109499.65</v>
      </c>
      <c r="AM1090" s="41" t="n">
        <v>0</v>
      </c>
      <c r="AN1090" s="41" t="n">
        <v>91324910.85</v>
      </c>
      <c r="AO1090" s="41" t="n">
        <v>21106071.91</v>
      </c>
      <c r="AP1090" s="41" t="n">
        <v>33300104.43</v>
      </c>
      <c r="AQ1090" s="41" t="n">
        <v>242148098.94</v>
      </c>
      <c r="AR1090" s="41" t="n">
        <v>15782650.09</v>
      </c>
      <c r="AS1090" s="41" t="n">
        <v>10241751.51</v>
      </c>
      <c r="AT1090" s="41" t="n">
        <v>415269856.24</v>
      </c>
      <c r="AU1090" s="41" t="n">
        <v>3137293.58</v>
      </c>
      <c r="AV1090" s="41" t="n">
        <v>4614518579.83</v>
      </c>
    </row>
    <row r="1091" customFormat="false" ht="12" hidden="false" customHeight="true" outlineLevel="0" collapsed="false">
      <c r="A1091" s="35" t="s">
        <v>1712</v>
      </c>
      <c r="B1091" s="35" t="s">
        <v>1713</v>
      </c>
      <c r="C1091" s="44" t="s">
        <v>1601</v>
      </c>
      <c r="D1091" s="35" t="n">
        <v>6</v>
      </c>
      <c r="E1091" s="41" t="n">
        <v>254611885.84</v>
      </c>
      <c r="F1091" s="41" t="n">
        <v>52799386.5</v>
      </c>
      <c r="G1091" s="41" t="n">
        <v>38284641.61</v>
      </c>
      <c r="H1091" s="41" t="n">
        <v>9649312.06</v>
      </c>
      <c r="I1091" s="41" t="n">
        <v>0</v>
      </c>
      <c r="J1091" s="41" t="n">
        <v>8162466.19</v>
      </c>
      <c r="K1091" s="41" t="n">
        <v>421693813.56</v>
      </c>
      <c r="L1091" s="41" t="n">
        <v>19436325.23</v>
      </c>
      <c r="M1091" s="41" t="n">
        <v>360909643.78</v>
      </c>
      <c r="N1091" s="41" t="n">
        <v>105190634.35</v>
      </c>
      <c r="O1091" s="41" t="n">
        <v>10947904</v>
      </c>
      <c r="P1091" s="41" t="n">
        <v>416113020.95</v>
      </c>
      <c r="Q1091" s="41" t="n">
        <v>12474589.54</v>
      </c>
      <c r="R1091" s="41" t="n">
        <v>34602058.13</v>
      </c>
      <c r="S1091" s="41" t="n">
        <v>53874932.2</v>
      </c>
      <c r="T1091" s="41" t="n">
        <v>4932489.63</v>
      </c>
      <c r="U1091" s="41" t="n">
        <v>12122893.93</v>
      </c>
      <c r="V1091" s="41" t="n">
        <v>256583096.99</v>
      </c>
      <c r="W1091" s="41" t="n">
        <v>3967342.38</v>
      </c>
      <c r="X1091" s="41" t="n">
        <v>7210381.5</v>
      </c>
      <c r="Y1091" s="41" t="n">
        <v>82326476.01</v>
      </c>
      <c r="Z1091" s="41" t="n">
        <v>10896759.66</v>
      </c>
      <c r="AA1091" s="41" t="n">
        <v>699687904.04</v>
      </c>
      <c r="AB1091" s="41" t="n">
        <v>15051290.64</v>
      </c>
      <c r="AC1091" s="41" t="n">
        <v>77425857.54</v>
      </c>
      <c r="AD1091" s="41" t="n">
        <v>236336766.02</v>
      </c>
      <c r="AE1091" s="41" t="n">
        <v>9381644.6</v>
      </c>
      <c r="AF1091" s="41" t="n">
        <v>114376253.33</v>
      </c>
      <c r="AG1091" s="41" t="n">
        <v>7796101.65</v>
      </c>
      <c r="AH1091" s="41" t="n">
        <v>30109722.32</v>
      </c>
      <c r="AI1091" s="41" t="n">
        <v>10035929</v>
      </c>
      <c r="AJ1091" s="41" t="n">
        <v>19520355.5</v>
      </c>
      <c r="AK1091" s="41" t="n">
        <v>248420858.22</v>
      </c>
      <c r="AL1091" s="41" t="n">
        <v>22810973.18</v>
      </c>
      <c r="AM1091" s="41" t="n">
        <v>0</v>
      </c>
      <c r="AN1091" s="41" t="n">
        <v>80567591.87</v>
      </c>
      <c r="AO1091" s="41" t="n">
        <v>21106071.91</v>
      </c>
      <c r="AP1091" s="41" t="n">
        <v>30607469.62</v>
      </c>
      <c r="AQ1091" s="41" t="n">
        <v>242148098.94</v>
      </c>
      <c r="AR1091" s="41" t="n">
        <v>15782650.09</v>
      </c>
      <c r="AS1091" s="41" t="n">
        <v>10044524.52</v>
      </c>
      <c r="AT1091" s="41" t="n">
        <v>414063662.24</v>
      </c>
      <c r="AU1091" s="41" t="n">
        <v>3114044.65</v>
      </c>
      <c r="AV1091" s="41" t="n">
        <v>4485177823.92</v>
      </c>
    </row>
    <row r="1092" customFormat="false" ht="12" hidden="false" customHeight="true" outlineLevel="0" collapsed="false">
      <c r="A1092" s="35" t="s">
        <v>1714</v>
      </c>
      <c r="B1092" s="35" t="s">
        <v>1715</v>
      </c>
      <c r="C1092" s="44" t="s">
        <v>1601</v>
      </c>
      <c r="D1092" s="35" t="n">
        <v>6</v>
      </c>
      <c r="E1092" s="41" t="n">
        <v>0</v>
      </c>
      <c r="F1092" s="41" t="n">
        <v>0</v>
      </c>
      <c r="G1092" s="41" t="n">
        <v>0</v>
      </c>
      <c r="H1092" s="41" t="n">
        <v>0</v>
      </c>
      <c r="I1092" s="41" t="n">
        <v>0</v>
      </c>
      <c r="J1092" s="41" t="n">
        <v>0</v>
      </c>
      <c r="K1092" s="41" t="n">
        <v>0</v>
      </c>
      <c r="L1092" s="41" t="n">
        <v>0</v>
      </c>
      <c r="M1092" s="41" t="n">
        <v>0</v>
      </c>
      <c r="N1092" s="41" t="n">
        <v>0</v>
      </c>
      <c r="O1092" s="41" t="n">
        <v>0</v>
      </c>
      <c r="P1092" s="41" t="n">
        <v>0</v>
      </c>
      <c r="Q1092" s="41" t="n">
        <v>0</v>
      </c>
      <c r="R1092" s="41" t="n">
        <v>0</v>
      </c>
      <c r="S1092" s="41" t="n">
        <v>0</v>
      </c>
      <c r="T1092" s="41" t="n">
        <v>0</v>
      </c>
      <c r="U1092" s="41" t="n">
        <v>0</v>
      </c>
      <c r="V1092" s="41" t="n">
        <v>0</v>
      </c>
      <c r="W1092" s="41" t="n">
        <v>0</v>
      </c>
      <c r="X1092" s="41" t="n">
        <v>0</v>
      </c>
      <c r="Y1092" s="41" t="n">
        <v>0</v>
      </c>
      <c r="Z1092" s="41" t="n">
        <v>0</v>
      </c>
      <c r="AA1092" s="41" t="n">
        <v>0</v>
      </c>
      <c r="AB1092" s="41" t="n">
        <v>0</v>
      </c>
      <c r="AC1092" s="41" t="n">
        <v>0</v>
      </c>
      <c r="AD1092" s="41" t="n">
        <v>0</v>
      </c>
      <c r="AE1092" s="41" t="n">
        <v>0</v>
      </c>
      <c r="AF1092" s="41" t="n">
        <v>0</v>
      </c>
      <c r="AG1092" s="41" t="n">
        <v>0</v>
      </c>
      <c r="AH1092" s="41" t="n">
        <v>0</v>
      </c>
      <c r="AI1092" s="41" t="n">
        <v>0</v>
      </c>
      <c r="AJ1092" s="41" t="n">
        <v>0</v>
      </c>
      <c r="AK1092" s="41" t="n">
        <v>0</v>
      </c>
      <c r="AL1092" s="41" t="n">
        <v>0</v>
      </c>
      <c r="AM1092" s="41" t="n">
        <v>0</v>
      </c>
      <c r="AN1092" s="41" t="n">
        <v>0</v>
      </c>
      <c r="AO1092" s="41" t="n">
        <v>0</v>
      </c>
      <c r="AP1092" s="41" t="n">
        <v>0</v>
      </c>
      <c r="AQ1092" s="41" t="n">
        <v>0</v>
      </c>
      <c r="AR1092" s="41" t="n">
        <v>0</v>
      </c>
      <c r="AS1092" s="41" t="n">
        <v>0</v>
      </c>
      <c r="AT1092" s="41" t="n">
        <v>0</v>
      </c>
      <c r="AU1092" s="41" t="n">
        <v>0</v>
      </c>
      <c r="AV1092" s="41" t="n">
        <v>0</v>
      </c>
    </row>
    <row r="1093" customFormat="false" ht="12" hidden="false" customHeight="true" outlineLevel="0" collapsed="false">
      <c r="A1093" s="35" t="s">
        <v>1716</v>
      </c>
      <c r="B1093" s="35" t="s">
        <v>1717</v>
      </c>
      <c r="C1093" s="44" t="s">
        <v>1601</v>
      </c>
      <c r="D1093" s="35" t="n">
        <v>6</v>
      </c>
      <c r="E1093" s="41" t="n">
        <v>0</v>
      </c>
      <c r="F1093" s="41" t="n">
        <v>0</v>
      </c>
      <c r="G1093" s="41" t="n">
        <v>0</v>
      </c>
      <c r="H1093" s="41" t="n">
        <v>0</v>
      </c>
      <c r="I1093" s="41" t="n">
        <v>0</v>
      </c>
      <c r="J1093" s="41" t="n">
        <v>0</v>
      </c>
      <c r="K1093" s="41" t="n">
        <v>0</v>
      </c>
      <c r="L1093" s="41" t="n">
        <v>0</v>
      </c>
      <c r="M1093" s="41" t="n">
        <v>0</v>
      </c>
      <c r="N1093" s="41" t="n">
        <v>0</v>
      </c>
      <c r="O1093" s="41" t="n">
        <v>0</v>
      </c>
      <c r="P1093" s="41" t="n">
        <v>0</v>
      </c>
      <c r="Q1093" s="41" t="n">
        <v>0</v>
      </c>
      <c r="R1093" s="41" t="n">
        <v>0</v>
      </c>
      <c r="S1093" s="41" t="n">
        <v>0</v>
      </c>
      <c r="T1093" s="41" t="n">
        <v>0</v>
      </c>
      <c r="U1093" s="41" t="n">
        <v>0</v>
      </c>
      <c r="V1093" s="41" t="n">
        <v>0</v>
      </c>
      <c r="W1093" s="41" t="n">
        <v>0</v>
      </c>
      <c r="X1093" s="41" t="n">
        <v>0</v>
      </c>
      <c r="Y1093" s="41" t="n">
        <v>0</v>
      </c>
      <c r="Z1093" s="41" t="n">
        <v>0</v>
      </c>
      <c r="AA1093" s="41" t="n">
        <v>0</v>
      </c>
      <c r="AB1093" s="41" t="n">
        <v>0</v>
      </c>
      <c r="AC1093" s="41" t="n">
        <v>0</v>
      </c>
      <c r="AD1093" s="41" t="n">
        <v>0</v>
      </c>
      <c r="AE1093" s="41" t="n">
        <v>0</v>
      </c>
      <c r="AF1093" s="41" t="n">
        <v>0</v>
      </c>
      <c r="AG1093" s="41" t="n">
        <v>0</v>
      </c>
      <c r="AH1093" s="41" t="n">
        <v>0</v>
      </c>
      <c r="AI1093" s="41" t="n">
        <v>0</v>
      </c>
      <c r="AJ1093" s="41" t="n">
        <v>0</v>
      </c>
      <c r="AK1093" s="41" t="n">
        <v>0</v>
      </c>
      <c r="AL1093" s="41" t="n">
        <v>0</v>
      </c>
      <c r="AM1093" s="41" t="n">
        <v>0</v>
      </c>
      <c r="AN1093" s="41" t="n">
        <v>0</v>
      </c>
      <c r="AO1093" s="41" t="n">
        <v>0</v>
      </c>
      <c r="AP1093" s="41" t="n">
        <v>0</v>
      </c>
      <c r="AQ1093" s="41" t="n">
        <v>0</v>
      </c>
      <c r="AR1093" s="41" t="n">
        <v>0</v>
      </c>
      <c r="AS1093" s="41" t="n">
        <v>0</v>
      </c>
      <c r="AT1093" s="41" t="n">
        <v>0</v>
      </c>
      <c r="AU1093" s="41" t="n">
        <v>0</v>
      </c>
      <c r="AV1093" s="41" t="n">
        <v>0</v>
      </c>
    </row>
    <row r="1094" customFormat="false" ht="12" hidden="false" customHeight="true" outlineLevel="0" collapsed="false">
      <c r="A1094" s="35" t="s">
        <v>1718</v>
      </c>
      <c r="B1094" s="35" t="s">
        <v>1719</v>
      </c>
      <c r="C1094" s="44" t="s">
        <v>1601</v>
      </c>
      <c r="D1094" s="35" t="n">
        <v>6</v>
      </c>
      <c r="E1094" s="41" t="n">
        <v>0</v>
      </c>
      <c r="F1094" s="41" t="n">
        <v>0</v>
      </c>
      <c r="G1094" s="41" t="n">
        <v>0</v>
      </c>
      <c r="H1094" s="41" t="n">
        <v>0</v>
      </c>
      <c r="I1094" s="41" t="n">
        <v>0</v>
      </c>
      <c r="J1094" s="41" t="n">
        <v>0</v>
      </c>
      <c r="K1094" s="41" t="n">
        <v>0</v>
      </c>
      <c r="L1094" s="41" t="n">
        <v>0</v>
      </c>
      <c r="M1094" s="41" t="n">
        <v>0</v>
      </c>
      <c r="N1094" s="41" t="n">
        <v>0</v>
      </c>
      <c r="O1094" s="41" t="n">
        <v>0</v>
      </c>
      <c r="P1094" s="41" t="n">
        <v>0</v>
      </c>
      <c r="Q1094" s="41" t="n">
        <v>0</v>
      </c>
      <c r="R1094" s="41" t="n">
        <v>0</v>
      </c>
      <c r="S1094" s="41" t="n">
        <v>0</v>
      </c>
      <c r="T1094" s="41" t="n">
        <v>0</v>
      </c>
      <c r="U1094" s="41" t="n">
        <v>0</v>
      </c>
      <c r="V1094" s="41" t="n">
        <v>0</v>
      </c>
      <c r="W1094" s="41" t="n">
        <v>0</v>
      </c>
      <c r="X1094" s="41" t="n">
        <v>0</v>
      </c>
      <c r="Y1094" s="41" t="n">
        <v>0</v>
      </c>
      <c r="Z1094" s="41" t="n">
        <v>0</v>
      </c>
      <c r="AA1094" s="41" t="n">
        <v>0</v>
      </c>
      <c r="AB1094" s="41" t="n">
        <v>0</v>
      </c>
      <c r="AC1094" s="41" t="n">
        <v>0</v>
      </c>
      <c r="AD1094" s="41" t="n">
        <v>0</v>
      </c>
      <c r="AE1094" s="41" t="n">
        <v>0</v>
      </c>
      <c r="AF1094" s="41" t="n">
        <v>0</v>
      </c>
      <c r="AG1094" s="41" t="n">
        <v>0</v>
      </c>
      <c r="AH1094" s="41" t="n">
        <v>0</v>
      </c>
      <c r="AI1094" s="41" t="n">
        <v>0</v>
      </c>
      <c r="AJ1094" s="41" t="n">
        <v>0</v>
      </c>
      <c r="AK1094" s="41" t="n">
        <v>0</v>
      </c>
      <c r="AL1094" s="41" t="n">
        <v>0</v>
      </c>
      <c r="AM1094" s="41" t="n">
        <v>0</v>
      </c>
      <c r="AN1094" s="41" t="n">
        <v>0</v>
      </c>
      <c r="AO1094" s="41" t="n">
        <v>0</v>
      </c>
      <c r="AP1094" s="41" t="n">
        <v>0</v>
      </c>
      <c r="AQ1094" s="41" t="n">
        <v>0</v>
      </c>
      <c r="AR1094" s="41" t="n">
        <v>0</v>
      </c>
      <c r="AS1094" s="41" t="n">
        <v>0</v>
      </c>
      <c r="AT1094" s="41" t="n">
        <v>0</v>
      </c>
      <c r="AU1094" s="41" t="n">
        <v>0</v>
      </c>
      <c r="AV1094" s="41" t="n">
        <v>0</v>
      </c>
    </row>
    <row r="1095" customFormat="false" ht="12" hidden="false" customHeight="true" outlineLevel="0" collapsed="false">
      <c r="A1095" s="35" t="s">
        <v>1720</v>
      </c>
      <c r="B1095" s="35" t="s">
        <v>1721</v>
      </c>
      <c r="C1095" s="44" t="s">
        <v>1601</v>
      </c>
      <c r="D1095" s="35" t="n">
        <v>6</v>
      </c>
      <c r="E1095" s="41" t="n">
        <v>0</v>
      </c>
      <c r="F1095" s="41" t="n">
        <v>0</v>
      </c>
      <c r="G1095" s="41" t="n">
        <v>0</v>
      </c>
      <c r="H1095" s="41" t="n">
        <v>0</v>
      </c>
      <c r="I1095" s="41" t="n">
        <v>0</v>
      </c>
      <c r="J1095" s="41" t="n">
        <v>0</v>
      </c>
      <c r="K1095" s="41" t="n">
        <v>0</v>
      </c>
      <c r="L1095" s="41" t="n">
        <v>0</v>
      </c>
      <c r="M1095" s="41" t="n">
        <v>0</v>
      </c>
      <c r="N1095" s="41" t="n">
        <v>0</v>
      </c>
      <c r="O1095" s="41" t="n">
        <v>0</v>
      </c>
      <c r="P1095" s="41" t="n">
        <v>0</v>
      </c>
      <c r="Q1095" s="41" t="n">
        <v>0</v>
      </c>
      <c r="R1095" s="41" t="n">
        <v>0</v>
      </c>
      <c r="S1095" s="41" t="n">
        <v>0</v>
      </c>
      <c r="T1095" s="41" t="n">
        <v>0</v>
      </c>
      <c r="U1095" s="41" t="n">
        <v>0</v>
      </c>
      <c r="V1095" s="41" t="n">
        <v>0</v>
      </c>
      <c r="W1095" s="41" t="n">
        <v>0</v>
      </c>
      <c r="X1095" s="41" t="n">
        <v>0</v>
      </c>
      <c r="Y1095" s="41" t="n">
        <v>0</v>
      </c>
      <c r="Z1095" s="41" t="n">
        <v>0</v>
      </c>
      <c r="AA1095" s="41" t="n">
        <v>0</v>
      </c>
      <c r="AB1095" s="41" t="n">
        <v>0</v>
      </c>
      <c r="AC1095" s="41" t="n">
        <v>0</v>
      </c>
      <c r="AD1095" s="41" t="n">
        <v>0</v>
      </c>
      <c r="AE1095" s="41" t="n">
        <v>0</v>
      </c>
      <c r="AF1095" s="41" t="n">
        <v>0</v>
      </c>
      <c r="AG1095" s="41" t="n">
        <v>0</v>
      </c>
      <c r="AH1095" s="41" t="n">
        <v>0</v>
      </c>
      <c r="AI1095" s="41" t="n">
        <v>0</v>
      </c>
      <c r="AJ1095" s="41" t="n">
        <v>0</v>
      </c>
      <c r="AK1095" s="41" t="n">
        <v>0</v>
      </c>
      <c r="AL1095" s="41" t="n">
        <v>0</v>
      </c>
      <c r="AM1095" s="41" t="n">
        <v>0</v>
      </c>
      <c r="AN1095" s="41" t="n">
        <v>0</v>
      </c>
      <c r="AO1095" s="41" t="n">
        <v>0</v>
      </c>
      <c r="AP1095" s="41" t="n">
        <v>0</v>
      </c>
      <c r="AQ1095" s="41" t="n">
        <v>0</v>
      </c>
      <c r="AR1095" s="41" t="n">
        <v>0</v>
      </c>
      <c r="AS1095" s="41" t="n">
        <v>0</v>
      </c>
      <c r="AT1095" s="41" t="n">
        <v>0</v>
      </c>
      <c r="AU1095" s="41" t="n">
        <v>0</v>
      </c>
      <c r="AV1095" s="41" t="n">
        <v>0</v>
      </c>
    </row>
    <row r="1096" customFormat="false" ht="12" hidden="false" customHeight="true" outlineLevel="0" collapsed="false">
      <c r="A1096" s="35" t="s">
        <v>1722</v>
      </c>
      <c r="B1096" s="35" t="s">
        <v>1723</v>
      </c>
      <c r="C1096" s="44" t="s">
        <v>1601</v>
      </c>
      <c r="D1096" s="35" t="n">
        <v>6</v>
      </c>
      <c r="E1096" s="41" t="n">
        <v>0</v>
      </c>
      <c r="F1096" s="41" t="n">
        <v>0</v>
      </c>
      <c r="G1096" s="41" t="n">
        <v>0</v>
      </c>
      <c r="H1096" s="41" t="n">
        <v>0</v>
      </c>
      <c r="I1096" s="41" t="n">
        <v>0</v>
      </c>
      <c r="J1096" s="41" t="n">
        <v>0</v>
      </c>
      <c r="K1096" s="41" t="n">
        <v>0</v>
      </c>
      <c r="L1096" s="41" t="n">
        <v>0</v>
      </c>
      <c r="M1096" s="41" t="n">
        <v>0</v>
      </c>
      <c r="N1096" s="41" t="n">
        <v>0</v>
      </c>
      <c r="O1096" s="41" t="n">
        <v>0</v>
      </c>
      <c r="P1096" s="41" t="n">
        <v>0</v>
      </c>
      <c r="Q1096" s="41" t="n">
        <v>0</v>
      </c>
      <c r="R1096" s="41" t="n">
        <v>0</v>
      </c>
      <c r="S1096" s="41" t="n">
        <v>0</v>
      </c>
      <c r="T1096" s="41" t="n">
        <v>0</v>
      </c>
      <c r="U1096" s="41" t="n">
        <v>0</v>
      </c>
      <c r="V1096" s="41" t="n">
        <v>0</v>
      </c>
      <c r="W1096" s="41" t="n">
        <v>0</v>
      </c>
      <c r="X1096" s="41" t="n">
        <v>0</v>
      </c>
      <c r="Y1096" s="41" t="n">
        <v>0</v>
      </c>
      <c r="Z1096" s="41" t="n">
        <v>0</v>
      </c>
      <c r="AA1096" s="41" t="n">
        <v>0</v>
      </c>
      <c r="AB1096" s="41" t="n">
        <v>0</v>
      </c>
      <c r="AC1096" s="41" t="n">
        <v>0</v>
      </c>
      <c r="AD1096" s="41" t="n">
        <v>0</v>
      </c>
      <c r="AE1096" s="41" t="n">
        <v>0</v>
      </c>
      <c r="AF1096" s="41" t="n">
        <v>0</v>
      </c>
      <c r="AG1096" s="41" t="n">
        <v>0</v>
      </c>
      <c r="AH1096" s="41" t="n">
        <v>0</v>
      </c>
      <c r="AI1096" s="41" t="n">
        <v>0</v>
      </c>
      <c r="AJ1096" s="41" t="n">
        <v>0</v>
      </c>
      <c r="AK1096" s="41" t="n">
        <v>0</v>
      </c>
      <c r="AL1096" s="41" t="n">
        <v>0</v>
      </c>
      <c r="AM1096" s="41" t="n">
        <v>0</v>
      </c>
      <c r="AN1096" s="41" t="n">
        <v>0</v>
      </c>
      <c r="AO1096" s="41" t="n">
        <v>0</v>
      </c>
      <c r="AP1096" s="41" t="n">
        <v>0</v>
      </c>
      <c r="AQ1096" s="41" t="n">
        <v>0</v>
      </c>
      <c r="AR1096" s="41" t="n">
        <v>0</v>
      </c>
      <c r="AS1096" s="41" t="n">
        <v>0</v>
      </c>
      <c r="AT1096" s="41" t="n">
        <v>0</v>
      </c>
      <c r="AU1096" s="41" t="n">
        <v>0</v>
      </c>
      <c r="AV1096" s="41" t="n">
        <v>0</v>
      </c>
    </row>
    <row r="1097" customFormat="false" ht="12" hidden="false" customHeight="true" outlineLevel="0" collapsed="false">
      <c r="A1097" s="35" t="s">
        <v>1724</v>
      </c>
      <c r="B1097" s="35" t="s">
        <v>1725</v>
      </c>
      <c r="C1097" s="44" t="s">
        <v>1601</v>
      </c>
      <c r="D1097" s="35" t="n">
        <v>6</v>
      </c>
      <c r="E1097" s="41" t="n">
        <v>106211.18</v>
      </c>
      <c r="F1097" s="41" t="n">
        <v>7164.22</v>
      </c>
      <c r="G1097" s="41" t="n">
        <v>94737.45</v>
      </c>
      <c r="H1097" s="41" t="n">
        <v>0</v>
      </c>
      <c r="I1097" s="41" t="n">
        <v>0</v>
      </c>
      <c r="J1097" s="41" t="n">
        <v>0</v>
      </c>
      <c r="K1097" s="41" t="n">
        <v>0</v>
      </c>
      <c r="L1097" s="41" t="n">
        <v>464.59</v>
      </c>
      <c r="M1097" s="41" t="n">
        <v>146014.9</v>
      </c>
      <c r="N1097" s="41" t="n">
        <v>0</v>
      </c>
      <c r="O1097" s="41" t="n">
        <v>0</v>
      </c>
      <c r="P1097" s="41" t="n">
        <v>0</v>
      </c>
      <c r="Q1097" s="41" t="n">
        <v>0</v>
      </c>
      <c r="R1097" s="41" t="n">
        <v>167032.82</v>
      </c>
      <c r="S1097" s="41" t="n">
        <v>0</v>
      </c>
      <c r="T1097" s="41" t="n">
        <v>0</v>
      </c>
      <c r="U1097" s="41" t="n">
        <v>311425.2</v>
      </c>
      <c r="V1097" s="41" t="n">
        <v>2195.18</v>
      </c>
      <c r="W1097" s="41" t="n">
        <v>0</v>
      </c>
      <c r="X1097" s="41" t="n">
        <v>0</v>
      </c>
      <c r="Y1097" s="41" t="n">
        <v>0</v>
      </c>
      <c r="Z1097" s="41" t="n">
        <v>0</v>
      </c>
      <c r="AA1097" s="41" t="n">
        <v>0</v>
      </c>
      <c r="AB1097" s="41" t="n">
        <v>0</v>
      </c>
      <c r="AC1097" s="41" t="n">
        <v>0</v>
      </c>
      <c r="AD1097" s="41" t="n">
        <v>0</v>
      </c>
      <c r="AE1097" s="41" t="n">
        <v>0</v>
      </c>
      <c r="AF1097" s="41" t="n">
        <v>4845.03</v>
      </c>
      <c r="AG1097" s="41" t="n">
        <v>0</v>
      </c>
      <c r="AH1097" s="41" t="n">
        <v>0</v>
      </c>
      <c r="AI1097" s="41" t="n">
        <v>0</v>
      </c>
      <c r="AJ1097" s="41" t="n">
        <v>0</v>
      </c>
      <c r="AK1097" s="41" t="n">
        <v>363246.78</v>
      </c>
      <c r="AL1097" s="41" t="n">
        <v>282069.57</v>
      </c>
      <c r="AM1097" s="41" t="n">
        <v>0</v>
      </c>
      <c r="AN1097" s="41" t="n">
        <v>135582.44</v>
      </c>
      <c r="AO1097" s="41" t="n">
        <v>0</v>
      </c>
      <c r="AP1097" s="41" t="n">
        <v>0</v>
      </c>
      <c r="AQ1097" s="41" t="n">
        <v>0</v>
      </c>
      <c r="AR1097" s="41" t="n">
        <v>0</v>
      </c>
      <c r="AS1097" s="41" t="n">
        <v>0</v>
      </c>
      <c r="AT1097" s="41" t="n">
        <v>0</v>
      </c>
      <c r="AU1097" s="41" t="n">
        <v>0</v>
      </c>
      <c r="AV1097" s="41" t="n">
        <v>1620989.36</v>
      </c>
    </row>
    <row r="1098" customFormat="false" ht="12" hidden="false" customHeight="true" outlineLevel="0" collapsed="false">
      <c r="A1098" s="35" t="s">
        <v>1726</v>
      </c>
      <c r="B1098" s="35" t="s">
        <v>1727</v>
      </c>
      <c r="C1098" s="44" t="s">
        <v>1601</v>
      </c>
      <c r="D1098" s="35" t="n">
        <v>6</v>
      </c>
      <c r="E1098" s="41" t="n">
        <v>0</v>
      </c>
      <c r="F1098" s="41" t="n">
        <v>99985.82</v>
      </c>
      <c r="G1098" s="41" t="n">
        <v>65675758</v>
      </c>
      <c r="H1098" s="41" t="n">
        <v>0</v>
      </c>
      <c r="I1098" s="41" t="n">
        <v>0</v>
      </c>
      <c r="J1098" s="41" t="n">
        <v>1628042.43</v>
      </c>
      <c r="K1098" s="41" t="n">
        <v>45937.36</v>
      </c>
      <c r="L1098" s="41" t="n">
        <v>0</v>
      </c>
      <c r="M1098" s="41" t="n">
        <v>149616.25</v>
      </c>
      <c r="N1098" s="41" t="n">
        <v>0</v>
      </c>
      <c r="O1098" s="41" t="n">
        <v>1716486.23</v>
      </c>
      <c r="P1098" s="41" t="n">
        <v>0</v>
      </c>
      <c r="Q1098" s="41" t="n">
        <v>0</v>
      </c>
      <c r="R1098" s="41" t="n">
        <v>1885982.07</v>
      </c>
      <c r="S1098" s="41" t="n">
        <v>0</v>
      </c>
      <c r="T1098" s="41" t="n">
        <v>45791.79</v>
      </c>
      <c r="U1098" s="41" t="n">
        <v>773223.59</v>
      </c>
      <c r="V1098" s="41" t="n">
        <v>0</v>
      </c>
      <c r="W1098" s="41" t="n">
        <v>392098.15</v>
      </c>
      <c r="X1098" s="41" t="n">
        <v>0</v>
      </c>
      <c r="Y1098" s="41" t="n">
        <v>1315</v>
      </c>
      <c r="Z1098" s="41" t="n">
        <v>61984.41</v>
      </c>
      <c r="AA1098" s="41" t="n">
        <v>1396967.03</v>
      </c>
      <c r="AB1098" s="41" t="n">
        <v>0</v>
      </c>
      <c r="AC1098" s="41" t="n">
        <v>385754.84</v>
      </c>
      <c r="AD1098" s="41" t="n">
        <v>16130597.35</v>
      </c>
      <c r="AE1098" s="41" t="n">
        <v>0</v>
      </c>
      <c r="AF1098" s="41" t="n">
        <v>0</v>
      </c>
      <c r="AG1098" s="41" t="n">
        <v>0</v>
      </c>
      <c r="AH1098" s="41" t="n">
        <v>21487290.68</v>
      </c>
      <c r="AI1098" s="41" t="n">
        <v>0</v>
      </c>
      <c r="AJ1098" s="41" t="n">
        <v>1078987.97</v>
      </c>
      <c r="AK1098" s="41" t="n">
        <v>6449.41</v>
      </c>
      <c r="AL1098" s="41" t="n">
        <v>16456.9</v>
      </c>
      <c r="AM1098" s="41" t="n">
        <v>0</v>
      </c>
      <c r="AN1098" s="41" t="n">
        <v>10621736.54</v>
      </c>
      <c r="AO1098" s="41" t="n">
        <v>0</v>
      </c>
      <c r="AP1098" s="41" t="n">
        <v>2692634.81</v>
      </c>
      <c r="AQ1098" s="41" t="n">
        <v>0</v>
      </c>
      <c r="AR1098" s="41" t="n">
        <v>0</v>
      </c>
      <c r="AS1098" s="41" t="n">
        <v>197226.99</v>
      </c>
      <c r="AT1098" s="41" t="n">
        <v>1206194</v>
      </c>
      <c r="AU1098" s="41" t="n">
        <v>23248.93</v>
      </c>
      <c r="AV1098" s="41" t="n">
        <v>127719766.55</v>
      </c>
    </row>
    <row r="1099" customFormat="false" ht="12" hidden="false" customHeight="true" outlineLevel="0" collapsed="false">
      <c r="A1099" s="35" t="s">
        <v>1728</v>
      </c>
      <c r="B1099" s="35" t="s">
        <v>1729</v>
      </c>
      <c r="C1099" s="44" t="s">
        <v>1601</v>
      </c>
      <c r="D1099" s="35" t="n">
        <v>2</v>
      </c>
      <c r="E1099" s="41" t="n">
        <v>211648950.44</v>
      </c>
      <c r="F1099" s="41" t="n">
        <v>825849871.33</v>
      </c>
      <c r="G1099" s="41" t="n">
        <v>1983971364</v>
      </c>
      <c r="H1099" s="41" t="n">
        <v>269570936.12</v>
      </c>
      <c r="I1099" s="41" t="n">
        <v>150557760.09</v>
      </c>
      <c r="J1099" s="41" t="n">
        <v>1887999163.16</v>
      </c>
      <c r="K1099" s="41" t="n">
        <v>681366532.7</v>
      </c>
      <c r="L1099" s="41" t="n">
        <v>930466426.92</v>
      </c>
      <c r="M1099" s="41" t="n">
        <v>1189036118.81</v>
      </c>
      <c r="N1099" s="41" t="n">
        <v>175370207.46</v>
      </c>
      <c r="O1099" s="41" t="n">
        <v>1070350809.05</v>
      </c>
      <c r="P1099" s="41" t="n">
        <v>252229116.34</v>
      </c>
      <c r="Q1099" s="41" t="n">
        <v>267346283.45</v>
      </c>
      <c r="R1099" s="41" t="n">
        <v>1253594483.53</v>
      </c>
      <c r="S1099" s="41" t="n">
        <v>1765140502.34</v>
      </c>
      <c r="T1099" s="41" t="n">
        <v>199774966.99</v>
      </c>
      <c r="U1099" s="41" t="n">
        <v>1797614323.77</v>
      </c>
      <c r="V1099" s="41" t="n">
        <v>578906980.63</v>
      </c>
      <c r="W1099" s="41" t="n">
        <v>279317449.32</v>
      </c>
      <c r="X1099" s="41" t="n">
        <v>420785836.44</v>
      </c>
      <c r="Y1099" s="41" t="n">
        <v>675787624.85</v>
      </c>
      <c r="Z1099" s="41" t="n">
        <v>449510795.62</v>
      </c>
      <c r="AA1099" s="41" t="n">
        <v>2505261492.33</v>
      </c>
      <c r="AB1099" s="41" t="n">
        <v>234714245.51</v>
      </c>
      <c r="AC1099" s="41" t="n">
        <v>3468173382.41</v>
      </c>
      <c r="AD1099" s="41" t="n">
        <v>10030297376.44</v>
      </c>
      <c r="AE1099" s="41" t="n">
        <v>417193448.15</v>
      </c>
      <c r="AF1099" s="41" t="n">
        <v>390939891.61</v>
      </c>
      <c r="AG1099" s="41" t="n">
        <v>125467793.41</v>
      </c>
      <c r="AH1099" s="41" t="n">
        <v>1386013579.54</v>
      </c>
      <c r="AI1099" s="41" t="n">
        <v>307067341.27</v>
      </c>
      <c r="AJ1099" s="41" t="n">
        <v>970136844.82</v>
      </c>
      <c r="AK1099" s="41" t="n">
        <v>517063543.24</v>
      </c>
      <c r="AL1099" s="41" t="n">
        <v>371520222.43</v>
      </c>
      <c r="AM1099" s="41" t="n">
        <v>741289828.19</v>
      </c>
      <c r="AN1099" s="41" t="n">
        <v>2091869932.19</v>
      </c>
      <c r="AO1099" s="41" t="n">
        <v>1108407691.07</v>
      </c>
      <c r="AP1099" s="41" t="n">
        <v>930557545.05</v>
      </c>
      <c r="AQ1099" s="41" t="n">
        <v>344273508.93</v>
      </c>
      <c r="AR1099" s="41" t="n">
        <v>342407380.85</v>
      </c>
      <c r="AS1099" s="41" t="n">
        <v>1046439032.02</v>
      </c>
      <c r="AT1099" s="41" t="n">
        <v>1003634496.55</v>
      </c>
      <c r="AU1099" s="41" t="n">
        <v>207325914.91</v>
      </c>
      <c r="AV1099" s="41" t="n">
        <v>45856250994.28</v>
      </c>
    </row>
    <row r="1100" customFormat="false" ht="12" hidden="false" customHeight="true" outlineLevel="0" collapsed="false">
      <c r="A1100" s="35" t="s">
        <v>1730</v>
      </c>
      <c r="B1100" s="35" t="s">
        <v>1731</v>
      </c>
      <c r="C1100" s="44" t="s">
        <v>1601</v>
      </c>
      <c r="D1100" s="35" t="n">
        <v>4</v>
      </c>
      <c r="E1100" s="41" t="n">
        <v>204864019.28</v>
      </c>
      <c r="F1100" s="41" t="n">
        <v>605750960.08</v>
      </c>
      <c r="G1100" s="41" t="n">
        <v>1959102147.77</v>
      </c>
      <c r="H1100" s="41" t="n">
        <v>215328931.71</v>
      </c>
      <c r="I1100" s="41" t="n">
        <v>36466067.66</v>
      </c>
      <c r="J1100" s="41" t="n">
        <v>1851290279.83</v>
      </c>
      <c r="K1100" s="41" t="n">
        <v>459677543.65</v>
      </c>
      <c r="L1100" s="41" t="n">
        <v>921058284.27</v>
      </c>
      <c r="M1100" s="41" t="n">
        <v>926197149.41</v>
      </c>
      <c r="N1100" s="41" t="n">
        <v>159904715.87</v>
      </c>
      <c r="O1100" s="41" t="n">
        <v>1025668121.88</v>
      </c>
      <c r="P1100" s="41" t="n">
        <v>190718455.68</v>
      </c>
      <c r="Q1100" s="41" t="n">
        <v>197764340.88</v>
      </c>
      <c r="R1100" s="41" t="n">
        <v>1061964801.98</v>
      </c>
      <c r="S1100" s="41" t="n">
        <v>1667569770.97</v>
      </c>
      <c r="T1100" s="41" t="n">
        <v>194214051.92</v>
      </c>
      <c r="U1100" s="41" t="n">
        <v>1772799198.88</v>
      </c>
      <c r="V1100" s="41" t="n">
        <v>465713349.72</v>
      </c>
      <c r="W1100" s="41" t="n">
        <v>201417825.82</v>
      </c>
      <c r="X1100" s="41" t="n">
        <v>328879101.76</v>
      </c>
      <c r="Y1100" s="41" t="n">
        <v>499155514.71</v>
      </c>
      <c r="Z1100" s="41" t="n">
        <v>361375601.23</v>
      </c>
      <c r="AA1100" s="41" t="n">
        <v>2214414221.79</v>
      </c>
      <c r="AB1100" s="41" t="n">
        <v>222973054.67</v>
      </c>
      <c r="AC1100" s="41" t="n">
        <v>2851145706.19</v>
      </c>
      <c r="AD1100" s="41" t="n">
        <v>8540700813.9</v>
      </c>
      <c r="AE1100" s="41" t="n">
        <v>413955017.57</v>
      </c>
      <c r="AF1100" s="41" t="n">
        <v>321256131.36</v>
      </c>
      <c r="AG1100" s="41" t="n">
        <v>125390623.85</v>
      </c>
      <c r="AH1100" s="41" t="n">
        <v>1039706112.17</v>
      </c>
      <c r="AI1100" s="41" t="n">
        <v>294109528.09</v>
      </c>
      <c r="AJ1100" s="41" t="n">
        <v>952893856.09</v>
      </c>
      <c r="AK1100" s="41" t="n">
        <v>514842260.27</v>
      </c>
      <c r="AL1100" s="41" t="n">
        <v>318011854.66</v>
      </c>
      <c r="AM1100" s="41" t="n">
        <v>683328562.56</v>
      </c>
      <c r="AN1100" s="41" t="n">
        <v>1836954274.95</v>
      </c>
      <c r="AO1100" s="41" t="n">
        <v>888190261.5</v>
      </c>
      <c r="AP1100" s="41" t="n">
        <v>858310526.41</v>
      </c>
      <c r="AQ1100" s="41" t="n">
        <v>335972853.92</v>
      </c>
      <c r="AR1100" s="41" t="n">
        <v>337782300.64</v>
      </c>
      <c r="AS1100" s="41" t="n">
        <v>841551985.36</v>
      </c>
      <c r="AT1100" s="41" t="n">
        <v>981613867.61</v>
      </c>
      <c r="AU1100" s="41" t="n">
        <v>156379662.99</v>
      </c>
      <c r="AV1100" s="41" t="n">
        <v>40036363711.51</v>
      </c>
    </row>
    <row r="1101" customFormat="false" ht="12" hidden="false" customHeight="true" outlineLevel="0" collapsed="false">
      <c r="A1101" s="35" t="s">
        <v>1732</v>
      </c>
      <c r="B1101" s="35" t="s">
        <v>1608</v>
      </c>
      <c r="C1101" s="44" t="s">
        <v>1601</v>
      </c>
      <c r="D1101" s="35" t="n">
        <v>6</v>
      </c>
      <c r="E1101" s="41" t="n">
        <v>0</v>
      </c>
      <c r="F1101" s="41" t="n">
        <v>0</v>
      </c>
      <c r="G1101" s="41" t="n">
        <v>0</v>
      </c>
      <c r="H1101" s="41" t="n">
        <v>0</v>
      </c>
      <c r="I1101" s="41" t="n">
        <v>0</v>
      </c>
      <c r="J1101" s="41" t="n">
        <v>0</v>
      </c>
      <c r="K1101" s="41" t="n">
        <v>0</v>
      </c>
      <c r="L1101" s="41" t="n">
        <v>0</v>
      </c>
      <c r="M1101" s="41" t="n">
        <v>0</v>
      </c>
      <c r="N1101" s="41" t="n">
        <v>135969554.85</v>
      </c>
      <c r="O1101" s="41" t="n">
        <v>0</v>
      </c>
      <c r="P1101" s="41" t="n">
        <v>0</v>
      </c>
      <c r="Q1101" s="41" t="n">
        <v>0</v>
      </c>
      <c r="R1101" s="41" t="n">
        <v>14136224.86</v>
      </c>
      <c r="S1101" s="41" t="n">
        <v>0</v>
      </c>
      <c r="T1101" s="41" t="n">
        <v>0</v>
      </c>
      <c r="U1101" s="41" t="n">
        <v>0</v>
      </c>
      <c r="V1101" s="41" t="n">
        <v>0</v>
      </c>
      <c r="W1101" s="41" t="n">
        <v>0</v>
      </c>
      <c r="X1101" s="41" t="n">
        <v>0</v>
      </c>
      <c r="Y1101" s="41" t="n">
        <v>0</v>
      </c>
      <c r="Z1101" s="41" t="n">
        <v>0</v>
      </c>
      <c r="AA1101" s="41" t="n">
        <v>0</v>
      </c>
      <c r="AB1101" s="41" t="n">
        <v>0</v>
      </c>
      <c r="AC1101" s="41" t="n">
        <v>0</v>
      </c>
      <c r="AD1101" s="41" t="n">
        <v>0</v>
      </c>
      <c r="AE1101" s="41" t="n">
        <v>0</v>
      </c>
      <c r="AF1101" s="41" t="n">
        <v>0</v>
      </c>
      <c r="AG1101" s="41" t="n">
        <v>0</v>
      </c>
      <c r="AH1101" s="41" t="n">
        <v>0</v>
      </c>
      <c r="AI1101" s="41" t="n">
        <v>0</v>
      </c>
      <c r="AJ1101" s="41" t="n">
        <v>0</v>
      </c>
      <c r="AK1101" s="41" t="n">
        <v>0</v>
      </c>
      <c r="AL1101" s="41" t="n">
        <v>0</v>
      </c>
      <c r="AM1101" s="41" t="n">
        <v>0</v>
      </c>
      <c r="AN1101" s="41" t="n">
        <v>0</v>
      </c>
      <c r="AO1101" s="41" t="n">
        <v>0</v>
      </c>
      <c r="AP1101" s="41" t="n">
        <v>0</v>
      </c>
      <c r="AQ1101" s="41" t="n">
        <v>0</v>
      </c>
      <c r="AR1101" s="41" t="n">
        <v>0</v>
      </c>
      <c r="AS1101" s="41" t="n">
        <v>0</v>
      </c>
      <c r="AT1101" s="41" t="n">
        <v>0</v>
      </c>
      <c r="AU1101" s="41" t="n">
        <v>0</v>
      </c>
      <c r="AV1101" s="41" t="n">
        <v>150105779.71</v>
      </c>
    </row>
    <row r="1102" customFormat="false" ht="12" hidden="false" customHeight="true" outlineLevel="0" collapsed="false">
      <c r="A1102" s="35" t="s">
        <v>1733</v>
      </c>
      <c r="B1102" s="35" t="s">
        <v>1734</v>
      </c>
      <c r="C1102" s="44" t="s">
        <v>1601</v>
      </c>
      <c r="D1102" s="35" t="n">
        <v>6</v>
      </c>
      <c r="E1102" s="41" t="n">
        <v>138850915.23</v>
      </c>
      <c r="F1102" s="41" t="n">
        <v>490338840.14</v>
      </c>
      <c r="G1102" s="41" t="n">
        <v>1247345595.26</v>
      </c>
      <c r="H1102" s="41" t="n">
        <v>135315477.76</v>
      </c>
      <c r="I1102" s="41" t="n">
        <v>65676.15</v>
      </c>
      <c r="J1102" s="41" t="n">
        <v>1599675592.28</v>
      </c>
      <c r="K1102" s="41" t="n">
        <v>397428482.68</v>
      </c>
      <c r="L1102" s="41" t="n">
        <v>577911425.78</v>
      </c>
      <c r="M1102" s="41" t="n">
        <v>543199276.22</v>
      </c>
      <c r="N1102" s="41" t="n">
        <v>0</v>
      </c>
      <c r="O1102" s="41" t="n">
        <v>627176658.8</v>
      </c>
      <c r="P1102" s="41" t="n">
        <v>166288334.92</v>
      </c>
      <c r="Q1102" s="41" t="n">
        <v>166817685.18</v>
      </c>
      <c r="R1102" s="41" t="n">
        <v>809192768.22</v>
      </c>
      <c r="S1102" s="41" t="n">
        <v>621443460.61</v>
      </c>
      <c r="T1102" s="41" t="n">
        <v>133663976.02</v>
      </c>
      <c r="U1102" s="41" t="n">
        <v>522277700.7</v>
      </c>
      <c r="V1102" s="41" t="n">
        <v>364084531.52</v>
      </c>
      <c r="W1102" s="41" t="n">
        <v>146100934.93</v>
      </c>
      <c r="X1102" s="41" t="n">
        <v>328270653.53</v>
      </c>
      <c r="Y1102" s="41" t="n">
        <v>230236010.18</v>
      </c>
      <c r="Z1102" s="41" t="n">
        <v>256265411.92</v>
      </c>
      <c r="AA1102" s="41" t="n">
        <v>2066464591.15</v>
      </c>
      <c r="AB1102" s="41" t="n">
        <v>207683429.74</v>
      </c>
      <c r="AC1102" s="41" t="n">
        <v>1924362737.35</v>
      </c>
      <c r="AD1102" s="41" t="n">
        <v>6216316411.04</v>
      </c>
      <c r="AE1102" s="41" t="n">
        <v>388499842.85</v>
      </c>
      <c r="AF1102" s="41" t="n">
        <v>170199111.82</v>
      </c>
      <c r="AG1102" s="41" t="n">
        <v>117176043.21</v>
      </c>
      <c r="AH1102" s="41" t="n">
        <v>702036748.71</v>
      </c>
      <c r="AI1102" s="41" t="n">
        <v>182485264.1</v>
      </c>
      <c r="AJ1102" s="41" t="n">
        <v>619294331.66</v>
      </c>
      <c r="AK1102" s="41" t="n">
        <v>356422870.42</v>
      </c>
      <c r="AL1102" s="41" t="n">
        <v>237208926.87</v>
      </c>
      <c r="AM1102" s="41" t="n">
        <v>354968367.77</v>
      </c>
      <c r="AN1102" s="41" t="n">
        <v>1434038457.33</v>
      </c>
      <c r="AO1102" s="41" t="n">
        <v>547720682.88</v>
      </c>
      <c r="AP1102" s="41" t="n">
        <v>682573564.07</v>
      </c>
      <c r="AQ1102" s="41" t="n">
        <v>279871817.83</v>
      </c>
      <c r="AR1102" s="41" t="n">
        <v>177095561.83</v>
      </c>
      <c r="AS1102" s="41" t="n">
        <v>524739969.65</v>
      </c>
      <c r="AT1102" s="41" t="n">
        <v>381245943.72</v>
      </c>
      <c r="AU1102" s="41" t="n">
        <v>148707732.64</v>
      </c>
      <c r="AV1102" s="41" t="n">
        <v>27221061814.67</v>
      </c>
    </row>
    <row r="1103" customFormat="false" ht="12" hidden="false" customHeight="true" outlineLevel="0" collapsed="false">
      <c r="A1103" s="35" t="s">
        <v>1735</v>
      </c>
      <c r="B1103" s="35" t="s">
        <v>1736</v>
      </c>
      <c r="C1103" s="44" t="s">
        <v>1601</v>
      </c>
      <c r="D1103" s="35" t="n">
        <v>6</v>
      </c>
      <c r="E1103" s="41" t="n">
        <v>0</v>
      </c>
      <c r="F1103" s="41" t="n">
        <v>0</v>
      </c>
      <c r="G1103" s="41" t="n">
        <v>25871518.57</v>
      </c>
      <c r="H1103" s="41" t="n">
        <v>0</v>
      </c>
      <c r="I1103" s="41" t="n">
        <v>0</v>
      </c>
      <c r="J1103" s="41" t="n">
        <v>88401537.18</v>
      </c>
      <c r="K1103" s="41" t="n">
        <v>0</v>
      </c>
      <c r="L1103" s="41" t="n">
        <v>552303.31</v>
      </c>
      <c r="M1103" s="41" t="n">
        <v>0</v>
      </c>
      <c r="N1103" s="41" t="n">
        <v>0</v>
      </c>
      <c r="O1103" s="41" t="n">
        <v>0</v>
      </c>
      <c r="P1103" s="41" t="n">
        <v>0</v>
      </c>
      <c r="Q1103" s="41" t="n">
        <v>0</v>
      </c>
      <c r="R1103" s="41" t="n">
        <v>0</v>
      </c>
      <c r="S1103" s="41" t="n">
        <v>0</v>
      </c>
      <c r="T1103" s="41" t="n">
        <v>0</v>
      </c>
      <c r="U1103" s="41" t="n">
        <v>0</v>
      </c>
      <c r="V1103" s="41" t="n">
        <v>0</v>
      </c>
      <c r="W1103" s="41" t="n">
        <v>0</v>
      </c>
      <c r="X1103" s="41" t="n">
        <v>0</v>
      </c>
      <c r="Y1103" s="41" t="n">
        <v>61322.42</v>
      </c>
      <c r="Z1103" s="41" t="n">
        <v>0</v>
      </c>
      <c r="AA1103" s="41" t="n">
        <v>0</v>
      </c>
      <c r="AB1103" s="41" t="n">
        <v>0</v>
      </c>
      <c r="AC1103" s="41" t="n">
        <v>17162986.7</v>
      </c>
      <c r="AD1103" s="41" t="n">
        <v>0</v>
      </c>
      <c r="AE1103" s="41" t="n">
        <v>0</v>
      </c>
      <c r="AF1103" s="41" t="n">
        <v>0</v>
      </c>
      <c r="AG1103" s="41" t="n">
        <v>0</v>
      </c>
      <c r="AH1103" s="41" t="n">
        <v>0</v>
      </c>
      <c r="AI1103" s="41" t="n">
        <v>10182202.88</v>
      </c>
      <c r="AJ1103" s="41" t="n">
        <v>0</v>
      </c>
      <c r="AK1103" s="41" t="n">
        <v>0</v>
      </c>
      <c r="AL1103" s="41" t="n">
        <v>0</v>
      </c>
      <c r="AM1103" s="41" t="n">
        <v>0</v>
      </c>
      <c r="AN1103" s="41" t="n">
        <v>41395116.09</v>
      </c>
      <c r="AO1103" s="41" t="n">
        <v>0</v>
      </c>
      <c r="AP1103" s="41" t="n">
        <v>0</v>
      </c>
      <c r="AQ1103" s="41" t="n">
        <v>0</v>
      </c>
      <c r="AR1103" s="41" t="n">
        <v>0</v>
      </c>
      <c r="AS1103" s="41" t="n">
        <v>5205583.22</v>
      </c>
      <c r="AT1103" s="41" t="n">
        <v>0</v>
      </c>
      <c r="AU1103" s="41" t="n">
        <v>0</v>
      </c>
      <c r="AV1103" s="41" t="n">
        <v>188832570.37</v>
      </c>
    </row>
    <row r="1104" customFormat="false" ht="12" hidden="false" customHeight="true" outlineLevel="0" collapsed="false">
      <c r="A1104" s="35" t="s">
        <v>1737</v>
      </c>
      <c r="B1104" s="35" t="s">
        <v>1738</v>
      </c>
      <c r="C1104" s="44" t="s">
        <v>1601</v>
      </c>
      <c r="D1104" s="35" t="n">
        <v>6</v>
      </c>
      <c r="E1104" s="41" t="n">
        <v>55928862.5</v>
      </c>
      <c r="F1104" s="41" t="n">
        <v>111260117.77</v>
      </c>
      <c r="G1104" s="41" t="n">
        <v>448737440.68</v>
      </c>
      <c r="H1104" s="41" t="n">
        <v>80013453.95</v>
      </c>
      <c r="I1104" s="41" t="n">
        <v>35712562.2</v>
      </c>
      <c r="J1104" s="41" t="n">
        <v>163212561.04</v>
      </c>
      <c r="K1104" s="41" t="n">
        <v>60595003.77</v>
      </c>
      <c r="L1104" s="41" t="n">
        <v>151290116.82</v>
      </c>
      <c r="M1104" s="41" t="n">
        <v>356661318.42</v>
      </c>
      <c r="N1104" s="41" t="n">
        <v>23935161.02</v>
      </c>
      <c r="O1104" s="41" t="n">
        <v>229230324.25</v>
      </c>
      <c r="P1104" s="41" t="n">
        <v>24430120.76</v>
      </c>
      <c r="Q1104" s="41" t="n">
        <v>30046471.84</v>
      </c>
      <c r="R1104" s="41" t="n">
        <v>205291489.46</v>
      </c>
      <c r="S1104" s="41" t="n">
        <v>234973151.31</v>
      </c>
      <c r="T1104" s="41" t="n">
        <v>56057628.52</v>
      </c>
      <c r="U1104" s="41" t="n">
        <v>0</v>
      </c>
      <c r="V1104" s="41" t="n">
        <v>101090179.08</v>
      </c>
      <c r="W1104" s="41" t="n">
        <v>53895307.95</v>
      </c>
      <c r="X1104" s="41" t="n">
        <v>583958.23</v>
      </c>
      <c r="Y1104" s="41" t="n">
        <v>267532179.03</v>
      </c>
      <c r="Z1104" s="41" t="n">
        <v>104800698.06</v>
      </c>
      <c r="AA1104" s="41" t="n">
        <v>147949630.64</v>
      </c>
      <c r="AB1104" s="41" t="n">
        <v>14371129.58</v>
      </c>
      <c r="AC1104" s="41" t="n">
        <v>624036125.23</v>
      </c>
      <c r="AD1104" s="41" t="n">
        <v>2237868605.8</v>
      </c>
      <c r="AE1104" s="41" t="n">
        <v>25455174.72</v>
      </c>
      <c r="AF1104" s="41" t="n">
        <v>27297683.86</v>
      </c>
      <c r="AG1104" s="41" t="n">
        <v>8214580.64</v>
      </c>
      <c r="AH1104" s="41" t="n">
        <v>337669363.46</v>
      </c>
      <c r="AI1104" s="41" t="n">
        <v>101442061.11</v>
      </c>
      <c r="AJ1104" s="41" t="n">
        <v>333599524.43</v>
      </c>
      <c r="AK1104" s="41" t="n">
        <v>144789564.85</v>
      </c>
      <c r="AL1104" s="41" t="n">
        <v>73109989.77</v>
      </c>
      <c r="AM1104" s="41" t="n">
        <v>309454994.32</v>
      </c>
      <c r="AN1104" s="41" t="n">
        <v>330947261.72</v>
      </c>
      <c r="AO1104" s="41" t="n">
        <v>340415493.16</v>
      </c>
      <c r="AP1104" s="41" t="n">
        <v>175736962.34</v>
      </c>
      <c r="AQ1104" s="41" t="n">
        <v>56025518.4</v>
      </c>
      <c r="AR1104" s="41" t="n">
        <v>160251124.8</v>
      </c>
      <c r="AS1104" s="41" t="n">
        <v>280900090.98</v>
      </c>
      <c r="AT1104" s="41" t="n">
        <v>586415161.14</v>
      </c>
      <c r="AU1104" s="41" t="n">
        <v>7287490.34</v>
      </c>
      <c r="AV1104" s="41" t="n">
        <v>9118515637.95</v>
      </c>
    </row>
    <row r="1105" customFormat="false" ht="12" hidden="false" customHeight="true" outlineLevel="0" collapsed="false">
      <c r="A1105" s="35" t="s">
        <v>1739</v>
      </c>
      <c r="B1105" s="35" t="s">
        <v>1740</v>
      </c>
      <c r="C1105" s="44" t="s">
        <v>1601</v>
      </c>
      <c r="D1105" s="35" t="n">
        <v>6</v>
      </c>
      <c r="E1105" s="41" t="n">
        <v>10084241.55</v>
      </c>
      <c r="F1105" s="41" t="n">
        <v>4152002.17</v>
      </c>
      <c r="G1105" s="41" t="n">
        <v>237147593.26</v>
      </c>
      <c r="H1105" s="41" t="n">
        <v>0</v>
      </c>
      <c r="I1105" s="41" t="n">
        <v>687829.31</v>
      </c>
      <c r="J1105" s="41" t="n">
        <v>589.33</v>
      </c>
      <c r="K1105" s="41" t="n">
        <v>1654057.2</v>
      </c>
      <c r="L1105" s="41" t="n">
        <v>4436194.7</v>
      </c>
      <c r="M1105" s="41" t="n">
        <v>26336554.77</v>
      </c>
      <c r="N1105" s="41" t="n">
        <v>0</v>
      </c>
      <c r="O1105" s="41" t="n">
        <v>169261138.83</v>
      </c>
      <c r="P1105" s="41" t="n">
        <v>0</v>
      </c>
      <c r="Q1105" s="41" t="n">
        <v>900183.86</v>
      </c>
      <c r="R1105" s="41" t="n">
        <v>33344319.44</v>
      </c>
      <c r="S1105" s="41" t="n">
        <v>0</v>
      </c>
      <c r="T1105" s="41" t="n">
        <v>4492447.38</v>
      </c>
      <c r="U1105" s="41" t="n">
        <v>1250521498.18</v>
      </c>
      <c r="V1105" s="41" t="n">
        <v>538639.12</v>
      </c>
      <c r="W1105" s="41" t="n">
        <v>1420924.39</v>
      </c>
      <c r="X1105" s="41" t="n">
        <v>24490</v>
      </c>
      <c r="Y1105" s="41" t="n">
        <v>1321385.67</v>
      </c>
      <c r="Z1105" s="41" t="n">
        <v>309491.25</v>
      </c>
      <c r="AA1105" s="41" t="n">
        <v>0</v>
      </c>
      <c r="AB1105" s="41" t="n">
        <v>918495.35</v>
      </c>
      <c r="AC1105" s="41" t="n">
        <v>883065.2</v>
      </c>
      <c r="AD1105" s="41" t="n">
        <v>86515797.06</v>
      </c>
      <c r="AE1105" s="41" t="n">
        <v>0</v>
      </c>
      <c r="AF1105" s="41" t="n">
        <v>3536442.1</v>
      </c>
      <c r="AG1105" s="41" t="n">
        <v>0</v>
      </c>
      <c r="AH1105" s="41" t="n">
        <v>0</v>
      </c>
      <c r="AI1105" s="41" t="n">
        <v>0</v>
      </c>
      <c r="AJ1105" s="41" t="n">
        <v>0</v>
      </c>
      <c r="AK1105" s="41" t="n">
        <v>13629825</v>
      </c>
      <c r="AL1105" s="41" t="n">
        <v>838304</v>
      </c>
      <c r="AM1105" s="41" t="n">
        <v>18905200.47</v>
      </c>
      <c r="AN1105" s="41" t="n">
        <v>30573439.81</v>
      </c>
      <c r="AO1105" s="41" t="n">
        <v>54085.46</v>
      </c>
      <c r="AP1105" s="41" t="n">
        <v>0</v>
      </c>
      <c r="AQ1105" s="41" t="n">
        <v>0</v>
      </c>
      <c r="AR1105" s="41" t="n">
        <v>435614.01</v>
      </c>
      <c r="AS1105" s="41" t="n">
        <v>3911238.3</v>
      </c>
      <c r="AT1105" s="41" t="n">
        <v>2967563.5</v>
      </c>
      <c r="AU1105" s="41" t="n">
        <v>384440.01</v>
      </c>
      <c r="AV1105" s="41" t="n">
        <v>1910187090.68</v>
      </c>
    </row>
    <row r="1106" customFormat="false" ht="12" hidden="false" customHeight="true" outlineLevel="0" collapsed="false">
      <c r="A1106" s="35" t="s">
        <v>1741</v>
      </c>
      <c r="B1106" s="35" t="s">
        <v>1610</v>
      </c>
      <c r="C1106" s="44" t="s">
        <v>1601</v>
      </c>
      <c r="D1106" s="35" t="n">
        <v>6</v>
      </c>
      <c r="E1106" s="41" t="n">
        <v>0</v>
      </c>
      <c r="F1106" s="41" t="n">
        <v>0</v>
      </c>
      <c r="G1106" s="41" t="n">
        <v>0</v>
      </c>
      <c r="H1106" s="41" t="n">
        <v>0</v>
      </c>
      <c r="I1106" s="41" t="n">
        <v>0</v>
      </c>
      <c r="J1106" s="41" t="n">
        <v>0</v>
      </c>
      <c r="K1106" s="41" t="n">
        <v>0</v>
      </c>
      <c r="L1106" s="41" t="n">
        <v>186868243.66</v>
      </c>
      <c r="M1106" s="41" t="n">
        <v>0</v>
      </c>
      <c r="N1106" s="41" t="n">
        <v>0</v>
      </c>
      <c r="O1106" s="41" t="n">
        <v>0</v>
      </c>
      <c r="P1106" s="41" t="n">
        <v>0</v>
      </c>
      <c r="Q1106" s="41" t="n">
        <v>0</v>
      </c>
      <c r="R1106" s="41" t="n">
        <v>0</v>
      </c>
      <c r="S1106" s="41" t="n">
        <v>811153159.05</v>
      </c>
      <c r="T1106" s="41" t="n">
        <v>0</v>
      </c>
      <c r="U1106" s="41" t="n">
        <v>0</v>
      </c>
      <c r="V1106" s="41" t="n">
        <v>0</v>
      </c>
      <c r="W1106" s="41" t="n">
        <v>658.55</v>
      </c>
      <c r="X1106" s="41" t="n">
        <v>0</v>
      </c>
      <c r="Y1106" s="41" t="n">
        <v>4617.41</v>
      </c>
      <c r="Z1106" s="41" t="n">
        <v>0</v>
      </c>
      <c r="AA1106" s="41" t="n">
        <v>0</v>
      </c>
      <c r="AB1106" s="41" t="n">
        <v>0</v>
      </c>
      <c r="AC1106" s="41" t="n">
        <v>284700791.71</v>
      </c>
      <c r="AD1106" s="41" t="n">
        <v>0</v>
      </c>
      <c r="AE1106" s="41" t="n">
        <v>0</v>
      </c>
      <c r="AF1106" s="41" t="n">
        <v>120222893.58</v>
      </c>
      <c r="AG1106" s="41" t="n">
        <v>0</v>
      </c>
      <c r="AH1106" s="41" t="n">
        <v>0</v>
      </c>
      <c r="AI1106" s="41" t="n">
        <v>0</v>
      </c>
      <c r="AJ1106" s="41" t="n">
        <v>0</v>
      </c>
      <c r="AK1106" s="41" t="n">
        <v>0</v>
      </c>
      <c r="AL1106" s="41" t="n">
        <v>821269.51</v>
      </c>
      <c r="AM1106" s="41" t="n">
        <v>0</v>
      </c>
      <c r="AN1106" s="41" t="n">
        <v>0</v>
      </c>
      <c r="AO1106" s="41" t="n">
        <v>0</v>
      </c>
      <c r="AP1106" s="41" t="n">
        <v>0</v>
      </c>
      <c r="AQ1106" s="41" t="n">
        <v>24730</v>
      </c>
      <c r="AR1106" s="41" t="n">
        <v>0</v>
      </c>
      <c r="AS1106" s="41" t="n">
        <v>26795103.21</v>
      </c>
      <c r="AT1106" s="41" t="n">
        <v>10985199.25</v>
      </c>
      <c r="AU1106" s="41" t="n">
        <v>0</v>
      </c>
      <c r="AV1106" s="41" t="n">
        <v>1441576665.93</v>
      </c>
    </row>
    <row r="1107" customFormat="false" ht="12" hidden="false" customHeight="true" outlineLevel="0" collapsed="false">
      <c r="A1107" s="35" t="s">
        <v>1742</v>
      </c>
      <c r="B1107" s="35" t="s">
        <v>1743</v>
      </c>
      <c r="C1107" s="44" t="s">
        <v>1601</v>
      </c>
      <c r="D1107" s="35" t="n">
        <v>6</v>
      </c>
      <c r="E1107" s="41" t="n">
        <v>0</v>
      </c>
      <c r="F1107" s="41" t="n">
        <v>0</v>
      </c>
      <c r="G1107" s="41" t="n">
        <v>0</v>
      </c>
      <c r="H1107" s="41" t="n">
        <v>0</v>
      </c>
      <c r="I1107" s="41" t="n">
        <v>0</v>
      </c>
      <c r="J1107" s="41" t="n">
        <v>0</v>
      </c>
      <c r="K1107" s="41" t="n">
        <v>0</v>
      </c>
      <c r="L1107" s="41" t="n">
        <v>0</v>
      </c>
      <c r="M1107" s="41" t="n">
        <v>0</v>
      </c>
      <c r="N1107" s="41" t="n">
        <v>0</v>
      </c>
      <c r="O1107" s="41" t="n">
        <v>0</v>
      </c>
      <c r="P1107" s="41" t="n">
        <v>0</v>
      </c>
      <c r="Q1107" s="41" t="n">
        <v>0</v>
      </c>
      <c r="R1107" s="41" t="n">
        <v>0</v>
      </c>
      <c r="S1107" s="41" t="n">
        <v>0</v>
      </c>
      <c r="T1107" s="41" t="n">
        <v>0</v>
      </c>
      <c r="U1107" s="41" t="n">
        <v>0</v>
      </c>
      <c r="V1107" s="41" t="n">
        <v>0</v>
      </c>
      <c r="W1107" s="41" t="n">
        <v>0</v>
      </c>
      <c r="X1107" s="41" t="n">
        <v>0</v>
      </c>
      <c r="Y1107" s="41" t="n">
        <v>0</v>
      </c>
      <c r="Z1107" s="41" t="n">
        <v>0</v>
      </c>
      <c r="AA1107" s="41" t="n">
        <v>0</v>
      </c>
      <c r="AB1107" s="41" t="n">
        <v>0</v>
      </c>
      <c r="AC1107" s="41" t="n">
        <v>0</v>
      </c>
      <c r="AD1107" s="41" t="n">
        <v>0</v>
      </c>
      <c r="AE1107" s="41" t="n">
        <v>0</v>
      </c>
      <c r="AF1107" s="41" t="n">
        <v>0</v>
      </c>
      <c r="AG1107" s="41" t="n">
        <v>0</v>
      </c>
      <c r="AH1107" s="41" t="n">
        <v>0</v>
      </c>
      <c r="AI1107" s="41" t="n">
        <v>0</v>
      </c>
      <c r="AJ1107" s="41" t="n">
        <v>0</v>
      </c>
      <c r="AK1107" s="41" t="n">
        <v>0</v>
      </c>
      <c r="AL1107" s="41" t="n">
        <v>6033364.51</v>
      </c>
      <c r="AM1107" s="41" t="n">
        <v>0</v>
      </c>
      <c r="AN1107" s="41" t="n">
        <v>0</v>
      </c>
      <c r="AO1107" s="41" t="n">
        <v>0</v>
      </c>
      <c r="AP1107" s="41" t="n">
        <v>0</v>
      </c>
      <c r="AQ1107" s="41" t="n">
        <v>0</v>
      </c>
      <c r="AR1107" s="41" t="n">
        <v>0</v>
      </c>
      <c r="AS1107" s="41" t="n">
        <v>0</v>
      </c>
      <c r="AT1107" s="41" t="n">
        <v>0</v>
      </c>
      <c r="AU1107" s="41" t="n">
        <v>0</v>
      </c>
      <c r="AV1107" s="41" t="n">
        <v>6033364.51</v>
      </c>
    </row>
    <row r="1108" customFormat="false" ht="12" hidden="false" customHeight="true" outlineLevel="0" collapsed="false">
      <c r="A1108" s="35" t="s">
        <v>1744</v>
      </c>
      <c r="B1108" s="35" t="s">
        <v>1612</v>
      </c>
      <c r="C1108" s="44" t="s">
        <v>1601</v>
      </c>
      <c r="D1108" s="35" t="n">
        <v>6</v>
      </c>
      <c r="E1108" s="41" t="n">
        <v>0</v>
      </c>
      <c r="F1108" s="41" t="n">
        <v>0</v>
      </c>
      <c r="G1108" s="41" t="n">
        <v>0</v>
      </c>
      <c r="H1108" s="41" t="n">
        <v>0</v>
      </c>
      <c r="I1108" s="41" t="n">
        <v>0</v>
      </c>
      <c r="J1108" s="41" t="n">
        <v>0</v>
      </c>
      <c r="K1108" s="41" t="n">
        <v>0</v>
      </c>
      <c r="L1108" s="41" t="n">
        <v>0</v>
      </c>
      <c r="M1108" s="41" t="n">
        <v>0</v>
      </c>
      <c r="N1108" s="41" t="n">
        <v>0</v>
      </c>
      <c r="O1108" s="41" t="n">
        <v>0</v>
      </c>
      <c r="P1108" s="41" t="n">
        <v>0</v>
      </c>
      <c r="Q1108" s="41" t="n">
        <v>0</v>
      </c>
      <c r="R1108" s="41" t="n">
        <v>0</v>
      </c>
      <c r="S1108" s="41" t="n">
        <v>0</v>
      </c>
      <c r="T1108" s="41" t="n">
        <v>0</v>
      </c>
      <c r="U1108" s="41" t="n">
        <v>0</v>
      </c>
      <c r="V1108" s="41" t="n">
        <v>0</v>
      </c>
      <c r="W1108" s="41" t="n">
        <v>0</v>
      </c>
      <c r="X1108" s="41" t="n">
        <v>0</v>
      </c>
      <c r="Y1108" s="41" t="n">
        <v>0</v>
      </c>
      <c r="Z1108" s="41" t="n">
        <v>0</v>
      </c>
      <c r="AA1108" s="41" t="n">
        <v>0</v>
      </c>
      <c r="AB1108" s="41" t="n">
        <v>0</v>
      </c>
      <c r="AC1108" s="41" t="n">
        <v>0</v>
      </c>
      <c r="AD1108" s="41" t="n">
        <v>0</v>
      </c>
      <c r="AE1108" s="41" t="n">
        <v>0</v>
      </c>
      <c r="AF1108" s="41" t="n">
        <v>0</v>
      </c>
      <c r="AG1108" s="41" t="n">
        <v>0</v>
      </c>
      <c r="AH1108" s="41" t="n">
        <v>0</v>
      </c>
      <c r="AI1108" s="41" t="n">
        <v>0</v>
      </c>
      <c r="AJ1108" s="41" t="n">
        <v>0</v>
      </c>
      <c r="AK1108" s="41" t="n">
        <v>0</v>
      </c>
      <c r="AL1108" s="41" t="n">
        <v>0</v>
      </c>
      <c r="AM1108" s="41" t="n">
        <v>0</v>
      </c>
      <c r="AN1108" s="41" t="n">
        <v>0</v>
      </c>
      <c r="AO1108" s="41" t="n">
        <v>0</v>
      </c>
      <c r="AP1108" s="41" t="n">
        <v>0</v>
      </c>
      <c r="AQ1108" s="41" t="n">
        <v>0</v>
      </c>
      <c r="AR1108" s="41" t="n">
        <v>0</v>
      </c>
      <c r="AS1108" s="41" t="n">
        <v>0</v>
      </c>
      <c r="AT1108" s="41" t="n">
        <v>0</v>
      </c>
      <c r="AU1108" s="41" t="n">
        <v>0</v>
      </c>
      <c r="AV1108" s="41" t="n">
        <v>0</v>
      </c>
    </row>
    <row r="1109" customFormat="false" ht="12" hidden="false" customHeight="true" outlineLevel="0" collapsed="false">
      <c r="A1109" s="35" t="s">
        <v>1745</v>
      </c>
      <c r="B1109" s="35" t="s">
        <v>1746</v>
      </c>
      <c r="C1109" s="44" t="s">
        <v>1601</v>
      </c>
      <c r="D1109" s="35" t="n">
        <v>6</v>
      </c>
      <c r="E1109" s="41" t="n">
        <v>0</v>
      </c>
      <c r="F1109" s="41" t="n">
        <v>0</v>
      </c>
      <c r="G1109" s="41" t="n">
        <v>0</v>
      </c>
      <c r="H1109" s="41" t="n">
        <v>0</v>
      </c>
      <c r="I1109" s="41" t="n">
        <v>0</v>
      </c>
      <c r="J1109" s="41" t="n">
        <v>0</v>
      </c>
      <c r="K1109" s="41" t="n">
        <v>0</v>
      </c>
      <c r="L1109" s="41" t="n">
        <v>0</v>
      </c>
      <c r="M1109" s="41" t="n">
        <v>0</v>
      </c>
      <c r="N1109" s="41" t="n">
        <v>0</v>
      </c>
      <c r="O1109" s="41" t="n">
        <v>0</v>
      </c>
      <c r="P1109" s="41" t="n">
        <v>0</v>
      </c>
      <c r="Q1109" s="41" t="n">
        <v>0</v>
      </c>
      <c r="R1109" s="41" t="n">
        <v>0</v>
      </c>
      <c r="S1109" s="41" t="n">
        <v>0</v>
      </c>
      <c r="T1109" s="41" t="n">
        <v>0</v>
      </c>
      <c r="U1109" s="41" t="n">
        <v>0</v>
      </c>
      <c r="V1109" s="41" t="n">
        <v>0</v>
      </c>
      <c r="W1109" s="41" t="n">
        <v>0</v>
      </c>
      <c r="X1109" s="41" t="n">
        <v>0</v>
      </c>
      <c r="Y1109" s="41" t="n">
        <v>0</v>
      </c>
      <c r="Z1109" s="41" t="n">
        <v>0</v>
      </c>
      <c r="AA1109" s="41" t="n">
        <v>0</v>
      </c>
      <c r="AB1109" s="41" t="n">
        <v>0</v>
      </c>
      <c r="AC1109" s="41" t="n">
        <v>0</v>
      </c>
      <c r="AD1109" s="41" t="n">
        <v>0</v>
      </c>
      <c r="AE1109" s="41" t="n">
        <v>0</v>
      </c>
      <c r="AF1109" s="41" t="n">
        <v>0</v>
      </c>
      <c r="AG1109" s="41" t="n">
        <v>0</v>
      </c>
      <c r="AH1109" s="41" t="n">
        <v>0</v>
      </c>
      <c r="AI1109" s="41" t="n">
        <v>0</v>
      </c>
      <c r="AJ1109" s="41" t="n">
        <v>0</v>
      </c>
      <c r="AK1109" s="41" t="n">
        <v>0</v>
      </c>
      <c r="AL1109" s="41" t="n">
        <v>0</v>
      </c>
      <c r="AM1109" s="41" t="n">
        <v>0</v>
      </c>
      <c r="AN1109" s="41" t="n">
        <v>0</v>
      </c>
      <c r="AO1109" s="41" t="n">
        <v>0</v>
      </c>
      <c r="AP1109" s="41" t="n">
        <v>0</v>
      </c>
      <c r="AQ1109" s="41" t="n">
        <v>0</v>
      </c>
      <c r="AR1109" s="41" t="n">
        <v>0</v>
      </c>
      <c r="AS1109" s="41" t="n">
        <v>0</v>
      </c>
      <c r="AT1109" s="41" t="n">
        <v>0</v>
      </c>
      <c r="AU1109" s="41" t="n">
        <v>0</v>
      </c>
      <c r="AV1109" s="41" t="n">
        <v>0</v>
      </c>
    </row>
    <row r="1110" customFormat="false" ht="12" hidden="false" customHeight="true" outlineLevel="0" collapsed="false">
      <c r="A1110" s="35" t="s">
        <v>1747</v>
      </c>
      <c r="B1110" s="35" t="s">
        <v>1748</v>
      </c>
      <c r="C1110" s="44" t="s">
        <v>1601</v>
      </c>
      <c r="D1110" s="35" t="n">
        <v>6</v>
      </c>
      <c r="E1110" s="41" t="n">
        <v>0</v>
      </c>
      <c r="F1110" s="41" t="n">
        <v>0</v>
      </c>
      <c r="G1110" s="41" t="n">
        <v>0</v>
      </c>
      <c r="H1110" s="41" t="n">
        <v>0</v>
      </c>
      <c r="I1110" s="41" t="n">
        <v>0</v>
      </c>
      <c r="J1110" s="41" t="n">
        <v>0</v>
      </c>
      <c r="K1110" s="41" t="n">
        <v>0</v>
      </c>
      <c r="L1110" s="41" t="n">
        <v>0</v>
      </c>
      <c r="M1110" s="41" t="n">
        <v>0</v>
      </c>
      <c r="N1110" s="41" t="n">
        <v>0</v>
      </c>
      <c r="O1110" s="41" t="n">
        <v>0</v>
      </c>
      <c r="P1110" s="41" t="n">
        <v>0</v>
      </c>
      <c r="Q1110" s="41" t="n">
        <v>0</v>
      </c>
      <c r="R1110" s="41" t="n">
        <v>0</v>
      </c>
      <c r="S1110" s="41" t="n">
        <v>0</v>
      </c>
      <c r="T1110" s="41" t="n">
        <v>0</v>
      </c>
      <c r="U1110" s="41" t="n">
        <v>0</v>
      </c>
      <c r="V1110" s="41" t="n">
        <v>0</v>
      </c>
      <c r="W1110" s="41" t="n">
        <v>0</v>
      </c>
      <c r="X1110" s="41" t="n">
        <v>0</v>
      </c>
      <c r="Y1110" s="41" t="n">
        <v>0</v>
      </c>
      <c r="Z1110" s="41" t="n">
        <v>0</v>
      </c>
      <c r="AA1110" s="41" t="n">
        <v>0</v>
      </c>
      <c r="AB1110" s="41" t="n">
        <v>0</v>
      </c>
      <c r="AC1110" s="41" t="n">
        <v>0</v>
      </c>
      <c r="AD1110" s="41" t="n">
        <v>0</v>
      </c>
      <c r="AE1110" s="41" t="n">
        <v>0</v>
      </c>
      <c r="AF1110" s="41" t="n">
        <v>0</v>
      </c>
      <c r="AG1110" s="41" t="n">
        <v>0</v>
      </c>
      <c r="AH1110" s="41" t="n">
        <v>0</v>
      </c>
      <c r="AI1110" s="41" t="n">
        <v>0</v>
      </c>
      <c r="AJ1110" s="41" t="n">
        <v>0</v>
      </c>
      <c r="AK1110" s="41" t="n">
        <v>0</v>
      </c>
      <c r="AL1110" s="41" t="n">
        <v>0</v>
      </c>
      <c r="AM1110" s="41" t="n">
        <v>0</v>
      </c>
      <c r="AN1110" s="41" t="n">
        <v>0</v>
      </c>
      <c r="AO1110" s="41" t="n">
        <v>0</v>
      </c>
      <c r="AP1110" s="41" t="n">
        <v>0</v>
      </c>
      <c r="AQ1110" s="41" t="n">
        <v>50787.69</v>
      </c>
      <c r="AR1110" s="41" t="n">
        <v>0</v>
      </c>
      <c r="AS1110" s="41" t="n">
        <v>0</v>
      </c>
      <c r="AT1110" s="41" t="n">
        <v>0</v>
      </c>
      <c r="AU1110" s="41" t="n">
        <v>0</v>
      </c>
      <c r="AV1110" s="41" t="n">
        <v>50787.69</v>
      </c>
    </row>
    <row r="1111" customFormat="false" ht="12" hidden="false" customHeight="true" outlineLevel="0" collapsed="false">
      <c r="A1111" s="35" t="s">
        <v>1749</v>
      </c>
      <c r="B1111" s="35" t="s">
        <v>1750</v>
      </c>
      <c r="C1111" s="44" t="s">
        <v>1601</v>
      </c>
      <c r="D1111" s="35" t="n">
        <v>6</v>
      </c>
      <c r="E1111" s="41" t="n">
        <v>0</v>
      </c>
      <c r="F1111" s="41" t="n">
        <v>0</v>
      </c>
      <c r="G1111" s="41" t="n">
        <v>0</v>
      </c>
      <c r="H1111" s="41" t="n">
        <v>0</v>
      </c>
      <c r="I1111" s="41" t="n">
        <v>0</v>
      </c>
      <c r="J1111" s="41" t="n">
        <v>0</v>
      </c>
      <c r="K1111" s="41" t="n">
        <v>0</v>
      </c>
      <c r="L1111" s="41" t="n">
        <v>0</v>
      </c>
      <c r="M1111" s="41" t="n">
        <v>0</v>
      </c>
      <c r="N1111" s="41" t="n">
        <v>0</v>
      </c>
      <c r="O1111" s="41" t="n">
        <v>0</v>
      </c>
      <c r="P1111" s="41" t="n">
        <v>0</v>
      </c>
      <c r="Q1111" s="41" t="n">
        <v>0</v>
      </c>
      <c r="R1111" s="41" t="n">
        <v>0</v>
      </c>
      <c r="S1111" s="41" t="n">
        <v>0</v>
      </c>
      <c r="T1111" s="41" t="n">
        <v>0</v>
      </c>
      <c r="U1111" s="41" t="n">
        <v>0</v>
      </c>
      <c r="V1111" s="41" t="n">
        <v>0</v>
      </c>
      <c r="W1111" s="41" t="n">
        <v>0</v>
      </c>
      <c r="X1111" s="41" t="n">
        <v>0</v>
      </c>
      <c r="Y1111" s="41" t="n">
        <v>0</v>
      </c>
      <c r="Z1111" s="41" t="n">
        <v>0</v>
      </c>
      <c r="AA1111" s="41" t="n">
        <v>0</v>
      </c>
      <c r="AB1111" s="41" t="n">
        <v>0</v>
      </c>
      <c r="AC1111" s="41" t="n">
        <v>0</v>
      </c>
      <c r="AD1111" s="41" t="n">
        <v>0</v>
      </c>
      <c r="AE1111" s="41" t="n">
        <v>0</v>
      </c>
      <c r="AF1111" s="41" t="n">
        <v>0</v>
      </c>
      <c r="AG1111" s="41" t="n">
        <v>0</v>
      </c>
      <c r="AH1111" s="41" t="n">
        <v>0</v>
      </c>
      <c r="AI1111" s="41" t="n">
        <v>0</v>
      </c>
      <c r="AJ1111" s="41" t="n">
        <v>0</v>
      </c>
      <c r="AK1111" s="41" t="n">
        <v>0</v>
      </c>
      <c r="AL1111" s="41" t="n">
        <v>0</v>
      </c>
      <c r="AM1111" s="41" t="n">
        <v>0</v>
      </c>
      <c r="AN1111" s="41" t="n">
        <v>0</v>
      </c>
      <c r="AO1111" s="41" t="n">
        <v>0</v>
      </c>
      <c r="AP1111" s="41" t="n">
        <v>0</v>
      </c>
      <c r="AQ1111" s="41" t="n">
        <v>0</v>
      </c>
      <c r="AR1111" s="41" t="n">
        <v>0</v>
      </c>
      <c r="AS1111" s="41" t="n">
        <v>0</v>
      </c>
      <c r="AT1111" s="41" t="n">
        <v>0</v>
      </c>
      <c r="AU1111" s="41" t="n">
        <v>0</v>
      </c>
      <c r="AV1111" s="41" t="n">
        <v>0</v>
      </c>
    </row>
    <row r="1112" customFormat="false" ht="12" hidden="false" customHeight="true" outlineLevel="0" collapsed="false">
      <c r="A1112" s="35" t="s">
        <v>1751</v>
      </c>
      <c r="B1112" s="35" t="s">
        <v>1752</v>
      </c>
      <c r="C1112" s="44" t="s">
        <v>1601</v>
      </c>
      <c r="D1112" s="35" t="n">
        <v>6</v>
      </c>
      <c r="E1112" s="41" t="n">
        <v>0</v>
      </c>
      <c r="F1112" s="41" t="n">
        <v>0</v>
      </c>
      <c r="G1112" s="41" t="n">
        <v>0</v>
      </c>
      <c r="H1112" s="41" t="n">
        <v>0</v>
      </c>
      <c r="I1112" s="41" t="n">
        <v>0</v>
      </c>
      <c r="J1112" s="41" t="n">
        <v>0</v>
      </c>
      <c r="K1112" s="41" t="n">
        <v>0</v>
      </c>
      <c r="L1112" s="41" t="n">
        <v>0</v>
      </c>
      <c r="M1112" s="41" t="n">
        <v>0</v>
      </c>
      <c r="N1112" s="41" t="n">
        <v>0</v>
      </c>
      <c r="O1112" s="41" t="n">
        <v>0</v>
      </c>
      <c r="P1112" s="41" t="n">
        <v>0</v>
      </c>
      <c r="Q1112" s="41" t="n">
        <v>0</v>
      </c>
      <c r="R1112" s="41" t="n">
        <v>0</v>
      </c>
      <c r="S1112" s="41" t="n">
        <v>0</v>
      </c>
      <c r="T1112" s="41" t="n">
        <v>0</v>
      </c>
      <c r="U1112" s="41" t="n">
        <v>0</v>
      </c>
      <c r="V1112" s="41" t="n">
        <v>0</v>
      </c>
      <c r="W1112" s="41" t="n">
        <v>0</v>
      </c>
      <c r="X1112" s="41" t="n">
        <v>0</v>
      </c>
      <c r="Y1112" s="41" t="n">
        <v>0</v>
      </c>
      <c r="Z1112" s="41" t="n">
        <v>0</v>
      </c>
      <c r="AA1112" s="41" t="n">
        <v>0</v>
      </c>
      <c r="AB1112" s="41" t="n">
        <v>0</v>
      </c>
      <c r="AC1112" s="41" t="n">
        <v>0</v>
      </c>
      <c r="AD1112" s="41" t="n">
        <v>0</v>
      </c>
      <c r="AE1112" s="41" t="n">
        <v>0</v>
      </c>
      <c r="AF1112" s="41" t="n">
        <v>0</v>
      </c>
      <c r="AG1112" s="41" t="n">
        <v>0</v>
      </c>
      <c r="AH1112" s="41" t="n">
        <v>0</v>
      </c>
      <c r="AI1112" s="41" t="n">
        <v>0</v>
      </c>
      <c r="AJ1112" s="41" t="n">
        <v>0</v>
      </c>
      <c r="AK1112" s="41" t="n">
        <v>0</v>
      </c>
      <c r="AL1112" s="41" t="n">
        <v>0</v>
      </c>
      <c r="AM1112" s="41" t="n">
        <v>0</v>
      </c>
      <c r="AN1112" s="41" t="n">
        <v>0</v>
      </c>
      <c r="AO1112" s="41" t="n">
        <v>0</v>
      </c>
      <c r="AP1112" s="41" t="n">
        <v>0</v>
      </c>
      <c r="AQ1112" s="41" t="n">
        <v>0</v>
      </c>
      <c r="AR1112" s="41" t="n">
        <v>0</v>
      </c>
      <c r="AS1112" s="41" t="n">
        <v>0</v>
      </c>
      <c r="AT1112" s="41" t="n">
        <v>0</v>
      </c>
      <c r="AU1112" s="41" t="n">
        <v>0</v>
      </c>
      <c r="AV1112" s="41" t="n">
        <v>0</v>
      </c>
    </row>
    <row r="1113" customFormat="false" ht="12" hidden="false" customHeight="true" outlineLevel="0" collapsed="false">
      <c r="A1113" s="35" t="s">
        <v>1753</v>
      </c>
      <c r="B1113" s="35" t="s">
        <v>1754</v>
      </c>
      <c r="C1113" s="44" t="s">
        <v>1601</v>
      </c>
      <c r="D1113" s="35" t="n">
        <v>6</v>
      </c>
      <c r="E1113" s="41" t="n">
        <v>0</v>
      </c>
      <c r="F1113" s="41" t="n">
        <v>0</v>
      </c>
      <c r="G1113" s="41" t="n">
        <v>0</v>
      </c>
      <c r="H1113" s="41" t="n">
        <v>0</v>
      </c>
      <c r="I1113" s="41" t="n">
        <v>0</v>
      </c>
      <c r="J1113" s="41" t="n">
        <v>0</v>
      </c>
      <c r="K1113" s="41" t="n">
        <v>0</v>
      </c>
      <c r="L1113" s="41" t="n">
        <v>0</v>
      </c>
      <c r="M1113" s="41" t="n">
        <v>0</v>
      </c>
      <c r="N1113" s="41" t="n">
        <v>0</v>
      </c>
      <c r="O1113" s="41" t="n">
        <v>0</v>
      </c>
      <c r="P1113" s="41" t="n">
        <v>0</v>
      </c>
      <c r="Q1113" s="41" t="n">
        <v>0</v>
      </c>
      <c r="R1113" s="41" t="n">
        <v>0</v>
      </c>
      <c r="S1113" s="41" t="n">
        <v>0</v>
      </c>
      <c r="T1113" s="41" t="n">
        <v>0</v>
      </c>
      <c r="U1113" s="41" t="n">
        <v>0</v>
      </c>
      <c r="V1113" s="41" t="n">
        <v>0</v>
      </c>
      <c r="W1113" s="41" t="n">
        <v>0</v>
      </c>
      <c r="X1113" s="41" t="n">
        <v>0</v>
      </c>
      <c r="Y1113" s="41" t="n">
        <v>0</v>
      </c>
      <c r="Z1113" s="41" t="n">
        <v>0</v>
      </c>
      <c r="AA1113" s="41" t="n">
        <v>0</v>
      </c>
      <c r="AB1113" s="41" t="n">
        <v>0</v>
      </c>
      <c r="AC1113" s="41" t="n">
        <v>0</v>
      </c>
      <c r="AD1113" s="41" t="n">
        <v>0</v>
      </c>
      <c r="AE1113" s="41" t="n">
        <v>0</v>
      </c>
      <c r="AF1113" s="41" t="n">
        <v>0</v>
      </c>
      <c r="AG1113" s="41" t="n">
        <v>0</v>
      </c>
      <c r="AH1113" s="41" t="n">
        <v>0</v>
      </c>
      <c r="AI1113" s="41" t="n">
        <v>0</v>
      </c>
      <c r="AJ1113" s="41" t="n">
        <v>0</v>
      </c>
      <c r="AK1113" s="41" t="n">
        <v>0</v>
      </c>
      <c r="AL1113" s="41" t="n">
        <v>0</v>
      </c>
      <c r="AM1113" s="41" t="n">
        <v>0</v>
      </c>
      <c r="AN1113" s="41" t="n">
        <v>0</v>
      </c>
      <c r="AO1113" s="41" t="n">
        <v>0</v>
      </c>
      <c r="AP1113" s="41" t="n">
        <v>0</v>
      </c>
      <c r="AQ1113" s="41" t="n">
        <v>0</v>
      </c>
      <c r="AR1113" s="41" t="n">
        <v>0</v>
      </c>
      <c r="AS1113" s="41" t="n">
        <v>0</v>
      </c>
      <c r="AT1113" s="41" t="n">
        <v>0</v>
      </c>
      <c r="AU1113" s="41" t="n">
        <v>0</v>
      </c>
      <c r="AV1113" s="41" t="n">
        <v>0</v>
      </c>
    </row>
    <row r="1114" customFormat="false" ht="12" hidden="false" customHeight="true" outlineLevel="0" collapsed="false">
      <c r="A1114" s="35" t="s">
        <v>1755</v>
      </c>
      <c r="B1114" s="35" t="s">
        <v>1756</v>
      </c>
      <c r="C1114" s="44" t="s">
        <v>1601</v>
      </c>
      <c r="D1114" s="35" t="n">
        <v>6</v>
      </c>
      <c r="E1114" s="41" t="n">
        <v>0</v>
      </c>
      <c r="F1114" s="41" t="n">
        <v>0</v>
      </c>
      <c r="G1114" s="41" t="n">
        <v>0</v>
      </c>
      <c r="H1114" s="41" t="n">
        <v>0</v>
      </c>
      <c r="I1114" s="41" t="n">
        <v>0</v>
      </c>
      <c r="J1114" s="41" t="n">
        <v>0</v>
      </c>
      <c r="K1114" s="41" t="n">
        <v>0</v>
      </c>
      <c r="L1114" s="41" t="n">
        <v>0</v>
      </c>
      <c r="M1114" s="41" t="n">
        <v>0</v>
      </c>
      <c r="N1114" s="41" t="n">
        <v>0</v>
      </c>
      <c r="O1114" s="41" t="n">
        <v>0</v>
      </c>
      <c r="P1114" s="41" t="n">
        <v>0</v>
      </c>
      <c r="Q1114" s="41" t="n">
        <v>0</v>
      </c>
      <c r="R1114" s="41" t="n">
        <v>0</v>
      </c>
      <c r="S1114" s="41" t="n">
        <v>0</v>
      </c>
      <c r="T1114" s="41" t="n">
        <v>0</v>
      </c>
      <c r="U1114" s="41" t="n">
        <v>0</v>
      </c>
      <c r="V1114" s="41" t="n">
        <v>0</v>
      </c>
      <c r="W1114" s="41" t="n">
        <v>0</v>
      </c>
      <c r="X1114" s="41" t="n">
        <v>0</v>
      </c>
      <c r="Y1114" s="41" t="n">
        <v>0</v>
      </c>
      <c r="Z1114" s="41" t="n">
        <v>0</v>
      </c>
      <c r="AA1114" s="41" t="n">
        <v>0</v>
      </c>
      <c r="AB1114" s="41" t="n">
        <v>0</v>
      </c>
      <c r="AC1114" s="41" t="n">
        <v>0</v>
      </c>
      <c r="AD1114" s="41" t="n">
        <v>0</v>
      </c>
      <c r="AE1114" s="41" t="n">
        <v>0</v>
      </c>
      <c r="AF1114" s="41" t="n">
        <v>0</v>
      </c>
      <c r="AG1114" s="41" t="n">
        <v>0</v>
      </c>
      <c r="AH1114" s="41" t="n">
        <v>0</v>
      </c>
      <c r="AI1114" s="41" t="n">
        <v>0</v>
      </c>
      <c r="AJ1114" s="41" t="n">
        <v>0</v>
      </c>
      <c r="AK1114" s="41" t="n">
        <v>0</v>
      </c>
      <c r="AL1114" s="41" t="n">
        <v>0</v>
      </c>
      <c r="AM1114" s="41" t="n">
        <v>0</v>
      </c>
      <c r="AN1114" s="41" t="n">
        <v>0</v>
      </c>
      <c r="AO1114" s="41" t="n">
        <v>0</v>
      </c>
      <c r="AP1114" s="41" t="n">
        <v>0</v>
      </c>
      <c r="AQ1114" s="41" t="n">
        <v>0</v>
      </c>
      <c r="AR1114" s="41" t="n">
        <v>0</v>
      </c>
      <c r="AS1114" s="41" t="n">
        <v>0</v>
      </c>
      <c r="AT1114" s="41" t="n">
        <v>0</v>
      </c>
      <c r="AU1114" s="41" t="n">
        <v>0</v>
      </c>
      <c r="AV1114" s="41" t="n">
        <v>0</v>
      </c>
    </row>
    <row r="1115" customFormat="false" ht="12" hidden="false" customHeight="true" outlineLevel="0" collapsed="false">
      <c r="A1115" s="35" t="s">
        <v>1757</v>
      </c>
      <c r="B1115" s="35" t="s">
        <v>1758</v>
      </c>
      <c r="C1115" s="44" t="s">
        <v>1601</v>
      </c>
      <c r="D1115" s="35" t="n">
        <v>4</v>
      </c>
      <c r="E1115" s="41" t="n">
        <v>1238436.3</v>
      </c>
      <c r="F1115" s="41" t="n">
        <v>9791509.88</v>
      </c>
      <c r="G1115" s="41" t="n">
        <v>0</v>
      </c>
      <c r="H1115" s="41" t="n">
        <v>0</v>
      </c>
      <c r="I1115" s="41" t="n">
        <v>0</v>
      </c>
      <c r="J1115" s="41" t="n">
        <v>9848056.31</v>
      </c>
      <c r="K1115" s="41" t="n">
        <v>0</v>
      </c>
      <c r="L1115" s="41" t="n">
        <v>3275259.05</v>
      </c>
      <c r="M1115" s="41" t="n">
        <v>1461229.39</v>
      </c>
      <c r="N1115" s="41" t="n">
        <v>1569821.73</v>
      </c>
      <c r="O1115" s="41" t="n">
        <v>0</v>
      </c>
      <c r="P1115" s="41" t="n">
        <v>7799610.17</v>
      </c>
      <c r="Q1115" s="41" t="n">
        <v>3660756.34</v>
      </c>
      <c r="R1115" s="41" t="n">
        <v>7431690.95</v>
      </c>
      <c r="S1115" s="41" t="n">
        <v>7640222.63</v>
      </c>
      <c r="T1115" s="41" t="n">
        <v>0</v>
      </c>
      <c r="U1115" s="41" t="n">
        <v>6039864.6</v>
      </c>
      <c r="V1115" s="41" t="n">
        <v>0</v>
      </c>
      <c r="W1115" s="41" t="n">
        <v>0</v>
      </c>
      <c r="X1115" s="41" t="n">
        <v>2044071.88</v>
      </c>
      <c r="Y1115" s="41" t="n">
        <v>0</v>
      </c>
      <c r="Z1115" s="41" t="n">
        <v>3677628.25</v>
      </c>
      <c r="AA1115" s="41" t="n">
        <v>10094546.35</v>
      </c>
      <c r="AB1115" s="41" t="n">
        <v>0</v>
      </c>
      <c r="AC1115" s="41" t="n">
        <v>14102969.16</v>
      </c>
      <c r="AD1115" s="41" t="n">
        <v>0</v>
      </c>
      <c r="AE1115" s="41" t="n">
        <v>0</v>
      </c>
      <c r="AF1115" s="41" t="n">
        <v>1396439.51</v>
      </c>
      <c r="AG1115" s="41" t="n">
        <v>0</v>
      </c>
      <c r="AH1115" s="41" t="n">
        <v>0</v>
      </c>
      <c r="AI1115" s="41" t="n">
        <v>0</v>
      </c>
      <c r="AJ1115" s="41" t="n">
        <v>7560790.31</v>
      </c>
      <c r="AK1115" s="41" t="n">
        <v>0</v>
      </c>
      <c r="AL1115" s="41" t="n">
        <v>0</v>
      </c>
      <c r="AM1115" s="41" t="n">
        <v>0</v>
      </c>
      <c r="AN1115" s="41" t="n">
        <v>0</v>
      </c>
      <c r="AO1115" s="41" t="n">
        <v>0</v>
      </c>
      <c r="AP1115" s="41" t="n">
        <v>0</v>
      </c>
      <c r="AQ1115" s="41" t="n">
        <v>0</v>
      </c>
      <c r="AR1115" s="41" t="n">
        <v>1076284.15</v>
      </c>
      <c r="AS1115" s="41" t="n">
        <v>0</v>
      </c>
      <c r="AT1115" s="41" t="n">
        <v>0</v>
      </c>
      <c r="AU1115" s="41" t="n">
        <v>467624.76</v>
      </c>
      <c r="AV1115" s="41" t="n">
        <v>100176811.72</v>
      </c>
    </row>
    <row r="1116" customFormat="false" ht="12" hidden="false" customHeight="true" outlineLevel="0" collapsed="false">
      <c r="A1116" s="35" t="s">
        <v>1759</v>
      </c>
      <c r="B1116" s="35" t="s">
        <v>970</v>
      </c>
      <c r="C1116" s="44" t="s">
        <v>1601</v>
      </c>
      <c r="D1116" s="35" t="n">
        <v>6</v>
      </c>
      <c r="E1116" s="41" t="n">
        <v>1238436.3</v>
      </c>
      <c r="F1116" s="41" t="n">
        <v>9791509.88</v>
      </c>
      <c r="G1116" s="41" t="n">
        <v>0</v>
      </c>
      <c r="H1116" s="41" t="n">
        <v>0</v>
      </c>
      <c r="I1116" s="41" t="n">
        <v>0</v>
      </c>
      <c r="J1116" s="41" t="n">
        <v>9848056.31</v>
      </c>
      <c r="K1116" s="41" t="n">
        <v>0</v>
      </c>
      <c r="L1116" s="41" t="n">
        <v>3275259.05</v>
      </c>
      <c r="M1116" s="41" t="n">
        <v>1461229.39</v>
      </c>
      <c r="N1116" s="41" t="n">
        <v>1569821.73</v>
      </c>
      <c r="O1116" s="41" t="n">
        <v>0</v>
      </c>
      <c r="P1116" s="41" t="n">
        <v>7799610.17</v>
      </c>
      <c r="Q1116" s="41" t="n">
        <v>3660756.34</v>
      </c>
      <c r="R1116" s="41" t="n">
        <v>7431690.95</v>
      </c>
      <c r="S1116" s="41" t="n">
        <v>7640222.63</v>
      </c>
      <c r="T1116" s="41" t="n">
        <v>0</v>
      </c>
      <c r="U1116" s="41" t="n">
        <v>6039864.6</v>
      </c>
      <c r="V1116" s="41" t="n">
        <v>0</v>
      </c>
      <c r="W1116" s="41" t="n">
        <v>0</v>
      </c>
      <c r="X1116" s="41" t="n">
        <v>2044071.88</v>
      </c>
      <c r="Y1116" s="41" t="n">
        <v>0</v>
      </c>
      <c r="Z1116" s="41" t="n">
        <v>3677628.25</v>
      </c>
      <c r="AA1116" s="41" t="n">
        <v>10094546.35</v>
      </c>
      <c r="AB1116" s="41" t="n">
        <v>0</v>
      </c>
      <c r="AC1116" s="41" t="n">
        <v>14102969.16</v>
      </c>
      <c r="AD1116" s="41" t="n">
        <v>0</v>
      </c>
      <c r="AE1116" s="41" t="n">
        <v>0</v>
      </c>
      <c r="AF1116" s="41" t="n">
        <v>1336055.04</v>
      </c>
      <c r="AG1116" s="41" t="n">
        <v>0</v>
      </c>
      <c r="AH1116" s="41" t="n">
        <v>0</v>
      </c>
      <c r="AI1116" s="41" t="n">
        <v>0</v>
      </c>
      <c r="AJ1116" s="41" t="n">
        <v>7560790.31</v>
      </c>
      <c r="AK1116" s="41" t="n">
        <v>0</v>
      </c>
      <c r="AL1116" s="41" t="n">
        <v>0</v>
      </c>
      <c r="AM1116" s="41" t="n">
        <v>0</v>
      </c>
      <c r="AN1116" s="41" t="n">
        <v>0</v>
      </c>
      <c r="AO1116" s="41" t="n">
        <v>0</v>
      </c>
      <c r="AP1116" s="41" t="n">
        <v>0</v>
      </c>
      <c r="AQ1116" s="41" t="n">
        <v>0</v>
      </c>
      <c r="AR1116" s="41" t="n">
        <v>1076284.15</v>
      </c>
      <c r="AS1116" s="41" t="n">
        <v>0</v>
      </c>
      <c r="AT1116" s="41" t="n">
        <v>0</v>
      </c>
      <c r="AU1116" s="41" t="n">
        <v>467624.76</v>
      </c>
      <c r="AV1116" s="41" t="n">
        <v>100116427.25</v>
      </c>
    </row>
    <row r="1117" customFormat="false" ht="12" hidden="false" customHeight="true" outlineLevel="0" collapsed="false">
      <c r="A1117" s="35" t="s">
        <v>1760</v>
      </c>
      <c r="B1117" s="35" t="s">
        <v>1021</v>
      </c>
      <c r="C1117" s="44" t="s">
        <v>1601</v>
      </c>
      <c r="D1117" s="35" t="n">
        <v>6</v>
      </c>
      <c r="E1117" s="41" t="n">
        <v>0</v>
      </c>
      <c r="F1117" s="41" t="n">
        <v>0</v>
      </c>
      <c r="G1117" s="41" t="n">
        <v>0</v>
      </c>
      <c r="H1117" s="41" t="n">
        <v>0</v>
      </c>
      <c r="I1117" s="41" t="n">
        <v>0</v>
      </c>
      <c r="J1117" s="41" t="n">
        <v>0</v>
      </c>
      <c r="K1117" s="41" t="n">
        <v>0</v>
      </c>
      <c r="L1117" s="41" t="n">
        <v>0</v>
      </c>
      <c r="M1117" s="41" t="n">
        <v>0</v>
      </c>
      <c r="N1117" s="41" t="n">
        <v>0</v>
      </c>
      <c r="O1117" s="41" t="n">
        <v>0</v>
      </c>
      <c r="P1117" s="41" t="n">
        <v>0</v>
      </c>
      <c r="Q1117" s="41" t="n">
        <v>0</v>
      </c>
      <c r="R1117" s="41" t="n">
        <v>0</v>
      </c>
      <c r="S1117" s="41" t="n">
        <v>0</v>
      </c>
      <c r="T1117" s="41" t="n">
        <v>0</v>
      </c>
      <c r="U1117" s="41" t="n">
        <v>0</v>
      </c>
      <c r="V1117" s="41" t="n">
        <v>0</v>
      </c>
      <c r="W1117" s="41" t="n">
        <v>0</v>
      </c>
      <c r="X1117" s="41" t="n">
        <v>0</v>
      </c>
      <c r="Y1117" s="41" t="n">
        <v>0</v>
      </c>
      <c r="Z1117" s="41" t="n">
        <v>0</v>
      </c>
      <c r="AA1117" s="41" t="n">
        <v>0</v>
      </c>
      <c r="AB1117" s="41" t="n">
        <v>0</v>
      </c>
      <c r="AC1117" s="41" t="n">
        <v>0</v>
      </c>
      <c r="AD1117" s="41" t="n">
        <v>0</v>
      </c>
      <c r="AE1117" s="41" t="n">
        <v>0</v>
      </c>
      <c r="AF1117" s="41" t="n">
        <v>0</v>
      </c>
      <c r="AG1117" s="41" t="n">
        <v>0</v>
      </c>
      <c r="AH1117" s="41" t="n">
        <v>0</v>
      </c>
      <c r="AI1117" s="41" t="n">
        <v>0</v>
      </c>
      <c r="AJ1117" s="41" t="n">
        <v>0</v>
      </c>
      <c r="AK1117" s="41" t="n">
        <v>0</v>
      </c>
      <c r="AL1117" s="41" t="n">
        <v>0</v>
      </c>
      <c r="AM1117" s="41" t="n">
        <v>0</v>
      </c>
      <c r="AN1117" s="41" t="n">
        <v>0</v>
      </c>
      <c r="AO1117" s="41" t="n">
        <v>0</v>
      </c>
      <c r="AP1117" s="41" t="n">
        <v>0</v>
      </c>
      <c r="AQ1117" s="41" t="n">
        <v>0</v>
      </c>
      <c r="AR1117" s="41" t="n">
        <v>0</v>
      </c>
      <c r="AS1117" s="41" t="n">
        <v>0</v>
      </c>
      <c r="AT1117" s="41" t="n">
        <v>0</v>
      </c>
      <c r="AU1117" s="41" t="n">
        <v>0</v>
      </c>
      <c r="AV1117" s="41" t="n">
        <v>0</v>
      </c>
    </row>
    <row r="1118" customFormat="false" ht="12" hidden="false" customHeight="true" outlineLevel="0" collapsed="false">
      <c r="A1118" s="35" t="s">
        <v>1761</v>
      </c>
      <c r="B1118" s="35" t="s">
        <v>1040</v>
      </c>
      <c r="C1118" s="44" t="s">
        <v>1601</v>
      </c>
      <c r="D1118" s="35" t="n">
        <v>6</v>
      </c>
      <c r="E1118" s="41" t="n">
        <v>0</v>
      </c>
      <c r="F1118" s="41" t="n">
        <v>0</v>
      </c>
      <c r="G1118" s="41" t="n">
        <v>0</v>
      </c>
      <c r="H1118" s="41" t="n">
        <v>0</v>
      </c>
      <c r="I1118" s="41" t="n">
        <v>0</v>
      </c>
      <c r="J1118" s="41" t="n">
        <v>0</v>
      </c>
      <c r="K1118" s="41" t="n">
        <v>0</v>
      </c>
      <c r="L1118" s="41" t="n">
        <v>0</v>
      </c>
      <c r="M1118" s="41" t="n">
        <v>0</v>
      </c>
      <c r="N1118" s="41" t="n">
        <v>0</v>
      </c>
      <c r="O1118" s="41" t="n">
        <v>0</v>
      </c>
      <c r="P1118" s="41" t="n">
        <v>0</v>
      </c>
      <c r="Q1118" s="41" t="n">
        <v>0</v>
      </c>
      <c r="R1118" s="41" t="n">
        <v>0</v>
      </c>
      <c r="S1118" s="41" t="n">
        <v>0</v>
      </c>
      <c r="T1118" s="41" t="n">
        <v>0</v>
      </c>
      <c r="U1118" s="41" t="n">
        <v>0</v>
      </c>
      <c r="V1118" s="41" t="n">
        <v>0</v>
      </c>
      <c r="W1118" s="41" t="n">
        <v>0</v>
      </c>
      <c r="X1118" s="41" t="n">
        <v>0</v>
      </c>
      <c r="Y1118" s="41" t="n">
        <v>0</v>
      </c>
      <c r="Z1118" s="41" t="n">
        <v>0</v>
      </c>
      <c r="AA1118" s="41" t="n">
        <v>0</v>
      </c>
      <c r="AB1118" s="41" t="n">
        <v>0</v>
      </c>
      <c r="AC1118" s="41" t="n">
        <v>0</v>
      </c>
      <c r="AD1118" s="41" t="n">
        <v>0</v>
      </c>
      <c r="AE1118" s="41" t="n">
        <v>0</v>
      </c>
      <c r="AF1118" s="41" t="n">
        <v>60384.47</v>
      </c>
      <c r="AG1118" s="41" t="n">
        <v>0</v>
      </c>
      <c r="AH1118" s="41" t="n">
        <v>0</v>
      </c>
      <c r="AI1118" s="41" t="n">
        <v>0</v>
      </c>
      <c r="AJ1118" s="41" t="n">
        <v>0</v>
      </c>
      <c r="AK1118" s="41" t="n">
        <v>0</v>
      </c>
      <c r="AL1118" s="41" t="n">
        <v>0</v>
      </c>
      <c r="AM1118" s="41" t="n">
        <v>0</v>
      </c>
      <c r="AN1118" s="41" t="n">
        <v>0</v>
      </c>
      <c r="AO1118" s="41" t="n">
        <v>0</v>
      </c>
      <c r="AP1118" s="41" t="n">
        <v>0</v>
      </c>
      <c r="AQ1118" s="41" t="n">
        <v>0</v>
      </c>
      <c r="AR1118" s="41" t="n">
        <v>0</v>
      </c>
      <c r="AS1118" s="41" t="n">
        <v>0</v>
      </c>
      <c r="AT1118" s="41" t="n">
        <v>0</v>
      </c>
      <c r="AU1118" s="41" t="n">
        <v>0</v>
      </c>
      <c r="AV1118" s="41" t="n">
        <v>60384.47</v>
      </c>
    </row>
    <row r="1119" customFormat="false" ht="12" hidden="false" customHeight="true" outlineLevel="0" collapsed="false">
      <c r="A1119" s="35" t="s">
        <v>1762</v>
      </c>
      <c r="B1119" s="35" t="s">
        <v>1052</v>
      </c>
      <c r="C1119" s="44" t="s">
        <v>1601</v>
      </c>
      <c r="D1119" s="35" t="n">
        <v>6</v>
      </c>
      <c r="E1119" s="41" t="n">
        <v>0</v>
      </c>
      <c r="F1119" s="41" t="n">
        <v>0</v>
      </c>
      <c r="G1119" s="41" t="n">
        <v>0</v>
      </c>
      <c r="H1119" s="41" t="n">
        <v>0</v>
      </c>
      <c r="I1119" s="41" t="n">
        <v>0</v>
      </c>
      <c r="J1119" s="41" t="n">
        <v>0</v>
      </c>
      <c r="K1119" s="41" t="n">
        <v>0</v>
      </c>
      <c r="L1119" s="41" t="n">
        <v>0</v>
      </c>
      <c r="M1119" s="41" t="n">
        <v>0</v>
      </c>
      <c r="N1119" s="41" t="n">
        <v>0</v>
      </c>
      <c r="O1119" s="41" t="n">
        <v>0</v>
      </c>
      <c r="P1119" s="41" t="n">
        <v>0</v>
      </c>
      <c r="Q1119" s="41" t="n">
        <v>0</v>
      </c>
      <c r="R1119" s="41" t="n">
        <v>0</v>
      </c>
      <c r="S1119" s="41" t="n">
        <v>0</v>
      </c>
      <c r="T1119" s="41" t="n">
        <v>0</v>
      </c>
      <c r="U1119" s="41" t="n">
        <v>0</v>
      </c>
      <c r="V1119" s="41" t="n">
        <v>0</v>
      </c>
      <c r="W1119" s="41" t="n">
        <v>0</v>
      </c>
      <c r="X1119" s="41" t="n">
        <v>0</v>
      </c>
      <c r="Y1119" s="41" t="n">
        <v>0</v>
      </c>
      <c r="Z1119" s="41" t="n">
        <v>0</v>
      </c>
      <c r="AA1119" s="41" t="n">
        <v>0</v>
      </c>
      <c r="AB1119" s="41" t="n">
        <v>0</v>
      </c>
      <c r="AC1119" s="41" t="n">
        <v>0</v>
      </c>
      <c r="AD1119" s="41" t="n">
        <v>0</v>
      </c>
      <c r="AE1119" s="41" t="n">
        <v>0</v>
      </c>
      <c r="AF1119" s="41" t="n">
        <v>0</v>
      </c>
      <c r="AG1119" s="41" t="n">
        <v>0</v>
      </c>
      <c r="AH1119" s="41" t="n">
        <v>0</v>
      </c>
      <c r="AI1119" s="41" t="n">
        <v>0</v>
      </c>
      <c r="AJ1119" s="41" t="n">
        <v>0</v>
      </c>
      <c r="AK1119" s="41" t="n">
        <v>0</v>
      </c>
      <c r="AL1119" s="41" t="n">
        <v>0</v>
      </c>
      <c r="AM1119" s="41" t="n">
        <v>0</v>
      </c>
      <c r="AN1119" s="41" t="n">
        <v>0</v>
      </c>
      <c r="AO1119" s="41" t="n">
        <v>0</v>
      </c>
      <c r="AP1119" s="41" t="n">
        <v>0</v>
      </c>
      <c r="AQ1119" s="41" t="n">
        <v>0</v>
      </c>
      <c r="AR1119" s="41" t="n">
        <v>0</v>
      </c>
      <c r="AS1119" s="41" t="n">
        <v>0</v>
      </c>
      <c r="AT1119" s="41" t="n">
        <v>0</v>
      </c>
      <c r="AU1119" s="41" t="n">
        <v>0</v>
      </c>
      <c r="AV1119" s="41" t="n">
        <v>0</v>
      </c>
    </row>
    <row r="1120" customFormat="false" ht="12" hidden="false" customHeight="true" outlineLevel="0" collapsed="false">
      <c r="A1120" s="35" t="s">
        <v>1763</v>
      </c>
      <c r="B1120" s="35" t="s">
        <v>1184</v>
      </c>
      <c r="C1120" s="44" t="s">
        <v>1601</v>
      </c>
      <c r="D1120" s="35" t="n">
        <v>6</v>
      </c>
      <c r="E1120" s="41" t="n">
        <v>0</v>
      </c>
      <c r="F1120" s="41" t="n">
        <v>0</v>
      </c>
      <c r="G1120" s="41" t="n">
        <v>0</v>
      </c>
      <c r="H1120" s="41" t="n">
        <v>0</v>
      </c>
      <c r="I1120" s="41" t="n">
        <v>0</v>
      </c>
      <c r="J1120" s="41" t="n">
        <v>0</v>
      </c>
      <c r="K1120" s="41" t="n">
        <v>0</v>
      </c>
      <c r="L1120" s="41" t="n">
        <v>0</v>
      </c>
      <c r="M1120" s="41" t="n">
        <v>0</v>
      </c>
      <c r="N1120" s="41" t="n">
        <v>0</v>
      </c>
      <c r="O1120" s="41" t="n">
        <v>0</v>
      </c>
      <c r="P1120" s="41" t="n">
        <v>0</v>
      </c>
      <c r="Q1120" s="41" t="n">
        <v>0</v>
      </c>
      <c r="R1120" s="41" t="n">
        <v>0</v>
      </c>
      <c r="S1120" s="41" t="n">
        <v>0</v>
      </c>
      <c r="T1120" s="41" t="n">
        <v>0</v>
      </c>
      <c r="U1120" s="41" t="n">
        <v>0</v>
      </c>
      <c r="V1120" s="41" t="n">
        <v>0</v>
      </c>
      <c r="W1120" s="41" t="n">
        <v>0</v>
      </c>
      <c r="X1120" s="41" t="n">
        <v>0</v>
      </c>
      <c r="Y1120" s="41" t="n">
        <v>0</v>
      </c>
      <c r="Z1120" s="41" t="n">
        <v>0</v>
      </c>
      <c r="AA1120" s="41" t="n">
        <v>0</v>
      </c>
      <c r="AB1120" s="41" t="n">
        <v>0</v>
      </c>
      <c r="AC1120" s="41" t="n">
        <v>0</v>
      </c>
      <c r="AD1120" s="41" t="n">
        <v>0</v>
      </c>
      <c r="AE1120" s="41" t="n">
        <v>0</v>
      </c>
      <c r="AF1120" s="41" t="n">
        <v>0</v>
      </c>
      <c r="AG1120" s="41" t="n">
        <v>0</v>
      </c>
      <c r="AH1120" s="41" t="n">
        <v>0</v>
      </c>
      <c r="AI1120" s="41" t="n">
        <v>0</v>
      </c>
      <c r="AJ1120" s="41" t="n">
        <v>0</v>
      </c>
      <c r="AK1120" s="41" t="n">
        <v>0</v>
      </c>
      <c r="AL1120" s="41" t="n">
        <v>0</v>
      </c>
      <c r="AM1120" s="41" t="n">
        <v>0</v>
      </c>
      <c r="AN1120" s="41" t="n">
        <v>0</v>
      </c>
      <c r="AO1120" s="41" t="n">
        <v>0</v>
      </c>
      <c r="AP1120" s="41" t="n">
        <v>0</v>
      </c>
      <c r="AQ1120" s="41" t="n">
        <v>0</v>
      </c>
      <c r="AR1120" s="41" t="n">
        <v>0</v>
      </c>
      <c r="AS1120" s="41" t="n">
        <v>0</v>
      </c>
      <c r="AT1120" s="41" t="n">
        <v>0</v>
      </c>
      <c r="AU1120" s="41" t="n">
        <v>0</v>
      </c>
      <c r="AV1120" s="41" t="n">
        <v>0</v>
      </c>
    </row>
    <row r="1121" customFormat="false" ht="12" hidden="false" customHeight="true" outlineLevel="0" collapsed="false">
      <c r="A1121" s="35" t="s">
        <v>1764</v>
      </c>
      <c r="B1121" s="35" t="s">
        <v>1201</v>
      </c>
      <c r="C1121" s="44" t="s">
        <v>1601</v>
      </c>
      <c r="D1121" s="35" t="n">
        <v>6</v>
      </c>
      <c r="E1121" s="41" t="n">
        <v>0</v>
      </c>
      <c r="F1121" s="41" t="n">
        <v>0</v>
      </c>
      <c r="G1121" s="41" t="n">
        <v>0</v>
      </c>
      <c r="H1121" s="41" t="n">
        <v>0</v>
      </c>
      <c r="I1121" s="41" t="n">
        <v>0</v>
      </c>
      <c r="J1121" s="41" t="n">
        <v>0</v>
      </c>
      <c r="K1121" s="41" t="n">
        <v>0</v>
      </c>
      <c r="L1121" s="41" t="n">
        <v>0</v>
      </c>
      <c r="M1121" s="41" t="n">
        <v>0</v>
      </c>
      <c r="N1121" s="41" t="n">
        <v>0</v>
      </c>
      <c r="O1121" s="41" t="n">
        <v>0</v>
      </c>
      <c r="P1121" s="41" t="n">
        <v>0</v>
      </c>
      <c r="Q1121" s="41" t="n">
        <v>0</v>
      </c>
      <c r="R1121" s="41" t="n">
        <v>0</v>
      </c>
      <c r="S1121" s="41" t="n">
        <v>0</v>
      </c>
      <c r="T1121" s="41" t="n">
        <v>0</v>
      </c>
      <c r="U1121" s="41" t="n">
        <v>0</v>
      </c>
      <c r="V1121" s="41" t="n">
        <v>0</v>
      </c>
      <c r="W1121" s="41" t="n">
        <v>0</v>
      </c>
      <c r="X1121" s="41" t="n">
        <v>0</v>
      </c>
      <c r="Y1121" s="41" t="n">
        <v>0</v>
      </c>
      <c r="Z1121" s="41" t="n">
        <v>0</v>
      </c>
      <c r="AA1121" s="41" t="n">
        <v>0</v>
      </c>
      <c r="AB1121" s="41" t="n">
        <v>0</v>
      </c>
      <c r="AC1121" s="41" t="n">
        <v>0</v>
      </c>
      <c r="AD1121" s="41" t="n">
        <v>0</v>
      </c>
      <c r="AE1121" s="41" t="n">
        <v>0</v>
      </c>
      <c r="AF1121" s="41" t="n">
        <v>0</v>
      </c>
      <c r="AG1121" s="41" t="n">
        <v>0</v>
      </c>
      <c r="AH1121" s="41" t="n">
        <v>0</v>
      </c>
      <c r="AI1121" s="41" t="n">
        <v>0</v>
      </c>
      <c r="AJ1121" s="41" t="n">
        <v>0</v>
      </c>
      <c r="AK1121" s="41" t="n">
        <v>0</v>
      </c>
      <c r="AL1121" s="41" t="n">
        <v>0</v>
      </c>
      <c r="AM1121" s="41" t="n">
        <v>0</v>
      </c>
      <c r="AN1121" s="41" t="n">
        <v>0</v>
      </c>
      <c r="AO1121" s="41" t="n">
        <v>0</v>
      </c>
      <c r="AP1121" s="41" t="n">
        <v>0</v>
      </c>
      <c r="AQ1121" s="41" t="n">
        <v>0</v>
      </c>
      <c r="AR1121" s="41" t="n">
        <v>0</v>
      </c>
      <c r="AS1121" s="41" t="n">
        <v>0</v>
      </c>
      <c r="AT1121" s="41" t="n">
        <v>0</v>
      </c>
      <c r="AU1121" s="41" t="n">
        <v>0</v>
      </c>
      <c r="AV1121" s="41" t="n">
        <v>0</v>
      </c>
    </row>
    <row r="1122" customFormat="false" ht="12" hidden="false" customHeight="true" outlineLevel="0" collapsed="false">
      <c r="A1122" s="35" t="s">
        <v>1765</v>
      </c>
      <c r="B1122" s="35" t="s">
        <v>722</v>
      </c>
      <c r="C1122" s="44" t="s">
        <v>1601</v>
      </c>
      <c r="D1122" s="35" t="n">
        <v>6</v>
      </c>
      <c r="E1122" s="41" t="n">
        <v>0</v>
      </c>
      <c r="F1122" s="41" t="n">
        <v>0</v>
      </c>
      <c r="G1122" s="41" t="n">
        <v>0</v>
      </c>
      <c r="H1122" s="41" t="n">
        <v>0</v>
      </c>
      <c r="I1122" s="41" t="n">
        <v>0</v>
      </c>
      <c r="J1122" s="41" t="n">
        <v>0</v>
      </c>
      <c r="K1122" s="41" t="n">
        <v>0</v>
      </c>
      <c r="L1122" s="41" t="n">
        <v>0</v>
      </c>
      <c r="M1122" s="41" t="n">
        <v>0</v>
      </c>
      <c r="N1122" s="41" t="n">
        <v>0</v>
      </c>
      <c r="O1122" s="41" t="n">
        <v>0</v>
      </c>
      <c r="P1122" s="41" t="n">
        <v>0</v>
      </c>
      <c r="Q1122" s="41" t="n">
        <v>0</v>
      </c>
      <c r="R1122" s="41" t="n">
        <v>0</v>
      </c>
      <c r="S1122" s="41" t="n">
        <v>0</v>
      </c>
      <c r="T1122" s="41" t="n">
        <v>0</v>
      </c>
      <c r="U1122" s="41" t="n">
        <v>0</v>
      </c>
      <c r="V1122" s="41" t="n">
        <v>0</v>
      </c>
      <c r="W1122" s="41" t="n">
        <v>0</v>
      </c>
      <c r="X1122" s="41" t="n">
        <v>0</v>
      </c>
      <c r="Y1122" s="41" t="n">
        <v>0</v>
      </c>
      <c r="Z1122" s="41" t="n">
        <v>0</v>
      </c>
      <c r="AA1122" s="41" t="n">
        <v>0</v>
      </c>
      <c r="AB1122" s="41" t="n">
        <v>0</v>
      </c>
      <c r="AC1122" s="41" t="n">
        <v>0</v>
      </c>
      <c r="AD1122" s="41" t="n">
        <v>0</v>
      </c>
      <c r="AE1122" s="41" t="n">
        <v>0</v>
      </c>
      <c r="AF1122" s="41" t="n">
        <v>0</v>
      </c>
      <c r="AG1122" s="41" t="n">
        <v>0</v>
      </c>
      <c r="AH1122" s="41" t="n">
        <v>0</v>
      </c>
      <c r="AI1122" s="41" t="n">
        <v>0</v>
      </c>
      <c r="AJ1122" s="41" t="n">
        <v>0</v>
      </c>
      <c r="AK1122" s="41" t="n">
        <v>0</v>
      </c>
      <c r="AL1122" s="41" t="n">
        <v>0</v>
      </c>
      <c r="AM1122" s="41" t="n">
        <v>0</v>
      </c>
      <c r="AN1122" s="41" t="n">
        <v>0</v>
      </c>
      <c r="AO1122" s="41" t="n">
        <v>0</v>
      </c>
      <c r="AP1122" s="41" t="n">
        <v>0</v>
      </c>
      <c r="AQ1122" s="41" t="n">
        <v>0</v>
      </c>
      <c r="AR1122" s="41" t="n">
        <v>0</v>
      </c>
      <c r="AS1122" s="41" t="n">
        <v>0</v>
      </c>
      <c r="AT1122" s="41" t="n">
        <v>0</v>
      </c>
      <c r="AU1122" s="41" t="n">
        <v>0</v>
      </c>
      <c r="AV1122" s="41" t="n">
        <v>0</v>
      </c>
    </row>
    <row r="1123" customFormat="false" ht="12" hidden="false" customHeight="true" outlineLevel="0" collapsed="false">
      <c r="A1123" s="35" t="s">
        <v>1766</v>
      </c>
      <c r="B1123" s="35" t="s">
        <v>1767</v>
      </c>
      <c r="C1123" s="44" t="s">
        <v>1601</v>
      </c>
      <c r="D1123" s="35" t="n">
        <v>4</v>
      </c>
      <c r="E1123" s="41" t="n">
        <v>0</v>
      </c>
      <c r="F1123" s="41" t="n">
        <v>0</v>
      </c>
      <c r="G1123" s="41" t="n">
        <v>0</v>
      </c>
      <c r="H1123" s="41" t="n">
        <v>0</v>
      </c>
      <c r="I1123" s="41" t="n">
        <v>0</v>
      </c>
      <c r="J1123" s="41" t="n">
        <v>0</v>
      </c>
      <c r="K1123" s="41" t="n">
        <v>0</v>
      </c>
      <c r="L1123" s="41" t="n">
        <v>0</v>
      </c>
      <c r="M1123" s="41" t="n">
        <v>0</v>
      </c>
      <c r="N1123" s="41" t="n">
        <v>0</v>
      </c>
      <c r="O1123" s="41" t="n">
        <v>0</v>
      </c>
      <c r="P1123" s="41" t="n">
        <v>0</v>
      </c>
      <c r="Q1123" s="41" t="n">
        <v>0</v>
      </c>
      <c r="R1123" s="41" t="n">
        <v>0</v>
      </c>
      <c r="S1123" s="41" t="n">
        <v>0</v>
      </c>
      <c r="T1123" s="41" t="n">
        <v>0</v>
      </c>
      <c r="U1123" s="41" t="n">
        <v>0</v>
      </c>
      <c r="V1123" s="41" t="n">
        <v>0</v>
      </c>
      <c r="W1123" s="41" t="n">
        <v>0</v>
      </c>
      <c r="X1123" s="41" t="n">
        <v>0</v>
      </c>
      <c r="Y1123" s="41" t="n">
        <v>0</v>
      </c>
      <c r="Z1123" s="41" t="n">
        <v>0</v>
      </c>
      <c r="AA1123" s="41" t="n">
        <v>0</v>
      </c>
      <c r="AB1123" s="41" t="n">
        <v>0</v>
      </c>
      <c r="AC1123" s="41" t="n">
        <v>0</v>
      </c>
      <c r="AD1123" s="41" t="n">
        <v>0</v>
      </c>
      <c r="AE1123" s="41" t="n">
        <v>0</v>
      </c>
      <c r="AF1123" s="41" t="n">
        <v>0</v>
      </c>
      <c r="AG1123" s="41" t="n">
        <v>0</v>
      </c>
      <c r="AH1123" s="41" t="n">
        <v>0</v>
      </c>
      <c r="AI1123" s="41" t="n">
        <v>0</v>
      </c>
      <c r="AJ1123" s="41" t="n">
        <v>0</v>
      </c>
      <c r="AK1123" s="41" t="n">
        <v>0</v>
      </c>
      <c r="AL1123" s="41" t="n">
        <v>0</v>
      </c>
      <c r="AM1123" s="41" t="n">
        <v>0</v>
      </c>
      <c r="AN1123" s="41" t="n">
        <v>0</v>
      </c>
      <c r="AO1123" s="41" t="n">
        <v>0</v>
      </c>
      <c r="AP1123" s="41" t="n">
        <v>0</v>
      </c>
      <c r="AQ1123" s="41" t="n">
        <v>0</v>
      </c>
      <c r="AR1123" s="41" t="n">
        <v>0</v>
      </c>
      <c r="AS1123" s="41" t="n">
        <v>0</v>
      </c>
      <c r="AT1123" s="41" t="n">
        <v>0</v>
      </c>
      <c r="AU1123" s="41" t="n">
        <v>0</v>
      </c>
      <c r="AV1123" s="41" t="n">
        <v>0</v>
      </c>
    </row>
    <row r="1124" customFormat="false" ht="12" hidden="false" customHeight="true" outlineLevel="0" collapsed="false">
      <c r="A1124" s="35" t="s">
        <v>1768</v>
      </c>
      <c r="B1124" s="35" t="s">
        <v>970</v>
      </c>
      <c r="C1124" s="44" t="s">
        <v>1601</v>
      </c>
      <c r="D1124" s="35" t="n">
        <v>6</v>
      </c>
      <c r="E1124" s="41" t="n">
        <v>0</v>
      </c>
      <c r="F1124" s="41" t="n">
        <v>0</v>
      </c>
      <c r="G1124" s="41" t="n">
        <v>0</v>
      </c>
      <c r="H1124" s="41" t="n">
        <v>0</v>
      </c>
      <c r="I1124" s="41" t="n">
        <v>0</v>
      </c>
      <c r="J1124" s="41" t="n">
        <v>0</v>
      </c>
      <c r="K1124" s="41" t="n">
        <v>0</v>
      </c>
      <c r="L1124" s="41" t="n">
        <v>0</v>
      </c>
      <c r="M1124" s="41" t="n">
        <v>0</v>
      </c>
      <c r="N1124" s="41" t="n">
        <v>0</v>
      </c>
      <c r="O1124" s="41" t="n">
        <v>0</v>
      </c>
      <c r="P1124" s="41" t="n">
        <v>0</v>
      </c>
      <c r="Q1124" s="41" t="n">
        <v>0</v>
      </c>
      <c r="R1124" s="41" t="n">
        <v>0</v>
      </c>
      <c r="S1124" s="41" t="n">
        <v>0</v>
      </c>
      <c r="T1124" s="41" t="n">
        <v>0</v>
      </c>
      <c r="U1124" s="41" t="n">
        <v>0</v>
      </c>
      <c r="V1124" s="41" t="n">
        <v>0</v>
      </c>
      <c r="W1124" s="41" t="n">
        <v>0</v>
      </c>
      <c r="X1124" s="41" t="n">
        <v>0</v>
      </c>
      <c r="Y1124" s="41" t="n">
        <v>0</v>
      </c>
      <c r="Z1124" s="41" t="n">
        <v>0</v>
      </c>
      <c r="AA1124" s="41" t="n">
        <v>0</v>
      </c>
      <c r="AB1124" s="41" t="n">
        <v>0</v>
      </c>
      <c r="AC1124" s="41" t="n">
        <v>0</v>
      </c>
      <c r="AD1124" s="41" t="n">
        <v>0</v>
      </c>
      <c r="AE1124" s="41" t="n">
        <v>0</v>
      </c>
      <c r="AF1124" s="41" t="n">
        <v>0</v>
      </c>
      <c r="AG1124" s="41" t="n">
        <v>0</v>
      </c>
      <c r="AH1124" s="41" t="n">
        <v>0</v>
      </c>
      <c r="AI1124" s="41" t="n">
        <v>0</v>
      </c>
      <c r="AJ1124" s="41" t="n">
        <v>0</v>
      </c>
      <c r="AK1124" s="41" t="n">
        <v>0</v>
      </c>
      <c r="AL1124" s="41" t="n">
        <v>0</v>
      </c>
      <c r="AM1124" s="41" t="n">
        <v>0</v>
      </c>
      <c r="AN1124" s="41" t="n">
        <v>0</v>
      </c>
      <c r="AO1124" s="41" t="n">
        <v>0</v>
      </c>
      <c r="AP1124" s="41" t="n">
        <v>0</v>
      </c>
      <c r="AQ1124" s="41" t="n">
        <v>0</v>
      </c>
      <c r="AR1124" s="41" t="n">
        <v>0</v>
      </c>
      <c r="AS1124" s="41" t="n">
        <v>0</v>
      </c>
      <c r="AT1124" s="41" t="n">
        <v>0</v>
      </c>
      <c r="AU1124" s="41" t="n">
        <v>0</v>
      </c>
      <c r="AV1124" s="41" t="n">
        <v>0</v>
      </c>
    </row>
    <row r="1125" customFormat="false" ht="12" hidden="false" customHeight="true" outlineLevel="0" collapsed="false">
      <c r="A1125" s="35" t="s">
        <v>1769</v>
      </c>
      <c r="B1125" s="35" t="s">
        <v>1021</v>
      </c>
      <c r="C1125" s="44" t="s">
        <v>1601</v>
      </c>
      <c r="D1125" s="35" t="n">
        <v>6</v>
      </c>
      <c r="E1125" s="41" t="n">
        <v>0</v>
      </c>
      <c r="F1125" s="41" t="n">
        <v>0</v>
      </c>
      <c r="G1125" s="41" t="n">
        <v>0</v>
      </c>
      <c r="H1125" s="41" t="n">
        <v>0</v>
      </c>
      <c r="I1125" s="41" t="n">
        <v>0</v>
      </c>
      <c r="J1125" s="41" t="n">
        <v>0</v>
      </c>
      <c r="K1125" s="41" t="n">
        <v>0</v>
      </c>
      <c r="L1125" s="41" t="n">
        <v>0</v>
      </c>
      <c r="M1125" s="41" t="n">
        <v>0</v>
      </c>
      <c r="N1125" s="41" t="n">
        <v>0</v>
      </c>
      <c r="O1125" s="41" t="n">
        <v>0</v>
      </c>
      <c r="P1125" s="41" t="n">
        <v>0</v>
      </c>
      <c r="Q1125" s="41" t="n">
        <v>0</v>
      </c>
      <c r="R1125" s="41" t="n">
        <v>0</v>
      </c>
      <c r="S1125" s="41" t="n">
        <v>0</v>
      </c>
      <c r="T1125" s="41" t="n">
        <v>0</v>
      </c>
      <c r="U1125" s="41" t="n">
        <v>0</v>
      </c>
      <c r="V1125" s="41" t="n">
        <v>0</v>
      </c>
      <c r="W1125" s="41" t="n">
        <v>0</v>
      </c>
      <c r="X1125" s="41" t="n">
        <v>0</v>
      </c>
      <c r="Y1125" s="41" t="n">
        <v>0</v>
      </c>
      <c r="Z1125" s="41" t="n">
        <v>0</v>
      </c>
      <c r="AA1125" s="41" t="n">
        <v>0</v>
      </c>
      <c r="AB1125" s="41" t="n">
        <v>0</v>
      </c>
      <c r="AC1125" s="41" t="n">
        <v>0</v>
      </c>
      <c r="AD1125" s="41" t="n">
        <v>0</v>
      </c>
      <c r="AE1125" s="41" t="n">
        <v>0</v>
      </c>
      <c r="AF1125" s="41" t="n">
        <v>0</v>
      </c>
      <c r="AG1125" s="41" t="n">
        <v>0</v>
      </c>
      <c r="AH1125" s="41" t="n">
        <v>0</v>
      </c>
      <c r="AI1125" s="41" t="n">
        <v>0</v>
      </c>
      <c r="AJ1125" s="41" t="n">
        <v>0</v>
      </c>
      <c r="AK1125" s="41" t="n">
        <v>0</v>
      </c>
      <c r="AL1125" s="41" t="n">
        <v>0</v>
      </c>
      <c r="AM1125" s="41" t="n">
        <v>0</v>
      </c>
      <c r="AN1125" s="41" t="n">
        <v>0</v>
      </c>
      <c r="AO1125" s="41" t="n">
        <v>0</v>
      </c>
      <c r="AP1125" s="41" t="n">
        <v>0</v>
      </c>
      <c r="AQ1125" s="41" t="n">
        <v>0</v>
      </c>
      <c r="AR1125" s="41" t="n">
        <v>0</v>
      </c>
      <c r="AS1125" s="41" t="n">
        <v>0</v>
      </c>
      <c r="AT1125" s="41" t="n">
        <v>0</v>
      </c>
      <c r="AU1125" s="41" t="n">
        <v>0</v>
      </c>
      <c r="AV1125" s="41" t="n">
        <v>0</v>
      </c>
    </row>
    <row r="1126" customFormat="false" ht="12" hidden="false" customHeight="true" outlineLevel="0" collapsed="false">
      <c r="A1126" s="35" t="s">
        <v>1770</v>
      </c>
      <c r="B1126" s="35" t="s">
        <v>1040</v>
      </c>
      <c r="C1126" s="44" t="s">
        <v>1601</v>
      </c>
      <c r="D1126" s="35" t="n">
        <v>6</v>
      </c>
      <c r="E1126" s="41" t="n">
        <v>0</v>
      </c>
      <c r="F1126" s="41" t="n">
        <v>0</v>
      </c>
      <c r="G1126" s="41" t="n">
        <v>0</v>
      </c>
      <c r="H1126" s="41" t="n">
        <v>0</v>
      </c>
      <c r="I1126" s="41" t="n">
        <v>0</v>
      </c>
      <c r="J1126" s="41" t="n">
        <v>0</v>
      </c>
      <c r="K1126" s="41" t="n">
        <v>0</v>
      </c>
      <c r="L1126" s="41" t="n">
        <v>0</v>
      </c>
      <c r="M1126" s="41" t="n">
        <v>0</v>
      </c>
      <c r="N1126" s="41" t="n">
        <v>0</v>
      </c>
      <c r="O1126" s="41" t="n">
        <v>0</v>
      </c>
      <c r="P1126" s="41" t="n">
        <v>0</v>
      </c>
      <c r="Q1126" s="41" t="n">
        <v>0</v>
      </c>
      <c r="R1126" s="41" t="n">
        <v>0</v>
      </c>
      <c r="S1126" s="41" t="n">
        <v>0</v>
      </c>
      <c r="T1126" s="41" t="n">
        <v>0</v>
      </c>
      <c r="U1126" s="41" t="n">
        <v>0</v>
      </c>
      <c r="V1126" s="41" t="n">
        <v>0</v>
      </c>
      <c r="W1126" s="41" t="n">
        <v>0</v>
      </c>
      <c r="X1126" s="41" t="n">
        <v>0</v>
      </c>
      <c r="Y1126" s="41" t="n">
        <v>0</v>
      </c>
      <c r="Z1126" s="41" t="n">
        <v>0</v>
      </c>
      <c r="AA1126" s="41" t="n">
        <v>0</v>
      </c>
      <c r="AB1126" s="41" t="n">
        <v>0</v>
      </c>
      <c r="AC1126" s="41" t="n">
        <v>0</v>
      </c>
      <c r="AD1126" s="41" t="n">
        <v>0</v>
      </c>
      <c r="AE1126" s="41" t="n">
        <v>0</v>
      </c>
      <c r="AF1126" s="41" t="n">
        <v>0</v>
      </c>
      <c r="AG1126" s="41" t="n">
        <v>0</v>
      </c>
      <c r="AH1126" s="41" t="n">
        <v>0</v>
      </c>
      <c r="AI1126" s="41" t="n">
        <v>0</v>
      </c>
      <c r="AJ1126" s="41" t="n">
        <v>0</v>
      </c>
      <c r="AK1126" s="41" t="n">
        <v>0</v>
      </c>
      <c r="AL1126" s="41" t="n">
        <v>0</v>
      </c>
      <c r="AM1126" s="41" t="n">
        <v>0</v>
      </c>
      <c r="AN1126" s="41" t="n">
        <v>0</v>
      </c>
      <c r="AO1126" s="41" t="n">
        <v>0</v>
      </c>
      <c r="AP1126" s="41" t="n">
        <v>0</v>
      </c>
      <c r="AQ1126" s="41" t="n">
        <v>0</v>
      </c>
      <c r="AR1126" s="41" t="n">
        <v>0</v>
      </c>
      <c r="AS1126" s="41" t="n">
        <v>0</v>
      </c>
      <c r="AT1126" s="41" t="n">
        <v>0</v>
      </c>
      <c r="AU1126" s="41" t="n">
        <v>0</v>
      </c>
      <c r="AV1126" s="41" t="n">
        <v>0</v>
      </c>
    </row>
    <row r="1127" customFormat="false" ht="12" hidden="false" customHeight="true" outlineLevel="0" collapsed="false">
      <c r="A1127" s="35" t="s">
        <v>1771</v>
      </c>
      <c r="B1127" s="35" t="s">
        <v>1052</v>
      </c>
      <c r="C1127" s="44" t="s">
        <v>1601</v>
      </c>
      <c r="D1127" s="35" t="n">
        <v>6</v>
      </c>
      <c r="E1127" s="41" t="n">
        <v>0</v>
      </c>
      <c r="F1127" s="41" t="n">
        <v>0</v>
      </c>
      <c r="G1127" s="41" t="n">
        <v>0</v>
      </c>
      <c r="H1127" s="41" t="n">
        <v>0</v>
      </c>
      <c r="I1127" s="41" t="n">
        <v>0</v>
      </c>
      <c r="J1127" s="41" t="n">
        <v>0</v>
      </c>
      <c r="K1127" s="41" t="n">
        <v>0</v>
      </c>
      <c r="L1127" s="41" t="n">
        <v>0</v>
      </c>
      <c r="M1127" s="41" t="n">
        <v>0</v>
      </c>
      <c r="N1127" s="41" t="n">
        <v>0</v>
      </c>
      <c r="O1127" s="41" t="n">
        <v>0</v>
      </c>
      <c r="P1127" s="41" t="n">
        <v>0</v>
      </c>
      <c r="Q1127" s="41" t="n">
        <v>0</v>
      </c>
      <c r="R1127" s="41" t="n">
        <v>0</v>
      </c>
      <c r="S1127" s="41" t="n">
        <v>0</v>
      </c>
      <c r="T1127" s="41" t="n">
        <v>0</v>
      </c>
      <c r="U1127" s="41" t="n">
        <v>0</v>
      </c>
      <c r="V1127" s="41" t="n">
        <v>0</v>
      </c>
      <c r="W1127" s="41" t="n">
        <v>0</v>
      </c>
      <c r="X1127" s="41" t="n">
        <v>0</v>
      </c>
      <c r="Y1127" s="41" t="n">
        <v>0</v>
      </c>
      <c r="Z1127" s="41" t="n">
        <v>0</v>
      </c>
      <c r="AA1127" s="41" t="n">
        <v>0</v>
      </c>
      <c r="AB1127" s="41" t="n">
        <v>0</v>
      </c>
      <c r="AC1127" s="41" t="n">
        <v>0</v>
      </c>
      <c r="AD1127" s="41" t="n">
        <v>0</v>
      </c>
      <c r="AE1127" s="41" t="n">
        <v>0</v>
      </c>
      <c r="AF1127" s="41" t="n">
        <v>0</v>
      </c>
      <c r="AG1127" s="41" t="n">
        <v>0</v>
      </c>
      <c r="AH1127" s="41" t="n">
        <v>0</v>
      </c>
      <c r="AI1127" s="41" t="n">
        <v>0</v>
      </c>
      <c r="AJ1127" s="41" t="n">
        <v>0</v>
      </c>
      <c r="AK1127" s="41" t="n">
        <v>0</v>
      </c>
      <c r="AL1127" s="41" t="n">
        <v>0</v>
      </c>
      <c r="AM1127" s="41" t="n">
        <v>0</v>
      </c>
      <c r="AN1127" s="41" t="n">
        <v>0</v>
      </c>
      <c r="AO1127" s="41" t="n">
        <v>0</v>
      </c>
      <c r="AP1127" s="41" t="n">
        <v>0</v>
      </c>
      <c r="AQ1127" s="41" t="n">
        <v>0</v>
      </c>
      <c r="AR1127" s="41" t="n">
        <v>0</v>
      </c>
      <c r="AS1127" s="41" t="n">
        <v>0</v>
      </c>
      <c r="AT1127" s="41" t="n">
        <v>0</v>
      </c>
      <c r="AU1127" s="41" t="n">
        <v>0</v>
      </c>
      <c r="AV1127" s="41" t="n">
        <v>0</v>
      </c>
    </row>
    <row r="1128" customFormat="false" ht="12" hidden="false" customHeight="true" outlineLevel="0" collapsed="false">
      <c r="A1128" s="35" t="s">
        <v>1772</v>
      </c>
      <c r="B1128" s="35" t="s">
        <v>1184</v>
      </c>
      <c r="C1128" s="44" t="s">
        <v>1601</v>
      </c>
      <c r="D1128" s="35" t="n">
        <v>6</v>
      </c>
      <c r="E1128" s="41" t="n">
        <v>0</v>
      </c>
      <c r="F1128" s="41" t="n">
        <v>0</v>
      </c>
      <c r="G1128" s="41" t="n">
        <v>0</v>
      </c>
      <c r="H1128" s="41" t="n">
        <v>0</v>
      </c>
      <c r="I1128" s="41" t="n">
        <v>0</v>
      </c>
      <c r="J1128" s="41" t="n">
        <v>0</v>
      </c>
      <c r="K1128" s="41" t="n">
        <v>0</v>
      </c>
      <c r="L1128" s="41" t="n">
        <v>0</v>
      </c>
      <c r="M1128" s="41" t="n">
        <v>0</v>
      </c>
      <c r="N1128" s="41" t="n">
        <v>0</v>
      </c>
      <c r="O1128" s="41" t="n">
        <v>0</v>
      </c>
      <c r="P1128" s="41" t="n">
        <v>0</v>
      </c>
      <c r="Q1128" s="41" t="n">
        <v>0</v>
      </c>
      <c r="R1128" s="41" t="n">
        <v>0</v>
      </c>
      <c r="S1128" s="41" t="n">
        <v>0</v>
      </c>
      <c r="T1128" s="41" t="n">
        <v>0</v>
      </c>
      <c r="U1128" s="41" t="n">
        <v>0</v>
      </c>
      <c r="V1128" s="41" t="n">
        <v>0</v>
      </c>
      <c r="W1128" s="41" t="n">
        <v>0</v>
      </c>
      <c r="X1128" s="41" t="n">
        <v>0</v>
      </c>
      <c r="Y1128" s="41" t="n">
        <v>0</v>
      </c>
      <c r="Z1128" s="41" t="n">
        <v>0</v>
      </c>
      <c r="AA1128" s="41" t="n">
        <v>0</v>
      </c>
      <c r="AB1128" s="41" t="n">
        <v>0</v>
      </c>
      <c r="AC1128" s="41" t="n">
        <v>0</v>
      </c>
      <c r="AD1128" s="41" t="n">
        <v>0</v>
      </c>
      <c r="AE1128" s="41" t="n">
        <v>0</v>
      </c>
      <c r="AF1128" s="41" t="n">
        <v>0</v>
      </c>
      <c r="AG1128" s="41" t="n">
        <v>0</v>
      </c>
      <c r="AH1128" s="41" t="n">
        <v>0</v>
      </c>
      <c r="AI1128" s="41" t="n">
        <v>0</v>
      </c>
      <c r="AJ1128" s="41" t="n">
        <v>0</v>
      </c>
      <c r="AK1128" s="41" t="n">
        <v>0</v>
      </c>
      <c r="AL1128" s="41" t="n">
        <v>0</v>
      </c>
      <c r="AM1128" s="41" t="n">
        <v>0</v>
      </c>
      <c r="AN1128" s="41" t="n">
        <v>0</v>
      </c>
      <c r="AO1128" s="41" t="n">
        <v>0</v>
      </c>
      <c r="AP1128" s="41" t="n">
        <v>0</v>
      </c>
      <c r="AQ1128" s="41" t="n">
        <v>0</v>
      </c>
      <c r="AR1128" s="41" t="n">
        <v>0</v>
      </c>
      <c r="AS1128" s="41" t="n">
        <v>0</v>
      </c>
      <c r="AT1128" s="41" t="n">
        <v>0</v>
      </c>
      <c r="AU1128" s="41" t="n">
        <v>0</v>
      </c>
      <c r="AV1128" s="41" t="n">
        <v>0</v>
      </c>
    </row>
    <row r="1129" customFormat="false" ht="12" hidden="false" customHeight="true" outlineLevel="0" collapsed="false">
      <c r="A1129" s="35" t="s">
        <v>1773</v>
      </c>
      <c r="B1129" s="35" t="s">
        <v>1201</v>
      </c>
      <c r="C1129" s="44" t="s">
        <v>1601</v>
      </c>
      <c r="D1129" s="35" t="n">
        <v>6</v>
      </c>
      <c r="E1129" s="41" t="n">
        <v>0</v>
      </c>
      <c r="F1129" s="41" t="n">
        <v>0</v>
      </c>
      <c r="G1129" s="41" t="n">
        <v>0</v>
      </c>
      <c r="H1129" s="41" t="n">
        <v>0</v>
      </c>
      <c r="I1129" s="41" t="n">
        <v>0</v>
      </c>
      <c r="J1129" s="41" t="n">
        <v>0</v>
      </c>
      <c r="K1129" s="41" t="n">
        <v>0</v>
      </c>
      <c r="L1129" s="41" t="n">
        <v>0</v>
      </c>
      <c r="M1129" s="41" t="n">
        <v>0</v>
      </c>
      <c r="N1129" s="41" t="n">
        <v>0</v>
      </c>
      <c r="O1129" s="41" t="n">
        <v>0</v>
      </c>
      <c r="P1129" s="41" t="n">
        <v>0</v>
      </c>
      <c r="Q1129" s="41" t="n">
        <v>0</v>
      </c>
      <c r="R1129" s="41" t="n">
        <v>0</v>
      </c>
      <c r="S1129" s="41" t="n">
        <v>0</v>
      </c>
      <c r="T1129" s="41" t="n">
        <v>0</v>
      </c>
      <c r="U1129" s="41" t="n">
        <v>0</v>
      </c>
      <c r="V1129" s="41" t="n">
        <v>0</v>
      </c>
      <c r="W1129" s="41" t="n">
        <v>0</v>
      </c>
      <c r="X1129" s="41" t="n">
        <v>0</v>
      </c>
      <c r="Y1129" s="41" t="n">
        <v>0</v>
      </c>
      <c r="Z1129" s="41" t="n">
        <v>0</v>
      </c>
      <c r="AA1129" s="41" t="n">
        <v>0</v>
      </c>
      <c r="AB1129" s="41" t="n">
        <v>0</v>
      </c>
      <c r="AC1129" s="41" t="n">
        <v>0</v>
      </c>
      <c r="AD1129" s="41" t="n">
        <v>0</v>
      </c>
      <c r="AE1129" s="41" t="n">
        <v>0</v>
      </c>
      <c r="AF1129" s="41" t="n">
        <v>0</v>
      </c>
      <c r="AG1129" s="41" t="n">
        <v>0</v>
      </c>
      <c r="AH1129" s="41" t="n">
        <v>0</v>
      </c>
      <c r="AI1129" s="41" t="n">
        <v>0</v>
      </c>
      <c r="AJ1129" s="41" t="n">
        <v>0</v>
      </c>
      <c r="AK1129" s="41" t="n">
        <v>0</v>
      </c>
      <c r="AL1129" s="41" t="n">
        <v>0</v>
      </c>
      <c r="AM1129" s="41" t="n">
        <v>0</v>
      </c>
      <c r="AN1129" s="41" t="n">
        <v>0</v>
      </c>
      <c r="AO1129" s="41" t="n">
        <v>0</v>
      </c>
      <c r="AP1129" s="41" t="n">
        <v>0</v>
      </c>
      <c r="AQ1129" s="41" t="n">
        <v>0</v>
      </c>
      <c r="AR1129" s="41" t="n">
        <v>0</v>
      </c>
      <c r="AS1129" s="41" t="n">
        <v>0</v>
      </c>
      <c r="AT1129" s="41" t="n">
        <v>0</v>
      </c>
      <c r="AU1129" s="41" t="n">
        <v>0</v>
      </c>
      <c r="AV1129" s="41" t="n">
        <v>0</v>
      </c>
    </row>
    <row r="1130" customFormat="false" ht="12" hidden="false" customHeight="true" outlineLevel="0" collapsed="false">
      <c r="A1130" s="35" t="s">
        <v>1774</v>
      </c>
      <c r="B1130" s="35" t="s">
        <v>722</v>
      </c>
      <c r="C1130" s="44" t="s">
        <v>1601</v>
      </c>
      <c r="D1130" s="35" t="n">
        <v>6</v>
      </c>
      <c r="E1130" s="41" t="n">
        <v>0</v>
      </c>
      <c r="F1130" s="41" t="n">
        <v>0</v>
      </c>
      <c r="G1130" s="41" t="n">
        <v>0</v>
      </c>
      <c r="H1130" s="41" t="n">
        <v>0</v>
      </c>
      <c r="I1130" s="41" t="n">
        <v>0</v>
      </c>
      <c r="J1130" s="41" t="n">
        <v>0</v>
      </c>
      <c r="K1130" s="41" t="n">
        <v>0</v>
      </c>
      <c r="L1130" s="41" t="n">
        <v>0</v>
      </c>
      <c r="M1130" s="41" t="n">
        <v>0</v>
      </c>
      <c r="N1130" s="41" t="n">
        <v>0</v>
      </c>
      <c r="O1130" s="41" t="n">
        <v>0</v>
      </c>
      <c r="P1130" s="41" t="n">
        <v>0</v>
      </c>
      <c r="Q1130" s="41" t="n">
        <v>0</v>
      </c>
      <c r="R1130" s="41" t="n">
        <v>0</v>
      </c>
      <c r="S1130" s="41" t="n">
        <v>0</v>
      </c>
      <c r="T1130" s="41" t="n">
        <v>0</v>
      </c>
      <c r="U1130" s="41" t="n">
        <v>0</v>
      </c>
      <c r="V1130" s="41" t="n">
        <v>0</v>
      </c>
      <c r="W1130" s="41" t="n">
        <v>0</v>
      </c>
      <c r="X1130" s="41" t="n">
        <v>0</v>
      </c>
      <c r="Y1130" s="41" t="n">
        <v>0</v>
      </c>
      <c r="Z1130" s="41" t="n">
        <v>0</v>
      </c>
      <c r="AA1130" s="41" t="n">
        <v>0</v>
      </c>
      <c r="AB1130" s="41" t="n">
        <v>0</v>
      </c>
      <c r="AC1130" s="41" t="n">
        <v>0</v>
      </c>
      <c r="AD1130" s="41" t="n">
        <v>0</v>
      </c>
      <c r="AE1130" s="41" t="n">
        <v>0</v>
      </c>
      <c r="AF1130" s="41" t="n">
        <v>0</v>
      </c>
      <c r="AG1130" s="41" t="n">
        <v>0</v>
      </c>
      <c r="AH1130" s="41" t="n">
        <v>0</v>
      </c>
      <c r="AI1130" s="41" t="n">
        <v>0</v>
      </c>
      <c r="AJ1130" s="41" t="n">
        <v>0</v>
      </c>
      <c r="AK1130" s="41" t="n">
        <v>0</v>
      </c>
      <c r="AL1130" s="41" t="n">
        <v>0</v>
      </c>
      <c r="AM1130" s="41" t="n">
        <v>0</v>
      </c>
      <c r="AN1130" s="41" t="n">
        <v>0</v>
      </c>
      <c r="AO1130" s="41" t="n">
        <v>0</v>
      </c>
      <c r="AP1130" s="41" t="n">
        <v>0</v>
      </c>
      <c r="AQ1130" s="41" t="n">
        <v>0</v>
      </c>
      <c r="AR1130" s="41" t="n">
        <v>0</v>
      </c>
      <c r="AS1130" s="41" t="n">
        <v>0</v>
      </c>
      <c r="AT1130" s="41" t="n">
        <v>0</v>
      </c>
      <c r="AU1130" s="41" t="n">
        <v>0</v>
      </c>
      <c r="AV1130" s="41" t="n">
        <v>0</v>
      </c>
    </row>
    <row r="1131" customFormat="false" ht="12" hidden="false" customHeight="true" outlineLevel="0" collapsed="false">
      <c r="A1131" s="35" t="s">
        <v>1775</v>
      </c>
      <c r="B1131" s="35" t="s">
        <v>1776</v>
      </c>
      <c r="C1131" s="44" t="s">
        <v>1601</v>
      </c>
      <c r="D1131" s="35" t="n">
        <v>4</v>
      </c>
      <c r="E1131" s="41" t="n">
        <v>0</v>
      </c>
      <c r="F1131" s="41" t="n">
        <v>193223091.85</v>
      </c>
      <c r="G1131" s="41" t="n">
        <v>0</v>
      </c>
      <c r="H1131" s="41" t="n">
        <v>48524438.52</v>
      </c>
      <c r="I1131" s="41" t="n">
        <v>111305423.56</v>
      </c>
      <c r="J1131" s="41" t="n">
        <v>0</v>
      </c>
      <c r="K1131" s="41" t="n">
        <v>126895227.63</v>
      </c>
      <c r="L1131" s="41" t="n">
        <v>0</v>
      </c>
      <c r="M1131" s="41" t="n">
        <v>228525625.59</v>
      </c>
      <c r="N1131" s="41" t="n">
        <v>0</v>
      </c>
      <c r="O1131" s="41" t="n">
        <v>0</v>
      </c>
      <c r="P1131" s="41" t="n">
        <v>48805738.24</v>
      </c>
      <c r="Q1131" s="41" t="n">
        <v>56768220.09</v>
      </c>
      <c r="R1131" s="41" t="n">
        <v>0</v>
      </c>
      <c r="S1131" s="41" t="n">
        <v>75763174.87</v>
      </c>
      <c r="T1131" s="41" t="n">
        <v>0</v>
      </c>
      <c r="U1131" s="41" t="n">
        <v>0</v>
      </c>
      <c r="V1131" s="41" t="n">
        <v>92605700.29</v>
      </c>
      <c r="W1131" s="41" t="n">
        <v>57146427.33</v>
      </c>
      <c r="X1131" s="41" t="n">
        <v>39785303.69</v>
      </c>
      <c r="Y1131" s="41" t="n">
        <v>170884393.94</v>
      </c>
      <c r="Z1131" s="41" t="n">
        <v>71801144.7</v>
      </c>
      <c r="AA1131" s="41" t="n">
        <v>256928386.06</v>
      </c>
      <c r="AB1131" s="41" t="n">
        <v>0</v>
      </c>
      <c r="AC1131" s="41" t="n">
        <v>503394468.94</v>
      </c>
      <c r="AD1131" s="41" t="n">
        <v>1423891320</v>
      </c>
      <c r="AE1131" s="41" t="n">
        <v>0</v>
      </c>
      <c r="AF1131" s="41" t="n">
        <v>64890170.48</v>
      </c>
      <c r="AG1131" s="41" t="n">
        <v>0</v>
      </c>
      <c r="AH1131" s="41" t="n">
        <v>315361061.19</v>
      </c>
      <c r="AI1131" s="41" t="n">
        <v>0</v>
      </c>
      <c r="AJ1131" s="41" t="n">
        <v>0</v>
      </c>
      <c r="AK1131" s="41" t="n">
        <v>0</v>
      </c>
      <c r="AL1131" s="41" t="n">
        <v>45864642.4</v>
      </c>
      <c r="AM1131" s="41" t="n">
        <v>0</v>
      </c>
      <c r="AN1131" s="41" t="n">
        <v>0</v>
      </c>
      <c r="AO1131" s="41" t="n">
        <v>173306827.29</v>
      </c>
      <c r="AP1131" s="41" t="n">
        <v>0</v>
      </c>
      <c r="AQ1131" s="41" t="n">
        <v>0</v>
      </c>
      <c r="AR1131" s="41" t="n">
        <v>0</v>
      </c>
      <c r="AS1131" s="41" t="n">
        <v>192590723.54</v>
      </c>
      <c r="AT1131" s="41" t="n">
        <v>0</v>
      </c>
      <c r="AU1131" s="41" t="n">
        <v>46908897.39</v>
      </c>
      <c r="AV1131" s="41" t="n">
        <v>4345170407.59</v>
      </c>
    </row>
    <row r="1132" customFormat="false" ht="12" hidden="false" customHeight="true" outlineLevel="0" collapsed="false">
      <c r="A1132" s="35" t="s">
        <v>1777</v>
      </c>
      <c r="B1132" s="35" t="s">
        <v>970</v>
      </c>
      <c r="C1132" s="44" t="s">
        <v>1601</v>
      </c>
      <c r="D1132" s="35" t="n">
        <v>6</v>
      </c>
      <c r="E1132" s="41" t="n">
        <v>0</v>
      </c>
      <c r="F1132" s="41" t="n">
        <v>193223091.85</v>
      </c>
      <c r="G1132" s="41" t="n">
        <v>0</v>
      </c>
      <c r="H1132" s="41" t="n">
        <v>48524438.52</v>
      </c>
      <c r="I1132" s="41" t="n">
        <v>111305423.56</v>
      </c>
      <c r="J1132" s="41" t="n">
        <v>0</v>
      </c>
      <c r="K1132" s="41" t="n">
        <v>126895227.63</v>
      </c>
      <c r="L1132" s="41" t="n">
        <v>0</v>
      </c>
      <c r="M1132" s="41" t="n">
        <v>228525625.59</v>
      </c>
      <c r="N1132" s="41" t="n">
        <v>0</v>
      </c>
      <c r="O1132" s="41" t="n">
        <v>0</v>
      </c>
      <c r="P1132" s="41" t="n">
        <v>48805738.24</v>
      </c>
      <c r="Q1132" s="41" t="n">
        <v>56768220.09</v>
      </c>
      <c r="R1132" s="41" t="n">
        <v>0</v>
      </c>
      <c r="S1132" s="41" t="n">
        <v>75763174.87</v>
      </c>
      <c r="T1132" s="41" t="n">
        <v>0</v>
      </c>
      <c r="U1132" s="41" t="n">
        <v>0</v>
      </c>
      <c r="V1132" s="41" t="n">
        <v>92605700.29</v>
      </c>
      <c r="W1132" s="41" t="n">
        <v>57146427.33</v>
      </c>
      <c r="X1132" s="41" t="n">
        <v>39785303.69</v>
      </c>
      <c r="Y1132" s="41" t="n">
        <v>170884393.94</v>
      </c>
      <c r="Z1132" s="41" t="n">
        <v>71801144.7</v>
      </c>
      <c r="AA1132" s="41" t="n">
        <v>256928386.06</v>
      </c>
      <c r="AB1132" s="41" t="n">
        <v>0</v>
      </c>
      <c r="AC1132" s="41" t="n">
        <v>503394468.94</v>
      </c>
      <c r="AD1132" s="41" t="n">
        <v>1423891320</v>
      </c>
      <c r="AE1132" s="41" t="n">
        <v>0</v>
      </c>
      <c r="AF1132" s="41" t="n">
        <v>64890170.48</v>
      </c>
      <c r="AG1132" s="41" t="n">
        <v>0</v>
      </c>
      <c r="AH1132" s="41" t="n">
        <v>315361061.19</v>
      </c>
      <c r="AI1132" s="41" t="n">
        <v>0</v>
      </c>
      <c r="AJ1132" s="41" t="n">
        <v>0</v>
      </c>
      <c r="AK1132" s="41" t="n">
        <v>0</v>
      </c>
      <c r="AL1132" s="41" t="n">
        <v>45864642.4</v>
      </c>
      <c r="AM1132" s="41" t="n">
        <v>0</v>
      </c>
      <c r="AN1132" s="41" t="n">
        <v>0</v>
      </c>
      <c r="AO1132" s="41" t="n">
        <v>173306827.29</v>
      </c>
      <c r="AP1132" s="41" t="n">
        <v>0</v>
      </c>
      <c r="AQ1132" s="41" t="n">
        <v>0</v>
      </c>
      <c r="AR1132" s="41" t="n">
        <v>0</v>
      </c>
      <c r="AS1132" s="41" t="n">
        <v>192590723.54</v>
      </c>
      <c r="AT1132" s="41" t="n">
        <v>0</v>
      </c>
      <c r="AU1132" s="41" t="n">
        <v>7857430.02</v>
      </c>
      <c r="AV1132" s="41" t="n">
        <v>4306118940.22</v>
      </c>
    </row>
    <row r="1133" customFormat="false" ht="12" hidden="false" customHeight="true" outlineLevel="0" collapsed="false">
      <c r="A1133" s="35" t="s">
        <v>1778</v>
      </c>
      <c r="B1133" s="35" t="s">
        <v>1021</v>
      </c>
      <c r="C1133" s="44" t="s">
        <v>1601</v>
      </c>
      <c r="D1133" s="35" t="n">
        <v>6</v>
      </c>
      <c r="E1133" s="41" t="n">
        <v>0</v>
      </c>
      <c r="F1133" s="41" t="n">
        <v>0</v>
      </c>
      <c r="G1133" s="41" t="n">
        <v>0</v>
      </c>
      <c r="H1133" s="41" t="n">
        <v>0</v>
      </c>
      <c r="I1133" s="41" t="n">
        <v>0</v>
      </c>
      <c r="J1133" s="41" t="n">
        <v>0</v>
      </c>
      <c r="K1133" s="41" t="n">
        <v>0</v>
      </c>
      <c r="L1133" s="41" t="n">
        <v>0</v>
      </c>
      <c r="M1133" s="41" t="n">
        <v>0</v>
      </c>
      <c r="N1133" s="41" t="n">
        <v>0</v>
      </c>
      <c r="O1133" s="41" t="n">
        <v>0</v>
      </c>
      <c r="P1133" s="41" t="n">
        <v>0</v>
      </c>
      <c r="Q1133" s="41" t="n">
        <v>0</v>
      </c>
      <c r="R1133" s="41" t="n">
        <v>0</v>
      </c>
      <c r="S1133" s="41" t="n">
        <v>0</v>
      </c>
      <c r="T1133" s="41" t="n">
        <v>0</v>
      </c>
      <c r="U1133" s="41" t="n">
        <v>0</v>
      </c>
      <c r="V1133" s="41" t="n">
        <v>0</v>
      </c>
      <c r="W1133" s="41" t="n">
        <v>0</v>
      </c>
      <c r="X1133" s="41" t="n">
        <v>0</v>
      </c>
      <c r="Y1133" s="41" t="n">
        <v>0</v>
      </c>
      <c r="Z1133" s="41" t="n">
        <v>0</v>
      </c>
      <c r="AA1133" s="41" t="n">
        <v>0</v>
      </c>
      <c r="AB1133" s="41" t="n">
        <v>0</v>
      </c>
      <c r="AC1133" s="41" t="n">
        <v>0</v>
      </c>
      <c r="AD1133" s="41" t="n">
        <v>0</v>
      </c>
      <c r="AE1133" s="41" t="n">
        <v>0</v>
      </c>
      <c r="AF1133" s="41" t="n">
        <v>0</v>
      </c>
      <c r="AG1133" s="41" t="n">
        <v>0</v>
      </c>
      <c r="AH1133" s="41" t="n">
        <v>0</v>
      </c>
      <c r="AI1133" s="41" t="n">
        <v>0</v>
      </c>
      <c r="AJ1133" s="41" t="n">
        <v>0</v>
      </c>
      <c r="AK1133" s="41" t="n">
        <v>0</v>
      </c>
      <c r="AL1133" s="41" t="n">
        <v>0</v>
      </c>
      <c r="AM1133" s="41" t="n">
        <v>0</v>
      </c>
      <c r="AN1133" s="41" t="n">
        <v>0</v>
      </c>
      <c r="AO1133" s="41" t="n">
        <v>0</v>
      </c>
      <c r="AP1133" s="41" t="n">
        <v>0</v>
      </c>
      <c r="AQ1133" s="41" t="n">
        <v>0</v>
      </c>
      <c r="AR1133" s="41" t="n">
        <v>0</v>
      </c>
      <c r="AS1133" s="41" t="n">
        <v>0</v>
      </c>
      <c r="AT1133" s="41" t="n">
        <v>0</v>
      </c>
      <c r="AU1133" s="41" t="n">
        <v>39051467.37</v>
      </c>
      <c r="AV1133" s="41" t="n">
        <v>39051467.37</v>
      </c>
    </row>
    <row r="1134" customFormat="false" ht="12" hidden="false" customHeight="true" outlineLevel="0" collapsed="false">
      <c r="A1134" s="35" t="s">
        <v>1779</v>
      </c>
      <c r="B1134" s="35" t="s">
        <v>1780</v>
      </c>
      <c r="C1134" s="44" t="s">
        <v>1601</v>
      </c>
      <c r="D1134" s="35" t="n">
        <v>4</v>
      </c>
      <c r="E1134" s="41" t="n">
        <v>0</v>
      </c>
      <c r="F1134" s="41" t="n">
        <v>0</v>
      </c>
      <c r="G1134" s="41" t="n">
        <v>0</v>
      </c>
      <c r="H1134" s="41" t="n">
        <v>0</v>
      </c>
      <c r="I1134" s="41" t="n">
        <v>0</v>
      </c>
      <c r="J1134" s="41" t="n">
        <v>0</v>
      </c>
      <c r="K1134" s="41" t="n">
        <v>0</v>
      </c>
      <c r="L1134" s="41" t="n">
        <v>0</v>
      </c>
      <c r="M1134" s="41" t="n">
        <v>0</v>
      </c>
      <c r="N1134" s="41" t="n">
        <v>0</v>
      </c>
      <c r="O1134" s="41" t="n">
        <v>0</v>
      </c>
      <c r="P1134" s="41" t="n">
        <v>0</v>
      </c>
      <c r="Q1134" s="41" t="n">
        <v>0</v>
      </c>
      <c r="R1134" s="41" t="n">
        <v>0</v>
      </c>
      <c r="S1134" s="41" t="n">
        <v>0</v>
      </c>
      <c r="T1134" s="41" t="n">
        <v>0</v>
      </c>
      <c r="U1134" s="41" t="n">
        <v>0</v>
      </c>
      <c r="V1134" s="41" t="n">
        <v>0</v>
      </c>
      <c r="W1134" s="41" t="n">
        <v>0</v>
      </c>
      <c r="X1134" s="41" t="n">
        <v>0</v>
      </c>
      <c r="Y1134" s="41" t="n">
        <v>93.16</v>
      </c>
      <c r="Z1134" s="41" t="n">
        <v>0</v>
      </c>
      <c r="AA1134" s="41" t="n">
        <v>0</v>
      </c>
      <c r="AB1134" s="41" t="n">
        <v>0</v>
      </c>
      <c r="AC1134" s="41" t="n">
        <v>0</v>
      </c>
      <c r="AD1134" s="41" t="n">
        <v>0</v>
      </c>
      <c r="AE1134" s="41" t="n">
        <v>0</v>
      </c>
      <c r="AF1134" s="41" t="n">
        <v>0</v>
      </c>
      <c r="AG1134" s="41" t="n">
        <v>0</v>
      </c>
      <c r="AH1134" s="41" t="n">
        <v>0</v>
      </c>
      <c r="AI1134" s="41" t="n">
        <v>0</v>
      </c>
      <c r="AJ1134" s="41" t="n">
        <v>0</v>
      </c>
      <c r="AK1134" s="41" t="n">
        <v>0</v>
      </c>
      <c r="AL1134" s="41" t="n">
        <v>0</v>
      </c>
      <c r="AM1134" s="41" t="n">
        <v>0</v>
      </c>
      <c r="AN1134" s="41" t="n">
        <v>0</v>
      </c>
      <c r="AO1134" s="41" t="n">
        <v>0</v>
      </c>
      <c r="AP1134" s="41" t="n">
        <v>0</v>
      </c>
      <c r="AQ1134" s="41" t="n">
        <v>0</v>
      </c>
      <c r="AR1134" s="41" t="n">
        <v>0</v>
      </c>
      <c r="AS1134" s="41" t="n">
        <v>0</v>
      </c>
      <c r="AT1134" s="41" t="n">
        <v>0</v>
      </c>
      <c r="AU1134" s="41" t="n">
        <v>0</v>
      </c>
      <c r="AV1134" s="41" t="n">
        <v>93.16</v>
      </c>
    </row>
    <row r="1135" customFormat="false" ht="12" hidden="false" customHeight="true" outlineLevel="0" collapsed="false">
      <c r="A1135" s="35" t="s">
        <v>1781</v>
      </c>
      <c r="B1135" s="35" t="s">
        <v>1782</v>
      </c>
      <c r="C1135" s="44" t="s">
        <v>1601</v>
      </c>
      <c r="D1135" s="35" t="n">
        <v>6</v>
      </c>
      <c r="E1135" s="41" t="n">
        <v>0</v>
      </c>
      <c r="F1135" s="41" t="n">
        <v>0</v>
      </c>
      <c r="G1135" s="41" t="n">
        <v>0</v>
      </c>
      <c r="H1135" s="41" t="n">
        <v>0</v>
      </c>
      <c r="I1135" s="41" t="n">
        <v>0</v>
      </c>
      <c r="J1135" s="41" t="n">
        <v>0</v>
      </c>
      <c r="K1135" s="41" t="n">
        <v>0</v>
      </c>
      <c r="L1135" s="41" t="n">
        <v>0</v>
      </c>
      <c r="M1135" s="41" t="n">
        <v>0</v>
      </c>
      <c r="N1135" s="41" t="n">
        <v>0</v>
      </c>
      <c r="O1135" s="41" t="n">
        <v>0</v>
      </c>
      <c r="P1135" s="41" t="n">
        <v>0</v>
      </c>
      <c r="Q1135" s="41" t="n">
        <v>0</v>
      </c>
      <c r="R1135" s="41" t="n">
        <v>0</v>
      </c>
      <c r="S1135" s="41" t="n">
        <v>0</v>
      </c>
      <c r="T1135" s="41" t="n">
        <v>0</v>
      </c>
      <c r="U1135" s="41" t="n">
        <v>0</v>
      </c>
      <c r="V1135" s="41" t="n">
        <v>0</v>
      </c>
      <c r="W1135" s="41" t="n">
        <v>0</v>
      </c>
      <c r="X1135" s="41" t="n">
        <v>0</v>
      </c>
      <c r="Y1135" s="41" t="n">
        <v>93.16</v>
      </c>
      <c r="Z1135" s="41" t="n">
        <v>0</v>
      </c>
      <c r="AA1135" s="41" t="n">
        <v>0</v>
      </c>
      <c r="AB1135" s="41" t="n">
        <v>0</v>
      </c>
      <c r="AC1135" s="41" t="n">
        <v>0</v>
      </c>
      <c r="AD1135" s="41" t="n">
        <v>0</v>
      </c>
      <c r="AE1135" s="41" t="n">
        <v>0</v>
      </c>
      <c r="AF1135" s="41" t="n">
        <v>0</v>
      </c>
      <c r="AG1135" s="41" t="n">
        <v>0</v>
      </c>
      <c r="AH1135" s="41" t="n">
        <v>0</v>
      </c>
      <c r="AI1135" s="41" t="n">
        <v>0</v>
      </c>
      <c r="AJ1135" s="41" t="n">
        <v>0</v>
      </c>
      <c r="AK1135" s="41" t="n">
        <v>0</v>
      </c>
      <c r="AL1135" s="41" t="n">
        <v>0</v>
      </c>
      <c r="AM1135" s="41" t="n">
        <v>0</v>
      </c>
      <c r="AN1135" s="41" t="n">
        <v>0</v>
      </c>
      <c r="AO1135" s="41" t="n">
        <v>0</v>
      </c>
      <c r="AP1135" s="41" t="n">
        <v>0</v>
      </c>
      <c r="AQ1135" s="41" t="n">
        <v>0</v>
      </c>
      <c r="AR1135" s="41" t="n">
        <v>0</v>
      </c>
      <c r="AS1135" s="41" t="n">
        <v>0</v>
      </c>
      <c r="AT1135" s="41" t="n">
        <v>0</v>
      </c>
      <c r="AU1135" s="41" t="n">
        <v>0</v>
      </c>
      <c r="AV1135" s="41" t="n">
        <v>93.16</v>
      </c>
    </row>
    <row r="1136" customFormat="false" ht="12" hidden="false" customHeight="true" outlineLevel="0" collapsed="false">
      <c r="A1136" s="35" t="s">
        <v>1783</v>
      </c>
      <c r="B1136" s="35" t="s">
        <v>1784</v>
      </c>
      <c r="C1136" s="44" t="s">
        <v>1601</v>
      </c>
      <c r="D1136" s="35" t="n">
        <v>6</v>
      </c>
      <c r="E1136" s="41" t="n">
        <v>0</v>
      </c>
      <c r="F1136" s="41" t="n">
        <v>0</v>
      </c>
      <c r="G1136" s="41" t="n">
        <v>0</v>
      </c>
      <c r="H1136" s="41" t="n">
        <v>0</v>
      </c>
      <c r="I1136" s="41" t="n">
        <v>0</v>
      </c>
      <c r="J1136" s="41" t="n">
        <v>0</v>
      </c>
      <c r="K1136" s="41" t="n">
        <v>0</v>
      </c>
      <c r="L1136" s="41" t="n">
        <v>0</v>
      </c>
      <c r="M1136" s="41" t="n">
        <v>0</v>
      </c>
      <c r="N1136" s="41" t="n">
        <v>0</v>
      </c>
      <c r="O1136" s="41" t="n">
        <v>0</v>
      </c>
      <c r="P1136" s="41" t="n">
        <v>0</v>
      </c>
      <c r="Q1136" s="41" t="n">
        <v>0</v>
      </c>
      <c r="R1136" s="41" t="n">
        <v>0</v>
      </c>
      <c r="S1136" s="41" t="n">
        <v>0</v>
      </c>
      <c r="T1136" s="41" t="n">
        <v>0</v>
      </c>
      <c r="U1136" s="41" t="n">
        <v>0</v>
      </c>
      <c r="V1136" s="41" t="n">
        <v>0</v>
      </c>
      <c r="W1136" s="41" t="n">
        <v>0</v>
      </c>
      <c r="X1136" s="41" t="n">
        <v>0</v>
      </c>
      <c r="Y1136" s="41" t="n">
        <v>0</v>
      </c>
      <c r="Z1136" s="41" t="n">
        <v>0</v>
      </c>
      <c r="AA1136" s="41" t="n">
        <v>0</v>
      </c>
      <c r="AB1136" s="41" t="n">
        <v>0</v>
      </c>
      <c r="AC1136" s="41" t="n">
        <v>0</v>
      </c>
      <c r="AD1136" s="41" t="n">
        <v>0</v>
      </c>
      <c r="AE1136" s="41" t="n">
        <v>0</v>
      </c>
      <c r="AF1136" s="41" t="n">
        <v>0</v>
      </c>
      <c r="AG1136" s="41" t="n">
        <v>0</v>
      </c>
      <c r="AH1136" s="41" t="n">
        <v>0</v>
      </c>
      <c r="AI1136" s="41" t="n">
        <v>0</v>
      </c>
      <c r="AJ1136" s="41" t="n">
        <v>0</v>
      </c>
      <c r="AK1136" s="41" t="n">
        <v>0</v>
      </c>
      <c r="AL1136" s="41" t="n">
        <v>0</v>
      </c>
      <c r="AM1136" s="41" t="n">
        <v>0</v>
      </c>
      <c r="AN1136" s="41" t="n">
        <v>0</v>
      </c>
      <c r="AO1136" s="41" t="n">
        <v>0</v>
      </c>
      <c r="AP1136" s="41" t="n">
        <v>0</v>
      </c>
      <c r="AQ1136" s="41" t="n">
        <v>0</v>
      </c>
      <c r="AR1136" s="41" t="n">
        <v>0</v>
      </c>
      <c r="AS1136" s="41" t="n">
        <v>0</v>
      </c>
      <c r="AT1136" s="41" t="n">
        <v>0</v>
      </c>
      <c r="AU1136" s="41" t="n">
        <v>0</v>
      </c>
      <c r="AV1136" s="41" t="n">
        <v>0</v>
      </c>
    </row>
    <row r="1137" customFormat="false" ht="12" hidden="false" customHeight="true" outlineLevel="0" collapsed="false">
      <c r="A1137" s="35" t="s">
        <v>1785</v>
      </c>
      <c r="B1137" s="35" t="s">
        <v>1786</v>
      </c>
      <c r="C1137" s="44" t="s">
        <v>1601</v>
      </c>
      <c r="D1137" s="35" t="n">
        <v>4</v>
      </c>
      <c r="E1137" s="41" t="n">
        <v>0</v>
      </c>
      <c r="F1137" s="41" t="n">
        <v>0</v>
      </c>
      <c r="G1137" s="41" t="n">
        <v>0</v>
      </c>
      <c r="H1137" s="41" t="n">
        <v>0</v>
      </c>
      <c r="I1137" s="41" t="n">
        <v>0</v>
      </c>
      <c r="J1137" s="41" t="n">
        <v>0</v>
      </c>
      <c r="K1137" s="41" t="n">
        <v>0</v>
      </c>
      <c r="L1137" s="41" t="n">
        <v>0</v>
      </c>
      <c r="M1137" s="41" t="n">
        <v>0</v>
      </c>
      <c r="N1137" s="41" t="n">
        <v>6244468</v>
      </c>
      <c r="O1137" s="41" t="n">
        <v>2500000</v>
      </c>
      <c r="P1137" s="41" t="n">
        <v>0</v>
      </c>
      <c r="Q1137" s="41" t="n">
        <v>0</v>
      </c>
      <c r="R1137" s="41" t="n">
        <v>171123114.02</v>
      </c>
      <c r="S1137" s="41" t="n">
        <v>0</v>
      </c>
      <c r="T1137" s="41" t="n">
        <v>0</v>
      </c>
      <c r="U1137" s="41" t="n">
        <v>0</v>
      </c>
      <c r="V1137" s="41" t="n">
        <v>0</v>
      </c>
      <c r="W1137" s="41" t="n">
        <v>0</v>
      </c>
      <c r="X1137" s="41" t="n">
        <v>0</v>
      </c>
      <c r="Y1137" s="41" t="n">
        <v>0</v>
      </c>
      <c r="Z1137" s="41" t="n">
        <v>0</v>
      </c>
      <c r="AA1137" s="41" t="n">
        <v>0</v>
      </c>
      <c r="AB1137" s="41" t="n">
        <v>0</v>
      </c>
      <c r="AC1137" s="41" t="n">
        <v>0</v>
      </c>
      <c r="AD1137" s="41" t="n">
        <v>0</v>
      </c>
      <c r="AE1137" s="41" t="n">
        <v>0</v>
      </c>
      <c r="AF1137" s="41" t="n">
        <v>0</v>
      </c>
      <c r="AG1137" s="41" t="n">
        <v>0</v>
      </c>
      <c r="AH1137" s="41" t="n">
        <v>0</v>
      </c>
      <c r="AI1137" s="41" t="n">
        <v>0</v>
      </c>
      <c r="AJ1137" s="41" t="n">
        <v>0</v>
      </c>
      <c r="AK1137" s="41" t="n">
        <v>0</v>
      </c>
      <c r="AL1137" s="41" t="n">
        <v>0</v>
      </c>
      <c r="AM1137" s="41" t="n">
        <v>0</v>
      </c>
      <c r="AN1137" s="41" t="n">
        <v>205571087.77</v>
      </c>
      <c r="AO1137" s="41" t="n">
        <v>0</v>
      </c>
      <c r="AP1137" s="41" t="n">
        <v>0</v>
      </c>
      <c r="AQ1137" s="41" t="n">
        <v>0</v>
      </c>
      <c r="AR1137" s="41" t="n">
        <v>0</v>
      </c>
      <c r="AS1137" s="41" t="n">
        <v>0</v>
      </c>
      <c r="AT1137" s="41" t="n">
        <v>0</v>
      </c>
      <c r="AU1137" s="41" t="n">
        <v>0</v>
      </c>
      <c r="AV1137" s="41" t="n">
        <v>385438669.79</v>
      </c>
    </row>
    <row r="1138" customFormat="false" ht="12" hidden="false" customHeight="true" outlineLevel="0" collapsed="false">
      <c r="A1138" s="35" t="s">
        <v>1787</v>
      </c>
      <c r="B1138" s="35" t="s">
        <v>140</v>
      </c>
      <c r="C1138" s="44" t="s">
        <v>1601</v>
      </c>
      <c r="D1138" s="35" t="n">
        <v>6</v>
      </c>
      <c r="E1138" s="41" t="n">
        <v>0</v>
      </c>
      <c r="F1138" s="41" t="n">
        <v>0</v>
      </c>
      <c r="G1138" s="41" t="n">
        <v>0</v>
      </c>
      <c r="H1138" s="41" t="n">
        <v>0</v>
      </c>
      <c r="I1138" s="41" t="n">
        <v>0</v>
      </c>
      <c r="J1138" s="41" t="n">
        <v>0</v>
      </c>
      <c r="K1138" s="41" t="n">
        <v>0</v>
      </c>
      <c r="L1138" s="41" t="n">
        <v>0</v>
      </c>
      <c r="M1138" s="41" t="n">
        <v>0</v>
      </c>
      <c r="N1138" s="41" t="n">
        <v>0</v>
      </c>
      <c r="O1138" s="41" t="n">
        <v>0</v>
      </c>
      <c r="P1138" s="41" t="n">
        <v>0</v>
      </c>
      <c r="Q1138" s="41" t="n">
        <v>0</v>
      </c>
      <c r="R1138" s="41" t="n">
        <v>0</v>
      </c>
      <c r="S1138" s="41" t="n">
        <v>0</v>
      </c>
      <c r="T1138" s="41" t="n">
        <v>0</v>
      </c>
      <c r="U1138" s="41" t="n">
        <v>0</v>
      </c>
      <c r="V1138" s="41" t="n">
        <v>0</v>
      </c>
      <c r="W1138" s="41" t="n">
        <v>0</v>
      </c>
      <c r="X1138" s="41" t="n">
        <v>0</v>
      </c>
      <c r="Y1138" s="41" t="n">
        <v>0</v>
      </c>
      <c r="Z1138" s="41" t="n">
        <v>0</v>
      </c>
      <c r="AA1138" s="41" t="n">
        <v>0</v>
      </c>
      <c r="AB1138" s="41" t="n">
        <v>0</v>
      </c>
      <c r="AC1138" s="41" t="n">
        <v>0</v>
      </c>
      <c r="AD1138" s="41" t="n">
        <v>0</v>
      </c>
      <c r="AE1138" s="41" t="n">
        <v>0</v>
      </c>
      <c r="AF1138" s="41" t="n">
        <v>0</v>
      </c>
      <c r="AG1138" s="41" t="n">
        <v>0</v>
      </c>
      <c r="AH1138" s="41" t="n">
        <v>0</v>
      </c>
      <c r="AI1138" s="41" t="n">
        <v>0</v>
      </c>
      <c r="AJ1138" s="41" t="n">
        <v>0</v>
      </c>
      <c r="AK1138" s="41" t="n">
        <v>0</v>
      </c>
      <c r="AL1138" s="41" t="n">
        <v>0</v>
      </c>
      <c r="AM1138" s="41" t="n">
        <v>0</v>
      </c>
      <c r="AN1138" s="41" t="n">
        <v>0</v>
      </c>
      <c r="AO1138" s="41" t="n">
        <v>0</v>
      </c>
      <c r="AP1138" s="41" t="n">
        <v>0</v>
      </c>
      <c r="AQ1138" s="41" t="n">
        <v>0</v>
      </c>
      <c r="AR1138" s="41" t="n">
        <v>0</v>
      </c>
      <c r="AS1138" s="41" t="n">
        <v>0</v>
      </c>
      <c r="AT1138" s="41" t="n">
        <v>0</v>
      </c>
      <c r="AU1138" s="41" t="n">
        <v>0</v>
      </c>
      <c r="AV1138" s="41" t="n">
        <v>0</v>
      </c>
    </row>
    <row r="1139" customFormat="false" ht="12" hidden="false" customHeight="true" outlineLevel="0" collapsed="false">
      <c r="A1139" s="35" t="s">
        <v>1788</v>
      </c>
      <c r="B1139" s="35" t="s">
        <v>254</v>
      </c>
      <c r="C1139" s="44" t="s">
        <v>1601</v>
      </c>
      <c r="D1139" s="35" t="n">
        <v>6</v>
      </c>
      <c r="E1139" s="41" t="n">
        <v>0</v>
      </c>
      <c r="F1139" s="41" t="n">
        <v>0</v>
      </c>
      <c r="G1139" s="41" t="n">
        <v>0</v>
      </c>
      <c r="H1139" s="41" t="n">
        <v>0</v>
      </c>
      <c r="I1139" s="41" t="n">
        <v>0</v>
      </c>
      <c r="J1139" s="41" t="n">
        <v>0</v>
      </c>
      <c r="K1139" s="41" t="n">
        <v>0</v>
      </c>
      <c r="L1139" s="41" t="n">
        <v>0</v>
      </c>
      <c r="M1139" s="41" t="n">
        <v>0</v>
      </c>
      <c r="N1139" s="41" t="n">
        <v>0</v>
      </c>
      <c r="O1139" s="41" t="n">
        <v>2500000</v>
      </c>
      <c r="P1139" s="41" t="n">
        <v>0</v>
      </c>
      <c r="Q1139" s="41" t="n">
        <v>0</v>
      </c>
      <c r="R1139" s="41" t="n">
        <v>50445063.18</v>
      </c>
      <c r="S1139" s="41" t="n">
        <v>0</v>
      </c>
      <c r="T1139" s="41" t="n">
        <v>0</v>
      </c>
      <c r="U1139" s="41" t="n">
        <v>0</v>
      </c>
      <c r="V1139" s="41" t="n">
        <v>0</v>
      </c>
      <c r="W1139" s="41" t="n">
        <v>0</v>
      </c>
      <c r="X1139" s="41" t="n">
        <v>0</v>
      </c>
      <c r="Y1139" s="41" t="n">
        <v>0</v>
      </c>
      <c r="Z1139" s="41" t="n">
        <v>0</v>
      </c>
      <c r="AA1139" s="41" t="n">
        <v>0</v>
      </c>
      <c r="AB1139" s="41" t="n">
        <v>0</v>
      </c>
      <c r="AC1139" s="41" t="n">
        <v>0</v>
      </c>
      <c r="AD1139" s="41" t="n">
        <v>0</v>
      </c>
      <c r="AE1139" s="41" t="n">
        <v>0</v>
      </c>
      <c r="AF1139" s="41" t="n">
        <v>0</v>
      </c>
      <c r="AG1139" s="41" t="n">
        <v>0</v>
      </c>
      <c r="AH1139" s="41" t="n">
        <v>0</v>
      </c>
      <c r="AI1139" s="41" t="n">
        <v>0</v>
      </c>
      <c r="AJ1139" s="41" t="n">
        <v>0</v>
      </c>
      <c r="AK1139" s="41" t="n">
        <v>0</v>
      </c>
      <c r="AL1139" s="41" t="n">
        <v>0</v>
      </c>
      <c r="AM1139" s="41" t="n">
        <v>0</v>
      </c>
      <c r="AN1139" s="41" t="n">
        <v>45099476.89</v>
      </c>
      <c r="AO1139" s="41" t="n">
        <v>0</v>
      </c>
      <c r="AP1139" s="41" t="n">
        <v>0</v>
      </c>
      <c r="AQ1139" s="41" t="n">
        <v>0</v>
      </c>
      <c r="AR1139" s="41" t="n">
        <v>0</v>
      </c>
      <c r="AS1139" s="41" t="n">
        <v>0</v>
      </c>
      <c r="AT1139" s="41" t="n">
        <v>0</v>
      </c>
      <c r="AU1139" s="41" t="n">
        <v>0</v>
      </c>
      <c r="AV1139" s="41" t="n">
        <v>98044540.07</v>
      </c>
    </row>
    <row r="1140" customFormat="false" ht="12" hidden="false" customHeight="true" outlineLevel="0" collapsed="false">
      <c r="A1140" s="35" t="s">
        <v>1789</v>
      </c>
      <c r="B1140" s="35" t="s">
        <v>672</v>
      </c>
      <c r="C1140" s="44" t="s">
        <v>1601</v>
      </c>
      <c r="D1140" s="35" t="n">
        <v>6</v>
      </c>
      <c r="E1140" s="41" t="n">
        <v>0</v>
      </c>
      <c r="F1140" s="41" t="n">
        <v>0</v>
      </c>
      <c r="G1140" s="41" t="n">
        <v>0</v>
      </c>
      <c r="H1140" s="41" t="n">
        <v>0</v>
      </c>
      <c r="I1140" s="41" t="n">
        <v>0</v>
      </c>
      <c r="J1140" s="41" t="n">
        <v>0</v>
      </c>
      <c r="K1140" s="41" t="n">
        <v>0</v>
      </c>
      <c r="L1140" s="41" t="n">
        <v>0</v>
      </c>
      <c r="M1140" s="41" t="n">
        <v>0</v>
      </c>
      <c r="N1140" s="41" t="n">
        <v>0</v>
      </c>
      <c r="O1140" s="41" t="n">
        <v>0</v>
      </c>
      <c r="P1140" s="41" t="n">
        <v>0</v>
      </c>
      <c r="Q1140" s="41" t="n">
        <v>0</v>
      </c>
      <c r="R1140" s="41" t="n">
        <v>0</v>
      </c>
      <c r="S1140" s="41" t="n">
        <v>0</v>
      </c>
      <c r="T1140" s="41" t="n">
        <v>0</v>
      </c>
      <c r="U1140" s="41" t="n">
        <v>0</v>
      </c>
      <c r="V1140" s="41" t="n">
        <v>0</v>
      </c>
      <c r="W1140" s="41" t="n">
        <v>0</v>
      </c>
      <c r="X1140" s="41" t="n">
        <v>0</v>
      </c>
      <c r="Y1140" s="41" t="n">
        <v>0</v>
      </c>
      <c r="Z1140" s="41" t="n">
        <v>0</v>
      </c>
      <c r="AA1140" s="41" t="n">
        <v>0</v>
      </c>
      <c r="AB1140" s="41" t="n">
        <v>0</v>
      </c>
      <c r="AC1140" s="41" t="n">
        <v>0</v>
      </c>
      <c r="AD1140" s="41" t="n">
        <v>0</v>
      </c>
      <c r="AE1140" s="41" t="n">
        <v>0</v>
      </c>
      <c r="AF1140" s="41" t="n">
        <v>0</v>
      </c>
      <c r="AG1140" s="41" t="n">
        <v>0</v>
      </c>
      <c r="AH1140" s="41" t="n">
        <v>0</v>
      </c>
      <c r="AI1140" s="41" t="n">
        <v>0</v>
      </c>
      <c r="AJ1140" s="41" t="n">
        <v>0</v>
      </c>
      <c r="AK1140" s="41" t="n">
        <v>0</v>
      </c>
      <c r="AL1140" s="41" t="n">
        <v>0</v>
      </c>
      <c r="AM1140" s="41" t="n">
        <v>0</v>
      </c>
      <c r="AN1140" s="41" t="n">
        <v>0</v>
      </c>
      <c r="AO1140" s="41" t="n">
        <v>0</v>
      </c>
      <c r="AP1140" s="41" t="n">
        <v>0</v>
      </c>
      <c r="AQ1140" s="41" t="n">
        <v>0</v>
      </c>
      <c r="AR1140" s="41" t="n">
        <v>0</v>
      </c>
      <c r="AS1140" s="41" t="n">
        <v>0</v>
      </c>
      <c r="AT1140" s="41" t="n">
        <v>0</v>
      </c>
      <c r="AU1140" s="41" t="n">
        <v>0</v>
      </c>
      <c r="AV1140" s="41" t="n">
        <v>0</v>
      </c>
    </row>
    <row r="1141" customFormat="false" ht="12" hidden="false" customHeight="true" outlineLevel="0" collapsed="false">
      <c r="A1141" s="35" t="s">
        <v>1790</v>
      </c>
      <c r="B1141" s="35" t="s">
        <v>1791</v>
      </c>
      <c r="C1141" s="44" t="s">
        <v>1601</v>
      </c>
      <c r="D1141" s="35" t="n">
        <v>6</v>
      </c>
      <c r="E1141" s="41" t="n">
        <v>0</v>
      </c>
      <c r="F1141" s="41" t="n">
        <v>0</v>
      </c>
      <c r="G1141" s="41" t="n">
        <v>0</v>
      </c>
      <c r="H1141" s="41" t="n">
        <v>0</v>
      </c>
      <c r="I1141" s="41" t="n">
        <v>0</v>
      </c>
      <c r="J1141" s="41" t="n">
        <v>0</v>
      </c>
      <c r="K1141" s="41" t="n">
        <v>0</v>
      </c>
      <c r="L1141" s="41" t="n">
        <v>0</v>
      </c>
      <c r="M1141" s="41" t="n">
        <v>0</v>
      </c>
      <c r="N1141" s="41" t="n">
        <v>0</v>
      </c>
      <c r="O1141" s="41" t="n">
        <v>0</v>
      </c>
      <c r="P1141" s="41" t="n">
        <v>0</v>
      </c>
      <c r="Q1141" s="41" t="n">
        <v>0</v>
      </c>
      <c r="R1141" s="41" t="n">
        <v>0</v>
      </c>
      <c r="S1141" s="41" t="n">
        <v>0</v>
      </c>
      <c r="T1141" s="41" t="n">
        <v>0</v>
      </c>
      <c r="U1141" s="41" t="n">
        <v>0</v>
      </c>
      <c r="V1141" s="41" t="n">
        <v>0</v>
      </c>
      <c r="W1141" s="41" t="n">
        <v>0</v>
      </c>
      <c r="X1141" s="41" t="n">
        <v>0</v>
      </c>
      <c r="Y1141" s="41" t="n">
        <v>0</v>
      </c>
      <c r="Z1141" s="41" t="n">
        <v>0</v>
      </c>
      <c r="AA1141" s="41" t="n">
        <v>0</v>
      </c>
      <c r="AB1141" s="41" t="n">
        <v>0</v>
      </c>
      <c r="AC1141" s="41" t="n">
        <v>0</v>
      </c>
      <c r="AD1141" s="41" t="n">
        <v>0</v>
      </c>
      <c r="AE1141" s="41" t="n">
        <v>0</v>
      </c>
      <c r="AF1141" s="41" t="n">
        <v>0</v>
      </c>
      <c r="AG1141" s="41" t="n">
        <v>0</v>
      </c>
      <c r="AH1141" s="41" t="n">
        <v>0</v>
      </c>
      <c r="AI1141" s="41" t="n">
        <v>0</v>
      </c>
      <c r="AJ1141" s="41" t="n">
        <v>0</v>
      </c>
      <c r="AK1141" s="41" t="n">
        <v>0</v>
      </c>
      <c r="AL1141" s="41" t="n">
        <v>0</v>
      </c>
      <c r="AM1141" s="41" t="n">
        <v>0</v>
      </c>
      <c r="AN1141" s="41" t="n">
        <v>0</v>
      </c>
      <c r="AO1141" s="41" t="n">
        <v>0</v>
      </c>
      <c r="AP1141" s="41" t="n">
        <v>0</v>
      </c>
      <c r="AQ1141" s="41" t="n">
        <v>0</v>
      </c>
      <c r="AR1141" s="41" t="n">
        <v>0</v>
      </c>
      <c r="AS1141" s="41" t="n">
        <v>0</v>
      </c>
      <c r="AT1141" s="41" t="n">
        <v>0</v>
      </c>
      <c r="AU1141" s="41" t="n">
        <v>0</v>
      </c>
      <c r="AV1141" s="41" t="n">
        <v>0</v>
      </c>
    </row>
    <row r="1142" customFormat="false" ht="12" hidden="false" customHeight="true" outlineLevel="0" collapsed="false">
      <c r="A1142" s="35" t="s">
        <v>1792</v>
      </c>
      <c r="B1142" s="35" t="s">
        <v>868</v>
      </c>
      <c r="C1142" s="44" t="s">
        <v>1601</v>
      </c>
      <c r="D1142" s="35" t="n">
        <v>6</v>
      </c>
      <c r="E1142" s="41" t="n">
        <v>0</v>
      </c>
      <c r="F1142" s="41" t="n">
        <v>0</v>
      </c>
      <c r="G1142" s="41" t="n">
        <v>0</v>
      </c>
      <c r="H1142" s="41" t="n">
        <v>0</v>
      </c>
      <c r="I1142" s="41" t="n">
        <v>0</v>
      </c>
      <c r="J1142" s="41" t="n">
        <v>0</v>
      </c>
      <c r="K1142" s="41" t="n">
        <v>0</v>
      </c>
      <c r="L1142" s="41" t="n">
        <v>0</v>
      </c>
      <c r="M1142" s="41" t="n">
        <v>0</v>
      </c>
      <c r="N1142" s="41" t="n">
        <v>0</v>
      </c>
      <c r="O1142" s="41" t="n">
        <v>0</v>
      </c>
      <c r="P1142" s="41" t="n">
        <v>0</v>
      </c>
      <c r="Q1142" s="41" t="n">
        <v>0</v>
      </c>
      <c r="R1142" s="41" t="n">
        <v>0</v>
      </c>
      <c r="S1142" s="41" t="n">
        <v>0</v>
      </c>
      <c r="T1142" s="41" t="n">
        <v>0</v>
      </c>
      <c r="U1142" s="41" t="n">
        <v>0</v>
      </c>
      <c r="V1142" s="41" t="n">
        <v>0</v>
      </c>
      <c r="W1142" s="41" t="n">
        <v>0</v>
      </c>
      <c r="X1142" s="41" t="n">
        <v>0</v>
      </c>
      <c r="Y1142" s="41" t="n">
        <v>0</v>
      </c>
      <c r="Z1142" s="41" t="n">
        <v>0</v>
      </c>
      <c r="AA1142" s="41" t="n">
        <v>0</v>
      </c>
      <c r="AB1142" s="41" t="n">
        <v>0</v>
      </c>
      <c r="AC1142" s="41" t="n">
        <v>0</v>
      </c>
      <c r="AD1142" s="41" t="n">
        <v>0</v>
      </c>
      <c r="AE1142" s="41" t="n">
        <v>0</v>
      </c>
      <c r="AF1142" s="41" t="n">
        <v>0</v>
      </c>
      <c r="AG1142" s="41" t="n">
        <v>0</v>
      </c>
      <c r="AH1142" s="41" t="n">
        <v>0</v>
      </c>
      <c r="AI1142" s="41" t="n">
        <v>0</v>
      </c>
      <c r="AJ1142" s="41" t="n">
        <v>0</v>
      </c>
      <c r="AK1142" s="41" t="n">
        <v>0</v>
      </c>
      <c r="AL1142" s="41" t="n">
        <v>0</v>
      </c>
      <c r="AM1142" s="41" t="n">
        <v>0</v>
      </c>
      <c r="AN1142" s="41" t="n">
        <v>9276087.74</v>
      </c>
      <c r="AO1142" s="41" t="n">
        <v>0</v>
      </c>
      <c r="AP1142" s="41" t="n">
        <v>0</v>
      </c>
      <c r="AQ1142" s="41" t="n">
        <v>0</v>
      </c>
      <c r="AR1142" s="41" t="n">
        <v>0</v>
      </c>
      <c r="AS1142" s="41" t="n">
        <v>0</v>
      </c>
      <c r="AT1142" s="41" t="n">
        <v>0</v>
      </c>
      <c r="AU1142" s="41" t="n">
        <v>0</v>
      </c>
      <c r="AV1142" s="41" t="n">
        <v>9276087.74</v>
      </c>
    </row>
    <row r="1143" customFormat="false" ht="12" hidden="false" customHeight="true" outlineLevel="0" collapsed="false">
      <c r="A1143" s="35" t="s">
        <v>1793</v>
      </c>
      <c r="B1143" s="35" t="s">
        <v>1304</v>
      </c>
      <c r="C1143" s="44" t="s">
        <v>1601</v>
      </c>
      <c r="D1143" s="35" t="n">
        <v>6</v>
      </c>
      <c r="E1143" s="41" t="n">
        <v>0</v>
      </c>
      <c r="F1143" s="41" t="n">
        <v>0</v>
      </c>
      <c r="G1143" s="41" t="n">
        <v>0</v>
      </c>
      <c r="H1143" s="41" t="n">
        <v>0</v>
      </c>
      <c r="I1143" s="41" t="n">
        <v>0</v>
      </c>
      <c r="J1143" s="41" t="n">
        <v>0</v>
      </c>
      <c r="K1143" s="41" t="n">
        <v>0</v>
      </c>
      <c r="L1143" s="41" t="n">
        <v>0</v>
      </c>
      <c r="M1143" s="41" t="n">
        <v>0</v>
      </c>
      <c r="N1143" s="41" t="n">
        <v>0</v>
      </c>
      <c r="O1143" s="41" t="n">
        <v>0</v>
      </c>
      <c r="P1143" s="41" t="n">
        <v>0</v>
      </c>
      <c r="Q1143" s="41" t="n">
        <v>0</v>
      </c>
      <c r="R1143" s="41" t="n">
        <v>0</v>
      </c>
      <c r="S1143" s="41" t="n">
        <v>0</v>
      </c>
      <c r="T1143" s="41" t="n">
        <v>0</v>
      </c>
      <c r="U1143" s="41" t="n">
        <v>0</v>
      </c>
      <c r="V1143" s="41" t="n">
        <v>0</v>
      </c>
      <c r="W1143" s="41" t="n">
        <v>0</v>
      </c>
      <c r="X1143" s="41" t="n">
        <v>0</v>
      </c>
      <c r="Y1143" s="41" t="n">
        <v>0</v>
      </c>
      <c r="Z1143" s="41" t="n">
        <v>0</v>
      </c>
      <c r="AA1143" s="41" t="n">
        <v>0</v>
      </c>
      <c r="AB1143" s="41" t="n">
        <v>0</v>
      </c>
      <c r="AC1143" s="41" t="n">
        <v>0</v>
      </c>
      <c r="AD1143" s="41" t="n">
        <v>0</v>
      </c>
      <c r="AE1143" s="41" t="n">
        <v>0</v>
      </c>
      <c r="AF1143" s="41" t="n">
        <v>0</v>
      </c>
      <c r="AG1143" s="41" t="n">
        <v>0</v>
      </c>
      <c r="AH1143" s="41" t="n">
        <v>0</v>
      </c>
      <c r="AI1143" s="41" t="n">
        <v>0</v>
      </c>
      <c r="AJ1143" s="41" t="n">
        <v>0</v>
      </c>
      <c r="AK1143" s="41" t="n">
        <v>0</v>
      </c>
      <c r="AL1143" s="41" t="n">
        <v>0</v>
      </c>
      <c r="AM1143" s="41" t="n">
        <v>0</v>
      </c>
      <c r="AN1143" s="41" t="n">
        <v>0</v>
      </c>
      <c r="AO1143" s="41" t="n">
        <v>0</v>
      </c>
      <c r="AP1143" s="41" t="n">
        <v>0</v>
      </c>
      <c r="AQ1143" s="41" t="n">
        <v>0</v>
      </c>
      <c r="AR1143" s="41" t="n">
        <v>0</v>
      </c>
      <c r="AS1143" s="41" t="n">
        <v>0</v>
      </c>
      <c r="AT1143" s="41" t="n">
        <v>0</v>
      </c>
      <c r="AU1143" s="41" t="n">
        <v>0</v>
      </c>
      <c r="AV1143" s="41" t="n">
        <v>0</v>
      </c>
    </row>
    <row r="1144" customFormat="false" ht="12" hidden="false" customHeight="true" outlineLevel="0" collapsed="false">
      <c r="A1144" s="35" t="s">
        <v>1794</v>
      </c>
      <c r="B1144" s="35" t="s">
        <v>1795</v>
      </c>
      <c r="C1144" s="44" t="s">
        <v>1601</v>
      </c>
      <c r="D1144" s="44" t="n">
        <v>6</v>
      </c>
      <c r="E1144" s="41" t="n">
        <v>0</v>
      </c>
      <c r="F1144" s="41" t="n">
        <v>0</v>
      </c>
      <c r="G1144" s="41" t="n">
        <v>0</v>
      </c>
      <c r="H1144" s="41" t="n">
        <v>0</v>
      </c>
      <c r="I1144" s="41" t="n">
        <v>0</v>
      </c>
      <c r="J1144" s="41" t="n">
        <v>0</v>
      </c>
      <c r="K1144" s="41" t="n">
        <v>0</v>
      </c>
      <c r="L1144" s="41" t="n">
        <v>0</v>
      </c>
      <c r="M1144" s="41" t="n">
        <v>0</v>
      </c>
      <c r="N1144" s="41" t="n">
        <v>6244468</v>
      </c>
      <c r="O1144" s="41" t="n">
        <v>0</v>
      </c>
      <c r="P1144" s="41" t="n">
        <v>0</v>
      </c>
      <c r="Q1144" s="41" t="n">
        <v>0</v>
      </c>
      <c r="R1144" s="41" t="n">
        <v>120678050.84</v>
      </c>
      <c r="S1144" s="41" t="n">
        <v>0</v>
      </c>
      <c r="T1144" s="41" t="n">
        <v>0</v>
      </c>
      <c r="U1144" s="41" t="n">
        <v>0</v>
      </c>
      <c r="V1144" s="41" t="n">
        <v>0</v>
      </c>
      <c r="W1144" s="41" t="n">
        <v>0</v>
      </c>
      <c r="X1144" s="41" t="n">
        <v>0</v>
      </c>
      <c r="Y1144" s="41" t="n">
        <v>0</v>
      </c>
      <c r="Z1144" s="41" t="n">
        <v>0</v>
      </c>
      <c r="AA1144" s="41" t="n">
        <v>0</v>
      </c>
      <c r="AB1144" s="41" t="n">
        <v>0</v>
      </c>
      <c r="AC1144" s="41" t="n">
        <v>0</v>
      </c>
      <c r="AD1144" s="41" t="n">
        <v>0</v>
      </c>
      <c r="AE1144" s="41" t="n">
        <v>0</v>
      </c>
      <c r="AF1144" s="41" t="n">
        <v>0</v>
      </c>
      <c r="AG1144" s="41" t="n">
        <v>0</v>
      </c>
      <c r="AH1144" s="41" t="n">
        <v>0</v>
      </c>
      <c r="AI1144" s="41" t="n">
        <v>0</v>
      </c>
      <c r="AJ1144" s="41" t="n">
        <v>0</v>
      </c>
      <c r="AK1144" s="41" t="n">
        <v>0</v>
      </c>
      <c r="AL1144" s="41" t="n">
        <v>0</v>
      </c>
      <c r="AM1144" s="41" t="n">
        <v>0</v>
      </c>
      <c r="AN1144" s="41" t="n">
        <v>151195523.14</v>
      </c>
      <c r="AO1144" s="41" t="n">
        <v>0</v>
      </c>
      <c r="AP1144" s="41" t="n">
        <v>0</v>
      </c>
      <c r="AQ1144" s="41" t="n">
        <v>0</v>
      </c>
      <c r="AR1144" s="41" t="n">
        <v>0</v>
      </c>
      <c r="AS1144" s="41" t="n">
        <v>0</v>
      </c>
      <c r="AT1144" s="41" t="n">
        <v>0</v>
      </c>
      <c r="AU1144" s="41" t="n">
        <v>0</v>
      </c>
      <c r="AV1144" s="41" t="n">
        <v>278118041.98</v>
      </c>
    </row>
    <row r="1145" customFormat="false" ht="12" hidden="false" customHeight="true" outlineLevel="0" collapsed="false">
      <c r="A1145" s="35" t="s">
        <v>1796</v>
      </c>
      <c r="B1145" s="35" t="s">
        <v>1797</v>
      </c>
      <c r="C1145" s="44" t="s">
        <v>1601</v>
      </c>
      <c r="D1145" s="35" t="n">
        <v>4</v>
      </c>
      <c r="E1145" s="41" t="n">
        <v>0</v>
      </c>
      <c r="F1145" s="41" t="n">
        <v>0</v>
      </c>
      <c r="G1145" s="41" t="n">
        <v>0</v>
      </c>
      <c r="H1145" s="41" t="n">
        <v>0</v>
      </c>
      <c r="I1145" s="41" t="n">
        <v>0</v>
      </c>
      <c r="J1145" s="41" t="n">
        <v>0</v>
      </c>
      <c r="K1145" s="41" t="n">
        <v>0</v>
      </c>
      <c r="L1145" s="41" t="n">
        <v>0</v>
      </c>
      <c r="M1145" s="41" t="n">
        <v>37848.36</v>
      </c>
      <c r="N1145" s="41" t="n">
        <v>0</v>
      </c>
      <c r="O1145" s="41" t="n">
        <v>0</v>
      </c>
      <c r="P1145" s="41" t="n">
        <v>0</v>
      </c>
      <c r="Q1145" s="41" t="n">
        <v>64.38</v>
      </c>
      <c r="R1145" s="41" t="n">
        <v>15632.56</v>
      </c>
      <c r="S1145" s="41" t="n">
        <v>0</v>
      </c>
      <c r="T1145" s="41" t="n">
        <v>6081.9</v>
      </c>
      <c r="U1145" s="41" t="n">
        <v>0</v>
      </c>
      <c r="V1145" s="41" t="n">
        <v>0</v>
      </c>
      <c r="W1145" s="41" t="n">
        <v>275.02</v>
      </c>
      <c r="X1145" s="41" t="n">
        <v>0</v>
      </c>
      <c r="Y1145" s="41" t="n">
        <v>0</v>
      </c>
      <c r="Z1145" s="41" t="n">
        <v>0</v>
      </c>
      <c r="AA1145" s="41" t="n">
        <v>233744.47</v>
      </c>
      <c r="AB1145" s="41" t="n">
        <v>0</v>
      </c>
      <c r="AC1145" s="41" t="n">
        <v>69021.79</v>
      </c>
      <c r="AD1145" s="41" t="n">
        <v>67249.32</v>
      </c>
      <c r="AE1145" s="41" t="n">
        <v>0</v>
      </c>
      <c r="AF1145" s="41" t="n">
        <v>0</v>
      </c>
      <c r="AG1145" s="41" t="n">
        <v>0</v>
      </c>
      <c r="AH1145" s="41" t="n">
        <v>0</v>
      </c>
      <c r="AI1145" s="41" t="n">
        <v>0</v>
      </c>
      <c r="AJ1145" s="41" t="n">
        <v>0</v>
      </c>
      <c r="AK1145" s="41" t="n">
        <v>0</v>
      </c>
      <c r="AL1145" s="41" t="n">
        <v>177928.57</v>
      </c>
      <c r="AM1145" s="41" t="n">
        <v>3724.54</v>
      </c>
      <c r="AN1145" s="41" t="n">
        <v>0</v>
      </c>
      <c r="AO1145" s="41" t="n">
        <v>0</v>
      </c>
      <c r="AP1145" s="41" t="n">
        <v>0</v>
      </c>
      <c r="AQ1145" s="41" t="n">
        <v>4997.45</v>
      </c>
      <c r="AR1145" s="41" t="n">
        <v>23722.45</v>
      </c>
      <c r="AS1145" s="41" t="n">
        <v>0</v>
      </c>
      <c r="AT1145" s="41" t="n">
        <v>9493.28</v>
      </c>
      <c r="AU1145" s="41" t="n">
        <v>0</v>
      </c>
      <c r="AV1145" s="41" t="n">
        <v>649784.09</v>
      </c>
    </row>
    <row r="1146" customFormat="false" ht="12" hidden="false" customHeight="true" outlineLevel="0" collapsed="false">
      <c r="A1146" s="35" t="s">
        <v>1798</v>
      </c>
      <c r="B1146" s="35" t="s">
        <v>1270</v>
      </c>
      <c r="C1146" s="44" t="s">
        <v>1601</v>
      </c>
      <c r="D1146" s="35" t="n">
        <v>6</v>
      </c>
      <c r="E1146" s="41" t="n">
        <v>0</v>
      </c>
      <c r="F1146" s="41" t="n">
        <v>0</v>
      </c>
      <c r="G1146" s="41" t="n">
        <v>0</v>
      </c>
      <c r="H1146" s="41" t="n">
        <v>0</v>
      </c>
      <c r="I1146" s="41" t="n">
        <v>0</v>
      </c>
      <c r="J1146" s="41" t="n">
        <v>0</v>
      </c>
      <c r="K1146" s="41" t="n">
        <v>0</v>
      </c>
      <c r="L1146" s="41" t="n">
        <v>0</v>
      </c>
      <c r="M1146" s="41" t="n">
        <v>0</v>
      </c>
      <c r="N1146" s="41" t="n">
        <v>0</v>
      </c>
      <c r="O1146" s="41" t="n">
        <v>0</v>
      </c>
      <c r="P1146" s="41" t="n">
        <v>0</v>
      </c>
      <c r="Q1146" s="41" t="n">
        <v>0</v>
      </c>
      <c r="R1146" s="41" t="n">
        <v>0</v>
      </c>
      <c r="S1146" s="41" t="n">
        <v>0</v>
      </c>
      <c r="T1146" s="41" t="n">
        <v>0</v>
      </c>
      <c r="U1146" s="41" t="n">
        <v>0</v>
      </c>
      <c r="V1146" s="41" t="n">
        <v>0</v>
      </c>
      <c r="W1146" s="41" t="n">
        <v>0</v>
      </c>
      <c r="X1146" s="41" t="n">
        <v>0</v>
      </c>
      <c r="Y1146" s="41" t="n">
        <v>0</v>
      </c>
      <c r="Z1146" s="41" t="n">
        <v>0</v>
      </c>
      <c r="AA1146" s="41" t="n">
        <v>0</v>
      </c>
      <c r="AB1146" s="41" t="n">
        <v>0</v>
      </c>
      <c r="AC1146" s="41" t="n">
        <v>0</v>
      </c>
      <c r="AD1146" s="41" t="n">
        <v>0</v>
      </c>
      <c r="AE1146" s="41" t="n">
        <v>0</v>
      </c>
      <c r="AF1146" s="41" t="n">
        <v>0</v>
      </c>
      <c r="AG1146" s="41" t="n">
        <v>0</v>
      </c>
      <c r="AH1146" s="41" t="n">
        <v>0</v>
      </c>
      <c r="AI1146" s="41" t="n">
        <v>0</v>
      </c>
      <c r="AJ1146" s="41" t="n">
        <v>0</v>
      </c>
      <c r="AK1146" s="41" t="n">
        <v>0</v>
      </c>
      <c r="AL1146" s="41" t="n">
        <v>0</v>
      </c>
      <c r="AM1146" s="41" t="n">
        <v>0</v>
      </c>
      <c r="AN1146" s="41" t="n">
        <v>0</v>
      </c>
      <c r="AO1146" s="41" t="n">
        <v>0</v>
      </c>
      <c r="AP1146" s="41" t="n">
        <v>0</v>
      </c>
      <c r="AQ1146" s="41" t="n">
        <v>0</v>
      </c>
      <c r="AR1146" s="41" t="n">
        <v>0</v>
      </c>
      <c r="AS1146" s="41" t="n">
        <v>0</v>
      </c>
      <c r="AT1146" s="41" t="n">
        <v>0</v>
      </c>
      <c r="AU1146" s="41" t="n">
        <v>0</v>
      </c>
      <c r="AV1146" s="41" t="n">
        <v>0</v>
      </c>
    </row>
    <row r="1147" customFormat="false" ht="12" hidden="false" customHeight="true" outlineLevel="0" collapsed="false">
      <c r="A1147" s="35" t="s">
        <v>1799</v>
      </c>
      <c r="B1147" s="35" t="s">
        <v>980</v>
      </c>
      <c r="C1147" s="44" t="s">
        <v>1601</v>
      </c>
      <c r="D1147" s="35" t="n">
        <v>6</v>
      </c>
      <c r="E1147" s="41" t="n">
        <v>0</v>
      </c>
      <c r="F1147" s="41" t="n">
        <v>0</v>
      </c>
      <c r="G1147" s="41" t="n">
        <v>0</v>
      </c>
      <c r="H1147" s="41" t="n">
        <v>0</v>
      </c>
      <c r="I1147" s="41" t="n">
        <v>0</v>
      </c>
      <c r="J1147" s="41" t="n">
        <v>0</v>
      </c>
      <c r="K1147" s="41" t="n">
        <v>0</v>
      </c>
      <c r="L1147" s="41" t="n">
        <v>0</v>
      </c>
      <c r="M1147" s="41" t="n">
        <v>37848.36</v>
      </c>
      <c r="N1147" s="41" t="n">
        <v>0</v>
      </c>
      <c r="O1147" s="41" t="n">
        <v>0</v>
      </c>
      <c r="P1147" s="41" t="n">
        <v>0</v>
      </c>
      <c r="Q1147" s="41" t="n">
        <v>64.38</v>
      </c>
      <c r="R1147" s="41" t="n">
        <v>24.93</v>
      </c>
      <c r="S1147" s="41" t="n">
        <v>0</v>
      </c>
      <c r="T1147" s="41" t="n">
        <v>6081.9</v>
      </c>
      <c r="U1147" s="41" t="n">
        <v>0</v>
      </c>
      <c r="V1147" s="41" t="n">
        <v>0</v>
      </c>
      <c r="W1147" s="41" t="n">
        <v>275.02</v>
      </c>
      <c r="X1147" s="41" t="n">
        <v>0</v>
      </c>
      <c r="Y1147" s="41" t="n">
        <v>0</v>
      </c>
      <c r="Z1147" s="41" t="n">
        <v>0</v>
      </c>
      <c r="AA1147" s="41" t="n">
        <v>0</v>
      </c>
      <c r="AB1147" s="41" t="n">
        <v>0</v>
      </c>
      <c r="AC1147" s="41" t="n">
        <v>69021.79</v>
      </c>
      <c r="AD1147" s="41" t="n">
        <v>67249.32</v>
      </c>
      <c r="AE1147" s="41" t="n">
        <v>0</v>
      </c>
      <c r="AF1147" s="41" t="n">
        <v>0</v>
      </c>
      <c r="AG1147" s="41" t="n">
        <v>0</v>
      </c>
      <c r="AH1147" s="41" t="n">
        <v>0</v>
      </c>
      <c r="AI1147" s="41" t="n">
        <v>0</v>
      </c>
      <c r="AJ1147" s="41" t="n">
        <v>0</v>
      </c>
      <c r="AK1147" s="41" t="n">
        <v>0</v>
      </c>
      <c r="AL1147" s="41" t="n">
        <v>0</v>
      </c>
      <c r="AM1147" s="41" t="n">
        <v>3724.54</v>
      </c>
      <c r="AN1147" s="41" t="n">
        <v>0</v>
      </c>
      <c r="AO1147" s="41" t="n">
        <v>0</v>
      </c>
      <c r="AP1147" s="41" t="n">
        <v>0</v>
      </c>
      <c r="AQ1147" s="41" t="n">
        <v>4997.45</v>
      </c>
      <c r="AR1147" s="41" t="n">
        <v>25.04</v>
      </c>
      <c r="AS1147" s="41" t="n">
        <v>0</v>
      </c>
      <c r="AT1147" s="41" t="n">
        <v>9493.28</v>
      </c>
      <c r="AU1147" s="41" t="n">
        <v>0</v>
      </c>
      <c r="AV1147" s="41" t="n">
        <v>198806.01</v>
      </c>
    </row>
    <row r="1148" customFormat="false" ht="12" hidden="false" customHeight="true" outlineLevel="0" collapsed="false">
      <c r="A1148" s="35" t="s">
        <v>1800</v>
      </c>
      <c r="B1148" s="35" t="s">
        <v>982</v>
      </c>
      <c r="C1148" s="44" t="s">
        <v>1601</v>
      </c>
      <c r="D1148" s="35" t="n">
        <v>6</v>
      </c>
      <c r="E1148" s="41" t="n">
        <v>0</v>
      </c>
      <c r="F1148" s="41" t="n">
        <v>0</v>
      </c>
      <c r="G1148" s="41" t="n">
        <v>0</v>
      </c>
      <c r="H1148" s="41" t="n">
        <v>0</v>
      </c>
      <c r="I1148" s="41" t="n">
        <v>0</v>
      </c>
      <c r="J1148" s="41" t="n">
        <v>0</v>
      </c>
      <c r="K1148" s="41" t="n">
        <v>0</v>
      </c>
      <c r="L1148" s="41" t="n">
        <v>0</v>
      </c>
      <c r="M1148" s="41" t="n">
        <v>0</v>
      </c>
      <c r="N1148" s="41" t="n">
        <v>0</v>
      </c>
      <c r="O1148" s="41" t="n">
        <v>0</v>
      </c>
      <c r="P1148" s="41" t="n">
        <v>0</v>
      </c>
      <c r="Q1148" s="41" t="n">
        <v>0</v>
      </c>
      <c r="R1148" s="41" t="n">
        <v>982.26</v>
      </c>
      <c r="S1148" s="41" t="n">
        <v>0</v>
      </c>
      <c r="T1148" s="41" t="n">
        <v>0</v>
      </c>
      <c r="U1148" s="41" t="n">
        <v>0</v>
      </c>
      <c r="V1148" s="41" t="n">
        <v>0</v>
      </c>
      <c r="W1148" s="41" t="n">
        <v>0</v>
      </c>
      <c r="X1148" s="41" t="n">
        <v>0</v>
      </c>
      <c r="Y1148" s="41" t="n">
        <v>0</v>
      </c>
      <c r="Z1148" s="41" t="n">
        <v>0</v>
      </c>
      <c r="AA1148" s="41" t="n">
        <v>0</v>
      </c>
      <c r="AB1148" s="41" t="n">
        <v>0</v>
      </c>
      <c r="AC1148" s="41" t="n">
        <v>0</v>
      </c>
      <c r="AD1148" s="41" t="n">
        <v>0</v>
      </c>
      <c r="AE1148" s="41" t="n">
        <v>0</v>
      </c>
      <c r="AF1148" s="41" t="n">
        <v>0</v>
      </c>
      <c r="AG1148" s="41" t="n">
        <v>0</v>
      </c>
      <c r="AH1148" s="41" t="n">
        <v>0</v>
      </c>
      <c r="AI1148" s="41" t="n">
        <v>0</v>
      </c>
      <c r="AJ1148" s="41" t="n">
        <v>0</v>
      </c>
      <c r="AK1148" s="41" t="n">
        <v>0</v>
      </c>
      <c r="AL1148" s="41" t="n">
        <v>0</v>
      </c>
      <c r="AM1148" s="41" t="n">
        <v>0</v>
      </c>
      <c r="AN1148" s="41" t="n">
        <v>0</v>
      </c>
      <c r="AO1148" s="41" t="n">
        <v>0</v>
      </c>
      <c r="AP1148" s="41" t="n">
        <v>0</v>
      </c>
      <c r="AQ1148" s="41" t="n">
        <v>0</v>
      </c>
      <c r="AR1148" s="41" t="n">
        <v>23697.41</v>
      </c>
      <c r="AS1148" s="41" t="n">
        <v>0</v>
      </c>
      <c r="AT1148" s="41" t="n">
        <v>0</v>
      </c>
      <c r="AU1148" s="41" t="n">
        <v>0</v>
      </c>
      <c r="AV1148" s="41" t="n">
        <v>24679.67</v>
      </c>
    </row>
    <row r="1149" customFormat="false" ht="12" hidden="false" customHeight="true" outlineLevel="0" collapsed="false">
      <c r="A1149" s="35" t="s">
        <v>1801</v>
      </c>
      <c r="B1149" s="35" t="s">
        <v>998</v>
      </c>
      <c r="C1149" s="44" t="s">
        <v>1601</v>
      </c>
      <c r="D1149" s="35" t="n">
        <v>6</v>
      </c>
      <c r="E1149" s="41" t="n">
        <v>0</v>
      </c>
      <c r="F1149" s="41" t="n">
        <v>0</v>
      </c>
      <c r="G1149" s="41" t="n">
        <v>0</v>
      </c>
      <c r="H1149" s="41" t="n">
        <v>0</v>
      </c>
      <c r="I1149" s="41" t="n">
        <v>0</v>
      </c>
      <c r="J1149" s="41" t="n">
        <v>0</v>
      </c>
      <c r="K1149" s="41" t="n">
        <v>0</v>
      </c>
      <c r="L1149" s="41" t="n">
        <v>0</v>
      </c>
      <c r="M1149" s="41" t="n">
        <v>0</v>
      </c>
      <c r="N1149" s="41" t="n">
        <v>0</v>
      </c>
      <c r="O1149" s="41" t="n">
        <v>0</v>
      </c>
      <c r="P1149" s="41" t="n">
        <v>0</v>
      </c>
      <c r="Q1149" s="41" t="n">
        <v>0</v>
      </c>
      <c r="R1149" s="41" t="n">
        <v>14625.37</v>
      </c>
      <c r="S1149" s="41" t="n">
        <v>0</v>
      </c>
      <c r="T1149" s="41" t="n">
        <v>0</v>
      </c>
      <c r="U1149" s="41" t="n">
        <v>0</v>
      </c>
      <c r="V1149" s="41" t="n">
        <v>0</v>
      </c>
      <c r="W1149" s="41" t="n">
        <v>0</v>
      </c>
      <c r="X1149" s="41" t="n">
        <v>0</v>
      </c>
      <c r="Y1149" s="41" t="n">
        <v>0</v>
      </c>
      <c r="Z1149" s="41" t="n">
        <v>0</v>
      </c>
      <c r="AA1149" s="41" t="n">
        <v>233744.47</v>
      </c>
      <c r="AB1149" s="41" t="n">
        <v>0</v>
      </c>
      <c r="AC1149" s="41" t="n">
        <v>0</v>
      </c>
      <c r="AD1149" s="41" t="n">
        <v>0</v>
      </c>
      <c r="AE1149" s="41" t="n">
        <v>0</v>
      </c>
      <c r="AF1149" s="41" t="n">
        <v>0</v>
      </c>
      <c r="AG1149" s="41" t="n">
        <v>0</v>
      </c>
      <c r="AH1149" s="41" t="n">
        <v>0</v>
      </c>
      <c r="AI1149" s="41" t="n">
        <v>0</v>
      </c>
      <c r="AJ1149" s="41" t="n">
        <v>0</v>
      </c>
      <c r="AK1149" s="41" t="n">
        <v>0</v>
      </c>
      <c r="AL1149" s="41" t="n">
        <v>177928.57</v>
      </c>
      <c r="AM1149" s="41" t="n">
        <v>0</v>
      </c>
      <c r="AN1149" s="41" t="n">
        <v>0</v>
      </c>
      <c r="AO1149" s="41" t="n">
        <v>0</v>
      </c>
      <c r="AP1149" s="41" t="n">
        <v>0</v>
      </c>
      <c r="AQ1149" s="41" t="n">
        <v>0</v>
      </c>
      <c r="AR1149" s="41" t="n">
        <v>0</v>
      </c>
      <c r="AS1149" s="41" t="n">
        <v>0</v>
      </c>
      <c r="AT1149" s="41" t="n">
        <v>0</v>
      </c>
      <c r="AU1149" s="41" t="n">
        <v>0</v>
      </c>
      <c r="AV1149" s="41" t="n">
        <v>426298.41</v>
      </c>
    </row>
    <row r="1150" customFormat="false" ht="12" hidden="false" customHeight="true" outlineLevel="0" collapsed="false">
      <c r="A1150" s="35" t="s">
        <v>1802</v>
      </c>
      <c r="B1150" s="35" t="s">
        <v>986</v>
      </c>
      <c r="C1150" s="44" t="s">
        <v>1601</v>
      </c>
      <c r="D1150" s="35" t="n">
        <v>6</v>
      </c>
      <c r="E1150" s="41" t="n">
        <v>0</v>
      </c>
      <c r="F1150" s="41" t="n">
        <v>0</v>
      </c>
      <c r="G1150" s="41" t="n">
        <v>0</v>
      </c>
      <c r="H1150" s="41" t="n">
        <v>0</v>
      </c>
      <c r="I1150" s="41" t="n">
        <v>0</v>
      </c>
      <c r="J1150" s="41" t="n">
        <v>0</v>
      </c>
      <c r="K1150" s="41" t="n">
        <v>0</v>
      </c>
      <c r="L1150" s="41" t="n">
        <v>0</v>
      </c>
      <c r="M1150" s="41" t="n">
        <v>0</v>
      </c>
      <c r="N1150" s="41" t="n">
        <v>0</v>
      </c>
      <c r="O1150" s="41" t="n">
        <v>0</v>
      </c>
      <c r="P1150" s="41" t="n">
        <v>0</v>
      </c>
      <c r="Q1150" s="41" t="n">
        <v>0</v>
      </c>
      <c r="R1150" s="41" t="n">
        <v>0</v>
      </c>
      <c r="S1150" s="41" t="n">
        <v>0</v>
      </c>
      <c r="T1150" s="41" t="n">
        <v>0</v>
      </c>
      <c r="U1150" s="41" t="n">
        <v>0</v>
      </c>
      <c r="V1150" s="41" t="n">
        <v>0</v>
      </c>
      <c r="W1150" s="41" t="n">
        <v>0</v>
      </c>
      <c r="X1150" s="41" t="n">
        <v>0</v>
      </c>
      <c r="Y1150" s="41" t="n">
        <v>0</v>
      </c>
      <c r="Z1150" s="41" t="n">
        <v>0</v>
      </c>
      <c r="AA1150" s="41" t="n">
        <v>0</v>
      </c>
      <c r="AB1150" s="41" t="n">
        <v>0</v>
      </c>
      <c r="AC1150" s="41" t="n">
        <v>0</v>
      </c>
      <c r="AD1150" s="41" t="n">
        <v>0</v>
      </c>
      <c r="AE1150" s="41" t="n">
        <v>0</v>
      </c>
      <c r="AF1150" s="41" t="n">
        <v>0</v>
      </c>
      <c r="AG1150" s="41" t="n">
        <v>0</v>
      </c>
      <c r="AH1150" s="41" t="n">
        <v>0</v>
      </c>
      <c r="AI1150" s="41" t="n">
        <v>0</v>
      </c>
      <c r="AJ1150" s="41" t="n">
        <v>0</v>
      </c>
      <c r="AK1150" s="41" t="n">
        <v>0</v>
      </c>
      <c r="AL1150" s="41" t="n">
        <v>0</v>
      </c>
      <c r="AM1150" s="41" t="n">
        <v>0</v>
      </c>
      <c r="AN1150" s="41" t="n">
        <v>0</v>
      </c>
      <c r="AO1150" s="41" t="n">
        <v>0</v>
      </c>
      <c r="AP1150" s="41" t="n">
        <v>0</v>
      </c>
      <c r="AQ1150" s="41" t="n">
        <v>0</v>
      </c>
      <c r="AR1150" s="41" t="n">
        <v>0</v>
      </c>
      <c r="AS1150" s="41" t="n">
        <v>0</v>
      </c>
      <c r="AT1150" s="41" t="n">
        <v>0</v>
      </c>
      <c r="AU1150" s="41" t="n">
        <v>0</v>
      </c>
      <c r="AV1150" s="41" t="n">
        <v>0</v>
      </c>
    </row>
    <row r="1151" customFormat="false" ht="12" hidden="false" customHeight="true" outlineLevel="0" collapsed="false">
      <c r="A1151" s="35" t="s">
        <v>1803</v>
      </c>
      <c r="B1151" s="35" t="s">
        <v>1804</v>
      </c>
      <c r="C1151" s="44" t="s">
        <v>1601</v>
      </c>
      <c r="D1151" s="35" t="n">
        <v>4</v>
      </c>
      <c r="E1151" s="41"/>
      <c r="F1151" s="41"/>
      <c r="G1151" s="41"/>
      <c r="H1151" s="41"/>
      <c r="I1151" s="41"/>
      <c r="J1151" s="41"/>
      <c r="K1151" s="41"/>
      <c r="L1151" s="41"/>
      <c r="M1151" s="41"/>
      <c r="N1151" s="41"/>
      <c r="O1151" s="41"/>
      <c r="P1151" s="41"/>
      <c r="Q1151" s="41"/>
      <c r="R1151" s="41"/>
      <c r="S1151" s="41"/>
      <c r="T1151" s="41"/>
      <c r="U1151" s="41"/>
      <c r="V1151" s="41"/>
      <c r="W1151" s="41"/>
      <c r="X1151" s="41"/>
      <c r="Y1151" s="41"/>
      <c r="Z1151" s="41"/>
      <c r="AA1151" s="41"/>
      <c r="AB1151" s="41"/>
      <c r="AC1151" s="41"/>
      <c r="AD1151" s="41"/>
      <c r="AE1151" s="41"/>
      <c r="AF1151" s="41"/>
      <c r="AG1151" s="41"/>
      <c r="AH1151" s="41"/>
      <c r="AI1151" s="41"/>
      <c r="AJ1151" s="41"/>
      <c r="AK1151" s="41"/>
      <c r="AL1151" s="41"/>
      <c r="AM1151" s="41"/>
      <c r="AN1151" s="41"/>
      <c r="AO1151" s="41"/>
      <c r="AP1151" s="41"/>
      <c r="AQ1151" s="41"/>
      <c r="AR1151" s="41"/>
      <c r="AS1151" s="41"/>
      <c r="AT1151" s="41"/>
      <c r="AU1151" s="41"/>
      <c r="AV1151" s="41"/>
    </row>
    <row r="1152" customFormat="false" ht="12" hidden="false" customHeight="true" outlineLevel="0" collapsed="false">
      <c r="A1152" s="35" t="s">
        <v>1805</v>
      </c>
      <c r="B1152" s="35" t="s">
        <v>1806</v>
      </c>
      <c r="C1152" s="44" t="s">
        <v>1601</v>
      </c>
      <c r="D1152" s="35" t="n">
        <v>6</v>
      </c>
      <c r="E1152" s="41"/>
      <c r="F1152" s="41"/>
      <c r="G1152" s="41"/>
      <c r="H1152" s="41"/>
      <c r="I1152" s="41"/>
      <c r="J1152" s="41"/>
      <c r="K1152" s="41"/>
      <c r="L1152" s="41"/>
      <c r="M1152" s="41"/>
      <c r="N1152" s="41"/>
      <c r="O1152" s="41"/>
      <c r="P1152" s="41"/>
      <c r="Q1152" s="41"/>
      <c r="R1152" s="41"/>
      <c r="S1152" s="41"/>
      <c r="T1152" s="41"/>
      <c r="U1152" s="41"/>
      <c r="V1152" s="41"/>
      <c r="W1152" s="41"/>
      <c r="X1152" s="41"/>
      <c r="Y1152" s="41"/>
      <c r="Z1152" s="41"/>
      <c r="AA1152" s="41"/>
      <c r="AB1152" s="41"/>
      <c r="AC1152" s="41"/>
      <c r="AD1152" s="41"/>
      <c r="AE1152" s="41"/>
      <c r="AF1152" s="41"/>
      <c r="AG1152" s="41"/>
      <c r="AH1152" s="41"/>
      <c r="AI1152" s="41"/>
      <c r="AJ1152" s="41"/>
      <c r="AK1152" s="41"/>
      <c r="AL1152" s="41"/>
      <c r="AM1152" s="41"/>
      <c r="AN1152" s="41"/>
      <c r="AO1152" s="41"/>
      <c r="AP1152" s="41"/>
      <c r="AQ1152" s="41"/>
      <c r="AR1152" s="41"/>
      <c r="AS1152" s="41"/>
      <c r="AT1152" s="41"/>
      <c r="AU1152" s="41"/>
      <c r="AV1152" s="41"/>
    </row>
    <row r="1153" customFormat="false" ht="12" hidden="false" customHeight="true" outlineLevel="0" collapsed="false">
      <c r="A1153" s="35" t="s">
        <v>1807</v>
      </c>
      <c r="B1153" s="35" t="s">
        <v>1808</v>
      </c>
      <c r="C1153" s="44" t="s">
        <v>1601</v>
      </c>
      <c r="D1153" s="35" t="n">
        <v>6</v>
      </c>
      <c r="E1153" s="41"/>
      <c r="F1153" s="41"/>
      <c r="G1153" s="41"/>
      <c r="H1153" s="41"/>
      <c r="I1153" s="41"/>
      <c r="J1153" s="41"/>
      <c r="K1153" s="41"/>
      <c r="L1153" s="41"/>
      <c r="M1153" s="41"/>
      <c r="N1153" s="41"/>
      <c r="O1153" s="41"/>
      <c r="P1153" s="41"/>
      <c r="Q1153" s="41"/>
      <c r="R1153" s="41"/>
      <c r="S1153" s="41"/>
      <c r="T1153" s="41"/>
      <c r="U1153" s="41"/>
      <c r="V1153" s="41"/>
      <c r="W1153" s="41"/>
      <c r="X1153" s="41"/>
      <c r="Y1153" s="41"/>
      <c r="Z1153" s="41"/>
      <c r="AA1153" s="41"/>
      <c r="AB1153" s="41"/>
      <c r="AC1153" s="41"/>
      <c r="AD1153" s="41"/>
      <c r="AE1153" s="41"/>
      <c r="AF1153" s="41"/>
      <c r="AG1153" s="41"/>
      <c r="AH1153" s="41"/>
      <c r="AI1153" s="41"/>
      <c r="AJ1153" s="41"/>
      <c r="AK1153" s="41"/>
      <c r="AL1153" s="41"/>
      <c r="AM1153" s="41"/>
      <c r="AN1153" s="41"/>
      <c r="AO1153" s="41"/>
      <c r="AP1153" s="41"/>
      <c r="AQ1153" s="41"/>
      <c r="AR1153" s="41"/>
      <c r="AS1153" s="41"/>
      <c r="AT1153" s="41"/>
      <c r="AU1153" s="41"/>
      <c r="AV1153" s="41"/>
    </row>
    <row r="1154" customFormat="false" ht="12" hidden="false" customHeight="true" outlineLevel="0" collapsed="false">
      <c r="A1154" s="35" t="s">
        <v>1809</v>
      </c>
      <c r="B1154" s="35" t="s">
        <v>1810</v>
      </c>
      <c r="C1154" s="44" t="s">
        <v>1601</v>
      </c>
      <c r="D1154" s="35" t="n">
        <v>6</v>
      </c>
      <c r="E1154" s="41"/>
      <c r="F1154" s="41"/>
      <c r="G1154" s="41"/>
      <c r="H1154" s="41"/>
      <c r="I1154" s="41"/>
      <c r="J1154" s="41"/>
      <c r="K1154" s="41"/>
      <c r="L1154" s="41"/>
      <c r="M1154" s="41"/>
      <c r="N1154" s="41"/>
      <c r="O1154" s="41"/>
      <c r="P1154" s="41"/>
      <c r="Q1154" s="41"/>
      <c r="R1154" s="41"/>
      <c r="S1154" s="41"/>
      <c r="T1154" s="41"/>
      <c r="U1154" s="41"/>
      <c r="V1154" s="41"/>
      <c r="W1154" s="41"/>
      <c r="X1154" s="41"/>
      <c r="Y1154" s="41"/>
      <c r="Z1154" s="41"/>
      <c r="AA1154" s="41"/>
      <c r="AB1154" s="41"/>
      <c r="AC1154" s="41"/>
      <c r="AD1154" s="41"/>
      <c r="AE1154" s="41"/>
      <c r="AF1154" s="41"/>
      <c r="AG1154" s="41"/>
      <c r="AH1154" s="41"/>
      <c r="AI1154" s="41"/>
      <c r="AJ1154" s="41"/>
      <c r="AK1154" s="41"/>
      <c r="AL1154" s="41"/>
      <c r="AM1154" s="41"/>
      <c r="AN1154" s="41"/>
      <c r="AO1154" s="41"/>
      <c r="AP1154" s="41"/>
      <c r="AQ1154" s="41"/>
      <c r="AR1154" s="41"/>
      <c r="AS1154" s="41"/>
      <c r="AT1154" s="41"/>
      <c r="AU1154" s="41"/>
      <c r="AV1154" s="41"/>
    </row>
    <row r="1155" customFormat="false" ht="12" hidden="false" customHeight="true" outlineLevel="0" collapsed="false">
      <c r="A1155" s="35" t="s">
        <v>1811</v>
      </c>
      <c r="B1155" s="35" t="s">
        <v>1812</v>
      </c>
      <c r="C1155" s="44" t="s">
        <v>1601</v>
      </c>
      <c r="D1155" s="35" t="n">
        <v>6</v>
      </c>
      <c r="E1155" s="41"/>
      <c r="F1155" s="41"/>
      <c r="G1155" s="41"/>
      <c r="H1155" s="41"/>
      <c r="I1155" s="41"/>
      <c r="J1155" s="41"/>
      <c r="K1155" s="41"/>
      <c r="L1155" s="41"/>
      <c r="M1155" s="41"/>
      <c r="N1155" s="41"/>
      <c r="O1155" s="41"/>
      <c r="P1155" s="41"/>
      <c r="Q1155" s="41"/>
      <c r="R1155" s="41"/>
      <c r="S1155" s="41"/>
      <c r="T1155" s="41"/>
      <c r="U1155" s="41"/>
      <c r="V1155" s="41"/>
      <c r="W1155" s="41"/>
      <c r="X1155" s="41"/>
      <c r="Y1155" s="41"/>
      <c r="Z1155" s="41"/>
      <c r="AA1155" s="41"/>
      <c r="AB1155" s="41"/>
      <c r="AC1155" s="41"/>
      <c r="AD1155" s="41"/>
      <c r="AE1155" s="41"/>
      <c r="AF1155" s="41"/>
      <c r="AG1155" s="41"/>
      <c r="AH1155" s="41"/>
      <c r="AI1155" s="41"/>
      <c r="AJ1155" s="41"/>
      <c r="AK1155" s="41"/>
      <c r="AL1155" s="41"/>
      <c r="AM1155" s="41"/>
      <c r="AN1155" s="41"/>
      <c r="AO1155" s="41"/>
      <c r="AP1155" s="41"/>
      <c r="AQ1155" s="41"/>
      <c r="AR1155" s="41"/>
      <c r="AS1155" s="41"/>
      <c r="AT1155" s="41"/>
      <c r="AU1155" s="41"/>
      <c r="AV1155" s="41"/>
    </row>
    <row r="1156" customFormat="false" ht="12" hidden="false" customHeight="true" outlineLevel="0" collapsed="false">
      <c r="A1156" s="35" t="s">
        <v>1813</v>
      </c>
      <c r="B1156" s="35" t="s">
        <v>246</v>
      </c>
      <c r="C1156" s="44" t="s">
        <v>1601</v>
      </c>
      <c r="D1156" s="35" t="n">
        <v>6</v>
      </c>
      <c r="E1156" s="41"/>
      <c r="F1156" s="41"/>
      <c r="G1156" s="41"/>
      <c r="H1156" s="41"/>
      <c r="I1156" s="41"/>
      <c r="J1156" s="41"/>
      <c r="K1156" s="41"/>
      <c r="L1156" s="41"/>
      <c r="M1156" s="41"/>
      <c r="N1156" s="41"/>
      <c r="O1156" s="41"/>
      <c r="P1156" s="41"/>
      <c r="Q1156" s="41"/>
      <c r="R1156" s="41"/>
      <c r="S1156" s="41"/>
      <c r="T1156" s="41"/>
      <c r="U1156" s="41"/>
      <c r="V1156" s="41"/>
      <c r="W1156" s="41"/>
      <c r="X1156" s="41"/>
      <c r="Y1156" s="41"/>
      <c r="Z1156" s="41"/>
      <c r="AA1156" s="41"/>
      <c r="AB1156" s="41"/>
      <c r="AC1156" s="41"/>
      <c r="AD1156" s="41"/>
      <c r="AE1156" s="41"/>
      <c r="AF1156" s="41"/>
      <c r="AG1156" s="41"/>
      <c r="AH1156" s="41"/>
      <c r="AI1156" s="41"/>
      <c r="AJ1156" s="41"/>
      <c r="AK1156" s="41"/>
      <c r="AL1156" s="41"/>
      <c r="AM1156" s="41"/>
      <c r="AN1156" s="41"/>
      <c r="AO1156" s="41"/>
      <c r="AP1156" s="41"/>
      <c r="AQ1156" s="41"/>
      <c r="AR1156" s="41"/>
      <c r="AS1156" s="41"/>
      <c r="AT1156" s="41"/>
      <c r="AU1156" s="41"/>
      <c r="AV1156" s="41"/>
    </row>
    <row r="1157" customFormat="false" ht="12" hidden="false" customHeight="true" outlineLevel="0" collapsed="false">
      <c r="A1157" s="35" t="s">
        <v>1814</v>
      </c>
      <c r="B1157" s="35" t="s">
        <v>1815</v>
      </c>
      <c r="C1157" s="44" t="s">
        <v>1601</v>
      </c>
      <c r="D1157" s="35" t="n">
        <v>4</v>
      </c>
      <c r="E1157" s="41" t="n">
        <v>0</v>
      </c>
      <c r="F1157" s="41" t="n">
        <v>0</v>
      </c>
      <c r="G1157" s="41" t="n">
        <v>0</v>
      </c>
      <c r="H1157" s="41" t="n">
        <v>0</v>
      </c>
      <c r="I1157" s="41" t="n">
        <v>0</v>
      </c>
      <c r="J1157" s="41" t="n">
        <v>0</v>
      </c>
      <c r="K1157" s="41" t="n">
        <v>0</v>
      </c>
      <c r="L1157" s="41" t="n">
        <v>0</v>
      </c>
      <c r="M1157" s="41" t="n">
        <v>0</v>
      </c>
      <c r="N1157" s="41" t="n">
        <v>0</v>
      </c>
      <c r="O1157" s="41" t="n">
        <v>0</v>
      </c>
      <c r="P1157" s="41" t="n">
        <v>0</v>
      </c>
      <c r="Q1157" s="41" t="n">
        <v>0</v>
      </c>
      <c r="R1157" s="41" t="n">
        <v>0</v>
      </c>
      <c r="S1157" s="41" t="n">
        <v>0</v>
      </c>
      <c r="T1157" s="41" t="n">
        <v>0</v>
      </c>
      <c r="U1157" s="41" t="n">
        <v>0</v>
      </c>
      <c r="V1157" s="41" t="n">
        <v>0</v>
      </c>
      <c r="W1157" s="41" t="n">
        <v>0</v>
      </c>
      <c r="X1157" s="41" t="n">
        <v>0</v>
      </c>
      <c r="Y1157" s="41" t="n">
        <v>0</v>
      </c>
      <c r="Z1157" s="41" t="n">
        <v>0</v>
      </c>
      <c r="AA1157" s="41" t="n">
        <v>0</v>
      </c>
      <c r="AB1157" s="41" t="n">
        <v>0</v>
      </c>
      <c r="AC1157" s="41" t="n">
        <v>0</v>
      </c>
      <c r="AD1157" s="41" t="n">
        <v>0</v>
      </c>
      <c r="AE1157" s="41" t="n">
        <v>0</v>
      </c>
      <c r="AF1157" s="41" t="n">
        <v>0</v>
      </c>
      <c r="AG1157" s="41" t="n">
        <v>0</v>
      </c>
      <c r="AH1157" s="41" t="n">
        <v>0</v>
      </c>
      <c r="AI1157" s="41" t="n">
        <v>0</v>
      </c>
      <c r="AJ1157" s="41" t="n">
        <v>0</v>
      </c>
      <c r="AK1157" s="41" t="n">
        <v>0</v>
      </c>
      <c r="AL1157" s="41" t="n">
        <v>0</v>
      </c>
      <c r="AM1157" s="41" t="n">
        <v>0</v>
      </c>
      <c r="AN1157" s="41" t="n">
        <v>0</v>
      </c>
      <c r="AO1157" s="41" t="n">
        <v>0</v>
      </c>
      <c r="AP1157" s="41" t="n">
        <v>0</v>
      </c>
      <c r="AQ1157" s="41" t="n">
        <v>0</v>
      </c>
      <c r="AR1157" s="41" t="n">
        <v>0</v>
      </c>
      <c r="AS1157" s="41" t="n">
        <v>0</v>
      </c>
      <c r="AT1157" s="41" t="n">
        <v>0</v>
      </c>
      <c r="AU1157" s="41" t="n">
        <v>0</v>
      </c>
      <c r="AV1157" s="41" t="n">
        <v>0</v>
      </c>
    </row>
    <row r="1158" customFormat="false" ht="12" hidden="false" customHeight="true" outlineLevel="0" collapsed="false">
      <c r="A1158" s="35" t="s">
        <v>1816</v>
      </c>
      <c r="B1158" s="35" t="s">
        <v>972</v>
      </c>
      <c r="C1158" s="44" t="s">
        <v>1601</v>
      </c>
      <c r="D1158" s="35" t="n">
        <v>6</v>
      </c>
      <c r="E1158" s="41" t="n">
        <v>0</v>
      </c>
      <c r="F1158" s="41" t="n">
        <v>0</v>
      </c>
      <c r="G1158" s="41" t="n">
        <v>0</v>
      </c>
      <c r="H1158" s="41" t="n">
        <v>0</v>
      </c>
      <c r="I1158" s="41" t="n">
        <v>0</v>
      </c>
      <c r="J1158" s="41" t="n">
        <v>0</v>
      </c>
      <c r="K1158" s="41" t="n">
        <v>0</v>
      </c>
      <c r="L1158" s="41" t="n">
        <v>0</v>
      </c>
      <c r="M1158" s="41" t="n">
        <v>0</v>
      </c>
      <c r="N1158" s="41" t="n">
        <v>0</v>
      </c>
      <c r="O1158" s="41" t="n">
        <v>0</v>
      </c>
      <c r="P1158" s="41" t="n">
        <v>0</v>
      </c>
      <c r="Q1158" s="41" t="n">
        <v>0</v>
      </c>
      <c r="R1158" s="41" t="n">
        <v>0</v>
      </c>
      <c r="S1158" s="41" t="n">
        <v>0</v>
      </c>
      <c r="T1158" s="41" t="n">
        <v>0</v>
      </c>
      <c r="U1158" s="41" t="n">
        <v>0</v>
      </c>
      <c r="V1158" s="41" t="n">
        <v>0</v>
      </c>
      <c r="W1158" s="41" t="n">
        <v>0</v>
      </c>
      <c r="X1158" s="41" t="n">
        <v>0</v>
      </c>
      <c r="Y1158" s="41" t="n">
        <v>0</v>
      </c>
      <c r="Z1158" s="41" t="n">
        <v>0</v>
      </c>
      <c r="AA1158" s="41" t="n">
        <v>0</v>
      </c>
      <c r="AB1158" s="41" t="n">
        <v>0</v>
      </c>
      <c r="AC1158" s="41" t="n">
        <v>0</v>
      </c>
      <c r="AD1158" s="41" t="n">
        <v>0</v>
      </c>
      <c r="AE1158" s="41" t="n">
        <v>0</v>
      </c>
      <c r="AF1158" s="41" t="n">
        <v>0</v>
      </c>
      <c r="AG1158" s="41" t="n">
        <v>0</v>
      </c>
      <c r="AH1158" s="41" t="n">
        <v>0</v>
      </c>
      <c r="AI1158" s="41" t="n">
        <v>0</v>
      </c>
      <c r="AJ1158" s="41" t="n">
        <v>0</v>
      </c>
      <c r="AK1158" s="41" t="n">
        <v>0</v>
      </c>
      <c r="AL1158" s="41" t="n">
        <v>0</v>
      </c>
      <c r="AM1158" s="41" t="n">
        <v>0</v>
      </c>
      <c r="AN1158" s="41" t="n">
        <v>0</v>
      </c>
      <c r="AO1158" s="41" t="n">
        <v>0</v>
      </c>
      <c r="AP1158" s="41" t="n">
        <v>0</v>
      </c>
      <c r="AQ1158" s="41" t="n">
        <v>0</v>
      </c>
      <c r="AR1158" s="41" t="n">
        <v>0</v>
      </c>
      <c r="AS1158" s="41" t="n">
        <v>0</v>
      </c>
      <c r="AT1158" s="41" t="n">
        <v>0</v>
      </c>
      <c r="AU1158" s="41" t="n">
        <v>0</v>
      </c>
      <c r="AV1158" s="41" t="n">
        <v>0</v>
      </c>
    </row>
    <row r="1159" customFormat="false" ht="12" hidden="false" customHeight="true" outlineLevel="0" collapsed="false">
      <c r="A1159" s="35" t="s">
        <v>1817</v>
      </c>
      <c r="B1159" s="35" t="s">
        <v>998</v>
      </c>
      <c r="C1159" s="44" t="s">
        <v>1601</v>
      </c>
      <c r="D1159" s="35" t="n">
        <v>6</v>
      </c>
      <c r="E1159" s="41" t="n">
        <v>0</v>
      </c>
      <c r="F1159" s="41" t="n">
        <v>0</v>
      </c>
      <c r="G1159" s="41" t="n">
        <v>0</v>
      </c>
      <c r="H1159" s="41" t="n">
        <v>0</v>
      </c>
      <c r="I1159" s="41" t="n">
        <v>0</v>
      </c>
      <c r="J1159" s="41" t="n">
        <v>0</v>
      </c>
      <c r="K1159" s="41" t="n">
        <v>0</v>
      </c>
      <c r="L1159" s="41" t="n">
        <v>0</v>
      </c>
      <c r="M1159" s="41" t="n">
        <v>0</v>
      </c>
      <c r="N1159" s="41" t="n">
        <v>0</v>
      </c>
      <c r="O1159" s="41" t="n">
        <v>0</v>
      </c>
      <c r="P1159" s="41" t="n">
        <v>0</v>
      </c>
      <c r="Q1159" s="41" t="n">
        <v>0</v>
      </c>
      <c r="R1159" s="41" t="n">
        <v>0</v>
      </c>
      <c r="S1159" s="41" t="n">
        <v>0</v>
      </c>
      <c r="T1159" s="41" t="n">
        <v>0</v>
      </c>
      <c r="U1159" s="41" t="n">
        <v>0</v>
      </c>
      <c r="V1159" s="41" t="n">
        <v>0</v>
      </c>
      <c r="W1159" s="41" t="n">
        <v>0</v>
      </c>
      <c r="X1159" s="41" t="n">
        <v>0</v>
      </c>
      <c r="Y1159" s="41" t="n">
        <v>0</v>
      </c>
      <c r="Z1159" s="41" t="n">
        <v>0</v>
      </c>
      <c r="AA1159" s="41" t="n">
        <v>0</v>
      </c>
      <c r="AB1159" s="41" t="n">
        <v>0</v>
      </c>
      <c r="AC1159" s="41" t="n">
        <v>0</v>
      </c>
      <c r="AD1159" s="41" t="n">
        <v>0</v>
      </c>
      <c r="AE1159" s="41" t="n">
        <v>0</v>
      </c>
      <c r="AF1159" s="41" t="n">
        <v>0</v>
      </c>
      <c r="AG1159" s="41" t="n">
        <v>0</v>
      </c>
      <c r="AH1159" s="41" t="n">
        <v>0</v>
      </c>
      <c r="AI1159" s="41" t="n">
        <v>0</v>
      </c>
      <c r="AJ1159" s="41" t="n">
        <v>0</v>
      </c>
      <c r="AK1159" s="41" t="n">
        <v>0</v>
      </c>
      <c r="AL1159" s="41" t="n">
        <v>0</v>
      </c>
      <c r="AM1159" s="41" t="n">
        <v>0</v>
      </c>
      <c r="AN1159" s="41" t="n">
        <v>0</v>
      </c>
      <c r="AO1159" s="41" t="n">
        <v>0</v>
      </c>
      <c r="AP1159" s="41" t="n">
        <v>0</v>
      </c>
      <c r="AQ1159" s="41" t="n">
        <v>0</v>
      </c>
      <c r="AR1159" s="41" t="n">
        <v>0</v>
      </c>
      <c r="AS1159" s="41" t="n">
        <v>0</v>
      </c>
      <c r="AT1159" s="41" t="n">
        <v>0</v>
      </c>
      <c r="AU1159" s="41" t="n">
        <v>0</v>
      </c>
      <c r="AV1159" s="41" t="n">
        <v>0</v>
      </c>
    </row>
    <row r="1160" customFormat="false" ht="12" hidden="false" customHeight="true" outlineLevel="0" collapsed="false">
      <c r="A1160" s="35" t="s">
        <v>1818</v>
      </c>
      <c r="B1160" s="35" t="s">
        <v>127</v>
      </c>
      <c r="C1160" s="44" t="s">
        <v>1601</v>
      </c>
      <c r="D1160" s="35" t="n">
        <v>6</v>
      </c>
      <c r="E1160" s="41" t="n">
        <v>0</v>
      </c>
      <c r="F1160" s="41" t="n">
        <v>0</v>
      </c>
      <c r="G1160" s="41" t="n">
        <v>0</v>
      </c>
      <c r="H1160" s="41" t="n">
        <v>0</v>
      </c>
      <c r="I1160" s="41" t="n">
        <v>0</v>
      </c>
      <c r="J1160" s="41" t="n">
        <v>0</v>
      </c>
      <c r="K1160" s="41" t="n">
        <v>0</v>
      </c>
      <c r="L1160" s="41" t="n">
        <v>0</v>
      </c>
      <c r="M1160" s="41" t="n">
        <v>0</v>
      </c>
      <c r="N1160" s="41" t="n">
        <v>0</v>
      </c>
      <c r="O1160" s="41" t="n">
        <v>0</v>
      </c>
      <c r="P1160" s="41" t="n">
        <v>0</v>
      </c>
      <c r="Q1160" s="41" t="n">
        <v>0</v>
      </c>
      <c r="R1160" s="41" t="n">
        <v>0</v>
      </c>
      <c r="S1160" s="41" t="n">
        <v>0</v>
      </c>
      <c r="T1160" s="41" t="n">
        <v>0</v>
      </c>
      <c r="U1160" s="41" t="n">
        <v>0</v>
      </c>
      <c r="V1160" s="41" t="n">
        <v>0</v>
      </c>
      <c r="W1160" s="41" t="n">
        <v>0</v>
      </c>
      <c r="X1160" s="41" t="n">
        <v>0</v>
      </c>
      <c r="Y1160" s="41" t="n">
        <v>0</v>
      </c>
      <c r="Z1160" s="41" t="n">
        <v>0</v>
      </c>
      <c r="AA1160" s="41" t="n">
        <v>0</v>
      </c>
      <c r="AB1160" s="41" t="n">
        <v>0</v>
      </c>
      <c r="AC1160" s="41" t="n">
        <v>0</v>
      </c>
      <c r="AD1160" s="41" t="n">
        <v>0</v>
      </c>
      <c r="AE1160" s="41" t="n">
        <v>0</v>
      </c>
      <c r="AF1160" s="41" t="n">
        <v>0</v>
      </c>
      <c r="AG1160" s="41" t="n">
        <v>0</v>
      </c>
      <c r="AH1160" s="41" t="n">
        <v>0</v>
      </c>
      <c r="AI1160" s="41" t="n">
        <v>0</v>
      </c>
      <c r="AJ1160" s="41" t="n">
        <v>0</v>
      </c>
      <c r="AK1160" s="41" t="n">
        <v>0</v>
      </c>
      <c r="AL1160" s="41" t="n">
        <v>0</v>
      </c>
      <c r="AM1160" s="41" t="n">
        <v>0</v>
      </c>
      <c r="AN1160" s="41" t="n">
        <v>0</v>
      </c>
      <c r="AO1160" s="41" t="n">
        <v>0</v>
      </c>
      <c r="AP1160" s="41" t="n">
        <v>0</v>
      </c>
      <c r="AQ1160" s="41" t="n">
        <v>0</v>
      </c>
      <c r="AR1160" s="41" t="n">
        <v>0</v>
      </c>
      <c r="AS1160" s="41" t="n">
        <v>0</v>
      </c>
      <c r="AT1160" s="41" t="n">
        <v>0</v>
      </c>
      <c r="AU1160" s="41" t="n">
        <v>0</v>
      </c>
      <c r="AV1160" s="41" t="n">
        <v>0</v>
      </c>
    </row>
    <row r="1161" customFormat="false" ht="12" hidden="false" customHeight="true" outlineLevel="0" collapsed="false">
      <c r="A1161" s="35" t="s">
        <v>1819</v>
      </c>
      <c r="B1161" s="35" t="s">
        <v>1021</v>
      </c>
      <c r="C1161" s="44" t="s">
        <v>1601</v>
      </c>
      <c r="D1161" s="35" t="n">
        <v>6</v>
      </c>
      <c r="E1161" s="41" t="n">
        <v>0</v>
      </c>
      <c r="F1161" s="41" t="n">
        <v>0</v>
      </c>
      <c r="G1161" s="41" t="n">
        <v>0</v>
      </c>
      <c r="H1161" s="41" t="n">
        <v>0</v>
      </c>
      <c r="I1161" s="41" t="n">
        <v>0</v>
      </c>
      <c r="J1161" s="41" t="n">
        <v>0</v>
      </c>
      <c r="K1161" s="41" t="n">
        <v>0</v>
      </c>
      <c r="L1161" s="41" t="n">
        <v>0</v>
      </c>
      <c r="M1161" s="41" t="n">
        <v>0</v>
      </c>
      <c r="N1161" s="41" t="n">
        <v>0</v>
      </c>
      <c r="O1161" s="41" t="n">
        <v>0</v>
      </c>
      <c r="P1161" s="41" t="n">
        <v>0</v>
      </c>
      <c r="Q1161" s="41" t="n">
        <v>0</v>
      </c>
      <c r="R1161" s="41" t="n">
        <v>0</v>
      </c>
      <c r="S1161" s="41" t="n">
        <v>0</v>
      </c>
      <c r="T1161" s="41" t="n">
        <v>0</v>
      </c>
      <c r="U1161" s="41" t="n">
        <v>0</v>
      </c>
      <c r="V1161" s="41" t="n">
        <v>0</v>
      </c>
      <c r="W1161" s="41" t="n">
        <v>0</v>
      </c>
      <c r="X1161" s="41" t="n">
        <v>0</v>
      </c>
      <c r="Y1161" s="41" t="n">
        <v>0</v>
      </c>
      <c r="Z1161" s="41" t="n">
        <v>0</v>
      </c>
      <c r="AA1161" s="41" t="n">
        <v>0</v>
      </c>
      <c r="AB1161" s="41" t="n">
        <v>0</v>
      </c>
      <c r="AC1161" s="41" t="n">
        <v>0</v>
      </c>
      <c r="AD1161" s="41" t="n">
        <v>0</v>
      </c>
      <c r="AE1161" s="41" t="n">
        <v>0</v>
      </c>
      <c r="AF1161" s="41" t="n">
        <v>0</v>
      </c>
      <c r="AG1161" s="41" t="n">
        <v>0</v>
      </c>
      <c r="AH1161" s="41" t="n">
        <v>0</v>
      </c>
      <c r="AI1161" s="41" t="n">
        <v>0</v>
      </c>
      <c r="AJ1161" s="41" t="n">
        <v>0</v>
      </c>
      <c r="AK1161" s="41" t="n">
        <v>0</v>
      </c>
      <c r="AL1161" s="41" t="n">
        <v>0</v>
      </c>
      <c r="AM1161" s="41" t="n">
        <v>0</v>
      </c>
      <c r="AN1161" s="41" t="n">
        <v>0</v>
      </c>
      <c r="AO1161" s="41" t="n">
        <v>0</v>
      </c>
      <c r="AP1161" s="41" t="n">
        <v>0</v>
      </c>
      <c r="AQ1161" s="41" t="n">
        <v>0</v>
      </c>
      <c r="AR1161" s="41" t="n">
        <v>0</v>
      </c>
      <c r="AS1161" s="41" t="n">
        <v>0</v>
      </c>
      <c r="AT1161" s="41" t="n">
        <v>0</v>
      </c>
      <c r="AU1161" s="41" t="n">
        <v>0</v>
      </c>
      <c r="AV1161" s="41" t="n">
        <v>0</v>
      </c>
    </row>
    <row r="1162" customFormat="false" ht="12" hidden="false" customHeight="true" outlineLevel="0" collapsed="false">
      <c r="A1162" s="35" t="s">
        <v>1820</v>
      </c>
      <c r="B1162" s="35" t="s">
        <v>1040</v>
      </c>
      <c r="C1162" s="44" t="s">
        <v>1601</v>
      </c>
      <c r="D1162" s="35" t="n">
        <v>6</v>
      </c>
      <c r="E1162" s="41" t="n">
        <v>0</v>
      </c>
      <c r="F1162" s="41" t="n">
        <v>0</v>
      </c>
      <c r="G1162" s="41" t="n">
        <v>0</v>
      </c>
      <c r="H1162" s="41" t="n">
        <v>0</v>
      </c>
      <c r="I1162" s="41" t="n">
        <v>0</v>
      </c>
      <c r="J1162" s="41" t="n">
        <v>0</v>
      </c>
      <c r="K1162" s="41" t="n">
        <v>0</v>
      </c>
      <c r="L1162" s="41" t="n">
        <v>0</v>
      </c>
      <c r="M1162" s="41" t="n">
        <v>0</v>
      </c>
      <c r="N1162" s="41" t="n">
        <v>0</v>
      </c>
      <c r="O1162" s="41" t="n">
        <v>0</v>
      </c>
      <c r="P1162" s="41" t="n">
        <v>0</v>
      </c>
      <c r="Q1162" s="41" t="n">
        <v>0</v>
      </c>
      <c r="R1162" s="41" t="n">
        <v>0</v>
      </c>
      <c r="S1162" s="41" t="n">
        <v>0</v>
      </c>
      <c r="T1162" s="41" t="n">
        <v>0</v>
      </c>
      <c r="U1162" s="41" t="n">
        <v>0</v>
      </c>
      <c r="V1162" s="41" t="n">
        <v>0</v>
      </c>
      <c r="W1162" s="41" t="n">
        <v>0</v>
      </c>
      <c r="X1162" s="41" t="n">
        <v>0</v>
      </c>
      <c r="Y1162" s="41" t="n">
        <v>0</v>
      </c>
      <c r="Z1162" s="41" t="n">
        <v>0</v>
      </c>
      <c r="AA1162" s="41" t="n">
        <v>0</v>
      </c>
      <c r="AB1162" s="41" t="n">
        <v>0</v>
      </c>
      <c r="AC1162" s="41" t="n">
        <v>0</v>
      </c>
      <c r="AD1162" s="41" t="n">
        <v>0</v>
      </c>
      <c r="AE1162" s="41" t="n">
        <v>0</v>
      </c>
      <c r="AF1162" s="41" t="n">
        <v>0</v>
      </c>
      <c r="AG1162" s="41" t="n">
        <v>0</v>
      </c>
      <c r="AH1162" s="41" t="n">
        <v>0</v>
      </c>
      <c r="AI1162" s="41" t="n">
        <v>0</v>
      </c>
      <c r="AJ1162" s="41" t="n">
        <v>0</v>
      </c>
      <c r="AK1162" s="41" t="n">
        <v>0</v>
      </c>
      <c r="AL1162" s="41" t="n">
        <v>0</v>
      </c>
      <c r="AM1162" s="41" t="n">
        <v>0</v>
      </c>
      <c r="AN1162" s="41" t="n">
        <v>0</v>
      </c>
      <c r="AO1162" s="41" t="n">
        <v>0</v>
      </c>
      <c r="AP1162" s="41" t="n">
        <v>0</v>
      </c>
      <c r="AQ1162" s="41" t="n">
        <v>0</v>
      </c>
      <c r="AR1162" s="41" t="n">
        <v>0</v>
      </c>
      <c r="AS1162" s="41" t="n">
        <v>0</v>
      </c>
      <c r="AT1162" s="41" t="n">
        <v>0</v>
      </c>
      <c r="AU1162" s="41" t="n">
        <v>0</v>
      </c>
      <c r="AV1162" s="41" t="n">
        <v>0</v>
      </c>
    </row>
    <row r="1163" customFormat="false" ht="12" hidden="false" customHeight="true" outlineLevel="0" collapsed="false">
      <c r="A1163" s="35" t="s">
        <v>1821</v>
      </c>
      <c r="B1163" s="35" t="s">
        <v>1052</v>
      </c>
      <c r="C1163" s="44" t="s">
        <v>1601</v>
      </c>
      <c r="D1163" s="35" t="n">
        <v>6</v>
      </c>
      <c r="E1163" s="41" t="n">
        <v>0</v>
      </c>
      <c r="F1163" s="41" t="n">
        <v>0</v>
      </c>
      <c r="G1163" s="41" t="n">
        <v>0</v>
      </c>
      <c r="H1163" s="41" t="n">
        <v>0</v>
      </c>
      <c r="I1163" s="41" t="n">
        <v>0</v>
      </c>
      <c r="J1163" s="41" t="n">
        <v>0</v>
      </c>
      <c r="K1163" s="41" t="n">
        <v>0</v>
      </c>
      <c r="L1163" s="41" t="n">
        <v>0</v>
      </c>
      <c r="M1163" s="41" t="n">
        <v>0</v>
      </c>
      <c r="N1163" s="41" t="n">
        <v>0</v>
      </c>
      <c r="O1163" s="41" t="n">
        <v>0</v>
      </c>
      <c r="P1163" s="41" t="n">
        <v>0</v>
      </c>
      <c r="Q1163" s="41" t="n">
        <v>0</v>
      </c>
      <c r="R1163" s="41" t="n">
        <v>0</v>
      </c>
      <c r="S1163" s="41" t="n">
        <v>0</v>
      </c>
      <c r="T1163" s="41" t="n">
        <v>0</v>
      </c>
      <c r="U1163" s="41" t="n">
        <v>0</v>
      </c>
      <c r="V1163" s="41" t="n">
        <v>0</v>
      </c>
      <c r="W1163" s="41" t="n">
        <v>0</v>
      </c>
      <c r="X1163" s="41" t="n">
        <v>0</v>
      </c>
      <c r="Y1163" s="41" t="n">
        <v>0</v>
      </c>
      <c r="Z1163" s="41" t="n">
        <v>0</v>
      </c>
      <c r="AA1163" s="41" t="n">
        <v>0</v>
      </c>
      <c r="AB1163" s="41" t="n">
        <v>0</v>
      </c>
      <c r="AC1163" s="41" t="n">
        <v>0</v>
      </c>
      <c r="AD1163" s="41" t="n">
        <v>0</v>
      </c>
      <c r="AE1163" s="41" t="n">
        <v>0</v>
      </c>
      <c r="AF1163" s="41" t="n">
        <v>0</v>
      </c>
      <c r="AG1163" s="41" t="n">
        <v>0</v>
      </c>
      <c r="AH1163" s="41" t="n">
        <v>0</v>
      </c>
      <c r="AI1163" s="41" t="n">
        <v>0</v>
      </c>
      <c r="AJ1163" s="41" t="n">
        <v>0</v>
      </c>
      <c r="AK1163" s="41" t="n">
        <v>0</v>
      </c>
      <c r="AL1163" s="41" t="n">
        <v>0</v>
      </c>
      <c r="AM1163" s="41" t="n">
        <v>0</v>
      </c>
      <c r="AN1163" s="41" t="n">
        <v>0</v>
      </c>
      <c r="AO1163" s="41" t="n">
        <v>0</v>
      </c>
      <c r="AP1163" s="41" t="n">
        <v>0</v>
      </c>
      <c r="AQ1163" s="41" t="n">
        <v>0</v>
      </c>
      <c r="AR1163" s="41" t="n">
        <v>0</v>
      </c>
      <c r="AS1163" s="41" t="n">
        <v>0</v>
      </c>
      <c r="AT1163" s="41" t="n">
        <v>0</v>
      </c>
      <c r="AU1163" s="41" t="n">
        <v>0</v>
      </c>
      <c r="AV1163" s="41" t="n">
        <v>0</v>
      </c>
    </row>
    <row r="1164" customFormat="false" ht="12" hidden="false" customHeight="true" outlineLevel="0" collapsed="false">
      <c r="A1164" s="35" t="s">
        <v>1822</v>
      </c>
      <c r="B1164" s="35" t="s">
        <v>1201</v>
      </c>
      <c r="C1164" s="44" t="s">
        <v>1601</v>
      </c>
      <c r="D1164" s="35" t="n">
        <v>6</v>
      </c>
      <c r="E1164" s="41" t="n">
        <v>0</v>
      </c>
      <c r="F1164" s="41" t="n">
        <v>0</v>
      </c>
      <c r="G1164" s="41" t="n">
        <v>0</v>
      </c>
      <c r="H1164" s="41" t="n">
        <v>0</v>
      </c>
      <c r="I1164" s="41" t="n">
        <v>0</v>
      </c>
      <c r="J1164" s="41" t="n">
        <v>0</v>
      </c>
      <c r="K1164" s="41" t="n">
        <v>0</v>
      </c>
      <c r="L1164" s="41" t="n">
        <v>0</v>
      </c>
      <c r="M1164" s="41" t="n">
        <v>0</v>
      </c>
      <c r="N1164" s="41" t="n">
        <v>0</v>
      </c>
      <c r="O1164" s="41" t="n">
        <v>0</v>
      </c>
      <c r="P1164" s="41" t="n">
        <v>0</v>
      </c>
      <c r="Q1164" s="41" t="n">
        <v>0</v>
      </c>
      <c r="R1164" s="41" t="n">
        <v>0</v>
      </c>
      <c r="S1164" s="41" t="n">
        <v>0</v>
      </c>
      <c r="T1164" s="41" t="n">
        <v>0</v>
      </c>
      <c r="U1164" s="41" t="n">
        <v>0</v>
      </c>
      <c r="V1164" s="41" t="n">
        <v>0</v>
      </c>
      <c r="W1164" s="41" t="n">
        <v>0</v>
      </c>
      <c r="X1164" s="41" t="n">
        <v>0</v>
      </c>
      <c r="Y1164" s="41" t="n">
        <v>0</v>
      </c>
      <c r="Z1164" s="41" t="n">
        <v>0</v>
      </c>
      <c r="AA1164" s="41" t="n">
        <v>0</v>
      </c>
      <c r="AB1164" s="41" t="n">
        <v>0</v>
      </c>
      <c r="AC1164" s="41" t="n">
        <v>0</v>
      </c>
      <c r="AD1164" s="41" t="n">
        <v>0</v>
      </c>
      <c r="AE1164" s="41" t="n">
        <v>0</v>
      </c>
      <c r="AF1164" s="41" t="n">
        <v>0</v>
      </c>
      <c r="AG1164" s="41" t="n">
        <v>0</v>
      </c>
      <c r="AH1164" s="41" t="n">
        <v>0</v>
      </c>
      <c r="AI1164" s="41" t="n">
        <v>0</v>
      </c>
      <c r="AJ1164" s="41" t="n">
        <v>0</v>
      </c>
      <c r="AK1164" s="41" t="n">
        <v>0</v>
      </c>
      <c r="AL1164" s="41" t="n">
        <v>0</v>
      </c>
      <c r="AM1164" s="41" t="n">
        <v>0</v>
      </c>
      <c r="AN1164" s="41" t="n">
        <v>0</v>
      </c>
      <c r="AO1164" s="41" t="n">
        <v>0</v>
      </c>
      <c r="AP1164" s="41" t="n">
        <v>0</v>
      </c>
      <c r="AQ1164" s="41" t="n">
        <v>0</v>
      </c>
      <c r="AR1164" s="41" t="n">
        <v>0</v>
      </c>
      <c r="AS1164" s="41" t="n">
        <v>0</v>
      </c>
      <c r="AT1164" s="41" t="n">
        <v>0</v>
      </c>
      <c r="AU1164" s="41" t="n">
        <v>0</v>
      </c>
      <c r="AV1164" s="41" t="n">
        <v>0</v>
      </c>
    </row>
    <row r="1165" customFormat="false" ht="12" hidden="false" customHeight="true" outlineLevel="0" collapsed="false">
      <c r="A1165" s="35" t="s">
        <v>1823</v>
      </c>
      <c r="B1165" s="35" t="s">
        <v>1824</v>
      </c>
      <c r="C1165" s="44" t="s">
        <v>1601</v>
      </c>
      <c r="D1165" s="35" t="n">
        <v>4</v>
      </c>
      <c r="E1165" s="41" t="n">
        <v>2345958.63</v>
      </c>
      <c r="F1165" s="41" t="n">
        <v>6697795.21</v>
      </c>
      <c r="G1165" s="41" t="n">
        <v>24869216.23</v>
      </c>
      <c r="H1165" s="41" t="n">
        <v>1133780.83</v>
      </c>
      <c r="I1165" s="41" t="n">
        <v>412235.66</v>
      </c>
      <c r="J1165" s="41" t="n">
        <v>21440307.41</v>
      </c>
      <c r="K1165" s="41" t="n">
        <v>4464340.3</v>
      </c>
      <c r="L1165" s="41" t="n">
        <v>1508574.7</v>
      </c>
      <c r="M1165" s="41" t="n">
        <v>2716660.38</v>
      </c>
      <c r="N1165" s="41" t="n">
        <v>422624.33</v>
      </c>
      <c r="O1165" s="41" t="n">
        <v>4706323.18</v>
      </c>
      <c r="P1165" s="41" t="n">
        <v>438217.56</v>
      </c>
      <c r="Q1165" s="41" t="n">
        <v>412600.98</v>
      </c>
      <c r="R1165" s="41" t="n">
        <v>13045944.02</v>
      </c>
      <c r="S1165" s="41" t="n">
        <v>7915551.7</v>
      </c>
      <c r="T1165" s="41" t="n">
        <v>988392.58</v>
      </c>
      <c r="U1165" s="41" t="n">
        <v>18775260.29</v>
      </c>
      <c r="V1165" s="41" t="n">
        <v>897307.36</v>
      </c>
      <c r="W1165" s="41" t="n">
        <v>342786.31</v>
      </c>
      <c r="X1165" s="41" t="n">
        <v>884534.41</v>
      </c>
      <c r="Y1165" s="41" t="n">
        <v>2946812.82</v>
      </c>
      <c r="Z1165" s="41" t="n">
        <v>4108110.16</v>
      </c>
      <c r="AA1165" s="41" t="n">
        <v>2281585.34</v>
      </c>
      <c r="AB1165" s="41" t="n">
        <v>3394194</v>
      </c>
      <c r="AC1165" s="41" t="n">
        <v>81497294.43</v>
      </c>
      <c r="AD1165" s="41" t="n">
        <v>24902418.09</v>
      </c>
      <c r="AE1165" s="41" t="n">
        <v>3238430.58</v>
      </c>
      <c r="AF1165" s="41" t="n">
        <v>1012881.01</v>
      </c>
      <c r="AG1165" s="41" t="n">
        <v>77169.56</v>
      </c>
      <c r="AH1165" s="41" t="n">
        <v>9035428.22</v>
      </c>
      <c r="AI1165" s="41" t="n">
        <v>2921884.18</v>
      </c>
      <c r="AJ1165" s="41" t="n">
        <v>9431026.05</v>
      </c>
      <c r="AK1165" s="41" t="n">
        <v>2220894.04</v>
      </c>
      <c r="AL1165" s="41" t="n">
        <v>386353.44</v>
      </c>
      <c r="AM1165" s="41" t="n">
        <v>1330899</v>
      </c>
      <c r="AN1165" s="41" t="n">
        <v>28235153.77</v>
      </c>
      <c r="AO1165" s="41" t="n">
        <v>7322830.42</v>
      </c>
      <c r="AP1165" s="41" t="n">
        <v>47002729.2</v>
      </c>
      <c r="AQ1165" s="41" t="n">
        <v>8295657.56</v>
      </c>
      <c r="AR1165" s="41" t="n">
        <v>3525073.61</v>
      </c>
      <c r="AS1165" s="41" t="n">
        <v>7348631.9</v>
      </c>
      <c r="AT1165" s="41" t="n">
        <v>11444926.77</v>
      </c>
      <c r="AU1165" s="41" t="n">
        <v>544864.35</v>
      </c>
      <c r="AV1165" s="41" t="n">
        <v>376923660.57</v>
      </c>
    </row>
    <row r="1166" customFormat="false" ht="12" hidden="false" customHeight="true" outlineLevel="0" collapsed="false">
      <c r="A1166" s="35" t="s">
        <v>1825</v>
      </c>
      <c r="B1166" s="35" t="s">
        <v>1826</v>
      </c>
      <c r="C1166" s="44" t="s">
        <v>1601</v>
      </c>
      <c r="D1166" s="35" t="n">
        <v>6</v>
      </c>
      <c r="E1166" s="41" t="n">
        <v>50764.9</v>
      </c>
      <c r="F1166" s="41" t="n">
        <v>368.46</v>
      </c>
      <c r="G1166" s="41" t="n">
        <v>0</v>
      </c>
      <c r="H1166" s="41" t="n">
        <v>0</v>
      </c>
      <c r="I1166" s="41" t="n">
        <v>1</v>
      </c>
      <c r="J1166" s="41" t="n">
        <v>0</v>
      </c>
      <c r="K1166" s="41" t="n">
        <v>0</v>
      </c>
      <c r="L1166" s="41" t="n">
        <v>0</v>
      </c>
      <c r="M1166" s="41" t="n">
        <v>0</v>
      </c>
      <c r="N1166" s="41" t="n">
        <v>0</v>
      </c>
      <c r="O1166" s="41" t="n">
        <v>0</v>
      </c>
      <c r="P1166" s="41" t="n">
        <v>0</v>
      </c>
      <c r="Q1166" s="41" t="n">
        <v>0</v>
      </c>
      <c r="R1166" s="41" t="n">
        <v>0</v>
      </c>
      <c r="S1166" s="41" t="n">
        <v>0</v>
      </c>
      <c r="T1166" s="41" t="n">
        <v>0</v>
      </c>
      <c r="U1166" s="41" t="n">
        <v>0</v>
      </c>
      <c r="V1166" s="41" t="n">
        <v>0</v>
      </c>
      <c r="W1166" s="41" t="n">
        <v>0</v>
      </c>
      <c r="X1166" s="41" t="n">
        <v>0</v>
      </c>
      <c r="Y1166" s="41" t="n">
        <v>2984.2</v>
      </c>
      <c r="Z1166" s="41" t="n">
        <v>0</v>
      </c>
      <c r="AA1166" s="41" t="n">
        <v>0</v>
      </c>
      <c r="AB1166" s="41" t="n">
        <v>0</v>
      </c>
      <c r="AC1166" s="41" t="n">
        <v>87517.35</v>
      </c>
      <c r="AD1166" s="41" t="n">
        <v>200245.91</v>
      </c>
      <c r="AE1166" s="41" t="n">
        <v>0</v>
      </c>
      <c r="AF1166" s="41" t="n">
        <v>1490.82</v>
      </c>
      <c r="AG1166" s="41" t="n">
        <v>0</v>
      </c>
      <c r="AH1166" s="41" t="n">
        <v>0</v>
      </c>
      <c r="AI1166" s="41" t="n">
        <v>927</v>
      </c>
      <c r="AJ1166" s="41" t="n">
        <v>55832.83</v>
      </c>
      <c r="AK1166" s="41" t="n">
        <v>0</v>
      </c>
      <c r="AL1166" s="41" t="n">
        <v>0</v>
      </c>
      <c r="AM1166" s="41" t="n">
        <v>0</v>
      </c>
      <c r="AN1166" s="41" t="n">
        <v>1856249.35</v>
      </c>
      <c r="AO1166" s="41" t="n">
        <v>59210.58</v>
      </c>
      <c r="AP1166" s="41" t="n">
        <v>0</v>
      </c>
      <c r="AQ1166" s="41" t="n">
        <v>0</v>
      </c>
      <c r="AR1166" s="41" t="n">
        <v>10400.38</v>
      </c>
      <c r="AS1166" s="41" t="n">
        <v>0</v>
      </c>
      <c r="AT1166" s="41" t="n">
        <v>0</v>
      </c>
      <c r="AU1166" s="41" t="n">
        <v>0</v>
      </c>
      <c r="AV1166" s="41" t="n">
        <v>2325992.78</v>
      </c>
    </row>
    <row r="1167" customFormat="false" ht="12" hidden="false" customHeight="true" outlineLevel="0" collapsed="false">
      <c r="A1167" s="35" t="s">
        <v>1827</v>
      </c>
      <c r="B1167" s="35" t="s">
        <v>1828</v>
      </c>
      <c r="C1167" s="44" t="s">
        <v>1601</v>
      </c>
      <c r="D1167" s="35" t="n">
        <v>6</v>
      </c>
      <c r="E1167" s="41" t="n">
        <v>4895.72</v>
      </c>
      <c r="F1167" s="41" t="n">
        <v>1870187.4</v>
      </c>
      <c r="G1167" s="41" t="n">
        <v>10537475.03</v>
      </c>
      <c r="H1167" s="41" t="n">
        <v>90026.26</v>
      </c>
      <c r="I1167" s="41" t="n">
        <v>88099.55</v>
      </c>
      <c r="J1167" s="41" t="n">
        <v>190240.06</v>
      </c>
      <c r="K1167" s="41" t="n">
        <v>11441.07</v>
      </c>
      <c r="L1167" s="41" t="n">
        <v>172332.12</v>
      </c>
      <c r="M1167" s="41" t="n">
        <v>157314.72</v>
      </c>
      <c r="N1167" s="41" t="n">
        <v>0</v>
      </c>
      <c r="O1167" s="41" t="n">
        <v>2250.41</v>
      </c>
      <c r="P1167" s="41" t="n">
        <v>0</v>
      </c>
      <c r="Q1167" s="41" t="n">
        <v>0</v>
      </c>
      <c r="R1167" s="41" t="n">
        <v>248565.65</v>
      </c>
      <c r="S1167" s="41" t="n">
        <v>0</v>
      </c>
      <c r="T1167" s="41" t="n">
        <v>0</v>
      </c>
      <c r="U1167" s="41" t="n">
        <v>15</v>
      </c>
      <c r="V1167" s="41" t="n">
        <v>3353.59</v>
      </c>
      <c r="W1167" s="41" t="n">
        <v>24049.49</v>
      </c>
      <c r="X1167" s="41" t="n">
        <v>156.15</v>
      </c>
      <c r="Y1167" s="41" t="n">
        <v>557516.7</v>
      </c>
      <c r="Z1167" s="41" t="n">
        <v>134018.23</v>
      </c>
      <c r="AA1167" s="41" t="n">
        <v>0</v>
      </c>
      <c r="AB1167" s="41" t="n">
        <v>42015.19</v>
      </c>
      <c r="AC1167" s="41" t="n">
        <v>5317769.99</v>
      </c>
      <c r="AD1167" s="41" t="n">
        <v>6532901.39</v>
      </c>
      <c r="AE1167" s="41" t="n">
        <v>184454.68</v>
      </c>
      <c r="AF1167" s="41" t="n">
        <v>371572.55</v>
      </c>
      <c r="AG1167" s="41" t="n">
        <v>9408.09</v>
      </c>
      <c r="AH1167" s="41" t="n">
        <v>0</v>
      </c>
      <c r="AI1167" s="41" t="n">
        <v>809543.91</v>
      </c>
      <c r="AJ1167" s="41" t="n">
        <v>1012383.76</v>
      </c>
      <c r="AK1167" s="41" t="n">
        <v>71709.92</v>
      </c>
      <c r="AL1167" s="41" t="n">
        <v>0</v>
      </c>
      <c r="AM1167" s="41" t="n">
        <v>0</v>
      </c>
      <c r="AN1167" s="41" t="n">
        <v>819927.66</v>
      </c>
      <c r="AO1167" s="41" t="n">
        <v>240489.85</v>
      </c>
      <c r="AP1167" s="41" t="n">
        <v>18059.16</v>
      </c>
      <c r="AQ1167" s="41" t="n">
        <v>253526.14</v>
      </c>
      <c r="AR1167" s="41" t="n">
        <v>1739361.07</v>
      </c>
      <c r="AS1167" s="41" t="n">
        <v>1166558.82</v>
      </c>
      <c r="AT1167" s="41" t="n">
        <v>0</v>
      </c>
      <c r="AU1167" s="41" t="n">
        <v>894.15</v>
      </c>
      <c r="AV1167" s="41" t="n">
        <v>32682513.48</v>
      </c>
    </row>
    <row r="1168" customFormat="false" ht="12" hidden="false" customHeight="true" outlineLevel="0" collapsed="false">
      <c r="A1168" s="35" t="s">
        <v>1829</v>
      </c>
      <c r="B1168" s="35" t="s">
        <v>1830</v>
      </c>
      <c r="C1168" s="44" t="s">
        <v>1601</v>
      </c>
      <c r="D1168" s="35" t="n">
        <v>6</v>
      </c>
      <c r="E1168" s="41" t="n">
        <v>1080.98</v>
      </c>
      <c r="F1168" s="41" t="n">
        <v>28108.85</v>
      </c>
      <c r="G1168" s="41" t="n">
        <v>640566.29</v>
      </c>
      <c r="H1168" s="41" t="n">
        <v>0</v>
      </c>
      <c r="I1168" s="41" t="n">
        <v>0</v>
      </c>
      <c r="J1168" s="41" t="n">
        <v>0</v>
      </c>
      <c r="K1168" s="41" t="n">
        <v>0</v>
      </c>
      <c r="L1168" s="41" t="n">
        <v>190168.48</v>
      </c>
      <c r="M1168" s="41" t="n">
        <v>221264.88</v>
      </c>
      <c r="N1168" s="41" t="n">
        <v>0</v>
      </c>
      <c r="O1168" s="41" t="n">
        <v>0</v>
      </c>
      <c r="P1168" s="41" t="n">
        <v>0</v>
      </c>
      <c r="Q1168" s="41" t="n">
        <v>0</v>
      </c>
      <c r="R1168" s="41" t="n">
        <v>28919.79</v>
      </c>
      <c r="S1168" s="41" t="n">
        <v>0</v>
      </c>
      <c r="T1168" s="41" t="n">
        <v>0</v>
      </c>
      <c r="U1168" s="41" t="n">
        <v>0</v>
      </c>
      <c r="V1168" s="41" t="n">
        <v>0</v>
      </c>
      <c r="W1168" s="41" t="n">
        <v>1639.63</v>
      </c>
      <c r="X1168" s="41" t="n">
        <v>0</v>
      </c>
      <c r="Y1168" s="41" t="n">
        <v>143897.32</v>
      </c>
      <c r="Z1168" s="41" t="n">
        <v>197.45</v>
      </c>
      <c r="AA1168" s="41" t="n">
        <v>0</v>
      </c>
      <c r="AB1168" s="41" t="n">
        <v>0</v>
      </c>
      <c r="AC1168" s="41" t="n">
        <v>73401.3</v>
      </c>
      <c r="AD1168" s="41" t="n">
        <v>1262254.42</v>
      </c>
      <c r="AE1168" s="41" t="n">
        <v>0</v>
      </c>
      <c r="AF1168" s="41" t="n">
        <v>0</v>
      </c>
      <c r="AG1168" s="41" t="n">
        <v>52.56</v>
      </c>
      <c r="AH1168" s="41" t="n">
        <v>0</v>
      </c>
      <c r="AI1168" s="41" t="n">
        <v>156390.72</v>
      </c>
      <c r="AJ1168" s="41" t="n">
        <v>979112.86</v>
      </c>
      <c r="AK1168" s="41" t="n">
        <v>0.28</v>
      </c>
      <c r="AL1168" s="41" t="n">
        <v>0</v>
      </c>
      <c r="AM1168" s="41" t="n">
        <v>0</v>
      </c>
      <c r="AN1168" s="41" t="n">
        <v>18865.07</v>
      </c>
      <c r="AO1168" s="41" t="n">
        <v>80901.33</v>
      </c>
      <c r="AP1168" s="41" t="n">
        <v>0</v>
      </c>
      <c r="AQ1168" s="41" t="n">
        <v>1622.4</v>
      </c>
      <c r="AR1168" s="41" t="n">
        <v>814.31</v>
      </c>
      <c r="AS1168" s="41" t="n">
        <v>216029.43</v>
      </c>
      <c r="AT1168" s="41" t="n">
        <v>0</v>
      </c>
      <c r="AU1168" s="41" t="n">
        <v>0</v>
      </c>
      <c r="AV1168" s="41" t="n">
        <v>4045288.35</v>
      </c>
    </row>
    <row r="1169" customFormat="false" ht="12" hidden="false" customHeight="true" outlineLevel="0" collapsed="false">
      <c r="A1169" s="35" t="s">
        <v>1831</v>
      </c>
      <c r="B1169" s="35" t="s">
        <v>1832</v>
      </c>
      <c r="C1169" s="44" t="s">
        <v>1601</v>
      </c>
      <c r="D1169" s="35" t="n">
        <v>6</v>
      </c>
      <c r="E1169" s="41" t="n">
        <v>217724.11</v>
      </c>
      <c r="F1169" s="41" t="n">
        <v>1993267.24</v>
      </c>
      <c r="G1169" s="41" t="n">
        <v>5262604.7</v>
      </c>
      <c r="H1169" s="41" t="n">
        <v>480500.88</v>
      </c>
      <c r="I1169" s="41" t="n">
        <v>82286</v>
      </c>
      <c r="J1169" s="41" t="n">
        <v>1451909.54</v>
      </c>
      <c r="K1169" s="41" t="n">
        <v>44215.7</v>
      </c>
      <c r="L1169" s="41" t="n">
        <v>32308.15</v>
      </c>
      <c r="M1169" s="41" t="n">
        <v>164628.19</v>
      </c>
      <c r="N1169" s="41" t="n">
        <v>0</v>
      </c>
      <c r="O1169" s="41" t="n">
        <v>6690.72</v>
      </c>
      <c r="P1169" s="41" t="n">
        <v>0</v>
      </c>
      <c r="Q1169" s="41" t="n">
        <v>0</v>
      </c>
      <c r="R1169" s="41" t="n">
        <v>3838919.43</v>
      </c>
      <c r="S1169" s="41" t="n">
        <v>0</v>
      </c>
      <c r="T1169" s="41" t="n">
        <v>0</v>
      </c>
      <c r="U1169" s="41" t="n">
        <v>5131.58</v>
      </c>
      <c r="V1169" s="41" t="n">
        <v>67005.98</v>
      </c>
      <c r="W1169" s="41" t="n">
        <v>140644.77</v>
      </c>
      <c r="X1169" s="41" t="n">
        <v>0</v>
      </c>
      <c r="Y1169" s="41" t="n">
        <v>234158.59</v>
      </c>
      <c r="Z1169" s="41" t="n">
        <v>296889.57</v>
      </c>
      <c r="AA1169" s="41" t="n">
        <v>0</v>
      </c>
      <c r="AB1169" s="41" t="n">
        <v>632237.47</v>
      </c>
      <c r="AC1169" s="41" t="n">
        <v>3397784.25</v>
      </c>
      <c r="AD1169" s="41" t="n">
        <v>3065595.12</v>
      </c>
      <c r="AE1169" s="41" t="n">
        <v>1050277.6</v>
      </c>
      <c r="AF1169" s="41" t="n">
        <v>632423.05</v>
      </c>
      <c r="AG1169" s="41" t="n">
        <v>67692.91</v>
      </c>
      <c r="AH1169" s="41" t="n">
        <v>3566602.21</v>
      </c>
      <c r="AI1169" s="41" t="n">
        <v>1761640.75</v>
      </c>
      <c r="AJ1169" s="41" t="n">
        <v>6089864.56</v>
      </c>
      <c r="AK1169" s="41" t="n">
        <v>29807.95</v>
      </c>
      <c r="AL1169" s="41" t="n">
        <v>0</v>
      </c>
      <c r="AM1169" s="41" t="n">
        <v>0</v>
      </c>
      <c r="AN1169" s="41" t="n">
        <v>320859.46</v>
      </c>
      <c r="AO1169" s="41" t="n">
        <v>1122349.25</v>
      </c>
      <c r="AP1169" s="41" t="n">
        <v>14482.18</v>
      </c>
      <c r="AQ1169" s="41" t="n">
        <v>308647.82</v>
      </c>
      <c r="AR1169" s="41" t="n">
        <v>215000</v>
      </c>
      <c r="AS1169" s="41" t="n">
        <v>853541.28</v>
      </c>
      <c r="AT1169" s="41" t="n">
        <v>0</v>
      </c>
      <c r="AU1169" s="41" t="n">
        <v>23591.99</v>
      </c>
      <c r="AV1169" s="41" t="n">
        <v>37471283</v>
      </c>
    </row>
    <row r="1170" customFormat="false" ht="12" hidden="false" customHeight="true" outlineLevel="0" collapsed="false">
      <c r="A1170" s="35" t="s">
        <v>1833</v>
      </c>
      <c r="B1170" s="35" t="s">
        <v>1834</v>
      </c>
      <c r="C1170" s="44" t="s">
        <v>1601</v>
      </c>
      <c r="D1170" s="35" t="n">
        <v>6</v>
      </c>
      <c r="E1170" s="41" t="n">
        <v>14313.1</v>
      </c>
      <c r="F1170" s="41" t="n">
        <v>58.76</v>
      </c>
      <c r="G1170" s="41" t="n">
        <v>2</v>
      </c>
      <c r="H1170" s="41" t="n">
        <v>0</v>
      </c>
      <c r="I1170" s="41" t="n">
        <v>0</v>
      </c>
      <c r="J1170" s="41" t="n">
        <v>0</v>
      </c>
      <c r="K1170" s="41" t="n">
        <v>0</v>
      </c>
      <c r="L1170" s="41" t="n">
        <v>0</v>
      </c>
      <c r="M1170" s="41" t="n">
        <v>0</v>
      </c>
      <c r="N1170" s="41" t="n">
        <v>0</v>
      </c>
      <c r="O1170" s="41" t="n">
        <v>0</v>
      </c>
      <c r="P1170" s="41" t="n">
        <v>0</v>
      </c>
      <c r="Q1170" s="41" t="n">
        <v>1</v>
      </c>
      <c r="R1170" s="41" t="n">
        <v>1333.35</v>
      </c>
      <c r="S1170" s="41" t="n">
        <v>0</v>
      </c>
      <c r="T1170" s="41" t="n">
        <v>0</v>
      </c>
      <c r="U1170" s="41" t="n">
        <v>0</v>
      </c>
      <c r="V1170" s="41" t="n">
        <v>0</v>
      </c>
      <c r="W1170" s="41" t="n">
        <v>0</v>
      </c>
      <c r="X1170" s="41" t="n">
        <v>0</v>
      </c>
      <c r="Y1170" s="41" t="n">
        <v>1</v>
      </c>
      <c r="Z1170" s="41" t="n">
        <v>0</v>
      </c>
      <c r="AA1170" s="41" t="n">
        <v>0</v>
      </c>
      <c r="AB1170" s="41" t="n">
        <v>0</v>
      </c>
      <c r="AC1170" s="41" t="n">
        <v>419010.35</v>
      </c>
      <c r="AD1170" s="41" t="n">
        <v>27799.49</v>
      </c>
      <c r="AE1170" s="41" t="n">
        <v>0</v>
      </c>
      <c r="AF1170" s="41" t="n">
        <v>0</v>
      </c>
      <c r="AG1170" s="41" t="n">
        <v>0</v>
      </c>
      <c r="AH1170" s="41" t="n">
        <v>0</v>
      </c>
      <c r="AI1170" s="41" t="n">
        <v>0</v>
      </c>
      <c r="AJ1170" s="41" t="n">
        <v>225.22</v>
      </c>
      <c r="AK1170" s="41" t="n">
        <v>0</v>
      </c>
      <c r="AL1170" s="41" t="n">
        <v>1</v>
      </c>
      <c r="AM1170" s="41" t="n">
        <v>0</v>
      </c>
      <c r="AN1170" s="41" t="n">
        <v>7812618.4</v>
      </c>
      <c r="AO1170" s="41" t="n">
        <v>142287.53</v>
      </c>
      <c r="AP1170" s="41" t="n">
        <v>0</v>
      </c>
      <c r="AQ1170" s="41" t="n">
        <v>0</v>
      </c>
      <c r="AR1170" s="41" t="n">
        <v>2690.79</v>
      </c>
      <c r="AS1170" s="41" t="n">
        <v>0</v>
      </c>
      <c r="AT1170" s="41" t="n">
        <v>0</v>
      </c>
      <c r="AU1170" s="41" t="n">
        <v>0</v>
      </c>
      <c r="AV1170" s="41" t="n">
        <v>8420341.99</v>
      </c>
    </row>
    <row r="1171" customFormat="false" ht="12" hidden="false" customHeight="true" outlineLevel="0" collapsed="false">
      <c r="A1171" s="35" t="s">
        <v>1835</v>
      </c>
      <c r="B1171" s="35" t="s">
        <v>1836</v>
      </c>
      <c r="C1171" s="44" t="s">
        <v>1601</v>
      </c>
      <c r="D1171" s="35" t="n">
        <v>6</v>
      </c>
      <c r="E1171" s="41" t="n">
        <v>1032748.9</v>
      </c>
      <c r="F1171" s="41" t="n">
        <v>689876.89</v>
      </c>
      <c r="G1171" s="41" t="n">
        <v>3910701.11</v>
      </c>
      <c r="H1171" s="41" t="n">
        <v>26644.66</v>
      </c>
      <c r="I1171" s="41" t="n">
        <v>38275.21</v>
      </c>
      <c r="J1171" s="41" t="n">
        <v>1755771</v>
      </c>
      <c r="K1171" s="41" t="n">
        <v>57035.03</v>
      </c>
      <c r="L1171" s="41" t="n">
        <v>4131.21</v>
      </c>
      <c r="M1171" s="41" t="n">
        <v>412643.65</v>
      </c>
      <c r="N1171" s="41" t="n">
        <v>17397.17</v>
      </c>
      <c r="O1171" s="41" t="n">
        <v>16167.48</v>
      </c>
      <c r="P1171" s="41" t="n">
        <v>6980.71</v>
      </c>
      <c r="Q1171" s="41" t="n">
        <v>131.86</v>
      </c>
      <c r="R1171" s="41" t="n">
        <v>304047.35</v>
      </c>
      <c r="S1171" s="41" t="n">
        <v>0</v>
      </c>
      <c r="T1171" s="41" t="n">
        <v>15336.04</v>
      </c>
      <c r="U1171" s="41" t="n">
        <v>130.95</v>
      </c>
      <c r="V1171" s="41" t="n">
        <v>315.32</v>
      </c>
      <c r="W1171" s="41" t="n">
        <v>53511.82</v>
      </c>
      <c r="X1171" s="41" t="n">
        <v>5007.67</v>
      </c>
      <c r="Y1171" s="41" t="n">
        <v>315840.43</v>
      </c>
      <c r="Z1171" s="41" t="n">
        <v>32749.84</v>
      </c>
      <c r="AA1171" s="41" t="n">
        <v>9547.49</v>
      </c>
      <c r="AB1171" s="41" t="n">
        <v>1614.37</v>
      </c>
      <c r="AC1171" s="41" t="n">
        <v>3316048.31</v>
      </c>
      <c r="AD1171" s="41" t="n">
        <v>978319.43</v>
      </c>
      <c r="AE1171" s="41" t="n">
        <v>23557.2</v>
      </c>
      <c r="AF1171" s="41" t="n">
        <v>6333.51</v>
      </c>
      <c r="AG1171" s="41" t="n">
        <v>0</v>
      </c>
      <c r="AH1171" s="41" t="n">
        <v>0</v>
      </c>
      <c r="AI1171" s="41" t="n">
        <v>18238.61</v>
      </c>
      <c r="AJ1171" s="41" t="n">
        <v>239847.35</v>
      </c>
      <c r="AK1171" s="41" t="n">
        <v>8.24</v>
      </c>
      <c r="AL1171" s="41" t="n">
        <v>37341.81</v>
      </c>
      <c r="AM1171" s="41" t="n">
        <v>0</v>
      </c>
      <c r="AN1171" s="41" t="n">
        <v>8102448.17</v>
      </c>
      <c r="AO1171" s="41" t="n">
        <v>27133</v>
      </c>
      <c r="AP1171" s="41" t="n">
        <v>51720.27</v>
      </c>
      <c r="AQ1171" s="41" t="n">
        <v>736547.13</v>
      </c>
      <c r="AR1171" s="41" t="n">
        <v>190974.39</v>
      </c>
      <c r="AS1171" s="41" t="n">
        <v>1107602.73</v>
      </c>
      <c r="AT1171" s="41" t="n">
        <v>0</v>
      </c>
      <c r="AU1171" s="41" t="n">
        <v>29105.79</v>
      </c>
      <c r="AV1171" s="41" t="n">
        <v>23571832.1</v>
      </c>
    </row>
    <row r="1172" customFormat="false" ht="12" hidden="false" customHeight="true" outlineLevel="0" collapsed="false">
      <c r="A1172" s="35" t="s">
        <v>1837</v>
      </c>
      <c r="B1172" s="35" t="s">
        <v>1838</v>
      </c>
      <c r="C1172" s="44" t="s">
        <v>1601</v>
      </c>
      <c r="D1172" s="35" t="n">
        <v>6</v>
      </c>
      <c r="E1172" s="41" t="n">
        <v>94265.7</v>
      </c>
      <c r="F1172" s="41" t="n">
        <v>912.64</v>
      </c>
      <c r="G1172" s="41" t="n">
        <v>74046.18</v>
      </c>
      <c r="H1172" s="41" t="n">
        <v>142.83</v>
      </c>
      <c r="I1172" s="41" t="n">
        <v>0</v>
      </c>
      <c r="J1172" s="41" t="n">
        <v>148.77</v>
      </c>
      <c r="K1172" s="41" t="n">
        <v>0</v>
      </c>
      <c r="L1172" s="41" t="n">
        <v>0</v>
      </c>
      <c r="M1172" s="41" t="n">
        <v>116669.13</v>
      </c>
      <c r="N1172" s="41" t="n">
        <v>0</v>
      </c>
      <c r="O1172" s="41" t="n">
        <v>0</v>
      </c>
      <c r="P1172" s="41" t="n">
        <v>0</v>
      </c>
      <c r="Q1172" s="41" t="n">
        <v>0</v>
      </c>
      <c r="R1172" s="41" t="n">
        <v>42013.3</v>
      </c>
      <c r="S1172" s="41" t="n">
        <v>0</v>
      </c>
      <c r="T1172" s="41" t="n">
        <v>0</v>
      </c>
      <c r="U1172" s="41" t="n">
        <v>0</v>
      </c>
      <c r="V1172" s="41" t="n">
        <v>0</v>
      </c>
      <c r="W1172" s="41" t="n">
        <v>0</v>
      </c>
      <c r="X1172" s="41" t="n">
        <v>0</v>
      </c>
      <c r="Y1172" s="41" t="n">
        <v>11829.06</v>
      </c>
      <c r="Z1172" s="41" t="n">
        <v>10063.31</v>
      </c>
      <c r="AA1172" s="41" t="n">
        <v>0</v>
      </c>
      <c r="AB1172" s="41" t="n">
        <v>0</v>
      </c>
      <c r="AC1172" s="41" t="n">
        <v>412.26</v>
      </c>
      <c r="AD1172" s="41" t="n">
        <v>129245.57</v>
      </c>
      <c r="AE1172" s="41" t="n">
        <v>0</v>
      </c>
      <c r="AF1172" s="41" t="n">
        <v>0</v>
      </c>
      <c r="AG1172" s="41" t="n">
        <v>0</v>
      </c>
      <c r="AH1172" s="41" t="n">
        <v>0</v>
      </c>
      <c r="AI1172" s="41" t="n">
        <v>714.61</v>
      </c>
      <c r="AJ1172" s="41" t="n">
        <v>43923.02</v>
      </c>
      <c r="AK1172" s="41" t="n">
        <v>3.25</v>
      </c>
      <c r="AL1172" s="41" t="n">
        <v>0</v>
      </c>
      <c r="AM1172" s="41" t="n">
        <v>0</v>
      </c>
      <c r="AN1172" s="41" t="n">
        <v>190466.61</v>
      </c>
      <c r="AO1172" s="41" t="n">
        <v>26446.08</v>
      </c>
      <c r="AP1172" s="41" t="n">
        <v>380.19</v>
      </c>
      <c r="AQ1172" s="41" t="n">
        <v>0</v>
      </c>
      <c r="AR1172" s="41" t="n">
        <v>20064.62</v>
      </c>
      <c r="AS1172" s="41" t="n">
        <v>103373.88</v>
      </c>
      <c r="AT1172" s="41" t="n">
        <v>0</v>
      </c>
      <c r="AU1172" s="41" t="n">
        <v>0</v>
      </c>
      <c r="AV1172" s="41" t="n">
        <v>865121.01</v>
      </c>
    </row>
    <row r="1173" customFormat="false" ht="12" hidden="false" customHeight="true" outlineLevel="0" collapsed="false">
      <c r="A1173" s="35" t="s">
        <v>1839</v>
      </c>
      <c r="B1173" s="35" t="s">
        <v>1840</v>
      </c>
      <c r="C1173" s="44" t="s">
        <v>1601</v>
      </c>
      <c r="D1173" s="35" t="n">
        <v>6</v>
      </c>
      <c r="E1173" s="41" t="n">
        <v>930165.22</v>
      </c>
      <c r="F1173" s="41" t="n">
        <v>675704.4</v>
      </c>
      <c r="G1173" s="41" t="n">
        <v>1953001.95</v>
      </c>
      <c r="H1173" s="41" t="n">
        <v>209750.65</v>
      </c>
      <c r="I1173" s="41" t="n">
        <v>154573.9</v>
      </c>
      <c r="J1173" s="41" t="n">
        <v>9050558.55</v>
      </c>
      <c r="K1173" s="41" t="n">
        <v>461613.37</v>
      </c>
      <c r="L1173" s="41" t="n">
        <v>6805.74</v>
      </c>
      <c r="M1173" s="41" t="n">
        <v>322113.58</v>
      </c>
      <c r="N1173" s="41" t="n">
        <v>405227.16</v>
      </c>
      <c r="O1173" s="41" t="n">
        <v>35167.46</v>
      </c>
      <c r="P1173" s="41" t="n">
        <v>3242.39</v>
      </c>
      <c r="Q1173" s="41" t="n">
        <v>3065.53</v>
      </c>
      <c r="R1173" s="41" t="n">
        <v>2049852.35</v>
      </c>
      <c r="S1173" s="41" t="n">
        <v>0</v>
      </c>
      <c r="T1173" s="41" t="n">
        <v>254.75</v>
      </c>
      <c r="U1173" s="41" t="n">
        <v>1051.58</v>
      </c>
      <c r="V1173" s="41" t="n">
        <v>22422.37</v>
      </c>
      <c r="W1173" s="41" t="n">
        <v>104589.69</v>
      </c>
      <c r="X1173" s="41" t="n">
        <v>0</v>
      </c>
      <c r="Y1173" s="41" t="n">
        <v>145983.93</v>
      </c>
      <c r="Z1173" s="41" t="n">
        <v>106010.15</v>
      </c>
      <c r="AA1173" s="41" t="n">
        <v>705.83</v>
      </c>
      <c r="AB1173" s="41" t="n">
        <v>40845.2</v>
      </c>
      <c r="AC1173" s="41" t="n">
        <v>1544951.04</v>
      </c>
      <c r="AD1173" s="41" t="n">
        <v>452238.23</v>
      </c>
      <c r="AE1173" s="41" t="n">
        <v>85814.93</v>
      </c>
      <c r="AF1173" s="41" t="n">
        <v>1061.08</v>
      </c>
      <c r="AG1173" s="41" t="n">
        <v>16</v>
      </c>
      <c r="AH1173" s="41" t="n">
        <v>566650.27</v>
      </c>
      <c r="AI1173" s="41" t="n">
        <v>46991.72</v>
      </c>
      <c r="AJ1173" s="41" t="n">
        <v>699155.43</v>
      </c>
      <c r="AK1173" s="41" t="n">
        <v>11.56</v>
      </c>
      <c r="AL1173" s="41" t="n">
        <v>0</v>
      </c>
      <c r="AM1173" s="41" t="n">
        <v>0</v>
      </c>
      <c r="AN1173" s="41" t="n">
        <v>1691827.05</v>
      </c>
      <c r="AO1173" s="41" t="n">
        <v>196138.95</v>
      </c>
      <c r="AP1173" s="41" t="n">
        <v>73357.12</v>
      </c>
      <c r="AQ1173" s="41" t="n">
        <v>1479680.5</v>
      </c>
      <c r="AR1173" s="41" t="n">
        <v>824776.61</v>
      </c>
      <c r="AS1173" s="41" t="n">
        <v>824370.43</v>
      </c>
      <c r="AT1173" s="41" t="n">
        <v>0</v>
      </c>
      <c r="AU1173" s="41" t="n">
        <v>54074.49</v>
      </c>
      <c r="AV1173" s="41" t="n">
        <v>25223821.16</v>
      </c>
    </row>
    <row r="1174" customFormat="false" ht="12" hidden="false" customHeight="true" outlineLevel="0" collapsed="false">
      <c r="A1174" s="35" t="s">
        <v>1841</v>
      </c>
      <c r="B1174" s="35" t="s">
        <v>1842</v>
      </c>
      <c r="C1174" s="44" t="s">
        <v>1601</v>
      </c>
      <c r="D1174" s="35" t="n">
        <v>6</v>
      </c>
      <c r="E1174" s="41" t="n">
        <v>0</v>
      </c>
      <c r="F1174" s="41" t="n">
        <v>0</v>
      </c>
      <c r="G1174" s="41" t="n">
        <v>0</v>
      </c>
      <c r="H1174" s="41" t="n">
        <v>0</v>
      </c>
      <c r="I1174" s="41" t="n">
        <v>0</v>
      </c>
      <c r="J1174" s="41" t="n">
        <v>0</v>
      </c>
      <c r="K1174" s="41" t="n">
        <v>0</v>
      </c>
      <c r="L1174" s="41" t="n">
        <v>0</v>
      </c>
      <c r="M1174" s="41" t="n">
        <v>0</v>
      </c>
      <c r="N1174" s="41" t="n">
        <v>0</v>
      </c>
      <c r="O1174" s="41" t="n">
        <v>0</v>
      </c>
      <c r="P1174" s="41" t="n">
        <v>0</v>
      </c>
      <c r="Q1174" s="41" t="n">
        <v>252.87</v>
      </c>
      <c r="R1174" s="41" t="n">
        <v>0</v>
      </c>
      <c r="S1174" s="41" t="n">
        <v>0</v>
      </c>
      <c r="T1174" s="41" t="n">
        <v>0</v>
      </c>
      <c r="U1174" s="41" t="n">
        <v>0</v>
      </c>
      <c r="V1174" s="41" t="n">
        <v>0</v>
      </c>
      <c r="W1174" s="41" t="n">
        <v>0</v>
      </c>
      <c r="X1174" s="41" t="n">
        <v>0</v>
      </c>
      <c r="Y1174" s="41" t="n">
        <v>56028.3</v>
      </c>
      <c r="Z1174" s="41" t="n">
        <v>0</v>
      </c>
      <c r="AA1174" s="41" t="n">
        <v>0</v>
      </c>
      <c r="AB1174" s="41" t="n">
        <v>0</v>
      </c>
      <c r="AC1174" s="41" t="n">
        <v>0</v>
      </c>
      <c r="AD1174" s="41" t="n">
        <v>0</v>
      </c>
      <c r="AE1174" s="41" t="n">
        <v>0</v>
      </c>
      <c r="AF1174" s="41" t="n">
        <v>0</v>
      </c>
      <c r="AG1174" s="41" t="n">
        <v>0</v>
      </c>
      <c r="AH1174" s="41" t="n">
        <v>0</v>
      </c>
      <c r="AI1174" s="41" t="n">
        <v>0</v>
      </c>
      <c r="AJ1174" s="41" t="n">
        <v>0</v>
      </c>
      <c r="AK1174" s="41" t="n">
        <v>0</v>
      </c>
      <c r="AL1174" s="41" t="n">
        <v>0</v>
      </c>
      <c r="AM1174" s="41" t="n">
        <v>0</v>
      </c>
      <c r="AN1174" s="41" t="n">
        <v>0</v>
      </c>
      <c r="AO1174" s="41" t="n">
        <v>0</v>
      </c>
      <c r="AP1174" s="41" t="n">
        <v>0</v>
      </c>
      <c r="AQ1174" s="41" t="n">
        <v>0</v>
      </c>
      <c r="AR1174" s="41" t="n">
        <v>0</v>
      </c>
      <c r="AS1174" s="41" t="n">
        <v>0</v>
      </c>
      <c r="AT1174" s="41" t="n">
        <v>0</v>
      </c>
      <c r="AU1174" s="41" t="n">
        <v>0</v>
      </c>
      <c r="AV1174" s="41" t="n">
        <v>56281.17</v>
      </c>
    </row>
    <row r="1175" customFormat="false" ht="12" hidden="false" customHeight="true" outlineLevel="0" collapsed="false">
      <c r="A1175" s="35" t="s">
        <v>1843</v>
      </c>
      <c r="B1175" s="35" t="s">
        <v>1844</v>
      </c>
      <c r="C1175" s="44" t="s">
        <v>1601</v>
      </c>
      <c r="D1175" s="35" t="n">
        <v>6</v>
      </c>
      <c r="E1175" s="41" t="n">
        <v>0</v>
      </c>
      <c r="F1175" s="41" t="n">
        <v>0</v>
      </c>
      <c r="G1175" s="41" t="n">
        <v>0</v>
      </c>
      <c r="H1175" s="41" t="n">
        <v>0</v>
      </c>
      <c r="I1175" s="41" t="n">
        <v>0</v>
      </c>
      <c r="J1175" s="41" t="n">
        <v>0</v>
      </c>
      <c r="K1175" s="41" t="n">
        <v>0</v>
      </c>
      <c r="L1175" s="41" t="n">
        <v>0</v>
      </c>
      <c r="M1175" s="41" t="n">
        <v>0</v>
      </c>
      <c r="N1175" s="41" t="n">
        <v>0</v>
      </c>
      <c r="O1175" s="41" t="n">
        <v>0</v>
      </c>
      <c r="P1175" s="41" t="n">
        <v>0</v>
      </c>
      <c r="Q1175" s="41" t="n">
        <v>1173.95</v>
      </c>
      <c r="R1175" s="41" t="n">
        <v>0</v>
      </c>
      <c r="S1175" s="41" t="n">
        <v>0</v>
      </c>
      <c r="T1175" s="41" t="n">
        <v>0</v>
      </c>
      <c r="U1175" s="41" t="n">
        <v>0</v>
      </c>
      <c r="V1175" s="41" t="n">
        <v>0</v>
      </c>
      <c r="W1175" s="41" t="n">
        <v>0</v>
      </c>
      <c r="X1175" s="41" t="n">
        <v>0</v>
      </c>
      <c r="Y1175" s="41" t="n">
        <v>210168.41</v>
      </c>
      <c r="Z1175" s="41" t="n">
        <v>0</v>
      </c>
      <c r="AA1175" s="41" t="n">
        <v>0</v>
      </c>
      <c r="AB1175" s="41" t="n">
        <v>429.18</v>
      </c>
      <c r="AC1175" s="41" t="n">
        <v>0</v>
      </c>
      <c r="AD1175" s="41" t="n">
        <v>0</v>
      </c>
      <c r="AE1175" s="41" t="n">
        <v>0</v>
      </c>
      <c r="AF1175" s="41" t="n">
        <v>0</v>
      </c>
      <c r="AG1175" s="41" t="n">
        <v>0</v>
      </c>
      <c r="AH1175" s="41" t="n">
        <v>0</v>
      </c>
      <c r="AI1175" s="41" t="n">
        <v>0</v>
      </c>
      <c r="AJ1175" s="41" t="n">
        <v>0</v>
      </c>
      <c r="AK1175" s="41" t="n">
        <v>2349.6</v>
      </c>
      <c r="AL1175" s="41" t="n">
        <v>0</v>
      </c>
      <c r="AM1175" s="41" t="n">
        <v>0</v>
      </c>
      <c r="AN1175" s="41" t="n">
        <v>0</v>
      </c>
      <c r="AO1175" s="41" t="n">
        <v>0</v>
      </c>
      <c r="AP1175" s="41" t="n">
        <v>0</v>
      </c>
      <c r="AQ1175" s="41" t="n">
        <v>0</v>
      </c>
      <c r="AR1175" s="41" t="n">
        <v>0</v>
      </c>
      <c r="AS1175" s="41" t="n">
        <v>0</v>
      </c>
      <c r="AT1175" s="41" t="n">
        <v>0</v>
      </c>
      <c r="AU1175" s="41" t="n">
        <v>0</v>
      </c>
      <c r="AV1175" s="41" t="n">
        <v>214121.14</v>
      </c>
    </row>
    <row r="1176" customFormat="false" ht="12" hidden="false" customHeight="true" outlineLevel="0" collapsed="false">
      <c r="A1176" s="35" t="s">
        <v>1845</v>
      </c>
      <c r="B1176" s="35" t="s">
        <v>1846</v>
      </c>
      <c r="C1176" s="44" t="s">
        <v>1601</v>
      </c>
      <c r="D1176" s="35" t="n">
        <v>6</v>
      </c>
      <c r="E1176" s="41" t="n">
        <v>0</v>
      </c>
      <c r="F1176" s="41" t="n">
        <v>842145.18</v>
      </c>
      <c r="G1176" s="41" t="n">
        <v>1949939.99</v>
      </c>
      <c r="H1176" s="41" t="n">
        <v>0</v>
      </c>
      <c r="I1176" s="41" t="n">
        <v>0</v>
      </c>
      <c r="J1176" s="41" t="n">
        <v>2402078.16</v>
      </c>
      <c r="K1176" s="41" t="n">
        <v>0</v>
      </c>
      <c r="L1176" s="41" t="n">
        <v>1102829</v>
      </c>
      <c r="M1176" s="41" t="n">
        <v>824701.82</v>
      </c>
      <c r="N1176" s="41" t="n">
        <v>0</v>
      </c>
      <c r="O1176" s="41" t="n">
        <v>0</v>
      </c>
      <c r="P1176" s="41" t="n">
        <v>0</v>
      </c>
      <c r="Q1176" s="41" t="n">
        <v>399884.1</v>
      </c>
      <c r="R1176" s="41" t="n">
        <v>3042669.52</v>
      </c>
      <c r="S1176" s="41" t="n">
        <v>2468821.19</v>
      </c>
      <c r="T1176" s="41" t="n">
        <v>0</v>
      </c>
      <c r="U1176" s="41" t="n">
        <v>93847.33</v>
      </c>
      <c r="V1176" s="41" t="n">
        <v>57008.86</v>
      </c>
      <c r="W1176" s="41" t="n">
        <v>0</v>
      </c>
      <c r="X1176" s="41" t="n">
        <v>0</v>
      </c>
      <c r="Y1176" s="41" t="n">
        <v>942295.26</v>
      </c>
      <c r="Z1176" s="41" t="n">
        <v>0</v>
      </c>
      <c r="AA1176" s="41" t="n">
        <v>0</v>
      </c>
      <c r="AB1176" s="41" t="n">
        <v>463412.87</v>
      </c>
      <c r="AC1176" s="41" t="n">
        <v>8241917.26</v>
      </c>
      <c r="AD1176" s="41" t="n">
        <v>0</v>
      </c>
      <c r="AE1176" s="41" t="n">
        <v>482783.68</v>
      </c>
      <c r="AF1176" s="41" t="n">
        <v>0</v>
      </c>
      <c r="AG1176" s="41" t="n">
        <v>0</v>
      </c>
      <c r="AH1176" s="41" t="n">
        <v>1435243.89</v>
      </c>
      <c r="AI1176" s="41" t="n">
        <v>48073.06</v>
      </c>
      <c r="AJ1176" s="41" t="n">
        <v>236591.3</v>
      </c>
      <c r="AK1176" s="41" t="n">
        <v>1409221.32</v>
      </c>
      <c r="AL1176" s="41" t="n">
        <v>221017.18</v>
      </c>
      <c r="AM1176" s="41" t="n">
        <v>0</v>
      </c>
      <c r="AN1176" s="41" t="n">
        <v>7421892</v>
      </c>
      <c r="AO1176" s="41" t="n">
        <v>314215.04</v>
      </c>
      <c r="AP1176" s="41" t="n">
        <v>0</v>
      </c>
      <c r="AQ1176" s="41" t="n">
        <v>3063159.18</v>
      </c>
      <c r="AR1176" s="41" t="n">
        <v>401511.43</v>
      </c>
      <c r="AS1176" s="41" t="n">
        <v>0</v>
      </c>
      <c r="AT1176" s="41" t="n">
        <v>3627412.88</v>
      </c>
      <c r="AU1176" s="41" t="n">
        <v>0</v>
      </c>
      <c r="AV1176" s="41" t="n">
        <v>41492671.5</v>
      </c>
    </row>
    <row r="1177" customFormat="false" ht="12" hidden="false" customHeight="true" outlineLevel="0" collapsed="false">
      <c r="A1177" s="35" t="s">
        <v>1847</v>
      </c>
      <c r="B1177" s="35" t="s">
        <v>1848</v>
      </c>
      <c r="C1177" s="44" t="s">
        <v>1601</v>
      </c>
      <c r="D1177" s="35" t="n">
        <v>6</v>
      </c>
      <c r="E1177" s="41" t="n">
        <v>0</v>
      </c>
      <c r="F1177" s="41" t="n">
        <v>597165.39</v>
      </c>
      <c r="G1177" s="41" t="n">
        <v>540878.98</v>
      </c>
      <c r="H1177" s="41" t="n">
        <v>326715.55</v>
      </c>
      <c r="I1177" s="41" t="n">
        <v>0</v>
      </c>
      <c r="J1177" s="41" t="n">
        <v>6589601.33</v>
      </c>
      <c r="K1177" s="41" t="n">
        <v>3146929.56</v>
      </c>
      <c r="L1177" s="41" t="n">
        <v>0</v>
      </c>
      <c r="M1177" s="41" t="n">
        <v>497324.41</v>
      </c>
      <c r="N1177" s="41" t="n">
        <v>0</v>
      </c>
      <c r="O1177" s="41" t="n">
        <v>4646047.11</v>
      </c>
      <c r="P1177" s="41" t="n">
        <v>0</v>
      </c>
      <c r="Q1177" s="41" t="n">
        <v>8090.47</v>
      </c>
      <c r="R1177" s="41" t="n">
        <v>3489623.28</v>
      </c>
      <c r="S1177" s="41" t="n">
        <v>730572.57</v>
      </c>
      <c r="T1177" s="41" t="n">
        <v>0</v>
      </c>
      <c r="U1177" s="41" t="n">
        <v>741984.26</v>
      </c>
      <c r="V1177" s="41" t="n">
        <v>683620.77</v>
      </c>
      <c r="W1177" s="41" t="n">
        <v>0</v>
      </c>
      <c r="X1177" s="41" t="n">
        <v>0</v>
      </c>
      <c r="Y1177" s="41" t="n">
        <v>326109.62</v>
      </c>
      <c r="Z1177" s="41" t="n">
        <v>0</v>
      </c>
      <c r="AA1177" s="41" t="n">
        <v>2271332.02</v>
      </c>
      <c r="AB1177" s="41" t="n">
        <v>2182865.63</v>
      </c>
      <c r="AC1177" s="41" t="n">
        <v>3182816.37</v>
      </c>
      <c r="AD1177" s="41" t="n">
        <v>0</v>
      </c>
      <c r="AE1177" s="41" t="n">
        <v>1411542.49</v>
      </c>
      <c r="AF1177" s="41" t="n">
        <v>0</v>
      </c>
      <c r="AG1177" s="41" t="n">
        <v>0</v>
      </c>
      <c r="AH1177" s="41" t="n">
        <v>2566931.85</v>
      </c>
      <c r="AI1177" s="41" t="n">
        <v>79363.8</v>
      </c>
      <c r="AJ1177" s="41" t="n">
        <v>54089.72</v>
      </c>
      <c r="AK1177" s="41" t="n">
        <v>525132.22</v>
      </c>
      <c r="AL1177" s="41" t="n">
        <v>127993.45</v>
      </c>
      <c r="AM1177" s="41" t="n">
        <v>1330899</v>
      </c>
      <c r="AN1177" s="41" t="n">
        <v>0</v>
      </c>
      <c r="AO1177" s="41" t="n">
        <v>2492271.87</v>
      </c>
      <c r="AP1177" s="41" t="n">
        <v>9147650.86</v>
      </c>
      <c r="AQ1177" s="41" t="n">
        <v>2452474.39</v>
      </c>
      <c r="AR1177" s="41" t="n">
        <v>63823</v>
      </c>
      <c r="AS1177" s="41" t="n">
        <v>2719027.25</v>
      </c>
      <c r="AT1177" s="41" t="n">
        <v>686284.63</v>
      </c>
      <c r="AU1177" s="41" t="n">
        <v>0</v>
      </c>
      <c r="AV1177" s="41" t="n">
        <v>53619161.85</v>
      </c>
    </row>
    <row r="1178" customFormat="false" ht="12" hidden="false" customHeight="true" outlineLevel="0" collapsed="false">
      <c r="A1178" s="35" t="s">
        <v>1849</v>
      </c>
      <c r="B1178" s="35" t="s">
        <v>1850</v>
      </c>
      <c r="C1178" s="44" t="s">
        <v>1601</v>
      </c>
      <c r="D1178" s="35" t="n">
        <v>6</v>
      </c>
      <c r="E1178" s="41" t="n">
        <v>0</v>
      </c>
      <c r="F1178" s="41" t="n">
        <v>0</v>
      </c>
      <c r="G1178" s="41" t="n">
        <v>0</v>
      </c>
      <c r="H1178" s="41" t="n">
        <v>0</v>
      </c>
      <c r="I1178" s="41" t="n">
        <v>0</v>
      </c>
      <c r="J1178" s="41" t="n">
        <v>0</v>
      </c>
      <c r="K1178" s="41" t="n">
        <v>0</v>
      </c>
      <c r="L1178" s="41" t="n">
        <v>0</v>
      </c>
      <c r="M1178" s="41" t="n">
        <v>0</v>
      </c>
      <c r="N1178" s="41" t="n">
        <v>0</v>
      </c>
      <c r="O1178" s="41" t="n">
        <v>0</v>
      </c>
      <c r="P1178" s="41" t="n">
        <v>0</v>
      </c>
      <c r="Q1178" s="41" t="n">
        <v>1.2</v>
      </c>
      <c r="R1178" s="41" t="n">
        <v>0</v>
      </c>
      <c r="S1178" s="41" t="n">
        <v>0</v>
      </c>
      <c r="T1178" s="41" t="n">
        <v>0</v>
      </c>
      <c r="U1178" s="41" t="n">
        <v>0</v>
      </c>
      <c r="V1178" s="41" t="n">
        <v>0</v>
      </c>
      <c r="W1178" s="41" t="n">
        <v>0</v>
      </c>
      <c r="X1178" s="41" t="n">
        <v>0</v>
      </c>
      <c r="Y1178" s="41" t="n">
        <v>0</v>
      </c>
      <c r="Z1178" s="41" t="n">
        <v>0</v>
      </c>
      <c r="AA1178" s="41" t="n">
        <v>0</v>
      </c>
      <c r="AB1178" s="41" t="n">
        <v>0</v>
      </c>
      <c r="AC1178" s="41" t="n">
        <v>0</v>
      </c>
      <c r="AD1178" s="41" t="n">
        <v>0</v>
      </c>
      <c r="AE1178" s="41" t="n">
        <v>0</v>
      </c>
      <c r="AF1178" s="41" t="n">
        <v>0</v>
      </c>
      <c r="AG1178" s="41" t="n">
        <v>0</v>
      </c>
      <c r="AH1178" s="41" t="n">
        <v>0</v>
      </c>
      <c r="AI1178" s="41" t="n">
        <v>0</v>
      </c>
      <c r="AJ1178" s="41" t="n">
        <v>0</v>
      </c>
      <c r="AK1178" s="41" t="n">
        <v>0</v>
      </c>
      <c r="AL1178" s="41" t="n">
        <v>0</v>
      </c>
      <c r="AM1178" s="41" t="n">
        <v>0</v>
      </c>
      <c r="AN1178" s="41" t="n">
        <v>0</v>
      </c>
      <c r="AO1178" s="41" t="n">
        <v>0</v>
      </c>
      <c r="AP1178" s="41" t="n">
        <v>0</v>
      </c>
      <c r="AQ1178" s="41" t="n">
        <v>0</v>
      </c>
      <c r="AR1178" s="41" t="n">
        <v>0</v>
      </c>
      <c r="AS1178" s="41" t="n">
        <v>0</v>
      </c>
      <c r="AT1178" s="41" t="n">
        <v>0</v>
      </c>
      <c r="AU1178" s="41" t="n">
        <v>0</v>
      </c>
      <c r="AV1178" s="41" t="n">
        <v>1.2</v>
      </c>
    </row>
    <row r="1179" customFormat="false" ht="12" hidden="false" customHeight="true" outlineLevel="0" collapsed="false">
      <c r="A1179" s="35" t="s">
        <v>1851</v>
      </c>
      <c r="B1179" s="35" t="s">
        <v>1852</v>
      </c>
      <c r="C1179" s="44" t="s">
        <v>1601</v>
      </c>
      <c r="D1179" s="35" t="n">
        <v>6</v>
      </c>
      <c r="E1179" s="41" t="n">
        <v>0</v>
      </c>
      <c r="F1179" s="41" t="n">
        <v>0</v>
      </c>
      <c r="G1179" s="41" t="n">
        <v>0</v>
      </c>
      <c r="H1179" s="41" t="n">
        <v>0</v>
      </c>
      <c r="I1179" s="41" t="n">
        <v>0</v>
      </c>
      <c r="J1179" s="41" t="n">
        <v>0</v>
      </c>
      <c r="K1179" s="41" t="n">
        <v>300</v>
      </c>
      <c r="L1179" s="41" t="n">
        <v>0</v>
      </c>
      <c r="M1179" s="41" t="n">
        <v>0</v>
      </c>
      <c r="N1179" s="41" t="n">
        <v>0</v>
      </c>
      <c r="O1179" s="41" t="n">
        <v>0</v>
      </c>
      <c r="P1179" s="41" t="n">
        <v>38.05</v>
      </c>
      <c r="Q1179" s="41" t="n">
        <v>0</v>
      </c>
      <c r="R1179" s="41" t="n">
        <v>0</v>
      </c>
      <c r="S1179" s="41" t="n">
        <v>192483.82</v>
      </c>
      <c r="T1179" s="41" t="n">
        <v>0</v>
      </c>
      <c r="U1179" s="41" t="n">
        <v>559004.3</v>
      </c>
      <c r="V1179" s="41" t="n">
        <v>0</v>
      </c>
      <c r="W1179" s="41" t="n">
        <v>0</v>
      </c>
      <c r="X1179" s="41" t="n">
        <v>0</v>
      </c>
      <c r="Y1179" s="41" t="n">
        <v>0</v>
      </c>
      <c r="Z1179" s="41" t="n">
        <v>0</v>
      </c>
      <c r="AA1179" s="41" t="n">
        <v>0</v>
      </c>
      <c r="AB1179" s="41" t="n">
        <v>0</v>
      </c>
      <c r="AC1179" s="41" t="n">
        <v>69107.37</v>
      </c>
      <c r="AD1179" s="41" t="n">
        <v>649958.71</v>
      </c>
      <c r="AE1179" s="41" t="n">
        <v>0</v>
      </c>
      <c r="AF1179" s="41" t="n">
        <v>0</v>
      </c>
      <c r="AG1179" s="41" t="n">
        <v>0</v>
      </c>
      <c r="AH1179" s="41" t="n">
        <v>0</v>
      </c>
      <c r="AI1179" s="41" t="n">
        <v>0</v>
      </c>
      <c r="AJ1179" s="41" t="n">
        <v>0</v>
      </c>
      <c r="AK1179" s="41" t="n">
        <v>0</v>
      </c>
      <c r="AL1179" s="41" t="n">
        <v>0</v>
      </c>
      <c r="AM1179" s="41" t="n">
        <v>0</v>
      </c>
      <c r="AN1179" s="41" t="n">
        <v>0</v>
      </c>
      <c r="AO1179" s="41" t="n">
        <v>0</v>
      </c>
      <c r="AP1179" s="41" t="n">
        <v>0</v>
      </c>
      <c r="AQ1179" s="41" t="n">
        <v>0</v>
      </c>
      <c r="AR1179" s="41" t="n">
        <v>0</v>
      </c>
      <c r="AS1179" s="41" t="n">
        <v>0</v>
      </c>
      <c r="AT1179" s="41" t="n">
        <v>490097.16</v>
      </c>
      <c r="AU1179" s="41" t="n">
        <v>0</v>
      </c>
      <c r="AV1179" s="41" t="n">
        <v>1960989.41</v>
      </c>
    </row>
    <row r="1180" customFormat="false" ht="12" hidden="false" customHeight="true" outlineLevel="0" collapsed="false">
      <c r="A1180" s="35" t="s">
        <v>1853</v>
      </c>
      <c r="B1180" s="35" t="s">
        <v>1854</v>
      </c>
      <c r="C1180" s="44" t="s">
        <v>1601</v>
      </c>
      <c r="D1180" s="35" t="n">
        <v>6</v>
      </c>
      <c r="E1180" s="41" t="n">
        <v>0</v>
      </c>
      <c r="F1180" s="41" t="n">
        <v>0</v>
      </c>
      <c r="G1180" s="41" t="n">
        <v>0</v>
      </c>
      <c r="H1180" s="41" t="n">
        <v>0</v>
      </c>
      <c r="I1180" s="41" t="n">
        <v>0</v>
      </c>
      <c r="J1180" s="41" t="n">
        <v>0</v>
      </c>
      <c r="K1180" s="41" t="n">
        <v>267525.72</v>
      </c>
      <c r="L1180" s="41" t="n">
        <v>0</v>
      </c>
      <c r="M1180" s="41" t="n">
        <v>0</v>
      </c>
      <c r="N1180" s="41" t="n">
        <v>0</v>
      </c>
      <c r="O1180" s="41" t="n">
        <v>0</v>
      </c>
      <c r="P1180" s="41" t="n">
        <v>217638.36</v>
      </c>
      <c r="Q1180" s="41" t="n">
        <v>0</v>
      </c>
      <c r="R1180" s="41" t="n">
        <v>0</v>
      </c>
      <c r="S1180" s="41" t="n">
        <v>1817801.47</v>
      </c>
      <c r="T1180" s="41" t="n">
        <v>805472.59</v>
      </c>
      <c r="U1180" s="41" t="n">
        <v>6894701.1</v>
      </c>
      <c r="V1180" s="41" t="n">
        <v>17819.13</v>
      </c>
      <c r="W1180" s="41" t="n">
        <v>15430.46</v>
      </c>
      <c r="X1180" s="41" t="n">
        <v>879370.59</v>
      </c>
      <c r="Y1180" s="41" t="n">
        <v>0</v>
      </c>
      <c r="Z1180" s="41" t="n">
        <v>1785592.61</v>
      </c>
      <c r="AA1180" s="41" t="n">
        <v>0</v>
      </c>
      <c r="AB1180" s="41" t="n">
        <v>0</v>
      </c>
      <c r="AC1180" s="41" t="n">
        <v>52274589.02</v>
      </c>
      <c r="AD1180" s="41" t="n">
        <v>2258562.73</v>
      </c>
      <c r="AE1180" s="41" t="n">
        <v>0</v>
      </c>
      <c r="AF1180" s="41" t="n">
        <v>0</v>
      </c>
      <c r="AG1180" s="41" t="n">
        <v>0</v>
      </c>
      <c r="AH1180" s="41" t="n">
        <v>0</v>
      </c>
      <c r="AI1180" s="41" t="n">
        <v>0</v>
      </c>
      <c r="AJ1180" s="41" t="n">
        <v>0</v>
      </c>
      <c r="AK1180" s="41" t="n">
        <v>75697.17</v>
      </c>
      <c r="AL1180" s="41" t="n">
        <v>0</v>
      </c>
      <c r="AM1180" s="41" t="n">
        <v>0</v>
      </c>
      <c r="AN1180" s="41" t="n">
        <v>0</v>
      </c>
      <c r="AO1180" s="41" t="n">
        <v>527879.88</v>
      </c>
      <c r="AP1180" s="41" t="n">
        <v>12379638.46</v>
      </c>
      <c r="AQ1180" s="41" t="n">
        <v>0</v>
      </c>
      <c r="AR1180" s="41" t="n">
        <v>0</v>
      </c>
      <c r="AS1180" s="41" t="n">
        <v>222563.22</v>
      </c>
      <c r="AT1180" s="41" t="n">
        <v>4267682.75</v>
      </c>
      <c r="AU1180" s="41" t="n">
        <v>17440.78</v>
      </c>
      <c r="AV1180" s="41" t="n">
        <v>84725406.04</v>
      </c>
    </row>
    <row r="1181" customFormat="false" ht="12" hidden="false" customHeight="true" outlineLevel="0" collapsed="false">
      <c r="A1181" s="35" t="s">
        <v>1855</v>
      </c>
      <c r="B1181" s="35" t="s">
        <v>1856</v>
      </c>
      <c r="C1181" s="44" t="s">
        <v>1601</v>
      </c>
      <c r="D1181" s="35" t="n">
        <v>6</v>
      </c>
      <c r="E1181" s="41" t="n">
        <v>0</v>
      </c>
      <c r="F1181" s="41" t="n">
        <v>0</v>
      </c>
      <c r="G1181" s="41" t="n">
        <v>0</v>
      </c>
      <c r="H1181" s="41" t="n">
        <v>0</v>
      </c>
      <c r="I1181" s="41" t="n">
        <v>0</v>
      </c>
      <c r="J1181" s="41" t="n">
        <v>0</v>
      </c>
      <c r="K1181" s="41" t="n">
        <v>5002.86</v>
      </c>
      <c r="L1181" s="41" t="n">
        <v>0</v>
      </c>
      <c r="M1181" s="41" t="n">
        <v>0</v>
      </c>
      <c r="N1181" s="41" t="n">
        <v>0</v>
      </c>
      <c r="O1181" s="41" t="n">
        <v>0</v>
      </c>
      <c r="P1181" s="41" t="n">
        <v>4421.87</v>
      </c>
      <c r="Q1181" s="41" t="n">
        <v>0</v>
      </c>
      <c r="R1181" s="41" t="n">
        <v>0</v>
      </c>
      <c r="S1181" s="41" t="n">
        <v>945441.87</v>
      </c>
      <c r="T1181" s="41" t="n">
        <v>84.57</v>
      </c>
      <c r="U1181" s="41" t="n">
        <v>352214.42</v>
      </c>
      <c r="V1181" s="41" t="n">
        <v>2449.32</v>
      </c>
      <c r="W1181" s="41" t="n">
        <v>884.44</v>
      </c>
      <c r="X1181" s="41" t="n">
        <v>0</v>
      </c>
      <c r="Y1181" s="41" t="n">
        <v>0</v>
      </c>
      <c r="Z1181" s="41" t="n">
        <v>0</v>
      </c>
      <c r="AA1181" s="41" t="n">
        <v>0</v>
      </c>
      <c r="AB1181" s="41" t="n">
        <v>0</v>
      </c>
      <c r="AC1181" s="41" t="n">
        <v>237839.02</v>
      </c>
      <c r="AD1181" s="41" t="n">
        <v>5886554.92</v>
      </c>
      <c r="AE1181" s="41" t="n">
        <v>0</v>
      </c>
      <c r="AF1181" s="41" t="n">
        <v>0</v>
      </c>
      <c r="AG1181" s="41" t="n">
        <v>0</v>
      </c>
      <c r="AH1181" s="41" t="n">
        <v>0</v>
      </c>
      <c r="AI1181" s="41" t="n">
        <v>0</v>
      </c>
      <c r="AJ1181" s="41" t="n">
        <v>0</v>
      </c>
      <c r="AK1181" s="41" t="n">
        <v>0</v>
      </c>
      <c r="AL1181" s="41" t="n">
        <v>0</v>
      </c>
      <c r="AM1181" s="41" t="n">
        <v>0</v>
      </c>
      <c r="AN1181" s="41" t="n">
        <v>0</v>
      </c>
      <c r="AO1181" s="41" t="n">
        <v>0</v>
      </c>
      <c r="AP1181" s="41" t="n">
        <v>0</v>
      </c>
      <c r="AQ1181" s="41" t="n">
        <v>0</v>
      </c>
      <c r="AR1181" s="41" t="n">
        <v>0</v>
      </c>
      <c r="AS1181" s="41" t="n">
        <v>36848.31</v>
      </c>
      <c r="AT1181" s="41" t="n">
        <v>9148.81</v>
      </c>
      <c r="AU1181" s="41" t="n">
        <v>0</v>
      </c>
      <c r="AV1181" s="41" t="n">
        <v>7480890.41</v>
      </c>
    </row>
    <row r="1182" customFormat="false" ht="12" hidden="false" customHeight="true" outlineLevel="0" collapsed="false">
      <c r="A1182" s="35" t="s">
        <v>1857</v>
      </c>
      <c r="B1182" s="35" t="s">
        <v>1858</v>
      </c>
      <c r="C1182" s="44" t="s">
        <v>1601</v>
      </c>
      <c r="D1182" s="35" t="n">
        <v>6</v>
      </c>
      <c r="E1182" s="41" t="n">
        <v>0</v>
      </c>
      <c r="F1182" s="41" t="n">
        <v>0</v>
      </c>
      <c r="G1182" s="41" t="n">
        <v>0</v>
      </c>
      <c r="H1182" s="41" t="n">
        <v>0</v>
      </c>
      <c r="I1182" s="41" t="n">
        <v>49000</v>
      </c>
      <c r="J1182" s="41" t="n">
        <v>0</v>
      </c>
      <c r="K1182" s="41" t="n">
        <v>467450.56</v>
      </c>
      <c r="L1182" s="41" t="n">
        <v>0</v>
      </c>
      <c r="M1182" s="41" t="n">
        <v>0</v>
      </c>
      <c r="N1182" s="41" t="n">
        <v>0</v>
      </c>
      <c r="O1182" s="41" t="n">
        <v>0</v>
      </c>
      <c r="P1182" s="41" t="n">
        <v>205896.18</v>
      </c>
      <c r="Q1182" s="41" t="n">
        <v>0</v>
      </c>
      <c r="R1182" s="41" t="n">
        <v>0</v>
      </c>
      <c r="S1182" s="41" t="n">
        <v>1760430.78</v>
      </c>
      <c r="T1182" s="41" t="n">
        <v>167244.63</v>
      </c>
      <c r="U1182" s="41" t="n">
        <v>10127179.77</v>
      </c>
      <c r="V1182" s="41" t="n">
        <v>43312.02</v>
      </c>
      <c r="W1182" s="41" t="n">
        <v>2036.01</v>
      </c>
      <c r="X1182" s="41" t="n">
        <v>0</v>
      </c>
      <c r="Y1182" s="41" t="n">
        <v>0</v>
      </c>
      <c r="Z1182" s="41" t="n">
        <v>1742589</v>
      </c>
      <c r="AA1182" s="41" t="n">
        <v>0</v>
      </c>
      <c r="AB1182" s="41" t="n">
        <v>30774.09</v>
      </c>
      <c r="AC1182" s="41" t="n">
        <v>3334130.54</v>
      </c>
      <c r="AD1182" s="41" t="n">
        <v>2712512.69</v>
      </c>
      <c r="AE1182" s="41" t="n">
        <v>0</v>
      </c>
      <c r="AF1182" s="41" t="n">
        <v>0</v>
      </c>
      <c r="AG1182" s="41" t="n">
        <v>0</v>
      </c>
      <c r="AH1182" s="41" t="n">
        <v>900000</v>
      </c>
      <c r="AI1182" s="41" t="n">
        <v>0</v>
      </c>
      <c r="AJ1182" s="41" t="n">
        <v>20000</v>
      </c>
      <c r="AK1182" s="41" t="n">
        <v>106952.53</v>
      </c>
      <c r="AL1182" s="41" t="n">
        <v>0</v>
      </c>
      <c r="AM1182" s="41" t="n">
        <v>0</v>
      </c>
      <c r="AN1182" s="41" t="n">
        <v>0</v>
      </c>
      <c r="AO1182" s="41" t="n">
        <v>2093507.06</v>
      </c>
      <c r="AP1182" s="41" t="n">
        <v>25317440.96</v>
      </c>
      <c r="AQ1182" s="41" t="n">
        <v>0</v>
      </c>
      <c r="AR1182" s="41" t="n">
        <v>55657.01</v>
      </c>
      <c r="AS1182" s="41" t="n">
        <v>98716.55</v>
      </c>
      <c r="AT1182" s="41" t="n">
        <v>2364300.54</v>
      </c>
      <c r="AU1182" s="41" t="n">
        <v>419757.15</v>
      </c>
      <c r="AV1182" s="41" t="n">
        <v>52018888.07</v>
      </c>
    </row>
    <row r="1183" customFormat="false" ht="12" hidden="false" customHeight="true" outlineLevel="0" collapsed="false">
      <c r="A1183" s="35" t="s">
        <v>1859</v>
      </c>
      <c r="B1183" s="35" t="s">
        <v>1860</v>
      </c>
      <c r="C1183" s="44" t="s">
        <v>1601</v>
      </c>
      <c r="D1183" s="35" t="n">
        <v>6</v>
      </c>
      <c r="E1183" s="41" t="n">
        <v>0</v>
      </c>
      <c r="F1183" s="41" t="n">
        <v>0</v>
      </c>
      <c r="G1183" s="41" t="n">
        <v>0</v>
      </c>
      <c r="H1183" s="41" t="n">
        <v>0</v>
      </c>
      <c r="I1183" s="41" t="n">
        <v>0</v>
      </c>
      <c r="J1183" s="41" t="n">
        <v>0</v>
      </c>
      <c r="K1183" s="41" t="n">
        <v>0</v>
      </c>
      <c r="L1183" s="41" t="n">
        <v>0</v>
      </c>
      <c r="M1183" s="41" t="n">
        <v>0</v>
      </c>
      <c r="N1183" s="41" t="n">
        <v>0</v>
      </c>
      <c r="O1183" s="41" t="n">
        <v>0</v>
      </c>
      <c r="P1183" s="41" t="n">
        <v>0</v>
      </c>
      <c r="Q1183" s="41" t="n">
        <v>0</v>
      </c>
      <c r="R1183" s="41" t="n">
        <v>0</v>
      </c>
      <c r="S1183" s="41" t="n">
        <v>0</v>
      </c>
      <c r="T1183" s="41" t="n">
        <v>0</v>
      </c>
      <c r="U1183" s="41" t="n">
        <v>0</v>
      </c>
      <c r="V1183" s="41" t="n">
        <v>0</v>
      </c>
      <c r="W1183" s="41" t="n">
        <v>0</v>
      </c>
      <c r="X1183" s="41" t="n">
        <v>0</v>
      </c>
      <c r="Y1183" s="41" t="n">
        <v>0</v>
      </c>
      <c r="Z1183" s="41" t="n">
        <v>0</v>
      </c>
      <c r="AA1183" s="41" t="n">
        <v>0</v>
      </c>
      <c r="AB1183" s="41" t="n">
        <v>0</v>
      </c>
      <c r="AC1183" s="41" t="n">
        <v>0</v>
      </c>
      <c r="AD1183" s="41" t="n">
        <v>0</v>
      </c>
      <c r="AE1183" s="41" t="n">
        <v>0</v>
      </c>
      <c r="AF1183" s="41" t="n">
        <v>0</v>
      </c>
      <c r="AG1183" s="41" t="n">
        <v>0</v>
      </c>
      <c r="AH1183" s="41" t="n">
        <v>0</v>
      </c>
      <c r="AI1183" s="41" t="n">
        <v>0</v>
      </c>
      <c r="AJ1183" s="41" t="n">
        <v>0</v>
      </c>
      <c r="AK1183" s="41" t="n">
        <v>0</v>
      </c>
      <c r="AL1183" s="41" t="n">
        <v>0</v>
      </c>
      <c r="AM1183" s="41" t="n">
        <v>0</v>
      </c>
      <c r="AN1183" s="41" t="n">
        <v>0</v>
      </c>
      <c r="AO1183" s="41" t="n">
        <v>0</v>
      </c>
      <c r="AP1183" s="41" t="n">
        <v>0</v>
      </c>
      <c r="AQ1183" s="41" t="n">
        <v>0</v>
      </c>
      <c r="AR1183" s="41" t="n">
        <v>0</v>
      </c>
      <c r="AS1183" s="41" t="n">
        <v>0</v>
      </c>
      <c r="AT1183" s="41" t="n">
        <v>0</v>
      </c>
      <c r="AU1183" s="41" t="n">
        <v>0</v>
      </c>
      <c r="AV1183" s="41" t="n">
        <v>0</v>
      </c>
    </row>
    <row r="1184" customFormat="false" ht="12" hidden="false" customHeight="true" outlineLevel="0" collapsed="false">
      <c r="A1184" s="35" t="s">
        <v>1861</v>
      </c>
      <c r="B1184" s="35" t="s">
        <v>1862</v>
      </c>
      <c r="C1184" s="44" t="s">
        <v>1601</v>
      </c>
      <c r="D1184" s="35" t="n">
        <v>6</v>
      </c>
      <c r="E1184" s="41" t="n">
        <v>0</v>
      </c>
      <c r="F1184" s="41" t="n">
        <v>0</v>
      </c>
      <c r="G1184" s="41" t="n">
        <v>0</v>
      </c>
      <c r="H1184" s="41" t="n">
        <v>0</v>
      </c>
      <c r="I1184" s="41" t="n">
        <v>0</v>
      </c>
      <c r="J1184" s="41" t="n">
        <v>0</v>
      </c>
      <c r="K1184" s="41" t="n">
        <v>707.8</v>
      </c>
      <c r="L1184" s="41" t="n">
        <v>0</v>
      </c>
      <c r="M1184" s="41" t="n">
        <v>0</v>
      </c>
      <c r="N1184" s="41" t="n">
        <v>0</v>
      </c>
      <c r="O1184" s="41" t="n">
        <v>0</v>
      </c>
      <c r="P1184" s="41" t="n">
        <v>0</v>
      </c>
      <c r="Q1184" s="41" t="n">
        <v>0</v>
      </c>
      <c r="R1184" s="41" t="n">
        <v>0</v>
      </c>
      <c r="S1184" s="41" t="n">
        <v>0</v>
      </c>
      <c r="T1184" s="41" t="n">
        <v>0</v>
      </c>
      <c r="U1184" s="41" t="n">
        <v>0</v>
      </c>
      <c r="V1184" s="41" t="n">
        <v>0</v>
      </c>
      <c r="W1184" s="41" t="n">
        <v>0</v>
      </c>
      <c r="X1184" s="41" t="n">
        <v>0</v>
      </c>
      <c r="Y1184" s="41" t="n">
        <v>0</v>
      </c>
      <c r="Z1184" s="41" t="n">
        <v>0</v>
      </c>
      <c r="AA1184" s="41" t="n">
        <v>0</v>
      </c>
      <c r="AB1184" s="41" t="n">
        <v>0</v>
      </c>
      <c r="AC1184" s="41" t="n">
        <v>0</v>
      </c>
      <c r="AD1184" s="41" t="n">
        <v>560198.75</v>
      </c>
      <c r="AE1184" s="41" t="n">
        <v>0</v>
      </c>
      <c r="AF1184" s="41" t="n">
        <v>0</v>
      </c>
      <c r="AG1184" s="41" t="n">
        <v>0</v>
      </c>
      <c r="AH1184" s="41" t="n">
        <v>0</v>
      </c>
      <c r="AI1184" s="41" t="n">
        <v>0</v>
      </c>
      <c r="AJ1184" s="41" t="n">
        <v>0</v>
      </c>
      <c r="AK1184" s="41" t="n">
        <v>0</v>
      </c>
      <c r="AL1184" s="41" t="n">
        <v>0</v>
      </c>
      <c r="AM1184" s="41" t="n">
        <v>0</v>
      </c>
      <c r="AN1184" s="41" t="n">
        <v>0</v>
      </c>
      <c r="AO1184" s="41" t="n">
        <v>0</v>
      </c>
      <c r="AP1184" s="41" t="n">
        <v>0</v>
      </c>
      <c r="AQ1184" s="41" t="n">
        <v>0</v>
      </c>
      <c r="AR1184" s="41" t="n">
        <v>0</v>
      </c>
      <c r="AS1184" s="41" t="n">
        <v>0</v>
      </c>
      <c r="AT1184" s="41" t="n">
        <v>0</v>
      </c>
      <c r="AU1184" s="41" t="n">
        <v>0</v>
      </c>
      <c r="AV1184" s="41" t="n">
        <v>560906.55</v>
      </c>
    </row>
    <row r="1185" customFormat="false" ht="12" hidden="false" customHeight="true" outlineLevel="0" collapsed="false">
      <c r="A1185" s="35" t="s">
        <v>1863</v>
      </c>
      <c r="B1185" s="35" t="s">
        <v>1864</v>
      </c>
      <c r="C1185" s="44" t="s">
        <v>1601</v>
      </c>
      <c r="D1185" s="35" t="n">
        <v>6</v>
      </c>
      <c r="E1185" s="41" t="n">
        <v>0</v>
      </c>
      <c r="F1185" s="41" t="n">
        <v>0</v>
      </c>
      <c r="G1185" s="41" t="n">
        <v>0</v>
      </c>
      <c r="H1185" s="41" t="n">
        <v>0</v>
      </c>
      <c r="I1185" s="41" t="n">
        <v>0</v>
      </c>
      <c r="J1185" s="41" t="n">
        <v>0</v>
      </c>
      <c r="K1185" s="41" t="n">
        <v>2118.63</v>
      </c>
      <c r="L1185" s="41" t="n">
        <v>0</v>
      </c>
      <c r="M1185" s="41" t="n">
        <v>0</v>
      </c>
      <c r="N1185" s="41" t="n">
        <v>0</v>
      </c>
      <c r="O1185" s="41" t="n">
        <v>0</v>
      </c>
      <c r="P1185" s="41" t="n">
        <v>0</v>
      </c>
      <c r="Q1185" s="41" t="n">
        <v>0</v>
      </c>
      <c r="R1185" s="41" t="n">
        <v>0</v>
      </c>
      <c r="S1185" s="41" t="n">
        <v>0</v>
      </c>
      <c r="T1185" s="41" t="n">
        <v>0</v>
      </c>
      <c r="U1185" s="41" t="n">
        <v>0</v>
      </c>
      <c r="V1185" s="41" t="n">
        <v>0</v>
      </c>
      <c r="W1185" s="41" t="n">
        <v>0</v>
      </c>
      <c r="X1185" s="41" t="n">
        <v>0</v>
      </c>
      <c r="Y1185" s="41" t="n">
        <v>0</v>
      </c>
      <c r="Z1185" s="41" t="n">
        <v>0</v>
      </c>
      <c r="AA1185" s="41" t="n">
        <v>0</v>
      </c>
      <c r="AB1185" s="41" t="n">
        <v>0</v>
      </c>
      <c r="AC1185" s="41" t="n">
        <v>0</v>
      </c>
      <c r="AD1185" s="41" t="n">
        <v>186030.73</v>
      </c>
      <c r="AE1185" s="41" t="n">
        <v>0</v>
      </c>
      <c r="AF1185" s="41" t="n">
        <v>0</v>
      </c>
      <c r="AG1185" s="41" t="n">
        <v>0</v>
      </c>
      <c r="AH1185" s="41" t="n">
        <v>0</v>
      </c>
      <c r="AI1185" s="41" t="n">
        <v>0</v>
      </c>
      <c r="AJ1185" s="41" t="n">
        <v>0</v>
      </c>
      <c r="AK1185" s="41" t="n">
        <v>0</v>
      </c>
      <c r="AL1185" s="41" t="n">
        <v>0</v>
      </c>
      <c r="AM1185" s="41" t="n">
        <v>0</v>
      </c>
      <c r="AN1185" s="41" t="n">
        <v>0</v>
      </c>
      <c r="AO1185" s="41" t="n">
        <v>0</v>
      </c>
      <c r="AP1185" s="41" t="n">
        <v>0</v>
      </c>
      <c r="AQ1185" s="41" t="n">
        <v>0</v>
      </c>
      <c r="AR1185" s="41" t="n">
        <v>0</v>
      </c>
      <c r="AS1185" s="41" t="n">
        <v>0</v>
      </c>
      <c r="AT1185" s="41" t="n">
        <v>0</v>
      </c>
      <c r="AU1185" s="41" t="n">
        <v>0</v>
      </c>
      <c r="AV1185" s="41" t="n">
        <v>188149.36</v>
      </c>
    </row>
    <row r="1186" customFormat="false" ht="12" hidden="false" customHeight="true" outlineLevel="0" collapsed="false">
      <c r="A1186" s="35" t="s">
        <v>1865</v>
      </c>
      <c r="B1186" s="35" t="s">
        <v>1866</v>
      </c>
      <c r="C1186" s="44" t="s">
        <v>1601</v>
      </c>
      <c r="D1186" s="35" t="n">
        <v>6</v>
      </c>
      <c r="E1186" s="41" t="n">
        <v>0</v>
      </c>
      <c r="F1186" s="41" t="n">
        <v>0</v>
      </c>
      <c r="G1186" s="41" t="n">
        <v>0</v>
      </c>
      <c r="H1186" s="41" t="n">
        <v>0</v>
      </c>
      <c r="I1186" s="41" t="n">
        <v>0</v>
      </c>
      <c r="J1186" s="41" t="n">
        <v>0</v>
      </c>
      <c r="K1186" s="41" t="n">
        <v>0</v>
      </c>
      <c r="L1186" s="41" t="n">
        <v>0</v>
      </c>
      <c r="M1186" s="41" t="n">
        <v>0</v>
      </c>
      <c r="N1186" s="41" t="n">
        <v>0</v>
      </c>
      <c r="O1186" s="41" t="n">
        <v>0</v>
      </c>
      <c r="P1186" s="41" t="n">
        <v>0</v>
      </c>
      <c r="Q1186" s="41" t="n">
        <v>0</v>
      </c>
      <c r="R1186" s="41" t="n">
        <v>0</v>
      </c>
      <c r="S1186" s="41" t="n">
        <v>0</v>
      </c>
      <c r="T1186" s="41" t="n">
        <v>0</v>
      </c>
      <c r="U1186" s="41" t="n">
        <v>0</v>
      </c>
      <c r="V1186" s="41" t="n">
        <v>0</v>
      </c>
      <c r="W1186" s="41" t="n">
        <v>0</v>
      </c>
      <c r="X1186" s="41" t="n">
        <v>0</v>
      </c>
      <c r="Y1186" s="41" t="n">
        <v>0</v>
      </c>
      <c r="Z1186" s="41" t="n">
        <v>0</v>
      </c>
      <c r="AA1186" s="41" t="n">
        <v>0</v>
      </c>
      <c r="AB1186" s="41" t="n">
        <v>0</v>
      </c>
      <c r="AC1186" s="41" t="n">
        <v>0</v>
      </c>
      <c r="AD1186" s="41" t="n">
        <v>0</v>
      </c>
      <c r="AE1186" s="41" t="n">
        <v>0</v>
      </c>
      <c r="AF1186" s="41" t="n">
        <v>0</v>
      </c>
      <c r="AG1186" s="41" t="n">
        <v>0</v>
      </c>
      <c r="AH1186" s="41" t="n">
        <v>0</v>
      </c>
      <c r="AI1186" s="41" t="n">
        <v>0</v>
      </c>
      <c r="AJ1186" s="41" t="n">
        <v>0</v>
      </c>
      <c r="AK1186" s="41" t="n">
        <v>0</v>
      </c>
      <c r="AL1186" s="41" t="n">
        <v>0</v>
      </c>
      <c r="AM1186" s="41" t="n">
        <v>0</v>
      </c>
      <c r="AN1186" s="41" t="n">
        <v>0</v>
      </c>
      <c r="AO1186" s="41" t="n">
        <v>0</v>
      </c>
      <c r="AP1186" s="41" t="n">
        <v>0</v>
      </c>
      <c r="AQ1186" s="41" t="n">
        <v>0</v>
      </c>
      <c r="AR1186" s="41" t="n">
        <v>0</v>
      </c>
      <c r="AS1186" s="41" t="n">
        <v>0</v>
      </c>
      <c r="AT1186" s="41" t="n">
        <v>0</v>
      </c>
      <c r="AU1186" s="41" t="n">
        <v>0</v>
      </c>
      <c r="AV1186" s="41" t="n">
        <v>0</v>
      </c>
    </row>
    <row r="1187" customFormat="false" ht="12" hidden="false" customHeight="true" outlineLevel="0" collapsed="false">
      <c r="A1187" s="35" t="s">
        <v>1867</v>
      </c>
      <c r="B1187" s="35" t="s">
        <v>1868</v>
      </c>
      <c r="C1187" s="44" t="s">
        <v>1601</v>
      </c>
      <c r="D1187" s="35" t="n">
        <v>6</v>
      </c>
      <c r="E1187" s="41" t="n">
        <v>0</v>
      </c>
      <c r="F1187" s="41" t="n">
        <v>0</v>
      </c>
      <c r="G1187" s="41" t="n">
        <v>0</v>
      </c>
      <c r="H1187" s="41" t="n">
        <v>0</v>
      </c>
      <c r="I1187" s="41" t="n">
        <v>0</v>
      </c>
      <c r="J1187" s="41" t="n">
        <v>0</v>
      </c>
      <c r="K1187" s="41" t="n">
        <v>0</v>
      </c>
      <c r="L1187" s="41" t="n">
        <v>0</v>
      </c>
      <c r="M1187" s="41" t="n">
        <v>0</v>
      </c>
      <c r="N1187" s="41" t="n">
        <v>0</v>
      </c>
      <c r="O1187" s="41" t="n">
        <v>0</v>
      </c>
      <c r="P1187" s="41" t="n">
        <v>0</v>
      </c>
      <c r="Q1187" s="41" t="n">
        <v>0</v>
      </c>
      <c r="R1187" s="41" t="n">
        <v>0</v>
      </c>
      <c r="S1187" s="41" t="n">
        <v>0</v>
      </c>
      <c r="T1187" s="41" t="n">
        <v>0</v>
      </c>
      <c r="U1187" s="41" t="n">
        <v>0</v>
      </c>
      <c r="V1187" s="41" t="n">
        <v>0</v>
      </c>
      <c r="W1187" s="41" t="n">
        <v>0</v>
      </c>
      <c r="X1187" s="41" t="n">
        <v>0</v>
      </c>
      <c r="Y1187" s="41" t="n">
        <v>0</v>
      </c>
      <c r="Z1187" s="41" t="n">
        <v>0</v>
      </c>
      <c r="AA1187" s="41" t="n">
        <v>0</v>
      </c>
      <c r="AB1187" s="41" t="n">
        <v>0</v>
      </c>
      <c r="AC1187" s="41" t="n">
        <v>0</v>
      </c>
      <c r="AD1187" s="41" t="n">
        <v>0</v>
      </c>
      <c r="AE1187" s="41" t="n">
        <v>0</v>
      </c>
      <c r="AF1187" s="41" t="n">
        <v>0</v>
      </c>
      <c r="AG1187" s="41" t="n">
        <v>0</v>
      </c>
      <c r="AH1187" s="41" t="n">
        <v>0</v>
      </c>
      <c r="AI1187" s="41" t="n">
        <v>0</v>
      </c>
      <c r="AJ1187" s="41" t="n">
        <v>0</v>
      </c>
      <c r="AK1187" s="41" t="n">
        <v>0</v>
      </c>
      <c r="AL1187" s="41" t="n">
        <v>0</v>
      </c>
      <c r="AM1187" s="41" t="n">
        <v>0</v>
      </c>
      <c r="AN1187" s="41" t="n">
        <v>0</v>
      </c>
      <c r="AO1187" s="41" t="n">
        <v>0</v>
      </c>
      <c r="AP1187" s="41" t="n">
        <v>0</v>
      </c>
      <c r="AQ1187" s="41" t="n">
        <v>0</v>
      </c>
      <c r="AR1187" s="41" t="n">
        <v>0</v>
      </c>
      <c r="AS1187" s="41" t="n">
        <v>0</v>
      </c>
      <c r="AT1187" s="41" t="n">
        <v>0</v>
      </c>
      <c r="AU1187" s="41" t="n">
        <v>0</v>
      </c>
      <c r="AV1187" s="41" t="n">
        <v>0</v>
      </c>
    </row>
    <row r="1188" customFormat="false" ht="12" hidden="false" customHeight="true" outlineLevel="0" collapsed="false">
      <c r="A1188" s="35" t="s">
        <v>1869</v>
      </c>
      <c r="B1188" s="35" t="s">
        <v>1870</v>
      </c>
      <c r="C1188" s="44" t="s">
        <v>1601</v>
      </c>
      <c r="D1188" s="35" t="n">
        <v>6</v>
      </c>
      <c r="E1188" s="41" t="n">
        <v>0</v>
      </c>
      <c r="F1188" s="41" t="n">
        <v>0</v>
      </c>
      <c r="G1188" s="41" t="n">
        <v>0</v>
      </c>
      <c r="H1188" s="41" t="n">
        <v>0</v>
      </c>
      <c r="I1188" s="41" t="n">
        <v>0</v>
      </c>
      <c r="J1188" s="41" t="n">
        <v>0</v>
      </c>
      <c r="K1188" s="41" t="n">
        <v>0</v>
      </c>
      <c r="L1188" s="41" t="n">
        <v>0</v>
      </c>
      <c r="M1188" s="41" t="n">
        <v>0</v>
      </c>
      <c r="N1188" s="41" t="n">
        <v>0</v>
      </c>
      <c r="O1188" s="41" t="n">
        <v>0</v>
      </c>
      <c r="P1188" s="41" t="n">
        <v>0</v>
      </c>
      <c r="Q1188" s="41" t="n">
        <v>0</v>
      </c>
      <c r="R1188" s="41" t="n">
        <v>0</v>
      </c>
      <c r="S1188" s="41" t="n">
        <v>0</v>
      </c>
      <c r="T1188" s="41" t="n">
        <v>0</v>
      </c>
      <c r="U1188" s="41" t="n">
        <v>0</v>
      </c>
      <c r="V1188" s="41" t="n">
        <v>0</v>
      </c>
      <c r="W1188" s="41" t="n">
        <v>0</v>
      </c>
      <c r="X1188" s="41" t="n">
        <v>0</v>
      </c>
      <c r="Y1188" s="41" t="n">
        <v>0</v>
      </c>
      <c r="Z1188" s="41" t="n">
        <v>0</v>
      </c>
      <c r="AA1188" s="41" t="n">
        <v>0</v>
      </c>
      <c r="AB1188" s="41" t="n">
        <v>0</v>
      </c>
      <c r="AC1188" s="41" t="n">
        <v>0</v>
      </c>
      <c r="AD1188" s="41" t="n">
        <v>0</v>
      </c>
      <c r="AE1188" s="41" t="n">
        <v>0</v>
      </c>
      <c r="AF1188" s="41" t="n">
        <v>0</v>
      </c>
      <c r="AG1188" s="41" t="n">
        <v>0</v>
      </c>
      <c r="AH1188" s="41" t="n">
        <v>0</v>
      </c>
      <c r="AI1188" s="41" t="n">
        <v>0</v>
      </c>
      <c r="AJ1188" s="41" t="n">
        <v>0</v>
      </c>
      <c r="AK1188" s="41" t="n">
        <v>0</v>
      </c>
      <c r="AL1188" s="41" t="n">
        <v>0</v>
      </c>
      <c r="AM1188" s="41" t="n">
        <v>0</v>
      </c>
      <c r="AN1188" s="41" t="n">
        <v>0</v>
      </c>
      <c r="AO1188" s="41" t="n">
        <v>0</v>
      </c>
      <c r="AP1188" s="41" t="n">
        <v>0</v>
      </c>
      <c r="AQ1188" s="41" t="n">
        <v>0</v>
      </c>
      <c r="AR1188" s="41" t="n">
        <v>0</v>
      </c>
      <c r="AS1188" s="41" t="n">
        <v>0</v>
      </c>
      <c r="AT1188" s="41" t="n">
        <v>0</v>
      </c>
      <c r="AU1188" s="41" t="n">
        <v>0</v>
      </c>
      <c r="AV1188" s="41" t="n">
        <v>0</v>
      </c>
    </row>
    <row r="1189" customFormat="false" ht="12" hidden="false" customHeight="true" outlineLevel="0" collapsed="false">
      <c r="A1189" s="35" t="s">
        <v>1871</v>
      </c>
      <c r="B1189" s="35" t="s">
        <v>1872</v>
      </c>
      <c r="C1189" s="44" t="s">
        <v>1601</v>
      </c>
      <c r="D1189" s="35" t="n">
        <v>6</v>
      </c>
      <c r="E1189" s="41" t="n">
        <v>0</v>
      </c>
      <c r="F1189" s="41" t="n">
        <v>0</v>
      </c>
      <c r="G1189" s="41" t="n">
        <v>0</v>
      </c>
      <c r="H1189" s="41" t="n">
        <v>0</v>
      </c>
      <c r="I1189" s="41" t="n">
        <v>0</v>
      </c>
      <c r="J1189" s="41" t="n">
        <v>0</v>
      </c>
      <c r="K1189" s="41" t="n">
        <v>0</v>
      </c>
      <c r="L1189" s="41" t="n">
        <v>0</v>
      </c>
      <c r="M1189" s="41" t="n">
        <v>0</v>
      </c>
      <c r="N1189" s="41" t="n">
        <v>0</v>
      </c>
      <c r="O1189" s="41" t="n">
        <v>0</v>
      </c>
      <c r="P1189" s="41" t="n">
        <v>0</v>
      </c>
      <c r="Q1189" s="41" t="n">
        <v>0</v>
      </c>
      <c r="R1189" s="41" t="n">
        <v>0</v>
      </c>
      <c r="S1189" s="41" t="n">
        <v>0</v>
      </c>
      <c r="T1189" s="41" t="n">
        <v>0</v>
      </c>
      <c r="U1189" s="41" t="n">
        <v>0</v>
      </c>
      <c r="V1189" s="41" t="n">
        <v>0</v>
      </c>
      <c r="W1189" s="41" t="n">
        <v>0</v>
      </c>
      <c r="X1189" s="41" t="n">
        <v>0</v>
      </c>
      <c r="Y1189" s="41" t="n">
        <v>0</v>
      </c>
      <c r="Z1189" s="41" t="n">
        <v>0</v>
      </c>
      <c r="AA1189" s="41" t="n">
        <v>0</v>
      </c>
      <c r="AB1189" s="41" t="n">
        <v>0</v>
      </c>
      <c r="AC1189" s="41" t="n">
        <v>0</v>
      </c>
      <c r="AD1189" s="41" t="n">
        <v>0</v>
      </c>
      <c r="AE1189" s="41" t="n">
        <v>0</v>
      </c>
      <c r="AF1189" s="41" t="n">
        <v>0</v>
      </c>
      <c r="AG1189" s="41" t="n">
        <v>0</v>
      </c>
      <c r="AH1189" s="41" t="n">
        <v>0</v>
      </c>
      <c r="AI1189" s="41" t="n">
        <v>0</v>
      </c>
      <c r="AJ1189" s="41" t="n">
        <v>0</v>
      </c>
      <c r="AK1189" s="41" t="n">
        <v>0</v>
      </c>
      <c r="AL1189" s="41" t="n">
        <v>0</v>
      </c>
      <c r="AM1189" s="41" t="n">
        <v>0</v>
      </c>
      <c r="AN1189" s="41" t="n">
        <v>0</v>
      </c>
      <c r="AO1189" s="41" t="n">
        <v>0</v>
      </c>
      <c r="AP1189" s="41" t="n">
        <v>0</v>
      </c>
      <c r="AQ1189" s="41" t="n">
        <v>0</v>
      </c>
      <c r="AR1189" s="41" t="n">
        <v>0</v>
      </c>
      <c r="AS1189" s="41" t="n">
        <v>0</v>
      </c>
      <c r="AT1189" s="41" t="n">
        <v>0</v>
      </c>
      <c r="AU1189" s="41" t="n">
        <v>0</v>
      </c>
      <c r="AV1189" s="41" t="n">
        <v>0</v>
      </c>
    </row>
    <row r="1190" customFormat="false" ht="12" hidden="false" customHeight="true" outlineLevel="0" collapsed="false">
      <c r="A1190" s="35" t="s">
        <v>1873</v>
      </c>
      <c r="B1190" s="35" t="s">
        <v>1874</v>
      </c>
      <c r="C1190" s="44" t="s">
        <v>1601</v>
      </c>
      <c r="D1190" s="35" t="n">
        <v>6</v>
      </c>
      <c r="E1190" s="41" t="n">
        <v>0</v>
      </c>
      <c r="F1190" s="41" t="n">
        <v>0</v>
      </c>
      <c r="G1190" s="41" t="n">
        <v>0</v>
      </c>
      <c r="H1190" s="41" t="n">
        <v>0</v>
      </c>
      <c r="I1190" s="41" t="n">
        <v>0</v>
      </c>
      <c r="J1190" s="41" t="n">
        <v>0</v>
      </c>
      <c r="K1190" s="41" t="n">
        <v>0</v>
      </c>
      <c r="L1190" s="41" t="n">
        <v>0</v>
      </c>
      <c r="M1190" s="41" t="n">
        <v>0</v>
      </c>
      <c r="N1190" s="41" t="n">
        <v>0</v>
      </c>
      <c r="O1190" s="41" t="n">
        <v>0</v>
      </c>
      <c r="P1190" s="41" t="n">
        <v>0</v>
      </c>
      <c r="Q1190" s="41" t="n">
        <v>0</v>
      </c>
      <c r="R1190" s="41" t="n">
        <v>0</v>
      </c>
      <c r="S1190" s="41" t="n">
        <v>0</v>
      </c>
      <c r="T1190" s="41" t="n">
        <v>0</v>
      </c>
      <c r="U1190" s="41" t="n">
        <v>0</v>
      </c>
      <c r="V1190" s="41" t="n">
        <v>0</v>
      </c>
      <c r="W1190" s="41" t="n">
        <v>0</v>
      </c>
      <c r="X1190" s="41" t="n">
        <v>0</v>
      </c>
      <c r="Y1190" s="41" t="n">
        <v>0</v>
      </c>
      <c r="Z1190" s="41" t="n">
        <v>0</v>
      </c>
      <c r="AA1190" s="41" t="n">
        <v>0</v>
      </c>
      <c r="AB1190" s="41" t="n">
        <v>0</v>
      </c>
      <c r="AC1190" s="41" t="n">
        <v>0</v>
      </c>
      <c r="AD1190" s="41" t="n">
        <v>0</v>
      </c>
      <c r="AE1190" s="41" t="n">
        <v>0</v>
      </c>
      <c r="AF1190" s="41" t="n">
        <v>0</v>
      </c>
      <c r="AG1190" s="41" t="n">
        <v>0</v>
      </c>
      <c r="AH1190" s="41" t="n">
        <v>0</v>
      </c>
      <c r="AI1190" s="41" t="n">
        <v>0</v>
      </c>
      <c r="AJ1190" s="41" t="n">
        <v>0</v>
      </c>
      <c r="AK1190" s="41" t="n">
        <v>0</v>
      </c>
      <c r="AL1190" s="41" t="n">
        <v>0</v>
      </c>
      <c r="AM1190" s="41" t="n">
        <v>0</v>
      </c>
      <c r="AN1190" s="41" t="n">
        <v>0</v>
      </c>
      <c r="AO1190" s="41" t="n">
        <v>0</v>
      </c>
      <c r="AP1190" s="41" t="n">
        <v>0</v>
      </c>
      <c r="AQ1190" s="41" t="n">
        <v>0</v>
      </c>
      <c r="AR1190" s="41" t="n">
        <v>0</v>
      </c>
      <c r="AS1190" s="41" t="n">
        <v>0</v>
      </c>
      <c r="AT1190" s="41" t="n">
        <v>0</v>
      </c>
      <c r="AU1190" s="41" t="n">
        <v>0</v>
      </c>
      <c r="AV1190" s="41" t="n">
        <v>0</v>
      </c>
    </row>
    <row r="1191" customFormat="false" ht="12" hidden="false" customHeight="true" outlineLevel="0" collapsed="false">
      <c r="A1191" s="35" t="s">
        <v>1875</v>
      </c>
      <c r="B1191" s="35" t="s">
        <v>1876</v>
      </c>
      <c r="C1191" s="44" t="s">
        <v>1601</v>
      </c>
      <c r="D1191" s="35" t="n">
        <v>6</v>
      </c>
      <c r="E1191" s="41" t="n">
        <v>0</v>
      </c>
      <c r="F1191" s="41" t="n">
        <v>0</v>
      </c>
      <c r="G1191" s="41" t="n">
        <v>0</v>
      </c>
      <c r="H1191" s="41" t="n">
        <v>0</v>
      </c>
      <c r="I1191" s="41" t="n">
        <v>0</v>
      </c>
      <c r="J1191" s="41" t="n">
        <v>0</v>
      </c>
      <c r="K1191" s="41" t="n">
        <v>0</v>
      </c>
      <c r="L1191" s="41" t="n">
        <v>0</v>
      </c>
      <c r="M1191" s="41" t="n">
        <v>0</v>
      </c>
      <c r="N1191" s="41" t="n">
        <v>0</v>
      </c>
      <c r="O1191" s="41" t="n">
        <v>0</v>
      </c>
      <c r="P1191" s="41" t="n">
        <v>0</v>
      </c>
      <c r="Q1191" s="41" t="n">
        <v>0</v>
      </c>
      <c r="R1191" s="41" t="n">
        <v>0</v>
      </c>
      <c r="S1191" s="41" t="n">
        <v>0</v>
      </c>
      <c r="T1191" s="41" t="n">
        <v>0</v>
      </c>
      <c r="U1191" s="41" t="n">
        <v>0</v>
      </c>
      <c r="V1191" s="41" t="n">
        <v>0</v>
      </c>
      <c r="W1191" s="41" t="n">
        <v>0</v>
      </c>
      <c r="X1191" s="41" t="n">
        <v>0</v>
      </c>
      <c r="Y1191" s="41" t="n">
        <v>0</v>
      </c>
      <c r="Z1191" s="41" t="n">
        <v>0</v>
      </c>
      <c r="AA1191" s="41" t="n">
        <v>0</v>
      </c>
      <c r="AB1191" s="41" t="n">
        <v>0</v>
      </c>
      <c r="AC1191" s="41" t="n">
        <v>0</v>
      </c>
      <c r="AD1191" s="41" t="n">
        <v>0</v>
      </c>
      <c r="AE1191" s="41" t="n">
        <v>0</v>
      </c>
      <c r="AF1191" s="41" t="n">
        <v>0</v>
      </c>
      <c r="AG1191" s="41" t="n">
        <v>0</v>
      </c>
      <c r="AH1191" s="41" t="n">
        <v>0</v>
      </c>
      <c r="AI1191" s="41" t="n">
        <v>0</v>
      </c>
      <c r="AJ1191" s="41" t="n">
        <v>0</v>
      </c>
      <c r="AK1191" s="41" t="n">
        <v>0</v>
      </c>
      <c r="AL1191" s="41" t="n">
        <v>0</v>
      </c>
      <c r="AM1191" s="41" t="n">
        <v>0</v>
      </c>
      <c r="AN1191" s="41" t="n">
        <v>0</v>
      </c>
      <c r="AO1191" s="41" t="n">
        <v>0</v>
      </c>
      <c r="AP1191" s="41" t="n">
        <v>0</v>
      </c>
      <c r="AQ1191" s="41" t="n">
        <v>0</v>
      </c>
      <c r="AR1191" s="41" t="n">
        <v>0</v>
      </c>
      <c r="AS1191" s="41" t="n">
        <v>0</v>
      </c>
      <c r="AT1191" s="41" t="n">
        <v>0</v>
      </c>
      <c r="AU1191" s="41" t="n">
        <v>0</v>
      </c>
      <c r="AV1191" s="41" t="n">
        <v>0</v>
      </c>
    </row>
    <row r="1192" customFormat="false" ht="12" hidden="false" customHeight="true" outlineLevel="0" collapsed="false">
      <c r="A1192" s="35" t="s">
        <v>1877</v>
      </c>
      <c r="B1192" s="35" t="s">
        <v>1878</v>
      </c>
      <c r="C1192" s="44" t="s">
        <v>1601</v>
      </c>
      <c r="D1192" s="35" t="n">
        <v>4</v>
      </c>
      <c r="E1192" s="41" t="n">
        <v>3200536.23</v>
      </c>
      <c r="F1192" s="41" t="n">
        <v>10386514.31</v>
      </c>
      <c r="G1192" s="41" t="n">
        <v>0</v>
      </c>
      <c r="H1192" s="41" t="n">
        <v>4583785.06</v>
      </c>
      <c r="I1192" s="41" t="n">
        <v>2374033.21</v>
      </c>
      <c r="J1192" s="41" t="n">
        <v>5420519.61</v>
      </c>
      <c r="K1192" s="41" t="n">
        <v>90329421.12</v>
      </c>
      <c r="L1192" s="41" t="n">
        <v>4624308.9</v>
      </c>
      <c r="M1192" s="41" t="n">
        <v>30097605.68</v>
      </c>
      <c r="N1192" s="41" t="n">
        <v>7228577.53</v>
      </c>
      <c r="O1192" s="41" t="n">
        <v>37476363.99</v>
      </c>
      <c r="P1192" s="41" t="n">
        <v>4467094.69</v>
      </c>
      <c r="Q1192" s="41" t="n">
        <v>8740300.78</v>
      </c>
      <c r="R1192" s="41" t="n">
        <v>13300</v>
      </c>
      <c r="S1192" s="41" t="n">
        <v>6251782.17</v>
      </c>
      <c r="T1192" s="41" t="n">
        <v>4566440.59</v>
      </c>
      <c r="U1192" s="41" t="n">
        <v>0</v>
      </c>
      <c r="V1192" s="41" t="n">
        <v>19690623.26</v>
      </c>
      <c r="W1192" s="41" t="n">
        <v>19787804.84</v>
      </c>
      <c r="X1192" s="41" t="n">
        <v>49192824.7</v>
      </c>
      <c r="Y1192" s="41" t="n">
        <v>2800810.22</v>
      </c>
      <c r="Z1192" s="41" t="n">
        <v>8548311.28</v>
      </c>
      <c r="AA1192" s="41" t="n">
        <v>21309008.32</v>
      </c>
      <c r="AB1192" s="41" t="n">
        <v>8346996.84</v>
      </c>
      <c r="AC1192" s="41" t="n">
        <v>17963921.9</v>
      </c>
      <c r="AD1192" s="41" t="n">
        <v>30550076.24</v>
      </c>
      <c r="AE1192" s="41" t="n">
        <v>0</v>
      </c>
      <c r="AF1192" s="41" t="n">
        <v>2384269.25</v>
      </c>
      <c r="AG1192" s="41" t="n">
        <v>0</v>
      </c>
      <c r="AH1192" s="41" t="n">
        <v>21910977.96</v>
      </c>
      <c r="AI1192" s="41" t="n">
        <v>0</v>
      </c>
      <c r="AJ1192" s="41" t="n">
        <v>251172.37</v>
      </c>
      <c r="AK1192" s="41" t="n">
        <v>388.93</v>
      </c>
      <c r="AL1192" s="41" t="n">
        <v>7079443.36</v>
      </c>
      <c r="AM1192" s="41" t="n">
        <v>56626642.09</v>
      </c>
      <c r="AN1192" s="41" t="n">
        <v>14751115.61</v>
      </c>
      <c r="AO1192" s="41" t="n">
        <v>39587771.86</v>
      </c>
      <c r="AP1192" s="41" t="n">
        <v>25244289.44</v>
      </c>
      <c r="AQ1192" s="41" t="n">
        <v>0</v>
      </c>
      <c r="AR1192" s="41" t="n">
        <v>0</v>
      </c>
      <c r="AS1192" s="41" t="n">
        <v>4947691.22</v>
      </c>
      <c r="AT1192" s="41" t="n">
        <v>10137299.52</v>
      </c>
      <c r="AU1192" s="41" t="n">
        <v>3024865.42</v>
      </c>
      <c r="AV1192" s="41" t="n">
        <v>583896888.5</v>
      </c>
    </row>
    <row r="1193" customFormat="false" ht="12" hidden="false" customHeight="true" outlineLevel="0" collapsed="false">
      <c r="A1193" s="35" t="s">
        <v>1879</v>
      </c>
      <c r="B1193" s="35" t="s">
        <v>690</v>
      </c>
      <c r="C1193" s="44" t="s">
        <v>1601</v>
      </c>
      <c r="D1193" s="35" t="n">
        <v>6</v>
      </c>
      <c r="E1193" s="41" t="n">
        <v>0</v>
      </c>
      <c r="F1193" s="41" t="n">
        <v>0</v>
      </c>
      <c r="G1193" s="41" t="n">
        <v>0</v>
      </c>
      <c r="H1193" s="41" t="n">
        <v>0</v>
      </c>
      <c r="I1193" s="41" t="n">
        <v>0</v>
      </c>
      <c r="J1193" s="41" t="n">
        <v>0</v>
      </c>
      <c r="K1193" s="41" t="n">
        <v>0</v>
      </c>
      <c r="L1193" s="41" t="n">
        <v>0</v>
      </c>
      <c r="M1193" s="41" t="n">
        <v>0</v>
      </c>
      <c r="N1193" s="41" t="n">
        <v>0</v>
      </c>
      <c r="O1193" s="41" t="n">
        <v>0</v>
      </c>
      <c r="P1193" s="41" t="n">
        <v>0</v>
      </c>
      <c r="Q1193" s="41" t="n">
        <v>0</v>
      </c>
      <c r="R1193" s="41" t="n">
        <v>0</v>
      </c>
      <c r="S1193" s="41" t="n">
        <v>0</v>
      </c>
      <c r="T1193" s="41" t="n">
        <v>0</v>
      </c>
      <c r="U1193" s="41" t="n">
        <v>0</v>
      </c>
      <c r="V1193" s="41" t="n">
        <v>0</v>
      </c>
      <c r="W1193" s="41" t="n">
        <v>0</v>
      </c>
      <c r="X1193" s="41" t="n">
        <v>0</v>
      </c>
      <c r="Y1193" s="41" t="n">
        <v>0</v>
      </c>
      <c r="Z1193" s="41" t="n">
        <v>0</v>
      </c>
      <c r="AA1193" s="41" t="n">
        <v>0</v>
      </c>
      <c r="AB1193" s="41" t="n">
        <v>0</v>
      </c>
      <c r="AC1193" s="41" t="n">
        <v>0</v>
      </c>
      <c r="AD1193" s="41" t="n">
        <v>4140000</v>
      </c>
      <c r="AE1193" s="41" t="n">
        <v>0</v>
      </c>
      <c r="AF1193" s="41" t="n">
        <v>0</v>
      </c>
      <c r="AG1193" s="41" t="n">
        <v>0</v>
      </c>
      <c r="AH1193" s="41" t="n">
        <v>0</v>
      </c>
      <c r="AI1193" s="41" t="n">
        <v>0</v>
      </c>
      <c r="AJ1193" s="41" t="n">
        <v>7714.02</v>
      </c>
      <c r="AK1193" s="41" t="n">
        <v>0</v>
      </c>
      <c r="AL1193" s="41" t="n">
        <v>0</v>
      </c>
      <c r="AM1193" s="41" t="n">
        <v>0</v>
      </c>
      <c r="AN1193" s="41" t="n">
        <v>0</v>
      </c>
      <c r="AO1193" s="41" t="n">
        <v>0</v>
      </c>
      <c r="AP1193" s="41" t="n">
        <v>341593.36</v>
      </c>
      <c r="AQ1193" s="41" t="n">
        <v>0</v>
      </c>
      <c r="AR1193" s="41" t="n">
        <v>0</v>
      </c>
      <c r="AS1193" s="41" t="n">
        <v>0</v>
      </c>
      <c r="AT1193" s="41" t="n">
        <v>0</v>
      </c>
      <c r="AU1193" s="41" t="n">
        <v>0</v>
      </c>
      <c r="AV1193" s="41" t="n">
        <v>4489307.38</v>
      </c>
    </row>
    <row r="1194" customFormat="false" ht="12" hidden="false" customHeight="true" outlineLevel="0" collapsed="false">
      <c r="A1194" s="35" t="s">
        <v>1880</v>
      </c>
      <c r="B1194" s="35" t="s">
        <v>1881</v>
      </c>
      <c r="C1194" s="44" t="s">
        <v>1601</v>
      </c>
      <c r="D1194" s="35" t="n">
        <v>6</v>
      </c>
      <c r="E1194" s="41" t="n">
        <v>2038010.42</v>
      </c>
      <c r="F1194" s="41" t="n">
        <v>8139031.8</v>
      </c>
      <c r="G1194" s="41" t="n">
        <v>0</v>
      </c>
      <c r="H1194" s="41" t="n">
        <v>4227526.41</v>
      </c>
      <c r="I1194" s="41" t="n">
        <v>2349640.21</v>
      </c>
      <c r="J1194" s="41" t="n">
        <v>1143836.63</v>
      </c>
      <c r="K1194" s="41" t="n">
        <v>90306579.44</v>
      </c>
      <c r="L1194" s="41" t="n">
        <v>2396813.89</v>
      </c>
      <c r="M1194" s="41" t="n">
        <v>30097605.68</v>
      </c>
      <c r="N1194" s="41" t="n">
        <v>6932327.53</v>
      </c>
      <c r="O1194" s="41" t="n">
        <v>37476363.99</v>
      </c>
      <c r="P1194" s="41" t="n">
        <v>4467094.69</v>
      </c>
      <c r="Q1194" s="41" t="n">
        <v>8600300.78</v>
      </c>
      <c r="R1194" s="41" t="n">
        <v>13300</v>
      </c>
      <c r="S1194" s="41" t="n">
        <v>6251782.17</v>
      </c>
      <c r="T1194" s="41" t="n">
        <v>4566440.59</v>
      </c>
      <c r="U1194" s="41" t="n">
        <v>0</v>
      </c>
      <c r="V1194" s="41" t="n">
        <v>9384350.88</v>
      </c>
      <c r="W1194" s="41" t="n">
        <v>11099556</v>
      </c>
      <c r="X1194" s="41" t="n">
        <v>49192824.7</v>
      </c>
      <c r="Y1194" s="41" t="n">
        <v>2800810.22</v>
      </c>
      <c r="Z1194" s="41" t="n">
        <v>7162728.79</v>
      </c>
      <c r="AA1194" s="41" t="n">
        <v>5006797.64</v>
      </c>
      <c r="AB1194" s="41" t="n">
        <v>0</v>
      </c>
      <c r="AC1194" s="41" t="n">
        <v>17788961</v>
      </c>
      <c r="AD1194" s="41" t="n">
        <v>25347076.24</v>
      </c>
      <c r="AE1194" s="41" t="n">
        <v>0</v>
      </c>
      <c r="AF1194" s="41" t="n">
        <v>2364269.25</v>
      </c>
      <c r="AG1194" s="41" t="n">
        <v>0</v>
      </c>
      <c r="AH1194" s="41" t="n">
        <v>21910977.96</v>
      </c>
      <c r="AI1194" s="41" t="n">
        <v>0</v>
      </c>
      <c r="AJ1194" s="41" t="n">
        <v>97357.09</v>
      </c>
      <c r="AK1194" s="41" t="n">
        <v>167.15</v>
      </c>
      <c r="AL1194" s="41" t="n">
        <v>7037226.36</v>
      </c>
      <c r="AM1194" s="41" t="n">
        <v>3791993.86</v>
      </c>
      <c r="AN1194" s="41" t="n">
        <v>14751115.61</v>
      </c>
      <c r="AO1194" s="41" t="n">
        <v>16757673.52</v>
      </c>
      <c r="AP1194" s="41" t="n">
        <v>15965557.09</v>
      </c>
      <c r="AQ1194" s="41" t="n">
        <v>0</v>
      </c>
      <c r="AR1194" s="41" t="n">
        <v>0</v>
      </c>
      <c r="AS1194" s="41" t="n">
        <v>4947691.22</v>
      </c>
      <c r="AT1194" s="41" t="n">
        <v>8225272.15</v>
      </c>
      <c r="AU1194" s="41" t="n">
        <v>3024865.42</v>
      </c>
      <c r="AV1194" s="41" t="n">
        <v>435663926.38</v>
      </c>
    </row>
    <row r="1195" customFormat="false" ht="12" hidden="false" customHeight="true" outlineLevel="0" collapsed="false">
      <c r="A1195" s="35" t="s">
        <v>1882</v>
      </c>
      <c r="B1195" s="35" t="s">
        <v>694</v>
      </c>
      <c r="C1195" s="44" t="s">
        <v>1601</v>
      </c>
      <c r="D1195" s="35" t="n">
        <v>6</v>
      </c>
      <c r="E1195" s="41" t="n">
        <v>0</v>
      </c>
      <c r="F1195" s="41" t="n">
        <v>0</v>
      </c>
      <c r="G1195" s="41" t="n">
        <v>0</v>
      </c>
      <c r="H1195" s="41" t="n">
        <v>0</v>
      </c>
      <c r="I1195" s="41" t="n">
        <v>0</v>
      </c>
      <c r="J1195" s="41" t="n">
        <v>25130.31</v>
      </c>
      <c r="K1195" s="41" t="n">
        <v>0</v>
      </c>
      <c r="L1195" s="41" t="n">
        <v>0</v>
      </c>
      <c r="M1195" s="41" t="n">
        <v>0</v>
      </c>
      <c r="N1195" s="41" t="n">
        <v>0</v>
      </c>
      <c r="O1195" s="41" t="n">
        <v>0</v>
      </c>
      <c r="P1195" s="41" t="n">
        <v>0</v>
      </c>
      <c r="Q1195" s="41" t="n">
        <v>0</v>
      </c>
      <c r="R1195" s="41" t="n">
        <v>0</v>
      </c>
      <c r="S1195" s="41" t="n">
        <v>0</v>
      </c>
      <c r="T1195" s="41" t="n">
        <v>0</v>
      </c>
      <c r="U1195" s="41" t="n">
        <v>0</v>
      </c>
      <c r="V1195" s="41" t="n">
        <v>128673.71</v>
      </c>
      <c r="W1195" s="41" t="n">
        <v>0</v>
      </c>
      <c r="X1195" s="41" t="n">
        <v>0</v>
      </c>
      <c r="Y1195" s="41" t="n">
        <v>0</v>
      </c>
      <c r="Z1195" s="41" t="n">
        <v>0</v>
      </c>
      <c r="AA1195" s="41" t="n">
        <v>0</v>
      </c>
      <c r="AB1195" s="41" t="n">
        <v>0</v>
      </c>
      <c r="AC1195" s="41" t="n">
        <v>0</v>
      </c>
      <c r="AD1195" s="41" t="n">
        <v>0</v>
      </c>
      <c r="AE1195" s="41" t="n">
        <v>0</v>
      </c>
      <c r="AF1195" s="41" t="n">
        <v>0</v>
      </c>
      <c r="AG1195" s="41" t="n">
        <v>0</v>
      </c>
      <c r="AH1195" s="41" t="n">
        <v>0</v>
      </c>
      <c r="AI1195" s="41" t="n">
        <v>0</v>
      </c>
      <c r="AJ1195" s="41" t="n">
        <v>830.35</v>
      </c>
      <c r="AK1195" s="41" t="n">
        <v>0</v>
      </c>
      <c r="AL1195" s="41" t="n">
        <v>0</v>
      </c>
      <c r="AM1195" s="41" t="n">
        <v>0</v>
      </c>
      <c r="AN1195" s="41" t="n">
        <v>0</v>
      </c>
      <c r="AO1195" s="41" t="n">
        <v>0</v>
      </c>
      <c r="AP1195" s="41" t="n">
        <v>826.21</v>
      </c>
      <c r="AQ1195" s="41" t="n">
        <v>0</v>
      </c>
      <c r="AR1195" s="41" t="n">
        <v>0</v>
      </c>
      <c r="AS1195" s="41" t="n">
        <v>0</v>
      </c>
      <c r="AT1195" s="41" t="n">
        <v>0</v>
      </c>
      <c r="AU1195" s="41" t="n">
        <v>0</v>
      </c>
      <c r="AV1195" s="41" t="n">
        <v>155460.58</v>
      </c>
    </row>
    <row r="1196" customFormat="false" ht="12" hidden="false" customHeight="true" outlineLevel="0" collapsed="false">
      <c r="A1196" s="35" t="s">
        <v>1883</v>
      </c>
      <c r="B1196" s="35" t="s">
        <v>696</v>
      </c>
      <c r="C1196" s="44" t="s">
        <v>1601</v>
      </c>
      <c r="D1196" s="35" t="n">
        <v>6</v>
      </c>
      <c r="E1196" s="41" t="n">
        <v>1162525.81</v>
      </c>
      <c r="F1196" s="41" t="n">
        <v>2247482.51</v>
      </c>
      <c r="G1196" s="41" t="n">
        <v>0</v>
      </c>
      <c r="H1196" s="41" t="n">
        <v>356258.65</v>
      </c>
      <c r="I1196" s="41" t="n">
        <v>24393</v>
      </c>
      <c r="J1196" s="41" t="n">
        <v>4251552.67</v>
      </c>
      <c r="K1196" s="41" t="n">
        <v>22841.68</v>
      </c>
      <c r="L1196" s="41" t="n">
        <v>2227495.01</v>
      </c>
      <c r="M1196" s="41" t="n">
        <v>0</v>
      </c>
      <c r="N1196" s="41" t="n">
        <v>296250</v>
      </c>
      <c r="O1196" s="41" t="n">
        <v>0</v>
      </c>
      <c r="P1196" s="41" t="n">
        <v>0</v>
      </c>
      <c r="Q1196" s="41" t="n">
        <v>140000</v>
      </c>
      <c r="R1196" s="41" t="n">
        <v>0</v>
      </c>
      <c r="S1196" s="41" t="n">
        <v>0</v>
      </c>
      <c r="T1196" s="41" t="n">
        <v>0</v>
      </c>
      <c r="U1196" s="41" t="n">
        <v>0</v>
      </c>
      <c r="V1196" s="41" t="n">
        <v>10177598.67</v>
      </c>
      <c r="W1196" s="41" t="n">
        <v>8688248.84</v>
      </c>
      <c r="X1196" s="41" t="n">
        <v>0</v>
      </c>
      <c r="Y1196" s="41" t="n">
        <v>0</v>
      </c>
      <c r="Z1196" s="41" t="n">
        <v>1385582.49</v>
      </c>
      <c r="AA1196" s="41" t="n">
        <v>16302210.68</v>
      </c>
      <c r="AB1196" s="41" t="n">
        <v>8346996.84</v>
      </c>
      <c r="AC1196" s="41" t="n">
        <v>174960.9</v>
      </c>
      <c r="AD1196" s="41" t="n">
        <v>1063000</v>
      </c>
      <c r="AE1196" s="41" t="n">
        <v>0</v>
      </c>
      <c r="AF1196" s="41" t="n">
        <v>20000</v>
      </c>
      <c r="AG1196" s="41" t="n">
        <v>0</v>
      </c>
      <c r="AH1196" s="41" t="n">
        <v>0</v>
      </c>
      <c r="AI1196" s="41" t="n">
        <v>0</v>
      </c>
      <c r="AJ1196" s="41" t="n">
        <v>145270.91</v>
      </c>
      <c r="AK1196" s="41" t="n">
        <v>221.78</v>
      </c>
      <c r="AL1196" s="41" t="n">
        <v>42217</v>
      </c>
      <c r="AM1196" s="41" t="n">
        <v>52834648.23</v>
      </c>
      <c r="AN1196" s="41" t="n">
        <v>0</v>
      </c>
      <c r="AO1196" s="41" t="n">
        <v>22830098.34</v>
      </c>
      <c r="AP1196" s="41" t="n">
        <v>8936312.78</v>
      </c>
      <c r="AQ1196" s="41" t="n">
        <v>0</v>
      </c>
      <c r="AR1196" s="41" t="n">
        <v>0</v>
      </c>
      <c r="AS1196" s="41" t="n">
        <v>0</v>
      </c>
      <c r="AT1196" s="41" t="n">
        <v>1912027.37</v>
      </c>
      <c r="AU1196" s="41" t="n">
        <v>0</v>
      </c>
      <c r="AV1196" s="41" t="n">
        <v>143588194.16</v>
      </c>
    </row>
    <row r="1197" customFormat="false" ht="12" hidden="false" customHeight="true" outlineLevel="0" collapsed="false">
      <c r="A1197" s="35" t="s">
        <v>1884</v>
      </c>
      <c r="B1197" s="35" t="s">
        <v>698</v>
      </c>
      <c r="C1197" s="44" t="s">
        <v>1601</v>
      </c>
      <c r="D1197" s="35" t="n">
        <v>6</v>
      </c>
      <c r="E1197" s="41" t="n">
        <v>0</v>
      </c>
      <c r="F1197" s="41" t="n">
        <v>0</v>
      </c>
      <c r="G1197" s="41" t="n">
        <v>0</v>
      </c>
      <c r="H1197" s="41" t="n">
        <v>0</v>
      </c>
      <c r="I1197" s="41" t="n">
        <v>0</v>
      </c>
      <c r="J1197" s="41" t="n">
        <v>0</v>
      </c>
      <c r="K1197" s="41" t="n">
        <v>0</v>
      </c>
      <c r="L1197" s="41" t="n">
        <v>0</v>
      </c>
      <c r="M1197" s="41" t="n">
        <v>0</v>
      </c>
      <c r="N1197" s="41" t="n">
        <v>0</v>
      </c>
      <c r="O1197" s="41" t="n">
        <v>0</v>
      </c>
      <c r="P1197" s="41" t="n">
        <v>0</v>
      </c>
      <c r="Q1197" s="41" t="n">
        <v>0</v>
      </c>
      <c r="R1197" s="41" t="n">
        <v>0</v>
      </c>
      <c r="S1197" s="41" t="n">
        <v>0</v>
      </c>
      <c r="T1197" s="41" t="n">
        <v>0</v>
      </c>
      <c r="U1197" s="41" t="n">
        <v>0</v>
      </c>
      <c r="V1197" s="41" t="n">
        <v>0</v>
      </c>
      <c r="W1197" s="41" t="n">
        <v>0</v>
      </c>
      <c r="X1197" s="41" t="n">
        <v>0</v>
      </c>
      <c r="Y1197" s="41" t="n">
        <v>0</v>
      </c>
      <c r="Z1197" s="41" t="n">
        <v>0</v>
      </c>
      <c r="AA1197" s="41" t="n">
        <v>0</v>
      </c>
      <c r="AB1197" s="41" t="n">
        <v>0</v>
      </c>
      <c r="AC1197" s="41" t="n">
        <v>0</v>
      </c>
      <c r="AD1197" s="41" t="n">
        <v>0</v>
      </c>
      <c r="AE1197" s="41" t="n">
        <v>0</v>
      </c>
      <c r="AF1197" s="41" t="n">
        <v>0</v>
      </c>
      <c r="AG1197" s="41" t="n">
        <v>0</v>
      </c>
      <c r="AH1197" s="41" t="n">
        <v>0</v>
      </c>
      <c r="AI1197" s="41" t="n">
        <v>0</v>
      </c>
      <c r="AJ1197" s="41" t="n">
        <v>0</v>
      </c>
      <c r="AK1197" s="41" t="n">
        <v>0</v>
      </c>
      <c r="AL1197" s="41" t="n">
        <v>0</v>
      </c>
      <c r="AM1197" s="41" t="n">
        <v>0</v>
      </c>
      <c r="AN1197" s="41" t="n">
        <v>0</v>
      </c>
      <c r="AO1197" s="41" t="n">
        <v>0</v>
      </c>
      <c r="AP1197" s="41" t="n">
        <v>0</v>
      </c>
      <c r="AQ1197" s="41" t="n">
        <v>0</v>
      </c>
      <c r="AR1197" s="41" t="n">
        <v>0</v>
      </c>
      <c r="AS1197" s="41" t="n">
        <v>0</v>
      </c>
      <c r="AT1197" s="41" t="n">
        <v>0</v>
      </c>
      <c r="AU1197" s="41" t="n">
        <v>0</v>
      </c>
      <c r="AV1197" s="41" t="n">
        <v>0</v>
      </c>
    </row>
    <row r="1198" customFormat="false" ht="12" hidden="false" customHeight="true" outlineLevel="0" collapsed="false">
      <c r="A1198" s="35" t="s">
        <v>1885</v>
      </c>
      <c r="B1198" s="35" t="s">
        <v>700</v>
      </c>
      <c r="C1198" s="44" t="s">
        <v>1601</v>
      </c>
      <c r="D1198" s="35" t="n">
        <v>6</v>
      </c>
      <c r="E1198" s="41" t="n">
        <v>0</v>
      </c>
      <c r="F1198" s="41" t="n">
        <v>0</v>
      </c>
      <c r="G1198" s="41" t="n">
        <v>0</v>
      </c>
      <c r="H1198" s="41" t="n">
        <v>0</v>
      </c>
      <c r="I1198" s="41" t="n">
        <v>0</v>
      </c>
      <c r="J1198" s="41" t="n">
        <v>0</v>
      </c>
      <c r="K1198" s="41" t="n">
        <v>0</v>
      </c>
      <c r="L1198" s="41" t="n">
        <v>0</v>
      </c>
      <c r="M1198" s="41" t="n">
        <v>0</v>
      </c>
      <c r="N1198" s="41" t="n">
        <v>0</v>
      </c>
      <c r="O1198" s="41" t="n">
        <v>0</v>
      </c>
      <c r="P1198" s="41" t="n">
        <v>0</v>
      </c>
      <c r="Q1198" s="41" t="n">
        <v>0</v>
      </c>
      <c r="R1198" s="41" t="n">
        <v>0</v>
      </c>
      <c r="S1198" s="41" t="n">
        <v>0</v>
      </c>
      <c r="T1198" s="41" t="n">
        <v>0</v>
      </c>
      <c r="U1198" s="41" t="n">
        <v>0</v>
      </c>
      <c r="V1198" s="41" t="n">
        <v>0</v>
      </c>
      <c r="W1198" s="41" t="n">
        <v>0</v>
      </c>
      <c r="X1198" s="41" t="n">
        <v>0</v>
      </c>
      <c r="Y1198" s="41" t="n">
        <v>0</v>
      </c>
      <c r="Z1198" s="41" t="n">
        <v>0</v>
      </c>
      <c r="AA1198" s="41" t="n">
        <v>0</v>
      </c>
      <c r="AB1198" s="41" t="n">
        <v>0</v>
      </c>
      <c r="AC1198" s="41" t="n">
        <v>0</v>
      </c>
      <c r="AD1198" s="41" t="n">
        <v>0</v>
      </c>
      <c r="AE1198" s="41" t="n">
        <v>0</v>
      </c>
      <c r="AF1198" s="41" t="n">
        <v>0</v>
      </c>
      <c r="AG1198" s="41" t="n">
        <v>0</v>
      </c>
      <c r="AH1198" s="41" t="n">
        <v>0</v>
      </c>
      <c r="AI1198" s="41" t="n">
        <v>0</v>
      </c>
      <c r="AJ1198" s="41" t="n">
        <v>0</v>
      </c>
      <c r="AK1198" s="41" t="n">
        <v>0</v>
      </c>
      <c r="AL1198" s="41" t="n">
        <v>0</v>
      </c>
      <c r="AM1198" s="41" t="n">
        <v>0</v>
      </c>
      <c r="AN1198" s="41" t="n">
        <v>0</v>
      </c>
      <c r="AO1198" s="41" t="n">
        <v>0</v>
      </c>
      <c r="AP1198" s="41" t="n">
        <v>0</v>
      </c>
      <c r="AQ1198" s="41" t="n">
        <v>0</v>
      </c>
      <c r="AR1198" s="41" t="n">
        <v>0</v>
      </c>
      <c r="AS1198" s="41" t="n">
        <v>0</v>
      </c>
      <c r="AT1198" s="41" t="n">
        <v>0</v>
      </c>
      <c r="AU1198" s="41" t="n">
        <v>0</v>
      </c>
      <c r="AV1198" s="41" t="n">
        <v>0</v>
      </c>
    </row>
    <row r="1199" customFormat="false" ht="12" hidden="false" customHeight="true" outlineLevel="0" collapsed="false">
      <c r="A1199" s="35" t="s">
        <v>1886</v>
      </c>
      <c r="B1199" s="35" t="s">
        <v>1887</v>
      </c>
      <c r="C1199" s="44" t="s">
        <v>1601</v>
      </c>
      <c r="D1199" s="35" t="n">
        <v>4</v>
      </c>
      <c r="E1199" s="41" t="n">
        <v>0</v>
      </c>
      <c r="F1199" s="41" t="n">
        <v>0</v>
      </c>
      <c r="G1199" s="41" t="n">
        <v>0</v>
      </c>
      <c r="H1199" s="41" t="n">
        <v>0</v>
      </c>
      <c r="I1199" s="41" t="n">
        <v>0</v>
      </c>
      <c r="J1199" s="41" t="n">
        <v>0</v>
      </c>
      <c r="K1199" s="41" t="n">
        <v>0</v>
      </c>
      <c r="L1199" s="41" t="n">
        <v>0</v>
      </c>
      <c r="M1199" s="41" t="n">
        <v>0</v>
      </c>
      <c r="N1199" s="41" t="n">
        <v>0</v>
      </c>
      <c r="O1199" s="41" t="n">
        <v>0</v>
      </c>
      <c r="P1199" s="41" t="n">
        <v>0</v>
      </c>
      <c r="Q1199" s="41" t="n">
        <v>0</v>
      </c>
      <c r="R1199" s="41" t="n">
        <v>0</v>
      </c>
      <c r="S1199" s="41" t="n">
        <v>0</v>
      </c>
      <c r="T1199" s="41" t="n">
        <v>0</v>
      </c>
      <c r="U1199" s="41" t="n">
        <v>0</v>
      </c>
      <c r="V1199" s="41" t="n">
        <v>0</v>
      </c>
      <c r="W1199" s="41" t="n">
        <v>622330</v>
      </c>
      <c r="X1199" s="41" t="n">
        <v>0</v>
      </c>
      <c r="Y1199" s="41" t="n">
        <v>0</v>
      </c>
      <c r="Z1199" s="41" t="n">
        <v>0</v>
      </c>
      <c r="AA1199" s="41" t="n">
        <v>0</v>
      </c>
      <c r="AB1199" s="41" t="n">
        <v>0</v>
      </c>
      <c r="AC1199" s="41" t="n">
        <v>0</v>
      </c>
      <c r="AD1199" s="41" t="n">
        <v>0</v>
      </c>
      <c r="AE1199" s="41" t="n">
        <v>0</v>
      </c>
      <c r="AF1199" s="41" t="n">
        <v>0</v>
      </c>
      <c r="AG1199" s="41" t="n">
        <v>0</v>
      </c>
      <c r="AH1199" s="41" t="n">
        <v>0</v>
      </c>
      <c r="AI1199" s="41" t="n">
        <v>0</v>
      </c>
      <c r="AJ1199" s="41" t="n">
        <v>0</v>
      </c>
      <c r="AK1199" s="41" t="n">
        <v>0</v>
      </c>
      <c r="AL1199" s="41" t="n">
        <v>0</v>
      </c>
      <c r="AM1199" s="41" t="n">
        <v>0</v>
      </c>
      <c r="AN1199" s="41" t="n">
        <v>0</v>
      </c>
      <c r="AO1199" s="41" t="n">
        <v>0</v>
      </c>
      <c r="AP1199" s="41" t="n">
        <v>0</v>
      </c>
      <c r="AQ1199" s="41" t="n">
        <v>0</v>
      </c>
      <c r="AR1199" s="41" t="n">
        <v>0</v>
      </c>
      <c r="AS1199" s="41" t="n">
        <v>0</v>
      </c>
      <c r="AT1199" s="41" t="n">
        <v>0</v>
      </c>
      <c r="AU1199" s="41" t="n">
        <v>0</v>
      </c>
      <c r="AV1199" s="41" t="n">
        <v>622330</v>
      </c>
    </row>
    <row r="1200" customFormat="false" ht="12" hidden="false" customHeight="true" outlineLevel="0" collapsed="false">
      <c r="A1200" s="35" t="s">
        <v>1888</v>
      </c>
      <c r="B1200" s="35" t="s">
        <v>718</v>
      </c>
      <c r="C1200" s="44" t="s">
        <v>1601</v>
      </c>
      <c r="D1200" s="35" t="n">
        <v>6</v>
      </c>
      <c r="E1200" s="41" t="n">
        <v>0</v>
      </c>
      <c r="F1200" s="41" t="n">
        <v>0</v>
      </c>
      <c r="G1200" s="41" t="n">
        <v>0</v>
      </c>
      <c r="H1200" s="41" t="n">
        <v>0</v>
      </c>
      <c r="I1200" s="41" t="n">
        <v>0</v>
      </c>
      <c r="J1200" s="41" t="n">
        <v>0</v>
      </c>
      <c r="K1200" s="41" t="n">
        <v>0</v>
      </c>
      <c r="L1200" s="41" t="n">
        <v>0</v>
      </c>
      <c r="M1200" s="41" t="n">
        <v>0</v>
      </c>
      <c r="N1200" s="41" t="n">
        <v>0</v>
      </c>
      <c r="O1200" s="41" t="n">
        <v>0</v>
      </c>
      <c r="P1200" s="41" t="n">
        <v>0</v>
      </c>
      <c r="Q1200" s="41" t="n">
        <v>0</v>
      </c>
      <c r="R1200" s="41" t="n">
        <v>0</v>
      </c>
      <c r="S1200" s="41" t="n">
        <v>0</v>
      </c>
      <c r="T1200" s="41" t="n">
        <v>0</v>
      </c>
      <c r="U1200" s="41" t="n">
        <v>0</v>
      </c>
      <c r="V1200" s="41" t="n">
        <v>0</v>
      </c>
      <c r="W1200" s="41" t="n">
        <v>0</v>
      </c>
      <c r="X1200" s="41" t="n">
        <v>0</v>
      </c>
      <c r="Y1200" s="41" t="n">
        <v>0</v>
      </c>
      <c r="Z1200" s="41" t="n">
        <v>0</v>
      </c>
      <c r="AA1200" s="41" t="n">
        <v>0</v>
      </c>
      <c r="AB1200" s="41" t="n">
        <v>0</v>
      </c>
      <c r="AC1200" s="41" t="n">
        <v>0</v>
      </c>
      <c r="AD1200" s="41" t="n">
        <v>0</v>
      </c>
      <c r="AE1200" s="41" t="n">
        <v>0</v>
      </c>
      <c r="AF1200" s="41" t="n">
        <v>0</v>
      </c>
      <c r="AG1200" s="41" t="n">
        <v>0</v>
      </c>
      <c r="AH1200" s="41" t="n">
        <v>0</v>
      </c>
      <c r="AI1200" s="41" t="n">
        <v>0</v>
      </c>
      <c r="AJ1200" s="41" t="n">
        <v>0</v>
      </c>
      <c r="AK1200" s="41" t="n">
        <v>0</v>
      </c>
      <c r="AL1200" s="41" t="n">
        <v>0</v>
      </c>
      <c r="AM1200" s="41" t="n">
        <v>0</v>
      </c>
      <c r="AN1200" s="41" t="n">
        <v>0</v>
      </c>
      <c r="AO1200" s="41" t="n">
        <v>0</v>
      </c>
      <c r="AP1200" s="41" t="n">
        <v>0</v>
      </c>
      <c r="AQ1200" s="41" t="n">
        <v>0</v>
      </c>
      <c r="AR1200" s="41" t="n">
        <v>0</v>
      </c>
      <c r="AS1200" s="41" t="n">
        <v>0</v>
      </c>
      <c r="AT1200" s="41" t="n">
        <v>0</v>
      </c>
      <c r="AU1200" s="41" t="n">
        <v>0</v>
      </c>
      <c r="AV1200" s="41" t="n">
        <v>0</v>
      </c>
    </row>
    <row r="1201" customFormat="false" ht="12" hidden="false" customHeight="true" outlineLevel="0" collapsed="false">
      <c r="A1201" s="35" t="s">
        <v>1889</v>
      </c>
      <c r="B1201" s="35" t="s">
        <v>720</v>
      </c>
      <c r="C1201" s="44" t="s">
        <v>1601</v>
      </c>
      <c r="D1201" s="35" t="n">
        <v>6</v>
      </c>
      <c r="E1201" s="41" t="n">
        <v>0</v>
      </c>
      <c r="F1201" s="41" t="n">
        <v>0</v>
      </c>
      <c r="G1201" s="41" t="n">
        <v>0</v>
      </c>
      <c r="H1201" s="41" t="n">
        <v>0</v>
      </c>
      <c r="I1201" s="41" t="n">
        <v>0</v>
      </c>
      <c r="J1201" s="41" t="n">
        <v>0</v>
      </c>
      <c r="K1201" s="41" t="n">
        <v>0</v>
      </c>
      <c r="L1201" s="41" t="n">
        <v>0</v>
      </c>
      <c r="M1201" s="41" t="n">
        <v>0</v>
      </c>
      <c r="N1201" s="41" t="n">
        <v>0</v>
      </c>
      <c r="O1201" s="41" t="n">
        <v>0</v>
      </c>
      <c r="P1201" s="41" t="n">
        <v>0</v>
      </c>
      <c r="Q1201" s="41" t="n">
        <v>0</v>
      </c>
      <c r="R1201" s="41" t="n">
        <v>0</v>
      </c>
      <c r="S1201" s="41" t="n">
        <v>0</v>
      </c>
      <c r="T1201" s="41" t="n">
        <v>0</v>
      </c>
      <c r="U1201" s="41" t="n">
        <v>0</v>
      </c>
      <c r="V1201" s="41" t="n">
        <v>0</v>
      </c>
      <c r="W1201" s="41" t="n">
        <v>622330</v>
      </c>
      <c r="X1201" s="41" t="n">
        <v>0</v>
      </c>
      <c r="Y1201" s="41" t="n">
        <v>0</v>
      </c>
      <c r="Z1201" s="41" t="n">
        <v>0</v>
      </c>
      <c r="AA1201" s="41" t="n">
        <v>0</v>
      </c>
      <c r="AB1201" s="41" t="n">
        <v>0</v>
      </c>
      <c r="AC1201" s="41" t="n">
        <v>0</v>
      </c>
      <c r="AD1201" s="41" t="n">
        <v>0</v>
      </c>
      <c r="AE1201" s="41" t="n">
        <v>0</v>
      </c>
      <c r="AF1201" s="41" t="n">
        <v>0</v>
      </c>
      <c r="AG1201" s="41" t="n">
        <v>0</v>
      </c>
      <c r="AH1201" s="41" t="n">
        <v>0</v>
      </c>
      <c r="AI1201" s="41" t="n">
        <v>0</v>
      </c>
      <c r="AJ1201" s="41" t="n">
        <v>0</v>
      </c>
      <c r="AK1201" s="41" t="n">
        <v>0</v>
      </c>
      <c r="AL1201" s="41" t="n">
        <v>0</v>
      </c>
      <c r="AM1201" s="41" t="n">
        <v>0</v>
      </c>
      <c r="AN1201" s="41" t="n">
        <v>0</v>
      </c>
      <c r="AO1201" s="41" t="n">
        <v>0</v>
      </c>
      <c r="AP1201" s="41" t="n">
        <v>0</v>
      </c>
      <c r="AQ1201" s="41" t="n">
        <v>0</v>
      </c>
      <c r="AR1201" s="41" t="n">
        <v>0</v>
      </c>
      <c r="AS1201" s="41" t="n">
        <v>0</v>
      </c>
      <c r="AT1201" s="41" t="n">
        <v>0</v>
      </c>
      <c r="AU1201" s="41" t="n">
        <v>0</v>
      </c>
      <c r="AV1201" s="41" t="n">
        <v>622330</v>
      </c>
    </row>
    <row r="1202" customFormat="false" ht="12" hidden="false" customHeight="true" outlineLevel="0" collapsed="false">
      <c r="A1202" s="35" t="s">
        <v>1890</v>
      </c>
      <c r="B1202" s="35" t="s">
        <v>722</v>
      </c>
      <c r="C1202" s="44" t="s">
        <v>1601</v>
      </c>
      <c r="D1202" s="35" t="n">
        <v>6</v>
      </c>
      <c r="E1202" s="41" t="n">
        <v>0</v>
      </c>
      <c r="F1202" s="41" t="n">
        <v>0</v>
      </c>
      <c r="G1202" s="41" t="n">
        <v>0</v>
      </c>
      <c r="H1202" s="41" t="n">
        <v>0</v>
      </c>
      <c r="I1202" s="41" t="n">
        <v>0</v>
      </c>
      <c r="J1202" s="41" t="n">
        <v>0</v>
      </c>
      <c r="K1202" s="41" t="n">
        <v>0</v>
      </c>
      <c r="L1202" s="41" t="n">
        <v>0</v>
      </c>
      <c r="M1202" s="41" t="n">
        <v>0</v>
      </c>
      <c r="N1202" s="41" t="n">
        <v>0</v>
      </c>
      <c r="O1202" s="41" t="n">
        <v>0</v>
      </c>
      <c r="P1202" s="41" t="n">
        <v>0</v>
      </c>
      <c r="Q1202" s="41" t="n">
        <v>0</v>
      </c>
      <c r="R1202" s="41" t="n">
        <v>0</v>
      </c>
      <c r="S1202" s="41" t="n">
        <v>0</v>
      </c>
      <c r="T1202" s="41" t="n">
        <v>0</v>
      </c>
      <c r="U1202" s="41" t="n">
        <v>0</v>
      </c>
      <c r="V1202" s="41" t="n">
        <v>0</v>
      </c>
      <c r="W1202" s="41" t="n">
        <v>0</v>
      </c>
      <c r="X1202" s="41" t="n">
        <v>0</v>
      </c>
      <c r="Y1202" s="41" t="n">
        <v>0</v>
      </c>
      <c r="Z1202" s="41" t="n">
        <v>0</v>
      </c>
      <c r="AA1202" s="41" t="n">
        <v>0</v>
      </c>
      <c r="AB1202" s="41" t="n">
        <v>0</v>
      </c>
      <c r="AC1202" s="41" t="n">
        <v>0</v>
      </c>
      <c r="AD1202" s="41" t="n">
        <v>0</v>
      </c>
      <c r="AE1202" s="41" t="n">
        <v>0</v>
      </c>
      <c r="AF1202" s="41" t="n">
        <v>0</v>
      </c>
      <c r="AG1202" s="41" t="n">
        <v>0</v>
      </c>
      <c r="AH1202" s="41" t="n">
        <v>0</v>
      </c>
      <c r="AI1202" s="41" t="n">
        <v>0</v>
      </c>
      <c r="AJ1202" s="41" t="n">
        <v>0</v>
      </c>
      <c r="AK1202" s="41" t="n">
        <v>0</v>
      </c>
      <c r="AL1202" s="41" t="n">
        <v>0</v>
      </c>
      <c r="AM1202" s="41" t="n">
        <v>0</v>
      </c>
      <c r="AN1202" s="41" t="n">
        <v>0</v>
      </c>
      <c r="AO1202" s="41" t="n">
        <v>0</v>
      </c>
      <c r="AP1202" s="41" t="n">
        <v>0</v>
      </c>
      <c r="AQ1202" s="41" t="n">
        <v>0</v>
      </c>
      <c r="AR1202" s="41" t="n">
        <v>0</v>
      </c>
      <c r="AS1202" s="41" t="n">
        <v>0</v>
      </c>
      <c r="AT1202" s="41" t="n">
        <v>0</v>
      </c>
      <c r="AU1202" s="41" t="n">
        <v>0</v>
      </c>
      <c r="AV1202" s="41" t="n">
        <v>0</v>
      </c>
    </row>
    <row r="1203" customFormat="false" ht="12" hidden="false" customHeight="true" outlineLevel="0" collapsed="false">
      <c r="A1203" s="35" t="s">
        <v>1891</v>
      </c>
      <c r="B1203" s="35" t="s">
        <v>1892</v>
      </c>
      <c r="C1203" s="44" t="s">
        <v>1601</v>
      </c>
      <c r="D1203" s="35" t="n">
        <v>4</v>
      </c>
      <c r="E1203" s="41" t="n">
        <v>0</v>
      </c>
      <c r="F1203" s="41" t="n">
        <v>0</v>
      </c>
      <c r="G1203" s="41" t="n">
        <v>0</v>
      </c>
      <c r="H1203" s="41" t="n">
        <v>0</v>
      </c>
      <c r="I1203" s="41" t="n">
        <v>0</v>
      </c>
      <c r="J1203" s="41" t="n">
        <v>0</v>
      </c>
      <c r="K1203" s="41" t="n">
        <v>0</v>
      </c>
      <c r="L1203" s="41" t="n">
        <v>0</v>
      </c>
      <c r="M1203" s="41" t="n">
        <v>0</v>
      </c>
      <c r="N1203" s="41" t="n">
        <v>0</v>
      </c>
      <c r="O1203" s="41" t="n">
        <v>0</v>
      </c>
      <c r="P1203" s="41" t="n">
        <v>0</v>
      </c>
      <c r="Q1203" s="41" t="n">
        <v>0</v>
      </c>
      <c r="R1203" s="41" t="n">
        <v>0</v>
      </c>
      <c r="S1203" s="41" t="n">
        <v>0</v>
      </c>
      <c r="T1203" s="41" t="n">
        <v>0</v>
      </c>
      <c r="U1203" s="41" t="n">
        <v>0</v>
      </c>
      <c r="V1203" s="41" t="n">
        <v>0</v>
      </c>
      <c r="W1203" s="41" t="n">
        <v>0</v>
      </c>
      <c r="X1203" s="41" t="n">
        <v>0</v>
      </c>
      <c r="Y1203" s="41" t="n">
        <v>0</v>
      </c>
      <c r="Z1203" s="41" t="n">
        <v>0</v>
      </c>
      <c r="AA1203" s="41" t="n">
        <v>0</v>
      </c>
      <c r="AB1203" s="41" t="n">
        <v>0</v>
      </c>
      <c r="AC1203" s="41" t="n">
        <v>0</v>
      </c>
      <c r="AD1203" s="41" t="n">
        <v>10185498.89</v>
      </c>
      <c r="AE1203" s="41" t="n">
        <v>0</v>
      </c>
      <c r="AF1203" s="41" t="n">
        <v>0</v>
      </c>
      <c r="AG1203" s="41" t="n">
        <v>0</v>
      </c>
      <c r="AH1203" s="41" t="n">
        <v>0</v>
      </c>
      <c r="AI1203" s="41" t="n">
        <v>10035929</v>
      </c>
      <c r="AJ1203" s="41" t="n">
        <v>0</v>
      </c>
      <c r="AK1203" s="41" t="n">
        <v>0</v>
      </c>
      <c r="AL1203" s="41" t="n">
        <v>0</v>
      </c>
      <c r="AM1203" s="41" t="n">
        <v>0</v>
      </c>
      <c r="AN1203" s="41" t="n">
        <v>6358300.09</v>
      </c>
      <c r="AO1203" s="41" t="n">
        <v>0</v>
      </c>
      <c r="AP1203" s="41" t="n">
        <v>0</v>
      </c>
      <c r="AQ1203" s="41" t="n">
        <v>0</v>
      </c>
      <c r="AR1203" s="41" t="n">
        <v>0</v>
      </c>
      <c r="AS1203" s="41" t="n">
        <v>0</v>
      </c>
      <c r="AT1203" s="41" t="n">
        <v>428909.37</v>
      </c>
      <c r="AU1203" s="41" t="n">
        <v>0</v>
      </c>
      <c r="AV1203" s="41" t="n">
        <v>27008637.35</v>
      </c>
    </row>
    <row r="1204" customFormat="false" ht="12" hidden="false" customHeight="true" outlineLevel="0" collapsed="false">
      <c r="A1204" s="35" t="s">
        <v>1893</v>
      </c>
      <c r="B1204" s="35" t="s">
        <v>1894</v>
      </c>
      <c r="C1204" s="44" t="s">
        <v>1601</v>
      </c>
      <c r="D1204" s="35" t="n">
        <v>6</v>
      </c>
      <c r="E1204" s="41" t="n">
        <v>0</v>
      </c>
      <c r="F1204" s="41" t="n">
        <v>0</v>
      </c>
      <c r="G1204" s="41" t="n">
        <v>0</v>
      </c>
      <c r="H1204" s="41" t="n">
        <v>0</v>
      </c>
      <c r="I1204" s="41" t="n">
        <v>0</v>
      </c>
      <c r="J1204" s="41" t="n">
        <v>0</v>
      </c>
      <c r="K1204" s="41" t="n">
        <v>0</v>
      </c>
      <c r="L1204" s="41" t="n">
        <v>0</v>
      </c>
      <c r="M1204" s="41" t="n">
        <v>0</v>
      </c>
      <c r="N1204" s="41" t="n">
        <v>0</v>
      </c>
      <c r="O1204" s="41" t="n">
        <v>0</v>
      </c>
      <c r="P1204" s="41" t="n">
        <v>0</v>
      </c>
      <c r="Q1204" s="41" t="n">
        <v>0</v>
      </c>
      <c r="R1204" s="41" t="n">
        <v>0</v>
      </c>
      <c r="S1204" s="41" t="n">
        <v>0</v>
      </c>
      <c r="T1204" s="41" t="n">
        <v>0</v>
      </c>
      <c r="U1204" s="41" t="n">
        <v>0</v>
      </c>
      <c r="V1204" s="41" t="n">
        <v>0</v>
      </c>
      <c r="W1204" s="41" t="n">
        <v>0</v>
      </c>
      <c r="X1204" s="41" t="n">
        <v>0</v>
      </c>
      <c r="Y1204" s="41" t="n">
        <v>0</v>
      </c>
      <c r="Z1204" s="41" t="n">
        <v>0</v>
      </c>
      <c r="AA1204" s="41" t="n">
        <v>0</v>
      </c>
      <c r="AB1204" s="41" t="n">
        <v>0</v>
      </c>
      <c r="AC1204" s="41" t="n">
        <v>0</v>
      </c>
      <c r="AD1204" s="41" t="n">
        <v>0</v>
      </c>
      <c r="AE1204" s="41" t="n">
        <v>0</v>
      </c>
      <c r="AF1204" s="41" t="n">
        <v>0</v>
      </c>
      <c r="AG1204" s="41" t="n">
        <v>0</v>
      </c>
      <c r="AH1204" s="41" t="n">
        <v>0</v>
      </c>
      <c r="AI1204" s="41" t="n">
        <v>0</v>
      </c>
      <c r="AJ1204" s="41" t="n">
        <v>0</v>
      </c>
      <c r="AK1204" s="41" t="n">
        <v>0</v>
      </c>
      <c r="AL1204" s="41" t="n">
        <v>0</v>
      </c>
      <c r="AM1204" s="41" t="n">
        <v>0</v>
      </c>
      <c r="AN1204" s="41" t="n">
        <v>0</v>
      </c>
      <c r="AO1204" s="41" t="n">
        <v>0</v>
      </c>
      <c r="AP1204" s="41" t="n">
        <v>0</v>
      </c>
      <c r="AQ1204" s="41" t="n">
        <v>0</v>
      </c>
      <c r="AR1204" s="41" t="n">
        <v>0</v>
      </c>
      <c r="AS1204" s="41" t="n">
        <v>0</v>
      </c>
      <c r="AT1204" s="41" t="n">
        <v>0</v>
      </c>
      <c r="AU1204" s="41" t="n">
        <v>0</v>
      </c>
      <c r="AV1204" s="41" t="n">
        <v>0</v>
      </c>
    </row>
    <row r="1205" customFormat="false" ht="12" hidden="false" customHeight="true" outlineLevel="0" collapsed="false">
      <c r="A1205" s="35" t="s">
        <v>1895</v>
      </c>
      <c r="B1205" s="35" t="s">
        <v>1896</v>
      </c>
      <c r="C1205" s="44" t="s">
        <v>1601</v>
      </c>
      <c r="D1205" s="35" t="n">
        <v>6</v>
      </c>
      <c r="E1205" s="41"/>
      <c r="F1205" s="41"/>
      <c r="G1205" s="41"/>
      <c r="H1205" s="41"/>
      <c r="I1205" s="41"/>
      <c r="J1205" s="41"/>
      <c r="K1205" s="41"/>
      <c r="L1205" s="41"/>
      <c r="M1205" s="41"/>
      <c r="N1205" s="41"/>
      <c r="O1205" s="41"/>
      <c r="P1205" s="41"/>
      <c r="Q1205" s="41"/>
      <c r="R1205" s="41"/>
      <c r="S1205" s="41"/>
      <c r="T1205" s="41"/>
      <c r="U1205" s="41"/>
      <c r="V1205" s="41"/>
      <c r="W1205" s="41"/>
      <c r="X1205" s="41"/>
      <c r="Y1205" s="41"/>
      <c r="Z1205" s="41"/>
      <c r="AA1205" s="41"/>
      <c r="AB1205" s="41"/>
      <c r="AC1205" s="41"/>
      <c r="AD1205" s="41"/>
      <c r="AE1205" s="41"/>
      <c r="AF1205" s="41"/>
      <c r="AG1205" s="41"/>
      <c r="AH1205" s="41"/>
      <c r="AI1205" s="41"/>
      <c r="AJ1205" s="41"/>
      <c r="AK1205" s="41"/>
      <c r="AL1205" s="41"/>
      <c r="AM1205" s="41"/>
      <c r="AN1205" s="41"/>
      <c r="AO1205" s="41"/>
      <c r="AP1205" s="41"/>
      <c r="AQ1205" s="41"/>
      <c r="AR1205" s="41"/>
      <c r="AS1205" s="41"/>
      <c r="AT1205" s="41"/>
      <c r="AU1205" s="41"/>
      <c r="AV1205" s="41"/>
    </row>
    <row r="1206" customFormat="false" ht="12" hidden="false" customHeight="true" outlineLevel="0" collapsed="false">
      <c r="A1206" s="35" t="s">
        <v>1897</v>
      </c>
      <c r="B1206" s="35" t="s">
        <v>1898</v>
      </c>
      <c r="C1206" s="44" t="s">
        <v>1601</v>
      </c>
      <c r="D1206" s="35" t="n">
        <v>6</v>
      </c>
      <c r="E1206" s="41" t="n">
        <v>0</v>
      </c>
      <c r="F1206" s="41" t="n">
        <v>0</v>
      </c>
      <c r="G1206" s="41" t="n">
        <v>0</v>
      </c>
      <c r="H1206" s="41" t="n">
        <v>0</v>
      </c>
      <c r="I1206" s="41" t="n">
        <v>0</v>
      </c>
      <c r="J1206" s="41" t="n">
        <v>0</v>
      </c>
      <c r="K1206" s="41" t="n">
        <v>0</v>
      </c>
      <c r="L1206" s="41" t="n">
        <v>0</v>
      </c>
      <c r="M1206" s="41" t="n">
        <v>0</v>
      </c>
      <c r="N1206" s="41" t="n">
        <v>0</v>
      </c>
      <c r="O1206" s="41" t="n">
        <v>0</v>
      </c>
      <c r="P1206" s="41" t="n">
        <v>0</v>
      </c>
      <c r="Q1206" s="41" t="n">
        <v>0</v>
      </c>
      <c r="R1206" s="41" t="n">
        <v>0</v>
      </c>
      <c r="S1206" s="41" t="n">
        <v>0</v>
      </c>
      <c r="T1206" s="41" t="n">
        <v>0</v>
      </c>
      <c r="U1206" s="41" t="n">
        <v>0</v>
      </c>
      <c r="V1206" s="41" t="n">
        <v>0</v>
      </c>
      <c r="W1206" s="41" t="n">
        <v>0</v>
      </c>
      <c r="X1206" s="41" t="n">
        <v>0</v>
      </c>
      <c r="Y1206" s="41" t="n">
        <v>0</v>
      </c>
      <c r="Z1206" s="41" t="n">
        <v>0</v>
      </c>
      <c r="AA1206" s="41" t="n">
        <v>0</v>
      </c>
      <c r="AB1206" s="41" t="n">
        <v>0</v>
      </c>
      <c r="AC1206" s="41" t="n">
        <v>0</v>
      </c>
      <c r="AD1206" s="41" t="n">
        <v>0</v>
      </c>
      <c r="AE1206" s="41" t="n">
        <v>0</v>
      </c>
      <c r="AF1206" s="41" t="n">
        <v>0</v>
      </c>
      <c r="AG1206" s="41" t="n">
        <v>0</v>
      </c>
      <c r="AH1206" s="41" t="n">
        <v>0</v>
      </c>
      <c r="AI1206" s="41" t="n">
        <v>0</v>
      </c>
      <c r="AJ1206" s="41" t="n">
        <v>0</v>
      </c>
      <c r="AK1206" s="41" t="n">
        <v>0</v>
      </c>
      <c r="AL1206" s="41" t="n">
        <v>0</v>
      </c>
      <c r="AM1206" s="41" t="n">
        <v>0</v>
      </c>
      <c r="AN1206" s="41" t="n">
        <v>0</v>
      </c>
      <c r="AO1206" s="41" t="n">
        <v>0</v>
      </c>
      <c r="AP1206" s="41" t="n">
        <v>0</v>
      </c>
      <c r="AQ1206" s="41" t="n">
        <v>0</v>
      </c>
      <c r="AR1206" s="41" t="n">
        <v>0</v>
      </c>
      <c r="AS1206" s="41" t="n">
        <v>0</v>
      </c>
      <c r="AT1206" s="41" t="n">
        <v>0</v>
      </c>
      <c r="AU1206" s="41" t="n">
        <v>0</v>
      </c>
      <c r="AV1206" s="41" t="n">
        <v>0</v>
      </c>
    </row>
    <row r="1207" customFormat="false" ht="12" hidden="false" customHeight="true" outlineLevel="0" collapsed="false">
      <c r="A1207" s="35" t="s">
        <v>1899</v>
      </c>
      <c r="B1207" s="35" t="s">
        <v>712</v>
      </c>
      <c r="C1207" s="44" t="s">
        <v>1601</v>
      </c>
      <c r="D1207" s="35" t="n">
        <v>6</v>
      </c>
      <c r="E1207" s="41" t="n">
        <v>0</v>
      </c>
      <c r="F1207" s="41" t="n">
        <v>0</v>
      </c>
      <c r="G1207" s="41" t="n">
        <v>0</v>
      </c>
      <c r="H1207" s="41" t="n">
        <v>0</v>
      </c>
      <c r="I1207" s="41" t="n">
        <v>0</v>
      </c>
      <c r="J1207" s="41" t="n">
        <v>0</v>
      </c>
      <c r="K1207" s="41" t="n">
        <v>0</v>
      </c>
      <c r="L1207" s="41" t="n">
        <v>0</v>
      </c>
      <c r="M1207" s="41" t="n">
        <v>0</v>
      </c>
      <c r="N1207" s="41" t="n">
        <v>0</v>
      </c>
      <c r="O1207" s="41" t="n">
        <v>0</v>
      </c>
      <c r="P1207" s="41" t="n">
        <v>0</v>
      </c>
      <c r="Q1207" s="41" t="n">
        <v>0</v>
      </c>
      <c r="R1207" s="41" t="n">
        <v>0</v>
      </c>
      <c r="S1207" s="41" t="n">
        <v>0</v>
      </c>
      <c r="T1207" s="41" t="n">
        <v>0</v>
      </c>
      <c r="U1207" s="41" t="n">
        <v>0</v>
      </c>
      <c r="V1207" s="41" t="n">
        <v>0</v>
      </c>
      <c r="W1207" s="41" t="n">
        <v>0</v>
      </c>
      <c r="X1207" s="41" t="n">
        <v>0</v>
      </c>
      <c r="Y1207" s="41" t="n">
        <v>0</v>
      </c>
      <c r="Z1207" s="41" t="n">
        <v>0</v>
      </c>
      <c r="AA1207" s="41" t="n">
        <v>0</v>
      </c>
      <c r="AB1207" s="41" t="n">
        <v>0</v>
      </c>
      <c r="AC1207" s="41" t="n">
        <v>0</v>
      </c>
      <c r="AD1207" s="41" t="n">
        <v>10185498.89</v>
      </c>
      <c r="AE1207" s="41" t="n">
        <v>0</v>
      </c>
      <c r="AF1207" s="41" t="n">
        <v>0</v>
      </c>
      <c r="AG1207" s="41" t="n">
        <v>0</v>
      </c>
      <c r="AH1207" s="41" t="n">
        <v>0</v>
      </c>
      <c r="AI1207" s="41" t="n">
        <v>10035929</v>
      </c>
      <c r="AJ1207" s="41" t="n">
        <v>0</v>
      </c>
      <c r="AK1207" s="41" t="n">
        <v>0</v>
      </c>
      <c r="AL1207" s="41" t="n">
        <v>0</v>
      </c>
      <c r="AM1207" s="41" t="n">
        <v>0</v>
      </c>
      <c r="AN1207" s="41" t="n">
        <v>6358300.09</v>
      </c>
      <c r="AO1207" s="41" t="n">
        <v>0</v>
      </c>
      <c r="AP1207" s="41" t="n">
        <v>0</v>
      </c>
      <c r="AQ1207" s="41" t="n">
        <v>0</v>
      </c>
      <c r="AR1207" s="41" t="n">
        <v>0</v>
      </c>
      <c r="AS1207" s="41" t="n">
        <v>0</v>
      </c>
      <c r="AT1207" s="41" t="n">
        <v>428909.37</v>
      </c>
      <c r="AU1207" s="41" t="n">
        <v>0</v>
      </c>
      <c r="AV1207" s="41" t="n">
        <v>27008637.35</v>
      </c>
      <c r="AX1207" s="35"/>
      <c r="AY1207" s="35"/>
      <c r="AZ1207" s="35"/>
      <c r="BA1207" s="35"/>
      <c r="BB1207" s="35"/>
      <c r="BC1207" s="35"/>
      <c r="BD1207" s="35"/>
      <c r="BE1207" s="35"/>
      <c r="BF1207" s="35"/>
      <c r="BG1207" s="35"/>
      <c r="BH1207" s="35"/>
      <c r="BI1207" s="35"/>
      <c r="BJ1207" s="35"/>
      <c r="BK1207" s="35"/>
      <c r="BL1207" s="35"/>
      <c r="BM1207" s="35"/>
      <c r="BN1207" s="35"/>
      <c r="BO1207" s="35"/>
      <c r="BP1207" s="35"/>
    </row>
    <row r="1208" customFormat="false" ht="12" hidden="false" customHeight="true" outlineLevel="0" collapsed="false">
      <c r="A1208" s="35"/>
      <c r="B1208" s="35"/>
      <c r="C1208" s="35"/>
      <c r="D1208" s="35"/>
      <c r="E1208" s="35"/>
      <c r="F1208" s="35"/>
      <c r="G1208" s="35"/>
      <c r="H1208" s="35"/>
      <c r="I1208" s="35"/>
      <c r="J1208" s="35"/>
      <c r="K1208" s="35"/>
      <c r="L1208" s="35"/>
      <c r="M1208" s="35"/>
      <c r="N1208" s="35"/>
      <c r="O1208" s="35"/>
      <c r="P1208" s="35"/>
      <c r="Q1208" s="35"/>
      <c r="R1208" s="35"/>
      <c r="S1208" s="35"/>
      <c r="T1208" s="35"/>
      <c r="U1208" s="35"/>
      <c r="V1208" s="35"/>
      <c r="W1208" s="35"/>
      <c r="X1208" s="35"/>
      <c r="Y1208" s="35"/>
      <c r="Z1208" s="35"/>
      <c r="AA1208" s="35"/>
      <c r="AB1208" s="35"/>
      <c r="AC1208" s="35"/>
      <c r="AD1208" s="35"/>
      <c r="AE1208" s="35"/>
      <c r="AF1208" s="35"/>
      <c r="AG1208" s="35"/>
      <c r="AH1208" s="35"/>
      <c r="AI1208" s="35"/>
      <c r="AJ1208" s="35"/>
      <c r="AK1208" s="35"/>
      <c r="AL1208" s="35"/>
      <c r="AM1208" s="35"/>
      <c r="AN1208" s="35"/>
      <c r="AO1208" s="35"/>
      <c r="AP1208" s="35"/>
      <c r="AQ1208" s="35"/>
      <c r="AR1208" s="35"/>
      <c r="AS1208" s="35"/>
      <c r="AT1208" s="35"/>
      <c r="AU1208" s="35"/>
      <c r="AV1208" s="35"/>
      <c r="AW1208" s="35"/>
      <c r="AX1208" s="35"/>
      <c r="AY1208" s="35"/>
      <c r="AZ1208" s="35"/>
      <c r="BA1208" s="35"/>
      <c r="BB1208" s="35"/>
      <c r="BC1208" s="35"/>
      <c r="BD1208" s="35"/>
      <c r="BE1208" s="35"/>
      <c r="BF1208" s="35"/>
      <c r="BG1208" s="35"/>
      <c r="BH1208" s="35"/>
      <c r="BI1208" s="35"/>
      <c r="BJ1208" s="35"/>
      <c r="BK1208" s="35"/>
      <c r="BL1208" s="35"/>
      <c r="BM1208" s="35"/>
      <c r="BN1208" s="35"/>
      <c r="BO1208" s="35"/>
      <c r="BP1208" s="35"/>
    </row>
    <row r="1209" customFormat="false" ht="12" hidden="false" customHeight="true" outlineLevel="0" collapsed="false">
      <c r="A1209" s="35"/>
      <c r="B1209" s="35"/>
      <c r="C1209" s="35"/>
      <c r="D1209" s="35"/>
      <c r="E1209" s="35"/>
      <c r="F1209" s="35"/>
      <c r="G1209" s="35"/>
      <c r="H1209" s="35"/>
      <c r="I1209" s="35"/>
      <c r="J1209" s="35"/>
      <c r="K1209" s="35"/>
      <c r="L1209" s="35"/>
      <c r="M1209" s="35"/>
      <c r="N1209" s="35"/>
      <c r="O1209" s="35"/>
      <c r="P1209" s="35"/>
      <c r="Q1209" s="35"/>
      <c r="R1209" s="35"/>
      <c r="S1209" s="35"/>
      <c r="T1209" s="35"/>
      <c r="U1209" s="35"/>
      <c r="V1209" s="35"/>
      <c r="W1209" s="35"/>
      <c r="X1209" s="35"/>
      <c r="Y1209" s="35"/>
      <c r="Z1209" s="35"/>
      <c r="AA1209" s="35"/>
      <c r="AB1209" s="35"/>
      <c r="AC1209" s="35"/>
      <c r="AD1209" s="35"/>
      <c r="AE1209" s="35"/>
      <c r="AF1209" s="35"/>
      <c r="AG1209" s="35"/>
      <c r="AH1209" s="35"/>
      <c r="AI1209" s="35"/>
      <c r="AJ1209" s="35"/>
      <c r="AK1209" s="35"/>
      <c r="AL1209" s="35"/>
      <c r="AM1209" s="35"/>
      <c r="AN1209" s="35"/>
      <c r="AO1209" s="35"/>
      <c r="AP1209" s="35"/>
      <c r="AQ1209" s="35"/>
      <c r="AR1209" s="35"/>
      <c r="AS1209" s="35"/>
      <c r="AT1209" s="35"/>
      <c r="AU1209" s="35"/>
      <c r="AV1209" s="35"/>
      <c r="AW1209" s="35"/>
      <c r="AX1209" s="35"/>
      <c r="AY1209" s="35"/>
      <c r="AZ1209" s="35"/>
      <c r="BA1209" s="35"/>
      <c r="BB1209" s="35"/>
      <c r="BC1209" s="35"/>
      <c r="BD1209" s="35"/>
      <c r="BE1209" s="35"/>
      <c r="BF1209" s="35"/>
      <c r="BG1209" s="35"/>
      <c r="BH1209" s="35"/>
      <c r="BI1209" s="35"/>
      <c r="BJ1209" s="35"/>
      <c r="BK1209" s="35"/>
      <c r="BL1209" s="35"/>
      <c r="BM1209" s="35"/>
      <c r="BN1209" s="35"/>
      <c r="BO1209" s="35"/>
      <c r="BP1209" s="35"/>
    </row>
    <row r="1210" customFormat="false" ht="12" hidden="false" customHeight="true" outlineLevel="0" collapsed="false">
      <c r="A1210" s="35"/>
      <c r="B1210" s="35"/>
      <c r="C1210" s="35"/>
      <c r="D1210" s="35"/>
      <c r="E1210" s="35"/>
      <c r="F1210" s="35"/>
      <c r="G1210" s="35"/>
      <c r="H1210" s="35"/>
      <c r="I1210" s="35"/>
      <c r="J1210" s="35"/>
      <c r="K1210" s="35"/>
      <c r="L1210" s="35"/>
      <c r="M1210" s="35"/>
      <c r="N1210" s="35"/>
      <c r="O1210" s="35"/>
      <c r="P1210" s="35"/>
      <c r="Q1210" s="35"/>
      <c r="R1210" s="35"/>
      <c r="S1210" s="35"/>
      <c r="T1210" s="35"/>
      <c r="U1210" s="35"/>
      <c r="V1210" s="35"/>
      <c r="W1210" s="35"/>
      <c r="X1210" s="35"/>
      <c r="Y1210" s="35"/>
      <c r="Z1210" s="35"/>
      <c r="AA1210" s="35"/>
      <c r="AB1210" s="35"/>
      <c r="AC1210" s="35"/>
      <c r="AD1210" s="35"/>
      <c r="AE1210" s="35"/>
      <c r="AF1210" s="35"/>
      <c r="AG1210" s="35"/>
      <c r="AH1210" s="35"/>
      <c r="AI1210" s="35"/>
      <c r="AJ1210" s="35"/>
      <c r="AK1210" s="35"/>
      <c r="AL1210" s="35"/>
      <c r="AM1210" s="35"/>
      <c r="AN1210" s="35"/>
      <c r="AO1210" s="35"/>
      <c r="AP1210" s="35"/>
      <c r="AQ1210" s="35"/>
      <c r="AR1210" s="35"/>
      <c r="AS1210" s="35"/>
      <c r="AT1210" s="35"/>
      <c r="AU1210" s="35"/>
      <c r="AV1210" s="35"/>
      <c r="AW1210" s="35"/>
      <c r="AX1210" s="35"/>
      <c r="AY1210" s="35"/>
      <c r="AZ1210" s="35"/>
      <c r="BA1210" s="35"/>
      <c r="BB1210" s="35"/>
      <c r="BC1210" s="35"/>
      <c r="BD1210" s="35"/>
      <c r="BE1210" s="35"/>
      <c r="BF1210" s="35"/>
      <c r="BG1210" s="35"/>
      <c r="BH1210" s="35"/>
      <c r="BI1210" s="35"/>
      <c r="BJ1210" s="35"/>
      <c r="BK1210" s="35"/>
      <c r="BL1210" s="35"/>
      <c r="BM1210" s="35"/>
      <c r="BN1210" s="35"/>
      <c r="BO1210" s="35"/>
      <c r="BP1210" s="35"/>
    </row>
    <row r="1211" customFormat="false" ht="12" hidden="false" customHeight="true" outlineLevel="0" collapsed="false">
      <c r="A1211" s="35"/>
      <c r="B1211" s="35"/>
      <c r="C1211" s="35"/>
      <c r="D1211" s="35"/>
      <c r="E1211" s="35"/>
      <c r="F1211" s="35"/>
      <c r="G1211" s="35"/>
      <c r="H1211" s="35"/>
      <c r="I1211" s="35"/>
      <c r="J1211" s="35"/>
      <c r="K1211" s="35"/>
      <c r="L1211" s="35"/>
      <c r="M1211" s="35"/>
      <c r="N1211" s="35"/>
      <c r="O1211" s="35"/>
      <c r="P1211" s="35"/>
      <c r="Q1211" s="35"/>
      <c r="R1211" s="35"/>
      <c r="S1211" s="35"/>
      <c r="T1211" s="35"/>
      <c r="U1211" s="35"/>
      <c r="V1211" s="35"/>
      <c r="W1211" s="35"/>
      <c r="X1211" s="35"/>
      <c r="Y1211" s="35"/>
      <c r="Z1211" s="35"/>
      <c r="AA1211" s="35"/>
      <c r="AB1211" s="35"/>
      <c r="AC1211" s="35"/>
      <c r="AD1211" s="35"/>
      <c r="AE1211" s="35"/>
      <c r="AF1211" s="35"/>
      <c r="AG1211" s="35"/>
      <c r="AH1211" s="35"/>
      <c r="AI1211" s="35"/>
      <c r="AJ1211" s="35"/>
      <c r="AK1211" s="35"/>
      <c r="AL1211" s="35"/>
      <c r="AM1211" s="35"/>
      <c r="AN1211" s="35"/>
      <c r="AO1211" s="35"/>
      <c r="AP1211" s="35"/>
      <c r="AQ1211" s="35"/>
      <c r="AR1211" s="35"/>
      <c r="AS1211" s="35"/>
      <c r="AT1211" s="35"/>
      <c r="AU1211" s="35"/>
      <c r="AV1211" s="35"/>
      <c r="AW1211" s="35"/>
      <c r="AX1211" s="35"/>
      <c r="AY1211" s="35"/>
      <c r="AZ1211" s="35"/>
      <c r="BA1211" s="35"/>
      <c r="BB1211" s="35"/>
      <c r="BC1211" s="35"/>
      <c r="BD1211" s="35"/>
      <c r="BE1211" s="35"/>
      <c r="BF1211" s="35"/>
      <c r="BG1211" s="35"/>
      <c r="BH1211" s="35"/>
      <c r="BI1211" s="35"/>
      <c r="BJ1211" s="35"/>
      <c r="BK1211" s="35"/>
      <c r="BL1211" s="35"/>
      <c r="BM1211" s="35"/>
      <c r="BN1211" s="35"/>
      <c r="BO1211" s="35"/>
      <c r="BP1211" s="35"/>
    </row>
    <row r="1212" customFormat="false" ht="12" hidden="false" customHeight="true" outlineLevel="0" collapsed="false">
      <c r="A1212" s="35"/>
      <c r="B1212" s="35"/>
      <c r="C1212" s="35"/>
      <c r="D1212" s="35"/>
      <c r="E1212" s="35"/>
      <c r="F1212" s="35"/>
      <c r="G1212" s="35"/>
      <c r="H1212" s="35"/>
      <c r="I1212" s="35"/>
      <c r="J1212" s="35"/>
      <c r="K1212" s="35"/>
      <c r="L1212" s="35"/>
      <c r="M1212" s="35"/>
      <c r="N1212" s="35"/>
      <c r="O1212" s="35"/>
      <c r="P1212" s="35"/>
      <c r="Q1212" s="35"/>
      <c r="R1212" s="35"/>
      <c r="S1212" s="35"/>
      <c r="T1212" s="35"/>
      <c r="U1212" s="35"/>
      <c r="V1212" s="35"/>
      <c r="W1212" s="35"/>
      <c r="X1212" s="35"/>
      <c r="Y1212" s="35"/>
      <c r="Z1212" s="35"/>
      <c r="AA1212" s="35"/>
      <c r="AB1212" s="35"/>
      <c r="AC1212" s="35"/>
      <c r="AD1212" s="35"/>
      <c r="AE1212" s="35"/>
      <c r="AF1212" s="35"/>
      <c r="AG1212" s="35"/>
      <c r="AH1212" s="35"/>
      <c r="AI1212" s="35"/>
      <c r="AJ1212" s="35"/>
      <c r="AK1212" s="35"/>
      <c r="AL1212" s="35"/>
      <c r="AM1212" s="35"/>
      <c r="AN1212" s="35"/>
      <c r="AO1212" s="35"/>
      <c r="AP1212" s="35"/>
      <c r="AQ1212" s="35"/>
      <c r="AR1212" s="35"/>
      <c r="AS1212" s="35"/>
      <c r="AT1212" s="35"/>
      <c r="AU1212" s="35"/>
      <c r="AV1212" s="35"/>
      <c r="AW1212" s="35"/>
      <c r="AX1212" s="35"/>
      <c r="AY1212" s="35"/>
      <c r="AZ1212" s="35"/>
      <c r="BA1212" s="35"/>
      <c r="BB1212" s="35"/>
      <c r="BC1212" s="35"/>
      <c r="BD1212" s="35"/>
      <c r="BE1212" s="35"/>
      <c r="BF1212" s="35"/>
      <c r="BG1212" s="35"/>
      <c r="BH1212" s="35"/>
      <c r="BI1212" s="35"/>
      <c r="BJ1212" s="35"/>
      <c r="BK1212" s="35"/>
      <c r="BL1212" s="35"/>
      <c r="BM1212" s="35"/>
      <c r="BN1212" s="35"/>
      <c r="BO1212" s="35"/>
      <c r="BP1212" s="35"/>
    </row>
    <row r="1213" customFormat="false" ht="12" hidden="false" customHeight="true" outlineLevel="0" collapsed="false">
      <c r="A1213" s="35"/>
      <c r="B1213" s="35"/>
      <c r="C1213" s="35"/>
      <c r="D1213" s="35"/>
      <c r="E1213" s="35"/>
      <c r="F1213" s="35"/>
      <c r="G1213" s="35"/>
      <c r="H1213" s="35"/>
      <c r="I1213" s="35"/>
      <c r="J1213" s="35"/>
      <c r="K1213" s="35"/>
      <c r="L1213" s="35"/>
      <c r="M1213" s="35"/>
      <c r="N1213" s="35"/>
      <c r="O1213" s="35"/>
      <c r="P1213" s="35"/>
      <c r="Q1213" s="35"/>
      <c r="R1213" s="35"/>
      <c r="S1213" s="35"/>
      <c r="T1213" s="35"/>
      <c r="U1213" s="35"/>
      <c r="V1213" s="35"/>
      <c r="W1213" s="35"/>
      <c r="X1213" s="35"/>
      <c r="Y1213" s="35"/>
      <c r="Z1213" s="35"/>
      <c r="AA1213" s="35"/>
      <c r="AB1213" s="35"/>
      <c r="AC1213" s="35"/>
      <c r="AD1213" s="35"/>
      <c r="AE1213" s="35"/>
      <c r="AF1213" s="35"/>
      <c r="AG1213" s="35"/>
      <c r="AH1213" s="35"/>
      <c r="AI1213" s="35"/>
      <c r="AJ1213" s="35"/>
      <c r="AK1213" s="35"/>
      <c r="AL1213" s="35"/>
      <c r="AM1213" s="35"/>
      <c r="AN1213" s="35"/>
      <c r="AO1213" s="35"/>
      <c r="AP1213" s="35"/>
      <c r="AQ1213" s="35"/>
      <c r="AR1213" s="35"/>
      <c r="AS1213" s="35"/>
      <c r="AT1213" s="35"/>
      <c r="AU1213" s="35"/>
      <c r="AV1213" s="35"/>
      <c r="AW1213" s="35"/>
      <c r="AX1213" s="35"/>
      <c r="AY1213" s="35"/>
      <c r="AZ1213" s="35"/>
      <c r="BA1213" s="35"/>
      <c r="BB1213" s="35"/>
      <c r="BC1213" s="35"/>
      <c r="BD1213" s="35"/>
      <c r="BE1213" s="35"/>
      <c r="BF1213" s="35"/>
      <c r="BG1213" s="35"/>
      <c r="BH1213" s="35"/>
      <c r="BI1213" s="35"/>
      <c r="BJ1213" s="35"/>
      <c r="BK1213" s="35"/>
      <c r="BL1213" s="35"/>
      <c r="BM1213" s="35"/>
      <c r="BN1213" s="35"/>
      <c r="BO1213" s="35"/>
      <c r="BP1213" s="35"/>
    </row>
    <row r="1214" customFormat="false" ht="12" hidden="false" customHeight="true" outlineLevel="0" collapsed="false">
      <c r="A1214" s="35"/>
      <c r="B1214" s="35"/>
      <c r="C1214" s="35"/>
      <c r="D1214" s="35"/>
      <c r="E1214" s="35"/>
      <c r="F1214" s="35"/>
      <c r="G1214" s="35"/>
      <c r="H1214" s="35"/>
      <c r="I1214" s="35"/>
      <c r="J1214" s="35"/>
      <c r="K1214" s="35"/>
      <c r="L1214" s="35"/>
      <c r="M1214" s="35"/>
      <c r="N1214" s="35"/>
      <c r="O1214" s="35"/>
      <c r="P1214" s="35"/>
      <c r="Q1214" s="35"/>
      <c r="R1214" s="35"/>
      <c r="S1214" s="35"/>
      <c r="T1214" s="35"/>
      <c r="U1214" s="35"/>
      <c r="V1214" s="35"/>
      <c r="W1214" s="35"/>
      <c r="X1214" s="35"/>
      <c r="Y1214" s="35"/>
      <c r="Z1214" s="35"/>
      <c r="AA1214" s="35"/>
      <c r="AB1214" s="35"/>
      <c r="AC1214" s="35"/>
      <c r="AD1214" s="35"/>
      <c r="AE1214" s="35"/>
      <c r="AF1214" s="35"/>
      <c r="AG1214" s="35"/>
      <c r="AH1214" s="35"/>
      <c r="AI1214" s="35"/>
      <c r="AJ1214" s="35"/>
      <c r="AK1214" s="35"/>
      <c r="AL1214" s="35"/>
      <c r="AM1214" s="35"/>
      <c r="AN1214" s="35"/>
      <c r="AO1214" s="35"/>
      <c r="AP1214" s="35"/>
      <c r="AQ1214" s="35"/>
      <c r="AR1214" s="35"/>
      <c r="AS1214" s="35"/>
      <c r="AT1214" s="35"/>
      <c r="AU1214" s="35"/>
      <c r="AV1214" s="35"/>
      <c r="AW1214" s="35"/>
      <c r="AX1214" s="35"/>
      <c r="AY1214" s="35"/>
      <c r="AZ1214" s="35"/>
      <c r="BA1214" s="35"/>
      <c r="BB1214" s="35"/>
      <c r="BC1214" s="35"/>
      <c r="BD1214" s="35"/>
      <c r="BE1214" s="35"/>
      <c r="BF1214" s="35"/>
      <c r="BG1214" s="35"/>
      <c r="BH1214" s="35"/>
      <c r="BI1214" s="35"/>
      <c r="BJ1214" s="35"/>
      <c r="BK1214" s="35"/>
      <c r="BL1214" s="35"/>
      <c r="BM1214" s="35"/>
      <c r="BN1214" s="35"/>
      <c r="BO1214" s="35"/>
      <c r="BP1214" s="35"/>
    </row>
    <row r="1215" customFormat="false" ht="12" hidden="false" customHeight="true" outlineLevel="0" collapsed="false">
      <c r="A1215" s="35"/>
      <c r="B1215" s="35"/>
      <c r="C1215" s="35"/>
      <c r="D1215" s="35"/>
      <c r="E1215" s="35"/>
      <c r="F1215" s="35"/>
      <c r="G1215" s="35"/>
      <c r="H1215" s="35"/>
      <c r="I1215" s="35"/>
      <c r="J1215" s="35"/>
      <c r="K1215" s="35"/>
      <c r="L1215" s="35"/>
      <c r="M1215" s="35"/>
      <c r="N1215" s="35"/>
      <c r="O1215" s="35"/>
      <c r="P1215" s="35"/>
      <c r="Q1215" s="35"/>
      <c r="R1215" s="35"/>
      <c r="S1215" s="35"/>
      <c r="T1215" s="35"/>
      <c r="U1215" s="35"/>
      <c r="V1215" s="35"/>
      <c r="W1215" s="35"/>
      <c r="X1215" s="35"/>
      <c r="Y1215" s="35"/>
      <c r="Z1215" s="35"/>
      <c r="AA1215" s="35"/>
      <c r="AB1215" s="35"/>
      <c r="AC1215" s="35"/>
      <c r="AD1215" s="35"/>
      <c r="AE1215" s="35"/>
      <c r="AF1215" s="35"/>
      <c r="AG1215" s="35"/>
      <c r="AH1215" s="35"/>
      <c r="AI1215" s="35"/>
      <c r="AJ1215" s="35"/>
      <c r="AK1215" s="35"/>
      <c r="AL1215" s="35"/>
      <c r="AM1215" s="35"/>
      <c r="AN1215" s="35"/>
      <c r="AO1215" s="35"/>
      <c r="AP1215" s="35"/>
      <c r="AQ1215" s="35"/>
      <c r="AR1215" s="35"/>
      <c r="AS1215" s="35"/>
      <c r="AT1215" s="35"/>
      <c r="AU1215" s="35"/>
      <c r="AV1215" s="35"/>
      <c r="AW1215" s="35"/>
      <c r="AX1215" s="35"/>
      <c r="AY1215" s="35"/>
      <c r="AZ1215" s="35"/>
      <c r="BA1215" s="35"/>
      <c r="BB1215" s="35"/>
      <c r="BC1215" s="35"/>
      <c r="BD1215" s="35"/>
      <c r="BE1215" s="35"/>
      <c r="BF1215" s="35"/>
      <c r="BG1215" s="35"/>
      <c r="BH1215" s="35"/>
      <c r="BI1215" s="35"/>
      <c r="BJ1215" s="35"/>
      <c r="BK1215" s="35"/>
      <c r="BL1215" s="35"/>
      <c r="BM1215" s="35"/>
      <c r="BN1215" s="35"/>
      <c r="BO1215" s="35"/>
      <c r="BP1215" s="35"/>
    </row>
    <row r="1216" customFormat="false" ht="12" hidden="false" customHeight="true" outlineLevel="0" collapsed="false">
      <c r="A1216" s="35"/>
      <c r="B1216" s="35"/>
      <c r="C1216" s="35"/>
      <c r="D1216" s="35"/>
      <c r="E1216" s="35"/>
      <c r="F1216" s="35"/>
      <c r="G1216" s="35"/>
      <c r="H1216" s="35"/>
      <c r="I1216" s="35"/>
      <c r="J1216" s="35"/>
      <c r="K1216" s="35"/>
      <c r="L1216" s="35"/>
      <c r="M1216" s="35"/>
      <c r="N1216" s="35"/>
      <c r="O1216" s="35"/>
      <c r="P1216" s="35"/>
      <c r="Q1216" s="35"/>
      <c r="R1216" s="35"/>
      <c r="S1216" s="35"/>
      <c r="T1216" s="35"/>
      <c r="U1216" s="35"/>
      <c r="V1216" s="35"/>
      <c r="W1216" s="35"/>
      <c r="X1216" s="35"/>
      <c r="Y1216" s="35"/>
      <c r="Z1216" s="35"/>
      <c r="AA1216" s="35"/>
      <c r="AB1216" s="35"/>
      <c r="AC1216" s="35"/>
      <c r="AD1216" s="35"/>
      <c r="AE1216" s="35"/>
      <c r="AF1216" s="35"/>
      <c r="AG1216" s="35"/>
      <c r="AH1216" s="35"/>
      <c r="AI1216" s="35"/>
      <c r="AJ1216" s="35"/>
      <c r="AK1216" s="35"/>
      <c r="AL1216" s="35"/>
      <c r="AM1216" s="35"/>
      <c r="AN1216" s="35"/>
      <c r="AO1216" s="35"/>
      <c r="AP1216" s="35"/>
      <c r="AQ1216" s="35"/>
      <c r="AR1216" s="35"/>
      <c r="AS1216" s="35"/>
      <c r="AT1216" s="35"/>
      <c r="AU1216" s="35"/>
      <c r="AV1216" s="35"/>
      <c r="AW1216" s="35"/>
      <c r="AX1216" s="35"/>
      <c r="AY1216" s="35"/>
      <c r="AZ1216" s="35"/>
      <c r="BA1216" s="35"/>
      <c r="BB1216" s="35"/>
      <c r="BC1216" s="35"/>
      <c r="BD1216" s="35"/>
      <c r="BE1216" s="35"/>
      <c r="BF1216" s="35"/>
      <c r="BG1216" s="35"/>
      <c r="BH1216" s="35"/>
      <c r="BI1216" s="35"/>
      <c r="BJ1216" s="35"/>
      <c r="BK1216" s="35"/>
      <c r="BL1216" s="35"/>
      <c r="BM1216" s="35"/>
      <c r="BN1216" s="35"/>
      <c r="BO1216" s="35"/>
      <c r="BP1216" s="35"/>
    </row>
    <row r="1217" customFormat="false" ht="12" hidden="false" customHeight="true" outlineLevel="0" collapsed="false">
      <c r="A1217" s="35"/>
      <c r="B1217" s="35"/>
      <c r="C1217" s="35"/>
      <c r="D1217" s="35"/>
      <c r="E1217" s="35"/>
      <c r="F1217" s="35"/>
      <c r="G1217" s="35"/>
      <c r="H1217" s="35"/>
      <c r="I1217" s="35"/>
      <c r="J1217" s="35"/>
      <c r="K1217" s="35"/>
      <c r="L1217" s="35"/>
      <c r="M1217" s="35"/>
      <c r="N1217" s="35"/>
      <c r="O1217" s="35"/>
      <c r="P1217" s="35"/>
      <c r="Q1217" s="35"/>
      <c r="R1217" s="35"/>
      <c r="S1217" s="35"/>
      <c r="T1217" s="35"/>
      <c r="U1217" s="35"/>
      <c r="V1217" s="35"/>
      <c r="W1217" s="35"/>
      <c r="X1217" s="35"/>
      <c r="Y1217" s="35"/>
      <c r="Z1217" s="35"/>
      <c r="AA1217" s="35"/>
      <c r="AB1217" s="35"/>
      <c r="AC1217" s="35"/>
      <c r="AD1217" s="35"/>
      <c r="AE1217" s="35"/>
      <c r="AF1217" s="35"/>
      <c r="AG1217" s="35"/>
      <c r="AH1217" s="35"/>
      <c r="AI1217" s="35"/>
      <c r="AJ1217" s="35"/>
      <c r="AK1217" s="35"/>
      <c r="AL1217" s="35"/>
      <c r="AM1217" s="35"/>
      <c r="AN1217" s="35"/>
      <c r="AO1217" s="35"/>
      <c r="AP1217" s="35"/>
      <c r="AQ1217" s="35"/>
      <c r="AR1217" s="35"/>
      <c r="AS1217" s="35"/>
      <c r="AT1217" s="35"/>
      <c r="AU1217" s="35"/>
      <c r="AV1217" s="35"/>
      <c r="AW1217" s="35"/>
      <c r="AX1217" s="35"/>
      <c r="AY1217" s="35"/>
      <c r="AZ1217" s="35"/>
      <c r="BA1217" s="35"/>
      <c r="BB1217" s="35"/>
      <c r="BC1217" s="35"/>
      <c r="BD1217" s="35"/>
      <c r="BE1217" s="35"/>
      <c r="BF1217" s="35"/>
      <c r="BG1217" s="35"/>
      <c r="BH1217" s="35"/>
      <c r="BI1217" s="35"/>
      <c r="BJ1217" s="35"/>
      <c r="BK1217" s="35"/>
      <c r="BL1217" s="35"/>
      <c r="BM1217" s="35"/>
      <c r="BN1217" s="35"/>
      <c r="BO1217" s="35"/>
      <c r="BP1217" s="35"/>
    </row>
    <row r="1218" customFormat="false" ht="12" hidden="false" customHeight="true" outlineLevel="0" collapsed="false">
      <c r="A1218" s="35"/>
      <c r="B1218" s="35"/>
      <c r="C1218" s="35"/>
      <c r="D1218" s="35"/>
      <c r="E1218" s="35"/>
      <c r="F1218" s="35"/>
      <c r="G1218" s="35"/>
      <c r="H1218" s="35"/>
      <c r="I1218" s="35"/>
      <c r="J1218" s="35"/>
      <c r="K1218" s="35"/>
      <c r="L1218" s="35"/>
      <c r="M1218" s="35"/>
      <c r="N1218" s="35"/>
      <c r="O1218" s="35"/>
      <c r="P1218" s="35"/>
      <c r="Q1218" s="35"/>
      <c r="R1218" s="35"/>
      <c r="S1218" s="35"/>
      <c r="T1218" s="35"/>
      <c r="U1218" s="35"/>
      <c r="V1218" s="35"/>
      <c r="W1218" s="35"/>
      <c r="X1218" s="35"/>
      <c r="Y1218" s="35"/>
      <c r="Z1218" s="35"/>
      <c r="AA1218" s="35"/>
      <c r="AB1218" s="35"/>
      <c r="AC1218" s="35"/>
      <c r="AD1218" s="35"/>
      <c r="AE1218" s="35"/>
      <c r="AF1218" s="35"/>
      <c r="AG1218" s="35"/>
      <c r="AH1218" s="35"/>
      <c r="AI1218" s="35"/>
      <c r="AJ1218" s="35"/>
      <c r="AK1218" s="35"/>
      <c r="AL1218" s="35"/>
      <c r="AM1218" s="35"/>
      <c r="AN1218" s="35"/>
      <c r="AO1218" s="35"/>
      <c r="AP1218" s="35"/>
      <c r="AQ1218" s="35"/>
      <c r="AR1218" s="35"/>
      <c r="AS1218" s="35"/>
      <c r="AT1218" s="35"/>
      <c r="AU1218" s="35"/>
      <c r="AV1218" s="35"/>
      <c r="AW1218" s="35"/>
      <c r="AX1218" s="35"/>
      <c r="AY1218" s="35"/>
      <c r="AZ1218" s="35"/>
      <c r="BA1218" s="35"/>
      <c r="BB1218" s="35"/>
      <c r="BC1218" s="35"/>
      <c r="BD1218" s="35"/>
      <c r="BE1218" s="35"/>
      <c r="BF1218" s="35"/>
      <c r="BG1218" s="35"/>
      <c r="BH1218" s="35"/>
      <c r="BI1218" s="35"/>
      <c r="BJ1218" s="35"/>
      <c r="BK1218" s="35"/>
      <c r="BL1218" s="35"/>
      <c r="BM1218" s="35"/>
      <c r="BN1218" s="35"/>
      <c r="BO1218" s="35"/>
      <c r="BP1218" s="35"/>
    </row>
    <row r="1219" customFormat="false" ht="12" hidden="false" customHeight="true" outlineLevel="0" collapsed="false">
      <c r="A1219" s="35"/>
      <c r="B1219" s="35"/>
      <c r="C1219" s="35"/>
      <c r="D1219" s="35"/>
      <c r="E1219" s="35"/>
      <c r="F1219" s="35"/>
      <c r="G1219" s="35"/>
      <c r="H1219" s="35"/>
      <c r="I1219" s="35"/>
      <c r="J1219" s="35"/>
      <c r="K1219" s="35"/>
      <c r="L1219" s="35"/>
      <c r="M1219" s="35"/>
      <c r="N1219" s="35"/>
      <c r="O1219" s="35"/>
      <c r="P1219" s="35"/>
      <c r="Q1219" s="35"/>
      <c r="R1219" s="35"/>
      <c r="S1219" s="35"/>
      <c r="T1219" s="35"/>
      <c r="U1219" s="35"/>
      <c r="V1219" s="35"/>
      <c r="W1219" s="35"/>
      <c r="X1219" s="35"/>
      <c r="Y1219" s="35"/>
      <c r="Z1219" s="35"/>
      <c r="AA1219" s="35"/>
      <c r="AB1219" s="35"/>
      <c r="AC1219" s="35"/>
      <c r="AD1219" s="35"/>
      <c r="AE1219" s="35"/>
      <c r="AF1219" s="35"/>
      <c r="AG1219" s="35"/>
      <c r="AH1219" s="35"/>
      <c r="AI1219" s="35"/>
      <c r="AJ1219" s="35"/>
      <c r="AK1219" s="35"/>
      <c r="AL1219" s="35"/>
      <c r="AM1219" s="35"/>
      <c r="AN1219" s="35"/>
      <c r="AO1219" s="35"/>
      <c r="AP1219" s="35"/>
      <c r="AQ1219" s="35"/>
      <c r="AR1219" s="35"/>
      <c r="AS1219" s="35"/>
      <c r="AT1219" s="35"/>
      <c r="AU1219" s="35"/>
      <c r="AV1219" s="35"/>
      <c r="AW1219" s="35"/>
      <c r="AX1219" s="35"/>
      <c r="AY1219" s="35"/>
      <c r="AZ1219" s="35"/>
      <c r="BA1219" s="35"/>
      <c r="BB1219" s="35"/>
      <c r="BC1219" s="35"/>
      <c r="BD1219" s="35"/>
      <c r="BE1219" s="35"/>
      <c r="BF1219" s="35"/>
      <c r="BG1219" s="35"/>
      <c r="BH1219" s="35"/>
      <c r="BI1219" s="35"/>
      <c r="BJ1219" s="35"/>
      <c r="BK1219" s="35"/>
      <c r="BL1219" s="35"/>
      <c r="BM1219" s="35"/>
      <c r="BN1219" s="35"/>
      <c r="BO1219" s="35"/>
      <c r="BP1219" s="35"/>
    </row>
    <row r="1220" customFormat="false" ht="12" hidden="false" customHeight="true" outlineLevel="0" collapsed="false">
      <c r="A1220" s="35"/>
      <c r="B1220" s="35"/>
      <c r="C1220" s="35"/>
      <c r="D1220" s="35"/>
      <c r="E1220" s="35"/>
      <c r="F1220" s="35"/>
      <c r="G1220" s="35"/>
      <c r="H1220" s="35"/>
      <c r="I1220" s="35"/>
      <c r="J1220" s="35"/>
      <c r="K1220" s="35"/>
      <c r="L1220" s="35"/>
      <c r="M1220" s="35"/>
      <c r="N1220" s="35"/>
      <c r="O1220" s="35"/>
      <c r="P1220" s="35"/>
      <c r="Q1220" s="35"/>
      <c r="R1220" s="35"/>
      <c r="S1220" s="35"/>
      <c r="T1220" s="35"/>
      <c r="U1220" s="35"/>
      <c r="V1220" s="35"/>
      <c r="W1220" s="35"/>
      <c r="X1220" s="35"/>
      <c r="Y1220" s="35"/>
      <c r="Z1220" s="35"/>
      <c r="AA1220" s="35"/>
      <c r="AB1220" s="35"/>
      <c r="AC1220" s="35"/>
      <c r="AD1220" s="35"/>
      <c r="AE1220" s="35"/>
      <c r="AF1220" s="35"/>
      <c r="AG1220" s="35"/>
      <c r="AH1220" s="35"/>
      <c r="AI1220" s="35"/>
      <c r="AJ1220" s="35"/>
      <c r="AK1220" s="35"/>
      <c r="AL1220" s="35"/>
      <c r="AM1220" s="35"/>
      <c r="AN1220" s="35"/>
      <c r="AO1220" s="35"/>
      <c r="AP1220" s="35"/>
      <c r="AQ1220" s="35"/>
      <c r="AR1220" s="35"/>
      <c r="AS1220" s="35"/>
      <c r="AT1220" s="35"/>
      <c r="AU1220" s="35"/>
      <c r="AV1220" s="35"/>
      <c r="AW1220" s="35"/>
      <c r="AX1220" s="35"/>
      <c r="AY1220" s="35"/>
      <c r="AZ1220" s="35"/>
      <c r="BA1220" s="35"/>
      <c r="BB1220" s="35"/>
      <c r="BC1220" s="35"/>
      <c r="BD1220" s="35"/>
      <c r="BE1220" s="35"/>
      <c r="BF1220" s="35"/>
      <c r="BG1220" s="35"/>
      <c r="BH1220" s="35"/>
      <c r="BI1220" s="35"/>
      <c r="BJ1220" s="35"/>
      <c r="BK1220" s="35"/>
      <c r="BL1220" s="35"/>
      <c r="BM1220" s="35"/>
      <c r="BN1220" s="35"/>
      <c r="BO1220" s="35"/>
      <c r="BP1220" s="35"/>
    </row>
    <row r="1221" customFormat="false" ht="12" hidden="false" customHeight="true" outlineLevel="0" collapsed="false">
      <c r="A1221" s="35"/>
      <c r="B1221" s="35"/>
      <c r="C1221" s="35"/>
      <c r="D1221" s="35"/>
      <c r="E1221" s="35"/>
      <c r="F1221" s="35"/>
      <c r="G1221" s="35"/>
      <c r="H1221" s="35"/>
      <c r="I1221" s="35"/>
      <c r="J1221" s="35"/>
      <c r="K1221" s="35"/>
      <c r="L1221" s="35"/>
      <c r="M1221" s="35"/>
      <c r="N1221" s="35"/>
      <c r="O1221" s="35"/>
      <c r="P1221" s="35"/>
      <c r="Q1221" s="35"/>
      <c r="R1221" s="35"/>
      <c r="S1221" s="35"/>
      <c r="T1221" s="35"/>
      <c r="U1221" s="35"/>
      <c r="V1221" s="35"/>
      <c r="W1221" s="35"/>
      <c r="X1221" s="35"/>
      <c r="Y1221" s="35"/>
      <c r="Z1221" s="35"/>
      <c r="AA1221" s="35"/>
      <c r="AB1221" s="35"/>
      <c r="AC1221" s="35"/>
      <c r="AD1221" s="35"/>
      <c r="AE1221" s="35"/>
      <c r="AF1221" s="35"/>
      <c r="AG1221" s="35"/>
      <c r="AH1221" s="35"/>
      <c r="AI1221" s="35"/>
      <c r="AJ1221" s="35"/>
      <c r="AK1221" s="35"/>
      <c r="AL1221" s="35"/>
      <c r="AM1221" s="35"/>
      <c r="AN1221" s="35"/>
      <c r="AO1221" s="35"/>
      <c r="AP1221" s="35"/>
      <c r="AQ1221" s="35"/>
      <c r="AR1221" s="35"/>
      <c r="AS1221" s="35"/>
      <c r="AT1221" s="35"/>
      <c r="AU1221" s="35"/>
      <c r="AV1221" s="35"/>
      <c r="AW1221" s="35"/>
      <c r="AX1221" s="35"/>
      <c r="AY1221" s="35"/>
      <c r="AZ1221" s="35"/>
      <c r="BA1221" s="35"/>
      <c r="BB1221" s="35"/>
      <c r="BC1221" s="35"/>
      <c r="BD1221" s="35"/>
      <c r="BE1221" s="35"/>
      <c r="BF1221" s="35"/>
      <c r="BG1221" s="35"/>
      <c r="BH1221" s="35"/>
      <c r="BI1221" s="35"/>
      <c r="BJ1221" s="35"/>
      <c r="BK1221" s="35"/>
      <c r="BL1221" s="35"/>
      <c r="BM1221" s="35"/>
      <c r="BN1221" s="35"/>
      <c r="BO1221" s="35"/>
      <c r="BP1221" s="35"/>
    </row>
    <row r="1222" customFormat="false" ht="12" hidden="false" customHeight="true" outlineLevel="0" collapsed="false">
      <c r="A1222" s="35"/>
      <c r="B1222" s="35"/>
      <c r="C1222" s="35"/>
      <c r="D1222" s="35"/>
      <c r="E1222" s="35"/>
      <c r="F1222" s="35"/>
      <c r="G1222" s="35"/>
      <c r="H1222" s="35"/>
      <c r="I1222" s="35"/>
      <c r="J1222" s="35"/>
      <c r="K1222" s="35"/>
      <c r="L1222" s="35"/>
      <c r="M1222" s="35"/>
      <c r="N1222" s="35"/>
      <c r="O1222" s="35"/>
      <c r="P1222" s="35"/>
      <c r="Q1222" s="35"/>
      <c r="R1222" s="35"/>
      <c r="S1222" s="35"/>
      <c r="T1222" s="35"/>
      <c r="U1222" s="35"/>
      <c r="V1222" s="35"/>
      <c r="W1222" s="35"/>
      <c r="X1222" s="35"/>
      <c r="Y1222" s="35"/>
      <c r="Z1222" s="35"/>
      <c r="AA1222" s="35"/>
      <c r="AB1222" s="35"/>
      <c r="AC1222" s="35"/>
      <c r="AD1222" s="35"/>
      <c r="AE1222" s="35"/>
      <c r="AF1222" s="35"/>
      <c r="AG1222" s="35"/>
      <c r="AH1222" s="35"/>
      <c r="AI1222" s="35"/>
      <c r="AJ1222" s="35"/>
      <c r="AK1222" s="35"/>
      <c r="AL1222" s="35"/>
      <c r="AM1222" s="35"/>
      <c r="AN1222" s="35"/>
      <c r="AO1222" s="35"/>
      <c r="AP1222" s="35"/>
      <c r="AQ1222" s="35"/>
      <c r="AR1222" s="35"/>
      <c r="AS1222" s="35"/>
      <c r="AT1222" s="35"/>
      <c r="AU1222" s="35"/>
      <c r="AV1222" s="35"/>
      <c r="AW1222" s="35"/>
      <c r="AX1222" s="35"/>
      <c r="AY1222" s="35"/>
      <c r="AZ1222" s="35"/>
      <c r="BA1222" s="35"/>
      <c r="BB1222" s="35"/>
      <c r="BC1222" s="35"/>
      <c r="BD1222" s="35"/>
      <c r="BE1222" s="35"/>
      <c r="BF1222" s="35"/>
      <c r="BG1222" s="35"/>
      <c r="BH1222" s="35"/>
      <c r="BI1222" s="35"/>
      <c r="BJ1222" s="35"/>
      <c r="BK1222" s="35"/>
      <c r="BL1222" s="35"/>
      <c r="BM1222" s="35"/>
      <c r="BN1222" s="35"/>
      <c r="BO1222" s="35"/>
      <c r="BP1222" s="35"/>
    </row>
    <row r="1223" customFormat="false" ht="12" hidden="false" customHeight="true" outlineLevel="0" collapsed="false">
      <c r="A1223" s="35"/>
      <c r="B1223" s="35"/>
      <c r="C1223" s="35"/>
      <c r="D1223" s="35"/>
      <c r="E1223" s="35"/>
      <c r="F1223" s="35"/>
      <c r="G1223" s="35"/>
      <c r="H1223" s="35"/>
      <c r="I1223" s="35"/>
      <c r="J1223" s="35"/>
      <c r="K1223" s="35"/>
      <c r="L1223" s="35"/>
      <c r="M1223" s="35"/>
      <c r="N1223" s="35"/>
      <c r="O1223" s="35"/>
      <c r="P1223" s="35"/>
      <c r="Q1223" s="35"/>
      <c r="R1223" s="35"/>
      <c r="S1223" s="35"/>
      <c r="T1223" s="35"/>
      <c r="U1223" s="35"/>
      <c r="V1223" s="35"/>
      <c r="W1223" s="35"/>
      <c r="X1223" s="35"/>
      <c r="Y1223" s="35"/>
      <c r="Z1223" s="35"/>
      <c r="AA1223" s="35"/>
      <c r="AB1223" s="35"/>
      <c r="AC1223" s="35"/>
      <c r="AD1223" s="35"/>
      <c r="AE1223" s="35"/>
      <c r="AF1223" s="35"/>
      <c r="AG1223" s="35"/>
      <c r="AH1223" s="35"/>
      <c r="AI1223" s="35"/>
      <c r="AJ1223" s="35"/>
      <c r="AK1223" s="35"/>
      <c r="AL1223" s="35"/>
      <c r="AM1223" s="35"/>
      <c r="AN1223" s="35"/>
      <c r="AO1223" s="35"/>
      <c r="AP1223" s="35"/>
      <c r="AQ1223" s="35"/>
      <c r="AR1223" s="35"/>
      <c r="AS1223" s="35"/>
      <c r="AT1223" s="35"/>
      <c r="AU1223" s="35"/>
      <c r="AV1223" s="35"/>
      <c r="AW1223" s="35"/>
      <c r="AX1223" s="35"/>
      <c r="AY1223" s="35"/>
      <c r="AZ1223" s="35"/>
      <c r="BA1223" s="35"/>
      <c r="BB1223" s="35"/>
      <c r="BC1223" s="35"/>
      <c r="BD1223" s="35"/>
      <c r="BE1223" s="35"/>
      <c r="BF1223" s="35"/>
      <c r="BG1223" s="35"/>
      <c r="BH1223" s="35"/>
      <c r="BI1223" s="35"/>
      <c r="BJ1223" s="35"/>
      <c r="BK1223" s="35"/>
      <c r="BL1223" s="35"/>
      <c r="BM1223" s="35"/>
      <c r="BN1223" s="35"/>
      <c r="BO1223" s="35"/>
      <c r="BP1223" s="35"/>
    </row>
    <row r="1224" customFormat="false" ht="12" hidden="false" customHeight="true" outlineLevel="0" collapsed="false">
      <c r="A1224" s="35"/>
      <c r="B1224" s="35"/>
      <c r="C1224" s="35"/>
      <c r="D1224" s="35"/>
      <c r="E1224" s="35"/>
      <c r="F1224" s="35"/>
      <c r="G1224" s="35"/>
      <c r="H1224" s="35"/>
      <c r="I1224" s="35"/>
      <c r="J1224" s="35"/>
      <c r="K1224" s="35"/>
      <c r="L1224" s="35"/>
      <c r="M1224" s="35"/>
      <c r="N1224" s="35"/>
      <c r="O1224" s="35"/>
      <c r="P1224" s="35"/>
      <c r="Q1224" s="35"/>
      <c r="R1224" s="35"/>
      <c r="S1224" s="35"/>
      <c r="T1224" s="35"/>
      <c r="U1224" s="35"/>
      <c r="V1224" s="35"/>
      <c r="W1224" s="35"/>
      <c r="X1224" s="35"/>
      <c r="Y1224" s="35"/>
      <c r="Z1224" s="35"/>
      <c r="AA1224" s="35"/>
      <c r="AB1224" s="35"/>
      <c r="AC1224" s="35"/>
      <c r="AD1224" s="35"/>
      <c r="AE1224" s="35"/>
      <c r="AF1224" s="35"/>
      <c r="AG1224" s="35"/>
      <c r="AH1224" s="35"/>
      <c r="AI1224" s="35"/>
      <c r="AJ1224" s="35"/>
      <c r="AK1224" s="35"/>
      <c r="AL1224" s="35"/>
      <c r="AM1224" s="35"/>
      <c r="AN1224" s="35"/>
      <c r="AO1224" s="35"/>
      <c r="AP1224" s="35"/>
      <c r="AQ1224" s="35"/>
      <c r="AR1224" s="35"/>
      <c r="AS1224" s="35"/>
      <c r="AT1224" s="35"/>
      <c r="AU1224" s="35"/>
      <c r="AV1224" s="35"/>
      <c r="AW1224" s="35"/>
      <c r="AX1224" s="35"/>
      <c r="AY1224" s="35"/>
      <c r="AZ1224" s="35"/>
      <c r="BA1224" s="35"/>
      <c r="BB1224" s="35"/>
      <c r="BC1224" s="35"/>
      <c r="BD1224" s="35"/>
      <c r="BE1224" s="35"/>
      <c r="BF1224" s="35"/>
      <c r="BG1224" s="35"/>
      <c r="BH1224" s="35"/>
      <c r="BI1224" s="35"/>
      <c r="BJ1224" s="35"/>
      <c r="BK1224" s="35"/>
      <c r="BL1224" s="35"/>
      <c r="BM1224" s="35"/>
      <c r="BN1224" s="35"/>
      <c r="BO1224" s="35"/>
      <c r="BP1224" s="35"/>
    </row>
    <row r="1225" customFormat="false" ht="12" hidden="false" customHeight="true" outlineLevel="0" collapsed="false">
      <c r="A1225" s="35"/>
      <c r="B1225" s="35"/>
      <c r="C1225" s="35"/>
      <c r="D1225" s="35"/>
      <c r="E1225" s="35"/>
      <c r="F1225" s="35"/>
      <c r="G1225" s="35"/>
      <c r="H1225" s="35"/>
      <c r="I1225" s="35"/>
      <c r="J1225" s="35"/>
      <c r="K1225" s="35"/>
      <c r="L1225" s="35"/>
      <c r="M1225" s="35"/>
      <c r="N1225" s="35"/>
      <c r="O1225" s="35"/>
      <c r="P1225" s="35"/>
      <c r="Q1225" s="35"/>
      <c r="R1225" s="35"/>
      <c r="S1225" s="35"/>
      <c r="T1225" s="35"/>
      <c r="U1225" s="35"/>
      <c r="V1225" s="35"/>
      <c r="W1225" s="35"/>
      <c r="X1225" s="35"/>
      <c r="Y1225" s="35"/>
      <c r="Z1225" s="35"/>
      <c r="AA1225" s="35"/>
      <c r="AB1225" s="35"/>
      <c r="AC1225" s="35"/>
      <c r="AD1225" s="35"/>
      <c r="AE1225" s="35"/>
      <c r="AF1225" s="35"/>
      <c r="AG1225" s="35"/>
      <c r="AH1225" s="35"/>
      <c r="AI1225" s="35"/>
      <c r="AJ1225" s="35"/>
      <c r="AK1225" s="35"/>
      <c r="AL1225" s="35"/>
      <c r="AM1225" s="35"/>
      <c r="AN1225" s="35"/>
      <c r="AO1225" s="35"/>
      <c r="AP1225" s="35"/>
      <c r="AQ1225" s="35"/>
      <c r="AR1225" s="35"/>
      <c r="AS1225" s="35"/>
      <c r="AT1225" s="35"/>
      <c r="AU1225" s="35"/>
      <c r="AV1225" s="35"/>
      <c r="AW1225" s="35"/>
      <c r="AX1225" s="35"/>
      <c r="AY1225" s="35"/>
      <c r="AZ1225" s="35"/>
      <c r="BA1225" s="35"/>
      <c r="BB1225" s="35"/>
      <c r="BC1225" s="35"/>
      <c r="BD1225" s="35"/>
      <c r="BE1225" s="35"/>
      <c r="BF1225" s="35"/>
      <c r="BG1225" s="35"/>
      <c r="BH1225" s="35"/>
      <c r="BI1225" s="35"/>
      <c r="BJ1225" s="35"/>
      <c r="BK1225" s="35"/>
      <c r="BL1225" s="35"/>
      <c r="BM1225" s="35"/>
      <c r="BN1225" s="35"/>
      <c r="BO1225" s="35"/>
      <c r="BP1225" s="35"/>
    </row>
    <row r="1226" customFormat="false" ht="12" hidden="false" customHeight="true" outlineLevel="0" collapsed="false">
      <c r="A1226" s="35"/>
      <c r="B1226" s="35"/>
      <c r="C1226" s="35"/>
      <c r="D1226" s="35"/>
      <c r="E1226" s="35"/>
      <c r="F1226" s="35"/>
      <c r="G1226" s="35"/>
      <c r="H1226" s="35"/>
      <c r="I1226" s="35"/>
      <c r="J1226" s="35"/>
      <c r="K1226" s="35"/>
      <c r="L1226" s="35"/>
      <c r="M1226" s="35"/>
      <c r="N1226" s="35"/>
      <c r="O1226" s="35"/>
      <c r="P1226" s="35"/>
      <c r="Q1226" s="35"/>
      <c r="R1226" s="35"/>
      <c r="S1226" s="35"/>
      <c r="T1226" s="35"/>
      <c r="U1226" s="35"/>
      <c r="V1226" s="35"/>
      <c r="W1226" s="35"/>
      <c r="X1226" s="35"/>
      <c r="Y1226" s="35"/>
      <c r="Z1226" s="35"/>
      <c r="AA1226" s="35"/>
      <c r="AB1226" s="35"/>
      <c r="AC1226" s="35"/>
      <c r="AD1226" s="35"/>
      <c r="AE1226" s="35"/>
      <c r="AF1226" s="35"/>
      <c r="AG1226" s="35"/>
      <c r="AH1226" s="35"/>
      <c r="AI1226" s="35"/>
      <c r="AJ1226" s="35"/>
      <c r="AK1226" s="35"/>
      <c r="AL1226" s="35"/>
      <c r="AM1226" s="35"/>
      <c r="AN1226" s="35"/>
      <c r="AO1226" s="35"/>
      <c r="AP1226" s="35"/>
      <c r="AQ1226" s="35"/>
      <c r="AR1226" s="35"/>
      <c r="AS1226" s="35"/>
      <c r="AT1226" s="35"/>
      <c r="AU1226" s="35"/>
      <c r="AV1226" s="35"/>
      <c r="AW1226" s="35"/>
      <c r="AX1226" s="35"/>
      <c r="AY1226" s="35"/>
      <c r="AZ1226" s="35"/>
      <c r="BA1226" s="35"/>
      <c r="BB1226" s="35"/>
      <c r="BC1226" s="35"/>
      <c r="BD1226" s="35"/>
      <c r="BE1226" s="35"/>
      <c r="BF1226" s="35"/>
      <c r="BG1226" s="35"/>
      <c r="BH1226" s="35"/>
      <c r="BI1226" s="35"/>
      <c r="BJ1226" s="35"/>
      <c r="BK1226" s="35"/>
      <c r="BL1226" s="35"/>
      <c r="BM1226" s="35"/>
      <c r="BN1226" s="35"/>
      <c r="BO1226" s="35"/>
      <c r="BP1226" s="35"/>
    </row>
    <row r="1227" customFormat="false" ht="12" hidden="false" customHeight="true" outlineLevel="0" collapsed="false">
      <c r="A1227" s="35"/>
      <c r="B1227" s="35"/>
      <c r="C1227" s="35"/>
      <c r="D1227" s="35"/>
      <c r="E1227" s="35"/>
      <c r="F1227" s="35"/>
      <c r="G1227" s="35"/>
      <c r="H1227" s="35"/>
      <c r="I1227" s="35"/>
      <c r="J1227" s="35"/>
      <c r="K1227" s="35"/>
      <c r="L1227" s="35"/>
      <c r="M1227" s="35"/>
      <c r="N1227" s="35"/>
      <c r="O1227" s="35"/>
      <c r="P1227" s="35"/>
      <c r="Q1227" s="35"/>
      <c r="R1227" s="35"/>
      <c r="S1227" s="35"/>
      <c r="T1227" s="35"/>
      <c r="U1227" s="35"/>
      <c r="V1227" s="35"/>
      <c r="W1227" s="35"/>
      <c r="X1227" s="35"/>
      <c r="Y1227" s="35"/>
      <c r="Z1227" s="35"/>
      <c r="AA1227" s="35"/>
      <c r="AB1227" s="35"/>
      <c r="AC1227" s="35"/>
      <c r="AD1227" s="35"/>
      <c r="AE1227" s="35"/>
      <c r="AF1227" s="35"/>
      <c r="AG1227" s="35"/>
      <c r="AH1227" s="35"/>
      <c r="AI1227" s="35"/>
      <c r="AJ1227" s="35"/>
      <c r="AK1227" s="35"/>
      <c r="AL1227" s="35"/>
      <c r="AM1227" s="35"/>
      <c r="AN1227" s="35"/>
      <c r="AO1227" s="35"/>
      <c r="AP1227" s="35"/>
      <c r="AQ1227" s="35"/>
      <c r="AR1227" s="35"/>
      <c r="AS1227" s="35"/>
      <c r="AT1227" s="35"/>
      <c r="AU1227" s="35"/>
      <c r="AV1227" s="35"/>
      <c r="AW1227" s="35"/>
      <c r="AX1227" s="35"/>
      <c r="AY1227" s="35"/>
      <c r="AZ1227" s="35"/>
      <c r="BA1227" s="35"/>
      <c r="BB1227" s="35"/>
      <c r="BC1227" s="35"/>
      <c r="BD1227" s="35"/>
      <c r="BE1227" s="35"/>
      <c r="BF1227" s="35"/>
      <c r="BG1227" s="35"/>
      <c r="BH1227" s="35"/>
      <c r="BI1227" s="35"/>
      <c r="BJ1227" s="35"/>
      <c r="BK1227" s="35"/>
      <c r="BL1227" s="35"/>
      <c r="BM1227" s="35"/>
      <c r="BN1227" s="35"/>
      <c r="BO1227" s="35"/>
      <c r="BP1227" s="35"/>
    </row>
    <row r="1228" customFormat="false" ht="12" hidden="false" customHeight="true" outlineLevel="0" collapsed="false">
      <c r="A1228" s="35"/>
      <c r="B1228" s="35"/>
      <c r="C1228" s="35"/>
      <c r="D1228" s="35"/>
      <c r="E1228" s="35"/>
      <c r="F1228" s="35"/>
      <c r="G1228" s="35"/>
      <c r="H1228" s="35"/>
      <c r="I1228" s="35"/>
      <c r="J1228" s="35"/>
      <c r="K1228" s="35"/>
      <c r="L1228" s="35"/>
      <c r="M1228" s="35"/>
      <c r="N1228" s="35"/>
      <c r="O1228" s="35"/>
      <c r="P1228" s="35"/>
      <c r="Q1228" s="35"/>
      <c r="R1228" s="35"/>
      <c r="S1228" s="35"/>
      <c r="T1228" s="35"/>
      <c r="U1228" s="35"/>
      <c r="V1228" s="35"/>
      <c r="W1228" s="35"/>
      <c r="X1228" s="35"/>
      <c r="Y1228" s="35"/>
      <c r="Z1228" s="35"/>
      <c r="AA1228" s="35"/>
      <c r="AB1228" s="35"/>
      <c r="AC1228" s="35"/>
      <c r="AD1228" s="35"/>
      <c r="AE1228" s="35"/>
      <c r="AF1228" s="35"/>
      <c r="AG1228" s="35"/>
      <c r="AH1228" s="35"/>
      <c r="AI1228" s="35"/>
      <c r="AJ1228" s="35"/>
      <c r="AK1228" s="35"/>
      <c r="AL1228" s="35"/>
      <c r="AM1228" s="35"/>
      <c r="AN1228" s="35"/>
      <c r="AO1228" s="35"/>
      <c r="AP1228" s="35"/>
      <c r="AQ1228" s="35"/>
      <c r="AR1228" s="35"/>
      <c r="AS1228" s="35"/>
      <c r="AT1228" s="35"/>
      <c r="AU1228" s="35"/>
      <c r="AV1228" s="35"/>
      <c r="AW1228" s="35"/>
      <c r="AX1228" s="35"/>
      <c r="AY1228" s="35"/>
      <c r="AZ1228" s="35"/>
      <c r="BA1228" s="35"/>
      <c r="BB1228" s="35"/>
      <c r="BC1228" s="35"/>
      <c r="BD1228" s="35"/>
      <c r="BE1228" s="35"/>
      <c r="BF1228" s="35"/>
      <c r="BG1228" s="35"/>
      <c r="BH1228" s="35"/>
      <c r="BI1228" s="35"/>
      <c r="BJ1228" s="35"/>
      <c r="BK1228" s="35"/>
      <c r="BL1228" s="35"/>
      <c r="BM1228" s="35"/>
      <c r="BN1228" s="35"/>
      <c r="BO1228" s="35"/>
      <c r="BP1228" s="35"/>
    </row>
    <row r="1229" customFormat="false" ht="12" hidden="false" customHeight="true" outlineLevel="0" collapsed="false">
      <c r="A1229" s="35"/>
      <c r="B1229" s="35"/>
      <c r="C1229" s="35"/>
      <c r="D1229" s="35"/>
      <c r="E1229" s="35"/>
      <c r="F1229" s="35"/>
      <c r="G1229" s="35"/>
      <c r="H1229" s="35"/>
      <c r="I1229" s="35"/>
      <c r="J1229" s="35"/>
      <c r="K1229" s="35"/>
      <c r="L1229" s="35"/>
      <c r="M1229" s="35"/>
      <c r="N1229" s="35"/>
      <c r="O1229" s="35"/>
      <c r="P1229" s="35"/>
      <c r="Q1229" s="35"/>
      <c r="R1229" s="35"/>
      <c r="S1229" s="35"/>
      <c r="T1229" s="35"/>
      <c r="U1229" s="35"/>
      <c r="V1229" s="35"/>
      <c r="W1229" s="35"/>
      <c r="X1229" s="35"/>
      <c r="Y1229" s="35"/>
      <c r="Z1229" s="35"/>
      <c r="AA1229" s="35"/>
      <c r="AB1229" s="35"/>
      <c r="AC1229" s="35"/>
      <c r="AD1229" s="35"/>
      <c r="AE1229" s="35"/>
      <c r="AF1229" s="35"/>
      <c r="AG1229" s="35"/>
      <c r="AH1229" s="35"/>
      <c r="AI1229" s="35"/>
      <c r="AJ1229" s="35"/>
      <c r="AK1229" s="35"/>
      <c r="AL1229" s="35"/>
      <c r="AM1229" s="35"/>
      <c r="AN1229" s="35"/>
      <c r="AO1229" s="35"/>
      <c r="AP1229" s="35"/>
      <c r="AQ1229" s="35"/>
      <c r="AR1229" s="35"/>
      <c r="AS1229" s="35"/>
      <c r="AT1229" s="35"/>
      <c r="AU1229" s="35"/>
      <c r="AV1229" s="35"/>
      <c r="AW1229" s="35"/>
      <c r="AX1229" s="35"/>
      <c r="AY1229" s="35"/>
      <c r="AZ1229" s="35"/>
      <c r="BA1229" s="35"/>
      <c r="BB1229" s="35"/>
      <c r="BC1229" s="35"/>
      <c r="BD1229" s="35"/>
      <c r="BE1229" s="35"/>
      <c r="BF1229" s="35"/>
      <c r="BG1229" s="35"/>
      <c r="BH1229" s="35"/>
      <c r="BI1229" s="35"/>
      <c r="BJ1229" s="35"/>
      <c r="BK1229" s="35"/>
      <c r="BL1229" s="35"/>
      <c r="BM1229" s="35"/>
      <c r="BN1229" s="35"/>
      <c r="BO1229" s="35"/>
      <c r="BP1229" s="35"/>
    </row>
    <row r="1230" customFormat="false" ht="12" hidden="false" customHeight="true" outlineLevel="0" collapsed="false">
      <c r="A1230" s="35"/>
      <c r="B1230" s="35"/>
      <c r="C1230" s="35"/>
      <c r="D1230" s="35"/>
      <c r="E1230" s="35"/>
      <c r="F1230" s="35"/>
      <c r="G1230" s="35"/>
      <c r="H1230" s="35"/>
      <c r="I1230" s="35"/>
      <c r="J1230" s="35"/>
      <c r="K1230" s="35"/>
      <c r="L1230" s="35"/>
      <c r="M1230" s="35"/>
      <c r="N1230" s="35"/>
      <c r="O1230" s="35"/>
      <c r="P1230" s="35"/>
      <c r="Q1230" s="35"/>
      <c r="R1230" s="35"/>
      <c r="S1230" s="35"/>
      <c r="T1230" s="35"/>
      <c r="U1230" s="35"/>
      <c r="V1230" s="35"/>
      <c r="W1230" s="35"/>
      <c r="X1230" s="35"/>
      <c r="Y1230" s="35"/>
      <c r="Z1230" s="35"/>
      <c r="AA1230" s="35"/>
      <c r="AB1230" s="35"/>
      <c r="AC1230" s="35"/>
      <c r="AD1230" s="35"/>
      <c r="AE1230" s="35"/>
      <c r="AF1230" s="35"/>
      <c r="AG1230" s="35"/>
      <c r="AH1230" s="35"/>
      <c r="AI1230" s="35"/>
      <c r="AJ1230" s="35"/>
      <c r="AK1230" s="35"/>
      <c r="AL1230" s="35"/>
      <c r="AM1230" s="35"/>
      <c r="AN1230" s="35"/>
      <c r="AO1230" s="35"/>
      <c r="AP1230" s="35"/>
      <c r="AQ1230" s="35"/>
      <c r="AR1230" s="35"/>
      <c r="AS1230" s="35"/>
      <c r="AT1230" s="35"/>
      <c r="AU1230" s="35"/>
      <c r="AV1230" s="35"/>
      <c r="AW1230" s="35"/>
      <c r="AX1230" s="35"/>
      <c r="AY1230" s="35"/>
      <c r="AZ1230" s="35"/>
      <c r="BA1230" s="35"/>
      <c r="BB1230" s="35"/>
      <c r="BC1230" s="35"/>
      <c r="BD1230" s="35"/>
      <c r="BE1230" s="35"/>
      <c r="BF1230" s="35"/>
      <c r="BG1230" s="35"/>
      <c r="BH1230" s="35"/>
      <c r="BI1230" s="35"/>
      <c r="BJ1230" s="35"/>
      <c r="BK1230" s="35"/>
      <c r="BL1230" s="35"/>
      <c r="BM1230" s="35"/>
      <c r="BN1230" s="35"/>
      <c r="BO1230" s="35"/>
      <c r="BP1230" s="35"/>
    </row>
    <row r="1231" customFormat="false" ht="12" hidden="false" customHeight="true" outlineLevel="0" collapsed="false">
      <c r="A1231" s="35"/>
      <c r="B1231" s="35"/>
      <c r="C1231" s="35"/>
      <c r="D1231" s="35"/>
      <c r="E1231" s="35"/>
      <c r="F1231" s="35"/>
      <c r="G1231" s="35"/>
      <c r="H1231" s="35"/>
      <c r="I1231" s="35"/>
      <c r="J1231" s="35"/>
      <c r="K1231" s="35"/>
      <c r="L1231" s="35"/>
      <c r="M1231" s="35"/>
      <c r="N1231" s="35"/>
      <c r="O1231" s="35"/>
      <c r="P1231" s="35"/>
      <c r="Q1231" s="35"/>
      <c r="R1231" s="35"/>
      <c r="S1231" s="35"/>
      <c r="T1231" s="35"/>
      <c r="U1231" s="35"/>
      <c r="V1231" s="35"/>
      <c r="W1231" s="35"/>
      <c r="X1231" s="35"/>
      <c r="Y1231" s="35"/>
      <c r="Z1231" s="35"/>
      <c r="AA1231" s="35"/>
      <c r="AB1231" s="35"/>
      <c r="AC1231" s="35"/>
      <c r="AD1231" s="35"/>
      <c r="AE1231" s="35"/>
      <c r="AF1231" s="35"/>
      <c r="AG1231" s="35"/>
      <c r="AH1231" s="35"/>
      <c r="AI1231" s="35"/>
      <c r="AJ1231" s="35"/>
      <c r="AK1231" s="35"/>
      <c r="AL1231" s="35"/>
      <c r="AM1231" s="35"/>
      <c r="AN1231" s="35"/>
      <c r="AO1231" s="35"/>
      <c r="AP1231" s="35"/>
      <c r="AQ1231" s="35"/>
      <c r="AR1231" s="35"/>
      <c r="AS1231" s="35"/>
      <c r="AT1231" s="35"/>
      <c r="AU1231" s="35"/>
      <c r="AV1231" s="35"/>
      <c r="AW1231" s="35"/>
      <c r="AX1231" s="35"/>
      <c r="AY1231" s="35"/>
      <c r="AZ1231" s="35"/>
      <c r="BA1231" s="35"/>
      <c r="BB1231" s="35"/>
      <c r="BC1231" s="35"/>
      <c r="BD1231" s="35"/>
      <c r="BE1231" s="35"/>
      <c r="BF1231" s="35"/>
      <c r="BG1231" s="35"/>
      <c r="BH1231" s="35"/>
      <c r="BI1231" s="35"/>
      <c r="BJ1231" s="35"/>
      <c r="BK1231" s="35"/>
      <c r="BL1231" s="35"/>
      <c r="BM1231" s="35"/>
      <c r="BN1231" s="35"/>
      <c r="BO1231" s="35"/>
      <c r="BP1231" s="35"/>
    </row>
    <row r="1232" customFormat="false" ht="12" hidden="false" customHeight="true" outlineLevel="0" collapsed="false">
      <c r="A1232" s="35"/>
      <c r="B1232" s="35"/>
      <c r="C1232" s="35"/>
      <c r="D1232" s="35"/>
      <c r="E1232" s="35"/>
      <c r="F1232" s="35"/>
      <c r="G1232" s="35"/>
      <c r="H1232" s="35"/>
      <c r="I1232" s="35"/>
      <c r="J1232" s="35"/>
      <c r="K1232" s="35"/>
      <c r="L1232" s="35"/>
      <c r="M1232" s="35"/>
      <c r="N1232" s="35"/>
      <c r="O1232" s="35"/>
      <c r="P1232" s="35"/>
      <c r="Q1232" s="35"/>
      <c r="R1232" s="35"/>
      <c r="S1232" s="35"/>
      <c r="T1232" s="35"/>
      <c r="U1232" s="35"/>
      <c r="V1232" s="35"/>
      <c r="W1232" s="35"/>
      <c r="X1232" s="35"/>
      <c r="Y1232" s="35"/>
      <c r="Z1232" s="35"/>
      <c r="AA1232" s="35"/>
      <c r="AB1232" s="35"/>
      <c r="AC1232" s="35"/>
      <c r="AD1232" s="35"/>
      <c r="AE1232" s="35"/>
      <c r="AF1232" s="35"/>
      <c r="AG1232" s="35"/>
      <c r="AH1232" s="35"/>
      <c r="AI1232" s="35"/>
      <c r="AJ1232" s="35"/>
      <c r="AK1232" s="35"/>
      <c r="AL1232" s="35"/>
      <c r="AM1232" s="35"/>
      <c r="AN1232" s="35"/>
      <c r="AO1232" s="35"/>
      <c r="AP1232" s="35"/>
      <c r="AQ1232" s="35"/>
      <c r="AR1232" s="35"/>
      <c r="AS1232" s="35"/>
      <c r="AT1232" s="35"/>
      <c r="AU1232" s="35"/>
      <c r="AV1232" s="35"/>
      <c r="AW1232" s="35"/>
      <c r="AX1232" s="35"/>
      <c r="AY1232" s="35"/>
      <c r="AZ1232" s="35"/>
      <c r="BA1232" s="35"/>
      <c r="BB1232" s="35"/>
      <c r="BC1232" s="35"/>
      <c r="BD1232" s="35"/>
      <c r="BE1232" s="35"/>
      <c r="BF1232" s="35"/>
      <c r="BG1232" s="35"/>
      <c r="BH1232" s="35"/>
      <c r="BI1232" s="35"/>
      <c r="BJ1232" s="35"/>
      <c r="BK1232" s="35"/>
      <c r="BL1232" s="35"/>
      <c r="BM1232" s="35"/>
      <c r="BN1232" s="35"/>
      <c r="BO1232" s="35"/>
      <c r="BP1232" s="35"/>
    </row>
    <row r="1233" customFormat="false" ht="12" hidden="false" customHeight="true" outlineLevel="0" collapsed="false">
      <c r="A1233" s="35"/>
      <c r="B1233" s="35"/>
      <c r="C1233" s="35"/>
      <c r="D1233" s="35"/>
      <c r="E1233" s="35"/>
      <c r="F1233" s="35"/>
      <c r="G1233" s="35"/>
      <c r="H1233" s="35"/>
      <c r="I1233" s="35"/>
      <c r="J1233" s="35"/>
      <c r="K1233" s="35"/>
      <c r="L1233" s="35"/>
      <c r="M1233" s="35"/>
      <c r="N1233" s="35"/>
      <c r="O1233" s="35"/>
      <c r="P1233" s="35"/>
      <c r="Q1233" s="35"/>
      <c r="R1233" s="35"/>
      <c r="S1233" s="35"/>
      <c r="T1233" s="35"/>
      <c r="U1233" s="35"/>
      <c r="V1233" s="35"/>
      <c r="W1233" s="35"/>
      <c r="X1233" s="35"/>
      <c r="Y1233" s="35"/>
      <c r="Z1233" s="35"/>
      <c r="AA1233" s="35"/>
      <c r="AB1233" s="35"/>
      <c r="AC1233" s="35"/>
      <c r="AD1233" s="35"/>
      <c r="AE1233" s="35"/>
      <c r="AF1233" s="35"/>
      <c r="AG1233" s="35"/>
      <c r="AH1233" s="35"/>
      <c r="AI1233" s="35"/>
      <c r="AJ1233" s="35"/>
      <c r="AK1233" s="35"/>
      <c r="AL1233" s="35"/>
      <c r="AM1233" s="35"/>
      <c r="AN1233" s="35"/>
      <c r="AO1233" s="35"/>
      <c r="AP1233" s="35"/>
      <c r="AQ1233" s="35"/>
      <c r="AR1233" s="35"/>
      <c r="AS1233" s="35"/>
      <c r="AT1233" s="35"/>
      <c r="AU1233" s="35"/>
      <c r="AV1233" s="35"/>
      <c r="AW1233" s="35"/>
      <c r="AX1233" s="35"/>
      <c r="AY1233" s="35"/>
      <c r="AZ1233" s="35"/>
      <c r="BA1233" s="35"/>
      <c r="BB1233" s="35"/>
      <c r="BC1233" s="35"/>
      <c r="BD1233" s="35"/>
      <c r="BE1233" s="35"/>
      <c r="BF1233" s="35"/>
      <c r="BG1233" s="35"/>
      <c r="BH1233" s="35"/>
      <c r="BI1233" s="35"/>
      <c r="BJ1233" s="35"/>
      <c r="BK1233" s="35"/>
      <c r="BL1233" s="35"/>
      <c r="BM1233" s="35"/>
      <c r="BN1233" s="35"/>
      <c r="BO1233" s="35"/>
      <c r="BP1233" s="35"/>
    </row>
    <row r="1234" customFormat="false" ht="12" hidden="false" customHeight="true" outlineLevel="0" collapsed="false">
      <c r="A1234" s="35"/>
      <c r="B1234" s="35"/>
      <c r="C1234" s="35"/>
      <c r="D1234" s="35"/>
      <c r="E1234" s="35"/>
      <c r="F1234" s="35"/>
      <c r="G1234" s="35"/>
      <c r="H1234" s="35"/>
      <c r="I1234" s="35"/>
      <c r="J1234" s="35"/>
      <c r="K1234" s="35"/>
      <c r="L1234" s="35"/>
      <c r="M1234" s="35"/>
      <c r="N1234" s="35"/>
      <c r="O1234" s="35"/>
      <c r="P1234" s="35"/>
      <c r="Q1234" s="35"/>
      <c r="R1234" s="35"/>
      <c r="S1234" s="35"/>
      <c r="T1234" s="35"/>
      <c r="U1234" s="35"/>
      <c r="V1234" s="35"/>
      <c r="W1234" s="35"/>
      <c r="X1234" s="35"/>
      <c r="Y1234" s="35"/>
      <c r="Z1234" s="35"/>
      <c r="AA1234" s="35"/>
      <c r="AB1234" s="35"/>
      <c r="AC1234" s="35"/>
      <c r="AD1234" s="35"/>
      <c r="AE1234" s="35"/>
      <c r="AF1234" s="35"/>
      <c r="AG1234" s="35"/>
      <c r="AH1234" s="35"/>
      <c r="AI1234" s="35"/>
      <c r="AJ1234" s="35"/>
      <c r="AK1234" s="35"/>
      <c r="AL1234" s="35"/>
      <c r="AM1234" s="35"/>
      <c r="AN1234" s="35"/>
      <c r="AO1234" s="35"/>
      <c r="AP1234" s="35"/>
      <c r="AQ1234" s="35"/>
      <c r="AR1234" s="35"/>
      <c r="AS1234" s="35"/>
      <c r="AT1234" s="35"/>
      <c r="AU1234" s="35"/>
      <c r="AV1234" s="35"/>
      <c r="AW1234" s="35"/>
      <c r="AX1234" s="35"/>
      <c r="AY1234" s="35"/>
      <c r="AZ1234" s="35"/>
      <c r="BA1234" s="35"/>
      <c r="BB1234" s="35"/>
      <c r="BC1234" s="35"/>
      <c r="BD1234" s="35"/>
      <c r="BE1234" s="35"/>
      <c r="BF1234" s="35"/>
      <c r="BG1234" s="35"/>
      <c r="BH1234" s="35"/>
      <c r="BI1234" s="35"/>
      <c r="BJ1234" s="35"/>
      <c r="BK1234" s="35"/>
      <c r="BL1234" s="35"/>
      <c r="BM1234" s="35"/>
      <c r="BN1234" s="35"/>
      <c r="BO1234" s="35"/>
      <c r="BP1234" s="35"/>
    </row>
    <row r="1235" customFormat="false" ht="12" hidden="false" customHeight="true" outlineLevel="0" collapsed="false">
      <c r="A1235" s="35"/>
      <c r="B1235" s="35"/>
      <c r="C1235" s="35"/>
      <c r="D1235" s="35"/>
      <c r="E1235" s="35"/>
      <c r="F1235" s="35"/>
      <c r="G1235" s="35"/>
      <c r="H1235" s="35"/>
      <c r="I1235" s="35"/>
      <c r="J1235" s="35"/>
      <c r="K1235" s="35"/>
      <c r="L1235" s="35"/>
      <c r="M1235" s="35"/>
      <c r="N1235" s="35"/>
      <c r="O1235" s="35"/>
      <c r="P1235" s="35"/>
      <c r="Q1235" s="35"/>
      <c r="R1235" s="35"/>
      <c r="S1235" s="35"/>
      <c r="T1235" s="35"/>
      <c r="U1235" s="35"/>
      <c r="V1235" s="35"/>
      <c r="W1235" s="35"/>
      <c r="X1235" s="35"/>
      <c r="Y1235" s="35"/>
      <c r="Z1235" s="35"/>
      <c r="AA1235" s="35"/>
      <c r="AB1235" s="35"/>
      <c r="AC1235" s="35"/>
      <c r="AD1235" s="35"/>
      <c r="AE1235" s="35"/>
      <c r="AF1235" s="35"/>
      <c r="AG1235" s="35"/>
      <c r="AH1235" s="35"/>
      <c r="AI1235" s="35"/>
      <c r="AJ1235" s="35"/>
      <c r="AK1235" s="35"/>
      <c r="AL1235" s="35"/>
      <c r="AM1235" s="35"/>
      <c r="AN1235" s="35"/>
      <c r="AO1235" s="35"/>
      <c r="AP1235" s="35"/>
      <c r="AQ1235" s="35"/>
      <c r="AR1235" s="35"/>
      <c r="AS1235" s="35"/>
      <c r="AT1235" s="35"/>
      <c r="AU1235" s="35"/>
      <c r="AV1235" s="35"/>
      <c r="AW1235" s="35"/>
      <c r="AX1235" s="35"/>
      <c r="AY1235" s="35"/>
      <c r="AZ1235" s="35"/>
      <c r="BA1235" s="35"/>
      <c r="BB1235" s="35"/>
      <c r="BC1235" s="35"/>
      <c r="BD1235" s="35"/>
      <c r="BE1235" s="35"/>
      <c r="BF1235" s="35"/>
      <c r="BG1235" s="35"/>
      <c r="BH1235" s="35"/>
      <c r="BI1235" s="35"/>
      <c r="BJ1235" s="35"/>
      <c r="BK1235" s="35"/>
      <c r="BL1235" s="35"/>
      <c r="BM1235" s="35"/>
      <c r="BN1235" s="35"/>
      <c r="BO1235" s="35"/>
      <c r="BP1235" s="35"/>
    </row>
    <row r="1236" customFormat="false" ht="12" hidden="false" customHeight="true" outlineLevel="0" collapsed="false">
      <c r="A1236" s="35"/>
      <c r="B1236" s="35"/>
      <c r="C1236" s="35"/>
      <c r="D1236" s="35"/>
      <c r="E1236" s="35"/>
      <c r="F1236" s="35"/>
      <c r="G1236" s="35"/>
      <c r="H1236" s="35"/>
      <c r="I1236" s="35"/>
      <c r="J1236" s="35"/>
      <c r="K1236" s="35"/>
      <c r="L1236" s="35"/>
      <c r="M1236" s="35"/>
      <c r="N1236" s="35"/>
      <c r="O1236" s="35"/>
      <c r="P1236" s="35"/>
      <c r="Q1236" s="35"/>
      <c r="R1236" s="35"/>
      <c r="S1236" s="35"/>
      <c r="T1236" s="35"/>
      <c r="U1236" s="35"/>
      <c r="V1236" s="35"/>
      <c r="W1236" s="35"/>
      <c r="X1236" s="35"/>
      <c r="Y1236" s="35"/>
      <c r="Z1236" s="35"/>
      <c r="AA1236" s="35"/>
      <c r="AB1236" s="35"/>
      <c r="AC1236" s="35"/>
      <c r="AD1236" s="35"/>
      <c r="AE1236" s="35"/>
      <c r="AF1236" s="35"/>
      <c r="AG1236" s="35"/>
      <c r="AH1236" s="35"/>
      <c r="AI1236" s="35"/>
      <c r="AJ1236" s="35"/>
      <c r="AK1236" s="35"/>
      <c r="AL1236" s="35"/>
      <c r="AM1236" s="35"/>
      <c r="AN1236" s="35"/>
      <c r="AO1236" s="35"/>
      <c r="AP1236" s="35"/>
      <c r="AQ1236" s="35"/>
      <c r="AR1236" s="35"/>
      <c r="AS1236" s="35"/>
      <c r="AT1236" s="35"/>
      <c r="AU1236" s="35"/>
      <c r="AV1236" s="35"/>
      <c r="AW1236" s="35"/>
      <c r="AX1236" s="35"/>
      <c r="AY1236" s="35"/>
      <c r="AZ1236" s="35"/>
      <c r="BA1236" s="35"/>
      <c r="BB1236" s="35"/>
      <c r="BC1236" s="35"/>
      <c r="BD1236" s="35"/>
      <c r="BE1236" s="35"/>
      <c r="BF1236" s="35"/>
      <c r="BG1236" s="35"/>
      <c r="BH1236" s="35"/>
      <c r="BI1236" s="35"/>
      <c r="BJ1236" s="35"/>
      <c r="BK1236" s="35"/>
      <c r="BL1236" s="35"/>
      <c r="BM1236" s="35"/>
      <c r="BN1236" s="35"/>
      <c r="BO1236" s="35"/>
      <c r="BP1236" s="35"/>
    </row>
    <row r="1237" customFormat="false" ht="12" hidden="false" customHeight="true" outlineLevel="0" collapsed="false">
      <c r="A1237" s="35"/>
      <c r="B1237" s="35"/>
      <c r="C1237" s="35"/>
      <c r="D1237" s="35"/>
      <c r="E1237" s="35"/>
      <c r="F1237" s="35"/>
      <c r="G1237" s="35"/>
      <c r="H1237" s="35"/>
      <c r="I1237" s="35"/>
      <c r="J1237" s="35"/>
      <c r="K1237" s="35"/>
      <c r="L1237" s="35"/>
      <c r="M1237" s="35"/>
      <c r="N1237" s="35"/>
      <c r="O1237" s="35"/>
      <c r="P1237" s="35"/>
      <c r="Q1237" s="35"/>
      <c r="R1237" s="35"/>
      <c r="S1237" s="35"/>
      <c r="T1237" s="35"/>
      <c r="U1237" s="35"/>
      <c r="V1237" s="35"/>
      <c r="W1237" s="35"/>
      <c r="X1237" s="35"/>
      <c r="Y1237" s="35"/>
      <c r="Z1237" s="35"/>
      <c r="AA1237" s="35"/>
      <c r="AB1237" s="35"/>
      <c r="AC1237" s="35"/>
      <c r="AD1237" s="35"/>
      <c r="AE1237" s="35"/>
      <c r="AF1237" s="35"/>
      <c r="AG1237" s="35"/>
      <c r="AH1237" s="35"/>
      <c r="AI1237" s="35"/>
      <c r="AJ1237" s="35"/>
      <c r="AK1237" s="35"/>
      <c r="AL1237" s="35"/>
      <c r="AM1237" s="35"/>
      <c r="AN1237" s="35"/>
      <c r="AO1237" s="35"/>
      <c r="AP1237" s="35"/>
      <c r="AQ1237" s="35"/>
      <c r="AR1237" s="35"/>
      <c r="AS1237" s="35"/>
      <c r="AT1237" s="35"/>
      <c r="AU1237" s="35"/>
      <c r="AV1237" s="35"/>
      <c r="AW1237" s="35"/>
      <c r="AX1237" s="35"/>
      <c r="AY1237" s="35"/>
      <c r="AZ1237" s="35"/>
      <c r="BA1237" s="35"/>
      <c r="BB1237" s="35"/>
      <c r="BC1237" s="35"/>
      <c r="BD1237" s="35"/>
      <c r="BE1237" s="35"/>
      <c r="BF1237" s="35"/>
      <c r="BG1237" s="35"/>
      <c r="BH1237" s="35"/>
      <c r="BI1237" s="35"/>
      <c r="BJ1237" s="35"/>
      <c r="BK1237" s="35"/>
      <c r="BL1237" s="35"/>
      <c r="BM1237" s="35"/>
      <c r="BN1237" s="35"/>
      <c r="BO1237" s="35"/>
      <c r="BP1237" s="35"/>
    </row>
    <row r="1238" customFormat="false" ht="12" hidden="false" customHeight="true" outlineLevel="0" collapsed="false">
      <c r="A1238" s="35"/>
      <c r="B1238" s="35"/>
      <c r="C1238" s="35"/>
      <c r="D1238" s="35"/>
      <c r="E1238" s="35"/>
      <c r="F1238" s="35"/>
      <c r="G1238" s="35"/>
      <c r="H1238" s="35"/>
      <c r="I1238" s="35"/>
      <c r="J1238" s="35"/>
      <c r="K1238" s="35"/>
      <c r="L1238" s="35"/>
      <c r="M1238" s="35"/>
      <c r="N1238" s="35"/>
      <c r="O1238" s="35"/>
      <c r="P1238" s="35"/>
      <c r="Q1238" s="35"/>
      <c r="R1238" s="35"/>
      <c r="S1238" s="35"/>
      <c r="T1238" s="35"/>
      <c r="U1238" s="35"/>
      <c r="V1238" s="35"/>
      <c r="W1238" s="35"/>
      <c r="X1238" s="35"/>
      <c r="Y1238" s="35"/>
      <c r="Z1238" s="35"/>
      <c r="AA1238" s="35"/>
      <c r="AB1238" s="35"/>
      <c r="AC1238" s="35"/>
      <c r="AD1238" s="35"/>
      <c r="AE1238" s="35"/>
      <c r="AF1238" s="35"/>
      <c r="AG1238" s="35"/>
      <c r="AH1238" s="35"/>
      <c r="AI1238" s="35"/>
      <c r="AJ1238" s="35"/>
      <c r="AK1238" s="35"/>
      <c r="AL1238" s="35"/>
      <c r="AM1238" s="35"/>
      <c r="AN1238" s="35"/>
      <c r="AO1238" s="35"/>
      <c r="AP1238" s="35"/>
      <c r="AQ1238" s="35"/>
      <c r="AR1238" s="35"/>
      <c r="AS1238" s="35"/>
      <c r="AT1238" s="35"/>
      <c r="AU1238" s="35"/>
      <c r="AV1238" s="35"/>
      <c r="AW1238" s="35"/>
      <c r="AX1238" s="35"/>
      <c r="AY1238" s="35"/>
      <c r="AZ1238" s="35"/>
      <c r="BA1238" s="35"/>
      <c r="BB1238" s="35"/>
      <c r="BC1238" s="35"/>
      <c r="BD1238" s="35"/>
      <c r="BE1238" s="35"/>
      <c r="BF1238" s="35"/>
      <c r="BG1238" s="35"/>
      <c r="BH1238" s="35"/>
      <c r="BI1238" s="35"/>
      <c r="BJ1238" s="35"/>
      <c r="BK1238" s="35"/>
      <c r="BL1238" s="35"/>
      <c r="BM1238" s="35"/>
      <c r="BN1238" s="35"/>
      <c r="BO1238" s="35"/>
      <c r="BP1238" s="35"/>
    </row>
    <row r="1239" customFormat="false" ht="12" hidden="false" customHeight="true" outlineLevel="0" collapsed="false">
      <c r="A1239" s="35"/>
      <c r="B1239" s="35"/>
      <c r="C1239" s="35"/>
      <c r="D1239" s="35"/>
      <c r="E1239" s="35"/>
      <c r="F1239" s="35"/>
      <c r="G1239" s="35"/>
      <c r="H1239" s="35"/>
      <c r="I1239" s="35"/>
      <c r="J1239" s="35"/>
      <c r="K1239" s="35"/>
      <c r="L1239" s="35"/>
      <c r="M1239" s="35"/>
      <c r="N1239" s="35"/>
      <c r="O1239" s="35"/>
      <c r="P1239" s="35"/>
      <c r="Q1239" s="35"/>
      <c r="R1239" s="35"/>
      <c r="S1239" s="35"/>
      <c r="T1239" s="35"/>
      <c r="U1239" s="35"/>
      <c r="V1239" s="35"/>
      <c r="W1239" s="35"/>
      <c r="X1239" s="35"/>
      <c r="Y1239" s="35"/>
      <c r="Z1239" s="35"/>
      <c r="AA1239" s="35"/>
      <c r="AB1239" s="35"/>
      <c r="AC1239" s="35"/>
      <c r="AD1239" s="35"/>
      <c r="AE1239" s="35"/>
      <c r="AF1239" s="35"/>
      <c r="AG1239" s="35"/>
      <c r="AH1239" s="35"/>
      <c r="AI1239" s="35"/>
      <c r="AJ1239" s="35"/>
      <c r="AK1239" s="35"/>
      <c r="AL1239" s="35"/>
      <c r="AM1239" s="35"/>
      <c r="AN1239" s="35"/>
      <c r="AO1239" s="35"/>
      <c r="AP1239" s="35"/>
      <c r="AQ1239" s="35"/>
      <c r="AR1239" s="35"/>
      <c r="AS1239" s="35"/>
      <c r="AT1239" s="35"/>
      <c r="AU1239" s="35"/>
      <c r="AV1239" s="35"/>
      <c r="AW1239" s="35"/>
      <c r="AX1239" s="35"/>
      <c r="AY1239" s="35"/>
      <c r="AZ1239" s="35"/>
      <c r="BA1239" s="35"/>
      <c r="BB1239" s="35"/>
      <c r="BC1239" s="35"/>
      <c r="BD1239" s="35"/>
      <c r="BE1239" s="35"/>
      <c r="BF1239" s="35"/>
      <c r="BG1239" s="35"/>
      <c r="BH1239" s="35"/>
      <c r="BI1239" s="35"/>
      <c r="BJ1239" s="35"/>
      <c r="BK1239" s="35"/>
      <c r="BL1239" s="35"/>
      <c r="BM1239" s="35"/>
      <c r="BN1239" s="35"/>
      <c r="BO1239" s="35"/>
      <c r="BP1239" s="35"/>
    </row>
    <row r="1240" customFormat="false" ht="12" hidden="false" customHeight="true" outlineLevel="0" collapsed="false">
      <c r="A1240" s="35"/>
      <c r="B1240" s="35"/>
      <c r="C1240" s="35"/>
      <c r="D1240" s="35"/>
      <c r="E1240" s="35"/>
      <c r="F1240" s="35"/>
      <c r="G1240" s="35"/>
      <c r="H1240" s="35"/>
      <c r="I1240" s="35"/>
      <c r="J1240" s="35"/>
      <c r="K1240" s="35"/>
      <c r="L1240" s="35"/>
      <c r="M1240" s="35"/>
      <c r="N1240" s="35"/>
      <c r="O1240" s="35"/>
      <c r="P1240" s="35"/>
      <c r="Q1240" s="35"/>
      <c r="R1240" s="35"/>
      <c r="S1240" s="35"/>
      <c r="T1240" s="35"/>
      <c r="U1240" s="35"/>
      <c r="V1240" s="35"/>
      <c r="W1240" s="35"/>
      <c r="X1240" s="35"/>
      <c r="Y1240" s="35"/>
      <c r="Z1240" s="35"/>
      <c r="AA1240" s="35"/>
      <c r="AB1240" s="35"/>
      <c r="AC1240" s="35"/>
      <c r="AD1240" s="35"/>
      <c r="AE1240" s="35"/>
      <c r="AF1240" s="35"/>
      <c r="AG1240" s="35"/>
      <c r="AH1240" s="35"/>
      <c r="AI1240" s="35"/>
      <c r="AJ1240" s="35"/>
      <c r="AK1240" s="35"/>
      <c r="AL1240" s="35"/>
      <c r="AM1240" s="35"/>
      <c r="AN1240" s="35"/>
      <c r="AO1240" s="35"/>
      <c r="AP1240" s="35"/>
      <c r="AQ1240" s="35"/>
      <c r="AR1240" s="35"/>
      <c r="AS1240" s="35"/>
      <c r="AT1240" s="35"/>
      <c r="AU1240" s="35"/>
      <c r="AV1240" s="35"/>
      <c r="AW1240" s="35"/>
      <c r="AX1240" s="35"/>
      <c r="AY1240" s="35"/>
      <c r="AZ1240" s="35"/>
      <c r="BA1240" s="35"/>
      <c r="BB1240" s="35"/>
      <c r="BC1240" s="35"/>
      <c r="BD1240" s="35"/>
      <c r="BE1240" s="35"/>
      <c r="BF1240" s="35"/>
      <c r="BG1240" s="35"/>
      <c r="BH1240" s="35"/>
      <c r="BI1240" s="35"/>
      <c r="BJ1240" s="35"/>
      <c r="BK1240" s="35"/>
      <c r="BL1240" s="35"/>
      <c r="BM1240" s="35"/>
      <c r="BN1240" s="35"/>
      <c r="BO1240" s="35"/>
      <c r="BP1240" s="35"/>
    </row>
    <row r="1241" customFormat="false" ht="12" hidden="false" customHeight="true" outlineLevel="0" collapsed="false">
      <c r="A1241" s="35"/>
      <c r="B1241" s="35"/>
      <c r="C1241" s="35"/>
      <c r="D1241" s="35"/>
      <c r="E1241" s="35"/>
      <c r="F1241" s="35"/>
      <c r="G1241" s="35"/>
      <c r="H1241" s="35"/>
      <c r="I1241" s="35"/>
      <c r="J1241" s="35"/>
      <c r="K1241" s="35"/>
      <c r="L1241" s="35"/>
      <c r="M1241" s="35"/>
      <c r="N1241" s="35"/>
      <c r="O1241" s="35"/>
      <c r="P1241" s="35"/>
      <c r="Q1241" s="35"/>
      <c r="R1241" s="35"/>
      <c r="S1241" s="35"/>
      <c r="T1241" s="35"/>
      <c r="U1241" s="35"/>
      <c r="V1241" s="35"/>
      <c r="W1241" s="35"/>
      <c r="X1241" s="35"/>
      <c r="Y1241" s="35"/>
      <c r="Z1241" s="35"/>
      <c r="AA1241" s="35"/>
      <c r="AB1241" s="35"/>
      <c r="AC1241" s="35"/>
      <c r="AD1241" s="35"/>
      <c r="AE1241" s="35"/>
      <c r="AF1241" s="35"/>
      <c r="AG1241" s="35"/>
      <c r="AH1241" s="35"/>
      <c r="AI1241" s="35"/>
      <c r="AJ1241" s="35"/>
      <c r="AK1241" s="35"/>
      <c r="AL1241" s="35"/>
      <c r="AM1241" s="35"/>
      <c r="AN1241" s="35"/>
      <c r="AO1241" s="35"/>
      <c r="AP1241" s="35"/>
      <c r="AQ1241" s="35"/>
      <c r="AR1241" s="35"/>
      <c r="AS1241" s="35"/>
      <c r="AT1241" s="35"/>
      <c r="AU1241" s="35"/>
      <c r="AV1241" s="35"/>
      <c r="AW1241" s="35"/>
      <c r="AX1241" s="35"/>
      <c r="AY1241" s="35"/>
      <c r="AZ1241" s="35"/>
      <c r="BA1241" s="35"/>
      <c r="BB1241" s="35"/>
      <c r="BC1241" s="35"/>
      <c r="BD1241" s="35"/>
      <c r="BE1241" s="35"/>
      <c r="BF1241" s="35"/>
      <c r="BG1241" s="35"/>
      <c r="BH1241" s="35"/>
      <c r="BI1241" s="35"/>
      <c r="BJ1241" s="35"/>
      <c r="BK1241" s="35"/>
      <c r="BL1241" s="35"/>
      <c r="BM1241" s="35"/>
      <c r="BN1241" s="35"/>
      <c r="BO1241" s="35"/>
      <c r="BP1241" s="35"/>
    </row>
    <row r="1242" customFormat="false" ht="12" hidden="false" customHeight="true" outlineLevel="0" collapsed="false">
      <c r="A1242" s="35"/>
      <c r="B1242" s="35"/>
      <c r="C1242" s="35"/>
      <c r="D1242" s="35"/>
      <c r="E1242" s="35"/>
      <c r="F1242" s="35"/>
      <c r="G1242" s="35"/>
      <c r="H1242" s="35"/>
      <c r="I1242" s="35"/>
      <c r="J1242" s="35"/>
      <c r="K1242" s="35"/>
      <c r="L1242" s="35"/>
      <c r="M1242" s="35"/>
      <c r="N1242" s="35"/>
      <c r="O1242" s="35"/>
      <c r="P1242" s="35"/>
      <c r="Q1242" s="35"/>
      <c r="R1242" s="35"/>
      <c r="S1242" s="35"/>
      <c r="T1242" s="35"/>
      <c r="U1242" s="35"/>
      <c r="V1242" s="35"/>
      <c r="W1242" s="35"/>
      <c r="X1242" s="35"/>
      <c r="Y1242" s="35"/>
      <c r="Z1242" s="35"/>
      <c r="AA1242" s="35"/>
      <c r="AB1242" s="35"/>
      <c r="AC1242" s="35"/>
      <c r="AD1242" s="35"/>
      <c r="AE1242" s="35"/>
      <c r="AF1242" s="35"/>
      <c r="AG1242" s="35"/>
      <c r="AH1242" s="35"/>
      <c r="AI1242" s="35"/>
      <c r="AJ1242" s="35"/>
      <c r="AK1242" s="35"/>
      <c r="AL1242" s="35"/>
      <c r="AM1242" s="35"/>
      <c r="AN1242" s="35"/>
      <c r="AO1242" s="35"/>
      <c r="AP1242" s="35"/>
      <c r="AQ1242" s="35"/>
      <c r="AR1242" s="35"/>
      <c r="AS1242" s="35"/>
      <c r="AT1242" s="35"/>
      <c r="AU1242" s="35"/>
      <c r="AV1242" s="35"/>
      <c r="AW1242" s="35"/>
      <c r="AX1242" s="35"/>
      <c r="AY1242" s="35"/>
      <c r="AZ1242" s="35"/>
      <c r="BA1242" s="35"/>
      <c r="BB1242" s="35"/>
      <c r="BC1242" s="35"/>
      <c r="BD1242" s="35"/>
      <c r="BE1242" s="35"/>
      <c r="BF1242" s="35"/>
      <c r="BG1242" s="35"/>
      <c r="BH1242" s="35"/>
      <c r="BI1242" s="35"/>
      <c r="BJ1242" s="35"/>
      <c r="BK1242" s="35"/>
      <c r="BL1242" s="35"/>
      <c r="BM1242" s="35"/>
      <c r="BN1242" s="35"/>
      <c r="BO1242" s="35"/>
      <c r="BP1242" s="35"/>
    </row>
    <row r="1243" customFormat="false" ht="12" hidden="false" customHeight="true" outlineLevel="0" collapsed="false">
      <c r="A1243" s="35"/>
      <c r="B1243" s="35"/>
      <c r="C1243" s="35"/>
      <c r="D1243" s="35"/>
      <c r="E1243" s="35"/>
      <c r="F1243" s="35"/>
      <c r="G1243" s="35"/>
      <c r="H1243" s="35"/>
      <c r="I1243" s="35"/>
      <c r="J1243" s="35"/>
      <c r="K1243" s="35"/>
      <c r="L1243" s="35"/>
      <c r="M1243" s="35"/>
      <c r="N1243" s="35"/>
      <c r="O1243" s="35"/>
      <c r="P1243" s="35"/>
      <c r="Q1243" s="35"/>
      <c r="R1243" s="35"/>
      <c r="S1243" s="35"/>
      <c r="T1243" s="35"/>
      <c r="U1243" s="35"/>
      <c r="V1243" s="35"/>
      <c r="W1243" s="35"/>
      <c r="X1243" s="35"/>
      <c r="Y1243" s="35"/>
      <c r="Z1243" s="35"/>
      <c r="AA1243" s="35"/>
      <c r="AB1243" s="35"/>
      <c r="AC1243" s="35"/>
      <c r="AD1243" s="35"/>
      <c r="AE1243" s="35"/>
      <c r="AF1243" s="35"/>
      <c r="AG1243" s="35"/>
      <c r="AH1243" s="35"/>
      <c r="AI1243" s="35"/>
      <c r="AJ1243" s="35"/>
      <c r="AK1243" s="35"/>
      <c r="AL1243" s="35"/>
      <c r="AM1243" s="35"/>
      <c r="AN1243" s="35"/>
      <c r="AO1243" s="35"/>
      <c r="AP1243" s="35"/>
      <c r="AQ1243" s="35"/>
      <c r="AR1243" s="35"/>
      <c r="AS1243" s="35"/>
      <c r="AT1243" s="35"/>
      <c r="AU1243" s="35"/>
      <c r="AV1243" s="35"/>
      <c r="AW1243" s="35"/>
      <c r="AX1243" s="35"/>
      <c r="AY1243" s="35"/>
      <c r="AZ1243" s="35"/>
      <c r="BA1243" s="35"/>
      <c r="BB1243" s="35"/>
      <c r="BC1243" s="35"/>
      <c r="BD1243" s="35"/>
      <c r="BE1243" s="35"/>
      <c r="BF1243" s="35"/>
      <c r="BG1243" s="35"/>
      <c r="BH1243" s="35"/>
      <c r="BI1243" s="35"/>
      <c r="BJ1243" s="35"/>
      <c r="BK1243" s="35"/>
      <c r="BL1243" s="35"/>
      <c r="BM1243" s="35"/>
      <c r="BN1243" s="35"/>
      <c r="BO1243" s="35"/>
      <c r="BP1243" s="35"/>
    </row>
    <row r="1244" customFormat="false" ht="12" hidden="false" customHeight="true" outlineLevel="0" collapsed="false">
      <c r="A1244" s="35"/>
      <c r="B1244" s="35"/>
      <c r="C1244" s="35"/>
      <c r="D1244" s="35"/>
      <c r="E1244" s="35"/>
      <c r="F1244" s="35"/>
      <c r="G1244" s="35"/>
      <c r="H1244" s="35"/>
      <c r="I1244" s="35"/>
      <c r="J1244" s="35"/>
      <c r="K1244" s="35"/>
      <c r="L1244" s="35"/>
      <c r="M1244" s="35"/>
      <c r="N1244" s="35"/>
      <c r="O1244" s="35"/>
      <c r="P1244" s="35"/>
      <c r="Q1244" s="35"/>
      <c r="R1244" s="35"/>
      <c r="S1244" s="35"/>
      <c r="T1244" s="35"/>
      <c r="U1244" s="35"/>
      <c r="V1244" s="35"/>
      <c r="W1244" s="35"/>
      <c r="X1244" s="35"/>
      <c r="Y1244" s="35"/>
      <c r="Z1244" s="35"/>
      <c r="AA1244" s="35"/>
      <c r="AB1244" s="35"/>
      <c r="AC1244" s="35"/>
      <c r="AD1244" s="35"/>
      <c r="AE1244" s="35"/>
      <c r="AF1244" s="35"/>
      <c r="AG1244" s="35"/>
      <c r="AH1244" s="35"/>
      <c r="AI1244" s="35"/>
      <c r="AJ1244" s="35"/>
      <c r="AK1244" s="35"/>
      <c r="AL1244" s="35"/>
      <c r="AM1244" s="35"/>
      <c r="AN1244" s="35"/>
      <c r="AO1244" s="35"/>
      <c r="AP1244" s="35"/>
      <c r="AQ1244" s="35"/>
      <c r="AR1244" s="35"/>
      <c r="AS1244" s="35"/>
      <c r="AT1244" s="35"/>
      <c r="AU1244" s="35"/>
      <c r="AV1244" s="35"/>
      <c r="AW1244" s="35"/>
      <c r="AX1244" s="35"/>
      <c r="AY1244" s="35"/>
      <c r="AZ1244" s="35"/>
      <c r="BA1244" s="35"/>
      <c r="BB1244" s="35"/>
      <c r="BC1244" s="35"/>
      <c r="BD1244" s="35"/>
      <c r="BE1244" s="35"/>
      <c r="BF1244" s="35"/>
      <c r="BG1244" s="35"/>
      <c r="BH1244" s="35"/>
      <c r="BI1244" s="35"/>
      <c r="BJ1244" s="35"/>
      <c r="BK1244" s="35"/>
      <c r="BL1244" s="35"/>
      <c r="BM1244" s="35"/>
      <c r="BN1244" s="35"/>
      <c r="BO1244" s="35"/>
      <c r="BP1244" s="35"/>
    </row>
    <row r="1245" customFormat="false" ht="12" hidden="false" customHeight="true" outlineLevel="0" collapsed="false">
      <c r="A1245" s="35"/>
      <c r="B1245" s="35"/>
      <c r="C1245" s="35"/>
      <c r="D1245" s="35"/>
      <c r="E1245" s="35"/>
      <c r="F1245" s="35"/>
      <c r="G1245" s="35"/>
      <c r="H1245" s="35"/>
      <c r="I1245" s="35"/>
      <c r="J1245" s="35"/>
      <c r="K1245" s="35"/>
      <c r="L1245" s="35"/>
      <c r="M1245" s="35"/>
      <c r="N1245" s="35"/>
      <c r="O1245" s="35"/>
      <c r="P1245" s="35"/>
      <c r="Q1245" s="35"/>
      <c r="R1245" s="35"/>
      <c r="S1245" s="35"/>
      <c r="T1245" s="35"/>
      <c r="U1245" s="35"/>
      <c r="V1245" s="35"/>
      <c r="W1245" s="35"/>
      <c r="X1245" s="35"/>
      <c r="Y1245" s="35"/>
      <c r="Z1245" s="35"/>
      <c r="AA1245" s="35"/>
      <c r="AB1245" s="35"/>
      <c r="AC1245" s="35"/>
      <c r="AD1245" s="35"/>
      <c r="AE1245" s="35"/>
      <c r="AF1245" s="35"/>
      <c r="AG1245" s="35"/>
      <c r="AH1245" s="35"/>
      <c r="AI1245" s="35"/>
      <c r="AJ1245" s="35"/>
      <c r="AK1245" s="35"/>
      <c r="AL1245" s="35"/>
      <c r="AM1245" s="35"/>
      <c r="AN1245" s="35"/>
      <c r="AO1245" s="35"/>
      <c r="AP1245" s="35"/>
      <c r="AQ1245" s="35"/>
      <c r="AR1245" s="35"/>
      <c r="AS1245" s="35"/>
      <c r="AT1245" s="35"/>
      <c r="AU1245" s="35"/>
      <c r="AV1245" s="35"/>
      <c r="AW1245" s="35"/>
      <c r="AX1245" s="35"/>
      <c r="AY1245" s="35"/>
      <c r="AZ1245" s="35"/>
      <c r="BA1245" s="35"/>
      <c r="BB1245" s="35"/>
      <c r="BC1245" s="35"/>
      <c r="BD1245" s="35"/>
      <c r="BE1245" s="35"/>
      <c r="BF1245" s="35"/>
      <c r="BG1245" s="35"/>
      <c r="BH1245" s="35"/>
      <c r="BI1245" s="35"/>
      <c r="BJ1245" s="35"/>
      <c r="BK1245" s="35"/>
      <c r="BL1245" s="35"/>
      <c r="BM1245" s="35"/>
      <c r="BN1245" s="35"/>
      <c r="BO1245" s="35"/>
      <c r="BP1245" s="35"/>
    </row>
    <row r="1246" customFormat="false" ht="12" hidden="false" customHeight="true" outlineLevel="0" collapsed="false">
      <c r="A1246" s="35"/>
      <c r="B1246" s="35"/>
      <c r="C1246" s="35"/>
      <c r="D1246" s="35"/>
      <c r="E1246" s="35"/>
      <c r="F1246" s="35"/>
      <c r="G1246" s="35"/>
      <c r="H1246" s="35"/>
      <c r="I1246" s="35"/>
      <c r="J1246" s="35"/>
      <c r="K1246" s="35"/>
      <c r="L1246" s="35"/>
      <c r="M1246" s="35"/>
      <c r="N1246" s="35"/>
      <c r="O1246" s="35"/>
      <c r="P1246" s="35"/>
      <c r="Q1246" s="35"/>
      <c r="R1246" s="35"/>
      <c r="S1246" s="35"/>
      <c r="T1246" s="35"/>
      <c r="U1246" s="35"/>
      <c r="V1246" s="35"/>
      <c r="W1246" s="35"/>
      <c r="X1246" s="35"/>
      <c r="Y1246" s="35"/>
      <c r="Z1246" s="35"/>
      <c r="AA1246" s="35"/>
      <c r="AB1246" s="35"/>
      <c r="AC1246" s="35"/>
      <c r="AD1246" s="35"/>
      <c r="AE1246" s="35"/>
      <c r="AF1246" s="35"/>
      <c r="AG1246" s="35"/>
      <c r="AH1246" s="35"/>
      <c r="AI1246" s="35"/>
      <c r="AJ1246" s="35"/>
      <c r="AK1246" s="35"/>
      <c r="AL1246" s="35"/>
      <c r="AM1246" s="35"/>
      <c r="AN1246" s="35"/>
      <c r="AO1246" s="35"/>
      <c r="AP1246" s="35"/>
      <c r="AQ1246" s="35"/>
      <c r="AR1246" s="35"/>
      <c r="AS1246" s="35"/>
      <c r="AT1246" s="35"/>
      <c r="AU1246" s="35"/>
      <c r="AV1246" s="35"/>
      <c r="AW1246" s="35"/>
      <c r="AX1246" s="35"/>
      <c r="AY1246" s="35"/>
      <c r="AZ1246" s="35"/>
      <c r="BA1246" s="35"/>
      <c r="BB1246" s="35"/>
      <c r="BC1246" s="35"/>
      <c r="BD1246" s="35"/>
      <c r="BE1246" s="35"/>
      <c r="BF1246" s="35"/>
      <c r="BG1246" s="35"/>
      <c r="BH1246" s="35"/>
      <c r="BI1246" s="35"/>
      <c r="BJ1246" s="35"/>
      <c r="BK1246" s="35"/>
      <c r="BL1246" s="35"/>
      <c r="BM1246" s="35"/>
      <c r="BN1246" s="35"/>
      <c r="BO1246" s="35"/>
      <c r="BP1246" s="35"/>
    </row>
    <row r="1247" customFormat="false" ht="12" hidden="false" customHeight="true" outlineLevel="0" collapsed="false">
      <c r="A1247" s="35"/>
      <c r="B1247" s="35"/>
      <c r="C1247" s="35"/>
      <c r="D1247" s="35"/>
      <c r="E1247" s="35"/>
      <c r="F1247" s="35"/>
      <c r="G1247" s="35"/>
      <c r="H1247" s="35"/>
      <c r="I1247" s="35"/>
      <c r="J1247" s="35"/>
      <c r="K1247" s="35"/>
      <c r="L1247" s="35"/>
      <c r="M1247" s="35"/>
      <c r="N1247" s="35"/>
      <c r="O1247" s="35"/>
      <c r="P1247" s="35"/>
      <c r="Q1247" s="35"/>
      <c r="R1247" s="35"/>
      <c r="S1247" s="35"/>
      <c r="T1247" s="35"/>
      <c r="U1247" s="35"/>
      <c r="V1247" s="35"/>
      <c r="W1247" s="35"/>
      <c r="X1247" s="35"/>
      <c r="Y1247" s="35"/>
      <c r="Z1247" s="35"/>
      <c r="AA1247" s="35"/>
      <c r="AB1247" s="35"/>
      <c r="AC1247" s="35"/>
      <c r="AD1247" s="35"/>
      <c r="AE1247" s="35"/>
      <c r="AF1247" s="35"/>
      <c r="AG1247" s="35"/>
      <c r="AH1247" s="35"/>
      <c r="AI1247" s="35"/>
      <c r="AJ1247" s="35"/>
      <c r="AK1247" s="35"/>
      <c r="AL1247" s="35"/>
      <c r="AM1247" s="35"/>
      <c r="AN1247" s="35"/>
      <c r="AO1247" s="35"/>
      <c r="AP1247" s="35"/>
      <c r="AQ1247" s="35"/>
      <c r="AR1247" s="35"/>
      <c r="AS1247" s="35"/>
      <c r="AT1247" s="35"/>
      <c r="AU1247" s="35"/>
      <c r="AV1247" s="35"/>
      <c r="AW1247" s="35"/>
      <c r="AX1247" s="35"/>
      <c r="AY1247" s="35"/>
      <c r="AZ1247" s="35"/>
      <c r="BA1247" s="35"/>
      <c r="BB1247" s="35"/>
      <c r="BC1247" s="35"/>
      <c r="BD1247" s="35"/>
      <c r="BE1247" s="35"/>
      <c r="BF1247" s="35"/>
      <c r="BG1247" s="35"/>
      <c r="BH1247" s="35"/>
      <c r="BI1247" s="35"/>
      <c r="BJ1247" s="35"/>
      <c r="BK1247" s="35"/>
      <c r="BL1247" s="35"/>
      <c r="BM1247" s="35"/>
      <c r="BN1247" s="35"/>
      <c r="BO1247" s="35"/>
      <c r="BP1247" s="35"/>
    </row>
    <row r="1248" customFormat="false" ht="12" hidden="false" customHeight="true" outlineLevel="0" collapsed="false">
      <c r="A1248" s="35"/>
      <c r="B1248" s="35"/>
      <c r="C1248" s="35"/>
      <c r="D1248" s="35"/>
      <c r="E1248" s="35"/>
      <c r="F1248" s="35"/>
      <c r="G1248" s="35"/>
      <c r="H1248" s="35"/>
      <c r="I1248" s="35"/>
      <c r="J1248" s="35"/>
      <c r="K1248" s="35"/>
      <c r="L1248" s="35"/>
      <c r="M1248" s="35"/>
      <c r="N1248" s="35"/>
      <c r="O1248" s="35"/>
      <c r="P1248" s="35"/>
      <c r="Q1248" s="35"/>
      <c r="R1248" s="35"/>
      <c r="S1248" s="35"/>
      <c r="T1248" s="35"/>
      <c r="U1248" s="35"/>
      <c r="V1248" s="35"/>
      <c r="W1248" s="35"/>
      <c r="X1248" s="35"/>
      <c r="Y1248" s="35"/>
      <c r="Z1248" s="35"/>
      <c r="AA1248" s="35"/>
      <c r="AB1248" s="35"/>
      <c r="AC1248" s="35"/>
      <c r="AD1248" s="35"/>
      <c r="AE1248" s="35"/>
      <c r="AF1248" s="35"/>
      <c r="AG1248" s="35"/>
      <c r="AH1248" s="35"/>
      <c r="AI1248" s="35"/>
      <c r="AJ1248" s="35"/>
      <c r="AK1248" s="35"/>
      <c r="AL1248" s="35"/>
      <c r="AM1248" s="35"/>
      <c r="AN1248" s="35"/>
      <c r="AO1248" s="35"/>
      <c r="AP1248" s="35"/>
      <c r="AQ1248" s="35"/>
      <c r="AR1248" s="35"/>
      <c r="AS1248" s="35"/>
      <c r="AT1248" s="35"/>
      <c r="AU1248" s="35"/>
      <c r="AV1248" s="35"/>
      <c r="AW1248" s="35"/>
      <c r="AX1248" s="35"/>
      <c r="AY1248" s="35"/>
      <c r="AZ1248" s="35"/>
      <c r="BA1248" s="35"/>
      <c r="BB1248" s="35"/>
      <c r="BC1248" s="35"/>
      <c r="BD1248" s="35"/>
      <c r="BE1248" s="35"/>
      <c r="BF1248" s="35"/>
      <c r="BG1248" s="35"/>
      <c r="BH1248" s="35"/>
      <c r="BI1248" s="35"/>
      <c r="BJ1248" s="35"/>
      <c r="BK1248" s="35"/>
      <c r="BL1248" s="35"/>
      <c r="BM1248" s="35"/>
      <c r="BN1248" s="35"/>
      <c r="BO1248" s="35"/>
      <c r="BP1248" s="35"/>
    </row>
    <row r="1249" customFormat="false" ht="12" hidden="false" customHeight="true" outlineLevel="0" collapsed="false">
      <c r="A1249" s="35"/>
      <c r="B1249" s="35"/>
      <c r="C1249" s="35"/>
      <c r="D1249" s="35"/>
      <c r="E1249" s="35"/>
      <c r="F1249" s="35"/>
      <c r="G1249" s="35"/>
      <c r="H1249" s="35"/>
      <c r="I1249" s="35"/>
      <c r="J1249" s="35"/>
      <c r="K1249" s="35"/>
      <c r="L1249" s="35"/>
      <c r="M1249" s="35"/>
      <c r="N1249" s="35"/>
      <c r="O1249" s="35"/>
      <c r="P1249" s="35"/>
      <c r="Q1249" s="35"/>
      <c r="R1249" s="35"/>
      <c r="S1249" s="35"/>
      <c r="T1249" s="35"/>
      <c r="U1249" s="35"/>
      <c r="V1249" s="35"/>
      <c r="W1249" s="35"/>
      <c r="X1249" s="35"/>
      <c r="Y1249" s="35"/>
      <c r="Z1249" s="35"/>
      <c r="AA1249" s="35"/>
      <c r="AB1249" s="35"/>
      <c r="AC1249" s="35"/>
      <c r="AD1249" s="35"/>
      <c r="AE1249" s="35"/>
      <c r="AF1249" s="35"/>
      <c r="AG1249" s="35"/>
      <c r="AH1249" s="35"/>
      <c r="AI1249" s="35"/>
      <c r="AJ1249" s="35"/>
      <c r="AK1249" s="35"/>
      <c r="AL1249" s="35"/>
      <c r="AM1249" s="35"/>
      <c r="AN1249" s="35"/>
      <c r="AO1249" s="35"/>
      <c r="AP1249" s="35"/>
      <c r="AQ1249" s="35"/>
      <c r="AR1249" s="35"/>
      <c r="AS1249" s="35"/>
      <c r="AT1249" s="35"/>
      <c r="AU1249" s="35"/>
      <c r="AV1249" s="35"/>
      <c r="AW1249" s="35"/>
      <c r="AX1249" s="35"/>
      <c r="AY1249" s="35"/>
      <c r="AZ1249" s="35"/>
      <c r="BA1249" s="35"/>
      <c r="BB1249" s="35"/>
      <c r="BC1249" s="35"/>
      <c r="BD1249" s="35"/>
      <c r="BE1249" s="35"/>
      <c r="BF1249" s="35"/>
      <c r="BG1249" s="35"/>
      <c r="BH1249" s="35"/>
      <c r="BI1249" s="35"/>
      <c r="BJ1249" s="35"/>
      <c r="BK1249" s="35"/>
      <c r="BL1249" s="35"/>
      <c r="BM1249" s="35"/>
      <c r="BN1249" s="35"/>
      <c r="BO1249" s="35"/>
      <c r="BP1249" s="35"/>
    </row>
    <row r="1250" customFormat="false" ht="12" hidden="false" customHeight="true" outlineLevel="0" collapsed="false">
      <c r="A1250" s="35"/>
      <c r="B1250" s="35"/>
      <c r="C1250" s="35"/>
      <c r="D1250" s="35"/>
      <c r="E1250" s="35"/>
      <c r="F1250" s="35"/>
      <c r="G1250" s="35"/>
      <c r="H1250" s="35"/>
      <c r="I1250" s="35"/>
      <c r="J1250" s="35"/>
      <c r="K1250" s="35"/>
      <c r="L1250" s="35"/>
      <c r="M1250" s="35"/>
      <c r="N1250" s="35"/>
      <c r="O1250" s="35"/>
      <c r="P1250" s="35"/>
      <c r="Q1250" s="35"/>
      <c r="R1250" s="35"/>
      <c r="S1250" s="35"/>
      <c r="T1250" s="35"/>
      <c r="U1250" s="35"/>
      <c r="V1250" s="35"/>
      <c r="W1250" s="35"/>
      <c r="X1250" s="35"/>
      <c r="Y1250" s="35"/>
      <c r="Z1250" s="35"/>
      <c r="AA1250" s="35"/>
      <c r="AB1250" s="35"/>
      <c r="AC1250" s="35"/>
      <c r="AD1250" s="35"/>
      <c r="AE1250" s="35"/>
      <c r="AF1250" s="35"/>
      <c r="AG1250" s="35"/>
      <c r="AH1250" s="35"/>
      <c r="AI1250" s="35"/>
      <c r="AJ1250" s="35"/>
      <c r="AK1250" s="35"/>
      <c r="AL1250" s="35"/>
      <c r="AM1250" s="35"/>
      <c r="AN1250" s="35"/>
      <c r="AO1250" s="35"/>
      <c r="AP1250" s="35"/>
      <c r="AQ1250" s="35"/>
      <c r="AR1250" s="35"/>
      <c r="AS1250" s="35"/>
      <c r="AT1250" s="35"/>
      <c r="AU1250" s="35"/>
      <c r="AV1250" s="35"/>
      <c r="AW1250" s="35"/>
      <c r="AX1250" s="35"/>
      <c r="AY1250" s="35"/>
      <c r="AZ1250" s="35"/>
      <c r="BA1250" s="35"/>
      <c r="BB1250" s="35"/>
      <c r="BC1250" s="35"/>
      <c r="BD1250" s="35"/>
      <c r="BE1250" s="35"/>
      <c r="BF1250" s="35"/>
      <c r="BG1250" s="35"/>
      <c r="BH1250" s="35"/>
      <c r="BI1250" s="35"/>
      <c r="BJ1250" s="35"/>
      <c r="BK1250" s="35"/>
      <c r="BL1250" s="35"/>
      <c r="BM1250" s="35"/>
      <c r="BN1250" s="35"/>
      <c r="BO1250" s="35"/>
      <c r="BP1250" s="35"/>
    </row>
    <row r="1251" customFormat="false" ht="12" hidden="false" customHeight="true" outlineLevel="0" collapsed="false">
      <c r="A1251" s="35"/>
      <c r="B1251" s="35"/>
      <c r="C1251" s="35"/>
      <c r="D1251" s="35"/>
      <c r="E1251" s="35"/>
      <c r="F1251" s="35"/>
      <c r="G1251" s="35"/>
      <c r="H1251" s="35"/>
      <c r="I1251" s="35"/>
      <c r="J1251" s="35"/>
      <c r="K1251" s="35"/>
      <c r="L1251" s="35"/>
      <c r="M1251" s="35"/>
      <c r="N1251" s="35"/>
      <c r="O1251" s="35"/>
      <c r="P1251" s="35"/>
      <c r="Q1251" s="35"/>
      <c r="R1251" s="35"/>
      <c r="S1251" s="35"/>
      <c r="T1251" s="35"/>
      <c r="U1251" s="35"/>
      <c r="V1251" s="35"/>
      <c r="W1251" s="35"/>
      <c r="X1251" s="35"/>
      <c r="Y1251" s="35"/>
      <c r="Z1251" s="35"/>
      <c r="AA1251" s="35"/>
      <c r="AB1251" s="35"/>
      <c r="AC1251" s="35"/>
      <c r="AD1251" s="35"/>
      <c r="AE1251" s="35"/>
      <c r="AF1251" s="35"/>
      <c r="AG1251" s="35"/>
      <c r="AH1251" s="35"/>
      <c r="AI1251" s="35"/>
      <c r="AJ1251" s="35"/>
      <c r="AK1251" s="35"/>
      <c r="AL1251" s="35"/>
      <c r="AM1251" s="35"/>
      <c r="AN1251" s="35"/>
      <c r="AO1251" s="35"/>
      <c r="AP1251" s="35"/>
      <c r="AQ1251" s="35"/>
      <c r="AR1251" s="35"/>
      <c r="AS1251" s="35"/>
      <c r="AT1251" s="35"/>
      <c r="AU1251" s="35"/>
      <c r="AV1251" s="35"/>
      <c r="AW1251" s="35"/>
      <c r="AX1251" s="35"/>
      <c r="AY1251" s="35"/>
      <c r="AZ1251" s="35"/>
      <c r="BA1251" s="35"/>
      <c r="BB1251" s="35"/>
      <c r="BC1251" s="35"/>
      <c r="BD1251" s="35"/>
      <c r="BE1251" s="35"/>
      <c r="BF1251" s="35"/>
      <c r="BG1251" s="35"/>
      <c r="BH1251" s="35"/>
      <c r="BI1251" s="35"/>
      <c r="BJ1251" s="35"/>
      <c r="BK1251" s="35"/>
      <c r="BL1251" s="35"/>
      <c r="BM1251" s="35"/>
      <c r="BN1251" s="35"/>
      <c r="BO1251" s="35"/>
      <c r="BP1251" s="35"/>
    </row>
    <row r="1252" customFormat="false" ht="12" hidden="false" customHeight="true" outlineLevel="0" collapsed="false">
      <c r="A1252" s="35"/>
      <c r="B1252" s="35"/>
      <c r="C1252" s="35"/>
      <c r="D1252" s="35"/>
      <c r="E1252" s="35"/>
      <c r="F1252" s="35"/>
      <c r="G1252" s="35"/>
      <c r="H1252" s="35"/>
      <c r="I1252" s="35"/>
      <c r="J1252" s="35"/>
      <c r="K1252" s="35"/>
      <c r="L1252" s="35"/>
      <c r="M1252" s="35"/>
      <c r="N1252" s="35"/>
      <c r="O1252" s="35"/>
      <c r="P1252" s="35"/>
      <c r="Q1252" s="35"/>
      <c r="R1252" s="35"/>
      <c r="S1252" s="35"/>
      <c r="T1252" s="35"/>
      <c r="U1252" s="35"/>
      <c r="V1252" s="35"/>
      <c r="W1252" s="35"/>
      <c r="X1252" s="35"/>
      <c r="Y1252" s="35"/>
      <c r="Z1252" s="35"/>
      <c r="AA1252" s="35"/>
      <c r="AB1252" s="35"/>
      <c r="AC1252" s="35"/>
      <c r="AD1252" s="35"/>
      <c r="AE1252" s="35"/>
      <c r="AF1252" s="35"/>
      <c r="AG1252" s="35"/>
      <c r="AH1252" s="35"/>
      <c r="AI1252" s="35"/>
      <c r="AJ1252" s="35"/>
      <c r="AK1252" s="35"/>
      <c r="AL1252" s="35"/>
      <c r="AM1252" s="35"/>
      <c r="AN1252" s="35"/>
      <c r="AO1252" s="35"/>
      <c r="AP1252" s="35"/>
      <c r="AQ1252" s="35"/>
      <c r="AR1252" s="35"/>
      <c r="AS1252" s="35"/>
      <c r="AT1252" s="35"/>
      <c r="AU1252" s="35"/>
      <c r="AV1252" s="35"/>
      <c r="AW1252" s="35"/>
      <c r="AX1252" s="35"/>
      <c r="AY1252" s="35"/>
      <c r="AZ1252" s="35"/>
      <c r="BA1252" s="35"/>
      <c r="BB1252" s="35"/>
      <c r="BC1252" s="35"/>
      <c r="BD1252" s="35"/>
      <c r="BE1252" s="35"/>
      <c r="BF1252" s="35"/>
      <c r="BG1252" s="35"/>
      <c r="BH1252" s="35"/>
      <c r="BI1252" s="35"/>
      <c r="BJ1252" s="35"/>
      <c r="BK1252" s="35"/>
      <c r="BL1252" s="35"/>
      <c r="BM1252" s="35"/>
      <c r="BN1252" s="35"/>
      <c r="BO1252" s="35"/>
      <c r="BP1252" s="35"/>
    </row>
    <row r="1253" customFormat="false" ht="12" hidden="false" customHeight="true" outlineLevel="0" collapsed="false">
      <c r="A1253" s="35"/>
      <c r="B1253" s="35"/>
      <c r="C1253" s="35"/>
      <c r="D1253" s="35"/>
      <c r="E1253" s="35"/>
      <c r="F1253" s="35"/>
      <c r="G1253" s="35"/>
      <c r="H1253" s="35"/>
      <c r="I1253" s="35"/>
      <c r="J1253" s="35"/>
      <c r="K1253" s="35"/>
      <c r="L1253" s="35"/>
      <c r="M1253" s="35"/>
      <c r="N1253" s="35"/>
      <c r="O1253" s="35"/>
      <c r="P1253" s="35"/>
      <c r="Q1253" s="35"/>
      <c r="R1253" s="35"/>
      <c r="S1253" s="35"/>
      <c r="T1253" s="35"/>
      <c r="U1253" s="35"/>
      <c r="V1253" s="35"/>
      <c r="W1253" s="35"/>
      <c r="X1253" s="35"/>
      <c r="Y1253" s="35"/>
      <c r="Z1253" s="35"/>
      <c r="AA1253" s="35"/>
      <c r="AB1253" s="35"/>
      <c r="AC1253" s="35"/>
      <c r="AD1253" s="35"/>
      <c r="AE1253" s="35"/>
      <c r="AF1253" s="35"/>
      <c r="AG1253" s="35"/>
      <c r="AH1253" s="35"/>
      <c r="AI1253" s="35"/>
      <c r="AJ1253" s="35"/>
      <c r="AK1253" s="35"/>
      <c r="AL1253" s="35"/>
      <c r="AM1253" s="35"/>
      <c r="AN1253" s="35"/>
      <c r="AO1253" s="35"/>
      <c r="AP1253" s="35"/>
      <c r="AQ1253" s="35"/>
      <c r="AR1253" s="35"/>
      <c r="AS1253" s="35"/>
      <c r="AT1253" s="35"/>
      <c r="AU1253" s="35"/>
      <c r="AV1253" s="35"/>
      <c r="AW1253" s="35"/>
      <c r="AX1253" s="35"/>
      <c r="AY1253" s="35"/>
      <c r="AZ1253" s="35"/>
      <c r="BA1253" s="35"/>
      <c r="BB1253" s="35"/>
      <c r="BC1253" s="35"/>
      <c r="BD1253" s="35"/>
      <c r="BE1253" s="35"/>
      <c r="BF1253" s="35"/>
      <c r="BG1253" s="35"/>
      <c r="BH1253" s="35"/>
      <c r="BI1253" s="35"/>
      <c r="BJ1253" s="35"/>
      <c r="BK1253" s="35"/>
      <c r="BL1253" s="35"/>
      <c r="BM1253" s="35"/>
      <c r="BN1253" s="35"/>
      <c r="BO1253" s="35"/>
      <c r="BP1253" s="35"/>
    </row>
    <row r="1254" customFormat="false" ht="12" hidden="false" customHeight="true" outlineLevel="0" collapsed="false">
      <c r="A1254" s="35"/>
      <c r="B1254" s="35"/>
      <c r="C1254" s="35"/>
      <c r="D1254" s="35"/>
      <c r="E1254" s="35"/>
      <c r="F1254" s="35"/>
      <c r="G1254" s="35"/>
      <c r="H1254" s="35"/>
      <c r="I1254" s="35"/>
      <c r="J1254" s="35"/>
      <c r="K1254" s="35"/>
      <c r="L1254" s="35"/>
      <c r="M1254" s="35"/>
      <c r="N1254" s="35"/>
      <c r="O1254" s="35"/>
      <c r="P1254" s="35"/>
      <c r="Q1254" s="35"/>
      <c r="R1254" s="35"/>
      <c r="S1254" s="35"/>
      <c r="T1254" s="35"/>
      <c r="U1254" s="35"/>
      <c r="V1254" s="35"/>
      <c r="W1254" s="35"/>
      <c r="X1254" s="35"/>
      <c r="Y1254" s="35"/>
      <c r="Z1254" s="35"/>
      <c r="AA1254" s="35"/>
      <c r="AB1254" s="35"/>
      <c r="AC1254" s="35"/>
      <c r="AD1254" s="35"/>
      <c r="AE1254" s="35"/>
      <c r="AF1254" s="35"/>
      <c r="AG1254" s="35"/>
      <c r="AH1254" s="35"/>
      <c r="AI1254" s="35"/>
      <c r="AJ1254" s="35"/>
      <c r="AK1254" s="35"/>
      <c r="AL1254" s="35"/>
      <c r="AM1254" s="35"/>
      <c r="AN1254" s="35"/>
      <c r="AO1254" s="35"/>
      <c r="AP1254" s="35"/>
      <c r="AQ1254" s="35"/>
      <c r="AR1254" s="35"/>
      <c r="AS1254" s="35"/>
      <c r="AT1254" s="35"/>
      <c r="AU1254" s="35"/>
      <c r="AV1254" s="35"/>
      <c r="AW1254" s="35"/>
      <c r="AX1254" s="35"/>
      <c r="AY1254" s="35"/>
      <c r="AZ1254" s="35"/>
      <c r="BA1254" s="35"/>
      <c r="BB1254" s="35"/>
      <c r="BC1254" s="35"/>
      <c r="BD1254" s="35"/>
      <c r="BE1254" s="35"/>
      <c r="BF1254" s="35"/>
      <c r="BG1254" s="35"/>
      <c r="BH1254" s="35"/>
      <c r="BI1254" s="35"/>
      <c r="BJ1254" s="35"/>
      <c r="BK1254" s="35"/>
      <c r="BL1254" s="35"/>
      <c r="BM1254" s="35"/>
      <c r="BN1254" s="35"/>
      <c r="BO1254" s="35"/>
      <c r="BP1254" s="35"/>
    </row>
    <row r="1255" customFormat="false" ht="12" hidden="false" customHeight="true" outlineLevel="0" collapsed="false">
      <c r="A1255" s="35"/>
      <c r="B1255" s="35"/>
      <c r="C1255" s="35"/>
      <c r="D1255" s="35"/>
      <c r="E1255" s="35"/>
      <c r="F1255" s="35"/>
      <c r="G1255" s="35"/>
      <c r="H1255" s="35"/>
      <c r="I1255" s="35"/>
      <c r="J1255" s="35"/>
      <c r="K1255" s="35"/>
      <c r="L1255" s="35"/>
      <c r="M1255" s="35"/>
      <c r="N1255" s="35"/>
      <c r="O1255" s="35"/>
      <c r="P1255" s="35"/>
      <c r="Q1255" s="35"/>
      <c r="R1255" s="35"/>
      <c r="S1255" s="35"/>
      <c r="T1255" s="35"/>
      <c r="U1255" s="35"/>
      <c r="V1255" s="35"/>
      <c r="W1255" s="35"/>
      <c r="X1255" s="35"/>
      <c r="Y1255" s="35"/>
      <c r="Z1255" s="35"/>
      <c r="AA1255" s="35"/>
      <c r="AB1255" s="35"/>
      <c r="AC1255" s="35"/>
      <c r="AD1255" s="35"/>
      <c r="AE1255" s="35"/>
      <c r="AF1255" s="35"/>
      <c r="AG1255" s="35"/>
      <c r="AH1255" s="35"/>
      <c r="AI1255" s="35"/>
      <c r="AJ1255" s="35"/>
      <c r="AK1255" s="35"/>
      <c r="AL1255" s="35"/>
      <c r="AM1255" s="35"/>
      <c r="AN1255" s="35"/>
      <c r="AO1255" s="35"/>
      <c r="AP1255" s="35"/>
      <c r="AQ1255" s="35"/>
      <c r="AR1255" s="35"/>
      <c r="AS1255" s="35"/>
      <c r="AT1255" s="35"/>
      <c r="AU1255" s="35"/>
      <c r="AV1255" s="35"/>
      <c r="AW1255" s="35"/>
      <c r="AX1255" s="35"/>
      <c r="AY1255" s="35"/>
      <c r="AZ1255" s="35"/>
      <c r="BA1255" s="35"/>
      <c r="BB1255" s="35"/>
      <c r="BC1255" s="35"/>
      <c r="BD1255" s="35"/>
      <c r="BE1255" s="35"/>
      <c r="BF1255" s="35"/>
      <c r="BG1255" s="35"/>
      <c r="BH1255" s="35"/>
      <c r="BI1255" s="35"/>
      <c r="BJ1255" s="35"/>
      <c r="BK1255" s="35"/>
      <c r="BL1255" s="35"/>
      <c r="BM1255" s="35"/>
      <c r="BN1255" s="35"/>
      <c r="BO1255" s="35"/>
      <c r="BP1255" s="35"/>
    </row>
    <row r="1256" customFormat="false" ht="12" hidden="false" customHeight="true" outlineLevel="0" collapsed="false">
      <c r="A1256" s="35"/>
      <c r="B1256" s="35"/>
      <c r="C1256" s="35"/>
      <c r="D1256" s="35"/>
      <c r="E1256" s="35"/>
      <c r="F1256" s="35"/>
      <c r="G1256" s="35"/>
      <c r="H1256" s="35"/>
      <c r="I1256" s="35"/>
      <c r="J1256" s="35"/>
      <c r="K1256" s="35"/>
      <c r="L1256" s="35"/>
      <c r="M1256" s="35"/>
      <c r="N1256" s="35"/>
      <c r="O1256" s="35"/>
      <c r="P1256" s="35"/>
      <c r="Q1256" s="35"/>
      <c r="R1256" s="35"/>
      <c r="S1256" s="35"/>
      <c r="T1256" s="35"/>
      <c r="U1256" s="35"/>
      <c r="V1256" s="35"/>
      <c r="W1256" s="35"/>
      <c r="X1256" s="35"/>
      <c r="Y1256" s="35"/>
      <c r="Z1256" s="35"/>
      <c r="AA1256" s="35"/>
      <c r="AB1256" s="35"/>
      <c r="AC1256" s="35"/>
      <c r="AD1256" s="35"/>
      <c r="AE1256" s="35"/>
      <c r="AF1256" s="35"/>
      <c r="AG1256" s="35"/>
      <c r="AH1256" s="35"/>
      <c r="AI1256" s="35"/>
      <c r="AJ1256" s="35"/>
      <c r="AK1256" s="35"/>
      <c r="AL1256" s="35"/>
      <c r="AM1256" s="35"/>
      <c r="AN1256" s="35"/>
      <c r="AO1256" s="35"/>
      <c r="AP1256" s="35"/>
      <c r="AQ1256" s="35"/>
      <c r="AR1256" s="35"/>
      <c r="AS1256" s="35"/>
      <c r="AT1256" s="35"/>
      <c r="AU1256" s="35"/>
      <c r="AV1256" s="35"/>
      <c r="AW1256" s="35"/>
      <c r="AX1256" s="35"/>
      <c r="AY1256" s="35"/>
      <c r="AZ1256" s="35"/>
      <c r="BA1256" s="35"/>
      <c r="BB1256" s="35"/>
      <c r="BC1256" s="35"/>
      <c r="BD1256" s="35"/>
      <c r="BE1256" s="35"/>
      <c r="BF1256" s="35"/>
      <c r="BG1256" s="35"/>
      <c r="BH1256" s="35"/>
      <c r="BI1256" s="35"/>
      <c r="BJ1256" s="35"/>
      <c r="BK1256" s="35"/>
      <c r="BL1256" s="35"/>
      <c r="BM1256" s="35"/>
      <c r="BN1256" s="35"/>
      <c r="BO1256" s="35"/>
      <c r="BP1256" s="35"/>
    </row>
    <row r="1257" customFormat="false" ht="12" hidden="false" customHeight="true" outlineLevel="0" collapsed="false">
      <c r="A1257" s="35"/>
      <c r="B1257" s="35"/>
      <c r="C1257" s="35"/>
      <c r="D1257" s="35"/>
      <c r="E1257" s="35"/>
      <c r="F1257" s="35"/>
      <c r="G1257" s="35"/>
      <c r="H1257" s="35"/>
      <c r="I1257" s="35"/>
      <c r="J1257" s="35"/>
      <c r="K1257" s="35"/>
      <c r="L1257" s="35"/>
      <c r="M1257" s="35"/>
      <c r="N1257" s="35"/>
      <c r="O1257" s="35"/>
      <c r="P1257" s="35"/>
      <c r="Q1257" s="35"/>
      <c r="R1257" s="35"/>
      <c r="S1257" s="35"/>
      <c r="T1257" s="35"/>
      <c r="U1257" s="35"/>
      <c r="V1257" s="35"/>
      <c r="W1257" s="35"/>
      <c r="X1257" s="35"/>
      <c r="Y1257" s="35"/>
      <c r="Z1257" s="35"/>
      <c r="AA1257" s="35"/>
      <c r="AB1257" s="35"/>
      <c r="AC1257" s="35"/>
      <c r="AD1257" s="35"/>
      <c r="AE1257" s="35"/>
      <c r="AF1257" s="35"/>
      <c r="AG1257" s="35"/>
      <c r="AH1257" s="35"/>
      <c r="AI1257" s="35"/>
      <c r="AJ1257" s="35"/>
      <c r="AK1257" s="35"/>
      <c r="AL1257" s="35"/>
      <c r="AM1257" s="35"/>
      <c r="AN1257" s="35"/>
      <c r="AO1257" s="35"/>
      <c r="AP1257" s="35"/>
      <c r="AQ1257" s="35"/>
      <c r="AR1257" s="35"/>
      <c r="AS1257" s="35"/>
      <c r="AT1257" s="35"/>
      <c r="AU1257" s="35"/>
      <c r="AV1257" s="35"/>
      <c r="AW1257" s="35"/>
      <c r="AX1257" s="35"/>
      <c r="AY1257" s="35"/>
      <c r="AZ1257" s="35"/>
      <c r="BA1257" s="35"/>
      <c r="BB1257" s="35"/>
      <c r="BC1257" s="35"/>
      <c r="BD1257" s="35"/>
      <c r="BE1257" s="35"/>
      <c r="BF1257" s="35"/>
      <c r="BG1257" s="35"/>
      <c r="BH1257" s="35"/>
      <c r="BI1257" s="35"/>
      <c r="BJ1257" s="35"/>
      <c r="BK1257" s="35"/>
      <c r="BL1257" s="35"/>
      <c r="BM1257" s="35"/>
      <c r="BN1257" s="35"/>
      <c r="BO1257" s="35"/>
      <c r="BP1257" s="35"/>
    </row>
    <row r="1258" customFormat="false" ht="12" hidden="false" customHeight="true" outlineLevel="0" collapsed="false">
      <c r="A1258" s="35"/>
      <c r="B1258" s="35"/>
      <c r="C1258" s="35"/>
      <c r="D1258" s="35"/>
      <c r="E1258" s="35"/>
      <c r="F1258" s="35"/>
      <c r="G1258" s="35"/>
      <c r="H1258" s="35"/>
      <c r="I1258" s="35"/>
      <c r="J1258" s="35"/>
      <c r="K1258" s="35"/>
      <c r="L1258" s="35"/>
      <c r="M1258" s="35"/>
      <c r="N1258" s="35"/>
      <c r="O1258" s="35"/>
      <c r="P1258" s="35"/>
      <c r="Q1258" s="35"/>
      <c r="R1258" s="35"/>
      <c r="S1258" s="35"/>
      <c r="T1258" s="35"/>
      <c r="U1258" s="35"/>
      <c r="V1258" s="35"/>
      <c r="W1258" s="35"/>
      <c r="X1258" s="35"/>
      <c r="Y1258" s="35"/>
      <c r="Z1258" s="35"/>
      <c r="AA1258" s="35"/>
      <c r="AB1258" s="35"/>
      <c r="AC1258" s="35"/>
      <c r="AD1258" s="35"/>
      <c r="AE1258" s="35"/>
      <c r="AF1258" s="35"/>
      <c r="AG1258" s="35"/>
      <c r="AH1258" s="35"/>
      <c r="AI1258" s="35"/>
      <c r="AJ1258" s="35"/>
      <c r="AK1258" s="35"/>
      <c r="AL1258" s="35"/>
      <c r="AM1258" s="35"/>
      <c r="AN1258" s="35"/>
      <c r="AO1258" s="35"/>
      <c r="AP1258" s="35"/>
      <c r="AQ1258" s="35"/>
      <c r="AR1258" s="35"/>
      <c r="AS1258" s="35"/>
      <c r="AT1258" s="35"/>
      <c r="AU1258" s="35"/>
      <c r="AV1258" s="35"/>
      <c r="AW1258" s="35"/>
      <c r="AX1258" s="35"/>
      <c r="AY1258" s="35"/>
      <c r="AZ1258" s="35"/>
      <c r="BA1258" s="35"/>
      <c r="BB1258" s="35"/>
      <c r="BC1258" s="35"/>
      <c r="BD1258" s="35"/>
      <c r="BE1258" s="35"/>
      <c r="BF1258" s="35"/>
      <c r="BG1258" s="35"/>
      <c r="BH1258" s="35"/>
      <c r="BI1258" s="35"/>
      <c r="BJ1258" s="35"/>
      <c r="BK1258" s="35"/>
      <c r="BL1258" s="35"/>
      <c r="BM1258" s="35"/>
      <c r="BN1258" s="35"/>
      <c r="BO1258" s="35"/>
      <c r="BP1258" s="35"/>
    </row>
    <row r="1259" customFormat="false" ht="12" hidden="false" customHeight="true" outlineLevel="0" collapsed="false">
      <c r="A1259" s="35"/>
      <c r="B1259" s="35"/>
      <c r="C1259" s="35"/>
      <c r="D1259" s="35"/>
      <c r="E1259" s="35"/>
      <c r="F1259" s="35"/>
      <c r="G1259" s="35"/>
      <c r="H1259" s="35"/>
      <c r="I1259" s="35"/>
      <c r="J1259" s="35"/>
      <c r="K1259" s="35"/>
      <c r="L1259" s="35"/>
      <c r="M1259" s="35"/>
      <c r="N1259" s="35"/>
      <c r="O1259" s="35"/>
      <c r="P1259" s="35"/>
      <c r="Q1259" s="35"/>
      <c r="R1259" s="35"/>
      <c r="S1259" s="35"/>
      <c r="T1259" s="35"/>
      <c r="U1259" s="35"/>
      <c r="V1259" s="35"/>
      <c r="W1259" s="35"/>
      <c r="X1259" s="35"/>
      <c r="Y1259" s="35"/>
      <c r="Z1259" s="35"/>
      <c r="AA1259" s="35"/>
      <c r="AB1259" s="35"/>
      <c r="AC1259" s="35"/>
      <c r="AD1259" s="35"/>
      <c r="AE1259" s="35"/>
      <c r="AF1259" s="35"/>
      <c r="AG1259" s="35"/>
      <c r="AH1259" s="35"/>
      <c r="AI1259" s="35"/>
      <c r="AJ1259" s="35"/>
      <c r="AK1259" s="35"/>
      <c r="AL1259" s="35"/>
      <c r="AM1259" s="35"/>
      <c r="AN1259" s="35"/>
      <c r="AO1259" s="35"/>
      <c r="AP1259" s="35"/>
      <c r="AQ1259" s="35"/>
      <c r="AR1259" s="35"/>
      <c r="AS1259" s="35"/>
      <c r="AT1259" s="35"/>
      <c r="AU1259" s="35"/>
      <c r="AV1259" s="35"/>
      <c r="AW1259" s="35"/>
      <c r="AX1259" s="35"/>
      <c r="AY1259" s="35"/>
      <c r="AZ1259" s="35"/>
      <c r="BA1259" s="35"/>
      <c r="BB1259" s="35"/>
      <c r="BC1259" s="35"/>
      <c r="BD1259" s="35"/>
      <c r="BE1259" s="35"/>
      <c r="BF1259" s="35"/>
      <c r="BG1259" s="35"/>
      <c r="BH1259" s="35"/>
      <c r="BI1259" s="35"/>
      <c r="BJ1259" s="35"/>
      <c r="BK1259" s="35"/>
      <c r="BL1259" s="35"/>
      <c r="BM1259" s="35"/>
      <c r="BN1259" s="35"/>
      <c r="BO1259" s="35"/>
      <c r="BP1259" s="35"/>
    </row>
    <row r="1260" customFormat="false" ht="12" hidden="false" customHeight="true" outlineLevel="0" collapsed="false">
      <c r="A1260" s="35"/>
      <c r="B1260" s="35"/>
      <c r="C1260" s="35"/>
      <c r="D1260" s="35"/>
      <c r="E1260" s="35"/>
      <c r="F1260" s="35"/>
      <c r="G1260" s="35"/>
      <c r="H1260" s="35"/>
      <c r="I1260" s="35"/>
      <c r="J1260" s="35"/>
      <c r="K1260" s="35"/>
      <c r="L1260" s="35"/>
      <c r="M1260" s="35"/>
      <c r="N1260" s="35"/>
      <c r="O1260" s="35"/>
      <c r="P1260" s="35"/>
      <c r="Q1260" s="35"/>
      <c r="R1260" s="35"/>
      <c r="S1260" s="35"/>
      <c r="T1260" s="35"/>
      <c r="U1260" s="35"/>
      <c r="V1260" s="35"/>
      <c r="W1260" s="35"/>
      <c r="X1260" s="35"/>
      <c r="Y1260" s="35"/>
      <c r="Z1260" s="35"/>
      <c r="AA1260" s="35"/>
      <c r="AB1260" s="35"/>
      <c r="AC1260" s="35"/>
      <c r="AD1260" s="35"/>
      <c r="AE1260" s="35"/>
      <c r="AF1260" s="35"/>
      <c r="AG1260" s="35"/>
      <c r="AH1260" s="35"/>
      <c r="AI1260" s="35"/>
      <c r="AJ1260" s="35"/>
      <c r="AK1260" s="35"/>
      <c r="AL1260" s="35"/>
      <c r="AM1260" s="35"/>
      <c r="AN1260" s="35"/>
      <c r="AO1260" s="35"/>
      <c r="AP1260" s="35"/>
      <c r="AQ1260" s="35"/>
      <c r="AR1260" s="35"/>
      <c r="AS1260" s="35"/>
      <c r="AT1260" s="35"/>
      <c r="AU1260" s="35"/>
      <c r="AV1260" s="35"/>
      <c r="AW1260" s="35"/>
      <c r="AX1260" s="35"/>
      <c r="AY1260" s="35"/>
      <c r="AZ1260" s="35"/>
      <c r="BA1260" s="35"/>
      <c r="BB1260" s="35"/>
      <c r="BC1260" s="35"/>
      <c r="BD1260" s="35"/>
      <c r="BE1260" s="35"/>
      <c r="BF1260" s="35"/>
      <c r="BG1260" s="35"/>
      <c r="BH1260" s="35"/>
      <c r="BI1260" s="35"/>
      <c r="BJ1260" s="35"/>
      <c r="BK1260" s="35"/>
      <c r="BL1260" s="35"/>
      <c r="BM1260" s="35"/>
      <c r="BN1260" s="35"/>
      <c r="BO1260" s="35"/>
      <c r="BP1260" s="35"/>
    </row>
    <row r="1261" customFormat="false" ht="12" hidden="false" customHeight="true" outlineLevel="0" collapsed="false">
      <c r="A1261" s="35"/>
      <c r="B1261" s="35"/>
      <c r="C1261" s="35"/>
      <c r="D1261" s="35"/>
      <c r="E1261" s="35"/>
      <c r="F1261" s="35"/>
      <c r="G1261" s="35"/>
      <c r="H1261" s="35"/>
      <c r="I1261" s="35"/>
      <c r="J1261" s="35"/>
      <c r="K1261" s="35"/>
      <c r="L1261" s="35"/>
      <c r="M1261" s="35"/>
      <c r="N1261" s="35"/>
      <c r="O1261" s="35"/>
      <c r="P1261" s="35"/>
      <c r="Q1261" s="35"/>
      <c r="R1261" s="35"/>
      <c r="S1261" s="35"/>
      <c r="T1261" s="35"/>
      <c r="U1261" s="35"/>
      <c r="V1261" s="35"/>
      <c r="W1261" s="35"/>
      <c r="X1261" s="35"/>
      <c r="Y1261" s="35"/>
      <c r="Z1261" s="35"/>
      <c r="AA1261" s="35"/>
      <c r="AB1261" s="35"/>
      <c r="AC1261" s="35"/>
      <c r="AD1261" s="35"/>
      <c r="AE1261" s="35"/>
      <c r="AF1261" s="35"/>
      <c r="AG1261" s="35"/>
      <c r="AH1261" s="35"/>
      <c r="AI1261" s="35"/>
      <c r="AJ1261" s="35"/>
      <c r="AK1261" s="35"/>
      <c r="AL1261" s="35"/>
      <c r="AM1261" s="35"/>
      <c r="AN1261" s="35"/>
      <c r="AO1261" s="35"/>
      <c r="AP1261" s="35"/>
      <c r="AQ1261" s="35"/>
      <c r="AR1261" s="35"/>
      <c r="AS1261" s="35"/>
      <c r="AT1261" s="35"/>
      <c r="AU1261" s="35"/>
      <c r="AV1261" s="35"/>
      <c r="AW1261" s="35"/>
      <c r="AX1261" s="35"/>
      <c r="AY1261" s="35"/>
      <c r="AZ1261" s="35"/>
      <c r="BA1261" s="35"/>
      <c r="BB1261" s="35"/>
      <c r="BC1261" s="35"/>
      <c r="BD1261" s="35"/>
      <c r="BE1261" s="35"/>
      <c r="BF1261" s="35"/>
      <c r="BG1261" s="35"/>
      <c r="BH1261" s="35"/>
      <c r="BI1261" s="35"/>
      <c r="BJ1261" s="35"/>
      <c r="BK1261" s="35"/>
      <c r="BL1261" s="35"/>
      <c r="BM1261" s="35"/>
      <c r="BN1261" s="35"/>
      <c r="BO1261" s="35"/>
      <c r="BP1261" s="35"/>
    </row>
    <row r="1262" customFormat="false" ht="12" hidden="false" customHeight="true" outlineLevel="0" collapsed="false">
      <c r="A1262" s="35"/>
      <c r="B1262" s="35"/>
      <c r="C1262" s="35"/>
      <c r="D1262" s="35"/>
      <c r="E1262" s="35"/>
      <c r="F1262" s="35"/>
      <c r="G1262" s="35"/>
      <c r="H1262" s="35"/>
      <c r="I1262" s="35"/>
      <c r="J1262" s="35"/>
      <c r="K1262" s="35"/>
      <c r="L1262" s="35"/>
      <c r="M1262" s="35"/>
      <c r="N1262" s="35"/>
      <c r="O1262" s="35"/>
      <c r="P1262" s="35"/>
      <c r="Q1262" s="35"/>
      <c r="R1262" s="35"/>
      <c r="S1262" s="35"/>
      <c r="T1262" s="35"/>
      <c r="U1262" s="35"/>
      <c r="V1262" s="35"/>
      <c r="W1262" s="35"/>
      <c r="X1262" s="35"/>
      <c r="Y1262" s="35"/>
      <c r="Z1262" s="35"/>
      <c r="AA1262" s="35"/>
      <c r="AB1262" s="35"/>
      <c r="AC1262" s="35"/>
      <c r="AD1262" s="35"/>
      <c r="AE1262" s="35"/>
      <c r="AF1262" s="35"/>
      <c r="AG1262" s="35"/>
      <c r="AH1262" s="35"/>
      <c r="AI1262" s="35"/>
      <c r="AJ1262" s="35"/>
      <c r="AK1262" s="35"/>
      <c r="AL1262" s="35"/>
      <c r="AM1262" s="35"/>
      <c r="AN1262" s="35"/>
      <c r="AO1262" s="35"/>
      <c r="AP1262" s="35"/>
      <c r="AQ1262" s="35"/>
      <c r="AR1262" s="35"/>
      <c r="AS1262" s="35"/>
      <c r="AT1262" s="35"/>
      <c r="AU1262" s="35"/>
      <c r="AV1262" s="35"/>
      <c r="AW1262" s="35"/>
      <c r="AX1262" s="35"/>
      <c r="AY1262" s="35"/>
      <c r="AZ1262" s="35"/>
      <c r="BA1262" s="35"/>
      <c r="BB1262" s="35"/>
      <c r="BC1262" s="35"/>
      <c r="BD1262" s="35"/>
      <c r="BE1262" s="35"/>
      <c r="BF1262" s="35"/>
      <c r="BG1262" s="35"/>
      <c r="BH1262" s="35"/>
      <c r="BI1262" s="35"/>
      <c r="BJ1262" s="35"/>
      <c r="BK1262" s="35"/>
      <c r="BL1262" s="35"/>
      <c r="BM1262" s="35"/>
      <c r="BN1262" s="35"/>
      <c r="BO1262" s="35"/>
      <c r="BP1262" s="35"/>
    </row>
    <row r="1263" customFormat="false" ht="12" hidden="false" customHeight="true" outlineLevel="0" collapsed="false">
      <c r="A1263" s="35"/>
      <c r="B1263" s="35"/>
      <c r="C1263" s="35"/>
      <c r="D1263" s="35"/>
      <c r="E1263" s="35"/>
      <c r="F1263" s="35"/>
      <c r="G1263" s="35"/>
      <c r="H1263" s="35"/>
      <c r="I1263" s="35"/>
      <c r="J1263" s="35"/>
      <c r="K1263" s="35"/>
      <c r="L1263" s="35"/>
      <c r="M1263" s="35"/>
      <c r="N1263" s="35"/>
      <c r="O1263" s="35"/>
      <c r="P1263" s="35"/>
      <c r="Q1263" s="35"/>
      <c r="R1263" s="35"/>
      <c r="S1263" s="35"/>
      <c r="T1263" s="35"/>
      <c r="U1263" s="35"/>
      <c r="V1263" s="35"/>
      <c r="W1263" s="35"/>
      <c r="X1263" s="35"/>
      <c r="Y1263" s="35"/>
      <c r="Z1263" s="35"/>
      <c r="AA1263" s="35"/>
      <c r="AB1263" s="35"/>
      <c r="AC1263" s="35"/>
      <c r="AD1263" s="35"/>
      <c r="AE1263" s="35"/>
      <c r="AF1263" s="35"/>
      <c r="AG1263" s="35"/>
      <c r="AH1263" s="35"/>
      <c r="AI1263" s="35"/>
      <c r="AJ1263" s="35"/>
      <c r="AK1263" s="35"/>
      <c r="AL1263" s="35"/>
      <c r="AM1263" s="35"/>
      <c r="AN1263" s="35"/>
      <c r="AO1263" s="35"/>
      <c r="AP1263" s="35"/>
      <c r="AQ1263" s="35"/>
      <c r="AR1263" s="35"/>
      <c r="AS1263" s="35"/>
      <c r="AT1263" s="35"/>
      <c r="AU1263" s="35"/>
      <c r="AV1263" s="35"/>
      <c r="AW1263" s="35"/>
      <c r="AX1263" s="35"/>
      <c r="AY1263" s="35"/>
      <c r="AZ1263" s="35"/>
      <c r="BA1263" s="35"/>
      <c r="BB1263" s="35"/>
      <c r="BC1263" s="35"/>
      <c r="BD1263" s="35"/>
      <c r="BE1263" s="35"/>
      <c r="BF1263" s="35"/>
      <c r="BG1263" s="35"/>
      <c r="BH1263" s="35"/>
      <c r="BI1263" s="35"/>
      <c r="BJ1263" s="35"/>
      <c r="BK1263" s="35"/>
      <c r="BL1263" s="35"/>
      <c r="BM1263" s="35"/>
      <c r="BN1263" s="35"/>
      <c r="BO1263" s="35"/>
      <c r="BP1263" s="35"/>
    </row>
    <row r="1264" customFormat="false" ht="12" hidden="false" customHeight="true" outlineLevel="0" collapsed="false">
      <c r="A1264" s="35"/>
      <c r="B1264" s="35"/>
      <c r="C1264" s="35"/>
      <c r="D1264" s="35"/>
      <c r="E1264" s="35"/>
      <c r="F1264" s="35"/>
      <c r="G1264" s="35"/>
      <c r="H1264" s="35"/>
      <c r="I1264" s="35"/>
      <c r="J1264" s="35"/>
      <c r="K1264" s="35"/>
      <c r="L1264" s="35"/>
      <c r="M1264" s="35"/>
      <c r="N1264" s="35"/>
      <c r="O1264" s="35"/>
      <c r="P1264" s="35"/>
      <c r="Q1264" s="35"/>
      <c r="R1264" s="35"/>
      <c r="S1264" s="35"/>
      <c r="T1264" s="35"/>
      <c r="U1264" s="35"/>
      <c r="V1264" s="35"/>
      <c r="W1264" s="35"/>
      <c r="X1264" s="35"/>
      <c r="Y1264" s="35"/>
      <c r="Z1264" s="35"/>
      <c r="AA1264" s="35"/>
      <c r="AB1264" s="35"/>
      <c r="AC1264" s="35"/>
      <c r="AD1264" s="35"/>
      <c r="AE1264" s="35"/>
      <c r="AF1264" s="35"/>
      <c r="AG1264" s="35"/>
      <c r="AH1264" s="35"/>
      <c r="AI1264" s="35"/>
      <c r="AJ1264" s="35"/>
      <c r="AK1264" s="35"/>
      <c r="AL1264" s="35"/>
      <c r="AM1264" s="35"/>
      <c r="AN1264" s="35"/>
      <c r="AO1264" s="35"/>
      <c r="AP1264" s="35"/>
      <c r="AQ1264" s="35"/>
      <c r="AR1264" s="35"/>
      <c r="AS1264" s="35"/>
      <c r="AT1264" s="35"/>
      <c r="AU1264" s="35"/>
      <c r="AV1264" s="35"/>
      <c r="AW1264" s="35"/>
      <c r="AX1264" s="35"/>
      <c r="AY1264" s="35"/>
      <c r="AZ1264" s="35"/>
      <c r="BA1264" s="35"/>
      <c r="BB1264" s="35"/>
      <c r="BC1264" s="35"/>
      <c r="BD1264" s="35"/>
      <c r="BE1264" s="35"/>
      <c r="BF1264" s="35"/>
      <c r="BG1264" s="35"/>
      <c r="BH1264" s="35"/>
      <c r="BI1264" s="35"/>
      <c r="BJ1264" s="35"/>
      <c r="BK1264" s="35"/>
      <c r="BL1264" s="35"/>
      <c r="BM1264" s="35"/>
      <c r="BN1264" s="35"/>
      <c r="BO1264" s="35"/>
      <c r="BP1264" s="35"/>
    </row>
    <row r="1265" customFormat="false" ht="12" hidden="false" customHeight="true" outlineLevel="0" collapsed="false">
      <c r="A1265" s="35"/>
      <c r="B1265" s="35"/>
      <c r="C1265" s="35"/>
      <c r="D1265" s="35"/>
      <c r="E1265" s="35"/>
      <c r="F1265" s="35"/>
      <c r="G1265" s="35"/>
      <c r="H1265" s="35"/>
      <c r="I1265" s="35"/>
      <c r="J1265" s="35"/>
      <c r="K1265" s="35"/>
      <c r="L1265" s="35"/>
      <c r="M1265" s="35"/>
      <c r="N1265" s="35"/>
      <c r="O1265" s="35"/>
      <c r="P1265" s="35"/>
      <c r="Q1265" s="35"/>
      <c r="R1265" s="35"/>
      <c r="S1265" s="35"/>
      <c r="T1265" s="35"/>
      <c r="U1265" s="35"/>
      <c r="V1265" s="35"/>
      <c r="W1265" s="35"/>
      <c r="X1265" s="35"/>
      <c r="Y1265" s="35"/>
      <c r="Z1265" s="35"/>
      <c r="AA1265" s="35"/>
      <c r="AB1265" s="35"/>
      <c r="AC1265" s="35"/>
      <c r="AD1265" s="35"/>
      <c r="AE1265" s="35"/>
      <c r="AF1265" s="35"/>
      <c r="AG1265" s="35"/>
      <c r="AH1265" s="35"/>
      <c r="AI1265" s="35"/>
      <c r="AJ1265" s="35"/>
      <c r="AK1265" s="35"/>
      <c r="AL1265" s="35"/>
      <c r="AM1265" s="35"/>
      <c r="AN1265" s="35"/>
      <c r="AO1265" s="35"/>
      <c r="AP1265" s="35"/>
      <c r="AQ1265" s="35"/>
      <c r="AR1265" s="35"/>
      <c r="AS1265" s="35"/>
      <c r="AT1265" s="35"/>
      <c r="AU1265" s="35"/>
      <c r="AV1265" s="35"/>
      <c r="AW1265" s="35"/>
      <c r="AX1265" s="35"/>
      <c r="AY1265" s="35"/>
      <c r="AZ1265" s="35"/>
      <c r="BA1265" s="35"/>
      <c r="BB1265" s="35"/>
      <c r="BC1265" s="35"/>
      <c r="BD1265" s="35"/>
      <c r="BE1265" s="35"/>
      <c r="BF1265" s="35"/>
      <c r="BG1265" s="35"/>
      <c r="BH1265" s="35"/>
      <c r="BI1265" s="35"/>
      <c r="BJ1265" s="35"/>
      <c r="BK1265" s="35"/>
      <c r="BL1265" s="35"/>
      <c r="BM1265" s="35"/>
      <c r="BN1265" s="35"/>
      <c r="BO1265" s="35"/>
      <c r="BP1265" s="35"/>
    </row>
    <row r="1266" customFormat="false" ht="12" hidden="false" customHeight="true" outlineLevel="0" collapsed="false">
      <c r="A1266" s="35"/>
      <c r="B1266" s="35"/>
      <c r="C1266" s="35"/>
      <c r="D1266" s="35"/>
      <c r="E1266" s="35"/>
      <c r="F1266" s="35"/>
      <c r="G1266" s="35"/>
      <c r="H1266" s="35"/>
      <c r="I1266" s="35"/>
      <c r="J1266" s="35"/>
      <c r="K1266" s="35"/>
      <c r="L1266" s="35"/>
      <c r="M1266" s="35"/>
      <c r="N1266" s="35"/>
      <c r="O1266" s="35"/>
      <c r="P1266" s="35"/>
      <c r="Q1266" s="35"/>
      <c r="R1266" s="35"/>
      <c r="S1266" s="35"/>
      <c r="T1266" s="35"/>
      <c r="U1266" s="35"/>
      <c r="V1266" s="35"/>
      <c r="W1266" s="35"/>
      <c r="X1266" s="35"/>
      <c r="Y1266" s="35"/>
      <c r="Z1266" s="35"/>
      <c r="AA1266" s="35"/>
      <c r="AB1266" s="35"/>
      <c r="AC1266" s="35"/>
      <c r="AD1266" s="35"/>
      <c r="AE1266" s="35"/>
      <c r="AF1266" s="35"/>
      <c r="AG1266" s="35"/>
      <c r="AH1266" s="35"/>
      <c r="AI1266" s="35"/>
      <c r="AJ1266" s="35"/>
      <c r="AK1266" s="35"/>
      <c r="AL1266" s="35"/>
      <c r="AM1266" s="35"/>
      <c r="AN1266" s="35"/>
      <c r="AO1266" s="35"/>
      <c r="AP1266" s="35"/>
      <c r="AQ1266" s="35"/>
      <c r="AR1266" s="35"/>
      <c r="AS1266" s="35"/>
      <c r="AT1266" s="35"/>
      <c r="AU1266" s="35"/>
      <c r="AV1266" s="35"/>
      <c r="AW1266" s="35"/>
      <c r="AX1266" s="35"/>
      <c r="AY1266" s="35"/>
      <c r="AZ1266" s="35"/>
      <c r="BA1266" s="35"/>
      <c r="BB1266" s="35"/>
      <c r="BC1266" s="35"/>
      <c r="BD1266" s="35"/>
      <c r="BE1266" s="35"/>
      <c r="BF1266" s="35"/>
      <c r="BG1266" s="35"/>
      <c r="BH1266" s="35"/>
      <c r="BI1266" s="35"/>
      <c r="BJ1266" s="35"/>
      <c r="BK1266" s="35"/>
      <c r="BL1266" s="35"/>
      <c r="BM1266" s="35"/>
      <c r="BN1266" s="35"/>
      <c r="BO1266" s="35"/>
      <c r="BP1266" s="35"/>
    </row>
    <row r="1267" customFormat="false" ht="12" hidden="false" customHeight="true" outlineLevel="0" collapsed="false">
      <c r="A1267" s="35"/>
      <c r="B1267" s="35"/>
      <c r="C1267" s="35"/>
      <c r="D1267" s="35"/>
      <c r="E1267" s="35"/>
      <c r="F1267" s="35"/>
      <c r="G1267" s="35"/>
      <c r="H1267" s="35"/>
      <c r="I1267" s="35"/>
      <c r="J1267" s="35"/>
      <c r="K1267" s="35"/>
      <c r="L1267" s="35"/>
      <c r="M1267" s="35"/>
      <c r="N1267" s="35"/>
      <c r="O1267" s="35"/>
      <c r="P1267" s="35"/>
      <c r="Q1267" s="35"/>
      <c r="R1267" s="35"/>
      <c r="S1267" s="35"/>
      <c r="T1267" s="35"/>
      <c r="U1267" s="35"/>
      <c r="V1267" s="35"/>
      <c r="W1267" s="35"/>
      <c r="X1267" s="35"/>
      <c r="Y1267" s="35"/>
      <c r="Z1267" s="35"/>
      <c r="AA1267" s="35"/>
      <c r="AB1267" s="35"/>
      <c r="AC1267" s="35"/>
      <c r="AD1267" s="35"/>
      <c r="AE1267" s="35"/>
      <c r="AF1267" s="35"/>
      <c r="AG1267" s="35"/>
      <c r="AH1267" s="35"/>
      <c r="AI1267" s="35"/>
      <c r="AJ1267" s="35"/>
      <c r="AK1267" s="35"/>
      <c r="AL1267" s="35"/>
      <c r="AM1267" s="35"/>
      <c r="AN1267" s="35"/>
      <c r="AO1267" s="35"/>
      <c r="AP1267" s="35"/>
      <c r="AQ1267" s="35"/>
      <c r="AR1267" s="35"/>
      <c r="AS1267" s="35"/>
      <c r="AT1267" s="35"/>
      <c r="AU1267" s="35"/>
      <c r="AV1267" s="35"/>
      <c r="AW1267" s="35"/>
      <c r="AX1267" s="35"/>
      <c r="AY1267" s="35"/>
      <c r="AZ1267" s="35"/>
      <c r="BA1267" s="35"/>
      <c r="BB1267" s="35"/>
      <c r="BC1267" s="35"/>
      <c r="BD1267" s="35"/>
      <c r="BE1267" s="35"/>
      <c r="BF1267" s="35"/>
      <c r="BG1267" s="35"/>
      <c r="BH1267" s="35"/>
      <c r="BI1267" s="35"/>
      <c r="BJ1267" s="35"/>
      <c r="BK1267" s="35"/>
      <c r="BL1267" s="35"/>
      <c r="BM1267" s="35"/>
      <c r="BN1267" s="35"/>
      <c r="BO1267" s="35"/>
      <c r="BP1267" s="35"/>
    </row>
    <row r="1268" customFormat="false" ht="12" hidden="false" customHeight="true" outlineLevel="0" collapsed="false">
      <c r="A1268" s="35"/>
      <c r="B1268" s="35"/>
      <c r="C1268" s="35"/>
      <c r="D1268" s="35"/>
      <c r="E1268" s="35"/>
      <c r="F1268" s="35"/>
      <c r="G1268" s="35"/>
      <c r="H1268" s="35"/>
      <c r="I1268" s="35"/>
      <c r="J1268" s="35"/>
      <c r="K1268" s="35"/>
      <c r="L1268" s="35"/>
      <c r="M1268" s="35"/>
      <c r="N1268" s="35"/>
      <c r="O1268" s="35"/>
      <c r="P1268" s="35"/>
      <c r="Q1268" s="35"/>
      <c r="R1268" s="35"/>
      <c r="S1268" s="35"/>
      <c r="T1268" s="35"/>
      <c r="U1268" s="35"/>
      <c r="V1268" s="35"/>
      <c r="W1268" s="35"/>
      <c r="X1268" s="35"/>
      <c r="Y1268" s="35"/>
      <c r="Z1268" s="35"/>
      <c r="AA1268" s="35"/>
      <c r="AB1268" s="35"/>
      <c r="AC1268" s="35"/>
      <c r="AD1268" s="35"/>
      <c r="AE1268" s="35"/>
      <c r="AF1268" s="35"/>
      <c r="AG1268" s="35"/>
      <c r="AH1268" s="35"/>
      <c r="AI1268" s="35"/>
      <c r="AJ1268" s="35"/>
      <c r="AK1268" s="35"/>
      <c r="AL1268" s="35"/>
      <c r="AM1268" s="35"/>
      <c r="AN1268" s="35"/>
      <c r="AO1268" s="35"/>
      <c r="AP1268" s="35"/>
      <c r="AQ1268" s="35"/>
      <c r="AR1268" s="35"/>
      <c r="AS1268" s="35"/>
      <c r="AT1268" s="35"/>
      <c r="AU1268" s="35"/>
      <c r="AV1268" s="35"/>
      <c r="AW1268" s="35"/>
      <c r="AX1268" s="35"/>
      <c r="AY1268" s="35"/>
      <c r="AZ1268" s="35"/>
      <c r="BA1268" s="35"/>
      <c r="BB1268" s="35"/>
      <c r="BC1268" s="35"/>
      <c r="BD1268" s="35"/>
      <c r="BE1268" s="35"/>
      <c r="BF1268" s="35"/>
      <c r="BG1268" s="35"/>
      <c r="BH1268" s="35"/>
      <c r="BI1268" s="35"/>
      <c r="BJ1268" s="35"/>
      <c r="BK1268" s="35"/>
      <c r="BL1268" s="35"/>
      <c r="BM1268" s="35"/>
      <c r="BN1268" s="35"/>
      <c r="BO1268" s="35"/>
      <c r="BP1268" s="35"/>
    </row>
    <row r="1269" customFormat="false" ht="12" hidden="false" customHeight="true" outlineLevel="0" collapsed="false">
      <c r="A1269" s="35"/>
      <c r="B1269" s="35"/>
      <c r="C1269" s="35"/>
      <c r="D1269" s="35"/>
      <c r="E1269" s="35"/>
      <c r="F1269" s="35"/>
      <c r="G1269" s="35"/>
      <c r="H1269" s="35"/>
      <c r="I1269" s="35"/>
      <c r="J1269" s="35"/>
      <c r="K1269" s="35"/>
      <c r="L1269" s="35"/>
      <c r="M1269" s="35"/>
      <c r="N1269" s="35"/>
      <c r="O1269" s="35"/>
      <c r="P1269" s="35"/>
      <c r="Q1269" s="35"/>
      <c r="R1269" s="35"/>
      <c r="S1269" s="35"/>
      <c r="T1269" s="35"/>
      <c r="U1269" s="35"/>
      <c r="V1269" s="35"/>
      <c r="W1269" s="35"/>
      <c r="X1269" s="35"/>
      <c r="Y1269" s="35"/>
      <c r="Z1269" s="35"/>
      <c r="AA1269" s="35"/>
      <c r="AB1269" s="35"/>
      <c r="AC1269" s="35"/>
      <c r="AD1269" s="35"/>
      <c r="AE1269" s="35"/>
      <c r="AF1269" s="35"/>
      <c r="AG1269" s="35"/>
      <c r="AH1269" s="35"/>
      <c r="AI1269" s="35"/>
      <c r="AJ1269" s="35"/>
      <c r="AK1269" s="35"/>
      <c r="AL1269" s="35"/>
      <c r="AM1269" s="35"/>
      <c r="AN1269" s="35"/>
      <c r="AO1269" s="35"/>
      <c r="AP1269" s="35"/>
      <c r="AQ1269" s="35"/>
      <c r="AR1269" s="35"/>
      <c r="AS1269" s="35"/>
      <c r="AT1269" s="35"/>
      <c r="AU1269" s="35"/>
      <c r="AV1269" s="35"/>
      <c r="AW1269" s="35"/>
      <c r="AX1269" s="35"/>
      <c r="AY1269" s="35"/>
      <c r="AZ1269" s="35"/>
      <c r="BA1269" s="35"/>
      <c r="BB1269" s="35"/>
      <c r="BC1269" s="35"/>
      <c r="BD1269" s="35"/>
      <c r="BE1269" s="35"/>
      <c r="BF1269" s="35"/>
      <c r="BG1269" s="35"/>
      <c r="BH1269" s="35"/>
      <c r="BI1269" s="35"/>
      <c r="BJ1269" s="35"/>
      <c r="BK1269" s="35"/>
      <c r="BL1269" s="35"/>
      <c r="BM1269" s="35"/>
      <c r="BN1269" s="35"/>
      <c r="BO1269" s="35"/>
      <c r="BP1269" s="35"/>
    </row>
    <row r="1270" customFormat="false" ht="12" hidden="false" customHeight="true" outlineLevel="0" collapsed="false">
      <c r="A1270" s="35"/>
      <c r="B1270" s="35"/>
      <c r="C1270" s="35"/>
      <c r="D1270" s="35"/>
      <c r="E1270" s="35"/>
      <c r="F1270" s="35"/>
      <c r="G1270" s="35"/>
      <c r="H1270" s="35"/>
      <c r="I1270" s="35"/>
      <c r="J1270" s="35"/>
      <c r="K1270" s="35"/>
      <c r="L1270" s="35"/>
      <c r="M1270" s="35"/>
      <c r="N1270" s="35"/>
      <c r="O1270" s="35"/>
      <c r="P1270" s="35"/>
      <c r="Q1270" s="35"/>
      <c r="R1270" s="35"/>
      <c r="S1270" s="35"/>
      <c r="T1270" s="35"/>
      <c r="U1270" s="35"/>
      <c r="V1270" s="35"/>
      <c r="W1270" s="35"/>
      <c r="X1270" s="35"/>
      <c r="Y1270" s="35"/>
      <c r="Z1270" s="35"/>
      <c r="AA1270" s="35"/>
      <c r="AB1270" s="35"/>
      <c r="AC1270" s="35"/>
      <c r="AD1270" s="35"/>
      <c r="AE1270" s="35"/>
      <c r="AF1270" s="35"/>
      <c r="AG1270" s="35"/>
      <c r="AH1270" s="35"/>
      <c r="AI1270" s="35"/>
      <c r="AJ1270" s="35"/>
      <c r="AK1270" s="35"/>
      <c r="AL1270" s="35"/>
      <c r="AM1270" s="35"/>
      <c r="AN1270" s="35"/>
      <c r="AO1270" s="35"/>
      <c r="AP1270" s="35"/>
      <c r="AQ1270" s="35"/>
      <c r="AR1270" s="35"/>
      <c r="AS1270" s="35"/>
      <c r="AT1270" s="35"/>
      <c r="AU1270" s="35"/>
      <c r="AV1270" s="35"/>
      <c r="AW1270" s="35"/>
      <c r="AX1270" s="35"/>
      <c r="AY1270" s="35"/>
      <c r="AZ1270" s="35"/>
      <c r="BA1270" s="35"/>
      <c r="BB1270" s="35"/>
      <c r="BC1270" s="35"/>
      <c r="BD1270" s="35"/>
      <c r="BE1270" s="35"/>
      <c r="BF1270" s="35"/>
      <c r="BG1270" s="35"/>
      <c r="BH1270" s="35"/>
      <c r="BI1270" s="35"/>
      <c r="BJ1270" s="35"/>
      <c r="BK1270" s="35"/>
      <c r="BL1270" s="35"/>
      <c r="BM1270" s="35"/>
      <c r="BN1270" s="35"/>
      <c r="BO1270" s="35"/>
      <c r="BP1270" s="35"/>
    </row>
    <row r="1271" customFormat="false" ht="12" hidden="false" customHeight="true" outlineLevel="0" collapsed="false">
      <c r="A1271" s="35"/>
      <c r="B1271" s="35"/>
      <c r="C1271" s="35"/>
      <c r="D1271" s="35"/>
      <c r="E1271" s="35"/>
      <c r="F1271" s="35"/>
      <c r="G1271" s="35"/>
      <c r="H1271" s="35"/>
      <c r="I1271" s="35"/>
      <c r="J1271" s="35"/>
      <c r="K1271" s="35"/>
      <c r="L1271" s="35"/>
      <c r="M1271" s="35"/>
      <c r="N1271" s="35"/>
      <c r="O1271" s="35"/>
      <c r="P1271" s="35"/>
      <c r="Q1271" s="35"/>
      <c r="R1271" s="35"/>
      <c r="S1271" s="35"/>
      <c r="T1271" s="35"/>
      <c r="U1271" s="35"/>
      <c r="V1271" s="35"/>
      <c r="W1271" s="35"/>
      <c r="X1271" s="35"/>
      <c r="Y1271" s="35"/>
      <c r="Z1271" s="35"/>
      <c r="AA1271" s="35"/>
      <c r="AB1271" s="35"/>
      <c r="AC1271" s="35"/>
      <c r="AD1271" s="35"/>
      <c r="AE1271" s="35"/>
      <c r="AF1271" s="35"/>
      <c r="AG1271" s="35"/>
      <c r="AH1271" s="35"/>
      <c r="AI1271" s="35"/>
      <c r="AJ1271" s="35"/>
      <c r="AK1271" s="35"/>
      <c r="AL1271" s="35"/>
      <c r="AM1271" s="35"/>
      <c r="AN1271" s="35"/>
      <c r="AO1271" s="35"/>
      <c r="AP1271" s="35"/>
      <c r="AQ1271" s="35"/>
      <c r="AR1271" s="35"/>
      <c r="AS1271" s="35"/>
      <c r="AT1271" s="35"/>
      <c r="AU1271" s="35"/>
      <c r="AV1271" s="35"/>
      <c r="AW1271" s="35"/>
      <c r="AX1271" s="35"/>
      <c r="AY1271" s="35"/>
      <c r="AZ1271" s="35"/>
      <c r="BA1271" s="35"/>
      <c r="BB1271" s="35"/>
      <c r="BC1271" s="35"/>
      <c r="BD1271" s="35"/>
      <c r="BE1271" s="35"/>
      <c r="BF1271" s="35"/>
      <c r="BG1271" s="35"/>
      <c r="BH1271" s="35"/>
      <c r="BI1271" s="35"/>
      <c r="BJ1271" s="35"/>
      <c r="BK1271" s="35"/>
      <c r="BL1271" s="35"/>
      <c r="BM1271" s="35"/>
      <c r="BN1271" s="35"/>
      <c r="BO1271" s="35"/>
      <c r="BP1271" s="35"/>
    </row>
    <row r="1272" customFormat="false" ht="12" hidden="false" customHeight="true" outlineLevel="0" collapsed="false">
      <c r="A1272" s="35"/>
      <c r="B1272" s="35"/>
      <c r="C1272" s="35"/>
      <c r="D1272" s="35"/>
      <c r="E1272" s="35"/>
      <c r="F1272" s="35"/>
      <c r="G1272" s="35"/>
      <c r="H1272" s="35"/>
      <c r="I1272" s="35"/>
      <c r="J1272" s="35"/>
      <c r="K1272" s="35"/>
      <c r="L1272" s="35"/>
      <c r="M1272" s="35"/>
      <c r="N1272" s="35"/>
      <c r="O1272" s="35"/>
      <c r="P1272" s="35"/>
      <c r="Q1272" s="35"/>
      <c r="R1272" s="35"/>
      <c r="S1272" s="35"/>
      <c r="T1272" s="35"/>
      <c r="U1272" s="35"/>
      <c r="V1272" s="35"/>
      <c r="W1272" s="35"/>
      <c r="X1272" s="35"/>
      <c r="Y1272" s="35"/>
      <c r="Z1272" s="35"/>
      <c r="AA1272" s="35"/>
      <c r="AB1272" s="35"/>
      <c r="AC1272" s="35"/>
      <c r="AD1272" s="35"/>
      <c r="AE1272" s="35"/>
      <c r="AF1272" s="35"/>
      <c r="AG1272" s="35"/>
      <c r="AH1272" s="35"/>
      <c r="AI1272" s="35"/>
      <c r="AJ1272" s="35"/>
      <c r="AK1272" s="35"/>
      <c r="AL1272" s="35"/>
      <c r="AM1272" s="35"/>
      <c r="AN1272" s="35"/>
      <c r="AO1272" s="35"/>
      <c r="AP1272" s="35"/>
      <c r="AQ1272" s="35"/>
      <c r="AR1272" s="35"/>
      <c r="AS1272" s="35"/>
      <c r="AT1272" s="35"/>
      <c r="AU1272" s="35"/>
      <c r="AV1272" s="35"/>
      <c r="AW1272" s="35"/>
      <c r="AX1272" s="35"/>
      <c r="AY1272" s="35"/>
      <c r="AZ1272" s="35"/>
      <c r="BA1272" s="35"/>
      <c r="BB1272" s="35"/>
      <c r="BC1272" s="35"/>
      <c r="BD1272" s="35"/>
      <c r="BE1272" s="35"/>
      <c r="BF1272" s="35"/>
      <c r="BG1272" s="35"/>
      <c r="BH1272" s="35"/>
      <c r="BI1272" s="35"/>
      <c r="BJ1272" s="35"/>
      <c r="BK1272" s="35"/>
      <c r="BL1272" s="35"/>
      <c r="BM1272" s="35"/>
      <c r="BN1272" s="35"/>
      <c r="BO1272" s="35"/>
      <c r="BP1272" s="35"/>
    </row>
    <row r="1273" customFormat="false" ht="12" hidden="false" customHeight="true" outlineLevel="0" collapsed="false">
      <c r="A1273" s="35"/>
      <c r="B1273" s="35"/>
      <c r="C1273" s="35"/>
      <c r="D1273" s="35"/>
      <c r="E1273" s="35"/>
      <c r="F1273" s="35"/>
      <c r="G1273" s="35"/>
      <c r="H1273" s="35"/>
      <c r="I1273" s="35"/>
      <c r="J1273" s="35"/>
      <c r="K1273" s="35"/>
      <c r="L1273" s="35"/>
      <c r="M1273" s="35"/>
      <c r="N1273" s="35"/>
      <c r="O1273" s="35"/>
      <c r="P1273" s="35"/>
      <c r="Q1273" s="35"/>
      <c r="R1273" s="35"/>
      <c r="S1273" s="35"/>
      <c r="T1273" s="35"/>
      <c r="U1273" s="35"/>
      <c r="V1273" s="35"/>
      <c r="W1273" s="35"/>
      <c r="X1273" s="35"/>
      <c r="Y1273" s="35"/>
      <c r="Z1273" s="35"/>
      <c r="AA1273" s="35"/>
      <c r="AB1273" s="35"/>
      <c r="AC1273" s="35"/>
      <c r="AD1273" s="35"/>
      <c r="AE1273" s="35"/>
      <c r="AF1273" s="35"/>
      <c r="AG1273" s="35"/>
      <c r="AH1273" s="35"/>
      <c r="AI1273" s="35"/>
      <c r="AJ1273" s="35"/>
      <c r="AK1273" s="35"/>
      <c r="AL1273" s="35"/>
      <c r="AM1273" s="35"/>
      <c r="AN1273" s="35"/>
      <c r="AO1273" s="35"/>
      <c r="AP1273" s="35"/>
      <c r="AQ1273" s="35"/>
      <c r="AR1273" s="35"/>
      <c r="AS1273" s="35"/>
      <c r="AT1273" s="35"/>
      <c r="AU1273" s="35"/>
      <c r="AV1273" s="35"/>
      <c r="AW1273" s="35"/>
      <c r="AX1273" s="35"/>
      <c r="AY1273" s="35"/>
      <c r="AZ1273" s="35"/>
      <c r="BA1273" s="35"/>
      <c r="BB1273" s="35"/>
      <c r="BC1273" s="35"/>
      <c r="BD1273" s="35"/>
      <c r="BE1273" s="35"/>
      <c r="BF1273" s="35"/>
      <c r="BG1273" s="35"/>
      <c r="BH1273" s="35"/>
      <c r="BI1273" s="35"/>
      <c r="BJ1273" s="35"/>
      <c r="BK1273" s="35"/>
      <c r="BL1273" s="35"/>
      <c r="BM1273" s="35"/>
      <c r="BN1273" s="35"/>
      <c r="BO1273" s="35"/>
      <c r="BP1273" s="35"/>
    </row>
    <row r="1274" customFormat="false" ht="12" hidden="false" customHeight="true" outlineLevel="0" collapsed="false">
      <c r="A1274" s="35"/>
      <c r="B1274" s="35"/>
      <c r="C1274" s="35"/>
      <c r="D1274" s="35"/>
      <c r="E1274" s="35"/>
      <c r="F1274" s="35"/>
      <c r="G1274" s="35"/>
      <c r="H1274" s="35"/>
      <c r="I1274" s="35"/>
      <c r="J1274" s="35"/>
      <c r="K1274" s="35"/>
      <c r="L1274" s="35"/>
      <c r="M1274" s="35"/>
      <c r="N1274" s="35"/>
      <c r="O1274" s="35"/>
      <c r="P1274" s="35"/>
      <c r="Q1274" s="35"/>
      <c r="R1274" s="35"/>
      <c r="S1274" s="35"/>
      <c r="T1274" s="35"/>
      <c r="U1274" s="35"/>
      <c r="V1274" s="35"/>
      <c r="W1274" s="35"/>
      <c r="X1274" s="35"/>
      <c r="Y1274" s="35"/>
      <c r="Z1274" s="35"/>
      <c r="AA1274" s="35"/>
      <c r="AB1274" s="35"/>
      <c r="AC1274" s="35"/>
      <c r="AD1274" s="35"/>
      <c r="AE1274" s="35"/>
      <c r="AF1274" s="35"/>
      <c r="AG1274" s="35"/>
      <c r="AH1274" s="35"/>
      <c r="AI1274" s="35"/>
      <c r="AJ1274" s="35"/>
      <c r="AK1274" s="35"/>
      <c r="AL1274" s="35"/>
      <c r="AM1274" s="35"/>
      <c r="AN1274" s="35"/>
      <c r="AO1274" s="35"/>
      <c r="AP1274" s="35"/>
      <c r="AQ1274" s="35"/>
      <c r="AR1274" s="35"/>
      <c r="AS1274" s="35"/>
      <c r="AT1274" s="35"/>
      <c r="AU1274" s="35"/>
      <c r="AV1274" s="35"/>
      <c r="AW1274" s="35"/>
      <c r="AX1274" s="35"/>
      <c r="AY1274" s="35"/>
      <c r="AZ1274" s="35"/>
      <c r="BA1274" s="35"/>
      <c r="BB1274" s="35"/>
      <c r="BC1274" s="35"/>
      <c r="BD1274" s="35"/>
      <c r="BE1274" s="35"/>
      <c r="BF1274" s="35"/>
      <c r="BG1274" s="35"/>
      <c r="BH1274" s="35"/>
      <c r="BI1274" s="35"/>
      <c r="BJ1274" s="35"/>
      <c r="BK1274" s="35"/>
      <c r="BL1274" s="35"/>
      <c r="BM1274" s="35"/>
      <c r="BN1274" s="35"/>
      <c r="BO1274" s="35"/>
      <c r="BP1274" s="35"/>
    </row>
    <row r="1275" customFormat="false" ht="12" hidden="false" customHeight="true" outlineLevel="0" collapsed="false">
      <c r="A1275" s="35"/>
      <c r="B1275" s="35"/>
      <c r="C1275" s="35"/>
      <c r="D1275" s="35"/>
      <c r="E1275" s="35"/>
      <c r="F1275" s="35"/>
      <c r="G1275" s="35"/>
      <c r="H1275" s="35"/>
      <c r="I1275" s="35"/>
      <c r="J1275" s="35"/>
      <c r="K1275" s="35"/>
      <c r="L1275" s="35"/>
      <c r="M1275" s="35"/>
      <c r="N1275" s="35"/>
      <c r="O1275" s="35"/>
      <c r="P1275" s="35"/>
      <c r="Q1275" s="35"/>
      <c r="R1275" s="35"/>
      <c r="S1275" s="35"/>
      <c r="T1275" s="35"/>
      <c r="U1275" s="35"/>
      <c r="V1275" s="35"/>
      <c r="W1275" s="35"/>
      <c r="X1275" s="35"/>
      <c r="Y1275" s="35"/>
      <c r="Z1275" s="35"/>
      <c r="AA1275" s="35"/>
      <c r="AB1275" s="35"/>
      <c r="AC1275" s="35"/>
      <c r="AD1275" s="35"/>
      <c r="AE1275" s="35"/>
      <c r="AF1275" s="35"/>
      <c r="AG1275" s="35"/>
      <c r="AH1275" s="35"/>
      <c r="AI1275" s="35"/>
      <c r="AJ1275" s="35"/>
      <c r="AK1275" s="35"/>
      <c r="AL1275" s="35"/>
      <c r="AM1275" s="35"/>
      <c r="AN1275" s="35"/>
      <c r="AO1275" s="35"/>
      <c r="AP1275" s="35"/>
      <c r="AQ1275" s="35"/>
      <c r="AR1275" s="35"/>
      <c r="AS1275" s="35"/>
      <c r="AT1275" s="35"/>
      <c r="AU1275" s="35"/>
      <c r="AV1275" s="35"/>
      <c r="AW1275" s="35"/>
      <c r="AX1275" s="35"/>
      <c r="AY1275" s="35"/>
      <c r="AZ1275" s="35"/>
      <c r="BA1275" s="35"/>
      <c r="BB1275" s="35"/>
      <c r="BC1275" s="35"/>
      <c r="BD1275" s="35"/>
      <c r="BE1275" s="35"/>
      <c r="BF1275" s="35"/>
      <c r="BG1275" s="35"/>
      <c r="BH1275" s="35"/>
      <c r="BI1275" s="35"/>
      <c r="BJ1275" s="35"/>
      <c r="BK1275" s="35"/>
      <c r="BL1275" s="35"/>
      <c r="BM1275" s="35"/>
      <c r="BN1275" s="35"/>
      <c r="BO1275" s="35"/>
      <c r="BP1275" s="35"/>
    </row>
    <row r="1276" customFormat="false" ht="12" hidden="false" customHeight="true" outlineLevel="0" collapsed="false">
      <c r="A1276" s="35"/>
      <c r="B1276" s="35"/>
      <c r="C1276" s="35"/>
      <c r="D1276" s="35"/>
      <c r="E1276" s="35"/>
      <c r="F1276" s="35"/>
      <c r="G1276" s="35"/>
      <c r="H1276" s="35"/>
      <c r="I1276" s="35"/>
      <c r="J1276" s="35"/>
      <c r="K1276" s="35"/>
      <c r="L1276" s="35"/>
      <c r="M1276" s="35"/>
      <c r="N1276" s="35"/>
      <c r="O1276" s="35"/>
      <c r="P1276" s="35"/>
      <c r="Q1276" s="35"/>
      <c r="R1276" s="35"/>
      <c r="S1276" s="35"/>
      <c r="T1276" s="35"/>
      <c r="U1276" s="35"/>
      <c r="V1276" s="35"/>
      <c r="W1276" s="35"/>
      <c r="X1276" s="35"/>
      <c r="Y1276" s="35"/>
      <c r="Z1276" s="35"/>
      <c r="AA1276" s="35"/>
      <c r="AB1276" s="35"/>
      <c r="AC1276" s="35"/>
      <c r="AD1276" s="35"/>
      <c r="AE1276" s="35"/>
      <c r="AF1276" s="35"/>
      <c r="AG1276" s="35"/>
      <c r="AH1276" s="35"/>
      <c r="AI1276" s="35"/>
      <c r="AJ1276" s="35"/>
      <c r="AK1276" s="35"/>
      <c r="AL1276" s="35"/>
      <c r="AM1276" s="35"/>
      <c r="AN1276" s="35"/>
      <c r="AO1276" s="35"/>
      <c r="AP1276" s="35"/>
      <c r="AQ1276" s="35"/>
      <c r="AR1276" s="35"/>
      <c r="AS1276" s="35"/>
      <c r="AT1276" s="35"/>
      <c r="AU1276" s="35"/>
      <c r="AV1276" s="35"/>
      <c r="AW1276" s="35"/>
      <c r="AX1276" s="35"/>
      <c r="AY1276" s="35"/>
      <c r="AZ1276" s="35"/>
      <c r="BA1276" s="35"/>
      <c r="BB1276" s="35"/>
      <c r="BC1276" s="35"/>
      <c r="BD1276" s="35"/>
      <c r="BE1276" s="35"/>
      <c r="BF1276" s="35"/>
      <c r="BG1276" s="35"/>
      <c r="BH1276" s="35"/>
      <c r="BI1276" s="35"/>
      <c r="BJ1276" s="35"/>
      <c r="BK1276" s="35"/>
      <c r="BL1276" s="35"/>
      <c r="BM1276" s="35"/>
      <c r="BN1276" s="35"/>
      <c r="BO1276" s="35"/>
      <c r="BP1276" s="35"/>
    </row>
    <row r="1277" customFormat="false" ht="12" hidden="false" customHeight="true" outlineLevel="0" collapsed="false">
      <c r="A1277" s="35"/>
      <c r="B1277" s="35"/>
      <c r="C1277" s="35"/>
      <c r="D1277" s="35"/>
      <c r="E1277" s="35"/>
      <c r="F1277" s="35"/>
      <c r="G1277" s="35"/>
      <c r="H1277" s="35"/>
      <c r="I1277" s="35"/>
      <c r="J1277" s="35"/>
      <c r="K1277" s="35"/>
      <c r="L1277" s="35"/>
      <c r="M1277" s="35"/>
      <c r="N1277" s="35"/>
      <c r="O1277" s="35"/>
      <c r="P1277" s="35"/>
      <c r="Q1277" s="35"/>
      <c r="R1277" s="35"/>
      <c r="S1277" s="35"/>
      <c r="T1277" s="35"/>
      <c r="U1277" s="35"/>
      <c r="V1277" s="35"/>
      <c r="W1277" s="35"/>
      <c r="X1277" s="35"/>
      <c r="Y1277" s="35"/>
      <c r="Z1277" s="35"/>
      <c r="AA1277" s="35"/>
      <c r="AB1277" s="35"/>
      <c r="AC1277" s="35"/>
      <c r="AD1277" s="35"/>
      <c r="AE1277" s="35"/>
      <c r="AF1277" s="35"/>
      <c r="AG1277" s="35"/>
      <c r="AH1277" s="35"/>
      <c r="AI1277" s="35"/>
      <c r="AJ1277" s="35"/>
      <c r="AK1277" s="35"/>
      <c r="AL1277" s="35"/>
      <c r="AM1277" s="35"/>
      <c r="AN1277" s="35"/>
      <c r="AO1277" s="35"/>
      <c r="AP1277" s="35"/>
      <c r="AQ1277" s="35"/>
      <c r="AR1277" s="35"/>
      <c r="AS1277" s="35"/>
      <c r="AT1277" s="35"/>
      <c r="AU1277" s="35"/>
      <c r="AV1277" s="35"/>
      <c r="AW1277" s="35"/>
      <c r="AX1277" s="35"/>
      <c r="AY1277" s="35"/>
      <c r="AZ1277" s="35"/>
      <c r="BA1277" s="35"/>
      <c r="BB1277" s="35"/>
      <c r="BC1277" s="35"/>
      <c r="BD1277" s="35"/>
      <c r="BE1277" s="35"/>
      <c r="BF1277" s="35"/>
      <c r="BG1277" s="35"/>
      <c r="BH1277" s="35"/>
      <c r="BI1277" s="35"/>
      <c r="BJ1277" s="35"/>
      <c r="BK1277" s="35"/>
      <c r="BL1277" s="35"/>
      <c r="BM1277" s="35"/>
      <c r="BN1277" s="35"/>
      <c r="BO1277" s="35"/>
      <c r="BP1277" s="35"/>
    </row>
    <row r="1278" customFormat="false" ht="12" hidden="false" customHeight="true" outlineLevel="0" collapsed="false">
      <c r="A1278" s="35"/>
      <c r="B1278" s="35"/>
      <c r="C1278" s="35"/>
      <c r="D1278" s="35"/>
      <c r="E1278" s="35"/>
      <c r="F1278" s="35"/>
      <c r="G1278" s="35"/>
      <c r="H1278" s="35"/>
      <c r="I1278" s="35"/>
      <c r="J1278" s="35"/>
      <c r="K1278" s="35"/>
      <c r="L1278" s="35"/>
      <c r="M1278" s="35"/>
      <c r="N1278" s="35"/>
      <c r="O1278" s="35"/>
      <c r="P1278" s="35"/>
      <c r="Q1278" s="35"/>
      <c r="R1278" s="35"/>
      <c r="S1278" s="35"/>
      <c r="T1278" s="35"/>
      <c r="U1278" s="35"/>
      <c r="V1278" s="35"/>
      <c r="W1278" s="35"/>
      <c r="X1278" s="35"/>
      <c r="Y1278" s="35"/>
      <c r="Z1278" s="35"/>
      <c r="AA1278" s="35"/>
      <c r="AB1278" s="35"/>
      <c r="AC1278" s="35"/>
      <c r="AD1278" s="35"/>
      <c r="AE1278" s="35"/>
      <c r="AF1278" s="35"/>
      <c r="AG1278" s="35"/>
      <c r="AH1278" s="35"/>
      <c r="AI1278" s="35"/>
      <c r="AJ1278" s="35"/>
      <c r="AK1278" s="35"/>
      <c r="AL1278" s="35"/>
      <c r="AM1278" s="35"/>
      <c r="AN1278" s="35"/>
      <c r="AO1278" s="35"/>
      <c r="AP1278" s="35"/>
      <c r="AQ1278" s="35"/>
      <c r="AR1278" s="35"/>
      <c r="AS1278" s="35"/>
      <c r="AT1278" s="35"/>
      <c r="AU1278" s="35"/>
      <c r="AV1278" s="35"/>
      <c r="AW1278" s="35"/>
      <c r="AX1278" s="35"/>
      <c r="AY1278" s="35"/>
      <c r="AZ1278" s="35"/>
      <c r="BA1278" s="35"/>
      <c r="BB1278" s="35"/>
      <c r="BC1278" s="35"/>
      <c r="BD1278" s="35"/>
      <c r="BE1278" s="35"/>
      <c r="BF1278" s="35"/>
      <c r="BG1278" s="35"/>
      <c r="BH1278" s="35"/>
      <c r="BI1278" s="35"/>
      <c r="BJ1278" s="35"/>
      <c r="BK1278" s="35"/>
      <c r="BL1278" s="35"/>
      <c r="BM1278" s="35"/>
      <c r="BN1278" s="35"/>
      <c r="BO1278" s="35"/>
      <c r="BP1278" s="35"/>
    </row>
    <row r="1279" customFormat="false" ht="12" hidden="false" customHeight="true" outlineLevel="0" collapsed="false">
      <c r="A1279" s="35"/>
      <c r="B1279" s="35"/>
      <c r="C1279" s="35"/>
      <c r="D1279" s="35"/>
      <c r="E1279" s="35"/>
      <c r="F1279" s="35"/>
      <c r="G1279" s="35"/>
      <c r="H1279" s="35"/>
      <c r="I1279" s="35"/>
      <c r="J1279" s="35"/>
      <c r="K1279" s="35"/>
      <c r="L1279" s="35"/>
      <c r="M1279" s="35"/>
      <c r="N1279" s="35"/>
      <c r="O1279" s="35"/>
      <c r="P1279" s="35"/>
      <c r="Q1279" s="35"/>
      <c r="R1279" s="35"/>
      <c r="S1279" s="35"/>
      <c r="T1279" s="35"/>
      <c r="U1279" s="35"/>
      <c r="V1279" s="35"/>
      <c r="W1279" s="35"/>
      <c r="X1279" s="35"/>
      <c r="Y1279" s="35"/>
      <c r="Z1279" s="35"/>
      <c r="AA1279" s="35"/>
      <c r="AB1279" s="35"/>
      <c r="AC1279" s="35"/>
      <c r="AD1279" s="35"/>
      <c r="AE1279" s="35"/>
      <c r="AF1279" s="35"/>
      <c r="AG1279" s="35"/>
      <c r="AH1279" s="35"/>
      <c r="AI1279" s="35"/>
      <c r="AJ1279" s="35"/>
      <c r="AK1279" s="35"/>
      <c r="AL1279" s="35"/>
      <c r="AM1279" s="35"/>
      <c r="AN1279" s="35"/>
      <c r="AO1279" s="35"/>
      <c r="AP1279" s="35"/>
      <c r="AQ1279" s="35"/>
      <c r="AR1279" s="35"/>
      <c r="AS1279" s="35"/>
      <c r="AT1279" s="35"/>
      <c r="AU1279" s="35"/>
      <c r="AV1279" s="35"/>
      <c r="AW1279" s="35"/>
      <c r="AX1279" s="35"/>
      <c r="AY1279" s="35"/>
      <c r="AZ1279" s="35"/>
      <c r="BA1279" s="35"/>
      <c r="BB1279" s="35"/>
      <c r="BC1279" s="35"/>
      <c r="BD1279" s="35"/>
      <c r="BE1279" s="35"/>
      <c r="BF1279" s="35"/>
      <c r="BG1279" s="35"/>
      <c r="BH1279" s="35"/>
      <c r="BI1279" s="35"/>
      <c r="BJ1279" s="35"/>
      <c r="BK1279" s="35"/>
      <c r="BL1279" s="35"/>
      <c r="BM1279" s="35"/>
      <c r="BN1279" s="35"/>
      <c r="BO1279" s="35"/>
      <c r="BP1279" s="35"/>
    </row>
    <row r="1280" customFormat="false" ht="12" hidden="false" customHeight="true" outlineLevel="0" collapsed="false">
      <c r="A1280" s="35"/>
      <c r="B1280" s="35"/>
      <c r="C1280" s="35"/>
      <c r="D1280" s="35"/>
      <c r="E1280" s="35"/>
      <c r="F1280" s="35"/>
      <c r="G1280" s="35"/>
      <c r="H1280" s="35"/>
      <c r="I1280" s="35"/>
      <c r="J1280" s="35"/>
      <c r="K1280" s="35"/>
      <c r="L1280" s="35"/>
      <c r="M1280" s="35"/>
      <c r="N1280" s="35"/>
      <c r="O1280" s="35"/>
      <c r="P1280" s="35"/>
      <c r="Q1280" s="35"/>
      <c r="R1280" s="35"/>
      <c r="S1280" s="35"/>
      <c r="T1280" s="35"/>
      <c r="U1280" s="35"/>
      <c r="V1280" s="35"/>
      <c r="W1280" s="35"/>
      <c r="X1280" s="35"/>
      <c r="Y1280" s="35"/>
      <c r="Z1280" s="35"/>
      <c r="AA1280" s="35"/>
      <c r="AB1280" s="35"/>
      <c r="AC1280" s="35"/>
      <c r="AD1280" s="35"/>
      <c r="AE1280" s="35"/>
      <c r="AF1280" s="35"/>
      <c r="AG1280" s="35"/>
      <c r="AH1280" s="35"/>
      <c r="AI1280" s="35"/>
      <c r="AJ1280" s="35"/>
      <c r="AK1280" s="35"/>
      <c r="AL1280" s="35"/>
      <c r="AM1280" s="35"/>
      <c r="AN1280" s="35"/>
      <c r="AO1280" s="35"/>
      <c r="AP1280" s="35"/>
      <c r="AQ1280" s="35"/>
      <c r="AR1280" s="35"/>
      <c r="AS1280" s="35"/>
      <c r="AT1280" s="35"/>
      <c r="AU1280" s="35"/>
      <c r="AV1280" s="35"/>
      <c r="AW1280" s="35"/>
      <c r="AX1280" s="35"/>
      <c r="AY1280" s="35"/>
      <c r="AZ1280" s="35"/>
      <c r="BA1280" s="35"/>
      <c r="BB1280" s="35"/>
      <c r="BC1280" s="35"/>
      <c r="BD1280" s="35"/>
      <c r="BE1280" s="35"/>
      <c r="BF1280" s="35"/>
      <c r="BG1280" s="35"/>
      <c r="BH1280" s="35"/>
      <c r="BI1280" s="35"/>
      <c r="BJ1280" s="35"/>
      <c r="BK1280" s="35"/>
      <c r="BL1280" s="35"/>
      <c r="BM1280" s="35"/>
      <c r="BN1280" s="35"/>
      <c r="BO1280" s="35"/>
      <c r="BP1280" s="35"/>
    </row>
    <row r="1281" customFormat="false" ht="12" hidden="false" customHeight="true" outlineLevel="0" collapsed="false">
      <c r="A1281" s="35"/>
      <c r="B1281" s="35"/>
      <c r="C1281" s="35"/>
      <c r="D1281" s="35"/>
      <c r="E1281" s="35"/>
      <c r="F1281" s="35"/>
      <c r="G1281" s="35"/>
      <c r="H1281" s="35"/>
      <c r="I1281" s="35"/>
      <c r="J1281" s="35"/>
      <c r="K1281" s="35"/>
      <c r="L1281" s="35"/>
      <c r="M1281" s="35"/>
      <c r="N1281" s="35"/>
      <c r="O1281" s="35"/>
      <c r="P1281" s="35"/>
      <c r="Q1281" s="35"/>
      <c r="R1281" s="35"/>
      <c r="S1281" s="35"/>
      <c r="T1281" s="35"/>
      <c r="U1281" s="35"/>
      <c r="V1281" s="35"/>
      <c r="W1281" s="35"/>
      <c r="X1281" s="35"/>
      <c r="Y1281" s="35"/>
      <c r="Z1281" s="35"/>
      <c r="AA1281" s="35"/>
      <c r="AB1281" s="35"/>
      <c r="AC1281" s="35"/>
      <c r="AD1281" s="35"/>
      <c r="AE1281" s="35"/>
      <c r="AF1281" s="35"/>
      <c r="AG1281" s="35"/>
      <c r="AH1281" s="35"/>
      <c r="AI1281" s="35"/>
      <c r="AJ1281" s="35"/>
      <c r="AK1281" s="35"/>
      <c r="AL1281" s="35"/>
      <c r="AM1281" s="35"/>
      <c r="AN1281" s="35"/>
      <c r="AO1281" s="35"/>
      <c r="AP1281" s="35"/>
      <c r="AQ1281" s="35"/>
      <c r="AR1281" s="35"/>
      <c r="AS1281" s="35"/>
      <c r="AT1281" s="35"/>
      <c r="AU1281" s="35"/>
      <c r="AV1281" s="35"/>
      <c r="AW1281" s="35"/>
      <c r="AX1281" s="35"/>
      <c r="AY1281" s="35"/>
      <c r="AZ1281" s="35"/>
      <c r="BA1281" s="35"/>
      <c r="BB1281" s="35"/>
      <c r="BC1281" s="35"/>
      <c r="BD1281" s="35"/>
      <c r="BE1281" s="35"/>
      <c r="BF1281" s="35"/>
      <c r="BG1281" s="35"/>
      <c r="BH1281" s="35"/>
      <c r="BI1281" s="35"/>
      <c r="BJ1281" s="35"/>
      <c r="BK1281" s="35"/>
      <c r="BL1281" s="35"/>
      <c r="BM1281" s="35"/>
      <c r="BN1281" s="35"/>
      <c r="BO1281" s="35"/>
      <c r="BP1281" s="35"/>
    </row>
    <row r="1282" customFormat="false" ht="12" hidden="false" customHeight="true" outlineLevel="0" collapsed="false">
      <c r="A1282" s="35"/>
      <c r="B1282" s="35"/>
      <c r="C1282" s="35"/>
      <c r="D1282" s="35"/>
      <c r="E1282" s="35"/>
      <c r="F1282" s="35"/>
      <c r="G1282" s="35"/>
      <c r="H1282" s="35"/>
      <c r="I1282" s="35"/>
      <c r="J1282" s="35"/>
      <c r="K1282" s="35"/>
      <c r="L1282" s="35"/>
      <c r="M1282" s="35"/>
      <c r="N1282" s="35"/>
      <c r="O1282" s="35"/>
      <c r="P1282" s="35"/>
      <c r="Q1282" s="35"/>
      <c r="R1282" s="35"/>
      <c r="S1282" s="35"/>
      <c r="T1282" s="35"/>
      <c r="U1282" s="35"/>
      <c r="V1282" s="35"/>
      <c r="W1282" s="35"/>
      <c r="X1282" s="35"/>
      <c r="Y1282" s="35"/>
      <c r="Z1282" s="35"/>
      <c r="AA1282" s="35"/>
      <c r="AB1282" s="35"/>
      <c r="AC1282" s="35"/>
      <c r="AD1282" s="35"/>
      <c r="AE1282" s="35"/>
      <c r="AF1282" s="35"/>
      <c r="AG1282" s="35"/>
      <c r="AH1282" s="35"/>
      <c r="AI1282" s="35"/>
      <c r="AJ1282" s="35"/>
      <c r="AK1282" s="35"/>
      <c r="AL1282" s="35"/>
      <c r="AM1282" s="35"/>
      <c r="AN1282" s="35"/>
      <c r="AO1282" s="35"/>
      <c r="AP1282" s="35"/>
      <c r="AQ1282" s="35"/>
      <c r="AR1282" s="35"/>
      <c r="AS1282" s="35"/>
      <c r="AT1282" s="35"/>
      <c r="AU1282" s="35"/>
      <c r="AV1282" s="35"/>
      <c r="AW1282" s="35"/>
      <c r="AX1282" s="35"/>
      <c r="AY1282" s="35"/>
      <c r="AZ1282" s="35"/>
      <c r="BA1282" s="35"/>
      <c r="BB1282" s="35"/>
      <c r="BC1282" s="35"/>
      <c r="BD1282" s="35"/>
      <c r="BE1282" s="35"/>
      <c r="BF1282" s="35"/>
      <c r="BG1282" s="35"/>
      <c r="BH1282" s="35"/>
      <c r="BI1282" s="35"/>
      <c r="BJ1282" s="35"/>
      <c r="BK1282" s="35"/>
      <c r="BL1282" s="35"/>
      <c r="BM1282" s="35"/>
      <c r="BN1282" s="35"/>
      <c r="BO1282" s="35"/>
      <c r="BP1282" s="35"/>
    </row>
    <row r="1283" customFormat="false" ht="12" hidden="false" customHeight="true" outlineLevel="0" collapsed="false">
      <c r="A1283" s="35"/>
      <c r="B1283" s="35"/>
      <c r="C1283" s="35"/>
      <c r="D1283" s="35"/>
      <c r="E1283" s="35"/>
      <c r="F1283" s="35"/>
      <c r="G1283" s="35"/>
      <c r="H1283" s="35"/>
      <c r="I1283" s="35"/>
      <c r="J1283" s="35"/>
      <c r="K1283" s="35"/>
      <c r="L1283" s="35"/>
      <c r="M1283" s="35"/>
      <c r="N1283" s="35"/>
      <c r="O1283" s="35"/>
      <c r="P1283" s="35"/>
      <c r="Q1283" s="35"/>
      <c r="R1283" s="35"/>
      <c r="S1283" s="35"/>
      <c r="T1283" s="35"/>
      <c r="U1283" s="35"/>
      <c r="V1283" s="35"/>
      <c r="W1283" s="35"/>
      <c r="X1283" s="35"/>
      <c r="Y1283" s="35"/>
      <c r="Z1283" s="35"/>
      <c r="AA1283" s="35"/>
      <c r="AB1283" s="35"/>
      <c r="AC1283" s="35"/>
      <c r="AD1283" s="35"/>
      <c r="AE1283" s="35"/>
      <c r="AF1283" s="35"/>
      <c r="AG1283" s="35"/>
      <c r="AH1283" s="35"/>
      <c r="AI1283" s="35"/>
      <c r="AJ1283" s="35"/>
      <c r="AK1283" s="35"/>
      <c r="AL1283" s="35"/>
      <c r="AM1283" s="35"/>
      <c r="AN1283" s="35"/>
      <c r="AO1283" s="35"/>
      <c r="AP1283" s="35"/>
      <c r="AQ1283" s="35"/>
      <c r="AR1283" s="35"/>
      <c r="AS1283" s="35"/>
      <c r="AT1283" s="35"/>
      <c r="AU1283" s="35"/>
      <c r="AV1283" s="35"/>
      <c r="AW1283" s="35"/>
      <c r="AX1283" s="35"/>
      <c r="AY1283" s="35"/>
      <c r="AZ1283" s="35"/>
      <c r="BA1283" s="35"/>
      <c r="BB1283" s="35"/>
      <c r="BC1283" s="35"/>
      <c r="BD1283" s="35"/>
      <c r="BE1283" s="35"/>
      <c r="BF1283" s="35"/>
      <c r="BG1283" s="35"/>
      <c r="BH1283" s="35"/>
      <c r="BI1283" s="35"/>
      <c r="BJ1283" s="35"/>
      <c r="BK1283" s="35"/>
      <c r="BL1283" s="35"/>
      <c r="BM1283" s="35"/>
      <c r="BN1283" s="35"/>
      <c r="BO1283" s="35"/>
      <c r="BP1283" s="35"/>
    </row>
    <row r="1284" customFormat="false" ht="12" hidden="false" customHeight="true" outlineLevel="0" collapsed="false">
      <c r="A1284" s="35"/>
      <c r="B1284" s="35"/>
      <c r="C1284" s="35"/>
      <c r="D1284" s="35"/>
      <c r="E1284" s="35"/>
      <c r="F1284" s="35"/>
      <c r="G1284" s="35"/>
      <c r="H1284" s="35"/>
      <c r="I1284" s="35"/>
      <c r="J1284" s="35"/>
      <c r="K1284" s="35"/>
      <c r="L1284" s="35"/>
      <c r="M1284" s="35"/>
      <c r="N1284" s="35"/>
      <c r="O1284" s="35"/>
      <c r="P1284" s="35"/>
      <c r="Q1284" s="35"/>
      <c r="R1284" s="35"/>
      <c r="S1284" s="35"/>
      <c r="T1284" s="35"/>
      <c r="U1284" s="35"/>
      <c r="V1284" s="35"/>
      <c r="W1284" s="35"/>
      <c r="X1284" s="35"/>
      <c r="Y1284" s="35"/>
      <c r="Z1284" s="35"/>
      <c r="AA1284" s="35"/>
      <c r="AB1284" s="35"/>
      <c r="AC1284" s="35"/>
      <c r="AD1284" s="35"/>
      <c r="AE1284" s="35"/>
      <c r="AF1284" s="35"/>
      <c r="AG1284" s="35"/>
      <c r="AH1284" s="35"/>
      <c r="AI1284" s="35"/>
      <c r="AJ1284" s="35"/>
      <c r="AK1284" s="35"/>
      <c r="AL1284" s="35"/>
      <c r="AM1284" s="35"/>
      <c r="AN1284" s="35"/>
      <c r="AO1284" s="35"/>
      <c r="AP1284" s="35"/>
      <c r="AQ1284" s="35"/>
      <c r="AR1284" s="35"/>
      <c r="AS1284" s="35"/>
      <c r="AT1284" s="35"/>
      <c r="AU1284" s="35"/>
      <c r="AV1284" s="35"/>
      <c r="AW1284" s="35"/>
      <c r="AX1284" s="35"/>
      <c r="AY1284" s="35"/>
      <c r="AZ1284" s="35"/>
      <c r="BA1284" s="35"/>
      <c r="BB1284" s="35"/>
      <c r="BC1284" s="35"/>
      <c r="BD1284" s="35"/>
      <c r="BE1284" s="35"/>
      <c r="BF1284" s="35"/>
      <c r="BG1284" s="35"/>
      <c r="BH1284" s="35"/>
      <c r="BI1284" s="35"/>
      <c r="BJ1284" s="35"/>
      <c r="BK1284" s="35"/>
      <c r="BL1284" s="35"/>
      <c r="BM1284" s="35"/>
      <c r="BN1284" s="35"/>
      <c r="BO1284" s="35"/>
      <c r="BP1284" s="35"/>
    </row>
    <row r="1285" customFormat="false" ht="12" hidden="false" customHeight="true" outlineLevel="0" collapsed="false">
      <c r="A1285" s="35"/>
      <c r="B1285" s="35"/>
      <c r="C1285" s="35"/>
      <c r="D1285" s="35"/>
      <c r="E1285" s="35"/>
      <c r="F1285" s="35"/>
      <c r="G1285" s="35"/>
      <c r="H1285" s="35"/>
      <c r="I1285" s="35"/>
      <c r="J1285" s="35"/>
      <c r="K1285" s="35"/>
      <c r="L1285" s="35"/>
      <c r="M1285" s="35"/>
      <c r="N1285" s="35"/>
      <c r="O1285" s="35"/>
      <c r="P1285" s="35"/>
      <c r="Q1285" s="35"/>
      <c r="R1285" s="35"/>
      <c r="S1285" s="35"/>
      <c r="T1285" s="35"/>
      <c r="U1285" s="35"/>
      <c r="V1285" s="35"/>
      <c r="W1285" s="35"/>
      <c r="X1285" s="35"/>
      <c r="Y1285" s="35"/>
      <c r="Z1285" s="35"/>
      <c r="AA1285" s="35"/>
      <c r="AB1285" s="35"/>
      <c r="AC1285" s="35"/>
      <c r="AD1285" s="35"/>
      <c r="AE1285" s="35"/>
      <c r="AF1285" s="35"/>
      <c r="AG1285" s="35"/>
      <c r="AH1285" s="35"/>
      <c r="AI1285" s="35"/>
      <c r="AJ1285" s="35"/>
      <c r="AK1285" s="35"/>
      <c r="AL1285" s="35"/>
      <c r="AM1285" s="35"/>
      <c r="AN1285" s="35"/>
      <c r="AO1285" s="35"/>
      <c r="AP1285" s="35"/>
      <c r="AQ1285" s="35"/>
      <c r="AR1285" s="35"/>
      <c r="AS1285" s="35"/>
      <c r="AT1285" s="35"/>
      <c r="AU1285" s="35"/>
      <c r="AV1285" s="35"/>
      <c r="AW1285" s="35"/>
      <c r="AX1285" s="35"/>
      <c r="AY1285" s="35"/>
      <c r="AZ1285" s="35"/>
      <c r="BA1285" s="35"/>
      <c r="BB1285" s="35"/>
      <c r="BC1285" s="35"/>
      <c r="BD1285" s="35"/>
      <c r="BE1285" s="35"/>
      <c r="BF1285" s="35"/>
      <c r="BG1285" s="35"/>
      <c r="BH1285" s="35"/>
      <c r="BI1285" s="35"/>
      <c r="BJ1285" s="35"/>
      <c r="BK1285" s="35"/>
      <c r="BL1285" s="35"/>
      <c r="BM1285" s="35"/>
      <c r="BN1285" s="35"/>
      <c r="BO1285" s="35"/>
      <c r="BP1285" s="35"/>
    </row>
    <row r="1286" customFormat="false" ht="12" hidden="false" customHeight="true" outlineLevel="0" collapsed="false">
      <c r="A1286" s="35"/>
      <c r="B1286" s="35"/>
      <c r="C1286" s="35"/>
      <c r="D1286" s="35"/>
      <c r="E1286" s="35"/>
      <c r="F1286" s="35"/>
      <c r="G1286" s="35"/>
      <c r="H1286" s="35"/>
      <c r="I1286" s="35"/>
      <c r="J1286" s="35"/>
      <c r="K1286" s="35"/>
      <c r="L1286" s="35"/>
      <c r="M1286" s="35"/>
      <c r="N1286" s="35"/>
      <c r="O1286" s="35"/>
      <c r="P1286" s="35"/>
      <c r="Q1286" s="35"/>
      <c r="R1286" s="35"/>
      <c r="S1286" s="35"/>
      <c r="T1286" s="35"/>
      <c r="U1286" s="35"/>
      <c r="V1286" s="35"/>
      <c r="W1286" s="35"/>
      <c r="X1286" s="35"/>
      <c r="Y1286" s="35"/>
      <c r="Z1286" s="35"/>
      <c r="AA1286" s="35"/>
      <c r="AB1286" s="35"/>
      <c r="AC1286" s="35"/>
      <c r="AD1286" s="35"/>
      <c r="AE1286" s="35"/>
      <c r="AF1286" s="35"/>
      <c r="AG1286" s="35"/>
      <c r="AH1286" s="35"/>
      <c r="AI1286" s="35"/>
      <c r="AJ1286" s="35"/>
      <c r="AK1286" s="35"/>
      <c r="AL1286" s="35"/>
      <c r="AM1286" s="35"/>
      <c r="AN1286" s="35"/>
      <c r="AO1286" s="35"/>
      <c r="AP1286" s="35"/>
      <c r="AQ1286" s="35"/>
      <c r="AR1286" s="35"/>
      <c r="AS1286" s="35"/>
      <c r="AT1286" s="35"/>
      <c r="AU1286" s="35"/>
      <c r="AV1286" s="35"/>
      <c r="AW1286" s="35"/>
      <c r="AX1286" s="35"/>
      <c r="AY1286" s="35"/>
      <c r="AZ1286" s="35"/>
      <c r="BA1286" s="35"/>
      <c r="BB1286" s="35"/>
      <c r="BC1286" s="35"/>
      <c r="BD1286" s="35"/>
      <c r="BE1286" s="35"/>
      <c r="BF1286" s="35"/>
      <c r="BG1286" s="35"/>
      <c r="BH1286" s="35"/>
      <c r="BI1286" s="35"/>
      <c r="BJ1286" s="35"/>
      <c r="BK1286" s="35"/>
      <c r="BL1286" s="35"/>
      <c r="BM1286" s="35"/>
      <c r="BN1286" s="35"/>
      <c r="BO1286" s="35"/>
      <c r="BP1286" s="35"/>
    </row>
    <row r="1287" customFormat="false" ht="12" hidden="false" customHeight="true" outlineLevel="0" collapsed="false">
      <c r="A1287" s="35"/>
      <c r="B1287" s="35"/>
      <c r="C1287" s="35"/>
      <c r="D1287" s="35"/>
      <c r="E1287" s="35"/>
      <c r="F1287" s="35"/>
      <c r="G1287" s="35"/>
      <c r="H1287" s="35"/>
      <c r="I1287" s="35"/>
      <c r="J1287" s="35"/>
      <c r="K1287" s="35"/>
      <c r="L1287" s="35"/>
      <c r="M1287" s="35"/>
      <c r="N1287" s="35"/>
      <c r="O1287" s="35"/>
      <c r="P1287" s="35"/>
      <c r="Q1287" s="35"/>
      <c r="R1287" s="35"/>
      <c r="S1287" s="35"/>
      <c r="T1287" s="35"/>
      <c r="U1287" s="35"/>
      <c r="V1287" s="35"/>
      <c r="W1287" s="35"/>
      <c r="X1287" s="35"/>
      <c r="Y1287" s="35"/>
      <c r="Z1287" s="35"/>
      <c r="AA1287" s="35"/>
      <c r="AB1287" s="35"/>
      <c r="AC1287" s="35"/>
      <c r="AD1287" s="35"/>
      <c r="AE1287" s="35"/>
      <c r="AF1287" s="35"/>
      <c r="AG1287" s="35"/>
      <c r="AH1287" s="35"/>
      <c r="AI1287" s="35"/>
      <c r="AJ1287" s="35"/>
      <c r="AK1287" s="35"/>
      <c r="AL1287" s="35"/>
      <c r="AM1287" s="35"/>
      <c r="AN1287" s="35"/>
      <c r="AO1287" s="35"/>
      <c r="AP1287" s="35"/>
      <c r="AQ1287" s="35"/>
      <c r="AR1287" s="35"/>
      <c r="AS1287" s="35"/>
      <c r="AT1287" s="35"/>
      <c r="AU1287" s="35"/>
      <c r="AV1287" s="35"/>
      <c r="AW1287" s="35"/>
      <c r="AX1287" s="35"/>
      <c r="AY1287" s="35"/>
      <c r="AZ1287" s="35"/>
      <c r="BA1287" s="35"/>
      <c r="BB1287" s="35"/>
      <c r="BC1287" s="35"/>
      <c r="BD1287" s="35"/>
      <c r="BE1287" s="35"/>
      <c r="BF1287" s="35"/>
      <c r="BG1287" s="35"/>
      <c r="BH1287" s="35"/>
      <c r="BI1287" s="35"/>
      <c r="BJ1287" s="35"/>
      <c r="BK1287" s="35"/>
      <c r="BL1287" s="35"/>
      <c r="BM1287" s="35"/>
      <c r="BN1287" s="35"/>
      <c r="BO1287" s="35"/>
      <c r="BP1287" s="35"/>
    </row>
    <row r="1288" customFormat="false" ht="12" hidden="false" customHeight="true" outlineLevel="0" collapsed="false">
      <c r="A1288" s="35"/>
      <c r="B1288" s="35"/>
      <c r="C1288" s="35"/>
      <c r="D1288" s="35"/>
      <c r="E1288" s="35"/>
      <c r="F1288" s="35"/>
      <c r="G1288" s="35"/>
      <c r="H1288" s="35"/>
      <c r="I1288" s="35"/>
      <c r="J1288" s="35"/>
      <c r="K1288" s="35"/>
      <c r="L1288" s="35"/>
      <c r="M1288" s="35"/>
      <c r="N1288" s="35"/>
      <c r="O1288" s="35"/>
      <c r="P1288" s="35"/>
      <c r="Q1288" s="35"/>
      <c r="R1288" s="35"/>
      <c r="S1288" s="35"/>
      <c r="T1288" s="35"/>
      <c r="U1288" s="35"/>
      <c r="V1288" s="35"/>
      <c r="W1288" s="35"/>
      <c r="X1288" s="35"/>
      <c r="Y1288" s="35"/>
      <c r="Z1288" s="35"/>
      <c r="AA1288" s="35"/>
      <c r="AB1288" s="35"/>
      <c r="AC1288" s="35"/>
      <c r="AD1288" s="35"/>
      <c r="AE1288" s="35"/>
      <c r="AF1288" s="35"/>
      <c r="AG1288" s="35"/>
      <c r="AH1288" s="35"/>
      <c r="AI1288" s="35"/>
      <c r="AJ1288" s="35"/>
      <c r="AK1288" s="35"/>
      <c r="AL1288" s="35"/>
      <c r="AM1288" s="35"/>
      <c r="AN1288" s="35"/>
      <c r="AO1288" s="35"/>
      <c r="AP1288" s="35"/>
      <c r="AQ1288" s="35"/>
      <c r="AR1288" s="35"/>
      <c r="AS1288" s="35"/>
      <c r="AT1288" s="35"/>
      <c r="AU1288" s="35"/>
      <c r="AV1288" s="35"/>
      <c r="AW1288" s="35"/>
      <c r="AX1288" s="35"/>
      <c r="AY1288" s="35"/>
      <c r="AZ1288" s="35"/>
      <c r="BA1288" s="35"/>
      <c r="BB1288" s="35"/>
      <c r="BC1288" s="35"/>
      <c r="BD1288" s="35"/>
      <c r="BE1288" s="35"/>
      <c r="BF1288" s="35"/>
      <c r="BG1288" s="35"/>
      <c r="BH1288" s="35"/>
      <c r="BI1288" s="35"/>
      <c r="BJ1288" s="35"/>
      <c r="BK1288" s="35"/>
      <c r="BL1288" s="35"/>
      <c r="BM1288" s="35"/>
      <c r="BN1288" s="35"/>
      <c r="BO1288" s="35"/>
      <c r="BP1288" s="35"/>
    </row>
    <row r="1289" customFormat="false" ht="12" hidden="false" customHeight="true" outlineLevel="0" collapsed="false">
      <c r="A1289" s="35"/>
      <c r="B1289" s="35"/>
      <c r="C1289" s="35"/>
      <c r="D1289" s="35"/>
      <c r="E1289" s="35"/>
      <c r="F1289" s="35"/>
      <c r="G1289" s="35"/>
      <c r="H1289" s="35"/>
      <c r="I1289" s="35"/>
      <c r="J1289" s="35"/>
      <c r="K1289" s="35"/>
      <c r="L1289" s="35"/>
      <c r="M1289" s="35"/>
      <c r="N1289" s="35"/>
      <c r="O1289" s="35"/>
      <c r="P1289" s="35"/>
      <c r="Q1289" s="35"/>
      <c r="R1289" s="35"/>
      <c r="S1289" s="35"/>
      <c r="T1289" s="35"/>
      <c r="U1289" s="35"/>
      <c r="V1289" s="35"/>
      <c r="W1289" s="35"/>
      <c r="X1289" s="35"/>
      <c r="Y1289" s="35"/>
      <c r="Z1289" s="35"/>
      <c r="AA1289" s="35"/>
      <c r="AB1289" s="35"/>
      <c r="AC1289" s="35"/>
      <c r="AD1289" s="35"/>
      <c r="AE1289" s="35"/>
      <c r="AF1289" s="35"/>
      <c r="AG1289" s="35"/>
      <c r="AH1289" s="35"/>
      <c r="AI1289" s="35"/>
      <c r="AJ1289" s="35"/>
      <c r="AK1289" s="35"/>
      <c r="AL1289" s="35"/>
      <c r="AM1289" s="35"/>
      <c r="AN1289" s="35"/>
      <c r="AO1289" s="35"/>
      <c r="AP1289" s="35"/>
      <c r="AQ1289" s="35"/>
      <c r="AR1289" s="35"/>
      <c r="AS1289" s="35"/>
      <c r="AT1289" s="35"/>
      <c r="AU1289" s="35"/>
      <c r="AV1289" s="35"/>
      <c r="AW1289" s="35"/>
      <c r="AX1289" s="35"/>
      <c r="AY1289" s="35"/>
      <c r="AZ1289" s="35"/>
      <c r="BA1289" s="35"/>
      <c r="BB1289" s="35"/>
      <c r="BC1289" s="35"/>
      <c r="BD1289" s="35"/>
      <c r="BE1289" s="35"/>
      <c r="BF1289" s="35"/>
      <c r="BG1289" s="35"/>
      <c r="BH1289" s="35"/>
      <c r="BI1289" s="35"/>
      <c r="BJ1289" s="35"/>
      <c r="BK1289" s="35"/>
      <c r="BL1289" s="35"/>
      <c r="BM1289" s="35"/>
      <c r="BN1289" s="35"/>
      <c r="BO1289" s="35"/>
      <c r="BP1289" s="35"/>
    </row>
    <row r="1290" customFormat="false" ht="12" hidden="false" customHeight="true" outlineLevel="0" collapsed="false">
      <c r="A1290" s="35"/>
      <c r="B1290" s="35"/>
      <c r="C1290" s="35"/>
      <c r="D1290" s="35"/>
      <c r="E1290" s="35"/>
      <c r="F1290" s="35"/>
      <c r="G1290" s="35"/>
      <c r="H1290" s="35"/>
      <c r="I1290" s="35"/>
      <c r="J1290" s="35"/>
      <c r="K1290" s="35"/>
      <c r="L1290" s="35"/>
      <c r="M1290" s="35"/>
      <c r="N1290" s="35"/>
      <c r="O1290" s="35"/>
      <c r="P1290" s="35"/>
      <c r="Q1290" s="35"/>
      <c r="R1290" s="35"/>
      <c r="S1290" s="35"/>
      <c r="T1290" s="35"/>
      <c r="U1290" s="35"/>
      <c r="V1290" s="35"/>
      <c r="W1290" s="35"/>
      <c r="X1290" s="35"/>
      <c r="Y1290" s="35"/>
      <c r="Z1290" s="35"/>
      <c r="AA1290" s="35"/>
      <c r="AB1290" s="35"/>
      <c r="AC1290" s="35"/>
      <c r="AD1290" s="35"/>
      <c r="AE1290" s="35"/>
      <c r="AF1290" s="35"/>
      <c r="AG1290" s="35"/>
      <c r="AH1290" s="35"/>
      <c r="AI1290" s="35"/>
      <c r="AJ1290" s="35"/>
      <c r="AK1290" s="35"/>
      <c r="AL1290" s="35"/>
      <c r="AM1290" s="35"/>
      <c r="AN1290" s="35"/>
      <c r="AO1290" s="35"/>
      <c r="AP1290" s="35"/>
      <c r="AQ1290" s="35"/>
      <c r="AR1290" s="35"/>
      <c r="AS1290" s="35"/>
      <c r="AT1290" s="35"/>
      <c r="AU1290" s="35"/>
      <c r="AV1290" s="35"/>
      <c r="AW1290" s="35"/>
      <c r="AX1290" s="35"/>
      <c r="AY1290" s="35"/>
      <c r="AZ1290" s="35"/>
      <c r="BA1290" s="35"/>
      <c r="BB1290" s="35"/>
      <c r="BC1290" s="35"/>
      <c r="BD1290" s="35"/>
      <c r="BE1290" s="35"/>
      <c r="BF1290" s="35"/>
      <c r="BG1290" s="35"/>
      <c r="BH1290" s="35"/>
      <c r="BI1290" s="35"/>
      <c r="BJ1290" s="35"/>
      <c r="BK1290" s="35"/>
      <c r="BL1290" s="35"/>
      <c r="BM1290" s="35"/>
      <c r="BN1290" s="35"/>
      <c r="BO1290" s="35"/>
      <c r="BP1290" s="35"/>
    </row>
    <row r="1291" customFormat="false" ht="12" hidden="false" customHeight="true" outlineLevel="0" collapsed="false">
      <c r="A1291" s="35"/>
      <c r="B1291" s="35"/>
      <c r="C1291" s="35"/>
      <c r="D1291" s="35"/>
      <c r="E1291" s="35"/>
      <c r="F1291" s="35"/>
      <c r="G1291" s="35"/>
      <c r="H1291" s="35"/>
      <c r="I1291" s="35"/>
      <c r="J1291" s="35"/>
      <c r="K1291" s="35"/>
      <c r="L1291" s="35"/>
      <c r="M1291" s="35"/>
      <c r="N1291" s="35"/>
      <c r="O1291" s="35"/>
      <c r="P1291" s="35"/>
      <c r="Q1291" s="35"/>
      <c r="R1291" s="35"/>
      <c r="S1291" s="35"/>
      <c r="T1291" s="35"/>
      <c r="U1291" s="35"/>
      <c r="V1291" s="35"/>
      <c r="W1291" s="35"/>
      <c r="X1291" s="35"/>
      <c r="Y1291" s="35"/>
      <c r="Z1291" s="35"/>
      <c r="AA1291" s="35"/>
      <c r="AB1291" s="35"/>
      <c r="AC1291" s="35"/>
      <c r="AD1291" s="35"/>
      <c r="AE1291" s="35"/>
      <c r="AF1291" s="35"/>
      <c r="AG1291" s="35"/>
      <c r="AH1291" s="35"/>
      <c r="AI1291" s="35"/>
      <c r="AJ1291" s="35"/>
      <c r="AK1291" s="35"/>
      <c r="AL1291" s="35"/>
      <c r="AM1291" s="35"/>
      <c r="AN1291" s="35"/>
      <c r="AO1291" s="35"/>
      <c r="AP1291" s="35"/>
      <c r="AQ1291" s="35"/>
      <c r="AR1291" s="35"/>
      <c r="AS1291" s="35"/>
      <c r="AT1291" s="35"/>
      <c r="AU1291" s="35"/>
      <c r="AV1291" s="35"/>
      <c r="AW1291" s="35"/>
      <c r="AX1291" s="35"/>
      <c r="AY1291" s="35"/>
      <c r="AZ1291" s="35"/>
      <c r="BA1291" s="35"/>
      <c r="BB1291" s="35"/>
      <c r="BC1291" s="35"/>
      <c r="BD1291" s="35"/>
      <c r="BE1291" s="35"/>
      <c r="BF1291" s="35"/>
      <c r="BG1291" s="35"/>
      <c r="BH1291" s="35"/>
      <c r="BI1291" s="35"/>
      <c r="BJ1291" s="35"/>
      <c r="BK1291" s="35"/>
      <c r="BL1291" s="35"/>
      <c r="BM1291" s="35"/>
      <c r="BN1291" s="35"/>
      <c r="BO1291" s="35"/>
      <c r="BP1291" s="35"/>
    </row>
    <row r="1292" customFormat="false" ht="12" hidden="false" customHeight="true" outlineLevel="0" collapsed="false">
      <c r="A1292" s="35"/>
      <c r="B1292" s="35"/>
      <c r="C1292" s="35"/>
      <c r="D1292" s="35"/>
      <c r="E1292" s="35"/>
      <c r="F1292" s="35"/>
      <c r="G1292" s="35"/>
      <c r="H1292" s="35"/>
      <c r="I1292" s="35"/>
      <c r="J1292" s="35"/>
      <c r="K1292" s="35"/>
      <c r="L1292" s="35"/>
      <c r="M1292" s="35"/>
      <c r="N1292" s="35"/>
      <c r="O1292" s="35"/>
      <c r="P1292" s="35"/>
      <c r="Q1292" s="35"/>
      <c r="R1292" s="35"/>
      <c r="S1292" s="35"/>
      <c r="T1292" s="35"/>
      <c r="U1292" s="35"/>
      <c r="V1292" s="35"/>
      <c r="W1292" s="35"/>
      <c r="X1292" s="35"/>
      <c r="Y1292" s="35"/>
      <c r="Z1292" s="35"/>
      <c r="AA1292" s="35"/>
      <c r="AB1292" s="35"/>
      <c r="AC1292" s="35"/>
      <c r="AD1292" s="35"/>
      <c r="AE1292" s="35"/>
      <c r="AF1292" s="35"/>
      <c r="AG1292" s="35"/>
      <c r="AH1292" s="35"/>
      <c r="AI1292" s="35"/>
      <c r="AJ1292" s="35"/>
      <c r="AK1292" s="35"/>
      <c r="AL1292" s="35"/>
      <c r="AM1292" s="35"/>
      <c r="AN1292" s="35"/>
      <c r="AO1292" s="35"/>
      <c r="AP1292" s="35"/>
      <c r="AQ1292" s="35"/>
      <c r="AR1292" s="35"/>
      <c r="AS1292" s="35"/>
      <c r="AT1292" s="35"/>
      <c r="AU1292" s="35"/>
      <c r="AV1292" s="35"/>
      <c r="AW1292" s="35"/>
      <c r="AX1292" s="35"/>
      <c r="AY1292" s="35"/>
      <c r="AZ1292" s="35"/>
      <c r="BA1292" s="35"/>
      <c r="BB1292" s="35"/>
      <c r="BC1292" s="35"/>
      <c r="BD1292" s="35"/>
      <c r="BE1292" s="35"/>
      <c r="BF1292" s="35"/>
      <c r="BG1292" s="35"/>
      <c r="BH1292" s="35"/>
      <c r="BI1292" s="35"/>
      <c r="BJ1292" s="35"/>
      <c r="BK1292" s="35"/>
      <c r="BL1292" s="35"/>
      <c r="BM1292" s="35"/>
      <c r="BN1292" s="35"/>
      <c r="BO1292" s="35"/>
      <c r="BP1292" s="35"/>
    </row>
    <row r="1293" customFormat="false" ht="12" hidden="false" customHeight="true" outlineLevel="0" collapsed="false">
      <c r="A1293" s="35"/>
      <c r="B1293" s="35"/>
      <c r="C1293" s="35"/>
      <c r="D1293" s="35"/>
      <c r="E1293" s="35"/>
      <c r="F1293" s="35"/>
      <c r="G1293" s="35"/>
      <c r="H1293" s="35"/>
      <c r="I1293" s="35"/>
      <c r="J1293" s="35"/>
      <c r="K1293" s="35"/>
      <c r="L1293" s="35"/>
      <c r="M1293" s="35"/>
      <c r="N1293" s="35"/>
      <c r="O1293" s="35"/>
      <c r="P1293" s="35"/>
      <c r="Q1293" s="35"/>
      <c r="R1293" s="35"/>
      <c r="S1293" s="35"/>
      <c r="T1293" s="35"/>
      <c r="U1293" s="35"/>
      <c r="V1293" s="35"/>
      <c r="W1293" s="35"/>
      <c r="X1293" s="35"/>
      <c r="Y1293" s="35"/>
      <c r="Z1293" s="35"/>
      <c r="AA1293" s="35"/>
      <c r="AB1293" s="35"/>
      <c r="AC1293" s="35"/>
      <c r="AD1293" s="35"/>
      <c r="AE1293" s="35"/>
      <c r="AF1293" s="35"/>
      <c r="AG1293" s="35"/>
      <c r="AH1293" s="35"/>
      <c r="AI1293" s="35"/>
      <c r="AJ1293" s="35"/>
      <c r="AK1293" s="35"/>
      <c r="AL1293" s="35"/>
      <c r="AM1293" s="35"/>
      <c r="AN1293" s="35"/>
      <c r="AO1293" s="35"/>
      <c r="AP1293" s="35"/>
      <c r="AQ1293" s="35"/>
      <c r="AR1293" s="35"/>
      <c r="AS1293" s="35"/>
      <c r="AT1293" s="35"/>
      <c r="AU1293" s="35"/>
      <c r="AV1293" s="35"/>
      <c r="AW1293" s="35"/>
      <c r="AX1293" s="35"/>
      <c r="AY1293" s="35"/>
      <c r="AZ1293" s="35"/>
      <c r="BA1293" s="35"/>
      <c r="BB1293" s="35"/>
      <c r="BC1293" s="35"/>
      <c r="BD1293" s="35"/>
      <c r="BE1293" s="35"/>
      <c r="BF1293" s="35"/>
      <c r="BG1293" s="35"/>
      <c r="BH1293" s="35"/>
      <c r="BI1293" s="35"/>
      <c r="BJ1293" s="35"/>
      <c r="BK1293" s="35"/>
      <c r="BL1293" s="35"/>
      <c r="BM1293" s="35"/>
      <c r="BN1293" s="35"/>
      <c r="BO1293" s="35"/>
      <c r="BP1293" s="35"/>
    </row>
    <row r="1294" customFormat="false" ht="12" hidden="false" customHeight="true" outlineLevel="0" collapsed="false">
      <c r="A1294" s="35"/>
      <c r="B1294" s="35"/>
      <c r="C1294" s="35"/>
      <c r="D1294" s="35"/>
      <c r="E1294" s="35"/>
      <c r="F1294" s="35"/>
      <c r="G1294" s="35"/>
      <c r="H1294" s="35"/>
      <c r="I1294" s="35"/>
      <c r="J1294" s="35"/>
      <c r="K1294" s="35"/>
      <c r="L1294" s="35"/>
      <c r="M1294" s="35"/>
      <c r="N1294" s="35"/>
      <c r="O1294" s="35"/>
      <c r="P1294" s="35"/>
      <c r="Q1294" s="35"/>
      <c r="R1294" s="35"/>
      <c r="S1294" s="35"/>
      <c r="T1294" s="35"/>
      <c r="U1294" s="35"/>
      <c r="V1294" s="35"/>
      <c r="W1294" s="35"/>
      <c r="X1294" s="35"/>
      <c r="Y1294" s="35"/>
      <c r="Z1294" s="35"/>
      <c r="AA1294" s="35"/>
      <c r="AB1294" s="35"/>
      <c r="AC1294" s="35"/>
      <c r="AD1294" s="35"/>
      <c r="AE1294" s="35"/>
      <c r="AF1294" s="35"/>
      <c r="AG1294" s="35"/>
      <c r="AH1294" s="35"/>
      <c r="AI1294" s="35"/>
      <c r="AJ1294" s="35"/>
      <c r="AK1294" s="35"/>
      <c r="AL1294" s="35"/>
      <c r="AM1294" s="35"/>
      <c r="AN1294" s="35"/>
      <c r="AO1294" s="35"/>
      <c r="AP1294" s="35"/>
      <c r="AQ1294" s="35"/>
      <c r="AR1294" s="35"/>
      <c r="AS1294" s="35"/>
      <c r="AT1294" s="35"/>
      <c r="AU1294" s="35"/>
      <c r="AV1294" s="35"/>
      <c r="AW1294" s="35"/>
      <c r="AX1294" s="35"/>
      <c r="AY1294" s="35"/>
      <c r="AZ1294" s="35"/>
      <c r="BA1294" s="35"/>
      <c r="BB1294" s="35"/>
      <c r="BC1294" s="35"/>
      <c r="BD1294" s="35"/>
      <c r="BE1294" s="35"/>
      <c r="BF1294" s="35"/>
      <c r="BG1294" s="35"/>
      <c r="BH1294" s="35"/>
      <c r="BI1294" s="35"/>
      <c r="BJ1294" s="35"/>
      <c r="BK1294" s="35"/>
      <c r="BL1294" s="35"/>
      <c r="BM1294" s="35"/>
      <c r="BN1294" s="35"/>
      <c r="BO1294" s="35"/>
      <c r="BP1294" s="35"/>
    </row>
    <row r="1295" customFormat="false" ht="12" hidden="false" customHeight="true" outlineLevel="0" collapsed="false">
      <c r="A1295" s="35"/>
      <c r="B1295" s="35"/>
      <c r="C1295" s="35"/>
      <c r="D1295" s="35"/>
      <c r="E1295" s="35"/>
      <c r="F1295" s="35"/>
      <c r="G1295" s="35"/>
      <c r="H1295" s="35"/>
      <c r="I1295" s="35"/>
      <c r="J1295" s="35"/>
      <c r="K1295" s="35"/>
      <c r="L1295" s="35"/>
      <c r="M1295" s="35"/>
      <c r="N1295" s="35"/>
      <c r="O1295" s="35"/>
      <c r="P1295" s="35"/>
      <c r="Q1295" s="35"/>
      <c r="R1295" s="35"/>
      <c r="S1295" s="35"/>
      <c r="T1295" s="35"/>
      <c r="U1295" s="35"/>
      <c r="V1295" s="35"/>
      <c r="W1295" s="35"/>
      <c r="X1295" s="35"/>
      <c r="Y1295" s="35"/>
      <c r="Z1295" s="35"/>
      <c r="AA1295" s="35"/>
      <c r="AB1295" s="35"/>
      <c r="AC1295" s="35"/>
      <c r="AD1295" s="35"/>
      <c r="AE1295" s="35"/>
      <c r="AF1295" s="35"/>
      <c r="AG1295" s="35"/>
      <c r="AH1295" s="35"/>
      <c r="AI1295" s="35"/>
      <c r="AJ1295" s="35"/>
      <c r="AK1295" s="35"/>
      <c r="AL1295" s="35"/>
      <c r="AM1295" s="35"/>
      <c r="AN1295" s="35"/>
      <c r="AO1295" s="35"/>
      <c r="AP1295" s="35"/>
      <c r="AQ1295" s="35"/>
      <c r="AR1295" s="35"/>
      <c r="AS1295" s="35"/>
      <c r="AT1295" s="35"/>
      <c r="AU1295" s="35"/>
      <c r="AV1295" s="35"/>
      <c r="AW1295" s="35"/>
      <c r="AX1295" s="35"/>
      <c r="AY1295" s="35"/>
      <c r="AZ1295" s="35"/>
      <c r="BA1295" s="35"/>
      <c r="BB1295" s="35"/>
      <c r="BC1295" s="35"/>
      <c r="BD1295" s="35"/>
      <c r="BE1295" s="35"/>
      <c r="BF1295" s="35"/>
      <c r="BG1295" s="35"/>
      <c r="BH1295" s="35"/>
      <c r="BI1295" s="35"/>
      <c r="BJ1295" s="35"/>
      <c r="BK1295" s="35"/>
      <c r="BL1295" s="35"/>
      <c r="BM1295" s="35"/>
      <c r="BN1295" s="35"/>
      <c r="BO1295" s="35"/>
      <c r="BP1295" s="35"/>
    </row>
    <row r="1296" customFormat="false" ht="12" hidden="false" customHeight="true" outlineLevel="0" collapsed="false">
      <c r="A1296" s="35"/>
      <c r="B1296" s="35"/>
      <c r="C1296" s="35"/>
      <c r="D1296" s="35"/>
      <c r="E1296" s="35"/>
      <c r="F1296" s="35"/>
      <c r="G1296" s="35"/>
      <c r="H1296" s="35"/>
      <c r="I1296" s="35"/>
      <c r="J1296" s="35"/>
      <c r="K1296" s="35"/>
      <c r="L1296" s="35"/>
      <c r="M1296" s="35"/>
      <c r="N1296" s="35"/>
      <c r="O1296" s="35"/>
      <c r="P1296" s="35"/>
      <c r="Q1296" s="35"/>
      <c r="R1296" s="35"/>
      <c r="S1296" s="35"/>
      <c r="T1296" s="35"/>
      <c r="U1296" s="35"/>
      <c r="V1296" s="35"/>
      <c r="W1296" s="35"/>
      <c r="X1296" s="35"/>
      <c r="Y1296" s="35"/>
      <c r="Z1296" s="35"/>
      <c r="AA1296" s="35"/>
      <c r="AB1296" s="35"/>
      <c r="AC1296" s="35"/>
      <c r="AD1296" s="35"/>
      <c r="AE1296" s="35"/>
      <c r="AF1296" s="35"/>
      <c r="AG1296" s="35"/>
      <c r="AH1296" s="35"/>
      <c r="AI1296" s="35"/>
      <c r="AJ1296" s="35"/>
      <c r="AK1296" s="35"/>
      <c r="AL1296" s="35"/>
      <c r="AM1296" s="35"/>
      <c r="AN1296" s="35"/>
      <c r="AO1296" s="35"/>
      <c r="AP1296" s="35"/>
      <c r="AQ1296" s="35"/>
      <c r="AR1296" s="35"/>
      <c r="AS1296" s="35"/>
      <c r="AT1296" s="35"/>
      <c r="AU1296" s="35"/>
      <c r="AV1296" s="35"/>
      <c r="AW1296" s="35"/>
      <c r="AX1296" s="35"/>
      <c r="AY1296" s="35"/>
      <c r="AZ1296" s="35"/>
      <c r="BA1296" s="35"/>
      <c r="BB1296" s="35"/>
      <c r="BC1296" s="35"/>
      <c r="BD1296" s="35"/>
      <c r="BE1296" s="35"/>
      <c r="BF1296" s="35"/>
      <c r="BG1296" s="35"/>
      <c r="BH1296" s="35"/>
      <c r="BI1296" s="35"/>
      <c r="BJ1296" s="35"/>
      <c r="BK1296" s="35"/>
      <c r="BL1296" s="35"/>
      <c r="BM1296" s="35"/>
      <c r="BN1296" s="35"/>
      <c r="BO1296" s="35"/>
      <c r="BP1296" s="35"/>
    </row>
    <row r="1297" customFormat="false" ht="12" hidden="false" customHeight="true" outlineLevel="0" collapsed="false">
      <c r="A1297" s="35"/>
      <c r="B1297" s="35"/>
      <c r="C1297" s="35"/>
      <c r="D1297" s="35"/>
      <c r="E1297" s="35"/>
      <c r="F1297" s="35"/>
      <c r="G1297" s="35"/>
      <c r="H1297" s="35"/>
      <c r="I1297" s="35"/>
      <c r="J1297" s="35"/>
      <c r="K1297" s="35"/>
      <c r="L1297" s="35"/>
      <c r="M1297" s="35"/>
      <c r="N1297" s="35"/>
      <c r="O1297" s="35"/>
      <c r="P1297" s="35"/>
      <c r="Q1297" s="35"/>
      <c r="R1297" s="35"/>
      <c r="S1297" s="35"/>
      <c r="T1297" s="35"/>
      <c r="U1297" s="35"/>
      <c r="V1297" s="35"/>
      <c r="W1297" s="35"/>
      <c r="X1297" s="35"/>
      <c r="Y1297" s="35"/>
      <c r="Z1297" s="35"/>
      <c r="AA1297" s="35"/>
      <c r="AB1297" s="35"/>
      <c r="AC1297" s="35"/>
      <c r="AD1297" s="35"/>
      <c r="AE1297" s="35"/>
      <c r="AF1297" s="35"/>
      <c r="AG1297" s="35"/>
      <c r="AH1297" s="35"/>
      <c r="AI1297" s="35"/>
      <c r="AJ1297" s="35"/>
      <c r="AK1297" s="35"/>
      <c r="AL1297" s="35"/>
      <c r="AM1297" s="35"/>
      <c r="AN1297" s="35"/>
      <c r="AO1297" s="35"/>
      <c r="AP1297" s="35"/>
      <c r="AQ1297" s="35"/>
      <c r="AR1297" s="35"/>
      <c r="AS1297" s="35"/>
      <c r="AT1297" s="35"/>
      <c r="AU1297" s="35"/>
      <c r="AV1297" s="35"/>
      <c r="AW1297" s="35"/>
      <c r="AX1297" s="35"/>
      <c r="AY1297" s="35"/>
      <c r="AZ1297" s="35"/>
      <c r="BA1297" s="35"/>
      <c r="BB1297" s="35"/>
      <c r="BC1297" s="35"/>
      <c r="BD1297" s="35"/>
      <c r="BE1297" s="35"/>
      <c r="BF1297" s="35"/>
      <c r="BG1297" s="35"/>
      <c r="BH1297" s="35"/>
      <c r="BI1297" s="35"/>
      <c r="BJ1297" s="35"/>
      <c r="BK1297" s="35"/>
      <c r="BL1297" s="35"/>
      <c r="BM1297" s="35"/>
      <c r="BN1297" s="35"/>
      <c r="BO1297" s="35"/>
      <c r="BP1297" s="35"/>
    </row>
    <row r="1298" customFormat="false" ht="12" hidden="false" customHeight="true" outlineLevel="0" collapsed="false">
      <c r="A1298" s="35"/>
      <c r="B1298" s="35"/>
      <c r="C1298" s="35"/>
      <c r="D1298" s="35"/>
      <c r="E1298" s="35"/>
      <c r="F1298" s="35"/>
      <c r="G1298" s="35"/>
      <c r="H1298" s="35"/>
      <c r="I1298" s="35"/>
      <c r="J1298" s="35"/>
      <c r="K1298" s="35"/>
      <c r="L1298" s="35"/>
      <c r="M1298" s="35"/>
      <c r="N1298" s="35"/>
      <c r="O1298" s="35"/>
      <c r="P1298" s="35"/>
      <c r="Q1298" s="35"/>
      <c r="R1298" s="35"/>
      <c r="S1298" s="35"/>
      <c r="T1298" s="35"/>
      <c r="U1298" s="35"/>
      <c r="V1298" s="35"/>
      <c r="W1298" s="35"/>
      <c r="X1298" s="35"/>
      <c r="Y1298" s="35"/>
      <c r="Z1298" s="35"/>
      <c r="AA1298" s="35"/>
      <c r="AB1298" s="35"/>
      <c r="AC1298" s="35"/>
      <c r="AD1298" s="35"/>
      <c r="AE1298" s="35"/>
      <c r="AF1298" s="35"/>
      <c r="AG1298" s="35"/>
      <c r="AH1298" s="35"/>
      <c r="AI1298" s="35"/>
      <c r="AJ1298" s="35"/>
      <c r="AK1298" s="35"/>
      <c r="AL1298" s="35"/>
      <c r="AM1298" s="35"/>
      <c r="AN1298" s="35"/>
      <c r="AO1298" s="35"/>
      <c r="AP1298" s="35"/>
      <c r="AQ1298" s="35"/>
      <c r="AR1298" s="35"/>
      <c r="AS1298" s="35"/>
      <c r="AT1298" s="35"/>
      <c r="AU1298" s="35"/>
      <c r="AV1298" s="35"/>
      <c r="AW1298" s="35"/>
      <c r="AX1298" s="35"/>
      <c r="AY1298" s="35"/>
      <c r="AZ1298" s="35"/>
      <c r="BA1298" s="35"/>
      <c r="BB1298" s="35"/>
      <c r="BC1298" s="35"/>
      <c r="BD1298" s="35"/>
      <c r="BE1298" s="35"/>
      <c r="BF1298" s="35"/>
      <c r="BG1298" s="35"/>
      <c r="BH1298" s="35"/>
      <c r="BI1298" s="35"/>
      <c r="BJ1298" s="35"/>
      <c r="BK1298" s="35"/>
      <c r="BL1298" s="35"/>
      <c r="BM1298" s="35"/>
      <c r="BN1298" s="35"/>
      <c r="BO1298" s="35"/>
      <c r="BP1298" s="35"/>
    </row>
    <row r="1299" customFormat="false" ht="12" hidden="false" customHeight="true" outlineLevel="0" collapsed="false">
      <c r="A1299" s="35"/>
      <c r="B1299" s="35"/>
      <c r="C1299" s="35"/>
      <c r="D1299" s="35"/>
      <c r="E1299" s="35"/>
      <c r="F1299" s="35"/>
      <c r="G1299" s="35"/>
      <c r="H1299" s="35"/>
      <c r="I1299" s="35"/>
      <c r="J1299" s="35"/>
      <c r="K1299" s="35"/>
      <c r="L1299" s="35"/>
      <c r="M1299" s="35"/>
      <c r="N1299" s="35"/>
      <c r="O1299" s="35"/>
      <c r="P1299" s="35"/>
      <c r="Q1299" s="35"/>
      <c r="R1299" s="35"/>
      <c r="S1299" s="35"/>
      <c r="T1299" s="35"/>
      <c r="U1299" s="35"/>
      <c r="V1299" s="35"/>
      <c r="W1299" s="35"/>
      <c r="X1299" s="35"/>
      <c r="Y1299" s="35"/>
      <c r="Z1299" s="35"/>
      <c r="AA1299" s="35"/>
      <c r="AB1299" s="35"/>
      <c r="AC1299" s="35"/>
      <c r="AD1299" s="35"/>
      <c r="AE1299" s="35"/>
      <c r="AF1299" s="35"/>
      <c r="AG1299" s="35"/>
      <c r="AH1299" s="35"/>
      <c r="AI1299" s="35"/>
      <c r="AJ1299" s="35"/>
      <c r="AK1299" s="35"/>
      <c r="AL1299" s="35"/>
      <c r="AM1299" s="35"/>
      <c r="AN1299" s="35"/>
      <c r="AO1299" s="35"/>
      <c r="AP1299" s="35"/>
      <c r="AQ1299" s="35"/>
      <c r="AR1299" s="35"/>
      <c r="AS1299" s="35"/>
      <c r="AT1299" s="35"/>
      <c r="AU1299" s="35"/>
      <c r="AV1299" s="35"/>
      <c r="AW1299" s="35"/>
      <c r="AX1299" s="35"/>
      <c r="AY1299" s="35"/>
      <c r="AZ1299" s="35"/>
      <c r="BA1299" s="35"/>
      <c r="BB1299" s="35"/>
      <c r="BC1299" s="35"/>
      <c r="BD1299" s="35"/>
      <c r="BE1299" s="35"/>
      <c r="BF1299" s="35"/>
      <c r="BG1299" s="35"/>
      <c r="BH1299" s="35"/>
      <c r="BI1299" s="35"/>
      <c r="BJ1299" s="35"/>
      <c r="BK1299" s="35"/>
      <c r="BL1299" s="35"/>
      <c r="BM1299" s="35"/>
      <c r="BN1299" s="35"/>
      <c r="BO1299" s="35"/>
      <c r="BP1299" s="35"/>
    </row>
    <row r="1300" customFormat="false" ht="12" hidden="false" customHeight="true" outlineLevel="0" collapsed="false">
      <c r="A1300" s="35"/>
      <c r="B1300" s="35"/>
      <c r="C1300" s="35"/>
      <c r="D1300" s="35"/>
      <c r="E1300" s="35"/>
      <c r="F1300" s="35"/>
      <c r="G1300" s="35"/>
      <c r="H1300" s="35"/>
      <c r="I1300" s="35"/>
      <c r="J1300" s="35"/>
      <c r="K1300" s="35"/>
      <c r="L1300" s="35"/>
      <c r="M1300" s="35"/>
      <c r="N1300" s="35"/>
      <c r="O1300" s="35"/>
      <c r="P1300" s="35"/>
      <c r="Q1300" s="35"/>
      <c r="R1300" s="35"/>
      <c r="S1300" s="35"/>
      <c r="T1300" s="35"/>
      <c r="U1300" s="35"/>
      <c r="V1300" s="35"/>
      <c r="W1300" s="35"/>
      <c r="X1300" s="35"/>
      <c r="Y1300" s="35"/>
      <c r="Z1300" s="35"/>
      <c r="AA1300" s="35"/>
      <c r="AB1300" s="35"/>
      <c r="AC1300" s="35"/>
      <c r="AD1300" s="35"/>
      <c r="AE1300" s="35"/>
      <c r="AF1300" s="35"/>
      <c r="AG1300" s="35"/>
      <c r="AH1300" s="35"/>
      <c r="AI1300" s="35"/>
      <c r="AJ1300" s="35"/>
      <c r="AK1300" s="35"/>
      <c r="AL1300" s="35"/>
      <c r="AM1300" s="35"/>
      <c r="AN1300" s="35"/>
      <c r="AO1300" s="35"/>
      <c r="AP1300" s="35"/>
      <c r="AQ1300" s="35"/>
      <c r="AR1300" s="35"/>
      <c r="AS1300" s="35"/>
      <c r="AT1300" s="35"/>
      <c r="AU1300" s="35"/>
      <c r="AV1300" s="35"/>
      <c r="AW1300" s="35"/>
      <c r="AX1300" s="35"/>
      <c r="AY1300" s="35"/>
      <c r="AZ1300" s="35"/>
      <c r="BA1300" s="35"/>
      <c r="BB1300" s="35"/>
      <c r="BC1300" s="35"/>
      <c r="BD1300" s="35"/>
      <c r="BE1300" s="35"/>
      <c r="BF1300" s="35"/>
      <c r="BG1300" s="35"/>
      <c r="BH1300" s="35"/>
      <c r="BI1300" s="35"/>
      <c r="BJ1300" s="35"/>
      <c r="BK1300" s="35"/>
      <c r="BL1300" s="35"/>
      <c r="BM1300" s="35"/>
      <c r="BN1300" s="35"/>
      <c r="BO1300" s="35"/>
      <c r="BP1300" s="35"/>
    </row>
    <row r="1301" customFormat="false" ht="12" hidden="false" customHeight="true" outlineLevel="0" collapsed="false">
      <c r="A1301" s="35"/>
      <c r="B1301" s="35"/>
      <c r="C1301" s="35"/>
      <c r="D1301" s="35"/>
      <c r="E1301" s="35"/>
      <c r="F1301" s="35"/>
      <c r="G1301" s="35"/>
      <c r="H1301" s="35"/>
      <c r="I1301" s="35"/>
      <c r="J1301" s="35"/>
      <c r="K1301" s="35"/>
      <c r="L1301" s="35"/>
      <c r="M1301" s="35"/>
      <c r="N1301" s="35"/>
      <c r="O1301" s="35"/>
      <c r="P1301" s="35"/>
      <c r="Q1301" s="35"/>
      <c r="R1301" s="35"/>
      <c r="S1301" s="35"/>
      <c r="T1301" s="35"/>
      <c r="U1301" s="35"/>
      <c r="V1301" s="35"/>
      <c r="W1301" s="35"/>
      <c r="X1301" s="35"/>
      <c r="Y1301" s="35"/>
      <c r="Z1301" s="35"/>
      <c r="AA1301" s="35"/>
      <c r="AB1301" s="35"/>
      <c r="AC1301" s="35"/>
      <c r="AD1301" s="35"/>
      <c r="AE1301" s="35"/>
      <c r="AF1301" s="35"/>
      <c r="AG1301" s="35"/>
      <c r="AH1301" s="35"/>
      <c r="AI1301" s="35"/>
      <c r="AJ1301" s="35"/>
      <c r="AK1301" s="35"/>
      <c r="AL1301" s="35"/>
      <c r="AM1301" s="35"/>
      <c r="AN1301" s="35"/>
      <c r="AO1301" s="35"/>
      <c r="AP1301" s="35"/>
      <c r="AQ1301" s="35"/>
      <c r="AR1301" s="35"/>
      <c r="AS1301" s="35"/>
      <c r="AT1301" s="35"/>
      <c r="AU1301" s="35"/>
      <c r="AV1301" s="35"/>
      <c r="AW1301" s="35"/>
      <c r="AX1301" s="35"/>
      <c r="AY1301" s="35"/>
      <c r="AZ1301" s="35"/>
      <c r="BA1301" s="35"/>
      <c r="BB1301" s="35"/>
      <c r="BC1301" s="35"/>
      <c r="BD1301" s="35"/>
      <c r="BE1301" s="35"/>
      <c r="BF1301" s="35"/>
      <c r="BG1301" s="35"/>
      <c r="BH1301" s="35"/>
      <c r="BI1301" s="35"/>
      <c r="BJ1301" s="35"/>
      <c r="BK1301" s="35"/>
      <c r="BL1301" s="35"/>
      <c r="BM1301" s="35"/>
      <c r="BN1301" s="35"/>
      <c r="BO1301" s="35"/>
      <c r="BP1301" s="35"/>
    </row>
    <row r="1302" customFormat="false" ht="12" hidden="false" customHeight="true" outlineLevel="0" collapsed="false">
      <c r="A1302" s="35"/>
      <c r="B1302" s="35"/>
      <c r="C1302" s="35"/>
      <c r="D1302" s="35"/>
      <c r="E1302" s="35"/>
      <c r="F1302" s="35"/>
      <c r="G1302" s="35"/>
      <c r="H1302" s="35"/>
      <c r="I1302" s="35"/>
      <c r="J1302" s="35"/>
      <c r="K1302" s="35"/>
      <c r="L1302" s="35"/>
      <c r="M1302" s="35"/>
      <c r="N1302" s="35"/>
      <c r="O1302" s="35"/>
      <c r="P1302" s="35"/>
      <c r="Q1302" s="35"/>
      <c r="R1302" s="35"/>
      <c r="S1302" s="35"/>
      <c r="T1302" s="35"/>
      <c r="U1302" s="35"/>
      <c r="V1302" s="35"/>
      <c r="W1302" s="35"/>
      <c r="X1302" s="35"/>
      <c r="Y1302" s="35"/>
      <c r="Z1302" s="35"/>
      <c r="AA1302" s="35"/>
      <c r="AB1302" s="35"/>
      <c r="AC1302" s="35"/>
      <c r="AD1302" s="35"/>
      <c r="AE1302" s="35"/>
      <c r="AF1302" s="35"/>
      <c r="AG1302" s="35"/>
      <c r="AH1302" s="35"/>
      <c r="AI1302" s="35"/>
      <c r="AJ1302" s="35"/>
      <c r="AK1302" s="35"/>
      <c r="AL1302" s="35"/>
      <c r="AM1302" s="35"/>
      <c r="AN1302" s="35"/>
      <c r="AO1302" s="35"/>
      <c r="AP1302" s="35"/>
      <c r="AQ1302" s="35"/>
      <c r="AR1302" s="35"/>
      <c r="AS1302" s="35"/>
      <c r="AT1302" s="35"/>
      <c r="AU1302" s="35"/>
      <c r="AV1302" s="35"/>
      <c r="AW1302" s="35"/>
      <c r="AX1302" s="35"/>
      <c r="AY1302" s="35"/>
      <c r="AZ1302" s="35"/>
      <c r="BA1302" s="35"/>
      <c r="BB1302" s="35"/>
      <c r="BC1302" s="35"/>
      <c r="BD1302" s="35"/>
      <c r="BE1302" s="35"/>
      <c r="BF1302" s="35"/>
      <c r="BG1302" s="35"/>
      <c r="BH1302" s="35"/>
      <c r="BI1302" s="35"/>
      <c r="BJ1302" s="35"/>
      <c r="BK1302" s="35"/>
      <c r="BL1302" s="35"/>
      <c r="BM1302" s="35"/>
      <c r="BN1302" s="35"/>
      <c r="BO1302" s="35"/>
      <c r="BP1302" s="35"/>
    </row>
    <row r="1303" customFormat="false" ht="12" hidden="false" customHeight="true" outlineLevel="0" collapsed="false">
      <c r="A1303" s="35"/>
      <c r="B1303" s="35"/>
      <c r="C1303" s="35"/>
      <c r="D1303" s="35"/>
      <c r="E1303" s="35"/>
      <c r="F1303" s="35"/>
      <c r="G1303" s="35"/>
      <c r="H1303" s="35"/>
      <c r="I1303" s="35"/>
      <c r="J1303" s="35"/>
      <c r="K1303" s="35"/>
      <c r="L1303" s="35"/>
      <c r="M1303" s="35"/>
      <c r="N1303" s="35"/>
      <c r="O1303" s="35"/>
      <c r="P1303" s="35"/>
      <c r="Q1303" s="35"/>
      <c r="R1303" s="35"/>
      <c r="S1303" s="35"/>
      <c r="T1303" s="35"/>
      <c r="U1303" s="35"/>
      <c r="V1303" s="35"/>
      <c r="W1303" s="35"/>
      <c r="X1303" s="35"/>
      <c r="Y1303" s="35"/>
      <c r="Z1303" s="35"/>
      <c r="AA1303" s="35"/>
      <c r="AB1303" s="35"/>
      <c r="AC1303" s="35"/>
      <c r="AD1303" s="35"/>
      <c r="AE1303" s="35"/>
      <c r="AF1303" s="35"/>
      <c r="AG1303" s="35"/>
      <c r="AH1303" s="35"/>
      <c r="AI1303" s="35"/>
      <c r="AJ1303" s="35"/>
      <c r="AK1303" s="35"/>
      <c r="AL1303" s="35"/>
      <c r="AM1303" s="35"/>
      <c r="AN1303" s="35"/>
      <c r="AO1303" s="35"/>
      <c r="AP1303" s="35"/>
      <c r="AQ1303" s="35"/>
      <c r="AR1303" s="35"/>
      <c r="AS1303" s="35"/>
      <c r="AT1303" s="35"/>
      <c r="AU1303" s="35"/>
      <c r="AV1303" s="35"/>
      <c r="AW1303" s="35"/>
      <c r="AX1303" s="35"/>
      <c r="AY1303" s="35"/>
      <c r="AZ1303" s="35"/>
      <c r="BA1303" s="35"/>
      <c r="BB1303" s="35"/>
      <c r="BC1303" s="35"/>
      <c r="BD1303" s="35"/>
      <c r="BE1303" s="35"/>
      <c r="BF1303" s="35"/>
      <c r="BG1303" s="35"/>
      <c r="BH1303" s="35"/>
      <c r="BI1303" s="35"/>
      <c r="BJ1303" s="35"/>
      <c r="BK1303" s="35"/>
      <c r="BL1303" s="35"/>
      <c r="BM1303" s="35"/>
      <c r="BN1303" s="35"/>
      <c r="BO1303" s="35"/>
      <c r="BP1303" s="35"/>
    </row>
    <row r="1304" customFormat="false" ht="12" hidden="false" customHeight="true" outlineLevel="0" collapsed="false">
      <c r="A1304" s="35"/>
      <c r="B1304" s="35"/>
      <c r="C1304" s="35"/>
      <c r="D1304" s="35"/>
      <c r="E1304" s="35"/>
      <c r="F1304" s="35"/>
      <c r="G1304" s="35"/>
      <c r="H1304" s="35"/>
      <c r="I1304" s="35"/>
      <c r="J1304" s="35"/>
      <c r="K1304" s="35"/>
      <c r="L1304" s="35"/>
      <c r="M1304" s="35"/>
      <c r="N1304" s="35"/>
      <c r="O1304" s="35"/>
      <c r="P1304" s="35"/>
      <c r="Q1304" s="35"/>
      <c r="R1304" s="35"/>
      <c r="S1304" s="35"/>
      <c r="T1304" s="35"/>
      <c r="U1304" s="35"/>
      <c r="V1304" s="35"/>
      <c r="W1304" s="35"/>
      <c r="X1304" s="35"/>
      <c r="Y1304" s="35"/>
      <c r="Z1304" s="35"/>
      <c r="AA1304" s="35"/>
      <c r="AB1304" s="35"/>
      <c r="AC1304" s="35"/>
      <c r="AD1304" s="35"/>
      <c r="AE1304" s="35"/>
      <c r="AF1304" s="35"/>
      <c r="AG1304" s="35"/>
      <c r="AH1304" s="35"/>
      <c r="AI1304" s="35"/>
      <c r="AJ1304" s="35"/>
      <c r="AK1304" s="35"/>
      <c r="AL1304" s="35"/>
      <c r="AM1304" s="35"/>
      <c r="AN1304" s="35"/>
      <c r="AO1304" s="35"/>
      <c r="AP1304" s="35"/>
      <c r="AQ1304" s="35"/>
      <c r="AR1304" s="35"/>
      <c r="AS1304" s="35"/>
      <c r="AT1304" s="35"/>
      <c r="AU1304" s="35"/>
      <c r="AV1304" s="35"/>
      <c r="AW1304" s="35"/>
      <c r="AX1304" s="35"/>
      <c r="AY1304" s="35"/>
      <c r="AZ1304" s="35"/>
      <c r="BA1304" s="35"/>
      <c r="BB1304" s="35"/>
      <c r="BC1304" s="35"/>
      <c r="BD1304" s="35"/>
      <c r="BE1304" s="35"/>
      <c r="BF1304" s="35"/>
      <c r="BG1304" s="35"/>
      <c r="BH1304" s="35"/>
      <c r="BI1304" s="35"/>
      <c r="BJ1304" s="35"/>
      <c r="BK1304" s="35"/>
      <c r="BL1304" s="35"/>
      <c r="BM1304" s="35"/>
      <c r="BN1304" s="35"/>
      <c r="BO1304" s="35"/>
      <c r="BP1304" s="35"/>
    </row>
    <row r="1305" customFormat="false" ht="12" hidden="false" customHeight="true" outlineLevel="0" collapsed="false">
      <c r="A1305" s="35"/>
      <c r="B1305" s="35"/>
      <c r="C1305" s="35"/>
      <c r="D1305" s="35"/>
      <c r="E1305" s="35"/>
      <c r="F1305" s="35"/>
      <c r="G1305" s="35"/>
      <c r="H1305" s="35"/>
      <c r="I1305" s="35"/>
      <c r="J1305" s="35"/>
      <c r="K1305" s="35"/>
      <c r="L1305" s="35"/>
      <c r="M1305" s="35"/>
      <c r="N1305" s="35"/>
      <c r="O1305" s="35"/>
      <c r="P1305" s="35"/>
      <c r="Q1305" s="35"/>
      <c r="R1305" s="35"/>
      <c r="S1305" s="35"/>
      <c r="T1305" s="35"/>
      <c r="U1305" s="35"/>
      <c r="V1305" s="35"/>
      <c r="W1305" s="35"/>
      <c r="X1305" s="35"/>
      <c r="Y1305" s="35"/>
      <c r="Z1305" s="35"/>
      <c r="AA1305" s="35"/>
      <c r="AB1305" s="35"/>
      <c r="AC1305" s="35"/>
      <c r="AD1305" s="35"/>
      <c r="AE1305" s="35"/>
      <c r="AF1305" s="35"/>
      <c r="AG1305" s="35"/>
      <c r="AH1305" s="35"/>
      <c r="AI1305" s="35"/>
      <c r="AJ1305" s="35"/>
      <c r="AK1305" s="35"/>
      <c r="AL1305" s="35"/>
      <c r="AM1305" s="35"/>
      <c r="AN1305" s="35"/>
      <c r="AO1305" s="35"/>
      <c r="AP1305" s="35"/>
      <c r="AQ1305" s="35"/>
      <c r="AR1305" s="35"/>
      <c r="AS1305" s="35"/>
      <c r="AT1305" s="35"/>
      <c r="AU1305" s="35"/>
      <c r="AV1305" s="35"/>
      <c r="AW1305" s="35"/>
      <c r="AX1305" s="35"/>
      <c r="AY1305" s="35"/>
      <c r="AZ1305" s="35"/>
      <c r="BA1305" s="35"/>
      <c r="BB1305" s="35"/>
      <c r="BC1305" s="35"/>
      <c r="BD1305" s="35"/>
      <c r="BE1305" s="35"/>
      <c r="BF1305" s="35"/>
      <c r="BG1305" s="35"/>
      <c r="BH1305" s="35"/>
      <c r="BI1305" s="35"/>
      <c r="BJ1305" s="35"/>
      <c r="BK1305" s="35"/>
      <c r="BL1305" s="35"/>
      <c r="BM1305" s="35"/>
      <c r="BN1305" s="35"/>
      <c r="BO1305" s="35"/>
      <c r="BP1305" s="35"/>
    </row>
    <row r="1306" customFormat="false" ht="12" hidden="false" customHeight="true" outlineLevel="0" collapsed="false">
      <c r="A1306" s="35"/>
      <c r="B1306" s="35"/>
      <c r="C1306" s="35"/>
      <c r="D1306" s="35"/>
      <c r="E1306" s="35"/>
      <c r="F1306" s="35"/>
      <c r="G1306" s="35"/>
      <c r="H1306" s="35"/>
      <c r="I1306" s="35"/>
      <c r="J1306" s="35"/>
      <c r="K1306" s="35"/>
      <c r="L1306" s="35"/>
      <c r="M1306" s="35"/>
      <c r="N1306" s="35"/>
      <c r="O1306" s="35"/>
      <c r="P1306" s="35"/>
      <c r="Q1306" s="35"/>
      <c r="R1306" s="35"/>
      <c r="S1306" s="35"/>
      <c r="T1306" s="35"/>
      <c r="U1306" s="35"/>
      <c r="V1306" s="35"/>
      <c r="W1306" s="35"/>
      <c r="X1306" s="35"/>
      <c r="Y1306" s="35"/>
      <c r="Z1306" s="35"/>
      <c r="AA1306" s="35"/>
      <c r="AB1306" s="35"/>
      <c r="AC1306" s="35"/>
      <c r="AD1306" s="35"/>
      <c r="AE1306" s="35"/>
      <c r="AF1306" s="35"/>
      <c r="AG1306" s="35"/>
      <c r="AH1306" s="35"/>
      <c r="AI1306" s="35"/>
      <c r="AJ1306" s="35"/>
      <c r="AK1306" s="35"/>
      <c r="AL1306" s="35"/>
      <c r="AM1306" s="35"/>
      <c r="AN1306" s="35"/>
      <c r="AO1306" s="35"/>
      <c r="AP1306" s="35"/>
      <c r="AQ1306" s="35"/>
      <c r="AR1306" s="35"/>
      <c r="AS1306" s="35"/>
      <c r="AT1306" s="35"/>
      <c r="AU1306" s="35"/>
      <c r="AV1306" s="35"/>
      <c r="AW1306" s="35"/>
      <c r="AX1306" s="35"/>
      <c r="AY1306" s="35"/>
      <c r="AZ1306" s="35"/>
      <c r="BA1306" s="35"/>
      <c r="BB1306" s="35"/>
      <c r="BC1306" s="35"/>
      <c r="BD1306" s="35"/>
      <c r="BE1306" s="35"/>
      <c r="BF1306" s="35"/>
      <c r="BG1306" s="35"/>
      <c r="BH1306" s="35"/>
      <c r="BI1306" s="35"/>
      <c r="BJ1306" s="35"/>
      <c r="BK1306" s="35"/>
      <c r="BL1306" s="35"/>
      <c r="BM1306" s="35"/>
      <c r="BN1306" s="35"/>
      <c r="BO1306" s="35"/>
      <c r="BP1306" s="35"/>
    </row>
    <row r="1307" customFormat="false" ht="12" hidden="false" customHeight="true" outlineLevel="0" collapsed="false">
      <c r="A1307" s="35"/>
      <c r="B1307" s="35"/>
      <c r="C1307" s="35"/>
      <c r="D1307" s="35"/>
      <c r="E1307" s="35"/>
      <c r="F1307" s="35"/>
      <c r="G1307" s="35"/>
      <c r="H1307" s="35"/>
      <c r="I1307" s="35"/>
      <c r="J1307" s="35"/>
      <c r="K1307" s="35"/>
      <c r="L1307" s="35"/>
      <c r="M1307" s="35"/>
      <c r="N1307" s="35"/>
      <c r="O1307" s="35"/>
      <c r="P1307" s="35"/>
      <c r="Q1307" s="35"/>
      <c r="R1307" s="35"/>
      <c r="S1307" s="35"/>
      <c r="T1307" s="35"/>
      <c r="U1307" s="35"/>
      <c r="V1307" s="35"/>
      <c r="W1307" s="35"/>
      <c r="X1307" s="35"/>
      <c r="Y1307" s="35"/>
      <c r="Z1307" s="35"/>
      <c r="AA1307" s="35"/>
      <c r="AB1307" s="35"/>
      <c r="AC1307" s="35"/>
      <c r="AD1307" s="35"/>
      <c r="AE1307" s="35"/>
      <c r="AF1307" s="35"/>
      <c r="AG1307" s="35"/>
      <c r="AH1307" s="35"/>
      <c r="AI1307" s="35"/>
      <c r="AJ1307" s="35"/>
      <c r="AK1307" s="35"/>
      <c r="AL1307" s="35"/>
      <c r="AM1307" s="35"/>
      <c r="AN1307" s="35"/>
      <c r="AO1307" s="35"/>
      <c r="AP1307" s="35"/>
      <c r="AQ1307" s="35"/>
      <c r="AR1307" s="35"/>
      <c r="AS1307" s="35"/>
      <c r="AT1307" s="35"/>
      <c r="AU1307" s="35"/>
      <c r="AV1307" s="35"/>
      <c r="AW1307" s="35"/>
      <c r="AX1307" s="35"/>
      <c r="AY1307" s="35"/>
      <c r="AZ1307" s="35"/>
      <c r="BA1307" s="35"/>
      <c r="BB1307" s="35"/>
      <c r="BC1307" s="35"/>
      <c r="BD1307" s="35"/>
      <c r="BE1307" s="35"/>
      <c r="BF1307" s="35"/>
      <c r="BG1307" s="35"/>
      <c r="BH1307" s="35"/>
      <c r="BI1307" s="35"/>
      <c r="BJ1307" s="35"/>
      <c r="BK1307" s="35"/>
      <c r="BL1307" s="35"/>
      <c r="BM1307" s="35"/>
      <c r="BN1307" s="35"/>
      <c r="BO1307" s="35"/>
      <c r="BP1307" s="35"/>
    </row>
    <row r="1308" customFormat="false" ht="12" hidden="false" customHeight="true" outlineLevel="0" collapsed="false">
      <c r="A1308" s="35"/>
      <c r="B1308" s="35"/>
      <c r="C1308" s="35"/>
      <c r="D1308" s="35"/>
      <c r="E1308" s="35"/>
      <c r="F1308" s="35"/>
      <c r="G1308" s="35"/>
      <c r="H1308" s="35"/>
      <c r="I1308" s="35"/>
      <c r="J1308" s="35"/>
      <c r="K1308" s="35"/>
      <c r="L1308" s="35"/>
      <c r="M1308" s="35"/>
      <c r="N1308" s="35"/>
      <c r="O1308" s="35"/>
      <c r="P1308" s="35"/>
      <c r="Q1308" s="35"/>
      <c r="R1308" s="35"/>
      <c r="S1308" s="35"/>
      <c r="T1308" s="35"/>
      <c r="U1308" s="35"/>
      <c r="V1308" s="35"/>
      <c r="W1308" s="35"/>
      <c r="X1308" s="35"/>
      <c r="Y1308" s="35"/>
      <c r="Z1308" s="35"/>
      <c r="AA1308" s="35"/>
      <c r="AB1308" s="35"/>
      <c r="AC1308" s="35"/>
      <c r="AD1308" s="35"/>
      <c r="AE1308" s="35"/>
      <c r="AF1308" s="35"/>
      <c r="AG1308" s="35"/>
      <c r="AH1308" s="35"/>
      <c r="AI1308" s="35"/>
      <c r="AJ1308" s="35"/>
      <c r="AK1308" s="35"/>
      <c r="AL1308" s="35"/>
      <c r="AM1308" s="35"/>
      <c r="AN1308" s="35"/>
      <c r="AO1308" s="35"/>
      <c r="AP1308" s="35"/>
      <c r="AQ1308" s="35"/>
      <c r="AR1308" s="35"/>
      <c r="AS1308" s="35"/>
      <c r="AT1308" s="35"/>
      <c r="AU1308" s="35"/>
      <c r="AV1308" s="35"/>
      <c r="AW1308" s="35"/>
      <c r="AX1308" s="35"/>
      <c r="AY1308" s="35"/>
      <c r="AZ1308" s="35"/>
      <c r="BA1308" s="35"/>
      <c r="BB1308" s="35"/>
      <c r="BC1308" s="35"/>
      <c r="BD1308" s="35"/>
      <c r="BE1308" s="35"/>
      <c r="BF1308" s="35"/>
      <c r="BG1308" s="35"/>
      <c r="BH1308" s="35"/>
      <c r="BI1308" s="35"/>
      <c r="BJ1308" s="35"/>
      <c r="BK1308" s="35"/>
      <c r="BL1308" s="35"/>
      <c r="BM1308" s="35"/>
      <c r="BN1308" s="35"/>
      <c r="BO1308" s="35"/>
      <c r="BP1308" s="35"/>
    </row>
    <row r="1309" customFormat="false" ht="12" hidden="false" customHeight="true" outlineLevel="0" collapsed="false">
      <c r="A1309" s="35"/>
      <c r="B1309" s="35"/>
      <c r="C1309" s="35"/>
      <c r="D1309" s="35"/>
      <c r="E1309" s="35"/>
      <c r="F1309" s="35"/>
      <c r="G1309" s="35"/>
      <c r="H1309" s="35"/>
      <c r="I1309" s="35"/>
      <c r="J1309" s="35"/>
      <c r="K1309" s="35"/>
      <c r="L1309" s="35"/>
      <c r="M1309" s="35"/>
      <c r="N1309" s="35"/>
      <c r="O1309" s="35"/>
      <c r="P1309" s="35"/>
      <c r="Q1309" s="35"/>
      <c r="R1309" s="35"/>
      <c r="S1309" s="35"/>
      <c r="T1309" s="35"/>
      <c r="U1309" s="35"/>
      <c r="V1309" s="35"/>
      <c r="W1309" s="35"/>
      <c r="X1309" s="35"/>
      <c r="Y1309" s="35"/>
      <c r="Z1309" s="35"/>
      <c r="AA1309" s="35"/>
      <c r="AB1309" s="35"/>
      <c r="AC1309" s="35"/>
      <c r="AD1309" s="35"/>
      <c r="AE1309" s="35"/>
      <c r="AF1309" s="35"/>
      <c r="AG1309" s="35"/>
      <c r="AH1309" s="35"/>
      <c r="AI1309" s="35"/>
      <c r="AJ1309" s="35"/>
      <c r="AK1309" s="35"/>
      <c r="AL1309" s="35"/>
      <c r="AM1309" s="35"/>
      <c r="AN1309" s="35"/>
      <c r="AO1309" s="35"/>
      <c r="AP1309" s="35"/>
      <c r="AQ1309" s="35"/>
      <c r="AR1309" s="35"/>
      <c r="AS1309" s="35"/>
      <c r="AT1309" s="35"/>
      <c r="AU1309" s="35"/>
      <c r="AV1309" s="35"/>
      <c r="AW1309" s="35"/>
      <c r="AX1309" s="35"/>
      <c r="AY1309" s="35"/>
      <c r="AZ1309" s="35"/>
      <c r="BA1309" s="35"/>
      <c r="BB1309" s="35"/>
      <c r="BC1309" s="35"/>
      <c r="BD1309" s="35"/>
      <c r="BE1309" s="35"/>
      <c r="BF1309" s="35"/>
      <c r="BG1309" s="35"/>
      <c r="BH1309" s="35"/>
      <c r="BI1309" s="35"/>
      <c r="BJ1309" s="35"/>
      <c r="BK1309" s="35"/>
      <c r="BL1309" s="35"/>
      <c r="BM1309" s="35"/>
      <c r="BN1309" s="35"/>
      <c r="BO1309" s="35"/>
      <c r="BP1309" s="35"/>
    </row>
    <row r="1310" customFormat="false" ht="12" hidden="false" customHeight="true" outlineLevel="0" collapsed="false">
      <c r="A1310" s="35"/>
      <c r="B1310" s="35"/>
      <c r="C1310" s="35"/>
      <c r="D1310" s="35"/>
      <c r="E1310" s="35"/>
      <c r="F1310" s="35"/>
      <c r="G1310" s="35"/>
      <c r="H1310" s="35"/>
      <c r="I1310" s="35"/>
      <c r="J1310" s="35"/>
      <c r="K1310" s="35"/>
      <c r="L1310" s="35"/>
      <c r="M1310" s="35"/>
      <c r="N1310" s="35"/>
      <c r="O1310" s="35"/>
      <c r="P1310" s="35"/>
      <c r="Q1310" s="35"/>
      <c r="R1310" s="35"/>
      <c r="S1310" s="35"/>
      <c r="T1310" s="35"/>
      <c r="U1310" s="35"/>
      <c r="V1310" s="35"/>
      <c r="W1310" s="35"/>
      <c r="X1310" s="35"/>
      <c r="Y1310" s="35"/>
      <c r="Z1310" s="35"/>
      <c r="AA1310" s="35"/>
      <c r="AB1310" s="35"/>
      <c r="AC1310" s="35"/>
      <c r="AD1310" s="35"/>
      <c r="AE1310" s="35"/>
      <c r="AF1310" s="35"/>
      <c r="AG1310" s="35"/>
      <c r="AH1310" s="35"/>
      <c r="AI1310" s="35"/>
      <c r="AJ1310" s="35"/>
      <c r="AK1310" s="35"/>
      <c r="AL1310" s="35"/>
      <c r="AM1310" s="35"/>
      <c r="AN1310" s="35"/>
      <c r="AO1310" s="35"/>
      <c r="AP1310" s="35"/>
      <c r="AQ1310" s="35"/>
      <c r="AR1310" s="35"/>
      <c r="AS1310" s="35"/>
      <c r="AT1310" s="35"/>
      <c r="AU1310" s="35"/>
      <c r="AV1310" s="35"/>
      <c r="AW1310" s="35"/>
      <c r="AX1310" s="35"/>
      <c r="AY1310" s="35"/>
      <c r="AZ1310" s="35"/>
      <c r="BA1310" s="35"/>
      <c r="BB1310" s="35"/>
      <c r="BC1310" s="35"/>
      <c r="BD1310" s="35"/>
      <c r="BE1310" s="35"/>
      <c r="BF1310" s="35"/>
      <c r="BG1310" s="35"/>
      <c r="BH1310" s="35"/>
      <c r="BI1310" s="35"/>
      <c r="BJ1310" s="35"/>
      <c r="BK1310" s="35"/>
      <c r="BL1310" s="35"/>
      <c r="BM1310" s="35"/>
      <c r="BN1310" s="35"/>
      <c r="BO1310" s="35"/>
      <c r="BP1310" s="35"/>
    </row>
    <row r="1311" customFormat="false" ht="12" hidden="false" customHeight="true" outlineLevel="0" collapsed="false">
      <c r="A1311" s="35"/>
      <c r="B1311" s="35"/>
      <c r="C1311" s="35"/>
      <c r="D1311" s="35"/>
      <c r="E1311" s="35"/>
      <c r="F1311" s="35"/>
      <c r="G1311" s="35"/>
      <c r="H1311" s="35"/>
      <c r="I1311" s="35"/>
      <c r="J1311" s="35"/>
      <c r="K1311" s="35"/>
      <c r="L1311" s="35"/>
      <c r="M1311" s="35"/>
      <c r="N1311" s="35"/>
      <c r="O1311" s="35"/>
      <c r="P1311" s="35"/>
      <c r="Q1311" s="35"/>
      <c r="R1311" s="35"/>
      <c r="S1311" s="35"/>
      <c r="T1311" s="35"/>
      <c r="U1311" s="35"/>
      <c r="V1311" s="35"/>
      <c r="W1311" s="35"/>
      <c r="X1311" s="35"/>
      <c r="Y1311" s="35"/>
      <c r="Z1311" s="35"/>
      <c r="AA1311" s="35"/>
      <c r="AB1311" s="35"/>
      <c r="AC1311" s="35"/>
      <c r="AD1311" s="35"/>
      <c r="AE1311" s="35"/>
      <c r="AF1311" s="35"/>
      <c r="AG1311" s="35"/>
      <c r="AH1311" s="35"/>
      <c r="AI1311" s="35"/>
      <c r="AJ1311" s="35"/>
      <c r="AK1311" s="35"/>
      <c r="AL1311" s="35"/>
      <c r="AM1311" s="35"/>
      <c r="AN1311" s="35"/>
      <c r="AO1311" s="35"/>
      <c r="AP1311" s="35"/>
      <c r="AQ1311" s="35"/>
      <c r="AR1311" s="35"/>
      <c r="AS1311" s="35"/>
      <c r="AT1311" s="35"/>
      <c r="AU1311" s="35"/>
      <c r="AV1311" s="35"/>
      <c r="AW1311" s="35"/>
      <c r="AX1311" s="35"/>
      <c r="AY1311" s="35"/>
      <c r="AZ1311" s="35"/>
      <c r="BA1311" s="35"/>
      <c r="BB1311" s="35"/>
      <c r="BC1311" s="35"/>
      <c r="BD1311" s="35"/>
      <c r="BE1311" s="35"/>
      <c r="BF1311" s="35"/>
      <c r="BG1311" s="35"/>
      <c r="BH1311" s="35"/>
      <c r="BI1311" s="35"/>
      <c r="BJ1311" s="35"/>
      <c r="BK1311" s="35"/>
      <c r="BL1311" s="35"/>
      <c r="BM1311" s="35"/>
      <c r="BN1311" s="35"/>
      <c r="BO1311" s="35"/>
      <c r="BP1311" s="35"/>
    </row>
    <row r="1312" customFormat="false" ht="12" hidden="false" customHeight="true" outlineLevel="0" collapsed="false">
      <c r="A1312" s="35"/>
      <c r="B1312" s="35"/>
      <c r="C1312" s="35"/>
      <c r="D1312" s="35"/>
      <c r="E1312" s="35"/>
      <c r="F1312" s="35"/>
      <c r="G1312" s="35"/>
      <c r="H1312" s="35"/>
      <c r="I1312" s="35"/>
      <c r="J1312" s="35"/>
      <c r="K1312" s="35"/>
      <c r="L1312" s="35"/>
      <c r="M1312" s="35"/>
      <c r="N1312" s="35"/>
      <c r="O1312" s="35"/>
      <c r="P1312" s="35"/>
      <c r="Q1312" s="35"/>
      <c r="R1312" s="35"/>
      <c r="S1312" s="35"/>
      <c r="T1312" s="35"/>
      <c r="U1312" s="35"/>
      <c r="V1312" s="35"/>
      <c r="W1312" s="35"/>
      <c r="X1312" s="35"/>
      <c r="Y1312" s="35"/>
      <c r="Z1312" s="35"/>
      <c r="AA1312" s="35"/>
      <c r="AB1312" s="35"/>
      <c r="AC1312" s="35"/>
      <c r="AD1312" s="35"/>
      <c r="AE1312" s="35"/>
      <c r="AF1312" s="35"/>
      <c r="AG1312" s="35"/>
      <c r="AH1312" s="35"/>
      <c r="AI1312" s="35"/>
      <c r="AJ1312" s="35"/>
      <c r="AK1312" s="35"/>
      <c r="AL1312" s="35"/>
      <c r="AM1312" s="35"/>
      <c r="AN1312" s="35"/>
      <c r="AO1312" s="35"/>
      <c r="AP1312" s="35"/>
      <c r="AQ1312" s="35"/>
      <c r="AR1312" s="35"/>
      <c r="AS1312" s="35"/>
      <c r="AT1312" s="35"/>
      <c r="AU1312" s="35"/>
      <c r="AV1312" s="35"/>
      <c r="AW1312" s="35"/>
      <c r="AX1312" s="35"/>
      <c r="AY1312" s="35"/>
      <c r="AZ1312" s="35"/>
      <c r="BA1312" s="35"/>
      <c r="BB1312" s="35"/>
      <c r="BC1312" s="35"/>
      <c r="BD1312" s="35"/>
      <c r="BE1312" s="35"/>
      <c r="BF1312" s="35"/>
      <c r="BG1312" s="35"/>
      <c r="BH1312" s="35"/>
      <c r="BI1312" s="35"/>
      <c r="BJ1312" s="35"/>
      <c r="BK1312" s="35"/>
      <c r="BL1312" s="35"/>
      <c r="BM1312" s="35"/>
      <c r="BN1312" s="35"/>
      <c r="BO1312" s="35"/>
      <c r="BP1312" s="35"/>
    </row>
    <row r="1313" customFormat="false" ht="12" hidden="false" customHeight="true" outlineLevel="0" collapsed="false">
      <c r="A1313" s="35"/>
      <c r="B1313" s="35"/>
      <c r="C1313" s="35"/>
      <c r="D1313" s="35"/>
      <c r="E1313" s="35"/>
      <c r="F1313" s="35"/>
      <c r="G1313" s="35"/>
      <c r="H1313" s="35"/>
      <c r="I1313" s="35"/>
      <c r="J1313" s="35"/>
      <c r="K1313" s="35"/>
      <c r="L1313" s="35"/>
      <c r="M1313" s="35"/>
      <c r="N1313" s="35"/>
      <c r="O1313" s="35"/>
      <c r="P1313" s="35"/>
      <c r="Q1313" s="35"/>
      <c r="R1313" s="35"/>
      <c r="S1313" s="35"/>
      <c r="T1313" s="35"/>
      <c r="U1313" s="35"/>
      <c r="V1313" s="35"/>
      <c r="W1313" s="35"/>
      <c r="X1313" s="35"/>
      <c r="Y1313" s="35"/>
      <c r="Z1313" s="35"/>
      <c r="AA1313" s="35"/>
      <c r="AB1313" s="35"/>
      <c r="AC1313" s="35"/>
      <c r="AD1313" s="35"/>
      <c r="AE1313" s="35"/>
      <c r="AF1313" s="35"/>
      <c r="AG1313" s="35"/>
      <c r="AH1313" s="35"/>
      <c r="AI1313" s="35"/>
      <c r="AJ1313" s="35"/>
      <c r="AK1313" s="35"/>
      <c r="AL1313" s="35"/>
      <c r="AM1313" s="35"/>
      <c r="AN1313" s="35"/>
      <c r="AO1313" s="35"/>
      <c r="AP1313" s="35"/>
      <c r="AQ1313" s="35"/>
      <c r="AR1313" s="35"/>
      <c r="AS1313" s="35"/>
      <c r="AT1313" s="35"/>
      <c r="AU1313" s="35"/>
      <c r="AV1313" s="35"/>
      <c r="AW1313" s="35"/>
      <c r="AX1313" s="35"/>
      <c r="AY1313" s="35"/>
      <c r="AZ1313" s="35"/>
      <c r="BA1313" s="35"/>
      <c r="BB1313" s="35"/>
      <c r="BC1313" s="35"/>
      <c r="BD1313" s="35"/>
      <c r="BE1313" s="35"/>
      <c r="BF1313" s="35"/>
      <c r="BG1313" s="35"/>
      <c r="BH1313" s="35"/>
      <c r="BI1313" s="35"/>
      <c r="BJ1313" s="35"/>
      <c r="BK1313" s="35"/>
      <c r="BL1313" s="35"/>
      <c r="BM1313" s="35"/>
      <c r="BN1313" s="35"/>
      <c r="BO1313" s="35"/>
      <c r="BP1313" s="35"/>
    </row>
    <row r="1314" customFormat="false" ht="12" hidden="false" customHeight="true" outlineLevel="0" collapsed="false">
      <c r="A1314" s="35"/>
      <c r="B1314" s="35"/>
      <c r="C1314" s="35"/>
      <c r="D1314" s="35"/>
      <c r="E1314" s="35"/>
      <c r="F1314" s="35"/>
      <c r="G1314" s="35"/>
      <c r="H1314" s="35"/>
      <c r="I1314" s="35"/>
      <c r="J1314" s="35"/>
      <c r="K1314" s="35"/>
      <c r="L1314" s="35"/>
      <c r="M1314" s="35"/>
      <c r="N1314" s="35"/>
      <c r="O1314" s="35"/>
      <c r="P1314" s="35"/>
      <c r="Q1314" s="35"/>
      <c r="R1314" s="35"/>
      <c r="S1314" s="35"/>
      <c r="T1314" s="35"/>
      <c r="U1314" s="35"/>
      <c r="V1314" s="35"/>
      <c r="W1314" s="35"/>
      <c r="X1314" s="35"/>
      <c r="Y1314" s="35"/>
      <c r="Z1314" s="35"/>
      <c r="AA1314" s="35"/>
      <c r="AB1314" s="35"/>
      <c r="AC1314" s="35"/>
      <c r="AD1314" s="35"/>
      <c r="AE1314" s="35"/>
      <c r="AF1314" s="35"/>
      <c r="AG1314" s="35"/>
      <c r="AH1314" s="35"/>
      <c r="AI1314" s="35"/>
      <c r="AJ1314" s="35"/>
      <c r="AK1314" s="35"/>
      <c r="AL1314" s="35"/>
      <c r="AM1314" s="35"/>
      <c r="AN1314" s="35"/>
      <c r="AO1314" s="35"/>
      <c r="AP1314" s="35"/>
      <c r="AQ1314" s="35"/>
      <c r="AR1314" s="35"/>
      <c r="AS1314" s="35"/>
      <c r="AT1314" s="35"/>
      <c r="AU1314" s="35"/>
      <c r="AV1314" s="35"/>
      <c r="AW1314" s="35"/>
      <c r="AX1314" s="35"/>
      <c r="AY1314" s="35"/>
      <c r="AZ1314" s="35"/>
      <c r="BA1314" s="35"/>
      <c r="BB1314" s="35"/>
      <c r="BC1314" s="35"/>
      <c r="BD1314" s="35"/>
      <c r="BE1314" s="35"/>
      <c r="BF1314" s="35"/>
      <c r="BG1314" s="35"/>
      <c r="BH1314" s="35"/>
      <c r="BI1314" s="35"/>
      <c r="BJ1314" s="35"/>
      <c r="BK1314" s="35"/>
      <c r="BL1314" s="35"/>
      <c r="BM1314" s="35"/>
      <c r="BN1314" s="35"/>
      <c r="BO1314" s="35"/>
      <c r="BP1314" s="35"/>
    </row>
    <row r="1315" customFormat="false" ht="12" hidden="false" customHeight="true" outlineLevel="0" collapsed="false">
      <c r="A1315" s="35"/>
      <c r="B1315" s="35"/>
      <c r="C1315" s="35"/>
      <c r="D1315" s="35"/>
      <c r="E1315" s="35"/>
      <c r="F1315" s="35"/>
      <c r="G1315" s="35"/>
      <c r="H1315" s="35"/>
      <c r="I1315" s="35"/>
      <c r="J1315" s="35"/>
      <c r="K1315" s="35"/>
      <c r="L1315" s="35"/>
      <c r="M1315" s="35"/>
      <c r="N1315" s="35"/>
      <c r="O1315" s="35"/>
      <c r="P1315" s="35"/>
      <c r="Q1315" s="35"/>
      <c r="R1315" s="35"/>
      <c r="S1315" s="35"/>
      <c r="T1315" s="35"/>
      <c r="U1315" s="35"/>
      <c r="V1315" s="35"/>
      <c r="W1315" s="35"/>
      <c r="X1315" s="35"/>
      <c r="Y1315" s="35"/>
      <c r="Z1315" s="35"/>
      <c r="AA1315" s="35"/>
      <c r="AB1315" s="35"/>
      <c r="AC1315" s="35"/>
      <c r="AD1315" s="35"/>
      <c r="AE1315" s="35"/>
      <c r="AF1315" s="35"/>
      <c r="AG1315" s="35"/>
      <c r="AH1315" s="35"/>
      <c r="AI1315" s="35"/>
      <c r="AJ1315" s="35"/>
      <c r="AK1315" s="35"/>
      <c r="AL1315" s="35"/>
      <c r="AM1315" s="35"/>
      <c r="AN1315" s="35"/>
      <c r="AO1315" s="35"/>
      <c r="AP1315" s="35"/>
      <c r="AQ1315" s="35"/>
      <c r="AR1315" s="35"/>
      <c r="AS1315" s="35"/>
      <c r="AT1315" s="35"/>
      <c r="AU1315" s="35"/>
      <c r="AV1315" s="35"/>
      <c r="AW1315" s="35"/>
      <c r="AX1315" s="35"/>
      <c r="AY1315" s="35"/>
      <c r="AZ1315" s="35"/>
      <c r="BA1315" s="35"/>
      <c r="BB1315" s="35"/>
      <c r="BC1315" s="35"/>
      <c r="BD1315" s="35"/>
      <c r="BE1315" s="35"/>
      <c r="BF1315" s="35"/>
      <c r="BG1315" s="35"/>
      <c r="BH1315" s="35"/>
      <c r="BI1315" s="35"/>
      <c r="BJ1315" s="35"/>
      <c r="BK1315" s="35"/>
      <c r="BL1315" s="35"/>
      <c r="BM1315" s="35"/>
      <c r="BN1315" s="35"/>
      <c r="BO1315" s="35"/>
      <c r="BP1315" s="35"/>
    </row>
    <row r="1316" customFormat="false" ht="12" hidden="false" customHeight="true" outlineLevel="0" collapsed="false">
      <c r="A1316" s="35"/>
      <c r="B1316" s="35"/>
      <c r="C1316" s="35"/>
      <c r="D1316" s="35"/>
      <c r="E1316" s="35"/>
      <c r="F1316" s="35"/>
      <c r="G1316" s="35"/>
      <c r="H1316" s="35"/>
      <c r="I1316" s="35"/>
      <c r="J1316" s="35"/>
      <c r="K1316" s="35"/>
      <c r="L1316" s="35"/>
      <c r="M1316" s="35"/>
      <c r="N1316" s="35"/>
      <c r="O1316" s="35"/>
      <c r="P1316" s="35"/>
      <c r="Q1316" s="35"/>
      <c r="R1316" s="35"/>
      <c r="S1316" s="35"/>
      <c r="T1316" s="35"/>
      <c r="U1316" s="35"/>
      <c r="V1316" s="35"/>
      <c r="W1316" s="35"/>
      <c r="X1316" s="35"/>
      <c r="Y1316" s="35"/>
      <c r="Z1316" s="35"/>
      <c r="AA1316" s="35"/>
      <c r="AB1316" s="35"/>
      <c r="AC1316" s="35"/>
      <c r="AD1316" s="35"/>
      <c r="AE1316" s="35"/>
      <c r="AF1316" s="35"/>
      <c r="AG1316" s="35"/>
      <c r="AH1316" s="35"/>
      <c r="AI1316" s="35"/>
      <c r="AJ1316" s="35"/>
      <c r="AK1316" s="35"/>
      <c r="AL1316" s="35"/>
      <c r="AM1316" s="35"/>
      <c r="AN1316" s="35"/>
      <c r="AO1316" s="35"/>
      <c r="AP1316" s="35"/>
      <c r="AQ1316" s="35"/>
      <c r="AR1316" s="35"/>
      <c r="AS1316" s="35"/>
      <c r="AT1316" s="35"/>
      <c r="AU1316" s="35"/>
      <c r="AV1316" s="35"/>
      <c r="AW1316" s="35"/>
      <c r="AX1316" s="35"/>
      <c r="AY1316" s="35"/>
      <c r="AZ1316" s="35"/>
      <c r="BA1316" s="35"/>
      <c r="BB1316" s="35"/>
      <c r="BC1316" s="35"/>
      <c r="BD1316" s="35"/>
      <c r="BE1316" s="35"/>
      <c r="BF1316" s="35"/>
      <c r="BG1316" s="35"/>
      <c r="BH1316" s="35"/>
      <c r="BI1316" s="35"/>
      <c r="BJ1316" s="35"/>
      <c r="BK1316" s="35"/>
      <c r="BL1316" s="35"/>
      <c r="BM1316" s="35"/>
      <c r="BN1316" s="35"/>
      <c r="BO1316" s="35"/>
      <c r="BP1316" s="35"/>
    </row>
    <row r="1317" customFormat="false" ht="12" hidden="false" customHeight="true" outlineLevel="0" collapsed="false">
      <c r="A1317" s="35"/>
      <c r="B1317" s="35"/>
      <c r="C1317" s="35"/>
      <c r="D1317" s="35"/>
      <c r="E1317" s="35"/>
      <c r="F1317" s="35"/>
      <c r="G1317" s="35"/>
      <c r="H1317" s="35"/>
      <c r="I1317" s="35"/>
      <c r="J1317" s="35"/>
      <c r="K1317" s="35"/>
      <c r="L1317" s="35"/>
      <c r="M1317" s="35"/>
      <c r="N1317" s="35"/>
      <c r="O1317" s="35"/>
      <c r="P1317" s="35"/>
      <c r="Q1317" s="35"/>
      <c r="R1317" s="35"/>
      <c r="S1317" s="35"/>
      <c r="T1317" s="35"/>
      <c r="U1317" s="35"/>
      <c r="V1317" s="35"/>
      <c r="W1317" s="35"/>
      <c r="X1317" s="35"/>
      <c r="Y1317" s="35"/>
      <c r="Z1317" s="35"/>
      <c r="AA1317" s="35"/>
      <c r="AB1317" s="35"/>
      <c r="AC1317" s="35"/>
      <c r="AD1317" s="35"/>
      <c r="AE1317" s="35"/>
      <c r="AF1317" s="35"/>
      <c r="AG1317" s="35"/>
      <c r="AH1317" s="35"/>
      <c r="AI1317" s="35"/>
      <c r="AJ1317" s="35"/>
      <c r="AK1317" s="35"/>
      <c r="AL1317" s="35"/>
      <c r="AM1317" s="35"/>
      <c r="AN1317" s="35"/>
      <c r="AO1317" s="35"/>
      <c r="AP1317" s="35"/>
      <c r="AQ1317" s="35"/>
      <c r="AR1317" s="35"/>
      <c r="AS1317" s="35"/>
      <c r="AT1317" s="35"/>
      <c r="AU1317" s="35"/>
      <c r="AV1317" s="35"/>
      <c r="AW1317" s="35"/>
      <c r="AX1317" s="35"/>
      <c r="AY1317" s="35"/>
      <c r="AZ1317" s="35"/>
      <c r="BA1317" s="35"/>
      <c r="BB1317" s="35"/>
      <c r="BC1317" s="35"/>
      <c r="BD1317" s="35"/>
      <c r="BE1317" s="35"/>
      <c r="BF1317" s="35"/>
      <c r="BG1317" s="35"/>
      <c r="BH1317" s="35"/>
      <c r="BI1317" s="35"/>
      <c r="BJ1317" s="35"/>
      <c r="BK1317" s="35"/>
      <c r="BL1317" s="35"/>
      <c r="BM1317" s="35"/>
      <c r="BN1317" s="35"/>
      <c r="BO1317" s="35"/>
      <c r="BP1317" s="35"/>
    </row>
    <row r="1318" customFormat="false" ht="12" hidden="false" customHeight="true" outlineLevel="0" collapsed="false">
      <c r="A1318" s="35"/>
      <c r="B1318" s="35"/>
      <c r="C1318" s="35"/>
      <c r="D1318" s="35"/>
      <c r="E1318" s="35"/>
      <c r="F1318" s="35"/>
      <c r="G1318" s="35"/>
      <c r="H1318" s="35"/>
      <c r="I1318" s="35"/>
      <c r="J1318" s="35"/>
      <c r="K1318" s="35"/>
      <c r="L1318" s="35"/>
      <c r="M1318" s="35"/>
      <c r="N1318" s="35"/>
      <c r="O1318" s="35"/>
      <c r="P1318" s="35"/>
      <c r="Q1318" s="35"/>
      <c r="R1318" s="35"/>
      <c r="S1318" s="35"/>
      <c r="T1318" s="35"/>
      <c r="U1318" s="35"/>
      <c r="V1318" s="35"/>
      <c r="W1318" s="35"/>
      <c r="X1318" s="35"/>
      <c r="Y1318" s="35"/>
      <c r="Z1318" s="35"/>
      <c r="AA1318" s="35"/>
      <c r="AB1318" s="35"/>
      <c r="AC1318" s="35"/>
      <c r="AD1318" s="35"/>
      <c r="AE1318" s="35"/>
      <c r="AF1318" s="35"/>
      <c r="AG1318" s="35"/>
      <c r="AH1318" s="35"/>
      <c r="AI1318" s="35"/>
      <c r="AJ1318" s="35"/>
      <c r="AK1318" s="35"/>
      <c r="AL1318" s="35"/>
      <c r="AM1318" s="35"/>
      <c r="AN1318" s="35"/>
      <c r="AO1318" s="35"/>
      <c r="AP1318" s="35"/>
      <c r="AQ1318" s="35"/>
      <c r="AR1318" s="35"/>
      <c r="AS1318" s="35"/>
      <c r="AT1318" s="35"/>
      <c r="AU1318" s="35"/>
      <c r="AV1318" s="35"/>
      <c r="AW1318" s="35"/>
      <c r="AX1318" s="35"/>
      <c r="AY1318" s="35"/>
      <c r="AZ1318" s="35"/>
      <c r="BA1318" s="35"/>
      <c r="BB1318" s="35"/>
      <c r="BC1318" s="35"/>
      <c r="BD1318" s="35"/>
      <c r="BE1318" s="35"/>
      <c r="BF1318" s="35"/>
      <c r="BG1318" s="35"/>
      <c r="BH1318" s="35"/>
      <c r="BI1318" s="35"/>
      <c r="BJ1318" s="35"/>
      <c r="BK1318" s="35"/>
      <c r="BL1318" s="35"/>
      <c r="BM1318" s="35"/>
      <c r="BN1318" s="35"/>
      <c r="BO1318" s="35"/>
      <c r="BP1318" s="35"/>
    </row>
    <row r="1319" customFormat="false" ht="12" hidden="false" customHeight="true" outlineLevel="0" collapsed="false">
      <c r="A1319" s="35"/>
      <c r="B1319" s="35"/>
      <c r="C1319" s="35"/>
      <c r="D1319" s="35"/>
      <c r="E1319" s="35"/>
      <c r="F1319" s="35"/>
      <c r="G1319" s="35"/>
      <c r="H1319" s="35"/>
      <c r="I1319" s="35"/>
      <c r="J1319" s="35"/>
      <c r="K1319" s="35"/>
      <c r="L1319" s="35"/>
      <c r="M1319" s="35"/>
      <c r="N1319" s="35"/>
      <c r="O1319" s="35"/>
      <c r="P1319" s="35"/>
      <c r="Q1319" s="35"/>
      <c r="R1319" s="35"/>
      <c r="S1319" s="35"/>
      <c r="T1319" s="35"/>
      <c r="U1319" s="35"/>
      <c r="V1319" s="35"/>
      <c r="W1319" s="35"/>
      <c r="X1319" s="35"/>
      <c r="Y1319" s="35"/>
      <c r="Z1319" s="35"/>
      <c r="AA1319" s="35"/>
      <c r="AB1319" s="35"/>
      <c r="AC1319" s="35"/>
      <c r="AD1319" s="35"/>
      <c r="AE1319" s="35"/>
      <c r="AF1319" s="35"/>
      <c r="AG1319" s="35"/>
      <c r="AH1319" s="35"/>
      <c r="AI1319" s="35"/>
      <c r="AJ1319" s="35"/>
      <c r="AK1319" s="35"/>
      <c r="AL1319" s="35"/>
      <c r="AM1319" s="35"/>
      <c r="AN1319" s="35"/>
      <c r="AO1319" s="35"/>
      <c r="AP1319" s="35"/>
      <c r="AQ1319" s="35"/>
      <c r="AR1319" s="35"/>
      <c r="AS1319" s="35"/>
      <c r="AT1319" s="35"/>
      <c r="AU1319" s="35"/>
      <c r="AV1319" s="35"/>
      <c r="AW1319" s="35"/>
      <c r="AX1319" s="35"/>
      <c r="AY1319" s="35"/>
      <c r="AZ1319" s="35"/>
      <c r="BA1319" s="35"/>
      <c r="BB1319" s="35"/>
      <c r="BC1319" s="35"/>
      <c r="BD1319" s="35"/>
      <c r="BE1319" s="35"/>
      <c r="BF1319" s="35"/>
      <c r="BG1319" s="35"/>
      <c r="BH1319" s="35"/>
      <c r="BI1319" s="35"/>
      <c r="BJ1319" s="35"/>
      <c r="BK1319" s="35"/>
      <c r="BL1319" s="35"/>
      <c r="BM1319" s="35"/>
      <c r="BN1319" s="35"/>
      <c r="BO1319" s="35"/>
      <c r="BP1319" s="35"/>
    </row>
    <row r="1320" customFormat="false" ht="12" hidden="false" customHeight="true" outlineLevel="0" collapsed="false">
      <c r="A1320" s="35"/>
      <c r="B1320" s="35"/>
      <c r="C1320" s="35"/>
      <c r="D1320" s="35"/>
      <c r="E1320" s="35"/>
      <c r="F1320" s="35"/>
      <c r="G1320" s="35"/>
      <c r="H1320" s="35"/>
      <c r="I1320" s="35"/>
      <c r="J1320" s="35"/>
      <c r="K1320" s="35"/>
      <c r="L1320" s="35"/>
      <c r="M1320" s="35"/>
      <c r="N1320" s="35"/>
      <c r="O1320" s="35"/>
      <c r="P1320" s="35"/>
      <c r="Q1320" s="35"/>
      <c r="R1320" s="35"/>
      <c r="S1320" s="35"/>
      <c r="T1320" s="35"/>
      <c r="U1320" s="35"/>
      <c r="V1320" s="35"/>
      <c r="W1320" s="35"/>
      <c r="X1320" s="35"/>
      <c r="Y1320" s="35"/>
      <c r="Z1320" s="35"/>
      <c r="AA1320" s="35"/>
      <c r="AB1320" s="35"/>
      <c r="AC1320" s="35"/>
      <c r="AD1320" s="35"/>
      <c r="AE1320" s="35"/>
      <c r="AF1320" s="35"/>
      <c r="AG1320" s="35"/>
      <c r="AH1320" s="35"/>
      <c r="AI1320" s="35"/>
      <c r="AJ1320" s="35"/>
      <c r="AK1320" s="35"/>
      <c r="AL1320" s="35"/>
      <c r="AM1320" s="35"/>
      <c r="AN1320" s="35"/>
      <c r="AO1320" s="35"/>
      <c r="AP1320" s="35"/>
      <c r="AQ1320" s="35"/>
      <c r="AR1320" s="35"/>
      <c r="AS1320" s="35"/>
      <c r="AT1320" s="35"/>
      <c r="AU1320" s="35"/>
      <c r="AV1320" s="35"/>
      <c r="AW1320" s="35"/>
      <c r="AX1320" s="35"/>
      <c r="AY1320" s="35"/>
      <c r="AZ1320" s="35"/>
      <c r="BA1320" s="35"/>
      <c r="BB1320" s="35"/>
      <c r="BC1320" s="35"/>
      <c r="BD1320" s="35"/>
      <c r="BE1320" s="35"/>
      <c r="BF1320" s="35"/>
      <c r="BG1320" s="35"/>
      <c r="BH1320" s="35"/>
      <c r="BI1320" s="35"/>
      <c r="BJ1320" s="35"/>
      <c r="BK1320" s="35"/>
      <c r="BL1320" s="35"/>
      <c r="BM1320" s="35"/>
      <c r="BN1320" s="35"/>
      <c r="BO1320" s="35"/>
      <c r="BP1320" s="35"/>
    </row>
    <row r="1321" customFormat="false" ht="12" hidden="false" customHeight="true" outlineLevel="0" collapsed="false">
      <c r="A1321" s="35"/>
      <c r="B1321" s="35"/>
      <c r="C1321" s="35"/>
      <c r="D1321" s="35"/>
      <c r="E1321" s="35"/>
      <c r="F1321" s="35"/>
      <c r="G1321" s="35"/>
      <c r="H1321" s="35"/>
      <c r="I1321" s="35"/>
      <c r="J1321" s="35"/>
      <c r="K1321" s="35"/>
      <c r="L1321" s="35"/>
      <c r="M1321" s="35"/>
      <c r="N1321" s="35"/>
      <c r="O1321" s="35"/>
      <c r="P1321" s="35"/>
      <c r="Q1321" s="35"/>
      <c r="R1321" s="35"/>
      <c r="S1321" s="35"/>
      <c r="T1321" s="35"/>
      <c r="U1321" s="35"/>
      <c r="V1321" s="35"/>
      <c r="W1321" s="35"/>
      <c r="X1321" s="35"/>
      <c r="Y1321" s="35"/>
      <c r="Z1321" s="35"/>
      <c r="AA1321" s="35"/>
      <c r="AB1321" s="35"/>
      <c r="AC1321" s="35"/>
      <c r="AD1321" s="35"/>
      <c r="AE1321" s="35"/>
      <c r="AF1321" s="35"/>
      <c r="AG1321" s="35"/>
      <c r="AH1321" s="35"/>
      <c r="AI1321" s="35"/>
      <c r="AJ1321" s="35"/>
      <c r="AK1321" s="35"/>
      <c r="AL1321" s="35"/>
      <c r="AM1321" s="35"/>
      <c r="AN1321" s="35"/>
      <c r="AO1321" s="35"/>
      <c r="AP1321" s="35"/>
      <c r="AQ1321" s="35"/>
      <c r="AR1321" s="35"/>
      <c r="AS1321" s="35"/>
      <c r="AT1321" s="35"/>
      <c r="AU1321" s="35"/>
      <c r="AV1321" s="35"/>
      <c r="AW1321" s="35"/>
      <c r="AX1321" s="35"/>
      <c r="AY1321" s="35"/>
      <c r="AZ1321" s="35"/>
      <c r="BA1321" s="35"/>
      <c r="BB1321" s="35"/>
      <c r="BC1321" s="35"/>
      <c r="BD1321" s="35"/>
      <c r="BE1321" s="35"/>
      <c r="BF1321" s="35"/>
      <c r="BG1321" s="35"/>
      <c r="BH1321" s="35"/>
      <c r="BI1321" s="35"/>
      <c r="BJ1321" s="35"/>
      <c r="BK1321" s="35"/>
      <c r="BL1321" s="35"/>
      <c r="BM1321" s="35"/>
      <c r="BN1321" s="35"/>
      <c r="BO1321" s="35"/>
      <c r="BP1321" s="35"/>
    </row>
    <row r="1322" customFormat="false" ht="12" hidden="false" customHeight="true" outlineLevel="0" collapsed="false">
      <c r="A1322" s="35"/>
      <c r="B1322" s="35"/>
      <c r="C1322" s="35"/>
      <c r="D1322" s="35"/>
      <c r="E1322" s="35"/>
      <c r="F1322" s="35"/>
      <c r="G1322" s="35"/>
      <c r="H1322" s="35"/>
      <c r="I1322" s="35"/>
      <c r="J1322" s="35"/>
      <c r="K1322" s="35"/>
      <c r="L1322" s="35"/>
      <c r="M1322" s="35"/>
      <c r="N1322" s="35"/>
      <c r="O1322" s="35"/>
      <c r="P1322" s="35"/>
      <c r="Q1322" s="35"/>
      <c r="R1322" s="35"/>
      <c r="S1322" s="35"/>
      <c r="T1322" s="35"/>
      <c r="U1322" s="35"/>
      <c r="V1322" s="35"/>
      <c r="W1322" s="35"/>
      <c r="X1322" s="35"/>
      <c r="Y1322" s="35"/>
      <c r="Z1322" s="35"/>
      <c r="AA1322" s="35"/>
      <c r="AB1322" s="35"/>
      <c r="AC1322" s="35"/>
      <c r="AD1322" s="35"/>
      <c r="AE1322" s="35"/>
      <c r="AF1322" s="35"/>
      <c r="AG1322" s="35"/>
      <c r="AH1322" s="35"/>
      <c r="AI1322" s="35"/>
      <c r="AJ1322" s="35"/>
      <c r="AK1322" s="35"/>
      <c r="AL1322" s="35"/>
      <c r="AM1322" s="35"/>
      <c r="AN1322" s="35"/>
      <c r="AO1322" s="35"/>
      <c r="AP1322" s="35"/>
      <c r="AQ1322" s="35"/>
      <c r="AR1322" s="35"/>
      <c r="AS1322" s="35"/>
      <c r="AT1322" s="35"/>
      <c r="AU1322" s="35"/>
      <c r="AV1322" s="35"/>
      <c r="AW1322" s="35"/>
      <c r="AX1322" s="35"/>
      <c r="AY1322" s="35"/>
      <c r="AZ1322" s="35"/>
      <c r="BA1322" s="35"/>
      <c r="BB1322" s="35"/>
      <c r="BC1322" s="35"/>
      <c r="BD1322" s="35"/>
      <c r="BE1322" s="35"/>
      <c r="BF1322" s="35"/>
      <c r="BG1322" s="35"/>
      <c r="BH1322" s="35"/>
      <c r="BI1322" s="35"/>
      <c r="BJ1322" s="35"/>
      <c r="BK1322" s="35"/>
      <c r="BL1322" s="35"/>
      <c r="BM1322" s="35"/>
      <c r="BN1322" s="35"/>
      <c r="BO1322" s="35"/>
      <c r="BP1322" s="35"/>
    </row>
    <row r="1323" customFormat="false" ht="12" hidden="false" customHeight="true" outlineLevel="0" collapsed="false">
      <c r="A1323" s="35"/>
      <c r="B1323" s="35"/>
      <c r="C1323" s="35"/>
      <c r="D1323" s="35"/>
      <c r="E1323" s="35"/>
      <c r="F1323" s="35"/>
      <c r="G1323" s="35"/>
      <c r="H1323" s="35"/>
      <c r="I1323" s="35"/>
      <c r="J1323" s="35"/>
      <c r="K1323" s="35"/>
      <c r="L1323" s="35"/>
      <c r="M1323" s="35"/>
      <c r="N1323" s="35"/>
      <c r="O1323" s="35"/>
      <c r="P1323" s="35"/>
      <c r="Q1323" s="35"/>
      <c r="R1323" s="35"/>
      <c r="S1323" s="35"/>
      <c r="T1323" s="35"/>
      <c r="U1323" s="35"/>
      <c r="V1323" s="35"/>
      <c r="W1323" s="35"/>
      <c r="X1323" s="35"/>
      <c r="Y1323" s="35"/>
      <c r="Z1323" s="35"/>
      <c r="AA1323" s="35"/>
      <c r="AB1323" s="35"/>
      <c r="AC1323" s="35"/>
      <c r="AD1323" s="35"/>
      <c r="AE1323" s="35"/>
      <c r="AF1323" s="35"/>
      <c r="AG1323" s="35"/>
      <c r="AH1323" s="35"/>
      <c r="AI1323" s="35"/>
      <c r="AJ1323" s="35"/>
      <c r="AK1323" s="35"/>
      <c r="AL1323" s="35"/>
      <c r="AM1323" s="35"/>
      <c r="AN1323" s="35"/>
      <c r="AO1323" s="35"/>
      <c r="AP1323" s="35"/>
      <c r="AQ1323" s="35"/>
      <c r="AR1323" s="35"/>
      <c r="AS1323" s="35"/>
      <c r="AT1323" s="35"/>
      <c r="AU1323" s="35"/>
      <c r="AV1323" s="35"/>
      <c r="AW1323" s="35"/>
      <c r="AX1323" s="35"/>
      <c r="AY1323" s="35"/>
      <c r="AZ1323" s="35"/>
      <c r="BA1323" s="35"/>
      <c r="BB1323" s="35"/>
      <c r="BC1323" s="35"/>
      <c r="BD1323" s="35"/>
      <c r="BE1323" s="35"/>
      <c r="BF1323" s="35"/>
      <c r="BG1323" s="35"/>
      <c r="BH1323" s="35"/>
      <c r="BI1323" s="35"/>
      <c r="BJ1323" s="35"/>
      <c r="BK1323" s="35"/>
      <c r="BL1323" s="35"/>
      <c r="BM1323" s="35"/>
      <c r="BN1323" s="35"/>
      <c r="BO1323" s="35"/>
      <c r="BP1323" s="35"/>
    </row>
    <row r="1324" customFormat="false" ht="12" hidden="false" customHeight="true" outlineLevel="0" collapsed="false">
      <c r="A1324" s="35"/>
      <c r="B1324" s="35"/>
      <c r="C1324" s="35"/>
      <c r="D1324" s="35"/>
      <c r="E1324" s="35"/>
      <c r="F1324" s="35"/>
      <c r="G1324" s="35"/>
      <c r="H1324" s="35"/>
      <c r="I1324" s="35"/>
      <c r="J1324" s="35"/>
      <c r="K1324" s="35"/>
      <c r="L1324" s="35"/>
      <c r="M1324" s="35"/>
      <c r="N1324" s="35"/>
      <c r="O1324" s="35"/>
      <c r="P1324" s="35"/>
      <c r="Q1324" s="35"/>
      <c r="R1324" s="35"/>
      <c r="S1324" s="35"/>
      <c r="T1324" s="35"/>
      <c r="U1324" s="35"/>
      <c r="V1324" s="35"/>
      <c r="W1324" s="35"/>
      <c r="X1324" s="35"/>
      <c r="Y1324" s="35"/>
      <c r="Z1324" s="35"/>
      <c r="AA1324" s="35"/>
      <c r="AB1324" s="35"/>
      <c r="AC1324" s="35"/>
      <c r="AD1324" s="35"/>
      <c r="AE1324" s="35"/>
      <c r="AF1324" s="35"/>
      <c r="AG1324" s="35"/>
      <c r="AH1324" s="35"/>
      <c r="AI1324" s="35"/>
      <c r="AJ1324" s="35"/>
      <c r="AK1324" s="35"/>
      <c r="AL1324" s="35"/>
      <c r="AM1324" s="35"/>
      <c r="AN1324" s="35"/>
      <c r="AO1324" s="35"/>
      <c r="AP1324" s="35"/>
      <c r="AQ1324" s="35"/>
      <c r="AR1324" s="35"/>
      <c r="AS1324" s="35"/>
      <c r="AT1324" s="35"/>
      <c r="AU1324" s="35"/>
      <c r="AV1324" s="35"/>
      <c r="AW1324" s="35"/>
      <c r="AX1324" s="35"/>
      <c r="AY1324" s="35"/>
      <c r="AZ1324" s="35"/>
      <c r="BA1324" s="35"/>
      <c r="BB1324" s="35"/>
      <c r="BC1324" s="35"/>
      <c r="BD1324" s="35"/>
      <c r="BE1324" s="35"/>
      <c r="BF1324" s="35"/>
      <c r="BG1324" s="35"/>
      <c r="BH1324" s="35"/>
      <c r="BI1324" s="35"/>
      <c r="BJ1324" s="35"/>
      <c r="BK1324" s="35"/>
      <c r="BL1324" s="35"/>
      <c r="BM1324" s="35"/>
      <c r="BN1324" s="35"/>
      <c r="BO1324" s="35"/>
      <c r="BP1324" s="35"/>
    </row>
    <row r="1325" customFormat="false" ht="12" hidden="false" customHeight="true" outlineLevel="0" collapsed="false">
      <c r="A1325" s="35"/>
      <c r="B1325" s="35"/>
      <c r="C1325" s="35"/>
      <c r="D1325" s="35"/>
      <c r="E1325" s="35"/>
      <c r="F1325" s="35"/>
      <c r="G1325" s="35"/>
      <c r="H1325" s="35"/>
      <c r="I1325" s="35"/>
      <c r="J1325" s="35"/>
      <c r="K1325" s="35"/>
      <c r="L1325" s="35"/>
      <c r="M1325" s="35"/>
      <c r="N1325" s="35"/>
      <c r="O1325" s="35"/>
      <c r="P1325" s="35"/>
      <c r="Q1325" s="35"/>
      <c r="R1325" s="35"/>
      <c r="S1325" s="35"/>
      <c r="T1325" s="35"/>
      <c r="U1325" s="35"/>
      <c r="V1325" s="35"/>
      <c r="W1325" s="35"/>
      <c r="X1325" s="35"/>
      <c r="Y1325" s="35"/>
      <c r="Z1325" s="35"/>
      <c r="AA1325" s="35"/>
      <c r="AB1325" s="35"/>
      <c r="AC1325" s="35"/>
      <c r="AD1325" s="35"/>
      <c r="AE1325" s="35"/>
      <c r="AF1325" s="35"/>
      <c r="AG1325" s="35"/>
      <c r="AH1325" s="35"/>
      <c r="AI1325" s="35"/>
      <c r="AJ1325" s="35"/>
      <c r="AK1325" s="35"/>
      <c r="AL1325" s="35"/>
      <c r="AM1325" s="35"/>
      <c r="AN1325" s="35"/>
      <c r="AO1325" s="35"/>
      <c r="AP1325" s="35"/>
      <c r="AQ1325" s="35"/>
      <c r="AR1325" s="35"/>
      <c r="AS1325" s="35"/>
      <c r="AT1325" s="35"/>
      <c r="AU1325" s="35"/>
      <c r="AV1325" s="35"/>
      <c r="AW1325" s="35"/>
      <c r="AX1325" s="35"/>
      <c r="AY1325" s="35"/>
      <c r="AZ1325" s="35"/>
      <c r="BA1325" s="35"/>
      <c r="BB1325" s="35"/>
      <c r="BC1325" s="35"/>
      <c r="BD1325" s="35"/>
      <c r="BE1325" s="35"/>
      <c r="BF1325" s="35"/>
      <c r="BG1325" s="35"/>
      <c r="BH1325" s="35"/>
      <c r="BI1325" s="35"/>
      <c r="BJ1325" s="35"/>
      <c r="BK1325" s="35"/>
      <c r="BL1325" s="35"/>
      <c r="BM1325" s="35"/>
      <c r="BN1325" s="35"/>
      <c r="BO1325" s="35"/>
      <c r="BP1325" s="35"/>
    </row>
    <row r="1326" customFormat="false" ht="12" hidden="false" customHeight="true" outlineLevel="0" collapsed="false">
      <c r="A1326" s="35"/>
      <c r="B1326" s="35"/>
      <c r="C1326" s="35"/>
      <c r="D1326" s="35"/>
      <c r="E1326" s="35"/>
      <c r="F1326" s="35"/>
      <c r="G1326" s="35"/>
      <c r="H1326" s="35"/>
      <c r="I1326" s="35"/>
      <c r="J1326" s="35"/>
      <c r="K1326" s="35"/>
      <c r="L1326" s="35"/>
      <c r="M1326" s="35"/>
      <c r="N1326" s="35"/>
      <c r="O1326" s="35"/>
      <c r="P1326" s="35"/>
      <c r="Q1326" s="35"/>
      <c r="R1326" s="35"/>
      <c r="S1326" s="35"/>
      <c r="T1326" s="35"/>
      <c r="U1326" s="35"/>
      <c r="V1326" s="35"/>
      <c r="W1326" s="35"/>
      <c r="X1326" s="35"/>
      <c r="Y1326" s="35"/>
      <c r="Z1326" s="35"/>
      <c r="AA1326" s="35"/>
      <c r="AB1326" s="35"/>
      <c r="AC1326" s="35"/>
      <c r="AD1326" s="35"/>
      <c r="AE1326" s="35"/>
      <c r="AF1326" s="35"/>
      <c r="AG1326" s="35"/>
      <c r="AH1326" s="35"/>
      <c r="AI1326" s="35"/>
      <c r="AJ1326" s="35"/>
      <c r="AK1326" s="35"/>
      <c r="AL1326" s="35"/>
      <c r="AM1326" s="35"/>
      <c r="AN1326" s="35"/>
      <c r="AO1326" s="35"/>
      <c r="AP1326" s="35"/>
      <c r="AQ1326" s="35"/>
      <c r="AR1326" s="35"/>
      <c r="AS1326" s="35"/>
      <c r="AT1326" s="35"/>
      <c r="AU1326" s="35"/>
      <c r="AV1326" s="35"/>
      <c r="AW1326" s="35"/>
      <c r="AX1326" s="35"/>
      <c r="AY1326" s="35"/>
      <c r="AZ1326" s="35"/>
      <c r="BA1326" s="35"/>
      <c r="BB1326" s="35"/>
      <c r="BC1326" s="35"/>
      <c r="BD1326" s="35"/>
      <c r="BE1326" s="35"/>
      <c r="BF1326" s="35"/>
      <c r="BG1326" s="35"/>
      <c r="BH1326" s="35"/>
      <c r="BI1326" s="35"/>
      <c r="BJ1326" s="35"/>
      <c r="BK1326" s="35"/>
      <c r="BL1326" s="35"/>
      <c r="BM1326" s="35"/>
      <c r="BN1326" s="35"/>
      <c r="BO1326" s="35"/>
      <c r="BP1326" s="35"/>
    </row>
    <row r="1327" customFormat="false" ht="12" hidden="false" customHeight="true" outlineLevel="0" collapsed="false">
      <c r="A1327" s="35"/>
      <c r="B1327" s="35"/>
      <c r="C1327" s="35"/>
      <c r="D1327" s="35"/>
      <c r="E1327" s="35"/>
      <c r="F1327" s="35"/>
      <c r="G1327" s="35"/>
      <c r="H1327" s="35"/>
      <c r="I1327" s="35"/>
      <c r="J1327" s="35"/>
      <c r="K1327" s="35"/>
      <c r="L1327" s="35"/>
      <c r="M1327" s="35"/>
      <c r="N1327" s="35"/>
      <c r="O1327" s="35"/>
      <c r="P1327" s="35"/>
      <c r="Q1327" s="35"/>
      <c r="R1327" s="35"/>
      <c r="S1327" s="35"/>
      <c r="T1327" s="35"/>
      <c r="U1327" s="35"/>
      <c r="V1327" s="35"/>
      <c r="W1327" s="35"/>
      <c r="X1327" s="35"/>
      <c r="Y1327" s="35"/>
      <c r="Z1327" s="35"/>
      <c r="AA1327" s="35"/>
      <c r="AB1327" s="35"/>
      <c r="AC1327" s="35"/>
      <c r="AD1327" s="35"/>
      <c r="AE1327" s="35"/>
      <c r="AF1327" s="35"/>
      <c r="AG1327" s="35"/>
      <c r="AH1327" s="35"/>
      <c r="AI1327" s="35"/>
      <c r="AJ1327" s="35"/>
      <c r="AK1327" s="35"/>
      <c r="AL1327" s="35"/>
      <c r="AM1327" s="35"/>
      <c r="AN1327" s="35"/>
      <c r="AO1327" s="35"/>
      <c r="AP1327" s="35"/>
      <c r="AQ1327" s="35"/>
      <c r="AR1327" s="35"/>
      <c r="AS1327" s="35"/>
      <c r="AT1327" s="35"/>
      <c r="AU1327" s="35"/>
      <c r="AV1327" s="35"/>
      <c r="AW1327" s="35"/>
      <c r="AX1327" s="35"/>
      <c r="AY1327" s="35"/>
      <c r="AZ1327" s="35"/>
      <c r="BA1327" s="35"/>
      <c r="BB1327" s="35"/>
      <c r="BC1327" s="35"/>
      <c r="BD1327" s="35"/>
      <c r="BE1327" s="35"/>
      <c r="BF1327" s="35"/>
      <c r="BG1327" s="35"/>
      <c r="BH1327" s="35"/>
      <c r="BI1327" s="35"/>
      <c r="BJ1327" s="35"/>
      <c r="BK1327" s="35"/>
      <c r="BL1327" s="35"/>
      <c r="BM1327" s="35"/>
      <c r="BN1327" s="35"/>
      <c r="BO1327" s="35"/>
      <c r="BP1327" s="35"/>
    </row>
    <row r="1328" customFormat="false" ht="12" hidden="false" customHeight="true" outlineLevel="0" collapsed="false">
      <c r="A1328" s="35"/>
      <c r="B1328" s="35"/>
      <c r="C1328" s="35"/>
      <c r="D1328" s="35"/>
      <c r="E1328" s="35"/>
      <c r="F1328" s="35"/>
      <c r="G1328" s="35"/>
      <c r="H1328" s="35"/>
      <c r="I1328" s="35"/>
      <c r="J1328" s="35"/>
      <c r="K1328" s="35"/>
      <c r="L1328" s="35"/>
      <c r="M1328" s="35"/>
      <c r="N1328" s="35"/>
      <c r="O1328" s="35"/>
      <c r="P1328" s="35"/>
      <c r="Q1328" s="35"/>
      <c r="R1328" s="35"/>
      <c r="S1328" s="35"/>
      <c r="T1328" s="35"/>
      <c r="U1328" s="35"/>
      <c r="V1328" s="35"/>
      <c r="W1328" s="35"/>
      <c r="X1328" s="35"/>
      <c r="Y1328" s="35"/>
      <c r="Z1328" s="35"/>
      <c r="AA1328" s="35"/>
      <c r="AB1328" s="35"/>
      <c r="AC1328" s="35"/>
      <c r="AD1328" s="35"/>
      <c r="AE1328" s="35"/>
      <c r="AF1328" s="35"/>
      <c r="AG1328" s="35"/>
      <c r="AH1328" s="35"/>
      <c r="AI1328" s="35"/>
      <c r="AJ1328" s="35"/>
      <c r="AK1328" s="35"/>
      <c r="AL1328" s="35"/>
      <c r="AM1328" s="35"/>
      <c r="AN1328" s="35"/>
      <c r="AO1328" s="35"/>
      <c r="AP1328" s="35"/>
      <c r="AQ1328" s="35"/>
      <c r="AR1328" s="35"/>
      <c r="AS1328" s="35"/>
      <c r="AT1328" s="35"/>
      <c r="AU1328" s="35"/>
      <c r="AV1328" s="35"/>
      <c r="AW1328" s="35"/>
      <c r="AX1328" s="35"/>
      <c r="AY1328" s="35"/>
      <c r="AZ1328" s="35"/>
      <c r="BA1328" s="35"/>
      <c r="BB1328" s="35"/>
      <c r="BC1328" s="35"/>
      <c r="BD1328" s="35"/>
      <c r="BE1328" s="35"/>
      <c r="BF1328" s="35"/>
      <c r="BG1328" s="35"/>
      <c r="BH1328" s="35"/>
      <c r="BI1328" s="35"/>
      <c r="BJ1328" s="35"/>
      <c r="BK1328" s="35"/>
      <c r="BL1328" s="35"/>
      <c r="BM1328" s="35"/>
      <c r="BN1328" s="35"/>
      <c r="BO1328" s="35"/>
      <c r="BP1328" s="35"/>
    </row>
    <row r="1329" customFormat="false" ht="12" hidden="false" customHeight="true" outlineLevel="0" collapsed="false">
      <c r="A1329" s="35"/>
      <c r="B1329" s="35"/>
      <c r="C1329" s="35"/>
      <c r="D1329" s="35"/>
      <c r="E1329" s="35"/>
      <c r="F1329" s="35"/>
      <c r="G1329" s="35"/>
      <c r="H1329" s="35"/>
      <c r="I1329" s="35"/>
      <c r="J1329" s="35"/>
      <c r="K1329" s="35"/>
      <c r="L1329" s="35"/>
      <c r="M1329" s="35"/>
      <c r="N1329" s="35"/>
      <c r="O1329" s="35"/>
      <c r="P1329" s="35"/>
      <c r="Q1329" s="35"/>
      <c r="R1329" s="35"/>
      <c r="S1329" s="35"/>
      <c r="T1329" s="35"/>
      <c r="U1329" s="35"/>
      <c r="V1329" s="35"/>
      <c r="W1329" s="35"/>
      <c r="X1329" s="35"/>
      <c r="Y1329" s="35"/>
      <c r="Z1329" s="35"/>
      <c r="AA1329" s="35"/>
      <c r="AB1329" s="35"/>
      <c r="AC1329" s="35"/>
      <c r="AD1329" s="35"/>
      <c r="AE1329" s="35"/>
      <c r="AF1329" s="35"/>
      <c r="AG1329" s="35"/>
      <c r="AH1329" s="35"/>
      <c r="AI1329" s="35"/>
      <c r="AJ1329" s="35"/>
      <c r="AK1329" s="35"/>
      <c r="AL1329" s="35"/>
      <c r="AM1329" s="35"/>
      <c r="AN1329" s="35"/>
      <c r="AO1329" s="35"/>
      <c r="AP1329" s="35"/>
      <c r="AQ1329" s="35"/>
      <c r="AR1329" s="35"/>
      <c r="AS1329" s="35"/>
      <c r="AT1329" s="35"/>
      <c r="AU1329" s="35"/>
      <c r="AV1329" s="35"/>
      <c r="AW1329" s="35"/>
      <c r="AX1329" s="35"/>
      <c r="AY1329" s="35"/>
      <c r="AZ1329" s="35"/>
      <c r="BA1329" s="35"/>
      <c r="BB1329" s="35"/>
      <c r="BC1329" s="35"/>
      <c r="BD1329" s="35"/>
      <c r="BE1329" s="35"/>
      <c r="BF1329" s="35"/>
      <c r="BG1329" s="35"/>
      <c r="BH1329" s="35"/>
      <c r="BI1329" s="35"/>
      <c r="BJ1329" s="35"/>
      <c r="BK1329" s="35"/>
      <c r="BL1329" s="35"/>
      <c r="BM1329" s="35"/>
      <c r="BN1329" s="35"/>
      <c r="BO1329" s="35"/>
      <c r="BP1329" s="35"/>
    </row>
    <row r="1330" customFormat="false" ht="12" hidden="false" customHeight="true" outlineLevel="0" collapsed="false">
      <c r="A1330" s="35"/>
      <c r="B1330" s="35"/>
      <c r="C1330" s="35"/>
      <c r="D1330" s="35"/>
      <c r="E1330" s="35"/>
      <c r="F1330" s="35"/>
      <c r="G1330" s="35"/>
      <c r="H1330" s="35"/>
      <c r="I1330" s="35"/>
      <c r="J1330" s="35"/>
      <c r="K1330" s="35"/>
      <c r="L1330" s="35"/>
      <c r="M1330" s="35"/>
      <c r="N1330" s="35"/>
      <c r="O1330" s="35"/>
      <c r="P1330" s="35"/>
      <c r="Q1330" s="35"/>
      <c r="R1330" s="35"/>
      <c r="S1330" s="35"/>
      <c r="T1330" s="35"/>
      <c r="U1330" s="35"/>
      <c r="V1330" s="35"/>
      <c r="W1330" s="35"/>
      <c r="X1330" s="35"/>
      <c r="Y1330" s="35"/>
      <c r="Z1330" s="35"/>
      <c r="AA1330" s="35"/>
      <c r="AB1330" s="35"/>
      <c r="AC1330" s="35"/>
      <c r="AD1330" s="35"/>
      <c r="AE1330" s="35"/>
      <c r="AF1330" s="35"/>
      <c r="AG1330" s="35"/>
      <c r="AH1330" s="35"/>
      <c r="AI1330" s="35"/>
      <c r="AJ1330" s="35"/>
      <c r="AK1330" s="35"/>
      <c r="AL1330" s="35"/>
      <c r="AM1330" s="35"/>
      <c r="AN1330" s="35"/>
      <c r="AO1330" s="35"/>
      <c r="AP1330" s="35"/>
      <c r="AQ1330" s="35"/>
      <c r="AR1330" s="35"/>
      <c r="AS1330" s="35"/>
      <c r="AT1330" s="35"/>
      <c r="AU1330" s="35"/>
      <c r="AV1330" s="35"/>
      <c r="AW1330" s="35"/>
      <c r="AX1330" s="35"/>
      <c r="AY1330" s="35"/>
      <c r="AZ1330" s="35"/>
      <c r="BA1330" s="35"/>
      <c r="BB1330" s="35"/>
      <c r="BC1330" s="35"/>
      <c r="BD1330" s="35"/>
      <c r="BE1330" s="35"/>
      <c r="BF1330" s="35"/>
      <c r="BG1330" s="35"/>
      <c r="BH1330" s="35"/>
      <c r="BI1330" s="35"/>
      <c r="BJ1330" s="35"/>
      <c r="BK1330" s="35"/>
      <c r="BL1330" s="35"/>
      <c r="BM1330" s="35"/>
      <c r="BN1330" s="35"/>
      <c r="BO1330" s="35"/>
      <c r="BP1330" s="35"/>
    </row>
    <row r="1331" customFormat="false" ht="12" hidden="false" customHeight="true" outlineLevel="0" collapsed="false">
      <c r="A1331" s="35"/>
      <c r="B1331" s="35"/>
      <c r="C1331" s="35"/>
      <c r="D1331" s="35"/>
      <c r="E1331" s="35"/>
      <c r="F1331" s="35"/>
      <c r="G1331" s="35"/>
      <c r="H1331" s="35"/>
      <c r="I1331" s="35"/>
      <c r="J1331" s="35"/>
      <c r="K1331" s="35"/>
      <c r="L1331" s="35"/>
      <c r="M1331" s="35"/>
      <c r="N1331" s="35"/>
      <c r="O1331" s="35"/>
      <c r="P1331" s="35"/>
      <c r="Q1331" s="35"/>
      <c r="R1331" s="35"/>
      <c r="S1331" s="35"/>
      <c r="T1331" s="35"/>
      <c r="U1331" s="35"/>
      <c r="V1331" s="35"/>
      <c r="W1331" s="35"/>
      <c r="X1331" s="35"/>
      <c r="Y1331" s="35"/>
      <c r="Z1331" s="35"/>
      <c r="AA1331" s="35"/>
      <c r="AB1331" s="35"/>
      <c r="AC1331" s="35"/>
      <c r="AD1331" s="35"/>
      <c r="AE1331" s="35"/>
      <c r="AF1331" s="35"/>
      <c r="AG1331" s="35"/>
      <c r="AH1331" s="35"/>
      <c r="AI1331" s="35"/>
      <c r="AJ1331" s="35"/>
      <c r="AK1331" s="35"/>
      <c r="AL1331" s="35"/>
      <c r="AM1331" s="35"/>
      <c r="AN1331" s="35"/>
      <c r="AO1331" s="35"/>
      <c r="AP1331" s="35"/>
      <c r="AQ1331" s="35"/>
      <c r="AR1331" s="35"/>
      <c r="AS1331" s="35"/>
      <c r="AT1331" s="35"/>
      <c r="AU1331" s="35"/>
      <c r="AV1331" s="35"/>
      <c r="AW1331" s="35"/>
      <c r="AX1331" s="35"/>
      <c r="AY1331" s="35"/>
      <c r="AZ1331" s="35"/>
      <c r="BA1331" s="35"/>
      <c r="BB1331" s="35"/>
      <c r="BC1331" s="35"/>
      <c r="BD1331" s="35"/>
      <c r="BE1331" s="35"/>
      <c r="BF1331" s="35"/>
      <c r="BG1331" s="35"/>
      <c r="BH1331" s="35"/>
      <c r="BI1331" s="35"/>
      <c r="BJ1331" s="35"/>
      <c r="BK1331" s="35"/>
      <c r="BL1331" s="35"/>
      <c r="BM1331" s="35"/>
      <c r="BN1331" s="35"/>
      <c r="BO1331" s="35"/>
      <c r="BP1331" s="35"/>
    </row>
    <row r="1332" customFormat="false" ht="12" hidden="false" customHeight="true" outlineLevel="0" collapsed="false">
      <c r="A1332" s="35"/>
      <c r="B1332" s="35"/>
      <c r="C1332" s="35"/>
      <c r="D1332" s="35"/>
      <c r="E1332" s="35"/>
      <c r="F1332" s="35"/>
      <c r="G1332" s="35"/>
      <c r="H1332" s="35"/>
      <c r="I1332" s="35"/>
      <c r="J1332" s="35"/>
      <c r="K1332" s="35"/>
      <c r="L1332" s="35"/>
      <c r="M1332" s="35"/>
      <c r="N1332" s="35"/>
      <c r="O1332" s="35"/>
      <c r="P1332" s="35"/>
      <c r="Q1332" s="35"/>
      <c r="R1332" s="35"/>
      <c r="S1332" s="35"/>
      <c r="T1332" s="35"/>
      <c r="U1332" s="35"/>
      <c r="V1332" s="35"/>
      <c r="W1332" s="35"/>
      <c r="X1332" s="35"/>
      <c r="Y1332" s="35"/>
      <c r="Z1332" s="35"/>
      <c r="AA1332" s="35"/>
      <c r="AB1332" s="35"/>
      <c r="AC1332" s="35"/>
      <c r="AD1332" s="35"/>
      <c r="AE1332" s="35"/>
      <c r="AF1332" s="35"/>
      <c r="AG1332" s="35"/>
      <c r="AH1332" s="35"/>
      <c r="AI1332" s="35"/>
      <c r="AJ1332" s="35"/>
      <c r="AK1332" s="35"/>
      <c r="AL1332" s="35"/>
      <c r="AM1332" s="35"/>
      <c r="AN1332" s="35"/>
      <c r="AO1332" s="35"/>
      <c r="AP1332" s="35"/>
      <c r="AQ1332" s="35"/>
      <c r="AR1332" s="35"/>
      <c r="AS1332" s="35"/>
      <c r="AT1332" s="35"/>
      <c r="AU1332" s="35"/>
      <c r="AV1332" s="35"/>
      <c r="AW1332" s="35"/>
      <c r="AX1332" s="35"/>
      <c r="AY1332" s="35"/>
      <c r="AZ1332" s="35"/>
      <c r="BA1332" s="35"/>
      <c r="BB1332" s="35"/>
      <c r="BC1332" s="35"/>
      <c r="BD1332" s="35"/>
      <c r="BE1332" s="35"/>
      <c r="BF1332" s="35"/>
      <c r="BG1332" s="35"/>
      <c r="BH1332" s="35"/>
      <c r="BI1332" s="35"/>
      <c r="BJ1332" s="35"/>
      <c r="BK1332" s="35"/>
      <c r="BL1332" s="35"/>
      <c r="BM1332" s="35"/>
      <c r="BN1332" s="35"/>
      <c r="BO1332" s="35"/>
      <c r="BP1332" s="35"/>
    </row>
    <row r="1333" customFormat="false" ht="12" hidden="false" customHeight="true" outlineLevel="0" collapsed="false">
      <c r="A1333" s="35"/>
      <c r="B1333" s="35"/>
      <c r="C1333" s="35"/>
      <c r="D1333" s="35"/>
      <c r="E1333" s="35"/>
      <c r="F1333" s="35"/>
      <c r="G1333" s="35"/>
      <c r="H1333" s="35"/>
      <c r="I1333" s="35"/>
      <c r="J1333" s="35"/>
      <c r="K1333" s="35"/>
      <c r="L1333" s="35"/>
      <c r="M1333" s="35"/>
      <c r="N1333" s="35"/>
      <c r="O1333" s="35"/>
      <c r="P1333" s="35"/>
      <c r="Q1333" s="35"/>
      <c r="R1333" s="35"/>
      <c r="S1333" s="35"/>
      <c r="T1333" s="35"/>
      <c r="U1333" s="35"/>
      <c r="V1333" s="35"/>
      <c r="W1333" s="35"/>
      <c r="X1333" s="35"/>
      <c r="Y1333" s="35"/>
      <c r="Z1333" s="35"/>
      <c r="AA1333" s="35"/>
      <c r="AB1333" s="35"/>
      <c r="AC1333" s="35"/>
      <c r="AD1333" s="35"/>
      <c r="AE1333" s="35"/>
      <c r="AF1333" s="35"/>
      <c r="AG1333" s="35"/>
      <c r="AH1333" s="35"/>
      <c r="AI1333" s="35"/>
      <c r="AJ1333" s="35"/>
      <c r="AK1333" s="35"/>
      <c r="AL1333" s="35"/>
      <c r="AM1333" s="35"/>
      <c r="AN1333" s="35"/>
      <c r="AO1333" s="35"/>
      <c r="AP1333" s="35"/>
      <c r="AQ1333" s="35"/>
      <c r="AR1333" s="35"/>
      <c r="AS1333" s="35"/>
      <c r="AT1333" s="35"/>
      <c r="AU1333" s="35"/>
      <c r="AV1333" s="35"/>
      <c r="AW1333" s="35"/>
      <c r="AX1333" s="35"/>
      <c r="AY1333" s="35"/>
      <c r="AZ1333" s="35"/>
      <c r="BA1333" s="35"/>
      <c r="BB1333" s="35"/>
      <c r="BC1333" s="35"/>
      <c r="BD1333" s="35"/>
      <c r="BE1333" s="35"/>
      <c r="BF1333" s="35"/>
      <c r="BG1333" s="35"/>
      <c r="BH1333" s="35"/>
      <c r="BI1333" s="35"/>
      <c r="BJ1333" s="35"/>
      <c r="BK1333" s="35"/>
      <c r="BL1333" s="35"/>
      <c r="BM1333" s="35"/>
      <c r="BN1333" s="35"/>
      <c r="BO1333" s="35"/>
      <c r="BP1333" s="35"/>
    </row>
    <row r="1334" customFormat="false" ht="12" hidden="false" customHeight="true" outlineLevel="0" collapsed="false">
      <c r="A1334" s="35"/>
      <c r="B1334" s="35"/>
      <c r="C1334" s="35"/>
      <c r="D1334" s="35"/>
      <c r="E1334" s="35"/>
      <c r="F1334" s="35"/>
      <c r="G1334" s="35"/>
      <c r="H1334" s="35"/>
      <c r="I1334" s="35"/>
      <c r="J1334" s="35"/>
      <c r="K1334" s="35"/>
      <c r="L1334" s="35"/>
      <c r="M1334" s="35"/>
      <c r="N1334" s="35"/>
      <c r="O1334" s="35"/>
      <c r="P1334" s="35"/>
      <c r="Q1334" s="35"/>
      <c r="R1334" s="35"/>
      <c r="S1334" s="35"/>
      <c r="T1334" s="35"/>
      <c r="U1334" s="35"/>
      <c r="V1334" s="35"/>
      <c r="W1334" s="35"/>
      <c r="X1334" s="35"/>
      <c r="Y1334" s="35"/>
      <c r="Z1334" s="35"/>
      <c r="AA1334" s="35"/>
      <c r="AB1334" s="35"/>
      <c r="AC1334" s="35"/>
      <c r="AD1334" s="35"/>
      <c r="AE1334" s="35"/>
      <c r="AF1334" s="35"/>
      <c r="AG1334" s="35"/>
      <c r="AH1334" s="35"/>
      <c r="AI1334" s="35"/>
      <c r="AJ1334" s="35"/>
      <c r="AK1334" s="35"/>
      <c r="AL1334" s="35"/>
      <c r="AM1334" s="35"/>
      <c r="AN1334" s="35"/>
      <c r="AO1334" s="35"/>
      <c r="AP1334" s="35"/>
      <c r="AQ1334" s="35"/>
      <c r="AR1334" s="35"/>
      <c r="AS1334" s="35"/>
      <c r="AT1334" s="35"/>
      <c r="AU1334" s="35"/>
      <c r="AV1334" s="35"/>
      <c r="AW1334" s="35"/>
      <c r="AX1334" s="35"/>
      <c r="AY1334" s="35"/>
      <c r="AZ1334" s="35"/>
      <c r="BA1334" s="35"/>
      <c r="BB1334" s="35"/>
      <c r="BC1334" s="35"/>
      <c r="BD1334" s="35"/>
      <c r="BE1334" s="35"/>
      <c r="BF1334" s="35"/>
      <c r="BG1334" s="35"/>
      <c r="BH1334" s="35"/>
      <c r="BI1334" s="35"/>
      <c r="BJ1334" s="35"/>
      <c r="BK1334" s="35"/>
      <c r="BL1334" s="35"/>
      <c r="BM1334" s="35"/>
      <c r="BN1334" s="35"/>
      <c r="BO1334" s="35"/>
      <c r="BP1334" s="35"/>
    </row>
    <row r="1335" customFormat="false" ht="12" hidden="false" customHeight="true" outlineLevel="0" collapsed="false">
      <c r="A1335" s="35"/>
      <c r="B1335" s="35"/>
      <c r="C1335" s="35"/>
      <c r="D1335" s="35"/>
      <c r="E1335" s="35"/>
      <c r="F1335" s="35"/>
      <c r="G1335" s="35"/>
      <c r="H1335" s="35"/>
      <c r="I1335" s="35"/>
      <c r="J1335" s="35"/>
      <c r="K1335" s="35"/>
      <c r="L1335" s="35"/>
      <c r="M1335" s="35"/>
      <c r="N1335" s="35"/>
      <c r="O1335" s="35"/>
      <c r="P1335" s="35"/>
      <c r="Q1335" s="35"/>
      <c r="R1335" s="35"/>
      <c r="S1335" s="35"/>
      <c r="T1335" s="35"/>
      <c r="U1335" s="35"/>
      <c r="V1335" s="35"/>
      <c r="W1335" s="35"/>
      <c r="X1335" s="35"/>
      <c r="Y1335" s="35"/>
      <c r="Z1335" s="35"/>
      <c r="AA1335" s="35"/>
      <c r="AB1335" s="35"/>
      <c r="AC1335" s="35"/>
      <c r="AD1335" s="35"/>
      <c r="AE1335" s="35"/>
      <c r="AF1335" s="35"/>
      <c r="AG1335" s="35"/>
      <c r="AH1335" s="35"/>
      <c r="AI1335" s="35"/>
      <c r="AJ1335" s="35"/>
      <c r="AK1335" s="35"/>
      <c r="AL1335" s="35"/>
      <c r="AM1335" s="35"/>
      <c r="AN1335" s="35"/>
      <c r="AO1335" s="35"/>
      <c r="AP1335" s="35"/>
      <c r="AQ1335" s="35"/>
      <c r="AR1335" s="35"/>
      <c r="AS1335" s="35"/>
      <c r="AT1335" s="35"/>
      <c r="AU1335" s="35"/>
      <c r="AV1335" s="35"/>
      <c r="AW1335" s="35"/>
      <c r="AX1335" s="35"/>
      <c r="AY1335" s="35"/>
      <c r="AZ1335" s="35"/>
      <c r="BA1335" s="35"/>
      <c r="BB1335" s="35"/>
      <c r="BC1335" s="35"/>
      <c r="BD1335" s="35"/>
      <c r="BE1335" s="35"/>
      <c r="BF1335" s="35"/>
      <c r="BG1335" s="35"/>
      <c r="BH1335" s="35"/>
      <c r="BI1335" s="35"/>
      <c r="BJ1335" s="35"/>
      <c r="BK1335" s="35"/>
      <c r="BL1335" s="35"/>
      <c r="BM1335" s="35"/>
      <c r="BN1335" s="35"/>
      <c r="BO1335" s="35"/>
      <c r="BP1335" s="35"/>
    </row>
    <row r="1336" customFormat="false" ht="12" hidden="false" customHeight="true" outlineLevel="0" collapsed="false">
      <c r="A1336" s="35"/>
      <c r="B1336" s="35"/>
      <c r="C1336" s="35"/>
      <c r="D1336" s="35"/>
      <c r="E1336" s="35"/>
      <c r="F1336" s="35"/>
      <c r="G1336" s="35"/>
      <c r="H1336" s="35"/>
      <c r="I1336" s="35"/>
      <c r="J1336" s="35"/>
      <c r="K1336" s="35"/>
      <c r="L1336" s="35"/>
      <c r="M1336" s="35"/>
      <c r="N1336" s="35"/>
      <c r="O1336" s="35"/>
      <c r="P1336" s="35"/>
      <c r="Q1336" s="35"/>
      <c r="R1336" s="35"/>
      <c r="S1336" s="35"/>
      <c r="T1336" s="35"/>
      <c r="U1336" s="35"/>
      <c r="V1336" s="35"/>
      <c r="W1336" s="35"/>
      <c r="X1336" s="35"/>
      <c r="Y1336" s="35"/>
      <c r="Z1336" s="35"/>
      <c r="AA1336" s="35"/>
      <c r="AB1336" s="35"/>
      <c r="AC1336" s="35"/>
      <c r="AD1336" s="35"/>
      <c r="AE1336" s="35"/>
      <c r="AF1336" s="35"/>
      <c r="AG1336" s="35"/>
      <c r="AH1336" s="35"/>
      <c r="AI1336" s="35"/>
      <c r="AJ1336" s="35"/>
      <c r="AK1336" s="35"/>
      <c r="AL1336" s="35"/>
      <c r="AM1336" s="35"/>
      <c r="AN1336" s="35"/>
      <c r="AO1336" s="35"/>
      <c r="AP1336" s="35"/>
      <c r="AQ1336" s="35"/>
      <c r="AR1336" s="35"/>
      <c r="AS1336" s="35"/>
      <c r="AT1336" s="35"/>
      <c r="AU1336" s="35"/>
      <c r="AV1336" s="35"/>
      <c r="AW1336" s="35"/>
      <c r="AX1336" s="35"/>
      <c r="AY1336" s="35"/>
      <c r="AZ1336" s="35"/>
      <c r="BA1336" s="35"/>
      <c r="BB1336" s="35"/>
      <c r="BC1336" s="35"/>
      <c r="BD1336" s="35"/>
      <c r="BE1336" s="35"/>
      <c r="BF1336" s="35"/>
      <c r="BG1336" s="35"/>
      <c r="BH1336" s="35"/>
      <c r="BI1336" s="35"/>
      <c r="BJ1336" s="35"/>
      <c r="BK1336" s="35"/>
      <c r="BL1336" s="35"/>
      <c r="BM1336" s="35"/>
      <c r="BN1336" s="35"/>
      <c r="BO1336" s="35"/>
      <c r="BP1336" s="35"/>
    </row>
    <row r="1337" customFormat="false" ht="12" hidden="false" customHeight="true" outlineLevel="0" collapsed="false">
      <c r="A1337" s="35"/>
      <c r="B1337" s="35"/>
      <c r="C1337" s="35"/>
      <c r="D1337" s="35"/>
      <c r="E1337" s="35"/>
      <c r="F1337" s="35"/>
      <c r="G1337" s="35"/>
      <c r="H1337" s="35"/>
      <c r="I1337" s="35"/>
      <c r="J1337" s="35"/>
      <c r="K1337" s="35"/>
      <c r="L1337" s="35"/>
      <c r="M1337" s="35"/>
      <c r="N1337" s="35"/>
      <c r="O1337" s="35"/>
      <c r="P1337" s="35"/>
      <c r="Q1337" s="35"/>
      <c r="R1337" s="35"/>
      <c r="S1337" s="35"/>
      <c r="T1337" s="35"/>
      <c r="U1337" s="35"/>
      <c r="V1337" s="35"/>
      <c r="W1337" s="35"/>
      <c r="X1337" s="35"/>
      <c r="Y1337" s="35"/>
      <c r="Z1337" s="35"/>
      <c r="AA1337" s="35"/>
      <c r="AB1337" s="35"/>
      <c r="AC1337" s="35"/>
      <c r="AD1337" s="35"/>
      <c r="AE1337" s="35"/>
      <c r="AF1337" s="35"/>
      <c r="AG1337" s="35"/>
      <c r="AH1337" s="35"/>
      <c r="AI1337" s="35"/>
      <c r="AJ1337" s="35"/>
      <c r="AK1337" s="35"/>
      <c r="AL1337" s="35"/>
      <c r="AM1337" s="35"/>
      <c r="AN1337" s="35"/>
      <c r="AO1337" s="35"/>
      <c r="AP1337" s="35"/>
      <c r="AQ1337" s="35"/>
      <c r="AR1337" s="35"/>
      <c r="AS1337" s="35"/>
      <c r="AT1337" s="35"/>
      <c r="AU1337" s="35"/>
      <c r="AV1337" s="35"/>
      <c r="AW1337" s="35"/>
      <c r="AX1337" s="35"/>
      <c r="AY1337" s="35"/>
      <c r="AZ1337" s="35"/>
      <c r="BA1337" s="35"/>
      <c r="BB1337" s="35"/>
      <c r="BC1337" s="35"/>
      <c r="BD1337" s="35"/>
      <c r="BE1337" s="35"/>
      <c r="BF1337" s="35"/>
      <c r="BG1337" s="35"/>
      <c r="BH1337" s="35"/>
      <c r="BI1337" s="35"/>
      <c r="BJ1337" s="35"/>
      <c r="BK1337" s="35"/>
      <c r="BL1337" s="35"/>
      <c r="BM1337" s="35"/>
      <c r="BN1337" s="35"/>
      <c r="BO1337" s="35"/>
      <c r="BP1337" s="35"/>
    </row>
    <row r="1338" customFormat="false" ht="12" hidden="false" customHeight="true" outlineLevel="0" collapsed="false">
      <c r="A1338" s="35"/>
      <c r="B1338" s="35"/>
      <c r="C1338" s="35"/>
      <c r="D1338" s="35"/>
      <c r="E1338" s="35"/>
      <c r="F1338" s="35"/>
      <c r="G1338" s="35"/>
      <c r="H1338" s="35"/>
      <c r="I1338" s="35"/>
      <c r="J1338" s="35"/>
      <c r="K1338" s="35"/>
      <c r="L1338" s="35"/>
      <c r="M1338" s="35"/>
      <c r="N1338" s="35"/>
      <c r="O1338" s="35"/>
      <c r="P1338" s="35"/>
      <c r="Q1338" s="35"/>
      <c r="R1338" s="35"/>
      <c r="S1338" s="35"/>
      <c r="T1338" s="35"/>
      <c r="U1338" s="35"/>
      <c r="V1338" s="35"/>
      <c r="W1338" s="35"/>
      <c r="X1338" s="35"/>
      <c r="Y1338" s="35"/>
      <c r="Z1338" s="35"/>
      <c r="AA1338" s="35"/>
      <c r="AB1338" s="35"/>
      <c r="AC1338" s="35"/>
      <c r="AD1338" s="35"/>
      <c r="AE1338" s="35"/>
      <c r="AF1338" s="35"/>
      <c r="AG1338" s="35"/>
      <c r="AH1338" s="35"/>
      <c r="AI1338" s="35"/>
      <c r="AJ1338" s="35"/>
      <c r="AK1338" s="35"/>
      <c r="AL1338" s="35"/>
      <c r="AM1338" s="35"/>
      <c r="AN1338" s="35"/>
      <c r="AO1338" s="35"/>
      <c r="AP1338" s="35"/>
      <c r="AQ1338" s="35"/>
      <c r="AR1338" s="35"/>
      <c r="AS1338" s="35"/>
      <c r="AT1338" s="35"/>
      <c r="AU1338" s="35"/>
      <c r="AV1338" s="35"/>
      <c r="AW1338" s="35"/>
      <c r="AX1338" s="35"/>
      <c r="AY1338" s="35"/>
      <c r="AZ1338" s="35"/>
      <c r="BA1338" s="35"/>
      <c r="BB1338" s="35"/>
      <c r="BC1338" s="35"/>
      <c r="BD1338" s="35"/>
      <c r="BE1338" s="35"/>
      <c r="BF1338" s="35"/>
      <c r="BG1338" s="35"/>
      <c r="BH1338" s="35"/>
      <c r="BI1338" s="35"/>
      <c r="BJ1338" s="35"/>
      <c r="BK1338" s="35"/>
      <c r="BL1338" s="35"/>
      <c r="BM1338" s="35"/>
      <c r="BN1338" s="35"/>
      <c r="BO1338" s="35"/>
      <c r="BP1338" s="35"/>
    </row>
    <row r="1339" customFormat="false" ht="12" hidden="false" customHeight="true" outlineLevel="0" collapsed="false">
      <c r="A1339" s="35"/>
      <c r="B1339" s="35"/>
      <c r="C1339" s="35"/>
      <c r="D1339" s="35"/>
      <c r="E1339" s="35"/>
      <c r="F1339" s="35"/>
      <c r="G1339" s="35"/>
      <c r="H1339" s="35"/>
      <c r="I1339" s="35"/>
      <c r="J1339" s="35"/>
      <c r="K1339" s="35"/>
      <c r="L1339" s="35"/>
      <c r="M1339" s="35"/>
      <c r="N1339" s="35"/>
      <c r="O1339" s="35"/>
      <c r="P1339" s="35"/>
      <c r="Q1339" s="35"/>
      <c r="R1339" s="35"/>
      <c r="S1339" s="35"/>
      <c r="T1339" s="35"/>
      <c r="U1339" s="35"/>
      <c r="V1339" s="35"/>
      <c r="W1339" s="35"/>
      <c r="X1339" s="35"/>
      <c r="Y1339" s="35"/>
      <c r="Z1339" s="35"/>
      <c r="AA1339" s="35"/>
      <c r="AB1339" s="35"/>
      <c r="AC1339" s="35"/>
      <c r="AD1339" s="35"/>
      <c r="AE1339" s="35"/>
      <c r="AF1339" s="35"/>
      <c r="AG1339" s="35"/>
      <c r="AH1339" s="35"/>
      <c r="AI1339" s="35"/>
      <c r="AJ1339" s="35"/>
      <c r="AK1339" s="35"/>
      <c r="AL1339" s="35"/>
      <c r="AM1339" s="35"/>
      <c r="AN1339" s="35"/>
      <c r="AO1339" s="35"/>
      <c r="AP1339" s="35"/>
      <c r="AQ1339" s="35"/>
      <c r="AR1339" s="35"/>
      <c r="AS1339" s="35"/>
      <c r="AT1339" s="35"/>
      <c r="AU1339" s="35"/>
      <c r="AV1339" s="35"/>
      <c r="AW1339" s="35"/>
      <c r="AX1339" s="35"/>
      <c r="AY1339" s="35"/>
      <c r="AZ1339" s="35"/>
      <c r="BA1339" s="35"/>
      <c r="BB1339" s="35"/>
      <c r="BC1339" s="35"/>
      <c r="BD1339" s="35"/>
      <c r="BE1339" s="35"/>
      <c r="BF1339" s="35"/>
      <c r="BG1339" s="35"/>
      <c r="BH1339" s="35"/>
      <c r="BI1339" s="35"/>
      <c r="BJ1339" s="35"/>
      <c r="BK1339" s="35"/>
      <c r="BL1339" s="35"/>
      <c r="BM1339" s="35"/>
      <c r="BN1339" s="35"/>
      <c r="BO1339" s="35"/>
      <c r="BP1339" s="35"/>
    </row>
    <row r="1340" customFormat="false" ht="12" hidden="false" customHeight="true" outlineLevel="0" collapsed="false">
      <c r="A1340" s="35"/>
      <c r="B1340" s="35"/>
      <c r="C1340" s="35"/>
      <c r="D1340" s="35"/>
      <c r="E1340" s="35"/>
      <c r="F1340" s="35"/>
      <c r="G1340" s="35"/>
      <c r="H1340" s="35"/>
      <c r="I1340" s="35"/>
      <c r="J1340" s="35"/>
      <c r="K1340" s="35"/>
      <c r="L1340" s="35"/>
      <c r="M1340" s="35"/>
      <c r="N1340" s="35"/>
      <c r="O1340" s="35"/>
      <c r="P1340" s="35"/>
      <c r="Q1340" s="35"/>
      <c r="R1340" s="35"/>
      <c r="S1340" s="35"/>
      <c r="T1340" s="35"/>
      <c r="U1340" s="35"/>
      <c r="V1340" s="35"/>
      <c r="W1340" s="35"/>
      <c r="X1340" s="35"/>
      <c r="Y1340" s="35"/>
      <c r="Z1340" s="35"/>
      <c r="AA1340" s="35"/>
      <c r="AB1340" s="35"/>
      <c r="AC1340" s="35"/>
      <c r="AD1340" s="35"/>
      <c r="AE1340" s="35"/>
      <c r="AF1340" s="35"/>
      <c r="AG1340" s="35"/>
      <c r="AH1340" s="35"/>
      <c r="AI1340" s="35"/>
      <c r="AJ1340" s="35"/>
      <c r="AK1340" s="35"/>
      <c r="AL1340" s="35"/>
      <c r="AM1340" s="35"/>
      <c r="AN1340" s="35"/>
      <c r="AO1340" s="35"/>
      <c r="AP1340" s="35"/>
      <c r="AQ1340" s="35"/>
      <c r="AR1340" s="35"/>
      <c r="AS1340" s="35"/>
      <c r="AT1340" s="35"/>
      <c r="AU1340" s="35"/>
      <c r="AV1340" s="35"/>
      <c r="AW1340" s="35"/>
      <c r="AX1340" s="35"/>
      <c r="AY1340" s="35"/>
      <c r="AZ1340" s="35"/>
      <c r="BA1340" s="35"/>
      <c r="BB1340" s="35"/>
      <c r="BC1340" s="35"/>
      <c r="BD1340" s="35"/>
      <c r="BE1340" s="35"/>
      <c r="BF1340" s="35"/>
      <c r="BG1340" s="35"/>
      <c r="BH1340" s="35"/>
      <c r="BI1340" s="35"/>
      <c r="BJ1340" s="35"/>
      <c r="BK1340" s="35"/>
      <c r="BL1340" s="35"/>
      <c r="BM1340" s="35"/>
      <c r="BN1340" s="35"/>
      <c r="BO1340" s="35"/>
      <c r="BP1340" s="35"/>
    </row>
    <row r="1341" customFormat="false" ht="12" hidden="false" customHeight="true" outlineLevel="0" collapsed="false">
      <c r="A1341" s="35"/>
      <c r="B1341" s="35"/>
      <c r="C1341" s="35"/>
      <c r="D1341" s="35"/>
      <c r="E1341" s="35"/>
      <c r="F1341" s="35"/>
      <c r="G1341" s="35"/>
      <c r="H1341" s="35"/>
      <c r="I1341" s="35"/>
      <c r="J1341" s="35"/>
      <c r="K1341" s="35"/>
      <c r="L1341" s="35"/>
      <c r="M1341" s="35"/>
      <c r="N1341" s="35"/>
      <c r="O1341" s="35"/>
      <c r="P1341" s="35"/>
      <c r="Q1341" s="35"/>
      <c r="R1341" s="35"/>
      <c r="S1341" s="35"/>
      <c r="T1341" s="35"/>
      <c r="U1341" s="35"/>
      <c r="V1341" s="35"/>
      <c r="W1341" s="35"/>
      <c r="X1341" s="35"/>
      <c r="Y1341" s="35"/>
      <c r="Z1341" s="35"/>
      <c r="AA1341" s="35"/>
      <c r="AB1341" s="35"/>
      <c r="AC1341" s="35"/>
      <c r="AD1341" s="35"/>
      <c r="AE1341" s="35"/>
      <c r="AF1341" s="35"/>
      <c r="AG1341" s="35"/>
      <c r="AH1341" s="35"/>
      <c r="AI1341" s="35"/>
      <c r="AJ1341" s="35"/>
      <c r="AK1341" s="35"/>
      <c r="AL1341" s="35"/>
      <c r="AM1341" s="35"/>
      <c r="AN1341" s="35"/>
      <c r="AO1341" s="35"/>
      <c r="AP1341" s="35"/>
      <c r="AQ1341" s="35"/>
      <c r="AR1341" s="35"/>
      <c r="AS1341" s="35"/>
      <c r="AT1341" s="35"/>
      <c r="AU1341" s="35"/>
      <c r="AV1341" s="35"/>
      <c r="AW1341" s="35"/>
      <c r="AX1341" s="35"/>
      <c r="AY1341" s="35"/>
      <c r="AZ1341" s="35"/>
      <c r="BA1341" s="35"/>
      <c r="BB1341" s="35"/>
      <c r="BC1341" s="35"/>
      <c r="BD1341" s="35"/>
      <c r="BE1341" s="35"/>
      <c r="BF1341" s="35"/>
      <c r="BG1341" s="35"/>
      <c r="BH1341" s="35"/>
      <c r="BI1341" s="35"/>
      <c r="BJ1341" s="35"/>
      <c r="BK1341" s="35"/>
      <c r="BL1341" s="35"/>
      <c r="BM1341" s="35"/>
      <c r="BN1341" s="35"/>
      <c r="BO1341" s="35"/>
      <c r="BP1341" s="35"/>
    </row>
    <row r="1342" customFormat="false" ht="12" hidden="false" customHeight="true" outlineLevel="0" collapsed="false">
      <c r="A1342" s="35"/>
      <c r="B1342" s="35"/>
      <c r="C1342" s="35"/>
      <c r="D1342" s="35"/>
      <c r="E1342" s="35"/>
      <c r="F1342" s="35"/>
      <c r="G1342" s="35"/>
      <c r="H1342" s="35"/>
      <c r="I1342" s="35"/>
      <c r="J1342" s="35"/>
      <c r="K1342" s="35"/>
      <c r="L1342" s="35"/>
      <c r="M1342" s="35"/>
      <c r="N1342" s="35"/>
      <c r="O1342" s="35"/>
      <c r="P1342" s="35"/>
      <c r="Q1342" s="35"/>
      <c r="R1342" s="35"/>
      <c r="S1342" s="35"/>
      <c r="T1342" s="35"/>
      <c r="U1342" s="35"/>
      <c r="V1342" s="35"/>
      <c r="W1342" s="35"/>
      <c r="X1342" s="35"/>
      <c r="Y1342" s="35"/>
      <c r="Z1342" s="35"/>
      <c r="AA1342" s="35"/>
      <c r="AB1342" s="35"/>
      <c r="AC1342" s="35"/>
      <c r="AD1342" s="35"/>
      <c r="AE1342" s="35"/>
      <c r="AF1342" s="35"/>
      <c r="AG1342" s="35"/>
      <c r="AH1342" s="35"/>
      <c r="AI1342" s="35"/>
      <c r="AJ1342" s="35"/>
      <c r="AK1342" s="35"/>
      <c r="AL1342" s="35"/>
      <c r="AM1342" s="35"/>
      <c r="AN1342" s="35"/>
      <c r="AO1342" s="35"/>
      <c r="AP1342" s="35"/>
      <c r="AQ1342" s="35"/>
      <c r="AR1342" s="35"/>
      <c r="AS1342" s="35"/>
      <c r="AT1342" s="35"/>
      <c r="AU1342" s="35"/>
      <c r="AV1342" s="35"/>
      <c r="AW1342" s="35"/>
      <c r="AX1342" s="35"/>
      <c r="AY1342" s="35"/>
      <c r="AZ1342" s="35"/>
      <c r="BA1342" s="35"/>
      <c r="BB1342" s="35"/>
      <c r="BC1342" s="35"/>
      <c r="BD1342" s="35"/>
      <c r="BE1342" s="35"/>
      <c r="BF1342" s="35"/>
      <c r="BG1342" s="35"/>
      <c r="BH1342" s="35"/>
      <c r="BI1342" s="35"/>
      <c r="BJ1342" s="35"/>
      <c r="BK1342" s="35"/>
      <c r="BL1342" s="35"/>
      <c r="BM1342" s="35"/>
      <c r="BN1342" s="35"/>
      <c r="BO1342" s="35"/>
      <c r="BP1342" s="35"/>
    </row>
    <row r="1343" customFormat="false" ht="12" hidden="false" customHeight="true" outlineLevel="0" collapsed="false">
      <c r="A1343" s="35"/>
      <c r="B1343" s="35"/>
      <c r="C1343" s="35"/>
      <c r="D1343" s="35"/>
      <c r="E1343" s="35"/>
      <c r="F1343" s="35"/>
      <c r="G1343" s="35"/>
      <c r="H1343" s="35"/>
      <c r="I1343" s="35"/>
      <c r="J1343" s="35"/>
      <c r="K1343" s="35"/>
      <c r="L1343" s="35"/>
      <c r="M1343" s="35"/>
      <c r="N1343" s="35"/>
      <c r="O1343" s="35"/>
      <c r="P1343" s="35"/>
      <c r="Q1343" s="35"/>
      <c r="R1343" s="35"/>
      <c r="S1343" s="35"/>
      <c r="T1343" s="35"/>
      <c r="U1343" s="35"/>
      <c r="V1343" s="35"/>
      <c r="W1343" s="35"/>
      <c r="X1343" s="35"/>
      <c r="Y1343" s="35"/>
      <c r="Z1343" s="35"/>
      <c r="AA1343" s="35"/>
      <c r="AB1343" s="35"/>
      <c r="AC1343" s="35"/>
      <c r="AD1343" s="35"/>
      <c r="AE1343" s="35"/>
      <c r="AF1343" s="35"/>
      <c r="AG1343" s="35"/>
      <c r="AH1343" s="35"/>
      <c r="AI1343" s="35"/>
      <c r="AJ1343" s="35"/>
      <c r="AK1343" s="35"/>
      <c r="AL1343" s="35"/>
      <c r="AM1343" s="35"/>
      <c r="AN1343" s="35"/>
      <c r="AO1343" s="35"/>
      <c r="AP1343" s="35"/>
      <c r="AQ1343" s="35"/>
      <c r="AR1343" s="35"/>
      <c r="AS1343" s="35"/>
      <c r="AT1343" s="35"/>
      <c r="AU1343" s="35"/>
      <c r="AV1343" s="35"/>
      <c r="AW1343" s="35"/>
      <c r="AX1343" s="35"/>
      <c r="AY1343" s="35"/>
      <c r="AZ1343" s="35"/>
      <c r="BA1343" s="35"/>
      <c r="BB1343" s="35"/>
      <c r="BC1343" s="35"/>
      <c r="BD1343" s="35"/>
      <c r="BE1343" s="35"/>
      <c r="BF1343" s="35"/>
      <c r="BG1343" s="35"/>
      <c r="BH1343" s="35"/>
      <c r="BI1343" s="35"/>
      <c r="BJ1343" s="35"/>
      <c r="BK1343" s="35"/>
      <c r="BL1343" s="35"/>
      <c r="BM1343" s="35"/>
      <c r="BN1343" s="35"/>
      <c r="BO1343" s="35"/>
      <c r="BP1343" s="35"/>
    </row>
    <row r="1344" customFormat="false" ht="12" hidden="false" customHeight="true" outlineLevel="0" collapsed="false">
      <c r="A1344" s="35"/>
      <c r="B1344" s="35"/>
      <c r="C1344" s="35"/>
      <c r="D1344" s="35"/>
      <c r="E1344" s="35"/>
      <c r="F1344" s="35"/>
      <c r="G1344" s="35"/>
      <c r="H1344" s="35"/>
      <c r="I1344" s="35"/>
      <c r="J1344" s="35"/>
      <c r="K1344" s="35"/>
      <c r="L1344" s="35"/>
      <c r="M1344" s="35"/>
      <c r="N1344" s="35"/>
      <c r="O1344" s="35"/>
      <c r="P1344" s="35"/>
      <c r="Q1344" s="35"/>
      <c r="R1344" s="35"/>
      <c r="S1344" s="35"/>
      <c r="T1344" s="35"/>
      <c r="U1344" s="35"/>
      <c r="V1344" s="35"/>
      <c r="W1344" s="35"/>
      <c r="X1344" s="35"/>
      <c r="Y1344" s="35"/>
      <c r="Z1344" s="35"/>
      <c r="AA1344" s="35"/>
      <c r="AB1344" s="35"/>
      <c r="AC1344" s="35"/>
      <c r="AD1344" s="35"/>
      <c r="AE1344" s="35"/>
      <c r="AF1344" s="35"/>
      <c r="AG1344" s="35"/>
      <c r="AH1344" s="35"/>
      <c r="AI1344" s="35"/>
      <c r="AJ1344" s="35"/>
      <c r="AK1344" s="35"/>
      <c r="AL1344" s="35"/>
      <c r="AM1344" s="35"/>
      <c r="AN1344" s="35"/>
      <c r="AO1344" s="35"/>
      <c r="AP1344" s="35"/>
      <c r="AQ1344" s="35"/>
      <c r="AR1344" s="35"/>
      <c r="AS1344" s="35"/>
      <c r="AT1344" s="35"/>
      <c r="AU1344" s="35"/>
      <c r="AV1344" s="35"/>
      <c r="AW1344" s="35"/>
      <c r="AX1344" s="35"/>
      <c r="AY1344" s="35"/>
      <c r="AZ1344" s="35"/>
      <c r="BA1344" s="35"/>
      <c r="BB1344" s="35"/>
      <c r="BC1344" s="35"/>
      <c r="BD1344" s="35"/>
      <c r="BE1344" s="35"/>
      <c r="BF1344" s="35"/>
      <c r="BG1344" s="35"/>
      <c r="BH1344" s="35"/>
      <c r="BI1344" s="35"/>
      <c r="BJ1344" s="35"/>
      <c r="BK1344" s="35"/>
      <c r="BL1344" s="35"/>
      <c r="BM1344" s="35"/>
      <c r="BN1344" s="35"/>
      <c r="BO1344" s="35"/>
      <c r="BP1344" s="35"/>
    </row>
    <row r="1345" customFormat="false" ht="12" hidden="false" customHeight="true" outlineLevel="0" collapsed="false">
      <c r="A1345" s="35"/>
      <c r="B1345" s="35"/>
      <c r="C1345" s="35"/>
      <c r="D1345" s="35"/>
      <c r="E1345" s="35"/>
      <c r="F1345" s="35"/>
      <c r="G1345" s="35"/>
      <c r="H1345" s="35"/>
      <c r="I1345" s="35"/>
      <c r="J1345" s="35"/>
      <c r="K1345" s="35"/>
      <c r="L1345" s="35"/>
      <c r="M1345" s="35"/>
      <c r="N1345" s="35"/>
      <c r="O1345" s="35"/>
      <c r="P1345" s="35"/>
      <c r="Q1345" s="35"/>
      <c r="R1345" s="35"/>
      <c r="S1345" s="35"/>
      <c r="T1345" s="35"/>
      <c r="U1345" s="35"/>
      <c r="V1345" s="35"/>
      <c r="W1345" s="35"/>
      <c r="X1345" s="35"/>
      <c r="Y1345" s="35"/>
      <c r="Z1345" s="35"/>
      <c r="AA1345" s="35"/>
      <c r="AB1345" s="35"/>
      <c r="AC1345" s="35"/>
      <c r="AD1345" s="35"/>
      <c r="AE1345" s="35"/>
      <c r="AF1345" s="35"/>
      <c r="AG1345" s="35"/>
      <c r="AH1345" s="35"/>
      <c r="AI1345" s="35"/>
      <c r="AJ1345" s="35"/>
      <c r="AK1345" s="35"/>
      <c r="AL1345" s="35"/>
      <c r="AM1345" s="35"/>
      <c r="AN1345" s="35"/>
      <c r="AO1345" s="35"/>
      <c r="AP1345" s="35"/>
      <c r="AQ1345" s="35"/>
      <c r="AR1345" s="35"/>
      <c r="AS1345" s="35"/>
      <c r="AT1345" s="35"/>
      <c r="AU1345" s="35"/>
      <c r="AV1345" s="35"/>
      <c r="AW1345" s="35"/>
      <c r="AX1345" s="35"/>
      <c r="AY1345" s="35"/>
      <c r="AZ1345" s="35"/>
      <c r="BA1345" s="35"/>
      <c r="BB1345" s="35"/>
      <c r="BC1345" s="35"/>
      <c r="BD1345" s="35"/>
      <c r="BE1345" s="35"/>
      <c r="BF1345" s="35"/>
      <c r="BG1345" s="35"/>
      <c r="BH1345" s="35"/>
      <c r="BI1345" s="35"/>
      <c r="BJ1345" s="35"/>
      <c r="BK1345" s="35"/>
      <c r="BL1345" s="35"/>
      <c r="BM1345" s="35"/>
      <c r="BN1345" s="35"/>
      <c r="BO1345" s="35"/>
      <c r="BP1345" s="35"/>
    </row>
    <row r="1346" customFormat="false" ht="12" hidden="false" customHeight="true" outlineLevel="0" collapsed="false">
      <c r="A1346" s="35"/>
      <c r="B1346" s="35"/>
      <c r="C1346" s="35"/>
      <c r="D1346" s="35"/>
      <c r="E1346" s="35"/>
      <c r="F1346" s="35"/>
      <c r="G1346" s="35"/>
      <c r="H1346" s="35"/>
      <c r="I1346" s="35"/>
      <c r="J1346" s="35"/>
      <c r="K1346" s="35"/>
      <c r="L1346" s="35"/>
      <c r="M1346" s="35"/>
      <c r="N1346" s="35"/>
      <c r="O1346" s="35"/>
      <c r="P1346" s="35"/>
      <c r="Q1346" s="35"/>
      <c r="R1346" s="35"/>
      <c r="S1346" s="35"/>
      <c r="T1346" s="35"/>
      <c r="U1346" s="35"/>
      <c r="V1346" s="35"/>
      <c r="W1346" s="35"/>
      <c r="X1346" s="35"/>
      <c r="Y1346" s="35"/>
      <c r="Z1346" s="35"/>
      <c r="AA1346" s="35"/>
      <c r="AB1346" s="35"/>
      <c r="AC1346" s="35"/>
      <c r="AD1346" s="35"/>
      <c r="AE1346" s="35"/>
      <c r="AF1346" s="35"/>
      <c r="AG1346" s="35"/>
      <c r="AH1346" s="35"/>
      <c r="AI1346" s="35"/>
      <c r="AJ1346" s="35"/>
      <c r="AK1346" s="35"/>
      <c r="AL1346" s="35"/>
      <c r="AM1346" s="35"/>
      <c r="AN1346" s="35"/>
      <c r="AO1346" s="35"/>
      <c r="AP1346" s="35"/>
      <c r="AQ1346" s="35"/>
      <c r="AR1346" s="35"/>
      <c r="AS1346" s="35"/>
      <c r="AT1346" s="35"/>
      <c r="AU1346" s="35"/>
      <c r="AV1346" s="35"/>
      <c r="AW1346" s="35"/>
      <c r="AX1346" s="35"/>
      <c r="AY1346" s="35"/>
      <c r="AZ1346" s="35"/>
      <c r="BA1346" s="35"/>
      <c r="BB1346" s="35"/>
      <c r="BC1346" s="35"/>
      <c r="BD1346" s="35"/>
      <c r="BE1346" s="35"/>
      <c r="BF1346" s="35"/>
      <c r="BG1346" s="35"/>
      <c r="BH1346" s="35"/>
      <c r="BI1346" s="35"/>
      <c r="BJ1346" s="35"/>
      <c r="BK1346" s="35"/>
      <c r="BL1346" s="35"/>
      <c r="BM1346" s="35"/>
      <c r="BN1346" s="35"/>
      <c r="BO1346" s="35"/>
      <c r="BP1346" s="35"/>
    </row>
    <row r="1347" customFormat="false" ht="12" hidden="false" customHeight="true" outlineLevel="0" collapsed="false">
      <c r="A1347" s="35"/>
      <c r="B1347" s="35"/>
      <c r="C1347" s="35"/>
      <c r="D1347" s="35"/>
      <c r="E1347" s="35"/>
      <c r="F1347" s="35"/>
      <c r="G1347" s="35"/>
      <c r="H1347" s="35"/>
      <c r="I1347" s="35"/>
      <c r="J1347" s="35"/>
      <c r="K1347" s="35"/>
      <c r="L1347" s="35"/>
      <c r="M1347" s="35"/>
      <c r="N1347" s="35"/>
      <c r="O1347" s="35"/>
      <c r="P1347" s="35"/>
      <c r="Q1347" s="35"/>
      <c r="R1347" s="35"/>
      <c r="S1347" s="35"/>
      <c r="T1347" s="35"/>
      <c r="U1347" s="35"/>
      <c r="V1347" s="35"/>
      <c r="W1347" s="35"/>
      <c r="X1347" s="35"/>
      <c r="Y1347" s="35"/>
      <c r="Z1347" s="35"/>
      <c r="AA1347" s="35"/>
      <c r="AB1347" s="35"/>
      <c r="AC1347" s="35"/>
      <c r="AD1347" s="35"/>
      <c r="AE1347" s="35"/>
      <c r="AF1347" s="35"/>
      <c r="AG1347" s="35"/>
      <c r="AH1347" s="35"/>
      <c r="AI1347" s="35"/>
      <c r="AJ1347" s="35"/>
      <c r="AK1347" s="35"/>
      <c r="AL1347" s="35"/>
      <c r="AM1347" s="35"/>
      <c r="AN1347" s="35"/>
      <c r="AO1347" s="35"/>
      <c r="AP1347" s="35"/>
      <c r="AQ1347" s="35"/>
      <c r="AR1347" s="35"/>
      <c r="AS1347" s="35"/>
      <c r="AT1347" s="35"/>
      <c r="AU1347" s="35"/>
      <c r="AV1347" s="35"/>
      <c r="AW1347" s="35"/>
      <c r="AX1347" s="35"/>
      <c r="AY1347" s="35"/>
      <c r="AZ1347" s="35"/>
      <c r="BA1347" s="35"/>
      <c r="BB1347" s="35"/>
      <c r="BC1347" s="35"/>
      <c r="BD1347" s="35"/>
      <c r="BE1347" s="35"/>
      <c r="BF1347" s="35"/>
      <c r="BG1347" s="35"/>
      <c r="BH1347" s="35"/>
      <c r="BI1347" s="35"/>
      <c r="BJ1347" s="35"/>
      <c r="BK1347" s="35"/>
      <c r="BL1347" s="35"/>
      <c r="BM1347" s="35"/>
      <c r="BN1347" s="35"/>
      <c r="BO1347" s="35"/>
      <c r="BP1347" s="35"/>
    </row>
    <row r="1348" customFormat="false" ht="12" hidden="false" customHeight="true" outlineLevel="0" collapsed="false">
      <c r="A1348" s="35"/>
      <c r="B1348" s="35"/>
      <c r="C1348" s="35"/>
      <c r="D1348" s="35"/>
      <c r="E1348" s="35"/>
      <c r="F1348" s="35"/>
      <c r="G1348" s="35"/>
      <c r="H1348" s="35"/>
      <c r="I1348" s="35"/>
      <c r="J1348" s="35"/>
      <c r="K1348" s="35"/>
      <c r="L1348" s="35"/>
      <c r="M1348" s="35"/>
      <c r="N1348" s="35"/>
      <c r="O1348" s="35"/>
      <c r="P1348" s="35"/>
      <c r="Q1348" s="35"/>
      <c r="R1348" s="35"/>
      <c r="S1348" s="35"/>
      <c r="T1348" s="35"/>
      <c r="U1348" s="35"/>
      <c r="V1348" s="35"/>
      <c r="W1348" s="35"/>
      <c r="X1348" s="35"/>
      <c r="Y1348" s="35"/>
      <c r="Z1348" s="35"/>
      <c r="AA1348" s="35"/>
      <c r="AB1348" s="35"/>
      <c r="AC1348" s="35"/>
      <c r="AD1348" s="35"/>
      <c r="AE1348" s="35"/>
      <c r="AF1348" s="35"/>
      <c r="AG1348" s="35"/>
      <c r="AH1348" s="35"/>
      <c r="AI1348" s="35"/>
      <c r="AJ1348" s="35"/>
      <c r="AK1348" s="35"/>
      <c r="AL1348" s="35"/>
      <c r="AM1348" s="35"/>
      <c r="AN1348" s="35"/>
      <c r="AO1348" s="35"/>
      <c r="AP1348" s="35"/>
      <c r="AQ1348" s="35"/>
      <c r="AR1348" s="35"/>
      <c r="AS1348" s="35"/>
      <c r="AT1348" s="35"/>
      <c r="AU1348" s="35"/>
      <c r="AV1348" s="35"/>
      <c r="AW1348" s="35"/>
      <c r="AX1348" s="35"/>
      <c r="AY1348" s="35"/>
      <c r="AZ1348" s="35"/>
      <c r="BA1348" s="35"/>
      <c r="BB1348" s="35"/>
      <c r="BC1348" s="35"/>
      <c r="BD1348" s="35"/>
      <c r="BE1348" s="35"/>
      <c r="BF1348" s="35"/>
      <c r="BG1348" s="35"/>
      <c r="BH1348" s="35"/>
      <c r="BI1348" s="35"/>
      <c r="BJ1348" s="35"/>
      <c r="BK1348" s="35"/>
      <c r="BL1348" s="35"/>
      <c r="BM1348" s="35"/>
      <c r="BN1348" s="35"/>
      <c r="BO1348" s="35"/>
      <c r="BP1348" s="35"/>
    </row>
    <row r="1349" customFormat="false" ht="12" hidden="false" customHeight="true" outlineLevel="0" collapsed="false">
      <c r="A1349" s="35"/>
      <c r="B1349" s="35"/>
      <c r="C1349" s="35"/>
      <c r="D1349" s="35"/>
      <c r="E1349" s="35"/>
      <c r="F1349" s="35"/>
      <c r="G1349" s="35"/>
      <c r="H1349" s="35"/>
      <c r="I1349" s="35"/>
      <c r="J1349" s="35"/>
      <c r="K1349" s="35"/>
      <c r="L1349" s="35"/>
      <c r="M1349" s="35"/>
      <c r="N1349" s="35"/>
      <c r="O1349" s="35"/>
      <c r="P1349" s="35"/>
      <c r="Q1349" s="35"/>
      <c r="R1349" s="35"/>
      <c r="S1349" s="35"/>
      <c r="T1349" s="35"/>
      <c r="U1349" s="35"/>
      <c r="V1349" s="35"/>
      <c r="W1349" s="35"/>
      <c r="X1349" s="35"/>
      <c r="Y1349" s="35"/>
      <c r="Z1349" s="35"/>
      <c r="AA1349" s="35"/>
      <c r="AB1349" s="35"/>
      <c r="AC1349" s="35"/>
      <c r="AD1349" s="35"/>
      <c r="AE1349" s="35"/>
      <c r="AF1349" s="35"/>
      <c r="AG1349" s="35"/>
      <c r="AH1349" s="35"/>
      <c r="AI1349" s="35"/>
      <c r="AJ1349" s="35"/>
      <c r="AK1349" s="35"/>
      <c r="AL1349" s="35"/>
      <c r="AM1349" s="35"/>
      <c r="AN1349" s="35"/>
      <c r="AO1349" s="35"/>
      <c r="AP1349" s="35"/>
      <c r="AQ1349" s="35"/>
      <c r="AR1349" s="35"/>
      <c r="AS1349" s="35"/>
      <c r="AT1349" s="35"/>
      <c r="AU1349" s="35"/>
      <c r="AV1349" s="35"/>
      <c r="AW1349" s="35"/>
      <c r="AX1349" s="35"/>
      <c r="AY1349" s="35"/>
      <c r="AZ1349" s="35"/>
      <c r="BA1349" s="35"/>
      <c r="BB1349" s="35"/>
      <c r="BC1349" s="35"/>
      <c r="BD1349" s="35"/>
      <c r="BE1349" s="35"/>
      <c r="BF1349" s="35"/>
      <c r="BG1349" s="35"/>
      <c r="BH1349" s="35"/>
      <c r="BI1349" s="35"/>
      <c r="BJ1349" s="35"/>
      <c r="BK1349" s="35"/>
      <c r="BL1349" s="35"/>
      <c r="BM1349" s="35"/>
      <c r="BN1349" s="35"/>
      <c r="BO1349" s="35"/>
      <c r="BP1349" s="35"/>
    </row>
    <row r="1350" customFormat="false" ht="12" hidden="false" customHeight="true" outlineLevel="0" collapsed="false">
      <c r="A1350" s="35"/>
      <c r="B1350" s="35"/>
      <c r="C1350" s="35"/>
      <c r="D1350" s="35"/>
      <c r="E1350" s="35"/>
      <c r="F1350" s="35"/>
      <c r="G1350" s="35"/>
      <c r="H1350" s="35"/>
      <c r="I1350" s="35"/>
      <c r="J1350" s="35"/>
      <c r="K1350" s="35"/>
      <c r="L1350" s="35"/>
      <c r="M1350" s="35"/>
      <c r="N1350" s="35"/>
      <c r="O1350" s="35"/>
      <c r="P1350" s="35"/>
      <c r="Q1350" s="35"/>
      <c r="R1350" s="35"/>
      <c r="S1350" s="35"/>
      <c r="T1350" s="35"/>
      <c r="U1350" s="35"/>
      <c r="V1350" s="35"/>
      <c r="W1350" s="35"/>
      <c r="X1350" s="35"/>
      <c r="Y1350" s="35"/>
      <c r="Z1350" s="35"/>
      <c r="AA1350" s="35"/>
      <c r="AB1350" s="35"/>
      <c r="AC1350" s="35"/>
      <c r="AD1350" s="35"/>
      <c r="AE1350" s="35"/>
      <c r="AF1350" s="35"/>
      <c r="AG1350" s="35"/>
      <c r="AH1350" s="35"/>
      <c r="AI1350" s="35"/>
      <c r="AJ1350" s="35"/>
      <c r="AK1350" s="35"/>
      <c r="AL1350" s="35"/>
      <c r="AM1350" s="35"/>
      <c r="AN1350" s="35"/>
      <c r="AO1350" s="35"/>
      <c r="AP1350" s="35"/>
      <c r="AQ1350" s="35"/>
      <c r="AR1350" s="35"/>
      <c r="AS1350" s="35"/>
      <c r="AT1350" s="35"/>
      <c r="AU1350" s="35"/>
      <c r="AV1350" s="35"/>
      <c r="AW1350" s="35"/>
      <c r="AX1350" s="35"/>
      <c r="AY1350" s="35"/>
      <c r="AZ1350" s="35"/>
      <c r="BA1350" s="35"/>
      <c r="BB1350" s="35"/>
      <c r="BC1350" s="35"/>
      <c r="BD1350" s="35"/>
      <c r="BE1350" s="35"/>
      <c r="BF1350" s="35"/>
      <c r="BG1350" s="35"/>
      <c r="BH1350" s="35"/>
      <c r="BI1350" s="35"/>
      <c r="BJ1350" s="35"/>
      <c r="BK1350" s="35"/>
      <c r="BL1350" s="35"/>
      <c r="BM1350" s="35"/>
      <c r="BN1350" s="35"/>
      <c r="BO1350" s="35"/>
      <c r="BP1350" s="35"/>
    </row>
    <row r="1351" customFormat="false" ht="12" hidden="false" customHeight="true" outlineLevel="0" collapsed="false">
      <c r="A1351" s="35"/>
      <c r="B1351" s="35"/>
      <c r="C1351" s="35"/>
      <c r="D1351" s="35"/>
      <c r="E1351" s="35"/>
      <c r="F1351" s="35"/>
      <c r="G1351" s="35"/>
      <c r="H1351" s="35"/>
      <c r="I1351" s="35"/>
      <c r="J1351" s="35"/>
      <c r="K1351" s="35"/>
      <c r="L1351" s="35"/>
      <c r="M1351" s="35"/>
      <c r="N1351" s="35"/>
      <c r="O1351" s="35"/>
      <c r="P1351" s="35"/>
      <c r="Q1351" s="35"/>
      <c r="R1351" s="35"/>
      <c r="S1351" s="35"/>
      <c r="T1351" s="35"/>
      <c r="U1351" s="35"/>
      <c r="V1351" s="35"/>
      <c r="W1351" s="35"/>
      <c r="X1351" s="35"/>
      <c r="Y1351" s="35"/>
      <c r="Z1351" s="35"/>
      <c r="AA1351" s="35"/>
      <c r="AB1351" s="35"/>
      <c r="AC1351" s="35"/>
      <c r="AD1351" s="35"/>
      <c r="AE1351" s="35"/>
      <c r="AF1351" s="35"/>
      <c r="AG1351" s="35"/>
      <c r="AH1351" s="35"/>
      <c r="AI1351" s="35"/>
      <c r="AJ1351" s="35"/>
      <c r="AK1351" s="35"/>
      <c r="AL1351" s="35"/>
      <c r="AM1351" s="35"/>
      <c r="AN1351" s="35"/>
      <c r="AO1351" s="35"/>
      <c r="AP1351" s="35"/>
      <c r="AQ1351" s="35"/>
      <c r="AR1351" s="35"/>
      <c r="AS1351" s="35"/>
      <c r="AT1351" s="35"/>
      <c r="AU1351" s="35"/>
      <c r="AV1351" s="35"/>
      <c r="AW1351" s="35"/>
      <c r="AX1351" s="35"/>
      <c r="AY1351" s="35"/>
      <c r="AZ1351" s="35"/>
      <c r="BA1351" s="35"/>
      <c r="BB1351" s="35"/>
      <c r="BC1351" s="35"/>
      <c r="BD1351" s="35"/>
      <c r="BE1351" s="35"/>
      <c r="BF1351" s="35"/>
      <c r="BG1351" s="35"/>
      <c r="BH1351" s="35"/>
      <c r="BI1351" s="35"/>
      <c r="BJ1351" s="35"/>
      <c r="BK1351" s="35"/>
      <c r="BL1351" s="35"/>
      <c r="BM1351" s="35"/>
      <c r="BN1351" s="35"/>
      <c r="BO1351" s="35"/>
      <c r="BP1351" s="35"/>
    </row>
    <row r="1352" customFormat="false" ht="12" hidden="false" customHeight="true" outlineLevel="0" collapsed="false">
      <c r="A1352" s="35"/>
      <c r="B1352" s="35"/>
      <c r="C1352" s="35"/>
      <c r="D1352" s="35"/>
      <c r="E1352" s="35"/>
      <c r="F1352" s="35"/>
      <c r="G1352" s="35"/>
      <c r="H1352" s="35"/>
      <c r="I1352" s="35"/>
      <c r="J1352" s="35"/>
      <c r="K1352" s="35"/>
      <c r="L1352" s="35"/>
      <c r="M1352" s="35"/>
      <c r="N1352" s="35"/>
      <c r="O1352" s="35"/>
      <c r="P1352" s="35"/>
      <c r="Q1352" s="35"/>
      <c r="R1352" s="35"/>
      <c r="S1352" s="35"/>
      <c r="T1352" s="35"/>
      <c r="U1352" s="35"/>
      <c r="V1352" s="35"/>
      <c r="W1352" s="35"/>
      <c r="X1352" s="35"/>
      <c r="Y1352" s="35"/>
      <c r="Z1352" s="35"/>
      <c r="AA1352" s="35"/>
      <c r="AB1352" s="35"/>
      <c r="AC1352" s="35"/>
      <c r="AD1352" s="35"/>
      <c r="AE1352" s="35"/>
      <c r="AF1352" s="35"/>
      <c r="AG1352" s="35"/>
      <c r="AH1352" s="35"/>
      <c r="AI1352" s="35"/>
      <c r="AJ1352" s="35"/>
      <c r="AK1352" s="35"/>
      <c r="AL1352" s="35"/>
      <c r="AM1352" s="35"/>
      <c r="AN1352" s="35"/>
      <c r="AO1352" s="35"/>
      <c r="AP1352" s="35"/>
      <c r="AQ1352" s="35"/>
      <c r="AR1352" s="35"/>
      <c r="AS1352" s="35"/>
      <c r="AT1352" s="35"/>
      <c r="AU1352" s="35"/>
      <c r="AV1352" s="35"/>
      <c r="AW1352" s="35"/>
      <c r="AX1352" s="35"/>
      <c r="AY1352" s="35"/>
      <c r="AZ1352" s="35"/>
      <c r="BA1352" s="35"/>
      <c r="BB1352" s="35"/>
      <c r="BC1352" s="35"/>
      <c r="BD1352" s="35"/>
      <c r="BE1352" s="35"/>
      <c r="BF1352" s="35"/>
      <c r="BG1352" s="35"/>
      <c r="BH1352" s="35"/>
      <c r="BI1352" s="35"/>
      <c r="BJ1352" s="35"/>
      <c r="BK1352" s="35"/>
      <c r="BL1352" s="35"/>
      <c r="BM1352" s="35"/>
      <c r="BN1352" s="35"/>
      <c r="BO1352" s="35"/>
      <c r="BP1352" s="35"/>
    </row>
    <row r="1353" customFormat="false" ht="12" hidden="false" customHeight="true" outlineLevel="0" collapsed="false">
      <c r="A1353" s="35"/>
      <c r="B1353" s="35"/>
      <c r="C1353" s="35"/>
      <c r="D1353" s="35"/>
      <c r="E1353" s="35"/>
      <c r="F1353" s="35"/>
      <c r="G1353" s="35"/>
      <c r="H1353" s="35"/>
      <c r="I1353" s="35"/>
      <c r="J1353" s="35"/>
      <c r="K1353" s="35"/>
      <c r="L1353" s="35"/>
      <c r="M1353" s="35"/>
      <c r="N1353" s="35"/>
      <c r="O1353" s="35"/>
      <c r="P1353" s="35"/>
      <c r="Q1353" s="35"/>
      <c r="R1353" s="35"/>
      <c r="S1353" s="35"/>
      <c r="T1353" s="35"/>
      <c r="U1353" s="35"/>
      <c r="V1353" s="35"/>
      <c r="W1353" s="35"/>
      <c r="X1353" s="35"/>
      <c r="Y1353" s="35"/>
      <c r="Z1353" s="35"/>
      <c r="AA1353" s="35"/>
      <c r="AB1353" s="35"/>
      <c r="AC1353" s="35"/>
      <c r="AD1353" s="35"/>
      <c r="AE1353" s="35"/>
      <c r="AF1353" s="35"/>
      <c r="AG1353" s="35"/>
      <c r="AH1353" s="35"/>
      <c r="AI1353" s="35"/>
      <c r="AJ1353" s="35"/>
      <c r="AK1353" s="35"/>
      <c r="AL1353" s="35"/>
      <c r="AM1353" s="35"/>
      <c r="AN1353" s="35"/>
      <c r="AO1353" s="35"/>
      <c r="AP1353" s="35"/>
      <c r="AQ1353" s="35"/>
      <c r="AR1353" s="35"/>
      <c r="AS1353" s="35"/>
      <c r="AT1353" s="35"/>
      <c r="AU1353" s="35"/>
      <c r="AV1353" s="35"/>
      <c r="AW1353" s="35"/>
      <c r="AX1353" s="35"/>
      <c r="AY1353" s="35"/>
      <c r="AZ1353" s="35"/>
      <c r="BA1353" s="35"/>
      <c r="BB1353" s="35"/>
      <c r="BC1353" s="35"/>
      <c r="BD1353" s="35"/>
      <c r="BE1353" s="35"/>
      <c r="BF1353" s="35"/>
      <c r="BG1353" s="35"/>
      <c r="BH1353" s="35"/>
      <c r="BI1353" s="35"/>
      <c r="BJ1353" s="35"/>
      <c r="BK1353" s="35"/>
      <c r="BL1353" s="35"/>
      <c r="BM1353" s="35"/>
      <c r="BN1353" s="35"/>
      <c r="BO1353" s="35"/>
      <c r="BP1353" s="35"/>
    </row>
    <row r="1354" customFormat="false" ht="12" hidden="false" customHeight="true" outlineLevel="0" collapsed="false">
      <c r="A1354" s="35"/>
      <c r="B1354" s="35"/>
      <c r="C1354" s="35"/>
      <c r="D1354" s="35"/>
      <c r="E1354" s="35"/>
      <c r="F1354" s="35"/>
      <c r="G1354" s="35"/>
      <c r="H1354" s="35"/>
      <c r="I1354" s="35"/>
      <c r="J1354" s="35"/>
      <c r="K1354" s="35"/>
      <c r="L1354" s="35"/>
      <c r="M1354" s="35"/>
      <c r="N1354" s="35"/>
      <c r="O1354" s="35"/>
      <c r="P1354" s="35"/>
      <c r="Q1354" s="35"/>
      <c r="R1354" s="35"/>
      <c r="S1354" s="35"/>
      <c r="T1354" s="35"/>
      <c r="U1354" s="35"/>
      <c r="V1354" s="35"/>
      <c r="W1354" s="35"/>
      <c r="X1354" s="35"/>
      <c r="Y1354" s="35"/>
      <c r="Z1354" s="35"/>
      <c r="AA1354" s="35"/>
      <c r="AB1354" s="35"/>
      <c r="AC1354" s="35"/>
      <c r="AD1354" s="35"/>
      <c r="AE1354" s="35"/>
      <c r="AF1354" s="35"/>
      <c r="AG1354" s="35"/>
      <c r="AH1354" s="35"/>
      <c r="AI1354" s="35"/>
      <c r="AJ1354" s="35"/>
      <c r="AK1354" s="35"/>
      <c r="AL1354" s="35"/>
      <c r="AM1354" s="35"/>
      <c r="AN1354" s="35"/>
      <c r="AO1354" s="35"/>
      <c r="AP1354" s="35"/>
      <c r="AQ1354" s="35"/>
      <c r="AR1354" s="35"/>
      <c r="AS1354" s="35"/>
      <c r="AT1354" s="35"/>
      <c r="AU1354" s="35"/>
      <c r="AV1354" s="35"/>
      <c r="AW1354" s="35"/>
      <c r="AX1354" s="35"/>
      <c r="AY1354" s="35"/>
      <c r="AZ1354" s="35"/>
      <c r="BA1354" s="35"/>
      <c r="BB1354" s="35"/>
      <c r="BC1354" s="35"/>
      <c r="BD1354" s="35"/>
      <c r="BE1354" s="35"/>
      <c r="BF1354" s="35"/>
      <c r="BG1354" s="35"/>
      <c r="BH1354" s="35"/>
      <c r="BI1354" s="35"/>
      <c r="BJ1354" s="35"/>
      <c r="BK1354" s="35"/>
      <c r="BL1354" s="35"/>
      <c r="BM1354" s="35"/>
      <c r="BN1354" s="35"/>
      <c r="BO1354" s="35"/>
      <c r="BP1354" s="35"/>
    </row>
    <row r="1355" customFormat="false" ht="12" hidden="false" customHeight="true" outlineLevel="0" collapsed="false">
      <c r="A1355" s="35"/>
      <c r="B1355" s="35"/>
      <c r="C1355" s="35"/>
      <c r="D1355" s="35"/>
      <c r="E1355" s="35"/>
      <c r="F1355" s="35"/>
      <c r="G1355" s="35"/>
      <c r="H1355" s="35"/>
      <c r="I1355" s="35"/>
      <c r="J1355" s="35"/>
      <c r="K1355" s="35"/>
      <c r="L1355" s="35"/>
      <c r="M1355" s="35"/>
      <c r="N1355" s="35"/>
      <c r="O1355" s="35"/>
      <c r="P1355" s="35"/>
      <c r="Q1355" s="35"/>
      <c r="R1355" s="35"/>
      <c r="S1355" s="35"/>
      <c r="T1355" s="35"/>
      <c r="U1355" s="35"/>
      <c r="V1355" s="35"/>
      <c r="W1355" s="35"/>
      <c r="X1355" s="35"/>
      <c r="Y1355" s="35"/>
      <c r="Z1355" s="35"/>
      <c r="AA1355" s="35"/>
      <c r="AB1355" s="35"/>
      <c r="AC1355" s="35"/>
      <c r="AD1355" s="35"/>
      <c r="AE1355" s="35"/>
      <c r="AF1355" s="35"/>
      <c r="AG1355" s="35"/>
      <c r="AH1355" s="35"/>
      <c r="AI1355" s="35"/>
      <c r="AJ1355" s="35"/>
      <c r="AK1355" s="35"/>
      <c r="AL1355" s="35"/>
      <c r="AM1355" s="35"/>
      <c r="AN1355" s="35"/>
      <c r="AO1355" s="35"/>
      <c r="AP1355" s="35"/>
      <c r="AQ1355" s="35"/>
      <c r="AR1355" s="35"/>
      <c r="AS1355" s="35"/>
      <c r="AT1355" s="35"/>
      <c r="AU1355" s="35"/>
      <c r="AV1355" s="35"/>
      <c r="AW1355" s="35"/>
      <c r="AX1355" s="35"/>
      <c r="AY1355" s="35"/>
      <c r="AZ1355" s="35"/>
      <c r="BA1355" s="35"/>
      <c r="BB1355" s="35"/>
      <c r="BC1355" s="35"/>
      <c r="BD1355" s="35"/>
      <c r="BE1355" s="35"/>
      <c r="BF1355" s="35"/>
      <c r="BG1355" s="35"/>
      <c r="BH1355" s="35"/>
      <c r="BI1355" s="35"/>
      <c r="BJ1355" s="35"/>
      <c r="BK1355" s="35"/>
      <c r="BL1355" s="35"/>
      <c r="BM1355" s="35"/>
      <c r="BN1355" s="35"/>
      <c r="BO1355" s="35"/>
      <c r="BP1355" s="35"/>
    </row>
    <row r="1356" customFormat="false" ht="12" hidden="false" customHeight="true" outlineLevel="0" collapsed="false">
      <c r="A1356" s="35"/>
      <c r="B1356" s="35"/>
      <c r="C1356" s="35"/>
      <c r="D1356" s="35"/>
      <c r="E1356" s="35"/>
      <c r="F1356" s="35"/>
      <c r="G1356" s="35"/>
      <c r="H1356" s="35"/>
      <c r="I1356" s="35"/>
      <c r="J1356" s="35"/>
      <c r="K1356" s="35"/>
      <c r="L1356" s="35"/>
      <c r="M1356" s="35"/>
      <c r="N1356" s="35"/>
      <c r="O1356" s="35"/>
      <c r="P1356" s="35"/>
      <c r="Q1356" s="35"/>
      <c r="R1356" s="35"/>
      <c r="S1356" s="35"/>
      <c r="T1356" s="35"/>
      <c r="U1356" s="35"/>
      <c r="V1356" s="35"/>
      <c r="W1356" s="35"/>
      <c r="X1356" s="35"/>
      <c r="Y1356" s="35"/>
      <c r="Z1356" s="35"/>
      <c r="AA1356" s="35"/>
      <c r="AB1356" s="35"/>
      <c r="AC1356" s="35"/>
      <c r="AD1356" s="35"/>
      <c r="AE1356" s="35"/>
      <c r="AF1356" s="35"/>
      <c r="AG1356" s="35"/>
      <c r="AH1356" s="35"/>
      <c r="AI1356" s="35"/>
      <c r="AJ1356" s="35"/>
      <c r="AK1356" s="35"/>
      <c r="AL1356" s="35"/>
      <c r="AM1356" s="35"/>
      <c r="AN1356" s="35"/>
      <c r="AO1356" s="35"/>
      <c r="AP1356" s="35"/>
      <c r="AQ1356" s="35"/>
      <c r="AR1356" s="35"/>
      <c r="AS1356" s="35"/>
      <c r="AT1356" s="35"/>
      <c r="AU1356" s="35"/>
      <c r="AV1356" s="35"/>
      <c r="AW1356" s="35"/>
      <c r="AX1356" s="35"/>
      <c r="AY1356" s="35"/>
      <c r="AZ1356" s="35"/>
      <c r="BA1356" s="35"/>
      <c r="BB1356" s="35"/>
      <c r="BC1356" s="35"/>
      <c r="BD1356" s="35"/>
      <c r="BE1356" s="35"/>
      <c r="BF1356" s="35"/>
      <c r="BG1356" s="35"/>
      <c r="BH1356" s="35"/>
      <c r="BI1356" s="35"/>
      <c r="BJ1356" s="35"/>
      <c r="BK1356" s="35"/>
      <c r="BL1356" s="35"/>
      <c r="BM1356" s="35"/>
      <c r="BN1356" s="35"/>
      <c r="BO1356" s="35"/>
      <c r="BP1356" s="35"/>
    </row>
    <row r="1357" customFormat="false" ht="12" hidden="false" customHeight="true" outlineLevel="0" collapsed="false">
      <c r="A1357" s="35"/>
      <c r="B1357" s="35"/>
      <c r="C1357" s="35"/>
      <c r="D1357" s="35"/>
      <c r="E1357" s="35"/>
      <c r="F1357" s="35"/>
      <c r="G1357" s="35"/>
      <c r="H1357" s="35"/>
      <c r="I1357" s="35"/>
      <c r="J1357" s="35"/>
      <c r="K1357" s="35"/>
      <c r="L1357" s="35"/>
      <c r="M1357" s="35"/>
      <c r="N1357" s="35"/>
      <c r="O1357" s="35"/>
      <c r="P1357" s="35"/>
      <c r="Q1357" s="35"/>
      <c r="R1357" s="35"/>
      <c r="S1357" s="35"/>
      <c r="T1357" s="35"/>
      <c r="U1357" s="35"/>
      <c r="V1357" s="35"/>
      <c r="W1357" s="35"/>
      <c r="X1357" s="35"/>
      <c r="Y1357" s="35"/>
      <c r="Z1357" s="35"/>
      <c r="AA1357" s="35"/>
      <c r="AB1357" s="35"/>
      <c r="AC1357" s="35"/>
      <c r="AD1357" s="35"/>
      <c r="AE1357" s="35"/>
      <c r="AF1357" s="35"/>
      <c r="AG1357" s="35"/>
      <c r="AH1357" s="35"/>
      <c r="AI1357" s="35"/>
      <c r="AJ1357" s="35"/>
      <c r="AK1357" s="35"/>
      <c r="AL1357" s="35"/>
      <c r="AM1357" s="35"/>
      <c r="AN1357" s="35"/>
      <c r="AO1357" s="35"/>
      <c r="AP1357" s="35"/>
      <c r="AQ1357" s="35"/>
      <c r="AR1357" s="35"/>
      <c r="AS1357" s="35"/>
      <c r="AT1357" s="35"/>
      <c r="AU1357" s="35"/>
      <c r="AV1357" s="35"/>
      <c r="AW1357" s="35"/>
      <c r="AX1357" s="35"/>
      <c r="AY1357" s="35"/>
      <c r="AZ1357" s="35"/>
      <c r="BA1357" s="35"/>
      <c r="BB1357" s="35"/>
      <c r="BC1357" s="35"/>
      <c r="BD1357" s="35"/>
      <c r="BE1357" s="35"/>
      <c r="BF1357" s="35"/>
      <c r="BG1357" s="35"/>
      <c r="BH1357" s="35"/>
      <c r="BI1357" s="35"/>
      <c r="BJ1357" s="35"/>
      <c r="BK1357" s="35"/>
      <c r="BL1357" s="35"/>
      <c r="BM1357" s="35"/>
      <c r="BN1357" s="35"/>
      <c r="BO1357" s="35"/>
      <c r="BP1357" s="35"/>
    </row>
    <row r="1358" customFormat="false" ht="12" hidden="false" customHeight="true" outlineLevel="0" collapsed="false">
      <c r="A1358" s="35"/>
      <c r="B1358" s="35"/>
      <c r="C1358" s="35"/>
      <c r="D1358" s="35"/>
      <c r="E1358" s="35"/>
      <c r="F1358" s="35"/>
      <c r="G1358" s="35"/>
      <c r="H1358" s="35"/>
      <c r="I1358" s="35"/>
      <c r="J1358" s="35"/>
      <c r="K1358" s="35"/>
      <c r="L1358" s="35"/>
      <c r="M1358" s="35"/>
      <c r="N1358" s="35"/>
      <c r="O1358" s="35"/>
      <c r="P1358" s="35"/>
      <c r="Q1358" s="35"/>
      <c r="R1358" s="35"/>
      <c r="S1358" s="35"/>
      <c r="T1358" s="35"/>
      <c r="U1358" s="35"/>
      <c r="V1358" s="35"/>
      <c r="W1358" s="35"/>
      <c r="X1358" s="35"/>
      <c r="Y1358" s="35"/>
      <c r="Z1358" s="35"/>
      <c r="AA1358" s="35"/>
      <c r="AB1358" s="35"/>
      <c r="AC1358" s="35"/>
      <c r="AD1358" s="35"/>
      <c r="AE1358" s="35"/>
      <c r="AF1358" s="35"/>
      <c r="AG1358" s="35"/>
      <c r="AH1358" s="35"/>
      <c r="AI1358" s="35"/>
      <c r="AJ1358" s="35"/>
      <c r="AK1358" s="35"/>
      <c r="AL1358" s="35"/>
      <c r="AM1358" s="35"/>
      <c r="AN1358" s="35"/>
      <c r="AO1358" s="35"/>
      <c r="AP1358" s="35"/>
      <c r="AQ1358" s="35"/>
      <c r="AR1358" s="35"/>
      <c r="AS1358" s="35"/>
      <c r="AT1358" s="35"/>
      <c r="AU1358" s="35"/>
      <c r="AV1358" s="35"/>
      <c r="AW1358" s="35"/>
      <c r="AX1358" s="35"/>
      <c r="AY1358" s="35"/>
      <c r="AZ1358" s="35"/>
      <c r="BA1358" s="35"/>
      <c r="BB1358" s="35"/>
      <c r="BC1358" s="35"/>
      <c r="BD1358" s="35"/>
      <c r="BE1358" s="35"/>
      <c r="BF1358" s="35"/>
      <c r="BG1358" s="35"/>
      <c r="BH1358" s="35"/>
      <c r="BI1358" s="35"/>
      <c r="BJ1358" s="35"/>
      <c r="BK1358" s="35"/>
      <c r="BL1358" s="35"/>
      <c r="BM1358" s="35"/>
      <c r="BN1358" s="35"/>
      <c r="BO1358" s="35"/>
      <c r="BP1358" s="35"/>
    </row>
    <row r="1359" customFormat="false" ht="12" hidden="false" customHeight="true" outlineLevel="0" collapsed="false">
      <c r="A1359" s="35"/>
      <c r="B1359" s="35"/>
      <c r="C1359" s="35"/>
      <c r="D1359" s="35"/>
      <c r="E1359" s="35"/>
      <c r="F1359" s="35"/>
      <c r="G1359" s="35"/>
      <c r="H1359" s="35"/>
      <c r="I1359" s="35"/>
      <c r="J1359" s="35"/>
      <c r="K1359" s="35"/>
      <c r="L1359" s="35"/>
      <c r="M1359" s="35"/>
      <c r="N1359" s="35"/>
      <c r="O1359" s="35"/>
      <c r="P1359" s="35"/>
      <c r="Q1359" s="35"/>
      <c r="R1359" s="35"/>
      <c r="S1359" s="35"/>
      <c r="T1359" s="35"/>
      <c r="U1359" s="35"/>
      <c r="V1359" s="35"/>
      <c r="W1359" s="35"/>
      <c r="X1359" s="35"/>
      <c r="Y1359" s="35"/>
      <c r="Z1359" s="35"/>
      <c r="AA1359" s="35"/>
      <c r="AB1359" s="35"/>
      <c r="AC1359" s="35"/>
      <c r="AD1359" s="35"/>
      <c r="AE1359" s="35"/>
      <c r="AF1359" s="35"/>
      <c r="AG1359" s="35"/>
      <c r="AH1359" s="35"/>
      <c r="AI1359" s="35"/>
      <c r="AJ1359" s="35"/>
      <c r="AK1359" s="35"/>
      <c r="AL1359" s="35"/>
      <c r="AM1359" s="35"/>
      <c r="AN1359" s="35"/>
      <c r="AO1359" s="35"/>
      <c r="AP1359" s="35"/>
      <c r="AQ1359" s="35"/>
      <c r="AR1359" s="35"/>
      <c r="AS1359" s="35"/>
      <c r="AT1359" s="35"/>
      <c r="AU1359" s="35"/>
      <c r="AV1359" s="35"/>
      <c r="AW1359" s="35"/>
      <c r="AX1359" s="35"/>
      <c r="AY1359" s="35"/>
      <c r="AZ1359" s="35"/>
      <c r="BA1359" s="35"/>
      <c r="BB1359" s="35"/>
      <c r="BC1359" s="35"/>
      <c r="BD1359" s="35"/>
      <c r="BE1359" s="35"/>
      <c r="BF1359" s="35"/>
      <c r="BG1359" s="35"/>
      <c r="BH1359" s="35"/>
      <c r="BI1359" s="35"/>
      <c r="BJ1359" s="35"/>
      <c r="BK1359" s="35"/>
      <c r="BL1359" s="35"/>
      <c r="BM1359" s="35"/>
      <c r="BN1359" s="35"/>
      <c r="BO1359" s="35"/>
      <c r="BP1359" s="35"/>
    </row>
    <row r="1360" customFormat="false" ht="12" hidden="false" customHeight="true" outlineLevel="0" collapsed="false">
      <c r="A1360" s="35"/>
      <c r="B1360" s="35"/>
      <c r="C1360" s="35"/>
      <c r="D1360" s="35"/>
      <c r="E1360" s="35"/>
      <c r="F1360" s="35"/>
      <c r="G1360" s="35"/>
      <c r="H1360" s="35"/>
      <c r="I1360" s="35"/>
      <c r="J1360" s="35"/>
      <c r="K1360" s="35"/>
      <c r="L1360" s="35"/>
      <c r="M1360" s="35"/>
      <c r="N1360" s="35"/>
      <c r="O1360" s="35"/>
      <c r="P1360" s="35"/>
      <c r="Q1360" s="35"/>
      <c r="R1360" s="35"/>
      <c r="S1360" s="35"/>
      <c r="T1360" s="35"/>
      <c r="U1360" s="35"/>
      <c r="V1360" s="35"/>
      <c r="W1360" s="35"/>
      <c r="X1360" s="35"/>
      <c r="Y1360" s="35"/>
      <c r="Z1360" s="35"/>
      <c r="AA1360" s="35"/>
      <c r="AB1360" s="35"/>
      <c r="AC1360" s="35"/>
      <c r="AD1360" s="35"/>
      <c r="AE1360" s="35"/>
      <c r="AF1360" s="35"/>
      <c r="AG1360" s="35"/>
      <c r="AH1360" s="35"/>
      <c r="AI1360" s="35"/>
      <c r="AJ1360" s="35"/>
      <c r="AK1360" s="35"/>
      <c r="AL1360" s="35"/>
      <c r="AM1360" s="35"/>
      <c r="AN1360" s="35"/>
      <c r="AO1360" s="35"/>
      <c r="AP1360" s="35"/>
      <c r="AQ1360" s="35"/>
      <c r="AR1360" s="35"/>
      <c r="AS1360" s="35"/>
      <c r="AT1360" s="35"/>
      <c r="AU1360" s="35"/>
      <c r="AV1360" s="35"/>
      <c r="AW1360" s="35"/>
      <c r="AX1360" s="35"/>
      <c r="AY1360" s="35"/>
      <c r="AZ1360" s="35"/>
      <c r="BA1360" s="35"/>
      <c r="BB1360" s="35"/>
      <c r="BC1360" s="35"/>
      <c r="BD1360" s="35"/>
      <c r="BE1360" s="35"/>
      <c r="BF1360" s="35"/>
      <c r="BG1360" s="35"/>
      <c r="BH1360" s="35"/>
      <c r="BI1360" s="35"/>
      <c r="BJ1360" s="35"/>
      <c r="BK1360" s="35"/>
      <c r="BL1360" s="35"/>
      <c r="BM1360" s="35"/>
      <c r="BN1360" s="35"/>
      <c r="BO1360" s="35"/>
      <c r="BP1360" s="35"/>
    </row>
    <row r="1361" customFormat="false" ht="12" hidden="false" customHeight="true" outlineLevel="0" collapsed="false">
      <c r="A1361" s="35"/>
      <c r="B1361" s="35"/>
      <c r="C1361" s="35"/>
      <c r="D1361" s="35"/>
      <c r="E1361" s="35"/>
      <c r="F1361" s="35"/>
      <c r="G1361" s="35"/>
      <c r="H1361" s="35"/>
      <c r="I1361" s="35"/>
      <c r="J1361" s="35"/>
      <c r="K1361" s="35"/>
      <c r="L1361" s="35"/>
      <c r="M1361" s="35"/>
      <c r="N1361" s="35"/>
      <c r="O1361" s="35"/>
      <c r="P1361" s="35"/>
      <c r="Q1361" s="35"/>
      <c r="R1361" s="35"/>
      <c r="S1361" s="35"/>
      <c r="T1361" s="35"/>
      <c r="U1361" s="35"/>
      <c r="V1361" s="35"/>
      <c r="W1361" s="35"/>
      <c r="X1361" s="35"/>
      <c r="Y1361" s="35"/>
      <c r="Z1361" s="35"/>
      <c r="AA1361" s="35"/>
      <c r="AB1361" s="35"/>
      <c r="AC1361" s="35"/>
      <c r="AD1361" s="35"/>
      <c r="AE1361" s="35"/>
      <c r="AF1361" s="35"/>
      <c r="AG1361" s="35"/>
      <c r="AH1361" s="35"/>
      <c r="AI1361" s="35"/>
      <c r="AJ1361" s="35"/>
      <c r="AK1361" s="35"/>
      <c r="AL1361" s="35"/>
      <c r="AM1361" s="35"/>
      <c r="AN1361" s="35"/>
      <c r="AO1361" s="35"/>
      <c r="AP1361" s="35"/>
      <c r="AQ1361" s="35"/>
      <c r="AR1361" s="35"/>
      <c r="AS1361" s="35"/>
      <c r="AT1361" s="35"/>
      <c r="AU1361" s="35"/>
      <c r="AV1361" s="35"/>
      <c r="AW1361" s="35"/>
      <c r="AX1361" s="35"/>
      <c r="AY1361" s="35"/>
      <c r="AZ1361" s="35"/>
      <c r="BA1361" s="35"/>
      <c r="BB1361" s="35"/>
      <c r="BC1361" s="35"/>
      <c r="BD1361" s="35"/>
      <c r="BE1361" s="35"/>
      <c r="BF1361" s="35"/>
      <c r="BG1361" s="35"/>
      <c r="BH1361" s="35"/>
      <c r="BI1361" s="35"/>
      <c r="BJ1361" s="35"/>
      <c r="BK1361" s="35"/>
      <c r="BL1361" s="35"/>
      <c r="BM1361" s="35"/>
      <c r="BN1361" s="35"/>
      <c r="BO1361" s="35"/>
      <c r="BP1361" s="35"/>
    </row>
    <row r="1362" customFormat="false" ht="12" hidden="false" customHeight="true" outlineLevel="0" collapsed="false">
      <c r="A1362" s="35"/>
      <c r="B1362" s="35"/>
      <c r="C1362" s="35"/>
      <c r="D1362" s="35"/>
      <c r="E1362" s="35"/>
      <c r="F1362" s="35"/>
      <c r="G1362" s="35"/>
      <c r="H1362" s="35"/>
      <c r="I1362" s="35"/>
      <c r="J1362" s="35"/>
      <c r="K1362" s="35"/>
      <c r="L1362" s="35"/>
      <c r="M1362" s="35"/>
      <c r="N1362" s="35"/>
      <c r="O1362" s="35"/>
      <c r="P1362" s="35"/>
      <c r="Q1362" s="35"/>
      <c r="R1362" s="35"/>
      <c r="S1362" s="35"/>
      <c r="T1362" s="35"/>
      <c r="U1362" s="35"/>
      <c r="V1362" s="35"/>
      <c r="W1362" s="35"/>
      <c r="X1362" s="35"/>
      <c r="Y1362" s="35"/>
      <c r="Z1362" s="35"/>
      <c r="AA1362" s="35"/>
      <c r="AB1362" s="35"/>
      <c r="AC1362" s="35"/>
      <c r="AD1362" s="35"/>
      <c r="AE1362" s="35"/>
      <c r="AF1362" s="35"/>
      <c r="AG1362" s="35"/>
      <c r="AH1362" s="35"/>
      <c r="AI1362" s="35"/>
      <c r="AJ1362" s="35"/>
      <c r="AK1362" s="35"/>
      <c r="AL1362" s="35"/>
      <c r="AM1362" s="35"/>
      <c r="AN1362" s="35"/>
      <c r="AO1362" s="35"/>
      <c r="AP1362" s="35"/>
      <c r="AQ1362" s="35"/>
      <c r="AR1362" s="35"/>
      <c r="AS1362" s="35"/>
      <c r="AT1362" s="35"/>
      <c r="AU1362" s="35"/>
      <c r="AV1362" s="35"/>
      <c r="AW1362" s="35"/>
      <c r="AX1362" s="35"/>
      <c r="AY1362" s="35"/>
      <c r="AZ1362" s="35"/>
      <c r="BA1362" s="35"/>
      <c r="BB1362" s="35"/>
      <c r="BC1362" s="35"/>
      <c r="BD1362" s="35"/>
      <c r="BE1362" s="35"/>
      <c r="BF1362" s="35"/>
      <c r="BG1362" s="35"/>
      <c r="BH1362" s="35"/>
      <c r="BI1362" s="35"/>
      <c r="BJ1362" s="35"/>
      <c r="BK1362" s="35"/>
      <c r="BL1362" s="35"/>
      <c r="BM1362" s="35"/>
      <c r="BN1362" s="35"/>
      <c r="BO1362" s="35"/>
      <c r="BP1362" s="35"/>
    </row>
    <row r="1363" customFormat="false" ht="12" hidden="false" customHeight="true" outlineLevel="0" collapsed="false">
      <c r="A1363" s="35"/>
      <c r="B1363" s="35"/>
      <c r="C1363" s="35"/>
      <c r="D1363" s="35"/>
      <c r="E1363" s="35"/>
      <c r="F1363" s="35"/>
      <c r="G1363" s="35"/>
      <c r="H1363" s="35"/>
      <c r="I1363" s="35"/>
      <c r="J1363" s="35"/>
      <c r="K1363" s="35"/>
      <c r="L1363" s="35"/>
      <c r="M1363" s="35"/>
      <c r="N1363" s="35"/>
      <c r="O1363" s="35"/>
      <c r="P1363" s="35"/>
      <c r="Q1363" s="35"/>
      <c r="R1363" s="35"/>
      <c r="S1363" s="35"/>
      <c r="T1363" s="35"/>
      <c r="U1363" s="35"/>
      <c r="V1363" s="35"/>
      <c r="W1363" s="35"/>
      <c r="X1363" s="35"/>
      <c r="Y1363" s="35"/>
      <c r="Z1363" s="35"/>
      <c r="AA1363" s="35"/>
      <c r="AB1363" s="35"/>
      <c r="AC1363" s="35"/>
      <c r="AD1363" s="35"/>
      <c r="AE1363" s="35"/>
      <c r="AF1363" s="35"/>
      <c r="AG1363" s="35"/>
      <c r="AH1363" s="35"/>
      <c r="AI1363" s="35"/>
      <c r="AJ1363" s="35"/>
      <c r="AK1363" s="35"/>
      <c r="AL1363" s="35"/>
      <c r="AM1363" s="35"/>
      <c r="AN1363" s="35"/>
      <c r="AO1363" s="35"/>
      <c r="AP1363" s="35"/>
      <c r="AQ1363" s="35"/>
      <c r="AR1363" s="35"/>
      <c r="AS1363" s="35"/>
      <c r="AT1363" s="35"/>
      <c r="AU1363" s="35"/>
      <c r="AV1363" s="35"/>
      <c r="AW1363" s="35"/>
      <c r="AX1363" s="35"/>
      <c r="AY1363" s="35"/>
      <c r="AZ1363" s="35"/>
      <c r="BA1363" s="35"/>
      <c r="BB1363" s="35"/>
      <c r="BC1363" s="35"/>
      <c r="BD1363" s="35"/>
      <c r="BE1363" s="35"/>
      <c r="BF1363" s="35"/>
      <c r="BG1363" s="35"/>
      <c r="BH1363" s="35"/>
      <c r="BI1363" s="35"/>
      <c r="BJ1363" s="35"/>
      <c r="BK1363" s="35"/>
      <c r="BL1363" s="35"/>
      <c r="BM1363" s="35"/>
      <c r="BN1363" s="35"/>
      <c r="BO1363" s="35"/>
      <c r="BP1363" s="35"/>
    </row>
    <row r="1364" customFormat="false" ht="12" hidden="false" customHeight="true" outlineLevel="0" collapsed="false">
      <c r="A1364" s="35"/>
      <c r="B1364" s="35"/>
      <c r="C1364" s="35"/>
      <c r="D1364" s="35"/>
      <c r="E1364" s="35"/>
      <c r="F1364" s="35"/>
      <c r="G1364" s="35"/>
      <c r="H1364" s="35"/>
      <c r="I1364" s="35"/>
      <c r="J1364" s="35"/>
      <c r="K1364" s="35"/>
      <c r="L1364" s="35"/>
      <c r="M1364" s="35"/>
      <c r="N1364" s="35"/>
      <c r="O1364" s="35"/>
      <c r="P1364" s="35"/>
      <c r="Q1364" s="35"/>
      <c r="R1364" s="35"/>
      <c r="S1364" s="35"/>
      <c r="T1364" s="35"/>
      <c r="U1364" s="35"/>
      <c r="V1364" s="35"/>
      <c r="W1364" s="35"/>
      <c r="X1364" s="35"/>
      <c r="Y1364" s="35"/>
      <c r="Z1364" s="35"/>
      <c r="AA1364" s="35"/>
      <c r="AB1364" s="35"/>
      <c r="AC1364" s="35"/>
      <c r="AD1364" s="35"/>
      <c r="AE1364" s="35"/>
      <c r="AF1364" s="35"/>
      <c r="AG1364" s="35"/>
      <c r="AH1364" s="35"/>
      <c r="AI1364" s="35"/>
      <c r="AJ1364" s="35"/>
      <c r="AK1364" s="35"/>
      <c r="AL1364" s="35"/>
      <c r="AM1364" s="35"/>
      <c r="AN1364" s="35"/>
      <c r="AO1364" s="35"/>
      <c r="AP1364" s="35"/>
      <c r="AQ1364" s="35"/>
      <c r="AR1364" s="35"/>
      <c r="AS1364" s="35"/>
      <c r="AT1364" s="35"/>
      <c r="AU1364" s="35"/>
      <c r="AV1364" s="35"/>
      <c r="AW1364" s="35"/>
      <c r="AX1364" s="35"/>
      <c r="AY1364" s="35"/>
      <c r="AZ1364" s="35"/>
      <c r="BA1364" s="35"/>
      <c r="BB1364" s="35"/>
      <c r="BC1364" s="35"/>
      <c r="BD1364" s="35"/>
      <c r="BE1364" s="35"/>
      <c r="BF1364" s="35"/>
      <c r="BG1364" s="35"/>
      <c r="BH1364" s="35"/>
      <c r="BI1364" s="35"/>
      <c r="BJ1364" s="35"/>
      <c r="BK1364" s="35"/>
      <c r="BL1364" s="35"/>
      <c r="BM1364" s="35"/>
      <c r="BN1364" s="35"/>
      <c r="BO1364" s="35"/>
      <c r="BP1364" s="35"/>
    </row>
    <row r="1365" customFormat="false" ht="12" hidden="false" customHeight="true" outlineLevel="0" collapsed="false">
      <c r="A1365" s="35"/>
      <c r="B1365" s="35"/>
      <c r="C1365" s="35"/>
      <c r="D1365" s="35"/>
      <c r="E1365" s="35"/>
      <c r="F1365" s="35"/>
      <c r="G1365" s="35"/>
      <c r="H1365" s="35"/>
      <c r="I1365" s="35"/>
      <c r="J1365" s="35"/>
      <c r="K1365" s="35"/>
      <c r="L1365" s="35"/>
      <c r="M1365" s="35"/>
      <c r="N1365" s="35"/>
      <c r="O1365" s="35"/>
      <c r="P1365" s="35"/>
      <c r="Q1365" s="35"/>
      <c r="R1365" s="35"/>
      <c r="S1365" s="35"/>
      <c r="T1365" s="35"/>
      <c r="U1365" s="35"/>
      <c r="V1365" s="35"/>
      <c r="W1365" s="35"/>
      <c r="X1365" s="35"/>
      <c r="Y1365" s="35"/>
      <c r="Z1365" s="35"/>
      <c r="AA1365" s="35"/>
      <c r="AB1365" s="35"/>
      <c r="AC1365" s="35"/>
      <c r="AD1365" s="35"/>
      <c r="AE1365" s="35"/>
      <c r="AF1365" s="35"/>
      <c r="AG1365" s="35"/>
      <c r="AH1365" s="35"/>
      <c r="AI1365" s="35"/>
      <c r="AJ1365" s="35"/>
      <c r="AK1365" s="35"/>
      <c r="AL1365" s="35"/>
      <c r="AM1365" s="35"/>
      <c r="AN1365" s="35"/>
      <c r="AO1365" s="35"/>
      <c r="AP1365" s="35"/>
      <c r="AQ1365" s="35"/>
      <c r="AR1365" s="35"/>
      <c r="AS1365" s="35"/>
      <c r="AT1365" s="35"/>
      <c r="AU1365" s="35"/>
      <c r="AV1365" s="35"/>
      <c r="AW1365" s="35"/>
      <c r="AX1365" s="35"/>
      <c r="AY1365" s="35"/>
      <c r="AZ1365" s="35"/>
      <c r="BA1365" s="35"/>
      <c r="BB1365" s="35"/>
      <c r="BC1365" s="35"/>
      <c r="BD1365" s="35"/>
      <c r="BE1365" s="35"/>
      <c r="BF1365" s="35"/>
      <c r="BG1365" s="35"/>
      <c r="BH1365" s="35"/>
      <c r="BI1365" s="35"/>
      <c r="BJ1365" s="35"/>
      <c r="BK1365" s="35"/>
      <c r="BL1365" s="35"/>
      <c r="BM1365" s="35"/>
      <c r="BN1365" s="35"/>
      <c r="BO1365" s="35"/>
      <c r="BP1365" s="35"/>
    </row>
    <row r="1366" customFormat="false" ht="12" hidden="false" customHeight="true" outlineLevel="0" collapsed="false">
      <c r="A1366" s="35"/>
      <c r="B1366" s="35"/>
      <c r="C1366" s="35"/>
      <c r="D1366" s="35"/>
      <c r="E1366" s="35"/>
      <c r="F1366" s="35"/>
      <c r="G1366" s="35"/>
      <c r="H1366" s="35"/>
      <c r="I1366" s="35"/>
      <c r="J1366" s="35"/>
      <c r="K1366" s="35"/>
      <c r="L1366" s="35"/>
      <c r="M1366" s="35"/>
      <c r="N1366" s="35"/>
      <c r="O1366" s="35"/>
      <c r="P1366" s="35"/>
      <c r="Q1366" s="35"/>
      <c r="R1366" s="35"/>
      <c r="S1366" s="35"/>
      <c r="T1366" s="35"/>
      <c r="U1366" s="35"/>
      <c r="V1366" s="35"/>
      <c r="W1366" s="35"/>
      <c r="X1366" s="35"/>
      <c r="Y1366" s="35"/>
      <c r="Z1366" s="35"/>
      <c r="AA1366" s="35"/>
      <c r="AB1366" s="35"/>
      <c r="AC1366" s="35"/>
      <c r="AD1366" s="35"/>
      <c r="AE1366" s="35"/>
      <c r="AF1366" s="35"/>
      <c r="AG1366" s="35"/>
      <c r="AH1366" s="35"/>
      <c r="AI1366" s="35"/>
      <c r="AJ1366" s="35"/>
      <c r="AK1366" s="35"/>
      <c r="AL1366" s="35"/>
      <c r="AM1366" s="35"/>
      <c r="AN1366" s="35"/>
      <c r="AO1366" s="35"/>
      <c r="AP1366" s="35"/>
      <c r="AQ1366" s="35"/>
      <c r="AR1366" s="35"/>
      <c r="AS1366" s="35"/>
      <c r="AT1366" s="35"/>
      <c r="AU1366" s="35"/>
      <c r="AV1366" s="35"/>
      <c r="AW1366" s="35"/>
      <c r="AX1366" s="35"/>
      <c r="AY1366" s="35"/>
      <c r="AZ1366" s="35"/>
      <c r="BA1366" s="35"/>
      <c r="BB1366" s="35"/>
      <c r="BC1366" s="35"/>
      <c r="BD1366" s="35"/>
      <c r="BE1366" s="35"/>
      <c r="BF1366" s="35"/>
      <c r="BG1366" s="35"/>
      <c r="BH1366" s="35"/>
      <c r="BI1366" s="35"/>
      <c r="BJ1366" s="35"/>
      <c r="BK1366" s="35"/>
      <c r="BL1366" s="35"/>
      <c r="BM1366" s="35"/>
      <c r="BN1366" s="35"/>
      <c r="BO1366" s="35"/>
      <c r="BP1366" s="35"/>
    </row>
    <row r="1367" customFormat="false" ht="12" hidden="false" customHeight="true" outlineLevel="0" collapsed="false">
      <c r="A1367" s="35"/>
      <c r="B1367" s="35"/>
      <c r="C1367" s="35"/>
      <c r="D1367" s="35"/>
      <c r="E1367" s="35"/>
      <c r="F1367" s="35"/>
      <c r="G1367" s="35"/>
      <c r="H1367" s="35"/>
      <c r="I1367" s="35"/>
      <c r="J1367" s="35"/>
      <c r="K1367" s="35"/>
      <c r="L1367" s="35"/>
      <c r="M1367" s="35"/>
      <c r="N1367" s="35"/>
      <c r="O1367" s="35"/>
      <c r="P1367" s="35"/>
      <c r="Q1367" s="35"/>
      <c r="R1367" s="35"/>
      <c r="S1367" s="35"/>
      <c r="T1367" s="35"/>
      <c r="U1367" s="35"/>
      <c r="V1367" s="35"/>
      <c r="W1367" s="35"/>
      <c r="X1367" s="35"/>
      <c r="Y1367" s="35"/>
      <c r="Z1367" s="35"/>
      <c r="AA1367" s="35"/>
      <c r="AB1367" s="35"/>
      <c r="AC1367" s="35"/>
      <c r="AD1367" s="35"/>
      <c r="AE1367" s="35"/>
      <c r="AF1367" s="35"/>
      <c r="AG1367" s="35"/>
      <c r="AH1367" s="35"/>
      <c r="AI1367" s="35"/>
      <c r="AJ1367" s="35"/>
      <c r="AK1367" s="35"/>
      <c r="AL1367" s="35"/>
      <c r="AM1367" s="35"/>
      <c r="AN1367" s="35"/>
      <c r="AO1367" s="35"/>
      <c r="AP1367" s="35"/>
      <c r="AQ1367" s="35"/>
      <c r="AR1367" s="35"/>
      <c r="AS1367" s="35"/>
      <c r="AT1367" s="35"/>
      <c r="AU1367" s="35"/>
      <c r="AV1367" s="35"/>
      <c r="AW1367" s="35"/>
      <c r="AX1367" s="35"/>
      <c r="AY1367" s="35"/>
      <c r="AZ1367" s="35"/>
      <c r="BA1367" s="35"/>
      <c r="BB1367" s="35"/>
      <c r="BC1367" s="35"/>
      <c r="BD1367" s="35"/>
      <c r="BE1367" s="35"/>
      <c r="BF1367" s="35"/>
      <c r="BG1367" s="35"/>
      <c r="BH1367" s="35"/>
      <c r="BI1367" s="35"/>
      <c r="BJ1367" s="35"/>
      <c r="BK1367" s="35"/>
      <c r="BL1367" s="35"/>
      <c r="BM1367" s="35"/>
      <c r="BN1367" s="35"/>
      <c r="BO1367" s="35"/>
      <c r="BP1367" s="35"/>
    </row>
    <row r="1368" customFormat="false" ht="12" hidden="false" customHeight="true" outlineLevel="0" collapsed="false">
      <c r="A1368" s="35"/>
      <c r="B1368" s="35"/>
      <c r="C1368" s="35"/>
      <c r="D1368" s="35"/>
      <c r="E1368" s="35"/>
      <c r="F1368" s="35"/>
      <c r="G1368" s="35"/>
      <c r="H1368" s="35"/>
      <c r="I1368" s="35"/>
      <c r="J1368" s="35"/>
      <c r="K1368" s="35"/>
      <c r="L1368" s="35"/>
      <c r="M1368" s="35"/>
      <c r="N1368" s="35"/>
      <c r="O1368" s="35"/>
      <c r="P1368" s="35"/>
      <c r="Q1368" s="35"/>
      <c r="R1368" s="35"/>
      <c r="S1368" s="35"/>
      <c r="T1368" s="35"/>
      <c r="U1368" s="35"/>
      <c r="V1368" s="35"/>
      <c r="W1368" s="35"/>
      <c r="X1368" s="35"/>
      <c r="Y1368" s="35"/>
      <c r="Z1368" s="35"/>
      <c r="AA1368" s="35"/>
      <c r="AB1368" s="35"/>
      <c r="AC1368" s="35"/>
      <c r="AD1368" s="35"/>
      <c r="AE1368" s="35"/>
      <c r="AF1368" s="35"/>
      <c r="AG1368" s="35"/>
      <c r="AH1368" s="35"/>
      <c r="AI1368" s="35"/>
      <c r="AJ1368" s="35"/>
      <c r="AK1368" s="35"/>
      <c r="AL1368" s="35"/>
      <c r="AM1368" s="35"/>
      <c r="AN1368" s="35"/>
      <c r="AO1368" s="35"/>
      <c r="AP1368" s="35"/>
      <c r="AQ1368" s="35"/>
      <c r="AR1368" s="35"/>
      <c r="AS1368" s="35"/>
      <c r="AT1368" s="35"/>
      <c r="AU1368" s="35"/>
      <c r="AV1368" s="35"/>
      <c r="AW1368" s="35"/>
      <c r="AX1368" s="35"/>
      <c r="AY1368" s="35"/>
      <c r="AZ1368" s="35"/>
      <c r="BA1368" s="35"/>
      <c r="BB1368" s="35"/>
      <c r="BC1368" s="35"/>
      <c r="BD1368" s="35"/>
      <c r="BE1368" s="35"/>
      <c r="BF1368" s="35"/>
      <c r="BG1368" s="35"/>
      <c r="BH1368" s="35"/>
      <c r="BI1368" s="35"/>
      <c r="BJ1368" s="35"/>
      <c r="BK1368" s="35"/>
      <c r="BL1368" s="35"/>
      <c r="BM1368" s="35"/>
      <c r="BN1368" s="35"/>
      <c r="BO1368" s="35"/>
      <c r="BP1368" s="35"/>
    </row>
    <row r="1369" customFormat="false" ht="12" hidden="false" customHeight="true" outlineLevel="0" collapsed="false">
      <c r="A1369" s="35"/>
      <c r="B1369" s="35"/>
      <c r="C1369" s="35"/>
      <c r="D1369" s="35"/>
      <c r="E1369" s="35"/>
      <c r="F1369" s="35"/>
      <c r="G1369" s="35"/>
      <c r="H1369" s="35"/>
      <c r="I1369" s="35"/>
      <c r="J1369" s="35"/>
      <c r="K1369" s="35"/>
      <c r="L1369" s="35"/>
      <c r="M1369" s="35"/>
      <c r="N1369" s="35"/>
      <c r="O1369" s="35"/>
      <c r="P1369" s="35"/>
      <c r="Q1369" s="35"/>
      <c r="R1369" s="35"/>
      <c r="S1369" s="35"/>
      <c r="T1369" s="35"/>
      <c r="U1369" s="35"/>
      <c r="V1369" s="35"/>
      <c r="W1369" s="35"/>
      <c r="X1369" s="35"/>
      <c r="Y1369" s="35"/>
      <c r="Z1369" s="35"/>
      <c r="AA1369" s="35"/>
      <c r="AB1369" s="35"/>
      <c r="AC1369" s="35"/>
      <c r="AD1369" s="35"/>
      <c r="AE1369" s="35"/>
      <c r="AF1369" s="35"/>
      <c r="AG1369" s="35"/>
      <c r="AH1369" s="35"/>
      <c r="AI1369" s="35"/>
      <c r="AJ1369" s="35"/>
      <c r="AK1369" s="35"/>
      <c r="AL1369" s="35"/>
      <c r="AM1369" s="35"/>
      <c r="AN1369" s="35"/>
      <c r="AO1369" s="35"/>
      <c r="AP1369" s="35"/>
      <c r="AQ1369" s="35"/>
      <c r="AR1369" s="35"/>
      <c r="AS1369" s="35"/>
      <c r="AT1369" s="35"/>
      <c r="AU1369" s="35"/>
      <c r="AV1369" s="35"/>
      <c r="AW1369" s="35"/>
      <c r="AX1369" s="35"/>
      <c r="AY1369" s="35"/>
      <c r="AZ1369" s="35"/>
      <c r="BA1369" s="35"/>
      <c r="BB1369" s="35"/>
      <c r="BC1369" s="35"/>
      <c r="BD1369" s="35"/>
      <c r="BE1369" s="35"/>
      <c r="BF1369" s="35"/>
      <c r="BG1369" s="35"/>
      <c r="BH1369" s="35"/>
      <c r="BI1369" s="35"/>
      <c r="BJ1369" s="35"/>
      <c r="BK1369" s="35"/>
      <c r="BL1369" s="35"/>
      <c r="BM1369" s="35"/>
      <c r="BN1369" s="35"/>
      <c r="BO1369" s="35"/>
      <c r="BP1369" s="35"/>
    </row>
    <row r="1370" customFormat="false" ht="12" hidden="false" customHeight="true" outlineLevel="0" collapsed="false">
      <c r="A1370" s="35"/>
      <c r="B1370" s="35"/>
      <c r="C1370" s="35"/>
      <c r="D1370" s="35"/>
      <c r="E1370" s="35"/>
      <c r="F1370" s="35"/>
      <c r="G1370" s="35"/>
      <c r="H1370" s="35"/>
      <c r="I1370" s="35"/>
      <c r="J1370" s="35"/>
      <c r="K1370" s="35"/>
      <c r="L1370" s="35"/>
      <c r="M1370" s="35"/>
      <c r="N1370" s="35"/>
      <c r="O1370" s="35"/>
      <c r="P1370" s="35"/>
      <c r="Q1370" s="35"/>
      <c r="R1370" s="35"/>
      <c r="S1370" s="35"/>
      <c r="T1370" s="35"/>
      <c r="U1370" s="35"/>
      <c r="V1370" s="35"/>
      <c r="W1370" s="35"/>
      <c r="X1370" s="35"/>
      <c r="Y1370" s="35"/>
      <c r="Z1370" s="35"/>
      <c r="AA1370" s="35"/>
      <c r="AB1370" s="35"/>
      <c r="AC1370" s="35"/>
      <c r="AD1370" s="35"/>
      <c r="AE1370" s="35"/>
      <c r="AF1370" s="35"/>
      <c r="AG1370" s="35"/>
      <c r="AH1370" s="35"/>
      <c r="AI1370" s="35"/>
      <c r="AJ1370" s="35"/>
      <c r="AK1370" s="35"/>
      <c r="AL1370" s="35"/>
      <c r="AM1370" s="35"/>
      <c r="AN1370" s="35"/>
      <c r="AO1370" s="35"/>
      <c r="AP1370" s="35"/>
      <c r="AQ1370" s="35"/>
      <c r="AR1370" s="35"/>
      <c r="AS1370" s="35"/>
      <c r="AT1370" s="35"/>
      <c r="AU1370" s="35"/>
      <c r="AV1370" s="35"/>
      <c r="AW1370" s="35"/>
      <c r="AX1370" s="35"/>
      <c r="AY1370" s="35"/>
      <c r="AZ1370" s="35"/>
      <c r="BA1370" s="35"/>
      <c r="BB1370" s="35"/>
      <c r="BC1370" s="35"/>
      <c r="BD1370" s="35"/>
      <c r="BE1370" s="35"/>
      <c r="BF1370" s="35"/>
      <c r="BG1370" s="35"/>
      <c r="BH1370" s="35"/>
      <c r="BI1370" s="35"/>
      <c r="BJ1370" s="35"/>
      <c r="BK1370" s="35"/>
      <c r="BL1370" s="35"/>
      <c r="BM1370" s="35"/>
      <c r="BN1370" s="35"/>
      <c r="BO1370" s="35"/>
      <c r="BP1370" s="35"/>
    </row>
    <row r="1371" customFormat="false" ht="12" hidden="false" customHeight="true" outlineLevel="0" collapsed="false">
      <c r="A1371" s="35"/>
      <c r="B1371" s="35"/>
      <c r="C1371" s="35"/>
      <c r="D1371" s="35"/>
      <c r="E1371" s="35"/>
      <c r="F1371" s="35"/>
      <c r="G1371" s="35"/>
      <c r="H1371" s="35"/>
      <c r="I1371" s="35"/>
      <c r="J1371" s="35"/>
      <c r="K1371" s="35"/>
      <c r="L1371" s="35"/>
      <c r="M1371" s="35"/>
      <c r="N1371" s="35"/>
      <c r="O1371" s="35"/>
      <c r="P1371" s="35"/>
      <c r="Q1371" s="35"/>
      <c r="R1371" s="35"/>
      <c r="S1371" s="35"/>
      <c r="T1371" s="35"/>
      <c r="U1371" s="35"/>
      <c r="V1371" s="35"/>
      <c r="W1371" s="35"/>
      <c r="X1371" s="35"/>
      <c r="Y1371" s="35"/>
      <c r="Z1371" s="35"/>
      <c r="AA1371" s="35"/>
      <c r="AB1371" s="35"/>
      <c r="AC1371" s="35"/>
      <c r="AD1371" s="35"/>
      <c r="AE1371" s="35"/>
      <c r="AF1371" s="35"/>
      <c r="AG1371" s="35"/>
      <c r="AH1371" s="35"/>
      <c r="AI1371" s="35"/>
      <c r="AJ1371" s="35"/>
      <c r="AK1371" s="35"/>
      <c r="AL1371" s="35"/>
      <c r="AM1371" s="35"/>
      <c r="AN1371" s="35"/>
      <c r="AO1371" s="35"/>
      <c r="AP1371" s="35"/>
      <c r="AQ1371" s="35"/>
      <c r="AR1371" s="35"/>
      <c r="AS1371" s="35"/>
      <c r="AT1371" s="35"/>
      <c r="AU1371" s="35"/>
      <c r="AV1371" s="35"/>
      <c r="AW1371" s="35"/>
      <c r="AX1371" s="35"/>
      <c r="AY1371" s="35"/>
      <c r="AZ1371" s="35"/>
      <c r="BA1371" s="35"/>
      <c r="BB1371" s="35"/>
      <c r="BC1371" s="35"/>
      <c r="BD1371" s="35"/>
      <c r="BE1371" s="35"/>
      <c r="BF1371" s="35"/>
      <c r="BG1371" s="35"/>
      <c r="BH1371" s="35"/>
      <c r="BI1371" s="35"/>
      <c r="BJ1371" s="35"/>
      <c r="BK1371" s="35"/>
      <c r="BL1371" s="35"/>
      <c r="BM1371" s="35"/>
      <c r="BN1371" s="35"/>
      <c r="BO1371" s="35"/>
      <c r="BP1371" s="35"/>
    </row>
    <row r="1372" customFormat="false" ht="12" hidden="false" customHeight="true" outlineLevel="0" collapsed="false">
      <c r="A1372" s="35"/>
      <c r="B1372" s="35"/>
      <c r="C1372" s="35"/>
      <c r="D1372" s="35"/>
      <c r="E1372" s="35"/>
      <c r="F1372" s="35"/>
      <c r="G1372" s="35"/>
      <c r="H1372" s="35"/>
      <c r="I1372" s="35"/>
      <c r="J1372" s="35"/>
      <c r="K1372" s="35"/>
      <c r="L1372" s="35"/>
      <c r="M1372" s="35"/>
      <c r="N1372" s="35"/>
      <c r="O1372" s="35"/>
      <c r="P1372" s="35"/>
      <c r="Q1372" s="35"/>
      <c r="R1372" s="35"/>
      <c r="S1372" s="35"/>
      <c r="T1372" s="35"/>
      <c r="U1372" s="35"/>
      <c r="V1372" s="35"/>
      <c r="W1372" s="35"/>
      <c r="X1372" s="35"/>
      <c r="Y1372" s="35"/>
      <c r="Z1372" s="35"/>
      <c r="AA1372" s="35"/>
      <c r="AB1372" s="35"/>
      <c r="AC1372" s="35"/>
      <c r="AD1372" s="35"/>
      <c r="AE1372" s="35"/>
      <c r="AF1372" s="35"/>
      <c r="AG1372" s="35"/>
      <c r="AH1372" s="35"/>
      <c r="AI1372" s="35"/>
      <c r="AJ1372" s="35"/>
      <c r="AK1372" s="35"/>
      <c r="AL1372" s="35"/>
      <c r="AM1372" s="35"/>
      <c r="AN1372" s="35"/>
      <c r="AO1372" s="35"/>
      <c r="AP1372" s="35"/>
      <c r="AQ1372" s="35"/>
      <c r="AR1372" s="35"/>
      <c r="AS1372" s="35"/>
      <c r="AT1372" s="35"/>
      <c r="AU1372" s="35"/>
      <c r="AV1372" s="35"/>
      <c r="AW1372" s="35"/>
      <c r="AX1372" s="35"/>
      <c r="AY1372" s="35"/>
      <c r="AZ1372" s="35"/>
      <c r="BA1372" s="35"/>
      <c r="BB1372" s="35"/>
      <c r="BC1372" s="35"/>
      <c r="BD1372" s="35"/>
      <c r="BE1372" s="35"/>
      <c r="BF1372" s="35"/>
      <c r="BG1372" s="35"/>
      <c r="BH1372" s="35"/>
      <c r="BI1372" s="35"/>
      <c r="BJ1372" s="35"/>
      <c r="BK1372" s="35"/>
      <c r="BL1372" s="35"/>
      <c r="BM1372" s="35"/>
      <c r="BN1372" s="35"/>
      <c r="BO1372" s="35"/>
      <c r="BP1372" s="35"/>
    </row>
    <row r="1373" customFormat="false" ht="12" hidden="false" customHeight="true" outlineLevel="0" collapsed="false">
      <c r="A1373" s="35"/>
      <c r="B1373" s="35"/>
      <c r="C1373" s="35"/>
      <c r="D1373" s="35"/>
      <c r="E1373" s="35"/>
      <c r="F1373" s="35"/>
      <c r="G1373" s="35"/>
      <c r="H1373" s="35"/>
      <c r="I1373" s="35"/>
      <c r="J1373" s="35"/>
      <c r="K1373" s="35"/>
      <c r="L1373" s="35"/>
      <c r="M1373" s="35"/>
      <c r="N1373" s="35"/>
      <c r="O1373" s="35"/>
      <c r="P1373" s="35"/>
      <c r="Q1373" s="35"/>
      <c r="R1373" s="35"/>
      <c r="S1373" s="35"/>
      <c r="T1373" s="35"/>
      <c r="U1373" s="35"/>
      <c r="V1373" s="35"/>
      <c r="W1373" s="35"/>
      <c r="X1373" s="35"/>
      <c r="Y1373" s="35"/>
      <c r="Z1373" s="35"/>
      <c r="AA1373" s="35"/>
      <c r="AB1373" s="35"/>
      <c r="AC1373" s="35"/>
      <c r="AD1373" s="35"/>
      <c r="AE1373" s="35"/>
      <c r="AF1373" s="35"/>
      <c r="AG1373" s="35"/>
      <c r="AH1373" s="35"/>
      <c r="AI1373" s="35"/>
      <c r="AJ1373" s="35"/>
      <c r="AK1373" s="35"/>
      <c r="AL1373" s="35"/>
      <c r="AM1373" s="35"/>
      <c r="AN1373" s="35"/>
      <c r="AO1373" s="35"/>
      <c r="AP1373" s="35"/>
      <c r="AQ1373" s="35"/>
      <c r="AR1373" s="35"/>
      <c r="AS1373" s="35"/>
      <c r="AT1373" s="35"/>
      <c r="AU1373" s="35"/>
      <c r="AV1373" s="35"/>
      <c r="AW1373" s="35"/>
      <c r="AX1373" s="35"/>
      <c r="AY1373" s="35"/>
      <c r="AZ1373" s="35"/>
      <c r="BA1373" s="35"/>
      <c r="BB1373" s="35"/>
      <c r="BC1373" s="35"/>
      <c r="BD1373" s="35"/>
      <c r="BE1373" s="35"/>
      <c r="BF1373" s="35"/>
      <c r="BG1373" s="35"/>
      <c r="BH1373" s="35"/>
      <c r="BI1373" s="35"/>
      <c r="BJ1373" s="35"/>
      <c r="BK1373" s="35"/>
      <c r="BL1373" s="35"/>
      <c r="BM1373" s="35"/>
      <c r="BN1373" s="35"/>
      <c r="BO1373" s="35"/>
      <c r="BP1373" s="35"/>
    </row>
    <row r="1374" customFormat="false" ht="12" hidden="false" customHeight="true" outlineLevel="0" collapsed="false">
      <c r="A1374" s="35"/>
      <c r="B1374" s="35"/>
      <c r="C1374" s="35"/>
      <c r="D1374" s="35"/>
      <c r="E1374" s="35"/>
      <c r="F1374" s="35"/>
      <c r="G1374" s="35"/>
      <c r="H1374" s="35"/>
      <c r="I1374" s="35"/>
      <c r="J1374" s="35"/>
      <c r="K1374" s="35"/>
      <c r="L1374" s="35"/>
      <c r="M1374" s="35"/>
      <c r="N1374" s="35"/>
      <c r="O1374" s="35"/>
      <c r="P1374" s="35"/>
      <c r="Q1374" s="35"/>
      <c r="R1374" s="35"/>
      <c r="S1374" s="35"/>
      <c r="T1374" s="35"/>
      <c r="U1374" s="35"/>
      <c r="V1374" s="35"/>
      <c r="W1374" s="35"/>
      <c r="X1374" s="35"/>
      <c r="Y1374" s="35"/>
      <c r="Z1374" s="35"/>
      <c r="AA1374" s="35"/>
      <c r="AB1374" s="35"/>
      <c r="AC1374" s="35"/>
      <c r="AD1374" s="35"/>
      <c r="AE1374" s="35"/>
      <c r="AF1374" s="35"/>
      <c r="AG1374" s="35"/>
      <c r="AH1374" s="35"/>
      <c r="AI1374" s="35"/>
      <c r="AJ1374" s="35"/>
      <c r="AK1374" s="35"/>
      <c r="AL1374" s="35"/>
      <c r="AM1374" s="35"/>
      <c r="AN1374" s="35"/>
      <c r="AO1374" s="35"/>
      <c r="AP1374" s="35"/>
      <c r="AQ1374" s="35"/>
      <c r="AR1374" s="35"/>
      <c r="AS1374" s="35"/>
      <c r="AT1374" s="35"/>
      <c r="AU1374" s="35"/>
      <c r="AV1374" s="35"/>
      <c r="AW1374" s="35"/>
      <c r="AX1374" s="35"/>
      <c r="AY1374" s="35"/>
      <c r="AZ1374" s="35"/>
      <c r="BA1374" s="35"/>
      <c r="BB1374" s="35"/>
      <c r="BC1374" s="35"/>
      <c r="BD1374" s="35"/>
      <c r="BE1374" s="35"/>
      <c r="BF1374" s="35"/>
      <c r="BG1374" s="35"/>
      <c r="BH1374" s="35"/>
      <c r="BI1374" s="35"/>
      <c r="BJ1374" s="35"/>
      <c r="BK1374" s="35"/>
      <c r="BL1374" s="35"/>
      <c r="BM1374" s="35"/>
      <c r="BN1374" s="35"/>
      <c r="BO1374" s="35"/>
      <c r="BP1374" s="35"/>
    </row>
    <row r="1375" customFormat="false" ht="12" hidden="false" customHeight="true" outlineLevel="0" collapsed="false">
      <c r="A1375" s="35"/>
      <c r="B1375" s="35"/>
      <c r="C1375" s="35"/>
      <c r="D1375" s="35"/>
      <c r="E1375" s="35"/>
      <c r="F1375" s="35"/>
      <c r="G1375" s="35"/>
      <c r="H1375" s="35"/>
      <c r="I1375" s="35"/>
      <c r="J1375" s="35"/>
      <c r="K1375" s="35"/>
      <c r="L1375" s="35"/>
      <c r="M1375" s="35"/>
      <c r="N1375" s="35"/>
      <c r="O1375" s="35"/>
      <c r="P1375" s="35"/>
      <c r="Q1375" s="35"/>
      <c r="R1375" s="35"/>
      <c r="S1375" s="35"/>
      <c r="T1375" s="35"/>
      <c r="U1375" s="35"/>
      <c r="V1375" s="35"/>
      <c r="W1375" s="35"/>
      <c r="X1375" s="35"/>
      <c r="Y1375" s="35"/>
      <c r="Z1375" s="35"/>
      <c r="AA1375" s="35"/>
      <c r="AB1375" s="35"/>
      <c r="AC1375" s="35"/>
      <c r="AD1375" s="35"/>
      <c r="AE1375" s="35"/>
      <c r="AF1375" s="35"/>
      <c r="AG1375" s="35"/>
      <c r="AH1375" s="35"/>
      <c r="AI1375" s="35"/>
      <c r="AJ1375" s="35"/>
      <c r="AK1375" s="35"/>
      <c r="AL1375" s="35"/>
      <c r="AM1375" s="35"/>
      <c r="AN1375" s="35"/>
      <c r="AO1375" s="35"/>
      <c r="AP1375" s="35"/>
      <c r="AQ1375" s="35"/>
      <c r="AR1375" s="35"/>
      <c r="AS1375" s="35"/>
      <c r="AT1375" s="35"/>
      <c r="AU1375" s="35"/>
      <c r="AV1375" s="35"/>
      <c r="AW1375" s="35"/>
      <c r="AX1375" s="35"/>
      <c r="AY1375" s="35"/>
      <c r="AZ1375" s="35"/>
      <c r="BA1375" s="35"/>
      <c r="BB1375" s="35"/>
      <c r="BC1375" s="35"/>
      <c r="BD1375" s="35"/>
      <c r="BE1375" s="35"/>
      <c r="BF1375" s="35"/>
      <c r="BG1375" s="35"/>
      <c r="BH1375" s="35"/>
      <c r="BI1375" s="35"/>
      <c r="BJ1375" s="35"/>
      <c r="BK1375" s="35"/>
      <c r="BL1375" s="35"/>
      <c r="BM1375" s="35"/>
      <c r="BN1375" s="35"/>
      <c r="BO1375" s="35"/>
      <c r="BP1375" s="35"/>
    </row>
    <row r="1376" customFormat="false" ht="12" hidden="false" customHeight="true" outlineLevel="0" collapsed="false">
      <c r="A1376" s="35"/>
      <c r="B1376" s="35"/>
      <c r="C1376" s="35"/>
      <c r="D1376" s="35"/>
      <c r="E1376" s="35"/>
      <c r="F1376" s="35"/>
      <c r="G1376" s="35"/>
      <c r="H1376" s="35"/>
      <c r="I1376" s="35"/>
      <c r="J1376" s="35"/>
      <c r="K1376" s="35"/>
      <c r="L1376" s="35"/>
      <c r="M1376" s="35"/>
      <c r="N1376" s="35"/>
      <c r="O1376" s="35"/>
      <c r="P1376" s="35"/>
      <c r="Q1376" s="35"/>
      <c r="R1376" s="35"/>
      <c r="S1376" s="35"/>
      <c r="T1376" s="35"/>
      <c r="U1376" s="35"/>
      <c r="V1376" s="35"/>
      <c r="W1376" s="35"/>
      <c r="X1376" s="35"/>
      <c r="Y1376" s="35"/>
      <c r="Z1376" s="35"/>
      <c r="AA1376" s="35"/>
      <c r="AB1376" s="35"/>
      <c r="AC1376" s="35"/>
      <c r="AD1376" s="35"/>
      <c r="AE1376" s="35"/>
      <c r="AF1376" s="35"/>
      <c r="AG1376" s="35"/>
      <c r="AH1376" s="35"/>
      <c r="AI1376" s="35"/>
      <c r="AJ1376" s="35"/>
      <c r="AK1376" s="35"/>
      <c r="AL1376" s="35"/>
      <c r="AM1376" s="35"/>
      <c r="AN1376" s="35"/>
      <c r="AO1376" s="35"/>
      <c r="AP1376" s="35"/>
      <c r="AQ1376" s="35"/>
      <c r="AR1376" s="35"/>
      <c r="AS1376" s="35"/>
      <c r="AT1376" s="35"/>
      <c r="AU1376" s="35"/>
      <c r="AV1376" s="35"/>
      <c r="AW1376" s="35"/>
      <c r="AX1376" s="35"/>
      <c r="AY1376" s="35"/>
      <c r="AZ1376" s="35"/>
      <c r="BA1376" s="35"/>
      <c r="BB1376" s="35"/>
      <c r="BC1376" s="35"/>
      <c r="BD1376" s="35"/>
      <c r="BE1376" s="35"/>
      <c r="BF1376" s="35"/>
      <c r="BG1376" s="35"/>
      <c r="BH1376" s="35"/>
      <c r="BI1376" s="35"/>
      <c r="BJ1376" s="35"/>
      <c r="BK1376" s="35"/>
      <c r="BL1376" s="35"/>
      <c r="BM1376" s="35"/>
      <c r="BN1376" s="35"/>
      <c r="BO1376" s="35"/>
      <c r="BP1376" s="35"/>
    </row>
    <row r="1377" customFormat="false" ht="12" hidden="false" customHeight="true" outlineLevel="0" collapsed="false">
      <c r="A1377" s="35"/>
      <c r="B1377" s="35"/>
      <c r="C1377" s="35"/>
      <c r="D1377" s="35"/>
      <c r="E1377" s="35"/>
      <c r="F1377" s="35"/>
      <c r="G1377" s="35"/>
      <c r="H1377" s="35"/>
      <c r="I1377" s="35"/>
      <c r="J1377" s="35"/>
      <c r="K1377" s="35"/>
      <c r="L1377" s="35"/>
      <c r="M1377" s="35"/>
      <c r="N1377" s="35"/>
      <c r="O1377" s="35"/>
      <c r="P1377" s="35"/>
      <c r="Q1377" s="35"/>
      <c r="R1377" s="35"/>
      <c r="S1377" s="35"/>
      <c r="T1377" s="35"/>
      <c r="U1377" s="35"/>
      <c r="V1377" s="35"/>
      <c r="W1377" s="35"/>
      <c r="X1377" s="35"/>
      <c r="Y1377" s="35"/>
      <c r="Z1377" s="35"/>
      <c r="AA1377" s="35"/>
      <c r="AB1377" s="35"/>
      <c r="AC1377" s="35"/>
      <c r="AD1377" s="35"/>
      <c r="AE1377" s="35"/>
      <c r="AF1377" s="35"/>
      <c r="AG1377" s="35"/>
      <c r="AH1377" s="35"/>
      <c r="AI1377" s="35"/>
      <c r="AJ1377" s="35"/>
      <c r="AK1377" s="35"/>
      <c r="AL1377" s="35"/>
      <c r="AM1377" s="35"/>
      <c r="AN1377" s="35"/>
      <c r="AO1377" s="35"/>
      <c r="AP1377" s="35"/>
      <c r="AQ1377" s="35"/>
      <c r="AR1377" s="35"/>
      <c r="AS1377" s="35"/>
      <c r="AT1377" s="35"/>
      <c r="AU1377" s="35"/>
      <c r="AV1377" s="35"/>
      <c r="AW1377" s="35"/>
      <c r="AX1377" s="35"/>
      <c r="AY1377" s="35"/>
      <c r="AZ1377" s="35"/>
      <c r="BA1377" s="35"/>
      <c r="BB1377" s="35"/>
      <c r="BC1377" s="35"/>
      <c r="BD1377" s="35"/>
      <c r="BE1377" s="35"/>
      <c r="BF1377" s="35"/>
      <c r="BG1377" s="35"/>
      <c r="BH1377" s="35"/>
      <c r="BI1377" s="35"/>
      <c r="BJ1377" s="35"/>
      <c r="BK1377" s="35"/>
      <c r="BL1377" s="35"/>
      <c r="BM1377" s="35"/>
      <c r="BN1377" s="35"/>
      <c r="BO1377" s="35"/>
      <c r="BP1377" s="35"/>
    </row>
    <row r="1378" customFormat="false" ht="12" hidden="false" customHeight="true" outlineLevel="0" collapsed="false">
      <c r="A1378" s="35"/>
      <c r="B1378" s="35"/>
      <c r="C1378" s="35"/>
      <c r="D1378" s="35"/>
      <c r="E1378" s="35"/>
      <c r="F1378" s="35"/>
      <c r="G1378" s="35"/>
      <c r="H1378" s="35"/>
      <c r="I1378" s="35"/>
      <c r="J1378" s="35"/>
      <c r="K1378" s="35"/>
      <c r="L1378" s="35"/>
      <c r="M1378" s="35"/>
      <c r="N1378" s="35"/>
      <c r="O1378" s="35"/>
      <c r="P1378" s="35"/>
      <c r="Q1378" s="35"/>
      <c r="R1378" s="35"/>
      <c r="S1378" s="35"/>
      <c r="T1378" s="35"/>
      <c r="U1378" s="35"/>
      <c r="V1378" s="35"/>
      <c r="W1378" s="35"/>
      <c r="X1378" s="35"/>
      <c r="Y1378" s="35"/>
      <c r="Z1378" s="35"/>
      <c r="AA1378" s="35"/>
      <c r="AB1378" s="35"/>
      <c r="AC1378" s="35"/>
      <c r="AD1378" s="35"/>
      <c r="AE1378" s="35"/>
      <c r="AF1378" s="35"/>
      <c r="AG1378" s="35"/>
      <c r="AH1378" s="35"/>
      <c r="AI1378" s="35"/>
      <c r="AJ1378" s="35"/>
      <c r="AK1378" s="35"/>
      <c r="AL1378" s="35"/>
      <c r="AM1378" s="35"/>
      <c r="AN1378" s="35"/>
      <c r="AO1378" s="35"/>
      <c r="AP1378" s="35"/>
      <c r="AQ1378" s="35"/>
      <c r="AR1378" s="35"/>
      <c r="AS1378" s="35"/>
      <c r="AT1378" s="35"/>
      <c r="AU1378" s="35"/>
      <c r="AV1378" s="35"/>
      <c r="AW1378" s="35"/>
      <c r="AX1378" s="35"/>
      <c r="AY1378" s="35"/>
      <c r="AZ1378" s="35"/>
      <c r="BA1378" s="35"/>
      <c r="BB1378" s="35"/>
      <c r="BC1378" s="35"/>
      <c r="BD1378" s="35"/>
      <c r="BE1378" s="35"/>
      <c r="BF1378" s="35"/>
      <c r="BG1378" s="35"/>
      <c r="BH1378" s="35"/>
      <c r="BI1378" s="35"/>
      <c r="BJ1378" s="35"/>
      <c r="BK1378" s="35"/>
      <c r="BL1378" s="35"/>
      <c r="BM1378" s="35"/>
      <c r="BN1378" s="35"/>
      <c r="BO1378" s="35"/>
      <c r="BP1378" s="35"/>
    </row>
    <row r="1379" customFormat="false" ht="12" hidden="false" customHeight="true" outlineLevel="0" collapsed="false">
      <c r="A1379" s="35"/>
      <c r="B1379" s="35"/>
      <c r="C1379" s="35"/>
      <c r="D1379" s="35"/>
      <c r="E1379" s="35"/>
      <c r="F1379" s="35"/>
      <c r="G1379" s="35"/>
      <c r="H1379" s="35"/>
      <c r="I1379" s="35"/>
      <c r="J1379" s="35"/>
      <c r="K1379" s="35"/>
      <c r="L1379" s="35"/>
      <c r="M1379" s="35"/>
      <c r="N1379" s="35"/>
      <c r="O1379" s="35"/>
      <c r="P1379" s="35"/>
      <c r="Q1379" s="35"/>
      <c r="R1379" s="35"/>
      <c r="S1379" s="35"/>
      <c r="T1379" s="35"/>
      <c r="U1379" s="35"/>
      <c r="V1379" s="35"/>
      <c r="W1379" s="35"/>
      <c r="X1379" s="35"/>
      <c r="Y1379" s="35"/>
      <c r="Z1379" s="35"/>
      <c r="AA1379" s="35"/>
      <c r="AB1379" s="35"/>
      <c r="AC1379" s="35"/>
      <c r="AD1379" s="35"/>
      <c r="AE1379" s="35"/>
      <c r="AF1379" s="35"/>
      <c r="AG1379" s="35"/>
      <c r="AH1379" s="35"/>
      <c r="AI1379" s="35"/>
      <c r="AJ1379" s="35"/>
      <c r="AK1379" s="35"/>
      <c r="AL1379" s="35"/>
      <c r="AM1379" s="35"/>
      <c r="AN1379" s="35"/>
      <c r="AO1379" s="35"/>
      <c r="AP1379" s="35"/>
      <c r="AQ1379" s="35"/>
      <c r="AR1379" s="35"/>
      <c r="AS1379" s="35"/>
      <c r="AT1379" s="35"/>
      <c r="AU1379" s="35"/>
      <c r="AV1379" s="35"/>
      <c r="AW1379" s="35"/>
      <c r="AX1379" s="35"/>
      <c r="AY1379" s="35"/>
      <c r="AZ1379" s="35"/>
      <c r="BA1379" s="35"/>
      <c r="BB1379" s="35"/>
      <c r="BC1379" s="35"/>
      <c r="BD1379" s="35"/>
      <c r="BE1379" s="35"/>
      <c r="BF1379" s="35"/>
      <c r="BG1379" s="35"/>
      <c r="BH1379" s="35"/>
      <c r="BI1379" s="35"/>
      <c r="BJ1379" s="35"/>
      <c r="BK1379" s="35"/>
      <c r="BL1379" s="35"/>
      <c r="BM1379" s="35"/>
      <c r="BN1379" s="35"/>
      <c r="BO1379" s="35"/>
      <c r="BP1379" s="35"/>
    </row>
    <row r="1380" customFormat="false" ht="12" hidden="false" customHeight="true" outlineLevel="0" collapsed="false">
      <c r="A1380" s="35"/>
      <c r="B1380" s="35"/>
      <c r="C1380" s="35"/>
      <c r="D1380" s="35"/>
      <c r="E1380" s="35"/>
      <c r="F1380" s="35"/>
      <c r="G1380" s="35"/>
      <c r="H1380" s="35"/>
      <c r="I1380" s="35"/>
      <c r="J1380" s="35"/>
      <c r="K1380" s="35"/>
      <c r="L1380" s="35"/>
      <c r="M1380" s="35"/>
      <c r="N1380" s="35"/>
      <c r="O1380" s="35"/>
      <c r="P1380" s="35"/>
      <c r="Q1380" s="35"/>
      <c r="R1380" s="35"/>
      <c r="S1380" s="35"/>
      <c r="T1380" s="35"/>
      <c r="U1380" s="35"/>
      <c r="V1380" s="35"/>
      <c r="W1380" s="35"/>
      <c r="X1380" s="35"/>
      <c r="Y1380" s="35"/>
      <c r="Z1380" s="35"/>
      <c r="AA1380" s="35"/>
      <c r="AB1380" s="35"/>
      <c r="AC1380" s="35"/>
      <c r="AD1380" s="35"/>
      <c r="AE1380" s="35"/>
      <c r="AF1380" s="35"/>
      <c r="AG1380" s="35"/>
      <c r="AH1380" s="35"/>
      <c r="AI1380" s="35"/>
      <c r="AJ1380" s="35"/>
      <c r="AK1380" s="35"/>
      <c r="AL1380" s="35"/>
      <c r="AM1380" s="35"/>
      <c r="AN1380" s="35"/>
      <c r="AO1380" s="35"/>
      <c r="AP1380" s="35"/>
      <c r="AQ1380" s="35"/>
      <c r="AR1380" s="35"/>
      <c r="AS1380" s="35"/>
      <c r="AT1380" s="35"/>
      <c r="AU1380" s="35"/>
      <c r="AV1380" s="35"/>
      <c r="AW1380" s="35"/>
      <c r="AX1380" s="35"/>
      <c r="AY1380" s="35"/>
      <c r="AZ1380" s="35"/>
      <c r="BA1380" s="35"/>
      <c r="BB1380" s="35"/>
      <c r="BC1380" s="35"/>
      <c r="BD1380" s="35"/>
      <c r="BE1380" s="35"/>
      <c r="BF1380" s="35"/>
      <c r="BG1380" s="35"/>
      <c r="BH1380" s="35"/>
      <c r="BI1380" s="35"/>
      <c r="BJ1380" s="35"/>
      <c r="BK1380" s="35"/>
      <c r="BL1380" s="35"/>
      <c r="BM1380" s="35"/>
      <c r="BN1380" s="35"/>
      <c r="BO1380" s="35"/>
      <c r="BP1380" s="35"/>
    </row>
    <row r="1381" customFormat="false" ht="12" hidden="false" customHeight="true" outlineLevel="0" collapsed="false">
      <c r="A1381" s="35"/>
      <c r="B1381" s="35"/>
      <c r="C1381" s="35"/>
      <c r="D1381" s="35"/>
      <c r="E1381" s="35"/>
      <c r="F1381" s="35"/>
      <c r="G1381" s="35"/>
      <c r="H1381" s="35"/>
      <c r="I1381" s="35"/>
      <c r="J1381" s="35"/>
      <c r="K1381" s="35"/>
      <c r="L1381" s="35"/>
      <c r="M1381" s="35"/>
      <c r="N1381" s="35"/>
      <c r="O1381" s="35"/>
      <c r="P1381" s="35"/>
      <c r="Q1381" s="35"/>
      <c r="R1381" s="35"/>
      <c r="S1381" s="35"/>
      <c r="T1381" s="35"/>
      <c r="U1381" s="35"/>
      <c r="V1381" s="35"/>
      <c r="W1381" s="35"/>
      <c r="X1381" s="35"/>
      <c r="Y1381" s="35"/>
      <c r="Z1381" s="35"/>
      <c r="AA1381" s="35"/>
      <c r="AB1381" s="35"/>
      <c r="AC1381" s="35"/>
      <c r="AD1381" s="35"/>
      <c r="AE1381" s="35"/>
      <c r="AF1381" s="35"/>
      <c r="AG1381" s="35"/>
      <c r="AH1381" s="35"/>
      <c r="AI1381" s="35"/>
      <c r="AJ1381" s="35"/>
      <c r="AK1381" s="35"/>
      <c r="AL1381" s="35"/>
      <c r="AM1381" s="35"/>
      <c r="AN1381" s="35"/>
      <c r="AO1381" s="35"/>
      <c r="AP1381" s="35"/>
      <c r="AQ1381" s="35"/>
      <c r="AR1381" s="35"/>
      <c r="AS1381" s="35"/>
      <c r="AT1381" s="35"/>
      <c r="AU1381" s="35"/>
      <c r="AV1381" s="35"/>
      <c r="AW1381" s="35"/>
      <c r="AX1381" s="35"/>
      <c r="AY1381" s="35"/>
      <c r="AZ1381" s="35"/>
      <c r="BA1381" s="35"/>
      <c r="BB1381" s="35"/>
      <c r="BC1381" s="35"/>
      <c r="BD1381" s="35"/>
      <c r="BE1381" s="35"/>
      <c r="BF1381" s="35"/>
      <c r="BG1381" s="35"/>
      <c r="BH1381" s="35"/>
      <c r="BI1381" s="35"/>
      <c r="BJ1381" s="35"/>
      <c r="BK1381" s="35"/>
      <c r="BL1381" s="35"/>
      <c r="BM1381" s="35"/>
      <c r="BN1381" s="35"/>
      <c r="BO1381" s="35"/>
      <c r="BP1381" s="35"/>
    </row>
    <row r="1382" customFormat="false" ht="12" hidden="false" customHeight="true" outlineLevel="0" collapsed="false">
      <c r="A1382" s="35"/>
      <c r="B1382" s="35"/>
      <c r="C1382" s="35"/>
      <c r="D1382" s="35"/>
      <c r="E1382" s="35"/>
      <c r="F1382" s="35"/>
      <c r="G1382" s="35"/>
      <c r="H1382" s="35"/>
      <c r="I1382" s="35"/>
      <c r="J1382" s="35"/>
      <c r="K1382" s="35"/>
      <c r="L1382" s="35"/>
      <c r="M1382" s="35"/>
      <c r="N1382" s="35"/>
      <c r="O1382" s="35"/>
      <c r="P1382" s="35"/>
      <c r="Q1382" s="35"/>
      <c r="R1382" s="35"/>
      <c r="S1382" s="35"/>
      <c r="T1382" s="35"/>
      <c r="U1382" s="35"/>
      <c r="V1382" s="35"/>
      <c r="W1382" s="35"/>
      <c r="X1382" s="35"/>
      <c r="Y1382" s="35"/>
      <c r="Z1382" s="35"/>
      <c r="AA1382" s="35"/>
      <c r="AB1382" s="35"/>
      <c r="AC1382" s="35"/>
      <c r="AD1382" s="35"/>
      <c r="AE1382" s="35"/>
      <c r="AF1382" s="35"/>
      <c r="AG1382" s="35"/>
      <c r="AH1382" s="35"/>
      <c r="AI1382" s="35"/>
      <c r="AJ1382" s="35"/>
      <c r="AK1382" s="35"/>
      <c r="AL1382" s="35"/>
      <c r="AM1382" s="35"/>
      <c r="AN1382" s="35"/>
      <c r="AO1382" s="35"/>
      <c r="AP1382" s="35"/>
      <c r="AQ1382" s="35"/>
      <c r="AR1382" s="35"/>
      <c r="AS1382" s="35"/>
      <c r="AT1382" s="35"/>
      <c r="AU1382" s="35"/>
      <c r="AV1382" s="35"/>
      <c r="AW1382" s="35"/>
      <c r="AX1382" s="35"/>
      <c r="AY1382" s="35"/>
      <c r="AZ1382" s="35"/>
      <c r="BA1382" s="35"/>
      <c r="BB1382" s="35"/>
      <c r="BC1382" s="35"/>
      <c r="BD1382" s="35"/>
      <c r="BE1382" s="35"/>
      <c r="BF1382" s="35"/>
      <c r="BG1382" s="35"/>
      <c r="BH1382" s="35"/>
      <c r="BI1382" s="35"/>
      <c r="BJ1382" s="35"/>
      <c r="BK1382" s="35"/>
      <c r="BL1382" s="35"/>
      <c r="BM1382" s="35"/>
      <c r="BN1382" s="35"/>
      <c r="BO1382" s="35"/>
      <c r="BP1382" s="35"/>
    </row>
    <row r="1383" customFormat="false" ht="12" hidden="false" customHeight="true" outlineLevel="0" collapsed="false">
      <c r="A1383" s="35"/>
      <c r="B1383" s="35"/>
      <c r="C1383" s="35"/>
      <c r="D1383" s="35"/>
      <c r="E1383" s="35"/>
      <c r="F1383" s="35"/>
      <c r="G1383" s="35"/>
      <c r="H1383" s="35"/>
      <c r="I1383" s="35"/>
      <c r="J1383" s="35"/>
      <c r="K1383" s="35"/>
      <c r="L1383" s="35"/>
      <c r="M1383" s="35"/>
      <c r="N1383" s="35"/>
      <c r="O1383" s="35"/>
      <c r="P1383" s="35"/>
      <c r="Q1383" s="35"/>
      <c r="R1383" s="35"/>
      <c r="S1383" s="35"/>
      <c r="T1383" s="35"/>
      <c r="U1383" s="35"/>
      <c r="V1383" s="35"/>
      <c r="W1383" s="35"/>
      <c r="X1383" s="35"/>
      <c r="Y1383" s="35"/>
      <c r="Z1383" s="35"/>
      <c r="AA1383" s="35"/>
      <c r="AB1383" s="35"/>
      <c r="AC1383" s="35"/>
      <c r="AD1383" s="35"/>
      <c r="AE1383" s="35"/>
      <c r="AF1383" s="35"/>
      <c r="AG1383" s="35"/>
      <c r="AH1383" s="35"/>
      <c r="AI1383" s="35"/>
      <c r="AJ1383" s="35"/>
      <c r="AK1383" s="35"/>
      <c r="AL1383" s="35"/>
      <c r="AM1383" s="35"/>
      <c r="AN1383" s="35"/>
      <c r="AO1383" s="35"/>
      <c r="AP1383" s="35"/>
      <c r="AQ1383" s="35"/>
      <c r="AR1383" s="35"/>
      <c r="AS1383" s="35"/>
      <c r="AT1383" s="35"/>
      <c r="AU1383" s="35"/>
      <c r="AV1383" s="35"/>
      <c r="AW1383" s="35"/>
      <c r="AX1383" s="35"/>
      <c r="AY1383" s="35"/>
      <c r="AZ1383" s="35"/>
      <c r="BA1383" s="35"/>
      <c r="BB1383" s="35"/>
      <c r="BC1383" s="35"/>
      <c r="BD1383" s="35"/>
      <c r="BE1383" s="35"/>
      <c r="BF1383" s="35"/>
      <c r="BG1383" s="35"/>
      <c r="BH1383" s="35"/>
      <c r="BI1383" s="35"/>
      <c r="BJ1383" s="35"/>
      <c r="BK1383" s="35"/>
      <c r="BL1383" s="35"/>
      <c r="BM1383" s="35"/>
      <c r="BN1383" s="35"/>
      <c r="BO1383" s="35"/>
      <c r="BP1383" s="35"/>
    </row>
    <row r="1384" customFormat="false" ht="12" hidden="false" customHeight="true" outlineLevel="0" collapsed="false">
      <c r="A1384" s="35"/>
      <c r="B1384" s="35"/>
      <c r="C1384" s="35"/>
      <c r="D1384" s="35"/>
      <c r="E1384" s="35"/>
      <c r="F1384" s="35"/>
      <c r="G1384" s="35"/>
      <c r="H1384" s="35"/>
      <c r="I1384" s="35"/>
      <c r="J1384" s="35"/>
      <c r="K1384" s="35"/>
      <c r="L1384" s="35"/>
      <c r="M1384" s="35"/>
      <c r="N1384" s="35"/>
      <c r="O1384" s="35"/>
      <c r="P1384" s="35"/>
      <c r="Q1384" s="35"/>
      <c r="R1384" s="35"/>
      <c r="S1384" s="35"/>
      <c r="T1384" s="35"/>
      <c r="U1384" s="35"/>
      <c r="V1384" s="35"/>
      <c r="W1384" s="35"/>
      <c r="X1384" s="35"/>
      <c r="Y1384" s="35"/>
      <c r="Z1384" s="35"/>
      <c r="AA1384" s="35"/>
      <c r="AB1384" s="35"/>
      <c r="AC1384" s="35"/>
      <c r="AD1384" s="35"/>
      <c r="AE1384" s="35"/>
      <c r="AF1384" s="35"/>
      <c r="AG1384" s="35"/>
      <c r="AH1384" s="35"/>
      <c r="AI1384" s="35"/>
      <c r="AJ1384" s="35"/>
      <c r="AK1384" s="35"/>
      <c r="AL1384" s="35"/>
      <c r="AM1384" s="35"/>
      <c r="AN1384" s="35"/>
      <c r="AO1384" s="35"/>
      <c r="AP1384" s="35"/>
      <c r="AQ1384" s="35"/>
      <c r="AR1384" s="35"/>
      <c r="AS1384" s="35"/>
      <c r="AT1384" s="35"/>
      <c r="AU1384" s="35"/>
      <c r="AV1384" s="35"/>
      <c r="AW1384" s="35"/>
      <c r="AX1384" s="35"/>
      <c r="AY1384" s="35"/>
      <c r="AZ1384" s="35"/>
      <c r="BA1384" s="35"/>
      <c r="BB1384" s="35"/>
      <c r="BC1384" s="35"/>
      <c r="BD1384" s="35"/>
      <c r="BE1384" s="35"/>
      <c r="BF1384" s="35"/>
      <c r="BG1384" s="35"/>
      <c r="BH1384" s="35"/>
      <c r="BI1384" s="35"/>
      <c r="BJ1384" s="35"/>
      <c r="BK1384" s="35"/>
      <c r="BL1384" s="35"/>
      <c r="BM1384" s="35"/>
      <c r="BN1384" s="35"/>
      <c r="BO1384" s="35"/>
      <c r="BP1384" s="35"/>
    </row>
    <row r="1385" customFormat="false" ht="12" hidden="false" customHeight="true" outlineLevel="0" collapsed="false">
      <c r="A1385" s="35"/>
      <c r="B1385" s="35"/>
      <c r="C1385" s="35"/>
      <c r="D1385" s="35"/>
      <c r="E1385" s="35"/>
      <c r="F1385" s="35"/>
      <c r="G1385" s="35"/>
      <c r="H1385" s="35"/>
      <c r="I1385" s="35"/>
      <c r="J1385" s="35"/>
      <c r="K1385" s="35"/>
      <c r="L1385" s="35"/>
      <c r="M1385" s="35"/>
      <c r="N1385" s="35"/>
      <c r="O1385" s="35"/>
      <c r="P1385" s="35"/>
      <c r="Q1385" s="35"/>
      <c r="R1385" s="35"/>
      <c r="S1385" s="35"/>
      <c r="T1385" s="35"/>
      <c r="U1385" s="35"/>
      <c r="V1385" s="35"/>
      <c r="W1385" s="35"/>
      <c r="X1385" s="35"/>
      <c r="Y1385" s="35"/>
      <c r="Z1385" s="35"/>
      <c r="AA1385" s="35"/>
      <c r="AB1385" s="35"/>
      <c r="AC1385" s="35"/>
      <c r="AD1385" s="35"/>
      <c r="AE1385" s="35"/>
      <c r="AF1385" s="35"/>
      <c r="AG1385" s="35"/>
      <c r="AH1385" s="35"/>
      <c r="AI1385" s="35"/>
      <c r="AJ1385" s="35"/>
      <c r="AK1385" s="35"/>
      <c r="AL1385" s="35"/>
      <c r="AM1385" s="35"/>
      <c r="AN1385" s="35"/>
      <c r="AO1385" s="35"/>
      <c r="AP1385" s="35"/>
      <c r="AQ1385" s="35"/>
      <c r="AR1385" s="35"/>
      <c r="AS1385" s="35"/>
      <c r="AT1385" s="35"/>
      <c r="AU1385" s="35"/>
      <c r="AV1385" s="35"/>
      <c r="AW1385" s="35"/>
      <c r="AX1385" s="35"/>
      <c r="AY1385" s="35"/>
      <c r="AZ1385" s="35"/>
      <c r="BA1385" s="35"/>
      <c r="BB1385" s="35"/>
      <c r="BC1385" s="35"/>
      <c r="BD1385" s="35"/>
      <c r="BE1385" s="35"/>
      <c r="BF1385" s="35"/>
      <c r="BG1385" s="35"/>
      <c r="BH1385" s="35"/>
      <c r="BI1385" s="35"/>
      <c r="BJ1385" s="35"/>
      <c r="BK1385" s="35"/>
      <c r="BL1385" s="35"/>
      <c r="BM1385" s="35"/>
      <c r="BN1385" s="35"/>
      <c r="BO1385" s="35"/>
      <c r="BP1385" s="35"/>
    </row>
    <row r="1386" customFormat="false" ht="12" hidden="false" customHeight="true" outlineLevel="0" collapsed="false">
      <c r="A1386" s="35"/>
      <c r="B1386" s="35"/>
      <c r="C1386" s="35"/>
      <c r="D1386" s="35"/>
      <c r="E1386" s="35"/>
      <c r="F1386" s="35"/>
      <c r="G1386" s="35"/>
      <c r="H1386" s="35"/>
      <c r="I1386" s="35"/>
      <c r="J1386" s="35"/>
      <c r="K1386" s="35"/>
      <c r="L1386" s="35"/>
      <c r="M1386" s="35"/>
      <c r="N1386" s="35"/>
      <c r="O1386" s="35"/>
      <c r="P1386" s="35"/>
      <c r="Q1386" s="35"/>
      <c r="R1386" s="35"/>
      <c r="S1386" s="35"/>
      <c r="T1386" s="35"/>
      <c r="U1386" s="35"/>
      <c r="V1386" s="35"/>
      <c r="W1386" s="35"/>
      <c r="X1386" s="35"/>
      <c r="Y1386" s="35"/>
      <c r="Z1386" s="35"/>
      <c r="AA1386" s="35"/>
      <c r="AB1386" s="35"/>
      <c r="AC1386" s="35"/>
      <c r="AD1386" s="35"/>
      <c r="AE1386" s="35"/>
      <c r="AF1386" s="35"/>
      <c r="AG1386" s="35"/>
      <c r="AH1386" s="35"/>
      <c r="AI1386" s="35"/>
      <c r="AJ1386" s="35"/>
      <c r="AK1386" s="35"/>
      <c r="AL1386" s="35"/>
      <c r="AM1386" s="35"/>
      <c r="AN1386" s="35"/>
      <c r="AO1386" s="35"/>
      <c r="AP1386" s="35"/>
      <c r="AQ1386" s="35"/>
      <c r="AR1386" s="35"/>
      <c r="AS1386" s="35"/>
      <c r="AT1386" s="35"/>
      <c r="AU1386" s="35"/>
      <c r="AV1386" s="35"/>
      <c r="AW1386" s="35"/>
      <c r="AX1386" s="35"/>
      <c r="AY1386" s="35"/>
      <c r="AZ1386" s="35"/>
      <c r="BA1386" s="35"/>
      <c r="BB1386" s="35"/>
      <c r="BC1386" s="35"/>
      <c r="BD1386" s="35"/>
      <c r="BE1386" s="35"/>
      <c r="BF1386" s="35"/>
      <c r="BG1386" s="35"/>
      <c r="BH1386" s="35"/>
      <c r="BI1386" s="35"/>
      <c r="BJ1386" s="35"/>
      <c r="BK1386" s="35"/>
      <c r="BL1386" s="35"/>
      <c r="BM1386" s="35"/>
      <c r="BN1386" s="35"/>
      <c r="BO1386" s="35"/>
      <c r="BP1386" s="35"/>
    </row>
    <row r="1387" customFormat="false" ht="12" hidden="false" customHeight="true" outlineLevel="0" collapsed="false">
      <c r="A1387" s="35"/>
      <c r="B1387" s="35"/>
      <c r="C1387" s="35"/>
      <c r="D1387" s="35"/>
      <c r="E1387" s="35"/>
      <c r="F1387" s="35"/>
      <c r="G1387" s="35"/>
      <c r="H1387" s="35"/>
      <c r="I1387" s="35"/>
      <c r="J1387" s="35"/>
      <c r="K1387" s="35"/>
      <c r="L1387" s="35"/>
      <c r="M1387" s="35"/>
      <c r="N1387" s="35"/>
      <c r="O1387" s="35"/>
      <c r="P1387" s="35"/>
      <c r="Q1387" s="35"/>
      <c r="R1387" s="35"/>
      <c r="S1387" s="35"/>
      <c r="T1387" s="35"/>
      <c r="U1387" s="35"/>
      <c r="V1387" s="35"/>
      <c r="W1387" s="35"/>
      <c r="X1387" s="35"/>
      <c r="Y1387" s="35"/>
      <c r="Z1387" s="35"/>
      <c r="AA1387" s="35"/>
      <c r="AB1387" s="35"/>
      <c r="AC1387" s="35"/>
      <c r="AD1387" s="35"/>
      <c r="AE1387" s="35"/>
      <c r="AF1387" s="35"/>
      <c r="AG1387" s="35"/>
      <c r="AH1387" s="35"/>
      <c r="AI1387" s="35"/>
      <c r="AJ1387" s="35"/>
      <c r="AK1387" s="35"/>
      <c r="AL1387" s="35"/>
      <c r="AM1387" s="35"/>
      <c r="AN1387" s="35"/>
      <c r="AO1387" s="35"/>
      <c r="AP1387" s="35"/>
      <c r="AQ1387" s="35"/>
      <c r="AR1387" s="35"/>
      <c r="AS1387" s="35"/>
      <c r="AT1387" s="35"/>
      <c r="AU1387" s="35"/>
      <c r="AV1387" s="35"/>
      <c r="AW1387" s="35"/>
      <c r="AX1387" s="35"/>
      <c r="AY1387" s="35"/>
      <c r="AZ1387" s="35"/>
      <c r="BA1387" s="35"/>
      <c r="BB1387" s="35"/>
      <c r="BC1387" s="35"/>
      <c r="BD1387" s="35"/>
      <c r="BE1387" s="35"/>
      <c r="BF1387" s="35"/>
      <c r="BG1387" s="35"/>
      <c r="BH1387" s="35"/>
      <c r="BI1387" s="35"/>
      <c r="BJ1387" s="35"/>
      <c r="BK1387" s="35"/>
      <c r="BL1387" s="35"/>
      <c r="BM1387" s="35"/>
      <c r="BN1387" s="35"/>
      <c r="BO1387" s="35"/>
      <c r="BP1387" s="35"/>
    </row>
    <row r="1388" customFormat="false" ht="12" hidden="false" customHeight="true" outlineLevel="0" collapsed="false">
      <c r="A1388" s="35"/>
      <c r="B1388" s="35"/>
      <c r="C1388" s="35"/>
      <c r="D1388" s="35"/>
      <c r="E1388" s="35"/>
      <c r="F1388" s="35"/>
      <c r="G1388" s="35"/>
      <c r="H1388" s="35"/>
      <c r="I1388" s="35"/>
      <c r="J1388" s="35"/>
      <c r="K1388" s="35"/>
      <c r="L1388" s="35"/>
      <c r="M1388" s="35"/>
      <c r="N1388" s="35"/>
      <c r="O1388" s="35"/>
      <c r="P1388" s="35"/>
      <c r="Q1388" s="35"/>
      <c r="R1388" s="35"/>
      <c r="S1388" s="35"/>
      <c r="T1388" s="35"/>
      <c r="U1388" s="35"/>
      <c r="V1388" s="35"/>
      <c r="W1388" s="35"/>
      <c r="X1388" s="35"/>
      <c r="Y1388" s="35"/>
      <c r="Z1388" s="35"/>
      <c r="AA1388" s="35"/>
      <c r="AB1388" s="35"/>
      <c r="AC1388" s="35"/>
      <c r="AD1388" s="35"/>
      <c r="AE1388" s="35"/>
      <c r="AF1388" s="35"/>
      <c r="AG1388" s="35"/>
      <c r="AH1388" s="35"/>
      <c r="AI1388" s="35"/>
      <c r="AJ1388" s="35"/>
      <c r="AK1388" s="35"/>
      <c r="AL1388" s="35"/>
      <c r="AM1388" s="35"/>
      <c r="AN1388" s="35"/>
      <c r="AO1388" s="35"/>
      <c r="AP1388" s="35"/>
      <c r="AQ1388" s="35"/>
      <c r="AR1388" s="35"/>
      <c r="AS1388" s="35"/>
      <c r="AT1388" s="35"/>
      <c r="AU1388" s="35"/>
      <c r="AV1388" s="35"/>
      <c r="AW1388" s="35"/>
      <c r="AX1388" s="35"/>
      <c r="AY1388" s="35"/>
      <c r="AZ1388" s="35"/>
      <c r="BA1388" s="35"/>
      <c r="BB1388" s="35"/>
      <c r="BC1388" s="35"/>
      <c r="BD1388" s="35"/>
      <c r="BE1388" s="35"/>
      <c r="BF1388" s="35"/>
      <c r="BG1388" s="35"/>
      <c r="BH1388" s="35"/>
      <c r="BI1388" s="35"/>
      <c r="BJ1388" s="35"/>
      <c r="BK1388" s="35"/>
      <c r="BL1388" s="35"/>
      <c r="BM1388" s="35"/>
      <c r="BN1388" s="35"/>
      <c r="BO1388" s="35"/>
      <c r="BP1388" s="35"/>
    </row>
    <row r="1389" customFormat="false" ht="12" hidden="false" customHeight="true" outlineLevel="0" collapsed="false">
      <c r="A1389" s="35"/>
      <c r="B1389" s="35"/>
      <c r="C1389" s="35"/>
      <c r="D1389" s="35"/>
      <c r="E1389" s="35"/>
      <c r="F1389" s="35"/>
      <c r="G1389" s="35"/>
      <c r="H1389" s="35"/>
      <c r="I1389" s="35"/>
      <c r="J1389" s="35"/>
      <c r="K1389" s="35"/>
      <c r="L1389" s="35"/>
      <c r="M1389" s="35"/>
      <c r="N1389" s="35"/>
      <c r="O1389" s="35"/>
      <c r="P1389" s="35"/>
      <c r="Q1389" s="35"/>
      <c r="R1389" s="35"/>
      <c r="S1389" s="35"/>
      <c r="T1389" s="35"/>
      <c r="U1389" s="35"/>
      <c r="V1389" s="35"/>
      <c r="W1389" s="35"/>
      <c r="X1389" s="35"/>
      <c r="Y1389" s="35"/>
      <c r="Z1389" s="35"/>
      <c r="AA1389" s="35"/>
      <c r="AB1389" s="35"/>
      <c r="AC1389" s="35"/>
      <c r="AD1389" s="35"/>
      <c r="AE1389" s="35"/>
      <c r="AF1389" s="35"/>
      <c r="AG1389" s="35"/>
      <c r="AH1389" s="35"/>
      <c r="AI1389" s="35"/>
      <c r="AJ1389" s="35"/>
      <c r="AK1389" s="35"/>
      <c r="AL1389" s="35"/>
      <c r="AM1389" s="35"/>
      <c r="AN1389" s="35"/>
      <c r="AO1389" s="35"/>
      <c r="AP1389" s="35"/>
      <c r="AQ1389" s="35"/>
      <c r="AR1389" s="35"/>
      <c r="AS1389" s="35"/>
      <c r="AT1389" s="35"/>
      <c r="AU1389" s="35"/>
      <c r="AV1389" s="35"/>
      <c r="AW1389" s="35"/>
      <c r="AX1389" s="35"/>
      <c r="AY1389" s="35"/>
      <c r="AZ1389" s="35"/>
      <c r="BA1389" s="35"/>
      <c r="BB1389" s="35"/>
      <c r="BC1389" s="35"/>
      <c r="BD1389" s="35"/>
      <c r="BE1389" s="35"/>
      <c r="BF1389" s="35"/>
      <c r="BG1389" s="35"/>
      <c r="BH1389" s="35"/>
      <c r="BI1389" s="35"/>
      <c r="BJ1389" s="35"/>
      <c r="BK1389" s="35"/>
      <c r="BL1389" s="35"/>
      <c r="BM1389" s="35"/>
      <c r="BN1389" s="35"/>
      <c r="BO1389" s="35"/>
      <c r="BP1389" s="35"/>
    </row>
    <row r="1390" customFormat="false" ht="12" hidden="false" customHeight="true" outlineLevel="0" collapsed="false">
      <c r="A1390" s="35"/>
      <c r="B1390" s="35"/>
      <c r="C1390" s="35"/>
      <c r="D1390" s="35"/>
      <c r="E1390" s="35"/>
      <c r="F1390" s="35"/>
      <c r="G1390" s="35"/>
      <c r="H1390" s="35"/>
      <c r="I1390" s="35"/>
      <c r="J1390" s="35"/>
      <c r="K1390" s="35"/>
      <c r="L1390" s="35"/>
      <c r="M1390" s="35"/>
      <c r="N1390" s="35"/>
      <c r="O1390" s="35"/>
      <c r="P1390" s="35"/>
      <c r="Q1390" s="35"/>
      <c r="R1390" s="35"/>
      <c r="S1390" s="35"/>
      <c r="T1390" s="35"/>
      <c r="U1390" s="35"/>
      <c r="V1390" s="35"/>
      <c r="W1390" s="35"/>
      <c r="X1390" s="35"/>
      <c r="Y1390" s="35"/>
      <c r="Z1390" s="35"/>
      <c r="AA1390" s="35"/>
      <c r="AB1390" s="35"/>
      <c r="AC1390" s="35"/>
      <c r="AD1390" s="35"/>
      <c r="AE1390" s="35"/>
      <c r="AF1390" s="35"/>
      <c r="AG1390" s="35"/>
      <c r="AH1390" s="35"/>
      <c r="AI1390" s="35"/>
      <c r="AJ1390" s="35"/>
      <c r="AK1390" s="35"/>
      <c r="AL1390" s="35"/>
      <c r="AM1390" s="35"/>
      <c r="AN1390" s="35"/>
      <c r="AO1390" s="35"/>
      <c r="AP1390" s="35"/>
      <c r="AQ1390" s="35"/>
      <c r="AR1390" s="35"/>
      <c r="AS1390" s="35"/>
      <c r="AT1390" s="35"/>
      <c r="AU1390" s="35"/>
      <c r="AV1390" s="35"/>
      <c r="AW1390" s="35"/>
      <c r="AX1390" s="35"/>
      <c r="AY1390" s="35"/>
      <c r="AZ1390" s="35"/>
      <c r="BA1390" s="35"/>
      <c r="BB1390" s="35"/>
      <c r="BC1390" s="35"/>
      <c r="BD1390" s="35"/>
      <c r="BE1390" s="35"/>
      <c r="BF1390" s="35"/>
      <c r="BG1390" s="35"/>
      <c r="BH1390" s="35"/>
      <c r="BI1390" s="35"/>
      <c r="BJ1390" s="35"/>
      <c r="BK1390" s="35"/>
      <c r="BL1390" s="35"/>
      <c r="BM1390" s="35"/>
      <c r="BN1390" s="35"/>
      <c r="BO1390" s="35"/>
      <c r="BP1390" s="35"/>
    </row>
    <row r="1391" customFormat="false" ht="12" hidden="false" customHeight="true" outlineLevel="0" collapsed="false">
      <c r="A1391" s="35"/>
      <c r="B1391" s="35"/>
      <c r="C1391" s="35"/>
      <c r="D1391" s="35"/>
      <c r="E1391" s="35"/>
      <c r="F1391" s="35"/>
      <c r="G1391" s="35"/>
      <c r="H1391" s="35"/>
      <c r="I1391" s="35"/>
      <c r="J1391" s="35"/>
      <c r="K1391" s="35"/>
      <c r="L1391" s="35"/>
      <c r="M1391" s="35"/>
      <c r="N1391" s="35"/>
      <c r="O1391" s="35"/>
      <c r="P1391" s="35"/>
      <c r="Q1391" s="35"/>
      <c r="R1391" s="35"/>
      <c r="S1391" s="35"/>
      <c r="T1391" s="35"/>
      <c r="U1391" s="35"/>
      <c r="V1391" s="35"/>
      <c r="W1391" s="35"/>
      <c r="X1391" s="35"/>
      <c r="Y1391" s="35"/>
      <c r="Z1391" s="35"/>
      <c r="AA1391" s="35"/>
      <c r="AB1391" s="35"/>
      <c r="AC1391" s="35"/>
      <c r="AD1391" s="35"/>
      <c r="AE1391" s="35"/>
      <c r="AF1391" s="35"/>
      <c r="AG1391" s="35"/>
      <c r="AH1391" s="35"/>
      <c r="AI1391" s="35"/>
      <c r="AJ1391" s="35"/>
      <c r="AK1391" s="35"/>
      <c r="AL1391" s="35"/>
      <c r="AM1391" s="35"/>
      <c r="AN1391" s="35"/>
      <c r="AO1391" s="35"/>
      <c r="AP1391" s="35"/>
      <c r="AQ1391" s="35"/>
      <c r="AR1391" s="35"/>
      <c r="AS1391" s="35"/>
      <c r="AT1391" s="35"/>
      <c r="AU1391" s="35"/>
      <c r="AV1391" s="35"/>
      <c r="AW1391" s="35"/>
      <c r="AX1391" s="35"/>
      <c r="AY1391" s="35"/>
      <c r="AZ1391" s="35"/>
      <c r="BA1391" s="35"/>
      <c r="BB1391" s="35"/>
      <c r="BC1391" s="35"/>
      <c r="BD1391" s="35"/>
      <c r="BE1391" s="35"/>
      <c r="BF1391" s="35"/>
      <c r="BG1391" s="35"/>
      <c r="BH1391" s="35"/>
      <c r="BI1391" s="35"/>
      <c r="BJ1391" s="35"/>
      <c r="BK1391" s="35"/>
      <c r="BL1391" s="35"/>
      <c r="BM1391" s="35"/>
      <c r="BN1391" s="35"/>
      <c r="BO1391" s="35"/>
      <c r="BP1391" s="35"/>
    </row>
    <row r="1392" customFormat="false" ht="12" hidden="false" customHeight="true" outlineLevel="0" collapsed="false">
      <c r="A1392" s="35"/>
      <c r="B1392" s="35"/>
      <c r="C1392" s="35"/>
      <c r="D1392" s="35"/>
      <c r="E1392" s="35"/>
      <c r="F1392" s="35"/>
      <c r="G1392" s="35"/>
      <c r="H1392" s="35"/>
      <c r="I1392" s="35"/>
      <c r="J1392" s="35"/>
      <c r="K1392" s="35"/>
      <c r="L1392" s="35"/>
      <c r="M1392" s="35"/>
      <c r="N1392" s="35"/>
      <c r="O1392" s="35"/>
      <c r="P1392" s="35"/>
      <c r="Q1392" s="35"/>
      <c r="R1392" s="35"/>
      <c r="S1392" s="35"/>
      <c r="T1392" s="35"/>
      <c r="U1392" s="35"/>
      <c r="V1392" s="35"/>
      <c r="W1392" s="35"/>
      <c r="X1392" s="35"/>
      <c r="Y1392" s="35"/>
      <c r="Z1392" s="35"/>
      <c r="AA1392" s="35"/>
      <c r="AB1392" s="35"/>
      <c r="AC1392" s="35"/>
      <c r="AD1392" s="35"/>
      <c r="AE1392" s="35"/>
      <c r="AF1392" s="35"/>
      <c r="AG1392" s="35"/>
      <c r="AH1392" s="35"/>
      <c r="AI1392" s="35"/>
      <c r="AJ1392" s="35"/>
      <c r="AK1392" s="35"/>
      <c r="AL1392" s="35"/>
      <c r="AM1392" s="35"/>
      <c r="AN1392" s="35"/>
      <c r="AO1392" s="35"/>
      <c r="AP1392" s="35"/>
      <c r="AQ1392" s="35"/>
      <c r="AR1392" s="35"/>
      <c r="AS1392" s="35"/>
      <c r="AT1392" s="35"/>
      <c r="AU1392" s="35"/>
      <c r="AV1392" s="35"/>
      <c r="AW1392" s="35"/>
      <c r="AX1392" s="35"/>
      <c r="AY1392" s="35"/>
      <c r="AZ1392" s="35"/>
      <c r="BA1392" s="35"/>
      <c r="BB1392" s="35"/>
      <c r="BC1392" s="35"/>
      <c r="BD1392" s="35"/>
      <c r="BE1392" s="35"/>
      <c r="BF1392" s="35"/>
      <c r="BG1392" s="35"/>
      <c r="BH1392" s="35"/>
      <c r="BI1392" s="35"/>
      <c r="BJ1392" s="35"/>
      <c r="BK1392" s="35"/>
      <c r="BL1392" s="35"/>
      <c r="BM1392" s="35"/>
      <c r="BN1392" s="35"/>
      <c r="BO1392" s="35"/>
      <c r="BP1392" s="35"/>
    </row>
    <row r="1393" customFormat="false" ht="12" hidden="false" customHeight="true" outlineLevel="0" collapsed="false">
      <c r="A1393" s="35"/>
      <c r="B1393" s="35"/>
      <c r="C1393" s="35"/>
      <c r="D1393" s="35"/>
      <c r="E1393" s="35"/>
      <c r="F1393" s="35"/>
      <c r="G1393" s="35"/>
      <c r="H1393" s="35"/>
      <c r="I1393" s="35"/>
      <c r="J1393" s="35"/>
      <c r="K1393" s="35"/>
      <c r="L1393" s="35"/>
      <c r="M1393" s="35"/>
      <c r="N1393" s="35"/>
      <c r="O1393" s="35"/>
      <c r="P1393" s="35"/>
      <c r="Q1393" s="35"/>
      <c r="R1393" s="35"/>
      <c r="S1393" s="35"/>
      <c r="T1393" s="35"/>
      <c r="U1393" s="35"/>
      <c r="V1393" s="35"/>
      <c r="W1393" s="35"/>
      <c r="X1393" s="35"/>
      <c r="Y1393" s="35"/>
      <c r="Z1393" s="35"/>
      <c r="AA1393" s="35"/>
      <c r="AB1393" s="35"/>
      <c r="AC1393" s="35"/>
      <c r="AD1393" s="35"/>
      <c r="AE1393" s="35"/>
      <c r="AF1393" s="35"/>
      <c r="AG1393" s="35"/>
      <c r="AH1393" s="35"/>
      <c r="AI1393" s="35"/>
      <c r="AJ1393" s="35"/>
      <c r="AK1393" s="35"/>
      <c r="AL1393" s="35"/>
      <c r="AM1393" s="35"/>
      <c r="AN1393" s="35"/>
      <c r="AO1393" s="35"/>
      <c r="AP1393" s="35"/>
      <c r="AQ1393" s="35"/>
      <c r="AR1393" s="35"/>
      <c r="AS1393" s="35"/>
      <c r="AT1393" s="35"/>
      <c r="AU1393" s="35"/>
      <c r="AV1393" s="35"/>
      <c r="AW1393" s="35"/>
      <c r="AX1393" s="35"/>
      <c r="AY1393" s="35"/>
      <c r="AZ1393" s="35"/>
      <c r="BA1393" s="35"/>
      <c r="BB1393" s="35"/>
      <c r="BC1393" s="35"/>
      <c r="BD1393" s="35"/>
      <c r="BE1393" s="35"/>
      <c r="BF1393" s="35"/>
      <c r="BG1393" s="35"/>
      <c r="BH1393" s="35"/>
      <c r="BI1393" s="35"/>
      <c r="BJ1393" s="35"/>
      <c r="BK1393" s="35"/>
      <c r="BL1393" s="35"/>
      <c r="BM1393" s="35"/>
      <c r="BN1393" s="35"/>
      <c r="BO1393" s="35"/>
      <c r="BP1393" s="35"/>
    </row>
    <row r="1394" customFormat="false" ht="12" hidden="false" customHeight="true" outlineLevel="0" collapsed="false">
      <c r="A1394" s="35"/>
      <c r="B1394" s="35"/>
      <c r="C1394" s="35"/>
      <c r="D1394" s="35"/>
      <c r="E1394" s="35"/>
      <c r="F1394" s="35"/>
      <c r="G1394" s="35"/>
      <c r="H1394" s="35"/>
      <c r="I1394" s="35"/>
      <c r="J1394" s="35"/>
      <c r="K1394" s="35"/>
      <c r="L1394" s="35"/>
      <c r="M1394" s="35"/>
      <c r="N1394" s="35"/>
      <c r="O1394" s="35"/>
      <c r="P1394" s="35"/>
      <c r="Q1394" s="35"/>
      <c r="R1394" s="35"/>
      <c r="S1394" s="35"/>
      <c r="T1394" s="35"/>
      <c r="U1394" s="35"/>
      <c r="V1394" s="35"/>
      <c r="W1394" s="35"/>
      <c r="X1394" s="35"/>
      <c r="Y1394" s="35"/>
      <c r="Z1394" s="35"/>
      <c r="AA1394" s="35"/>
      <c r="AB1394" s="35"/>
      <c r="AC1394" s="35"/>
      <c r="AD1394" s="35"/>
      <c r="AE1394" s="35"/>
      <c r="AF1394" s="35"/>
      <c r="AG1394" s="35"/>
      <c r="AH1394" s="35"/>
      <c r="AI1394" s="35"/>
      <c r="AJ1394" s="35"/>
      <c r="AK1394" s="35"/>
      <c r="AL1394" s="35"/>
      <c r="AM1394" s="35"/>
      <c r="AN1394" s="35"/>
      <c r="AO1394" s="35"/>
      <c r="AP1394" s="35"/>
      <c r="AQ1394" s="35"/>
      <c r="AR1394" s="35"/>
      <c r="AS1394" s="35"/>
      <c r="AT1394" s="35"/>
      <c r="AU1394" s="35"/>
      <c r="AV1394" s="35"/>
      <c r="AW1394" s="35"/>
      <c r="AX1394" s="35"/>
      <c r="AY1394" s="35"/>
      <c r="AZ1394" s="35"/>
      <c r="BA1394" s="35"/>
      <c r="BB1394" s="35"/>
      <c r="BC1394" s="35"/>
      <c r="BD1394" s="35"/>
      <c r="BE1394" s="35"/>
      <c r="BF1394" s="35"/>
      <c r="BG1394" s="35"/>
      <c r="BH1394" s="35"/>
      <c r="BI1394" s="35"/>
      <c r="BJ1394" s="35"/>
      <c r="BK1394" s="35"/>
      <c r="BL1394" s="35"/>
      <c r="BM1394" s="35"/>
      <c r="BN1394" s="35"/>
      <c r="BO1394" s="35"/>
      <c r="BP1394" s="35"/>
    </row>
    <row r="1395" customFormat="false" ht="12" hidden="false" customHeight="true" outlineLevel="0" collapsed="false">
      <c r="A1395" s="35"/>
      <c r="B1395" s="35"/>
      <c r="C1395" s="35"/>
      <c r="D1395" s="35"/>
      <c r="E1395" s="35"/>
      <c r="F1395" s="35"/>
      <c r="G1395" s="35"/>
      <c r="H1395" s="35"/>
      <c r="I1395" s="35"/>
      <c r="J1395" s="35"/>
      <c r="K1395" s="35"/>
      <c r="L1395" s="35"/>
      <c r="M1395" s="35"/>
      <c r="N1395" s="35"/>
      <c r="O1395" s="35"/>
      <c r="P1395" s="35"/>
      <c r="Q1395" s="35"/>
      <c r="R1395" s="35"/>
      <c r="S1395" s="35"/>
      <c r="T1395" s="35"/>
      <c r="U1395" s="35"/>
      <c r="V1395" s="35"/>
      <c r="W1395" s="35"/>
      <c r="X1395" s="35"/>
      <c r="Y1395" s="35"/>
      <c r="Z1395" s="35"/>
      <c r="AA1395" s="35"/>
      <c r="AB1395" s="35"/>
      <c r="AC1395" s="35"/>
      <c r="AD1395" s="35"/>
      <c r="AE1395" s="35"/>
      <c r="AF1395" s="35"/>
      <c r="AG1395" s="35"/>
      <c r="AH1395" s="35"/>
      <c r="AI1395" s="35"/>
      <c r="AJ1395" s="35"/>
      <c r="AK1395" s="35"/>
      <c r="AL1395" s="35"/>
      <c r="AM1395" s="35"/>
      <c r="AN1395" s="35"/>
      <c r="AO1395" s="35"/>
      <c r="AP1395" s="35"/>
      <c r="AQ1395" s="35"/>
      <c r="AR1395" s="35"/>
      <c r="AS1395" s="35"/>
      <c r="AT1395" s="35"/>
      <c r="AU1395" s="35"/>
      <c r="AV1395" s="35"/>
      <c r="AW1395" s="35"/>
      <c r="AX1395" s="35"/>
      <c r="AY1395" s="35"/>
      <c r="AZ1395" s="35"/>
      <c r="BA1395" s="35"/>
      <c r="BB1395" s="35"/>
      <c r="BC1395" s="35"/>
      <c r="BD1395" s="35"/>
      <c r="BE1395" s="35"/>
      <c r="BF1395" s="35"/>
      <c r="BG1395" s="35"/>
      <c r="BH1395" s="35"/>
      <c r="BI1395" s="35"/>
      <c r="BJ1395" s="35"/>
      <c r="BK1395" s="35"/>
      <c r="BL1395" s="35"/>
      <c r="BM1395" s="35"/>
      <c r="BN1395" s="35"/>
      <c r="BO1395" s="35"/>
      <c r="BP1395" s="35"/>
    </row>
    <row r="1396" customFormat="false" ht="12" hidden="false" customHeight="true" outlineLevel="0" collapsed="false">
      <c r="A1396" s="35"/>
      <c r="B1396" s="35"/>
      <c r="C1396" s="35"/>
      <c r="D1396" s="35"/>
      <c r="E1396" s="35"/>
      <c r="F1396" s="35"/>
      <c r="G1396" s="35"/>
      <c r="H1396" s="35"/>
      <c r="I1396" s="35"/>
      <c r="J1396" s="35"/>
      <c r="K1396" s="35"/>
      <c r="L1396" s="35"/>
      <c r="M1396" s="35"/>
      <c r="N1396" s="35"/>
      <c r="O1396" s="35"/>
      <c r="P1396" s="35"/>
      <c r="Q1396" s="35"/>
      <c r="R1396" s="35"/>
      <c r="S1396" s="35"/>
      <c r="T1396" s="35"/>
      <c r="U1396" s="35"/>
      <c r="V1396" s="35"/>
      <c r="W1396" s="35"/>
      <c r="X1396" s="35"/>
      <c r="Y1396" s="35"/>
      <c r="Z1396" s="35"/>
      <c r="AA1396" s="35"/>
      <c r="AB1396" s="35"/>
      <c r="AC1396" s="35"/>
      <c r="AD1396" s="35"/>
      <c r="AE1396" s="35"/>
      <c r="AF1396" s="35"/>
      <c r="AG1396" s="35"/>
      <c r="AH1396" s="35"/>
      <c r="AI1396" s="35"/>
      <c r="AJ1396" s="35"/>
      <c r="AK1396" s="35"/>
      <c r="AL1396" s="35"/>
      <c r="AM1396" s="35"/>
      <c r="AN1396" s="35"/>
      <c r="AO1396" s="35"/>
      <c r="AP1396" s="35"/>
      <c r="AQ1396" s="35"/>
      <c r="AR1396" s="35"/>
      <c r="AS1396" s="35"/>
      <c r="AT1396" s="35"/>
      <c r="AU1396" s="35"/>
      <c r="AV1396" s="35"/>
      <c r="AW1396" s="35"/>
      <c r="AX1396" s="35"/>
      <c r="AY1396" s="35"/>
      <c r="AZ1396" s="35"/>
      <c r="BA1396" s="35"/>
      <c r="BB1396" s="35"/>
      <c r="BC1396" s="35"/>
      <c r="BD1396" s="35"/>
      <c r="BE1396" s="35"/>
      <c r="BF1396" s="35"/>
      <c r="BG1396" s="35"/>
      <c r="BH1396" s="35"/>
      <c r="BI1396" s="35"/>
      <c r="BJ1396" s="35"/>
      <c r="BK1396" s="35"/>
      <c r="BL1396" s="35"/>
      <c r="BM1396" s="35"/>
      <c r="BN1396" s="35"/>
      <c r="BO1396" s="35"/>
      <c r="BP1396" s="35"/>
    </row>
    <row r="1397" customFormat="false" ht="12" hidden="false" customHeight="true" outlineLevel="0" collapsed="false">
      <c r="A1397" s="35"/>
      <c r="B1397" s="35"/>
      <c r="C1397" s="35"/>
      <c r="D1397" s="35"/>
      <c r="E1397" s="35"/>
      <c r="F1397" s="35"/>
      <c r="G1397" s="35"/>
      <c r="H1397" s="35"/>
      <c r="I1397" s="35"/>
      <c r="J1397" s="35"/>
      <c r="K1397" s="35"/>
      <c r="L1397" s="35"/>
      <c r="M1397" s="35"/>
      <c r="N1397" s="35"/>
      <c r="O1397" s="35"/>
      <c r="P1397" s="35"/>
      <c r="Q1397" s="35"/>
      <c r="R1397" s="35"/>
      <c r="S1397" s="35"/>
      <c r="T1397" s="35"/>
      <c r="U1397" s="35"/>
      <c r="V1397" s="35"/>
      <c r="W1397" s="35"/>
      <c r="X1397" s="35"/>
      <c r="Y1397" s="35"/>
      <c r="Z1397" s="35"/>
      <c r="AA1397" s="35"/>
      <c r="AB1397" s="35"/>
      <c r="AC1397" s="35"/>
      <c r="AD1397" s="35"/>
      <c r="AE1397" s="35"/>
      <c r="AF1397" s="35"/>
      <c r="AG1397" s="35"/>
      <c r="AH1397" s="35"/>
      <c r="AI1397" s="35"/>
      <c r="AJ1397" s="35"/>
      <c r="AK1397" s="35"/>
      <c r="AL1397" s="35"/>
      <c r="AM1397" s="35"/>
      <c r="AN1397" s="35"/>
      <c r="AO1397" s="35"/>
      <c r="AP1397" s="35"/>
      <c r="AQ1397" s="35"/>
      <c r="AR1397" s="35"/>
      <c r="AS1397" s="35"/>
      <c r="AT1397" s="35"/>
      <c r="AU1397" s="35"/>
      <c r="AV1397" s="35"/>
      <c r="AW1397" s="35"/>
      <c r="AX1397" s="35"/>
      <c r="AY1397" s="35"/>
      <c r="AZ1397" s="35"/>
      <c r="BA1397" s="35"/>
      <c r="BB1397" s="35"/>
      <c r="BC1397" s="35"/>
      <c r="BD1397" s="35"/>
      <c r="BE1397" s="35"/>
      <c r="BF1397" s="35"/>
      <c r="BG1397" s="35"/>
      <c r="BH1397" s="35"/>
      <c r="BI1397" s="35"/>
      <c r="BJ1397" s="35"/>
      <c r="BK1397" s="35"/>
      <c r="BL1397" s="35"/>
      <c r="BM1397" s="35"/>
      <c r="BN1397" s="35"/>
      <c r="BO1397" s="35"/>
      <c r="BP1397" s="35"/>
    </row>
    <row r="1398" customFormat="false" ht="12" hidden="false" customHeight="true" outlineLevel="0" collapsed="false">
      <c r="A1398" s="35"/>
      <c r="B1398" s="35"/>
      <c r="C1398" s="35"/>
      <c r="D1398" s="35"/>
      <c r="E1398" s="35"/>
      <c r="F1398" s="35"/>
      <c r="G1398" s="35"/>
      <c r="H1398" s="35"/>
      <c r="I1398" s="35"/>
      <c r="J1398" s="35"/>
      <c r="K1398" s="35"/>
      <c r="L1398" s="35"/>
      <c r="M1398" s="35"/>
      <c r="N1398" s="35"/>
      <c r="O1398" s="35"/>
      <c r="P1398" s="35"/>
      <c r="Q1398" s="35"/>
      <c r="R1398" s="35"/>
      <c r="S1398" s="35"/>
      <c r="T1398" s="35"/>
      <c r="U1398" s="35"/>
      <c r="V1398" s="35"/>
      <c r="W1398" s="35"/>
      <c r="X1398" s="35"/>
      <c r="Y1398" s="35"/>
      <c r="Z1398" s="35"/>
      <c r="AA1398" s="35"/>
      <c r="AB1398" s="35"/>
      <c r="AC1398" s="35"/>
      <c r="AD1398" s="35"/>
      <c r="AE1398" s="35"/>
      <c r="AF1398" s="35"/>
      <c r="AG1398" s="35"/>
      <c r="AH1398" s="35"/>
      <c r="AI1398" s="35"/>
      <c r="AJ1398" s="35"/>
      <c r="AK1398" s="35"/>
      <c r="AL1398" s="35"/>
      <c r="AM1398" s="35"/>
      <c r="AN1398" s="35"/>
      <c r="AO1398" s="35"/>
      <c r="AP1398" s="35"/>
      <c r="AQ1398" s="35"/>
      <c r="AR1398" s="35"/>
      <c r="AS1398" s="35"/>
      <c r="AT1398" s="35"/>
      <c r="AU1398" s="35"/>
      <c r="AV1398" s="35"/>
      <c r="AW1398" s="35"/>
      <c r="AX1398" s="35"/>
      <c r="AY1398" s="35"/>
      <c r="AZ1398" s="35"/>
      <c r="BA1398" s="35"/>
      <c r="BB1398" s="35"/>
      <c r="BC1398" s="35"/>
      <c r="BD1398" s="35"/>
      <c r="BE1398" s="35"/>
      <c r="BF1398" s="35"/>
      <c r="BG1398" s="35"/>
      <c r="BH1398" s="35"/>
      <c r="BI1398" s="35"/>
      <c r="BJ1398" s="35"/>
      <c r="BK1398" s="35"/>
      <c r="BL1398" s="35"/>
      <c r="BM1398" s="35"/>
      <c r="BN1398" s="35"/>
      <c r="BO1398" s="35"/>
      <c r="BP1398" s="35"/>
    </row>
    <row r="1399" customFormat="false" ht="12" hidden="false" customHeight="true" outlineLevel="0" collapsed="false">
      <c r="A1399" s="35"/>
      <c r="B1399" s="35"/>
      <c r="C1399" s="35"/>
      <c r="D1399" s="35"/>
      <c r="E1399" s="35"/>
      <c r="F1399" s="35"/>
      <c r="G1399" s="35"/>
      <c r="H1399" s="35"/>
      <c r="I1399" s="35"/>
      <c r="J1399" s="35"/>
      <c r="K1399" s="35"/>
      <c r="L1399" s="35"/>
      <c r="M1399" s="35"/>
      <c r="N1399" s="35"/>
      <c r="O1399" s="35"/>
      <c r="P1399" s="35"/>
      <c r="Q1399" s="35"/>
      <c r="R1399" s="35"/>
      <c r="S1399" s="35"/>
      <c r="T1399" s="35"/>
      <c r="U1399" s="35"/>
      <c r="V1399" s="35"/>
      <c r="W1399" s="35"/>
      <c r="X1399" s="35"/>
      <c r="Y1399" s="35"/>
      <c r="Z1399" s="35"/>
      <c r="AA1399" s="35"/>
      <c r="AB1399" s="35"/>
      <c r="AC1399" s="35"/>
      <c r="AD1399" s="35"/>
      <c r="AE1399" s="35"/>
      <c r="AF1399" s="35"/>
      <c r="AG1399" s="35"/>
      <c r="AH1399" s="35"/>
      <c r="AI1399" s="35"/>
      <c r="AJ1399" s="35"/>
      <c r="AK1399" s="35"/>
      <c r="AL1399" s="35"/>
      <c r="AM1399" s="35"/>
      <c r="AN1399" s="35"/>
      <c r="AO1399" s="35"/>
      <c r="AP1399" s="35"/>
      <c r="AQ1399" s="35"/>
      <c r="AR1399" s="35"/>
      <c r="AS1399" s="35"/>
      <c r="AT1399" s="35"/>
      <c r="AU1399" s="35"/>
      <c r="AV1399" s="35"/>
      <c r="AW1399" s="35"/>
      <c r="AX1399" s="35"/>
      <c r="AY1399" s="35"/>
      <c r="AZ1399" s="35"/>
      <c r="BA1399" s="35"/>
      <c r="BB1399" s="35"/>
      <c r="BC1399" s="35"/>
      <c r="BD1399" s="35"/>
      <c r="BE1399" s="35"/>
      <c r="BF1399" s="35"/>
      <c r="BG1399" s="35"/>
      <c r="BH1399" s="35"/>
      <c r="BI1399" s="35"/>
      <c r="BJ1399" s="35"/>
      <c r="BK1399" s="35"/>
      <c r="BL1399" s="35"/>
      <c r="BM1399" s="35"/>
      <c r="BN1399" s="35"/>
      <c r="BO1399" s="35"/>
      <c r="BP1399" s="35"/>
    </row>
    <row r="1400" customFormat="false" ht="12" hidden="false" customHeight="true" outlineLevel="0" collapsed="false">
      <c r="A1400" s="35"/>
      <c r="B1400" s="35"/>
      <c r="C1400" s="35"/>
      <c r="D1400" s="35"/>
      <c r="E1400" s="35"/>
      <c r="F1400" s="35"/>
      <c r="G1400" s="35"/>
      <c r="H1400" s="35"/>
      <c r="I1400" s="35"/>
      <c r="J1400" s="35"/>
      <c r="K1400" s="35"/>
      <c r="L1400" s="35"/>
      <c r="M1400" s="35"/>
      <c r="N1400" s="35"/>
      <c r="O1400" s="35"/>
      <c r="P1400" s="35"/>
      <c r="Q1400" s="35"/>
      <c r="R1400" s="35"/>
      <c r="S1400" s="35"/>
      <c r="T1400" s="35"/>
      <c r="U1400" s="35"/>
      <c r="V1400" s="35"/>
      <c r="W1400" s="35"/>
      <c r="X1400" s="35"/>
      <c r="Y1400" s="35"/>
      <c r="Z1400" s="35"/>
      <c r="AA1400" s="35"/>
      <c r="AB1400" s="35"/>
      <c r="AC1400" s="35"/>
      <c r="AD1400" s="35"/>
      <c r="AE1400" s="35"/>
      <c r="AF1400" s="35"/>
      <c r="AG1400" s="35"/>
      <c r="AH1400" s="35"/>
      <c r="AI1400" s="35"/>
      <c r="AJ1400" s="35"/>
      <c r="AK1400" s="35"/>
      <c r="AL1400" s="35"/>
      <c r="AM1400" s="35"/>
      <c r="AN1400" s="35"/>
      <c r="AO1400" s="35"/>
      <c r="AP1400" s="35"/>
      <c r="AQ1400" s="35"/>
      <c r="AR1400" s="35"/>
      <c r="AS1400" s="35"/>
      <c r="AT1400" s="35"/>
      <c r="AU1400" s="35"/>
      <c r="AV1400" s="35"/>
      <c r="AW1400" s="35"/>
      <c r="AX1400" s="35"/>
      <c r="AY1400" s="35"/>
      <c r="AZ1400" s="35"/>
      <c r="BA1400" s="35"/>
      <c r="BB1400" s="35"/>
      <c r="BC1400" s="35"/>
      <c r="BD1400" s="35"/>
      <c r="BE1400" s="35"/>
      <c r="BF1400" s="35"/>
      <c r="BG1400" s="35"/>
      <c r="BH1400" s="35"/>
      <c r="BI1400" s="35"/>
      <c r="BJ1400" s="35"/>
      <c r="BK1400" s="35"/>
      <c r="BL1400" s="35"/>
      <c r="BM1400" s="35"/>
      <c r="BN1400" s="35"/>
      <c r="BO1400" s="35"/>
      <c r="BP1400" s="35"/>
    </row>
    <row r="1401" customFormat="false" ht="12" hidden="false" customHeight="true" outlineLevel="0" collapsed="false">
      <c r="A1401" s="35"/>
      <c r="B1401" s="35"/>
      <c r="C1401" s="35"/>
      <c r="D1401" s="35"/>
      <c r="E1401" s="35"/>
      <c r="F1401" s="35"/>
      <c r="G1401" s="35"/>
      <c r="H1401" s="35"/>
      <c r="I1401" s="35"/>
      <c r="J1401" s="35"/>
      <c r="K1401" s="35"/>
      <c r="L1401" s="35"/>
      <c r="M1401" s="35"/>
      <c r="N1401" s="35"/>
      <c r="O1401" s="35"/>
      <c r="P1401" s="35"/>
      <c r="Q1401" s="35"/>
      <c r="R1401" s="35"/>
      <c r="S1401" s="35"/>
      <c r="T1401" s="35"/>
      <c r="U1401" s="35"/>
      <c r="V1401" s="35"/>
      <c r="W1401" s="35"/>
      <c r="X1401" s="35"/>
      <c r="Y1401" s="35"/>
      <c r="Z1401" s="35"/>
      <c r="AA1401" s="35"/>
      <c r="AB1401" s="35"/>
      <c r="AC1401" s="35"/>
      <c r="AD1401" s="35"/>
      <c r="AE1401" s="35"/>
      <c r="AF1401" s="35"/>
      <c r="AG1401" s="35"/>
      <c r="AH1401" s="35"/>
      <c r="AI1401" s="35"/>
      <c r="AJ1401" s="35"/>
      <c r="AK1401" s="35"/>
      <c r="AL1401" s="35"/>
      <c r="AM1401" s="35"/>
      <c r="AN1401" s="35"/>
      <c r="AO1401" s="35"/>
      <c r="AP1401" s="35"/>
      <c r="AQ1401" s="35"/>
      <c r="AR1401" s="35"/>
      <c r="AS1401" s="35"/>
      <c r="AT1401" s="35"/>
      <c r="AU1401" s="35"/>
      <c r="AV1401" s="35"/>
      <c r="AW1401" s="35"/>
      <c r="AX1401" s="35"/>
      <c r="AY1401" s="35"/>
      <c r="AZ1401" s="35"/>
      <c r="BA1401" s="35"/>
      <c r="BB1401" s="35"/>
      <c r="BC1401" s="35"/>
      <c r="BD1401" s="35"/>
      <c r="BE1401" s="35"/>
      <c r="BF1401" s="35"/>
      <c r="BG1401" s="35"/>
      <c r="BH1401" s="35"/>
      <c r="BI1401" s="35"/>
      <c r="BJ1401" s="35"/>
      <c r="BK1401" s="35"/>
      <c r="BL1401" s="35"/>
      <c r="BM1401" s="35"/>
      <c r="BN1401" s="35"/>
      <c r="BO1401" s="35"/>
      <c r="BP1401" s="35"/>
    </row>
    <row r="1402" customFormat="false" ht="12" hidden="false" customHeight="true" outlineLevel="0" collapsed="false">
      <c r="A1402" s="35"/>
      <c r="B1402" s="35"/>
      <c r="C1402" s="35"/>
      <c r="D1402" s="35"/>
      <c r="E1402" s="35"/>
      <c r="F1402" s="35"/>
      <c r="G1402" s="35"/>
      <c r="H1402" s="35"/>
      <c r="I1402" s="35"/>
      <c r="J1402" s="35"/>
      <c r="K1402" s="35"/>
      <c r="L1402" s="35"/>
      <c r="M1402" s="35"/>
      <c r="N1402" s="35"/>
      <c r="O1402" s="35"/>
      <c r="P1402" s="35"/>
      <c r="Q1402" s="35"/>
      <c r="R1402" s="35"/>
      <c r="S1402" s="35"/>
      <c r="T1402" s="35"/>
      <c r="U1402" s="35"/>
      <c r="V1402" s="35"/>
      <c r="W1402" s="35"/>
      <c r="X1402" s="35"/>
      <c r="Y1402" s="35"/>
      <c r="Z1402" s="35"/>
      <c r="AA1402" s="35"/>
      <c r="AB1402" s="35"/>
      <c r="AC1402" s="35"/>
      <c r="AD1402" s="35"/>
      <c r="AE1402" s="35"/>
      <c r="AF1402" s="35"/>
      <c r="AG1402" s="35"/>
      <c r="AH1402" s="35"/>
      <c r="AI1402" s="35"/>
      <c r="AJ1402" s="35"/>
      <c r="AK1402" s="35"/>
      <c r="AL1402" s="35"/>
      <c r="AM1402" s="35"/>
      <c r="AN1402" s="35"/>
      <c r="AO1402" s="35"/>
      <c r="AP1402" s="35"/>
      <c r="AQ1402" s="35"/>
      <c r="AR1402" s="35"/>
      <c r="AS1402" s="35"/>
      <c r="AT1402" s="35"/>
      <c r="AU1402" s="35"/>
      <c r="AV1402" s="35"/>
      <c r="AW1402" s="35"/>
      <c r="AX1402" s="35"/>
      <c r="AY1402" s="35"/>
      <c r="AZ1402" s="35"/>
      <c r="BA1402" s="35"/>
      <c r="BB1402" s="35"/>
      <c r="BC1402" s="35"/>
      <c r="BD1402" s="35"/>
      <c r="BE1402" s="35"/>
      <c r="BF1402" s="35"/>
      <c r="BG1402" s="35"/>
      <c r="BH1402" s="35"/>
      <c r="BI1402" s="35"/>
      <c r="BJ1402" s="35"/>
      <c r="BK1402" s="35"/>
      <c r="BL1402" s="35"/>
      <c r="BM1402" s="35"/>
      <c r="BN1402" s="35"/>
      <c r="BO1402" s="35"/>
      <c r="BP1402" s="35"/>
    </row>
    <row r="1403" customFormat="false" ht="12" hidden="false" customHeight="true" outlineLevel="0" collapsed="false">
      <c r="A1403" s="35"/>
      <c r="B1403" s="35"/>
      <c r="C1403" s="35"/>
      <c r="D1403" s="35"/>
      <c r="E1403" s="35"/>
      <c r="F1403" s="35"/>
      <c r="G1403" s="35"/>
      <c r="H1403" s="35"/>
      <c r="I1403" s="35"/>
      <c r="J1403" s="35"/>
      <c r="K1403" s="35"/>
      <c r="L1403" s="35"/>
      <c r="M1403" s="35"/>
      <c r="N1403" s="35"/>
      <c r="O1403" s="35"/>
      <c r="P1403" s="35"/>
      <c r="Q1403" s="35"/>
      <c r="R1403" s="35"/>
      <c r="S1403" s="35"/>
      <c r="T1403" s="35"/>
      <c r="U1403" s="35"/>
      <c r="V1403" s="35"/>
      <c r="W1403" s="35"/>
      <c r="X1403" s="35"/>
      <c r="Y1403" s="35"/>
      <c r="Z1403" s="35"/>
      <c r="AA1403" s="35"/>
      <c r="AB1403" s="35"/>
      <c r="AC1403" s="35"/>
      <c r="AD1403" s="35"/>
      <c r="AE1403" s="35"/>
      <c r="AF1403" s="35"/>
      <c r="AG1403" s="35"/>
      <c r="AH1403" s="35"/>
      <c r="AI1403" s="35"/>
      <c r="AJ1403" s="35"/>
      <c r="AK1403" s="35"/>
      <c r="AL1403" s="35"/>
      <c r="AM1403" s="35"/>
      <c r="AN1403" s="35"/>
      <c r="AO1403" s="35"/>
      <c r="AP1403" s="35"/>
      <c r="AQ1403" s="35"/>
      <c r="AR1403" s="35"/>
      <c r="AS1403" s="35"/>
      <c r="AT1403" s="35"/>
      <c r="AU1403" s="35"/>
      <c r="AV1403" s="35"/>
      <c r="AW1403" s="35"/>
      <c r="AX1403" s="35"/>
      <c r="AY1403" s="35"/>
      <c r="AZ1403" s="35"/>
      <c r="BA1403" s="35"/>
      <c r="BB1403" s="35"/>
      <c r="BC1403" s="35"/>
      <c r="BD1403" s="35"/>
      <c r="BE1403" s="35"/>
      <c r="BF1403" s="35"/>
      <c r="BG1403" s="35"/>
      <c r="BH1403" s="35"/>
      <c r="BI1403" s="35"/>
      <c r="BJ1403" s="35"/>
      <c r="BK1403" s="35"/>
      <c r="BL1403" s="35"/>
      <c r="BM1403" s="35"/>
      <c r="BN1403" s="35"/>
      <c r="BO1403" s="35"/>
      <c r="BP1403" s="35"/>
    </row>
    <row r="1404" customFormat="false" ht="12" hidden="false" customHeight="true" outlineLevel="0" collapsed="false">
      <c r="A1404" s="35"/>
      <c r="B1404" s="35"/>
      <c r="C1404" s="35"/>
      <c r="D1404" s="35"/>
      <c r="E1404" s="35"/>
      <c r="F1404" s="35"/>
      <c r="G1404" s="35"/>
      <c r="H1404" s="35"/>
      <c r="I1404" s="35"/>
      <c r="J1404" s="35"/>
      <c r="K1404" s="35"/>
      <c r="L1404" s="35"/>
      <c r="M1404" s="35"/>
      <c r="N1404" s="35"/>
      <c r="O1404" s="35"/>
      <c r="P1404" s="35"/>
      <c r="Q1404" s="35"/>
      <c r="R1404" s="35"/>
      <c r="S1404" s="35"/>
      <c r="T1404" s="35"/>
      <c r="U1404" s="35"/>
      <c r="V1404" s="35"/>
      <c r="W1404" s="35"/>
      <c r="X1404" s="35"/>
      <c r="Y1404" s="35"/>
      <c r="Z1404" s="35"/>
      <c r="AA1404" s="35"/>
      <c r="AB1404" s="35"/>
      <c r="AC1404" s="35"/>
      <c r="AD1404" s="35"/>
      <c r="AE1404" s="35"/>
      <c r="AF1404" s="35"/>
      <c r="AG1404" s="35"/>
      <c r="AH1404" s="35"/>
      <c r="AI1404" s="35"/>
      <c r="AJ1404" s="35"/>
      <c r="AK1404" s="35"/>
      <c r="AL1404" s="35"/>
      <c r="AM1404" s="35"/>
      <c r="AN1404" s="35"/>
      <c r="AO1404" s="35"/>
      <c r="AP1404" s="35"/>
      <c r="AQ1404" s="35"/>
      <c r="AR1404" s="35"/>
      <c r="AS1404" s="35"/>
      <c r="AT1404" s="35"/>
      <c r="AU1404" s="35"/>
      <c r="AV1404" s="35"/>
      <c r="AW1404" s="35"/>
      <c r="AX1404" s="35"/>
      <c r="AY1404" s="35"/>
      <c r="AZ1404" s="35"/>
      <c r="BA1404" s="35"/>
      <c r="BB1404" s="35"/>
      <c r="BC1404" s="35"/>
      <c r="BD1404" s="35"/>
      <c r="BE1404" s="35"/>
      <c r="BF1404" s="35"/>
      <c r="BG1404" s="35"/>
      <c r="BH1404" s="35"/>
      <c r="BI1404" s="35"/>
      <c r="BJ1404" s="35"/>
      <c r="BK1404" s="35"/>
      <c r="BL1404" s="35"/>
      <c r="BM1404" s="35"/>
      <c r="BN1404" s="35"/>
      <c r="BO1404" s="35"/>
      <c r="BP1404" s="35"/>
    </row>
    <row r="1405" customFormat="false" ht="12" hidden="false" customHeight="true" outlineLevel="0" collapsed="false">
      <c r="A1405" s="35"/>
      <c r="B1405" s="35"/>
      <c r="C1405" s="35"/>
      <c r="D1405" s="35"/>
      <c r="E1405" s="35"/>
      <c r="F1405" s="35"/>
      <c r="G1405" s="35"/>
      <c r="H1405" s="35"/>
      <c r="I1405" s="35"/>
      <c r="J1405" s="35"/>
      <c r="K1405" s="35"/>
      <c r="L1405" s="35"/>
      <c r="M1405" s="35"/>
      <c r="N1405" s="35"/>
      <c r="O1405" s="35"/>
      <c r="P1405" s="35"/>
      <c r="Q1405" s="35"/>
      <c r="R1405" s="35"/>
      <c r="S1405" s="35"/>
      <c r="T1405" s="35"/>
      <c r="U1405" s="35"/>
      <c r="V1405" s="35"/>
      <c r="W1405" s="35"/>
      <c r="X1405" s="35"/>
      <c r="Y1405" s="35"/>
      <c r="Z1405" s="35"/>
      <c r="AA1405" s="35"/>
      <c r="AB1405" s="35"/>
      <c r="AC1405" s="35"/>
      <c r="AD1405" s="35"/>
      <c r="AE1405" s="35"/>
      <c r="AF1405" s="35"/>
      <c r="AG1405" s="35"/>
      <c r="AH1405" s="35"/>
      <c r="AI1405" s="35"/>
      <c r="AJ1405" s="35"/>
      <c r="AK1405" s="35"/>
      <c r="AL1405" s="35"/>
      <c r="AM1405" s="35"/>
      <c r="AN1405" s="35"/>
      <c r="AO1405" s="35"/>
      <c r="AP1405" s="35"/>
      <c r="AQ1405" s="35"/>
      <c r="AR1405" s="35"/>
      <c r="AS1405" s="35"/>
      <c r="AT1405" s="35"/>
      <c r="AU1405" s="35"/>
      <c r="AV1405" s="35"/>
      <c r="AW1405" s="35"/>
      <c r="AX1405" s="35"/>
      <c r="AY1405" s="35"/>
      <c r="AZ1405" s="35"/>
      <c r="BA1405" s="35"/>
      <c r="BB1405" s="35"/>
      <c r="BC1405" s="35"/>
      <c r="BD1405" s="35"/>
      <c r="BE1405" s="35"/>
      <c r="BF1405" s="35"/>
      <c r="BG1405" s="35"/>
      <c r="BH1405" s="35"/>
      <c r="BI1405" s="35"/>
      <c r="BJ1405" s="35"/>
      <c r="BK1405" s="35"/>
      <c r="BL1405" s="35"/>
      <c r="BM1405" s="35"/>
      <c r="BN1405" s="35"/>
      <c r="BO1405" s="35"/>
      <c r="BP1405" s="35"/>
    </row>
    <row r="1406" customFormat="false" ht="12" hidden="false" customHeight="true" outlineLevel="0" collapsed="false">
      <c r="A1406" s="35"/>
      <c r="B1406" s="35"/>
      <c r="C1406" s="35"/>
      <c r="D1406" s="35"/>
      <c r="E1406" s="35"/>
      <c r="F1406" s="35"/>
      <c r="G1406" s="35"/>
      <c r="H1406" s="35"/>
      <c r="I1406" s="35"/>
      <c r="J1406" s="35"/>
      <c r="K1406" s="35"/>
      <c r="L1406" s="35"/>
      <c r="M1406" s="35"/>
      <c r="N1406" s="35"/>
      <c r="O1406" s="35"/>
      <c r="P1406" s="35"/>
      <c r="Q1406" s="35"/>
      <c r="R1406" s="35"/>
      <c r="S1406" s="35"/>
      <c r="T1406" s="35"/>
      <c r="U1406" s="35"/>
      <c r="V1406" s="35"/>
      <c r="W1406" s="35"/>
      <c r="X1406" s="35"/>
      <c r="Y1406" s="35"/>
      <c r="Z1406" s="35"/>
      <c r="AA1406" s="35"/>
      <c r="AB1406" s="35"/>
      <c r="AC1406" s="35"/>
      <c r="AD1406" s="35"/>
      <c r="AE1406" s="35"/>
      <c r="AF1406" s="35"/>
      <c r="AG1406" s="35"/>
      <c r="AH1406" s="35"/>
      <c r="AI1406" s="35"/>
      <c r="AJ1406" s="35"/>
      <c r="AK1406" s="35"/>
      <c r="AL1406" s="35"/>
      <c r="AM1406" s="35"/>
      <c r="AN1406" s="35"/>
      <c r="AO1406" s="35"/>
      <c r="AP1406" s="35"/>
      <c r="AQ1406" s="35"/>
      <c r="AR1406" s="35"/>
      <c r="AS1406" s="35"/>
      <c r="AT1406" s="35"/>
      <c r="AU1406" s="35"/>
      <c r="AV1406" s="35"/>
      <c r="AW1406" s="35"/>
      <c r="AX1406" s="35"/>
      <c r="AY1406" s="35"/>
      <c r="AZ1406" s="35"/>
      <c r="BA1406" s="35"/>
      <c r="BB1406" s="35"/>
      <c r="BC1406" s="35"/>
      <c r="BD1406" s="35"/>
      <c r="BE1406" s="35"/>
      <c r="BF1406" s="35"/>
      <c r="BG1406" s="35"/>
      <c r="BH1406" s="35"/>
      <c r="BI1406" s="35"/>
      <c r="BJ1406" s="35"/>
      <c r="BK1406" s="35"/>
      <c r="BL1406" s="35"/>
      <c r="BM1406" s="35"/>
      <c r="BN1406" s="35"/>
      <c r="BO1406" s="35"/>
      <c r="BP1406" s="35"/>
    </row>
    <row r="1407" customFormat="false" ht="12" hidden="false" customHeight="true" outlineLevel="0" collapsed="false">
      <c r="A1407" s="35"/>
      <c r="B1407" s="35"/>
      <c r="C1407" s="35"/>
      <c r="D1407" s="35"/>
      <c r="E1407" s="35"/>
      <c r="F1407" s="35"/>
      <c r="G1407" s="35"/>
      <c r="H1407" s="35"/>
      <c r="I1407" s="35"/>
      <c r="J1407" s="35"/>
      <c r="K1407" s="35"/>
      <c r="L1407" s="35"/>
      <c r="M1407" s="35"/>
      <c r="N1407" s="35"/>
      <c r="O1407" s="35"/>
      <c r="P1407" s="35"/>
      <c r="Q1407" s="35"/>
      <c r="R1407" s="35"/>
      <c r="S1407" s="35"/>
      <c r="T1407" s="35"/>
      <c r="U1407" s="35"/>
      <c r="V1407" s="35"/>
      <c r="W1407" s="35"/>
      <c r="X1407" s="35"/>
      <c r="Y1407" s="35"/>
      <c r="Z1407" s="35"/>
      <c r="AA1407" s="35"/>
      <c r="AB1407" s="35"/>
      <c r="AC1407" s="35"/>
      <c r="AD1407" s="35"/>
      <c r="AE1407" s="35"/>
      <c r="AF1407" s="35"/>
      <c r="AG1407" s="35"/>
      <c r="AH1407" s="35"/>
      <c r="AI1407" s="35"/>
      <c r="AJ1407" s="35"/>
      <c r="AK1407" s="35"/>
      <c r="AL1407" s="35"/>
      <c r="AM1407" s="35"/>
      <c r="AN1407" s="35"/>
      <c r="AO1407" s="35"/>
      <c r="AP1407" s="35"/>
      <c r="AQ1407" s="35"/>
      <c r="AR1407" s="35"/>
      <c r="AS1407" s="35"/>
      <c r="AT1407" s="35"/>
      <c r="AU1407" s="35"/>
      <c r="AV1407" s="35"/>
      <c r="AW1407" s="35"/>
      <c r="AX1407" s="35"/>
      <c r="AY1407" s="35"/>
      <c r="AZ1407" s="35"/>
      <c r="BA1407" s="35"/>
      <c r="BB1407" s="35"/>
      <c r="BC1407" s="35"/>
      <c r="BD1407" s="35"/>
      <c r="BE1407" s="35"/>
      <c r="BF1407" s="35"/>
      <c r="BG1407" s="35"/>
      <c r="BH1407" s="35"/>
      <c r="BI1407" s="35"/>
      <c r="BJ1407" s="35"/>
      <c r="BK1407" s="35"/>
      <c r="BL1407" s="35"/>
      <c r="BM1407" s="35"/>
      <c r="BN1407" s="35"/>
      <c r="BO1407" s="35"/>
      <c r="BP1407" s="35"/>
    </row>
  </sheetData>
  <mergeCells count="1">
    <mergeCell ref="A9:H9"/>
  </mergeCells>
  <hyperlinks>
    <hyperlink ref="E1" location="CONTENIDO!A1" display="Menú Principal"/>
  </hyperlinks>
  <printOptions headings="false" gridLines="false" gridLinesSet="true" horizontalCentered="false" verticalCentered="false"/>
  <pageMargins left="0.7" right="0.7" top="0.75" bottom="0.75"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BN1000"/>
  <sheetViews>
    <sheetView showFormulas="false" showGridLines="false" showRowColHeaders="true" showZeros="true" rightToLeft="false" tabSelected="false" showOutlineSymbols="true" defaultGridColor="true" view="normal" topLeftCell="A1" colorId="64" zoomScale="100" zoomScaleNormal="100" zoomScalePageLayoutView="100" workbookViewId="0">
      <selection pane="topLeft" activeCell="A1" activeCellId="0" sqref="A1"/>
    </sheetView>
  </sheetViews>
  <sheetFormatPr defaultColWidth="14.4453125" defaultRowHeight="15" zeroHeight="false" outlineLevelRow="0" outlineLevelCol="0"/>
  <cols>
    <col collapsed="false" customWidth="true" hidden="false" outlineLevel="0" max="1" min="1" style="0" width="7.29"/>
    <col collapsed="false" customWidth="true" hidden="false" outlineLevel="0" max="2" min="2" style="0" width="33.71"/>
    <col collapsed="false" customWidth="true" hidden="false" outlineLevel="0" max="9" min="3" style="0" width="18.43"/>
    <col collapsed="false" customWidth="true" hidden="false" outlineLevel="0" max="10" min="10" style="0" width="22.86"/>
    <col collapsed="false" customWidth="true" hidden="false" outlineLevel="0" max="36" min="11" style="0" width="18.43"/>
    <col collapsed="false" customWidth="true" hidden="false" outlineLevel="0" max="37" min="37" style="0" width="23.42"/>
    <col collapsed="false" customWidth="true" hidden="false" outlineLevel="0" max="66" min="38" style="0" width="18.43"/>
  </cols>
  <sheetData>
    <row r="1" customFormat="false" ht="19.5" hidden="false" customHeight="true" outlineLevel="0" collapsed="false">
      <c r="A1" s="36"/>
      <c r="B1" s="35"/>
      <c r="C1" s="35"/>
      <c r="D1" s="35"/>
      <c r="E1" s="35"/>
      <c r="F1" s="37" t="s">
        <v>20</v>
      </c>
      <c r="G1" s="35"/>
      <c r="H1" s="35"/>
      <c r="I1" s="35"/>
      <c r="J1" s="35"/>
      <c r="K1" s="35"/>
      <c r="L1" s="35"/>
      <c r="M1" s="35"/>
      <c r="N1" s="35"/>
      <c r="O1" s="35"/>
      <c r="P1" s="35"/>
      <c r="Q1" s="35"/>
      <c r="R1" s="35"/>
      <c r="S1" s="35"/>
      <c r="T1" s="35"/>
      <c r="U1" s="35"/>
      <c r="V1" s="35"/>
      <c r="W1" s="35"/>
      <c r="X1" s="35"/>
      <c r="Y1" s="35"/>
      <c r="Z1" s="35"/>
      <c r="AA1" s="35"/>
      <c r="AB1" s="35"/>
      <c r="AC1" s="35"/>
      <c r="AD1" s="35"/>
      <c r="AE1" s="35"/>
      <c r="AF1" s="35"/>
      <c r="AG1" s="35"/>
      <c r="AH1" s="35"/>
      <c r="AI1" s="35"/>
      <c r="AJ1" s="35"/>
      <c r="AK1" s="35"/>
      <c r="AL1" s="35"/>
      <c r="AM1" s="35"/>
      <c r="AN1" s="35"/>
      <c r="AO1" s="35"/>
      <c r="AP1" s="35"/>
      <c r="AQ1" s="35"/>
      <c r="AR1" s="35"/>
      <c r="AS1" s="35"/>
      <c r="AT1" s="35"/>
      <c r="AU1" s="35"/>
      <c r="AV1" s="35"/>
      <c r="AW1" s="35"/>
      <c r="AX1" s="35"/>
      <c r="AY1" s="35"/>
      <c r="AZ1" s="35"/>
      <c r="BA1" s="35"/>
      <c r="BB1" s="35"/>
      <c r="BC1" s="35"/>
      <c r="BD1" s="35"/>
      <c r="BE1" s="35"/>
      <c r="BF1" s="35"/>
      <c r="BG1" s="35"/>
      <c r="BH1" s="35"/>
      <c r="BI1" s="35"/>
      <c r="BJ1" s="35"/>
      <c r="BK1" s="35"/>
      <c r="BL1" s="35"/>
      <c r="BM1" s="35"/>
      <c r="BN1" s="35"/>
    </row>
    <row r="2" customFormat="false" ht="12" hidden="false" customHeight="true" outlineLevel="0" collapsed="false">
      <c r="A2" s="36"/>
      <c r="B2" s="35"/>
      <c r="C2" s="35"/>
      <c r="D2" s="3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J2" s="35"/>
      <c r="AK2" s="35"/>
      <c r="AL2" s="35"/>
      <c r="AM2" s="35"/>
      <c r="AN2" s="35"/>
      <c r="AO2" s="35"/>
      <c r="AP2" s="35"/>
      <c r="AQ2" s="35"/>
      <c r="AR2" s="35"/>
      <c r="AS2" s="35"/>
      <c r="AT2" s="35"/>
      <c r="AU2" s="35"/>
      <c r="AV2" s="35"/>
      <c r="AW2" s="35"/>
      <c r="AX2" s="35"/>
      <c r="AY2" s="35"/>
      <c r="AZ2" s="35"/>
      <c r="BA2" s="35"/>
      <c r="BB2" s="35"/>
      <c r="BC2" s="35"/>
      <c r="BD2" s="35"/>
      <c r="BE2" s="35"/>
      <c r="BF2" s="35"/>
      <c r="BG2" s="35"/>
      <c r="BH2" s="35"/>
      <c r="BI2" s="35"/>
      <c r="BJ2" s="35"/>
      <c r="BK2" s="35"/>
      <c r="BL2" s="35"/>
      <c r="BM2" s="35"/>
      <c r="BN2" s="35"/>
    </row>
    <row r="3" customFormat="false" ht="12" hidden="false" customHeight="true" outlineLevel="0" collapsed="false">
      <c r="A3" s="36"/>
      <c r="B3" s="35"/>
      <c r="C3" s="23"/>
      <c r="D3" s="35"/>
      <c r="E3" s="35"/>
      <c r="F3" s="35"/>
      <c r="G3" s="35"/>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J3" s="35"/>
      <c r="AK3" s="35"/>
      <c r="AL3" s="35"/>
      <c r="AM3" s="35"/>
      <c r="AN3" s="35"/>
      <c r="AO3" s="35"/>
      <c r="AP3" s="35"/>
      <c r="AQ3" s="35"/>
      <c r="AR3" s="35"/>
      <c r="AS3" s="35"/>
      <c r="AT3" s="35"/>
      <c r="AU3" s="35"/>
      <c r="AV3" s="35"/>
      <c r="AW3" s="35"/>
      <c r="AX3" s="35"/>
      <c r="AY3" s="35"/>
      <c r="AZ3" s="35"/>
      <c r="BA3" s="35"/>
      <c r="BB3" s="35"/>
      <c r="BC3" s="35"/>
      <c r="BD3" s="35"/>
      <c r="BE3" s="35"/>
      <c r="BF3" s="35"/>
      <c r="BG3" s="35"/>
      <c r="BH3" s="35"/>
      <c r="BI3" s="35"/>
      <c r="BJ3" s="35"/>
      <c r="BK3" s="35"/>
      <c r="BL3" s="35"/>
      <c r="BM3" s="35"/>
      <c r="BN3" s="35"/>
    </row>
    <row r="4" customFormat="false" ht="12" hidden="false" customHeight="true" outlineLevel="0" collapsed="false">
      <c r="A4" s="36"/>
      <c r="B4" s="35"/>
      <c r="C4" s="35"/>
      <c r="D4" s="35"/>
      <c r="E4" s="35"/>
      <c r="F4" s="35"/>
      <c r="G4" s="35"/>
      <c r="H4" s="35"/>
      <c r="I4" s="35"/>
      <c r="J4" s="35"/>
      <c r="K4" s="35"/>
      <c r="L4" s="35"/>
      <c r="M4" s="35"/>
      <c r="N4" s="35"/>
      <c r="O4" s="35"/>
      <c r="P4" s="35"/>
      <c r="Q4" s="35"/>
      <c r="R4" s="35"/>
      <c r="S4" s="35"/>
      <c r="T4" s="35"/>
      <c r="U4" s="35"/>
      <c r="V4" s="35"/>
      <c r="W4" s="35"/>
      <c r="X4" s="35"/>
      <c r="Y4" s="35"/>
      <c r="Z4" s="35"/>
      <c r="AA4" s="35"/>
      <c r="AB4" s="35"/>
      <c r="AC4" s="35"/>
      <c r="AD4" s="35"/>
      <c r="AE4" s="35"/>
      <c r="AF4" s="35"/>
      <c r="AG4" s="35"/>
      <c r="AH4" s="35"/>
      <c r="AI4" s="35"/>
      <c r="AJ4" s="35"/>
      <c r="AK4" s="35"/>
      <c r="AL4" s="35"/>
      <c r="AM4" s="35"/>
      <c r="AN4" s="35"/>
      <c r="AO4" s="35"/>
      <c r="AP4" s="35"/>
      <c r="AQ4" s="35"/>
      <c r="AR4" s="35"/>
      <c r="AS4" s="35"/>
      <c r="AT4" s="35"/>
      <c r="AU4" s="35"/>
      <c r="AV4" s="35"/>
      <c r="AW4" s="35"/>
      <c r="AX4" s="35"/>
      <c r="AY4" s="35"/>
      <c r="AZ4" s="35"/>
      <c r="BA4" s="35"/>
      <c r="BB4" s="35"/>
      <c r="BC4" s="35"/>
      <c r="BD4" s="35"/>
      <c r="BE4" s="35"/>
      <c r="BF4" s="35"/>
      <c r="BG4" s="35"/>
      <c r="BH4" s="35"/>
      <c r="BI4" s="35"/>
      <c r="BJ4" s="35"/>
      <c r="BK4" s="35"/>
      <c r="BL4" s="35"/>
      <c r="BM4" s="35"/>
      <c r="BN4" s="35"/>
    </row>
    <row r="5" customFormat="false" ht="12" hidden="false" customHeight="true" outlineLevel="0" collapsed="false">
      <c r="A5" s="36"/>
      <c r="B5" s="35"/>
      <c r="C5" s="35"/>
      <c r="D5" s="35"/>
      <c r="E5" s="35"/>
      <c r="F5" s="35"/>
      <c r="G5" s="35"/>
      <c r="H5" s="35"/>
      <c r="I5" s="35"/>
      <c r="J5" s="35"/>
      <c r="K5" s="35"/>
      <c r="L5" s="35"/>
      <c r="M5" s="35"/>
      <c r="N5" s="35"/>
      <c r="O5" s="35"/>
      <c r="P5" s="35"/>
      <c r="Q5" s="35"/>
      <c r="R5" s="35"/>
      <c r="S5" s="35"/>
      <c r="T5" s="35"/>
      <c r="U5" s="35"/>
      <c r="V5" s="35"/>
      <c r="W5" s="35"/>
      <c r="X5" s="35"/>
      <c r="Y5" s="35"/>
      <c r="Z5" s="35"/>
      <c r="AA5" s="35"/>
      <c r="AB5" s="35"/>
      <c r="AC5" s="35"/>
      <c r="AD5" s="35"/>
      <c r="AE5" s="35"/>
      <c r="AF5" s="35"/>
      <c r="AG5" s="35"/>
      <c r="AH5" s="35"/>
      <c r="AI5" s="35"/>
      <c r="AJ5" s="35"/>
      <c r="AK5" s="35"/>
      <c r="AL5" s="35"/>
      <c r="AM5" s="35"/>
      <c r="AN5" s="35"/>
      <c r="AO5" s="35"/>
      <c r="AP5" s="35"/>
      <c r="AQ5" s="35"/>
      <c r="AR5" s="35"/>
      <c r="AS5" s="35"/>
      <c r="AT5" s="35"/>
      <c r="AU5" s="35"/>
      <c r="AV5" s="35"/>
      <c r="AW5" s="35"/>
      <c r="AX5" s="35"/>
      <c r="AY5" s="35"/>
      <c r="AZ5" s="35"/>
      <c r="BA5" s="35"/>
      <c r="BB5" s="35"/>
      <c r="BC5" s="35"/>
      <c r="BD5" s="35"/>
      <c r="BE5" s="35"/>
      <c r="BF5" s="35"/>
      <c r="BG5" s="35"/>
      <c r="BH5" s="35"/>
      <c r="BI5" s="35"/>
      <c r="BJ5" s="35"/>
      <c r="BK5" s="35"/>
      <c r="BL5" s="35"/>
      <c r="BM5" s="35"/>
      <c r="BN5" s="35"/>
    </row>
    <row r="6" customFormat="false" ht="12" hidden="false" customHeight="true" outlineLevel="0" collapsed="false">
      <c r="A6" s="36"/>
      <c r="B6" s="38"/>
      <c r="C6" s="38"/>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c r="AJ6" s="35"/>
      <c r="AK6" s="35"/>
      <c r="AL6" s="35"/>
      <c r="AM6" s="35"/>
      <c r="AN6" s="35"/>
      <c r="AO6" s="35"/>
      <c r="AP6" s="35"/>
      <c r="AQ6" s="35"/>
      <c r="AR6" s="35"/>
      <c r="AS6" s="35"/>
      <c r="AT6" s="35"/>
      <c r="AU6" s="35"/>
      <c r="AV6" s="35"/>
      <c r="AW6" s="35"/>
      <c r="AX6" s="35"/>
      <c r="AY6" s="35"/>
      <c r="AZ6" s="35"/>
      <c r="BA6" s="35"/>
      <c r="BB6" s="35"/>
      <c r="BC6" s="35"/>
      <c r="BD6" s="35"/>
      <c r="BE6" s="35"/>
      <c r="BF6" s="35"/>
      <c r="BG6" s="35"/>
      <c r="BH6" s="35"/>
      <c r="BI6" s="35"/>
      <c r="BJ6" s="35"/>
      <c r="BK6" s="35"/>
      <c r="BL6" s="35"/>
      <c r="BM6" s="35"/>
      <c r="BN6" s="35"/>
    </row>
    <row r="7" customFormat="false" ht="12" hidden="false" customHeight="true" outlineLevel="0" collapsed="false">
      <c r="A7" s="36"/>
      <c r="B7" s="38"/>
      <c r="C7" s="38"/>
      <c r="D7" s="35"/>
      <c r="E7" s="35"/>
      <c r="F7" s="35"/>
      <c r="G7" s="35"/>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J7" s="35"/>
      <c r="AK7" s="35"/>
      <c r="AL7" s="35"/>
      <c r="AM7" s="35"/>
      <c r="AN7" s="35"/>
      <c r="AO7" s="35"/>
      <c r="AP7" s="35"/>
      <c r="AQ7" s="35"/>
      <c r="AR7" s="35"/>
      <c r="AS7" s="35"/>
      <c r="AT7" s="35"/>
      <c r="AU7" s="35"/>
      <c r="AV7" s="35"/>
      <c r="AW7" s="35"/>
      <c r="AX7" s="35"/>
      <c r="AY7" s="35"/>
      <c r="AZ7" s="35"/>
      <c r="BA7" s="35"/>
      <c r="BB7" s="35"/>
      <c r="BC7" s="35"/>
      <c r="BD7" s="35"/>
      <c r="BE7" s="35"/>
      <c r="BF7" s="35"/>
      <c r="BG7" s="35"/>
      <c r="BH7" s="35"/>
      <c r="BI7" s="35"/>
      <c r="BJ7" s="35"/>
      <c r="BK7" s="35"/>
      <c r="BL7" s="35"/>
      <c r="BM7" s="35"/>
      <c r="BN7" s="35"/>
    </row>
    <row r="8" customFormat="false" ht="12" hidden="false" customHeight="true" outlineLevel="0" collapsed="false">
      <c r="A8" s="36"/>
      <c r="B8" s="38"/>
      <c r="C8" s="38"/>
      <c r="D8" s="35"/>
      <c r="E8" s="35"/>
      <c r="F8" s="35"/>
      <c r="G8" s="35"/>
      <c r="H8" s="35"/>
      <c r="I8" s="35"/>
      <c r="J8" s="35"/>
      <c r="K8" s="35"/>
      <c r="L8" s="35"/>
      <c r="M8" s="35"/>
      <c r="N8" s="35"/>
      <c r="O8" s="35"/>
      <c r="P8" s="35"/>
      <c r="Q8" s="35"/>
      <c r="R8" s="35"/>
      <c r="S8" s="35"/>
      <c r="T8" s="35"/>
      <c r="U8" s="35"/>
      <c r="V8" s="35"/>
      <c r="W8" s="35"/>
      <c r="X8" s="35"/>
      <c r="Y8" s="35"/>
      <c r="Z8" s="35"/>
      <c r="AA8" s="35"/>
      <c r="AB8" s="35"/>
      <c r="AC8" s="35"/>
      <c r="AD8" s="35"/>
      <c r="AE8" s="35"/>
      <c r="AF8" s="35"/>
      <c r="AG8" s="35"/>
      <c r="AH8" s="35"/>
      <c r="AI8" s="35"/>
      <c r="AJ8" s="35"/>
      <c r="AK8" s="35"/>
      <c r="AL8" s="35"/>
      <c r="AM8" s="35"/>
      <c r="AN8" s="35"/>
      <c r="AO8" s="35"/>
      <c r="AP8" s="35"/>
      <c r="AQ8" s="35"/>
      <c r="AR8" s="35"/>
      <c r="AS8" s="35"/>
      <c r="AT8" s="35"/>
      <c r="AU8" s="35"/>
      <c r="AV8" s="35"/>
      <c r="AW8" s="35"/>
      <c r="AX8" s="35"/>
      <c r="AY8" s="35"/>
      <c r="AZ8" s="35"/>
      <c r="BA8" s="35"/>
      <c r="BB8" s="35"/>
      <c r="BC8" s="35"/>
      <c r="BD8" s="35"/>
      <c r="BE8" s="35"/>
      <c r="BF8" s="35"/>
      <c r="BG8" s="35"/>
      <c r="BH8" s="35"/>
      <c r="BI8" s="35"/>
      <c r="BJ8" s="35"/>
      <c r="BK8" s="35"/>
      <c r="BL8" s="35"/>
      <c r="BM8" s="35"/>
      <c r="BN8" s="35"/>
    </row>
    <row r="9" customFormat="false" ht="17.25" hidden="false" customHeight="true" outlineLevel="0" collapsed="false">
      <c r="A9" s="36"/>
      <c r="B9" s="38"/>
      <c r="C9" s="38"/>
      <c r="D9" s="35"/>
      <c r="E9" s="35"/>
      <c r="F9" s="35"/>
      <c r="G9" s="35"/>
      <c r="H9" s="35"/>
      <c r="I9" s="35"/>
      <c r="J9" s="35"/>
      <c r="K9" s="35"/>
      <c r="L9" s="35"/>
      <c r="M9" s="35"/>
      <c r="N9" s="35"/>
      <c r="O9" s="35"/>
      <c r="P9" s="35"/>
      <c r="Q9" s="35"/>
      <c r="R9" s="35"/>
      <c r="S9" s="35"/>
      <c r="T9" s="35"/>
      <c r="U9" s="35"/>
      <c r="V9" s="35"/>
      <c r="W9" s="35"/>
      <c r="X9" s="35"/>
      <c r="Y9" s="35"/>
      <c r="Z9" s="35"/>
      <c r="AA9" s="35"/>
      <c r="AB9" s="35"/>
      <c r="AC9" s="35"/>
      <c r="AD9" s="35"/>
      <c r="AE9" s="35"/>
      <c r="AF9" s="35"/>
      <c r="AG9" s="35"/>
      <c r="AH9" s="35"/>
      <c r="AI9" s="35"/>
      <c r="AJ9" s="35"/>
      <c r="AK9" s="35"/>
      <c r="AL9" s="35"/>
      <c r="AM9" s="35"/>
      <c r="AN9" s="35"/>
      <c r="AO9" s="35"/>
      <c r="AP9" s="35"/>
      <c r="AQ9" s="35"/>
      <c r="AR9" s="35"/>
      <c r="AS9" s="35"/>
      <c r="AT9" s="35"/>
      <c r="AU9" s="35"/>
      <c r="AV9" s="35"/>
      <c r="AW9" s="35"/>
      <c r="AX9" s="35"/>
      <c r="AY9" s="35"/>
      <c r="AZ9" s="35"/>
      <c r="BA9" s="35"/>
      <c r="BB9" s="35"/>
      <c r="BC9" s="35"/>
      <c r="BD9" s="35"/>
      <c r="BE9" s="35"/>
      <c r="BF9" s="35"/>
      <c r="BG9" s="35"/>
      <c r="BH9" s="35"/>
      <c r="BI9" s="35"/>
      <c r="BJ9" s="35"/>
      <c r="BK9" s="35"/>
      <c r="BL9" s="35"/>
      <c r="BM9" s="35"/>
      <c r="BN9" s="35"/>
    </row>
    <row r="10" customFormat="false" ht="12" hidden="false" customHeight="true" outlineLevel="0" collapsed="false">
      <c r="A10" s="50" t="s">
        <v>1900</v>
      </c>
      <c r="B10" s="50"/>
      <c r="C10" s="50"/>
      <c r="D10" s="50"/>
      <c r="E10" s="50"/>
      <c r="F10" s="50"/>
      <c r="G10" s="50"/>
      <c r="H10" s="50"/>
      <c r="I10" s="35"/>
      <c r="J10" s="35"/>
      <c r="K10" s="35"/>
      <c r="L10" s="35"/>
      <c r="M10" s="35"/>
      <c r="N10" s="35"/>
      <c r="O10" s="35"/>
      <c r="P10" s="35"/>
      <c r="Q10" s="35"/>
      <c r="R10" s="35"/>
      <c r="S10" s="35"/>
      <c r="T10" s="35"/>
      <c r="U10" s="35"/>
      <c r="V10" s="35"/>
      <c r="W10" s="35"/>
      <c r="X10" s="35"/>
      <c r="Y10" s="35"/>
      <c r="Z10" s="35"/>
      <c r="AA10" s="35"/>
      <c r="AB10" s="35"/>
      <c r="AC10" s="35"/>
      <c r="AD10" s="35"/>
      <c r="AE10" s="35"/>
      <c r="AF10" s="35"/>
      <c r="AG10" s="35"/>
      <c r="AH10" s="35"/>
      <c r="AI10" s="35"/>
      <c r="AJ10" s="35"/>
      <c r="AK10" s="35"/>
      <c r="AL10" s="35"/>
      <c r="AM10" s="35"/>
      <c r="AN10" s="35"/>
      <c r="AO10" s="35"/>
      <c r="AP10" s="35"/>
      <c r="AQ10" s="35"/>
      <c r="AR10" s="35"/>
      <c r="AS10" s="35"/>
      <c r="AT10" s="35"/>
      <c r="AU10" s="35"/>
      <c r="AV10" s="35"/>
      <c r="AW10" s="35"/>
      <c r="AX10" s="35"/>
      <c r="AY10" s="35"/>
      <c r="AZ10" s="35"/>
      <c r="BA10" s="35"/>
      <c r="BB10" s="35"/>
      <c r="BC10" s="35"/>
      <c r="BD10" s="35"/>
      <c r="BE10" s="35"/>
      <c r="BF10" s="35"/>
      <c r="BG10" s="35"/>
      <c r="BH10" s="35"/>
      <c r="BI10" s="35"/>
      <c r="BJ10" s="35"/>
      <c r="BK10" s="35"/>
      <c r="BL10" s="35"/>
      <c r="BM10" s="35"/>
      <c r="BN10" s="35"/>
    </row>
    <row r="11" customFormat="false" ht="12" hidden="false" customHeight="true" outlineLevel="0" collapsed="false">
      <c r="A11" s="39" t="s">
        <v>1901</v>
      </c>
      <c r="B11" s="1"/>
      <c r="C11" s="40"/>
      <c r="D11" s="40"/>
      <c r="E11" s="1"/>
      <c r="F11" s="1"/>
      <c r="G11" s="51"/>
      <c r="H11" s="1"/>
      <c r="I11" s="35"/>
      <c r="J11" s="35"/>
      <c r="K11" s="35"/>
      <c r="L11" s="35"/>
      <c r="M11" s="35"/>
      <c r="N11" s="35"/>
      <c r="O11" s="35"/>
      <c r="P11" s="35"/>
      <c r="Q11" s="35"/>
      <c r="R11" s="35"/>
      <c r="S11" s="35"/>
      <c r="T11" s="35"/>
      <c r="U11" s="35"/>
      <c r="V11" s="35"/>
      <c r="W11" s="35"/>
      <c r="X11" s="35"/>
      <c r="Y11" s="35"/>
      <c r="Z11" s="35"/>
      <c r="AA11" s="35"/>
      <c r="AB11" s="35"/>
      <c r="AC11" s="35"/>
      <c r="AD11" s="35"/>
      <c r="AE11" s="35"/>
      <c r="AF11" s="35"/>
      <c r="AG11" s="35"/>
      <c r="AH11" s="35"/>
      <c r="AI11" s="35"/>
      <c r="AJ11" s="35"/>
      <c r="AK11" s="35"/>
      <c r="AL11" s="35"/>
      <c r="AM11" s="35"/>
      <c r="AN11" s="35"/>
      <c r="AO11" s="35"/>
      <c r="AP11" s="35"/>
      <c r="AQ11" s="35"/>
      <c r="AR11" s="35"/>
      <c r="AS11" s="35"/>
      <c r="AT11" s="35"/>
      <c r="AU11" s="35"/>
      <c r="AV11" s="35"/>
      <c r="AW11" s="35"/>
      <c r="AX11" s="35"/>
      <c r="AY11" s="35"/>
      <c r="AZ11" s="35"/>
      <c r="BA11" s="35"/>
      <c r="BB11" s="35"/>
      <c r="BC11" s="35"/>
      <c r="BD11" s="35"/>
      <c r="BE11" s="35"/>
      <c r="BF11" s="35"/>
      <c r="BG11" s="35"/>
      <c r="BH11" s="35"/>
      <c r="BI11" s="35"/>
      <c r="BJ11" s="35"/>
      <c r="BK11" s="35"/>
      <c r="BL11" s="35"/>
      <c r="BM11" s="35"/>
      <c r="BN11" s="35"/>
    </row>
    <row r="12" customFormat="false" ht="12" hidden="false" customHeight="true" outlineLevel="0" collapsed="false">
      <c r="A12" s="39" t="s">
        <v>40</v>
      </c>
      <c r="B12" s="1"/>
      <c r="C12" s="40"/>
      <c r="D12" s="40"/>
      <c r="E12" s="1"/>
      <c r="F12" s="1"/>
      <c r="G12" s="52"/>
      <c r="H12" s="1"/>
      <c r="I12" s="35"/>
      <c r="J12" s="35"/>
      <c r="K12" s="35"/>
      <c r="L12" s="35"/>
      <c r="M12" s="35"/>
      <c r="N12" s="35"/>
      <c r="O12" s="35"/>
      <c r="P12" s="35"/>
      <c r="Q12" s="35"/>
      <c r="R12" s="35"/>
      <c r="S12" s="35"/>
      <c r="T12" s="35"/>
      <c r="U12" s="35"/>
      <c r="V12" s="35"/>
      <c r="W12" s="35"/>
      <c r="X12" s="35"/>
      <c r="Y12" s="35"/>
      <c r="Z12" s="35"/>
      <c r="AA12" s="35"/>
      <c r="AB12" s="35"/>
      <c r="AC12" s="35"/>
      <c r="AD12" s="35"/>
      <c r="AE12" s="35"/>
      <c r="AF12" s="35"/>
      <c r="AG12" s="35"/>
      <c r="AH12" s="35"/>
      <c r="AI12" s="35"/>
      <c r="AJ12" s="35"/>
      <c r="AK12" s="35"/>
      <c r="AL12" s="35"/>
      <c r="AM12" s="35"/>
      <c r="AN12" s="35"/>
      <c r="AO12" s="35"/>
      <c r="AP12" s="35"/>
      <c r="AQ12" s="35"/>
      <c r="AR12" s="35"/>
      <c r="AS12" s="35"/>
      <c r="AT12" s="35"/>
      <c r="AU12" s="35"/>
      <c r="AV12" s="35"/>
      <c r="AW12" s="35"/>
      <c r="AX12" s="35"/>
      <c r="AY12" s="35"/>
      <c r="AZ12" s="35"/>
      <c r="BA12" s="35"/>
      <c r="BB12" s="35"/>
      <c r="BC12" s="35"/>
      <c r="BD12" s="35"/>
      <c r="BE12" s="35"/>
      <c r="BF12" s="35"/>
      <c r="BG12" s="35"/>
      <c r="BH12" s="35"/>
      <c r="BI12" s="35"/>
      <c r="BJ12" s="35"/>
      <c r="BK12" s="35"/>
      <c r="BL12" s="35"/>
      <c r="BM12" s="35"/>
      <c r="BN12" s="35"/>
    </row>
    <row r="13" customFormat="false" ht="12" hidden="false" customHeight="true" outlineLevel="0" collapsed="false">
      <c r="A13" s="39" t="s">
        <v>41</v>
      </c>
      <c r="B13" s="1"/>
      <c r="C13" s="40"/>
      <c r="D13" s="40"/>
      <c r="E13" s="1"/>
      <c r="F13" s="1"/>
      <c r="G13" s="52"/>
      <c r="H13" s="1"/>
      <c r="I13" s="35"/>
      <c r="J13" s="35"/>
      <c r="K13" s="35"/>
      <c r="L13" s="35"/>
      <c r="M13" s="35"/>
      <c r="N13" s="35"/>
      <c r="O13" s="35"/>
      <c r="P13" s="35"/>
      <c r="Q13" s="35"/>
      <c r="R13" s="35"/>
      <c r="S13" s="35"/>
      <c r="T13" s="35"/>
      <c r="U13" s="35"/>
      <c r="V13" s="35"/>
      <c r="W13" s="35"/>
      <c r="X13" s="35"/>
      <c r="Y13" s="35"/>
      <c r="Z13" s="35"/>
      <c r="AA13" s="35"/>
      <c r="AB13" s="35"/>
      <c r="AC13" s="35"/>
      <c r="AD13" s="35"/>
      <c r="AE13" s="35"/>
      <c r="AF13" s="35"/>
      <c r="AG13" s="35"/>
      <c r="AH13" s="35"/>
      <c r="AI13" s="35"/>
      <c r="AJ13" s="35"/>
      <c r="AK13" s="35"/>
      <c r="AL13" s="35"/>
      <c r="AM13" s="35"/>
      <c r="AN13" s="35"/>
      <c r="AO13" s="35"/>
      <c r="AP13" s="35"/>
      <c r="AQ13" s="35"/>
      <c r="AR13" s="35"/>
      <c r="AS13" s="35"/>
      <c r="AT13" s="35"/>
      <c r="AU13" s="35"/>
      <c r="AV13" s="35"/>
      <c r="AW13" s="35"/>
      <c r="AX13" s="35"/>
      <c r="AY13" s="35"/>
      <c r="AZ13" s="35"/>
      <c r="BA13" s="35"/>
      <c r="BB13" s="35"/>
      <c r="BC13" s="35"/>
      <c r="BD13" s="35"/>
      <c r="BE13" s="35"/>
      <c r="BF13" s="35"/>
      <c r="BG13" s="35"/>
      <c r="BH13" s="35"/>
      <c r="BI13" s="35"/>
      <c r="BJ13" s="35"/>
      <c r="BK13" s="35"/>
      <c r="BL13" s="35"/>
      <c r="BM13" s="35"/>
      <c r="BN13" s="35"/>
    </row>
    <row r="14" customFormat="false" ht="12" hidden="false" customHeight="true" outlineLevel="0" collapsed="false">
      <c r="A14" s="36"/>
      <c r="B14" s="35"/>
      <c r="C14" s="38"/>
      <c r="D14" s="35"/>
      <c r="E14" s="42"/>
      <c r="F14" s="35"/>
      <c r="G14" s="53"/>
      <c r="H14" s="35"/>
      <c r="I14" s="35"/>
      <c r="J14" s="35"/>
      <c r="K14" s="35"/>
      <c r="L14" s="35"/>
      <c r="M14" s="35"/>
      <c r="N14" s="35"/>
      <c r="O14" s="35"/>
      <c r="P14" s="35"/>
      <c r="Q14" s="35"/>
      <c r="R14" s="35"/>
      <c r="S14" s="35"/>
      <c r="T14" s="35"/>
      <c r="U14" s="35"/>
      <c r="V14" s="35"/>
      <c r="W14" s="35"/>
      <c r="X14" s="35"/>
      <c r="Y14" s="35"/>
      <c r="Z14" s="35"/>
      <c r="AA14" s="35"/>
      <c r="AB14" s="35"/>
      <c r="AC14" s="35"/>
      <c r="AD14" s="35"/>
      <c r="AE14" s="35"/>
      <c r="AF14" s="35"/>
      <c r="AG14" s="35"/>
      <c r="AH14" s="35"/>
      <c r="AI14" s="35"/>
      <c r="AJ14" s="35"/>
      <c r="AK14" s="35"/>
      <c r="AL14" s="35"/>
      <c r="AM14" s="35"/>
      <c r="AN14" s="35"/>
      <c r="AO14" s="35"/>
      <c r="AP14" s="35"/>
      <c r="AQ14" s="35"/>
      <c r="AR14" s="35"/>
      <c r="AS14" s="35"/>
      <c r="AT14" s="35"/>
      <c r="AU14" s="35"/>
      <c r="AV14" s="35"/>
      <c r="AW14" s="35"/>
      <c r="AX14" s="35"/>
      <c r="AY14" s="35"/>
      <c r="AZ14" s="35"/>
      <c r="BA14" s="35"/>
      <c r="BB14" s="35"/>
      <c r="BC14" s="35"/>
      <c r="BD14" s="35"/>
      <c r="BE14" s="35"/>
      <c r="BF14" s="35"/>
      <c r="BG14" s="35"/>
      <c r="BH14" s="35"/>
      <c r="BI14" s="35"/>
      <c r="BJ14" s="35"/>
      <c r="BK14" s="35"/>
      <c r="BL14" s="35"/>
      <c r="BM14" s="35"/>
      <c r="BN14" s="35"/>
    </row>
    <row r="15" customFormat="false" ht="12" hidden="true" customHeight="true" outlineLevel="0" collapsed="false">
      <c r="A15" s="36"/>
      <c r="B15" s="54"/>
      <c r="C15" s="55" t="s">
        <v>1902</v>
      </c>
      <c r="D15" s="55"/>
      <c r="E15" s="55"/>
      <c r="F15" s="55"/>
      <c r="G15" s="55"/>
      <c r="H15" s="55"/>
      <c r="I15" s="55"/>
      <c r="J15" s="55"/>
      <c r="K15" s="55"/>
      <c r="L15" s="55"/>
      <c r="M15" s="55"/>
      <c r="N15" s="55"/>
      <c r="O15" s="55"/>
      <c r="P15" s="55"/>
      <c r="Q15" s="55"/>
      <c r="R15" s="55"/>
      <c r="S15" s="55"/>
      <c r="T15" s="55"/>
      <c r="U15" s="55"/>
      <c r="V15" s="55"/>
      <c r="W15" s="55"/>
      <c r="X15" s="55"/>
      <c r="Y15" s="55"/>
      <c r="Z15" s="55"/>
      <c r="AA15" s="55"/>
      <c r="AB15" s="55"/>
      <c r="AC15" s="55"/>
      <c r="AD15" s="55"/>
      <c r="AE15" s="55"/>
      <c r="AF15" s="55"/>
      <c r="AG15" s="55"/>
      <c r="AH15" s="55"/>
      <c r="AI15" s="55"/>
      <c r="AJ15" s="55"/>
      <c r="AK15" s="55"/>
      <c r="AL15" s="55"/>
      <c r="AM15" s="55"/>
      <c r="AN15" s="55"/>
      <c r="AO15" s="55"/>
      <c r="AP15" s="55"/>
      <c r="AQ15" s="55"/>
      <c r="AR15" s="55"/>
      <c r="AS15" s="55"/>
      <c r="AT15" s="56"/>
    </row>
    <row r="16" customFormat="false" ht="12" hidden="false" customHeight="true" outlineLevel="0" collapsed="false">
      <c r="A16" s="36"/>
      <c r="B16" s="35"/>
      <c r="C16" s="57" t="n">
        <v>46022</v>
      </c>
      <c r="D16" s="35"/>
      <c r="E16" s="35"/>
      <c r="F16" s="35"/>
      <c r="G16" s="35"/>
      <c r="H16" s="35"/>
      <c r="I16" s="35"/>
      <c r="J16" s="35"/>
      <c r="K16" s="35"/>
      <c r="L16" s="35"/>
      <c r="M16" s="35"/>
      <c r="N16" s="35"/>
      <c r="O16" s="35"/>
      <c r="P16" s="35"/>
      <c r="Q16" s="35"/>
      <c r="R16" s="35"/>
      <c r="S16" s="35"/>
      <c r="T16" s="35"/>
      <c r="U16" s="35"/>
      <c r="V16" s="35"/>
      <c r="W16" s="35"/>
      <c r="X16" s="35"/>
      <c r="Y16" s="35"/>
      <c r="Z16" s="35"/>
      <c r="AA16" s="35"/>
      <c r="AB16" s="35"/>
      <c r="AC16" s="35"/>
      <c r="AD16" s="35"/>
      <c r="AE16" s="35"/>
      <c r="AF16" s="35"/>
      <c r="AG16" s="35"/>
      <c r="AH16" s="35"/>
      <c r="AI16" s="35"/>
      <c r="AJ16" s="35"/>
      <c r="AK16" s="35"/>
      <c r="AL16" s="35"/>
      <c r="AM16" s="35"/>
      <c r="AN16" s="35"/>
      <c r="AO16" s="35"/>
      <c r="AP16" s="35"/>
      <c r="AQ16" s="35"/>
      <c r="AR16" s="35"/>
      <c r="AS16" s="35"/>
      <c r="AT16" s="35"/>
    </row>
    <row r="17" customFormat="false" ht="12" hidden="false" customHeight="true" outlineLevel="0" collapsed="false">
      <c r="A17" s="58"/>
      <c r="B17" s="48" t="s">
        <v>1902</v>
      </c>
      <c r="C17" s="48" t="s">
        <v>48</v>
      </c>
      <c r="D17" s="48" t="s">
        <v>49</v>
      </c>
      <c r="E17" s="48" t="s">
        <v>50</v>
      </c>
      <c r="F17" s="48" t="s">
        <v>51</v>
      </c>
      <c r="G17" s="48" t="s">
        <v>52</v>
      </c>
      <c r="H17" s="48" t="s">
        <v>53</v>
      </c>
      <c r="I17" s="48" t="s">
        <v>54</v>
      </c>
      <c r="J17" s="48" t="s">
        <v>55</v>
      </c>
      <c r="K17" s="48" t="s">
        <v>56</v>
      </c>
      <c r="L17" s="48" t="s">
        <v>57</v>
      </c>
      <c r="M17" s="48" t="s">
        <v>58</v>
      </c>
      <c r="N17" s="48" t="s">
        <v>59</v>
      </c>
      <c r="O17" s="48" t="s">
        <v>60</v>
      </c>
      <c r="P17" s="48" t="s">
        <v>61</v>
      </c>
      <c r="Q17" s="48" t="s">
        <v>62</v>
      </c>
      <c r="R17" s="48" t="s">
        <v>63</v>
      </c>
      <c r="S17" s="48" t="s">
        <v>64</v>
      </c>
      <c r="T17" s="48" t="s">
        <v>65</v>
      </c>
      <c r="U17" s="48" t="s">
        <v>66</v>
      </c>
      <c r="V17" s="48" t="s">
        <v>67</v>
      </c>
      <c r="W17" s="48" t="s">
        <v>68</v>
      </c>
      <c r="X17" s="48" t="s">
        <v>69</v>
      </c>
      <c r="Y17" s="48" t="s">
        <v>70</v>
      </c>
      <c r="Z17" s="48" t="s">
        <v>71</v>
      </c>
      <c r="AA17" s="48" t="s">
        <v>72</v>
      </c>
      <c r="AB17" s="48" t="s">
        <v>73</v>
      </c>
      <c r="AC17" s="48" t="s">
        <v>74</v>
      </c>
      <c r="AD17" s="48" t="s">
        <v>75</v>
      </c>
      <c r="AE17" s="48" t="s">
        <v>76</v>
      </c>
      <c r="AF17" s="48" t="s">
        <v>77</v>
      </c>
      <c r="AG17" s="48" t="s">
        <v>78</v>
      </c>
      <c r="AH17" s="48" t="s">
        <v>79</v>
      </c>
      <c r="AI17" s="48" t="s">
        <v>80</v>
      </c>
      <c r="AJ17" s="48" t="s">
        <v>81</v>
      </c>
      <c r="AK17" s="48" t="s">
        <v>82</v>
      </c>
      <c r="AL17" s="48" t="s">
        <v>83</v>
      </c>
      <c r="AM17" s="48" t="s">
        <v>84</v>
      </c>
      <c r="AN17" s="48" t="s">
        <v>85</v>
      </c>
      <c r="AO17" s="48" t="s">
        <v>86</v>
      </c>
      <c r="AP17" s="48" t="s">
        <v>87</v>
      </c>
      <c r="AQ17" s="48" t="s">
        <v>88</v>
      </c>
      <c r="AR17" s="48" t="s">
        <v>89</v>
      </c>
      <c r="AS17" s="48" t="s">
        <v>90</v>
      </c>
      <c r="AT17" s="48" t="s">
        <v>91</v>
      </c>
    </row>
    <row r="18" customFormat="false" ht="12" hidden="false" customHeight="true" outlineLevel="0" collapsed="false">
      <c r="A18" s="36" t="s">
        <v>1452</v>
      </c>
      <c r="B18" s="59" t="s">
        <v>1903</v>
      </c>
      <c r="C18" s="41" t="n">
        <v>16237723.21</v>
      </c>
      <c r="D18" s="41" t="n">
        <v>57951358.78</v>
      </c>
      <c r="E18" s="41" t="n">
        <v>143571687.84</v>
      </c>
      <c r="F18" s="41" t="n">
        <v>16160366.33</v>
      </c>
      <c r="G18" s="41" t="n">
        <v>20140784.94</v>
      </c>
      <c r="H18" s="41" t="n">
        <v>189158405.16</v>
      </c>
      <c r="I18" s="41" t="n">
        <v>47437128.61</v>
      </c>
      <c r="J18" s="41" t="n">
        <v>78676401.77</v>
      </c>
      <c r="K18" s="41" t="n">
        <v>57802399.94</v>
      </c>
      <c r="L18" s="41" t="n">
        <v>14870383.23</v>
      </c>
      <c r="M18" s="41" t="n">
        <v>66285702.52</v>
      </c>
      <c r="N18" s="41" t="n">
        <v>20382783.97</v>
      </c>
      <c r="O18" s="41" t="n">
        <v>20735713.84</v>
      </c>
      <c r="P18" s="41" t="n">
        <v>98368205.34</v>
      </c>
      <c r="Q18" s="41" t="n">
        <v>63900327.84</v>
      </c>
      <c r="R18" s="41" t="n">
        <v>15601392.06</v>
      </c>
      <c r="S18" s="41" t="n">
        <v>69047427.45</v>
      </c>
      <c r="T18" s="41" t="n">
        <v>40903113.34</v>
      </c>
      <c r="U18" s="41" t="n">
        <v>17814913.05</v>
      </c>
      <c r="V18" s="41" t="n">
        <v>30203383.58</v>
      </c>
      <c r="W18" s="41" t="n">
        <v>40662013.68</v>
      </c>
      <c r="X18" s="41" t="n">
        <v>30370586.71</v>
      </c>
      <c r="Y18" s="41" t="n">
        <v>85100366.77</v>
      </c>
      <c r="Z18" s="41" t="n">
        <v>34625816.65</v>
      </c>
      <c r="AA18" s="41" t="n">
        <v>210956747.42</v>
      </c>
      <c r="AB18" s="41" t="n">
        <v>422105716.19</v>
      </c>
      <c r="AC18" s="41" t="n">
        <v>43731041.17</v>
      </c>
      <c r="AD18" s="41" t="n">
        <v>20425828.64</v>
      </c>
      <c r="AE18" s="41" t="n">
        <v>14054911.03</v>
      </c>
      <c r="AF18" s="41" t="n">
        <v>81268964.62</v>
      </c>
      <c r="AG18" s="41" t="n">
        <v>22216342.18</v>
      </c>
      <c r="AH18" s="41" t="n">
        <v>78149634.39</v>
      </c>
      <c r="AI18" s="41" t="n">
        <v>39521721.33</v>
      </c>
      <c r="AJ18" s="41" t="n">
        <v>19992314.66</v>
      </c>
      <c r="AK18" s="41" t="n">
        <v>45383163.54</v>
      </c>
      <c r="AL18" s="41" t="n">
        <v>175439890.94</v>
      </c>
      <c r="AM18" s="41" t="n">
        <v>60376485.74</v>
      </c>
      <c r="AN18" s="41" t="n">
        <v>86826759.43</v>
      </c>
      <c r="AO18" s="41" t="n">
        <v>35039558.78</v>
      </c>
      <c r="AP18" s="41" t="n">
        <v>19614110.25</v>
      </c>
      <c r="AQ18" s="41" t="n">
        <v>48420309.56</v>
      </c>
      <c r="AR18" s="41" t="n">
        <v>50017152.78</v>
      </c>
      <c r="AS18" s="41" t="n">
        <v>18855077.8</v>
      </c>
      <c r="AT18" s="41" t="n">
        <v>2768404117.06</v>
      </c>
    </row>
    <row r="19" customFormat="false" ht="12" hidden="false" customHeight="true" outlineLevel="0" collapsed="false">
      <c r="A19" s="36" t="s">
        <v>1454</v>
      </c>
      <c r="B19" s="60" t="s">
        <v>1904</v>
      </c>
      <c r="C19" s="41" t="n">
        <v>13014233.13</v>
      </c>
      <c r="D19" s="41" t="n">
        <v>50355776.92</v>
      </c>
      <c r="E19" s="41" t="n">
        <v>126042488.2</v>
      </c>
      <c r="F19" s="41" t="n">
        <v>15047835.4</v>
      </c>
      <c r="G19" s="41" t="n">
        <v>18752068.04</v>
      </c>
      <c r="H19" s="41" t="n">
        <v>149647730.48</v>
      </c>
      <c r="I19" s="41" t="n">
        <v>44560338.74</v>
      </c>
      <c r="J19" s="41" t="n">
        <v>72288451.69</v>
      </c>
      <c r="K19" s="41" t="n">
        <v>51989646.58</v>
      </c>
      <c r="L19" s="41" t="n">
        <v>12390757.51</v>
      </c>
      <c r="M19" s="41" t="n">
        <v>59590017.68</v>
      </c>
      <c r="N19" s="41" t="n">
        <v>18576379.03</v>
      </c>
      <c r="O19" s="41" t="n">
        <v>18456067.12</v>
      </c>
      <c r="P19" s="41" t="n">
        <v>81219030.19</v>
      </c>
      <c r="Q19" s="41" t="n">
        <v>58325443.91</v>
      </c>
      <c r="R19" s="41" t="n">
        <v>13932759.29</v>
      </c>
      <c r="S19" s="41" t="n">
        <v>61339446.42</v>
      </c>
      <c r="T19" s="41" t="n">
        <v>38795877.8</v>
      </c>
      <c r="U19" s="41" t="n">
        <v>15826804.74</v>
      </c>
      <c r="V19" s="41" t="n">
        <v>28786673.88</v>
      </c>
      <c r="W19" s="41" t="n">
        <v>35442582.99</v>
      </c>
      <c r="X19" s="41" t="n">
        <v>27565715.65</v>
      </c>
      <c r="Y19" s="41" t="n">
        <v>78944326.63</v>
      </c>
      <c r="Z19" s="41" t="n">
        <v>33207830.72</v>
      </c>
      <c r="AA19" s="41" t="n">
        <v>196003246.26</v>
      </c>
      <c r="AB19" s="41" t="n">
        <v>343520091.81</v>
      </c>
      <c r="AC19" s="41" t="n">
        <v>39565519.58</v>
      </c>
      <c r="AD19" s="41" t="n">
        <v>19045127.98</v>
      </c>
      <c r="AE19" s="41" t="n">
        <v>13153258.87</v>
      </c>
      <c r="AF19" s="41" t="n">
        <v>75879969.61</v>
      </c>
      <c r="AG19" s="41" t="n">
        <v>19309170.85</v>
      </c>
      <c r="AH19" s="41" t="n">
        <v>71794981.71</v>
      </c>
      <c r="AI19" s="41" t="n">
        <v>34051790.92</v>
      </c>
      <c r="AJ19" s="41" t="n">
        <v>19085507.09</v>
      </c>
      <c r="AK19" s="41" t="n">
        <v>34174432.82</v>
      </c>
      <c r="AL19" s="41" t="n">
        <v>141472172.24</v>
      </c>
      <c r="AM19" s="41" t="n">
        <v>56576950.55</v>
      </c>
      <c r="AN19" s="41" t="n">
        <v>79280421.93</v>
      </c>
      <c r="AO19" s="41" t="n">
        <v>31223817.11</v>
      </c>
      <c r="AP19" s="41" t="n">
        <v>18289061.88</v>
      </c>
      <c r="AQ19" s="41" t="n">
        <v>44887338.98</v>
      </c>
      <c r="AR19" s="41" t="n">
        <v>40768033.2</v>
      </c>
      <c r="AS19" s="41" t="n">
        <v>17182808.68</v>
      </c>
      <c r="AT19" s="41" t="n">
        <v>2419361984.81</v>
      </c>
    </row>
    <row r="20" customFormat="false" ht="12" hidden="false" customHeight="true" outlineLevel="0" collapsed="false">
      <c r="A20" s="36" t="s">
        <v>1905</v>
      </c>
      <c r="B20" s="60" t="s">
        <v>1906</v>
      </c>
      <c r="C20" s="41" t="n">
        <v>6805271.8</v>
      </c>
      <c r="D20" s="41" t="n">
        <v>30068988.56</v>
      </c>
      <c r="E20" s="41" t="n">
        <v>74786383.03</v>
      </c>
      <c r="F20" s="41" t="n">
        <v>8154945.04</v>
      </c>
      <c r="G20" s="41" t="n">
        <v>11036347.66</v>
      </c>
      <c r="H20" s="41" t="n">
        <v>87675492.27</v>
      </c>
      <c r="I20" s="41" t="n">
        <v>28865702.4</v>
      </c>
      <c r="J20" s="41" t="n">
        <v>45023033.59</v>
      </c>
      <c r="K20" s="41" t="n">
        <v>31082178.63</v>
      </c>
      <c r="L20" s="41" t="n">
        <v>6159497.56</v>
      </c>
      <c r="M20" s="41" t="n">
        <v>36412267.51</v>
      </c>
      <c r="N20" s="41" t="n">
        <v>7647329.64</v>
      </c>
      <c r="O20" s="41" t="n">
        <v>9776089.32</v>
      </c>
      <c r="P20" s="41" t="n">
        <v>59342892.7</v>
      </c>
      <c r="Q20" s="41" t="n">
        <v>28343869.43</v>
      </c>
      <c r="R20" s="41" t="n">
        <v>6711092.56</v>
      </c>
      <c r="S20" s="41" t="n">
        <v>26622087.47</v>
      </c>
      <c r="T20" s="41" t="n">
        <v>19166649.89</v>
      </c>
      <c r="U20" s="41" t="n">
        <v>9156173.09</v>
      </c>
      <c r="V20" s="41" t="n">
        <v>10966298.78</v>
      </c>
      <c r="W20" s="41" t="n">
        <v>20980996.82</v>
      </c>
      <c r="X20" s="41" t="n">
        <v>14347368.9</v>
      </c>
      <c r="Y20" s="41" t="n">
        <v>47502209.54</v>
      </c>
      <c r="Z20" s="41" t="n">
        <v>23081666.21</v>
      </c>
      <c r="AA20" s="41" t="n">
        <v>96797072.06</v>
      </c>
      <c r="AB20" s="41" t="n">
        <v>200373904.11</v>
      </c>
      <c r="AC20" s="41" t="n">
        <v>27260071.11</v>
      </c>
      <c r="AD20" s="41" t="n">
        <v>10594494.82</v>
      </c>
      <c r="AE20" s="41" t="n">
        <v>5431428.07</v>
      </c>
      <c r="AF20" s="41" t="n">
        <v>41056781.17</v>
      </c>
      <c r="AG20" s="41" t="n">
        <v>10296479.19</v>
      </c>
      <c r="AH20" s="41" t="n">
        <v>39541262.69</v>
      </c>
      <c r="AI20" s="41" t="n">
        <v>22747276.03</v>
      </c>
      <c r="AJ20" s="41" t="n">
        <v>8573956.68</v>
      </c>
      <c r="AK20" s="41" t="n">
        <v>24069681.66</v>
      </c>
      <c r="AL20" s="41" t="n">
        <v>102030542.03</v>
      </c>
      <c r="AM20" s="41" t="n">
        <v>33062671.68</v>
      </c>
      <c r="AN20" s="41" t="n">
        <v>41840781.6</v>
      </c>
      <c r="AO20" s="41" t="n">
        <v>18980805.97</v>
      </c>
      <c r="AP20" s="41" t="n">
        <v>8764985.01</v>
      </c>
      <c r="AQ20" s="41" t="n">
        <v>22559743.32</v>
      </c>
      <c r="AR20" s="41" t="n">
        <v>22782646.74</v>
      </c>
      <c r="AS20" s="41" t="n">
        <v>8270764.57</v>
      </c>
      <c r="AT20" s="41" t="n">
        <v>1394750180.91</v>
      </c>
    </row>
    <row r="21" customFormat="false" ht="12" hidden="false" customHeight="true" outlineLevel="0" collapsed="false">
      <c r="A21" s="36"/>
      <c r="B21" s="59" t="s">
        <v>1907</v>
      </c>
      <c r="C21" s="41" t="n">
        <v>6208961.33</v>
      </c>
      <c r="D21" s="41" t="n">
        <v>20286788.36</v>
      </c>
      <c r="E21" s="41" t="n">
        <v>51256105.17</v>
      </c>
      <c r="F21" s="41" t="n">
        <v>6892890.36</v>
      </c>
      <c r="G21" s="41" t="n">
        <v>7715720.38</v>
      </c>
      <c r="H21" s="41" t="n">
        <v>61972238.21</v>
      </c>
      <c r="I21" s="41" t="n">
        <v>15694636.34</v>
      </c>
      <c r="J21" s="41" t="n">
        <v>27265418.1</v>
      </c>
      <c r="K21" s="41" t="n">
        <v>20907467.95</v>
      </c>
      <c r="L21" s="41" t="n">
        <v>6231259.95</v>
      </c>
      <c r="M21" s="41" t="n">
        <v>23177750.17</v>
      </c>
      <c r="N21" s="41" t="n">
        <v>10929049.39</v>
      </c>
      <c r="O21" s="41" t="n">
        <v>8679977.8</v>
      </c>
      <c r="P21" s="41" t="n">
        <v>21876137.49</v>
      </c>
      <c r="Q21" s="41" t="n">
        <v>29981574.48</v>
      </c>
      <c r="R21" s="41" t="n">
        <v>7221666.73</v>
      </c>
      <c r="S21" s="41" t="n">
        <v>34717358.95</v>
      </c>
      <c r="T21" s="41" t="n">
        <v>19629227.91</v>
      </c>
      <c r="U21" s="41" t="n">
        <v>6670631.65</v>
      </c>
      <c r="V21" s="41" t="n">
        <v>17820375.1</v>
      </c>
      <c r="W21" s="41" t="n">
        <v>14461586.17</v>
      </c>
      <c r="X21" s="41" t="n">
        <v>13218346.75</v>
      </c>
      <c r="Y21" s="41" t="n">
        <v>31442117.09</v>
      </c>
      <c r="Z21" s="41" t="n">
        <v>10126164.51</v>
      </c>
      <c r="AA21" s="41" t="n">
        <v>99206174.2</v>
      </c>
      <c r="AB21" s="41" t="n">
        <v>143146187.7</v>
      </c>
      <c r="AC21" s="41" t="n">
        <v>12305448.47</v>
      </c>
      <c r="AD21" s="41" t="n">
        <v>8450633.16</v>
      </c>
      <c r="AE21" s="41" t="n">
        <v>7721830.8</v>
      </c>
      <c r="AF21" s="41" t="n">
        <v>34823188.44</v>
      </c>
      <c r="AG21" s="41" t="n">
        <v>9012691.66</v>
      </c>
      <c r="AH21" s="41" t="n">
        <v>32253719.02</v>
      </c>
      <c r="AI21" s="41" t="n">
        <v>11304514.89</v>
      </c>
      <c r="AJ21" s="41" t="n">
        <v>10511550.41</v>
      </c>
      <c r="AK21" s="41" t="n">
        <v>10104751.16</v>
      </c>
      <c r="AL21" s="41" t="n">
        <v>39441630.21</v>
      </c>
      <c r="AM21" s="41" t="n">
        <v>23514278.87</v>
      </c>
      <c r="AN21" s="41" t="n">
        <v>37439640.33</v>
      </c>
      <c r="AO21" s="41" t="n">
        <v>12243011.14</v>
      </c>
      <c r="AP21" s="41" t="n">
        <v>9524076.87</v>
      </c>
      <c r="AQ21" s="41" t="n">
        <v>22327595.66</v>
      </c>
      <c r="AR21" s="41" t="n">
        <v>17985386.46</v>
      </c>
      <c r="AS21" s="41" t="n">
        <v>8912044.11</v>
      </c>
      <c r="AT21" s="41" t="n">
        <v>1024611803.9</v>
      </c>
    </row>
    <row r="22" customFormat="false" ht="12" hidden="false" customHeight="true" outlineLevel="0" collapsed="false">
      <c r="A22" s="36" t="s">
        <v>1908</v>
      </c>
      <c r="B22" s="60" t="s">
        <v>1909</v>
      </c>
      <c r="C22" s="41" t="n">
        <v>0</v>
      </c>
      <c r="D22" s="41" t="n">
        <v>208475.74</v>
      </c>
      <c r="E22" s="41" t="n">
        <v>6842844.8</v>
      </c>
      <c r="F22" s="41" t="n">
        <v>104016.24</v>
      </c>
      <c r="G22" s="41" t="n">
        <v>406066.76</v>
      </c>
      <c r="H22" s="41" t="n">
        <v>19371880.34</v>
      </c>
      <c r="I22" s="41" t="n">
        <v>15839.86</v>
      </c>
      <c r="J22" s="41" t="n">
        <v>1667226.93</v>
      </c>
      <c r="K22" s="41" t="n">
        <v>8636.08</v>
      </c>
      <c r="L22" s="41" t="n">
        <v>1533.99</v>
      </c>
      <c r="M22" s="41" t="n">
        <v>1499258.14</v>
      </c>
      <c r="N22" s="41" t="n">
        <v>59267.14</v>
      </c>
      <c r="O22" s="41" t="n">
        <v>0</v>
      </c>
      <c r="P22" s="41" t="n">
        <v>3633755.51</v>
      </c>
      <c r="Q22" s="41" t="n">
        <v>0</v>
      </c>
      <c r="R22" s="41" t="n">
        <v>0</v>
      </c>
      <c r="S22" s="41" t="n">
        <v>0</v>
      </c>
      <c r="T22" s="41" t="n">
        <v>304322.78</v>
      </c>
      <c r="U22" s="41" t="n">
        <v>0</v>
      </c>
      <c r="V22" s="41" t="n">
        <v>375994.8</v>
      </c>
      <c r="W22" s="41" t="n">
        <v>70370.81</v>
      </c>
      <c r="X22" s="41" t="n">
        <v>117200.93</v>
      </c>
      <c r="Y22" s="41" t="n">
        <v>139132.49</v>
      </c>
      <c r="Z22" s="41" t="n">
        <v>280593.89</v>
      </c>
      <c r="AA22" s="41" t="n">
        <v>1851234.81</v>
      </c>
      <c r="AB22" s="41" t="n">
        <v>6770233.57</v>
      </c>
      <c r="AC22" s="41" t="n">
        <v>81366.9</v>
      </c>
      <c r="AD22" s="41" t="n">
        <v>52925.28</v>
      </c>
      <c r="AE22" s="41" t="n">
        <v>218474.22</v>
      </c>
      <c r="AF22" s="41" t="n">
        <v>73377.73</v>
      </c>
      <c r="AG22" s="41" t="n">
        <v>0</v>
      </c>
      <c r="AH22" s="41" t="n">
        <v>0</v>
      </c>
      <c r="AI22" s="41" t="n">
        <v>794499.12</v>
      </c>
      <c r="AJ22" s="41" t="n">
        <v>31.02</v>
      </c>
      <c r="AK22" s="41" t="n">
        <v>36375.07</v>
      </c>
      <c r="AL22" s="41" t="n">
        <v>6604378.13</v>
      </c>
      <c r="AM22" s="41" t="n">
        <v>0</v>
      </c>
      <c r="AN22" s="41" t="n">
        <v>0</v>
      </c>
      <c r="AO22" s="41" t="n">
        <v>0</v>
      </c>
      <c r="AP22" s="41" t="n">
        <v>38894.49</v>
      </c>
      <c r="AQ22" s="41" t="n">
        <v>0</v>
      </c>
      <c r="AR22" s="41" t="n">
        <v>0</v>
      </c>
      <c r="AS22" s="41" t="n">
        <v>201062.34</v>
      </c>
      <c r="AT22" s="41" t="n">
        <v>51829269.91</v>
      </c>
    </row>
    <row r="23" customFormat="false" ht="12" hidden="false" customHeight="true" outlineLevel="0" collapsed="false">
      <c r="A23" s="36" t="s">
        <v>1910</v>
      </c>
      <c r="B23" s="60" t="s">
        <v>1911</v>
      </c>
      <c r="C23" s="41" t="n">
        <v>337175.86</v>
      </c>
      <c r="D23" s="41" t="n">
        <v>1051862.05</v>
      </c>
      <c r="E23" s="41" t="n">
        <v>2910340.67</v>
      </c>
      <c r="F23" s="41" t="n">
        <v>111091.43</v>
      </c>
      <c r="G23" s="41" t="n">
        <v>411109.25</v>
      </c>
      <c r="H23" s="41" t="n">
        <v>2352211.12</v>
      </c>
      <c r="I23" s="41" t="n">
        <v>848352.19</v>
      </c>
      <c r="J23" s="41" t="n">
        <v>1448789.5</v>
      </c>
      <c r="K23" s="41" t="n">
        <v>698422.54</v>
      </c>
      <c r="L23" s="41" t="n">
        <v>285803.08</v>
      </c>
      <c r="M23" s="41" t="n">
        <v>1691812.26</v>
      </c>
      <c r="N23" s="41" t="n">
        <v>460103.85</v>
      </c>
      <c r="O23" s="41" t="n">
        <v>493290.24</v>
      </c>
      <c r="P23" s="41" t="n">
        <v>2091530.97</v>
      </c>
      <c r="Q23" s="41" t="n">
        <v>1137455.95</v>
      </c>
      <c r="R23" s="41" t="n">
        <v>153487.66</v>
      </c>
      <c r="S23" s="41" t="n">
        <v>551587.14</v>
      </c>
      <c r="T23" s="41" t="n">
        <v>595313.94</v>
      </c>
      <c r="U23" s="41" t="n">
        <v>276657.8</v>
      </c>
      <c r="V23" s="41" t="n">
        <v>281089.63</v>
      </c>
      <c r="W23" s="41" t="n">
        <v>1335404.03</v>
      </c>
      <c r="X23" s="41" t="n">
        <v>573547.5</v>
      </c>
      <c r="Y23" s="41" t="n">
        <v>963603.08</v>
      </c>
      <c r="Z23" s="41" t="n">
        <v>441251.21</v>
      </c>
      <c r="AA23" s="41" t="n">
        <v>1945703.9</v>
      </c>
      <c r="AB23" s="41" t="n">
        <v>28672116.64</v>
      </c>
      <c r="AC23" s="41" t="n">
        <v>870357.62</v>
      </c>
      <c r="AD23" s="41" t="n">
        <v>408649.59</v>
      </c>
      <c r="AE23" s="41" t="n">
        <v>414610.82</v>
      </c>
      <c r="AF23" s="41" t="n">
        <v>167096.53</v>
      </c>
      <c r="AG23" s="41" t="n">
        <v>761406.41</v>
      </c>
      <c r="AH23" s="41" t="n">
        <v>1537524</v>
      </c>
      <c r="AI23" s="41" t="n">
        <v>151900.95</v>
      </c>
      <c r="AJ23" s="41" t="n">
        <v>211460.64</v>
      </c>
      <c r="AK23" s="41" t="n">
        <v>214622.71</v>
      </c>
      <c r="AL23" s="41" t="n">
        <v>8092827.98</v>
      </c>
      <c r="AM23" s="41" t="n">
        <v>203125.28</v>
      </c>
      <c r="AN23" s="41" t="n">
        <v>1526426.2</v>
      </c>
      <c r="AO23" s="41" t="n">
        <v>302101.91</v>
      </c>
      <c r="AP23" s="41" t="n">
        <v>324968.35</v>
      </c>
      <c r="AQ23" s="41" t="n">
        <v>205256.35</v>
      </c>
      <c r="AR23" s="41" t="n">
        <v>486953</v>
      </c>
      <c r="AS23" s="41" t="n">
        <v>473981.73</v>
      </c>
      <c r="AT23" s="41" t="n">
        <v>68472383.56</v>
      </c>
    </row>
    <row r="24" customFormat="false" ht="12" hidden="false" customHeight="true" outlineLevel="0" collapsed="false">
      <c r="A24" s="36" t="s">
        <v>1912</v>
      </c>
      <c r="B24" s="60" t="s">
        <v>1913</v>
      </c>
      <c r="C24" s="41" t="n">
        <v>100884.81</v>
      </c>
      <c r="D24" s="41" t="n">
        <v>53415.15</v>
      </c>
      <c r="E24" s="41" t="n">
        <v>1057219</v>
      </c>
      <c r="F24" s="41" t="n">
        <v>0</v>
      </c>
      <c r="G24" s="41" t="n">
        <v>0</v>
      </c>
      <c r="H24" s="41" t="n">
        <v>269676.97</v>
      </c>
      <c r="I24" s="41" t="n">
        <v>12390.28</v>
      </c>
      <c r="J24" s="41" t="n">
        <v>0</v>
      </c>
      <c r="K24" s="41" t="n">
        <v>8280</v>
      </c>
      <c r="L24" s="41" t="n">
        <v>8280</v>
      </c>
      <c r="M24" s="41" t="n">
        <v>34583.94</v>
      </c>
      <c r="N24" s="41" t="n">
        <v>8280</v>
      </c>
      <c r="O24" s="41" t="n">
        <v>0</v>
      </c>
      <c r="P24" s="41" t="n">
        <v>1094481.14</v>
      </c>
      <c r="Q24" s="41" t="n">
        <v>0</v>
      </c>
      <c r="R24" s="41" t="n">
        <v>3247.98</v>
      </c>
      <c r="S24" s="41" t="n">
        <v>8280</v>
      </c>
      <c r="T24" s="41" t="n">
        <v>301012.9</v>
      </c>
      <c r="U24" s="41" t="n">
        <v>0</v>
      </c>
      <c r="V24" s="41" t="n">
        <v>10952.96</v>
      </c>
      <c r="W24" s="41" t="n">
        <v>69706.62</v>
      </c>
      <c r="X24" s="41" t="n">
        <v>0</v>
      </c>
      <c r="Y24" s="41" t="n">
        <v>62690.18</v>
      </c>
      <c r="Z24" s="41" t="n">
        <v>20628.93</v>
      </c>
      <c r="AA24" s="41" t="n">
        <v>1973577.66</v>
      </c>
      <c r="AB24" s="41" t="n">
        <v>1039548.36</v>
      </c>
      <c r="AC24" s="41" t="n">
        <v>0</v>
      </c>
      <c r="AD24" s="41" t="n">
        <v>8280</v>
      </c>
      <c r="AE24" s="41" t="n">
        <v>8499.07</v>
      </c>
      <c r="AF24" s="41" t="n">
        <v>52432.03</v>
      </c>
      <c r="AG24" s="41" t="n">
        <v>8280</v>
      </c>
      <c r="AH24" s="41" t="n">
        <v>240806.27</v>
      </c>
      <c r="AI24" s="41" t="n">
        <v>8467.13</v>
      </c>
      <c r="AJ24" s="41" t="n">
        <v>0</v>
      </c>
      <c r="AK24" s="41" t="n">
        <v>17593.92</v>
      </c>
      <c r="AL24" s="41" t="n">
        <v>2220022.56</v>
      </c>
      <c r="AM24" s="41" t="n">
        <v>0</v>
      </c>
      <c r="AN24" s="41" t="n">
        <v>0</v>
      </c>
      <c r="AO24" s="41" t="n">
        <v>420</v>
      </c>
      <c r="AP24" s="41" t="n">
        <v>9660</v>
      </c>
      <c r="AQ24" s="41" t="n">
        <v>64478.98</v>
      </c>
      <c r="AR24" s="41" t="n">
        <v>18537.77</v>
      </c>
      <c r="AS24" s="41" t="n">
        <v>1922.12</v>
      </c>
      <c r="AT24" s="41" t="n">
        <v>8796536.73</v>
      </c>
    </row>
    <row r="25" customFormat="false" ht="12" hidden="false" customHeight="true" outlineLevel="0" collapsed="false">
      <c r="A25" s="36" t="s">
        <v>1914</v>
      </c>
      <c r="B25" s="60" t="s">
        <v>1915</v>
      </c>
      <c r="C25" s="41" t="n">
        <v>200023.67</v>
      </c>
      <c r="D25" s="41" t="n">
        <v>908168.53</v>
      </c>
      <c r="E25" s="41" t="n">
        <v>1870105.76</v>
      </c>
      <c r="F25" s="41" t="n">
        <v>190023.89</v>
      </c>
      <c r="G25" s="41" t="n">
        <v>263409.6</v>
      </c>
      <c r="H25" s="41" t="n">
        <v>2062935.74</v>
      </c>
      <c r="I25" s="41" t="n">
        <v>664229.31</v>
      </c>
      <c r="J25" s="41" t="n">
        <v>1123269.34</v>
      </c>
      <c r="K25" s="41" t="n">
        <v>806427.7</v>
      </c>
      <c r="L25" s="41" t="n">
        <v>149995.05</v>
      </c>
      <c r="M25" s="41" t="n">
        <v>0</v>
      </c>
      <c r="N25" s="41" t="n">
        <v>196271.33</v>
      </c>
      <c r="O25" s="41" t="n">
        <v>249373.49</v>
      </c>
      <c r="P25" s="41" t="n">
        <v>2053589.17</v>
      </c>
      <c r="Q25" s="41" t="n">
        <v>1011124.21</v>
      </c>
      <c r="R25" s="41" t="n">
        <v>176013.73</v>
      </c>
      <c r="S25" s="41" t="n">
        <v>828510.7</v>
      </c>
      <c r="T25" s="41" t="n">
        <v>501780.11</v>
      </c>
      <c r="U25" s="41" t="n">
        <v>664799.84</v>
      </c>
      <c r="V25" s="41" t="n">
        <v>368047.19</v>
      </c>
      <c r="W25" s="41" t="n">
        <v>537220.09</v>
      </c>
      <c r="X25" s="41" t="n">
        <v>334812.05</v>
      </c>
      <c r="Y25" s="41" t="n">
        <v>1542920.14</v>
      </c>
      <c r="Z25" s="41" t="n">
        <v>303402.42</v>
      </c>
      <c r="AA25" s="41" t="n">
        <v>3905989.34</v>
      </c>
      <c r="AB25" s="41" t="n">
        <v>10134959.02</v>
      </c>
      <c r="AC25" s="41" t="n">
        <v>581093.84</v>
      </c>
      <c r="AD25" s="41" t="n">
        <v>279327.63</v>
      </c>
      <c r="AE25" s="41" t="n">
        <v>59954.7</v>
      </c>
      <c r="AF25" s="41" t="n">
        <v>1032274.93</v>
      </c>
      <c r="AG25" s="41" t="n">
        <v>261328.51</v>
      </c>
      <c r="AH25" s="41" t="n">
        <v>1118821.65</v>
      </c>
      <c r="AI25" s="41" t="n">
        <v>578334.74</v>
      </c>
      <c r="AJ25" s="41" t="n">
        <v>0</v>
      </c>
      <c r="AK25" s="41" t="n">
        <v>433676.09</v>
      </c>
      <c r="AL25" s="41" t="n">
        <v>4187745.48</v>
      </c>
      <c r="AM25" s="41" t="n">
        <v>855095.15</v>
      </c>
      <c r="AN25" s="41" t="n">
        <v>1166553.07</v>
      </c>
      <c r="AO25" s="41" t="n">
        <v>281453.45</v>
      </c>
      <c r="AP25" s="41" t="n">
        <v>280868.05</v>
      </c>
      <c r="AQ25" s="41" t="n">
        <v>718343.8</v>
      </c>
      <c r="AR25" s="41" t="n">
        <v>696066.47</v>
      </c>
      <c r="AS25" s="41" t="n">
        <v>227555.15</v>
      </c>
      <c r="AT25" s="41" t="n">
        <v>43805894.13</v>
      </c>
    </row>
    <row r="26" customFormat="false" ht="12" hidden="false" customHeight="true" outlineLevel="0" collapsed="false">
      <c r="A26" s="36" t="s">
        <v>1916</v>
      </c>
      <c r="B26" s="60" t="s">
        <v>1917</v>
      </c>
      <c r="C26" s="41" t="n">
        <v>62460.01</v>
      </c>
      <c r="D26" s="41" t="n">
        <v>16945.75</v>
      </c>
      <c r="E26" s="41" t="n">
        <v>81268.7</v>
      </c>
      <c r="F26" s="41" t="n">
        <v>0</v>
      </c>
      <c r="G26" s="41" t="n">
        <v>0</v>
      </c>
      <c r="H26" s="41" t="n">
        <v>0</v>
      </c>
      <c r="I26" s="41" t="n">
        <v>0</v>
      </c>
      <c r="J26" s="41" t="n">
        <v>2892.07</v>
      </c>
      <c r="K26" s="41" t="n">
        <v>98863</v>
      </c>
      <c r="L26" s="41" t="n">
        <v>0</v>
      </c>
      <c r="M26" s="41" t="n">
        <v>0</v>
      </c>
      <c r="N26" s="41" t="n">
        <v>0</v>
      </c>
      <c r="O26" s="41" t="n">
        <v>0</v>
      </c>
      <c r="P26" s="41" t="n">
        <v>106771.67</v>
      </c>
      <c r="Q26" s="41" t="n">
        <v>10094.79</v>
      </c>
      <c r="R26" s="41" t="n">
        <v>0</v>
      </c>
      <c r="S26" s="41" t="n">
        <v>297379.17</v>
      </c>
      <c r="T26" s="41" t="n">
        <v>6620.05</v>
      </c>
      <c r="U26" s="41" t="n">
        <v>0</v>
      </c>
      <c r="V26" s="41" t="n">
        <v>0</v>
      </c>
      <c r="W26" s="41" t="n">
        <v>0</v>
      </c>
      <c r="X26" s="41" t="n">
        <v>0</v>
      </c>
      <c r="Y26" s="41" t="n">
        <v>0</v>
      </c>
      <c r="Z26" s="41" t="n">
        <v>0</v>
      </c>
      <c r="AA26" s="41" t="n">
        <v>635987.3</v>
      </c>
      <c r="AB26" s="41" t="n">
        <v>135120.76</v>
      </c>
      <c r="AC26" s="41" t="n">
        <v>0</v>
      </c>
      <c r="AD26" s="41" t="n">
        <v>40685.78</v>
      </c>
      <c r="AE26" s="41" t="n">
        <v>0</v>
      </c>
      <c r="AF26" s="41" t="n">
        <v>0</v>
      </c>
      <c r="AG26" s="41" t="n">
        <v>0</v>
      </c>
      <c r="AH26" s="41" t="n">
        <v>134892.8</v>
      </c>
      <c r="AI26" s="41" t="n">
        <v>206989.06</v>
      </c>
      <c r="AJ26" s="41" t="n">
        <v>39564.13</v>
      </c>
      <c r="AK26" s="41" t="n">
        <v>155682.46</v>
      </c>
      <c r="AL26" s="41" t="n">
        <v>1899961.72</v>
      </c>
      <c r="AM26" s="41" t="n">
        <v>0</v>
      </c>
      <c r="AN26" s="41" t="n">
        <v>0</v>
      </c>
      <c r="AO26" s="41" t="n">
        <v>643.53</v>
      </c>
      <c r="AP26" s="41" t="n">
        <v>71803.98</v>
      </c>
      <c r="AQ26" s="41" t="n">
        <v>338513</v>
      </c>
      <c r="AR26" s="41" t="n">
        <v>0</v>
      </c>
      <c r="AS26" s="41" t="n">
        <v>0</v>
      </c>
      <c r="AT26" s="41" t="n">
        <v>4343139.73</v>
      </c>
    </row>
    <row r="27" customFormat="false" ht="12" hidden="false" customHeight="true" outlineLevel="0" collapsed="false">
      <c r="A27" s="36"/>
      <c r="B27" s="59" t="s">
        <v>1918</v>
      </c>
      <c r="C27" s="41" t="n">
        <v>6582816.04</v>
      </c>
      <c r="D27" s="41" t="n">
        <v>22384933.78</v>
      </c>
      <c r="E27" s="41" t="n">
        <v>61740908.7</v>
      </c>
      <c r="F27" s="41" t="n">
        <v>7298021.92</v>
      </c>
      <c r="G27" s="41" t="n">
        <v>8796305.99</v>
      </c>
      <c r="H27" s="41" t="n">
        <v>85489588.44</v>
      </c>
      <c r="I27" s="41" t="n">
        <v>17210667.42</v>
      </c>
      <c r="J27" s="41" t="n">
        <v>31501811.8</v>
      </c>
      <c r="K27" s="41" t="n">
        <v>22313811.27</v>
      </c>
      <c r="L27" s="41" t="n">
        <v>6660312.07</v>
      </c>
      <c r="M27" s="41" t="n">
        <v>26334236.63</v>
      </c>
      <c r="N27" s="41" t="n">
        <v>11636411.71</v>
      </c>
      <c r="O27" s="41" t="n">
        <v>9422641.53</v>
      </c>
      <c r="P27" s="41" t="n">
        <v>28453760.33</v>
      </c>
      <c r="Q27" s="41" t="n">
        <v>32120059.85</v>
      </c>
      <c r="R27" s="41" t="n">
        <v>7547920.14</v>
      </c>
      <c r="S27" s="41" t="n">
        <v>35791797.62</v>
      </c>
      <c r="T27" s="41" t="n">
        <v>20723011.79</v>
      </c>
      <c r="U27" s="41" t="n">
        <v>7612089.29</v>
      </c>
      <c r="V27" s="41" t="n">
        <v>18834553.76</v>
      </c>
      <c r="W27" s="41" t="n">
        <v>16334874.48</v>
      </c>
      <c r="X27" s="41" t="n">
        <v>14243907.23</v>
      </c>
      <c r="Y27" s="41" t="n">
        <v>34025082.62</v>
      </c>
      <c r="Z27" s="41" t="n">
        <v>11130783.1</v>
      </c>
      <c r="AA27" s="41" t="n">
        <v>104299537.29</v>
      </c>
      <c r="AB27" s="41" t="n">
        <v>187548827.81</v>
      </c>
      <c r="AC27" s="41" t="n">
        <v>13838266.83</v>
      </c>
      <c r="AD27" s="41" t="n">
        <v>9142569.88</v>
      </c>
      <c r="AE27" s="41" t="n">
        <v>8406371.47</v>
      </c>
      <c r="AF27" s="41" t="n">
        <v>36043505.6</v>
      </c>
      <c r="AG27" s="41" t="n">
        <v>10027146.58</v>
      </c>
      <c r="AH27" s="41" t="n">
        <v>34534365.6</v>
      </c>
      <c r="AI27" s="41" t="n">
        <v>12613793.51</v>
      </c>
      <c r="AJ27" s="41" t="n">
        <v>10683477.94</v>
      </c>
      <c r="AK27" s="41" t="n">
        <v>10616148.65</v>
      </c>
      <c r="AL27" s="41" t="n">
        <v>54206597.52</v>
      </c>
      <c r="AM27" s="41" t="n">
        <v>24572499.3</v>
      </c>
      <c r="AN27" s="41" t="n">
        <v>40132619.6</v>
      </c>
      <c r="AO27" s="41" t="n">
        <v>12825502.97</v>
      </c>
      <c r="AP27" s="41" t="n">
        <v>10087343.78</v>
      </c>
      <c r="AQ27" s="41" t="n">
        <v>22848203.83</v>
      </c>
      <c r="AR27" s="41" t="n">
        <v>19149868.16</v>
      </c>
      <c r="AS27" s="41" t="n">
        <v>9812721.21</v>
      </c>
      <c r="AT27" s="41" t="n">
        <v>1175579675.04</v>
      </c>
    </row>
    <row r="28" customFormat="false" ht="12" hidden="false" customHeight="true" outlineLevel="0" collapsed="false">
      <c r="A28" s="36" t="s">
        <v>1919</v>
      </c>
      <c r="B28" s="60" t="s">
        <v>1920</v>
      </c>
      <c r="C28" s="41" t="n">
        <v>1156418.97</v>
      </c>
      <c r="D28" s="41" t="n">
        <v>7686073.96</v>
      </c>
      <c r="E28" s="41" t="n">
        <v>24358060.28</v>
      </c>
      <c r="F28" s="41" t="n">
        <v>2569999.09</v>
      </c>
      <c r="G28" s="41" t="n">
        <v>1773658.5</v>
      </c>
      <c r="H28" s="41" t="n">
        <v>47879146.02</v>
      </c>
      <c r="I28" s="41" t="n">
        <v>3501837.02</v>
      </c>
      <c r="J28" s="41" t="n">
        <v>6419915.43</v>
      </c>
      <c r="K28" s="41" t="n">
        <v>9353984.91</v>
      </c>
      <c r="L28" s="41" t="n">
        <v>1771016.6</v>
      </c>
      <c r="M28" s="41" t="n">
        <v>8595212.86</v>
      </c>
      <c r="N28" s="41" t="n">
        <v>2029533.08</v>
      </c>
      <c r="O28" s="41" t="n">
        <v>1409865.09</v>
      </c>
      <c r="P28" s="41" t="n">
        <v>6511262.75</v>
      </c>
      <c r="Q28" s="41" t="n">
        <v>13269860.52</v>
      </c>
      <c r="R28" s="41" t="n">
        <v>1467173.67</v>
      </c>
      <c r="S28" s="41" t="n">
        <v>10516677.43</v>
      </c>
      <c r="T28" s="41" t="n">
        <v>3759782.29</v>
      </c>
      <c r="U28" s="41" t="n">
        <v>929502.48</v>
      </c>
      <c r="V28" s="41" t="n">
        <v>933748.01</v>
      </c>
      <c r="W28" s="41" t="n">
        <v>5706098.03</v>
      </c>
      <c r="X28" s="41" t="n">
        <v>3538359.21</v>
      </c>
      <c r="Y28" s="41" t="n">
        <v>9482123.59</v>
      </c>
      <c r="Z28" s="41" t="n">
        <v>2447216.73</v>
      </c>
      <c r="AA28" s="41" t="n">
        <v>24187831.16</v>
      </c>
      <c r="AB28" s="41" t="n">
        <v>60857073.53</v>
      </c>
      <c r="AC28" s="41" t="n">
        <v>2194457.4</v>
      </c>
      <c r="AD28" s="41" t="n">
        <v>826426.48</v>
      </c>
      <c r="AE28" s="41" t="n">
        <v>898991.36</v>
      </c>
      <c r="AF28" s="41" t="n">
        <v>11632600.2</v>
      </c>
      <c r="AG28" s="41" t="n">
        <v>3919486.63</v>
      </c>
      <c r="AH28" s="41" t="n">
        <v>13049672.79</v>
      </c>
      <c r="AI28" s="41" t="n">
        <v>3139694.01</v>
      </c>
      <c r="AJ28" s="41" t="n">
        <v>1065187.46</v>
      </c>
      <c r="AK28" s="41" t="n">
        <v>2224190.79</v>
      </c>
      <c r="AL28" s="41" t="n">
        <v>18387963.65</v>
      </c>
      <c r="AM28" s="41" t="n">
        <v>1752852.31</v>
      </c>
      <c r="AN28" s="41" t="n">
        <v>9510984.25</v>
      </c>
      <c r="AO28" s="41" t="n">
        <v>5880477.11</v>
      </c>
      <c r="AP28" s="41" t="n">
        <v>2913704.41</v>
      </c>
      <c r="AQ28" s="41" t="n">
        <v>7957976.32</v>
      </c>
      <c r="AR28" s="41" t="n">
        <v>8791444.53</v>
      </c>
      <c r="AS28" s="41" t="n">
        <v>1629457.51</v>
      </c>
      <c r="AT28" s="41" t="n">
        <v>357886998.42</v>
      </c>
    </row>
    <row r="29" customFormat="false" ht="12" hidden="false" customHeight="true" outlineLevel="0" collapsed="false">
      <c r="A29" s="36"/>
      <c r="B29" s="59" t="s">
        <v>1921</v>
      </c>
      <c r="C29" s="41" t="n">
        <v>5426397.07</v>
      </c>
      <c r="D29" s="41" t="n">
        <v>14698859.82</v>
      </c>
      <c r="E29" s="41" t="n">
        <v>37382848.42</v>
      </c>
      <c r="F29" s="41" t="n">
        <v>4728022.83</v>
      </c>
      <c r="G29" s="41" t="n">
        <v>7022647.49</v>
      </c>
      <c r="H29" s="41" t="n">
        <v>37610442.42</v>
      </c>
      <c r="I29" s="41" t="n">
        <v>13708830.4</v>
      </c>
      <c r="J29" s="41" t="n">
        <v>25081896.37</v>
      </c>
      <c r="K29" s="41" t="n">
        <v>12959826.36</v>
      </c>
      <c r="L29" s="41" t="n">
        <v>4889295.47</v>
      </c>
      <c r="M29" s="41" t="n">
        <v>17739023.77</v>
      </c>
      <c r="N29" s="41" t="n">
        <v>9606878.63</v>
      </c>
      <c r="O29" s="41" t="n">
        <v>8012776.44</v>
      </c>
      <c r="P29" s="41" t="n">
        <v>21942497.58</v>
      </c>
      <c r="Q29" s="41" t="n">
        <v>18850199.33</v>
      </c>
      <c r="R29" s="41" t="n">
        <v>6080746.47</v>
      </c>
      <c r="S29" s="41" t="n">
        <v>25275120.19</v>
      </c>
      <c r="T29" s="41" t="n">
        <v>16963229.5</v>
      </c>
      <c r="U29" s="41" t="n">
        <v>6682586.81</v>
      </c>
      <c r="V29" s="41" t="n">
        <v>17900805.75</v>
      </c>
      <c r="W29" s="41" t="n">
        <v>10628776.45</v>
      </c>
      <c r="X29" s="41" t="n">
        <v>10705548.02</v>
      </c>
      <c r="Y29" s="41" t="n">
        <v>24542959.03</v>
      </c>
      <c r="Z29" s="41" t="n">
        <v>8683566.37</v>
      </c>
      <c r="AA29" s="41" t="n">
        <v>80111706.13</v>
      </c>
      <c r="AB29" s="41" t="n">
        <v>126691754.28</v>
      </c>
      <c r="AC29" s="41" t="n">
        <v>11643809.43</v>
      </c>
      <c r="AD29" s="41" t="n">
        <v>8316143.4</v>
      </c>
      <c r="AE29" s="41" t="n">
        <v>7507380.11</v>
      </c>
      <c r="AF29" s="41" t="n">
        <v>24410905.4</v>
      </c>
      <c r="AG29" s="41" t="n">
        <v>6107659.95</v>
      </c>
      <c r="AH29" s="41" t="n">
        <v>21484692.81</v>
      </c>
      <c r="AI29" s="41" t="n">
        <v>9474099.5</v>
      </c>
      <c r="AJ29" s="41" t="n">
        <v>9618290.48</v>
      </c>
      <c r="AK29" s="41" t="n">
        <v>8391957.86</v>
      </c>
      <c r="AL29" s="41" t="n">
        <v>35818633.87</v>
      </c>
      <c r="AM29" s="41" t="n">
        <v>22819646.99</v>
      </c>
      <c r="AN29" s="41" t="n">
        <v>30621635.35</v>
      </c>
      <c r="AO29" s="41" t="n">
        <v>6945025.86</v>
      </c>
      <c r="AP29" s="41" t="n">
        <v>7173639.37</v>
      </c>
      <c r="AQ29" s="41" t="n">
        <v>14890227.51</v>
      </c>
      <c r="AR29" s="41" t="n">
        <v>10358423.63</v>
      </c>
      <c r="AS29" s="41" t="n">
        <v>8183263.7</v>
      </c>
      <c r="AT29" s="41" t="n">
        <v>817692676.62</v>
      </c>
    </row>
    <row r="30" customFormat="false" ht="12" hidden="false" customHeight="true" outlineLevel="0" collapsed="false">
      <c r="A30" s="36" t="s">
        <v>1922</v>
      </c>
      <c r="B30" s="60" t="s">
        <v>1923</v>
      </c>
      <c r="C30" s="41" t="n">
        <v>7405027.31</v>
      </c>
      <c r="D30" s="41" t="n">
        <v>19279462.74</v>
      </c>
      <c r="E30" s="41" t="n">
        <v>36177614.32</v>
      </c>
      <c r="F30" s="41" t="n">
        <v>5178331.04</v>
      </c>
      <c r="G30" s="41" t="n">
        <v>7133721.19</v>
      </c>
      <c r="H30" s="41" t="n">
        <v>36564237.06</v>
      </c>
      <c r="I30" s="41" t="n">
        <v>14112405.58</v>
      </c>
      <c r="J30" s="41" t="n">
        <v>23575565.75</v>
      </c>
      <c r="K30" s="41" t="n">
        <v>15570180.77</v>
      </c>
      <c r="L30" s="41" t="n">
        <v>6662450.41</v>
      </c>
      <c r="M30" s="41" t="n">
        <v>19506612.77</v>
      </c>
      <c r="N30" s="41" t="n">
        <v>7799632</v>
      </c>
      <c r="O30" s="41" t="n">
        <v>9326960.03</v>
      </c>
      <c r="P30" s="41" t="n">
        <v>25786390.99</v>
      </c>
      <c r="Q30" s="41" t="n">
        <v>19065333.1</v>
      </c>
      <c r="R30" s="41" t="n">
        <v>5867405.79</v>
      </c>
      <c r="S30" s="41" t="n">
        <v>15638341.57</v>
      </c>
      <c r="T30" s="41" t="n">
        <v>12973322.18</v>
      </c>
      <c r="U30" s="41" t="n">
        <v>5261591.09</v>
      </c>
      <c r="V30" s="41" t="n">
        <v>9665282.03</v>
      </c>
      <c r="W30" s="41" t="n">
        <v>10281242.48</v>
      </c>
      <c r="X30" s="41" t="n">
        <v>10470789.64</v>
      </c>
      <c r="Y30" s="41" t="n">
        <v>26212027.85</v>
      </c>
      <c r="Z30" s="41" t="n">
        <v>8678029.36</v>
      </c>
      <c r="AA30" s="41" t="n">
        <v>69920094.11</v>
      </c>
      <c r="AB30" s="41" t="n">
        <v>113951652.22</v>
      </c>
      <c r="AC30" s="41" t="n">
        <v>14186541.61</v>
      </c>
      <c r="AD30" s="41" t="n">
        <v>8368376.02</v>
      </c>
      <c r="AE30" s="41" t="n">
        <v>6757808.21</v>
      </c>
      <c r="AF30" s="41" t="n">
        <v>25600810.93</v>
      </c>
      <c r="AG30" s="41" t="n">
        <v>7615271.91</v>
      </c>
      <c r="AH30" s="41" t="n">
        <v>24019098.59</v>
      </c>
      <c r="AI30" s="41" t="n">
        <v>12727653.61</v>
      </c>
      <c r="AJ30" s="41" t="n">
        <v>9645195.91</v>
      </c>
      <c r="AK30" s="41" t="n">
        <v>15455595.53</v>
      </c>
      <c r="AL30" s="41" t="n">
        <v>46635018.41</v>
      </c>
      <c r="AM30" s="41" t="n">
        <v>18726051.25</v>
      </c>
      <c r="AN30" s="41" t="n">
        <v>24647069.78</v>
      </c>
      <c r="AO30" s="41" t="n">
        <v>9543788.62</v>
      </c>
      <c r="AP30" s="41" t="n">
        <v>7827641.88</v>
      </c>
      <c r="AQ30" s="41" t="n">
        <v>14133914.1</v>
      </c>
      <c r="AR30" s="41" t="n">
        <v>16943275.76</v>
      </c>
      <c r="AS30" s="41" t="n">
        <v>6903231.49</v>
      </c>
      <c r="AT30" s="41" t="n">
        <v>811800046.99</v>
      </c>
    </row>
    <row r="31" customFormat="false" ht="12" hidden="false" customHeight="true" outlineLevel="0" collapsed="false">
      <c r="A31" s="36"/>
      <c r="B31" s="59" t="s">
        <v>1924</v>
      </c>
      <c r="C31" s="41" t="n">
        <v>-1978630.24</v>
      </c>
      <c r="D31" s="41" t="n">
        <v>-4580602.91999999</v>
      </c>
      <c r="E31" s="41" t="n">
        <v>1205234.09999999</v>
      </c>
      <c r="F31" s="41" t="n">
        <v>-450308.21</v>
      </c>
      <c r="G31" s="41" t="n">
        <v>-111073.700000002</v>
      </c>
      <c r="H31" s="41" t="n">
        <v>1046205.35999999</v>
      </c>
      <c r="I31" s="41" t="n">
        <v>-403575.179999998</v>
      </c>
      <c r="J31" s="41" t="n">
        <v>1506330.61999999</v>
      </c>
      <c r="K31" s="41" t="n">
        <v>-2610354.41</v>
      </c>
      <c r="L31" s="41" t="n">
        <v>-1773154.94</v>
      </c>
      <c r="M31" s="41" t="n">
        <v>-1767589</v>
      </c>
      <c r="N31" s="41" t="n">
        <v>1807246.63</v>
      </c>
      <c r="O31" s="41" t="n">
        <v>-1314183.59</v>
      </c>
      <c r="P31" s="41" t="n">
        <v>-3843893.41000001</v>
      </c>
      <c r="Q31" s="41" t="n">
        <v>-215133.770000003</v>
      </c>
      <c r="R31" s="41" t="n">
        <v>213340.68</v>
      </c>
      <c r="S31" s="41" t="n">
        <v>9636778.62000001</v>
      </c>
      <c r="T31" s="41" t="n">
        <v>3989907.32</v>
      </c>
      <c r="U31" s="41" t="n">
        <v>1420995.72</v>
      </c>
      <c r="V31" s="41" t="n">
        <v>8235523.72</v>
      </c>
      <c r="W31" s="41" t="n">
        <v>347533.970000003</v>
      </c>
      <c r="X31" s="41" t="n">
        <v>234758.379999999</v>
      </c>
      <c r="Y31" s="41" t="n">
        <v>-1669068.82000001</v>
      </c>
      <c r="Z31" s="41" t="n">
        <v>5537.00999999978</v>
      </c>
      <c r="AA31" s="41" t="n">
        <v>10191612.02</v>
      </c>
      <c r="AB31" s="41" t="n">
        <v>12740102.06</v>
      </c>
      <c r="AC31" s="41" t="n">
        <v>-2542732.18</v>
      </c>
      <c r="AD31" s="41" t="n">
        <v>-52232.6199999992</v>
      </c>
      <c r="AE31" s="41" t="n">
        <v>749571.899999999</v>
      </c>
      <c r="AF31" s="41" t="n">
        <v>-1189905.53000001</v>
      </c>
      <c r="AG31" s="41" t="n">
        <v>-1507611.96</v>
      </c>
      <c r="AH31" s="41" t="n">
        <v>-2534405.78</v>
      </c>
      <c r="AI31" s="41" t="n">
        <v>-3253554.11</v>
      </c>
      <c r="AJ31" s="41" t="n">
        <v>-26905.4299999997</v>
      </c>
      <c r="AK31" s="41" t="n">
        <v>-7063637.67</v>
      </c>
      <c r="AL31" s="41" t="n">
        <v>-10816384.54</v>
      </c>
      <c r="AM31" s="41" t="n">
        <v>4093595.74</v>
      </c>
      <c r="AN31" s="41" t="n">
        <v>5974565.57000001</v>
      </c>
      <c r="AO31" s="41" t="n">
        <v>-2598762.76</v>
      </c>
      <c r="AP31" s="41" t="n">
        <v>-654002.510000001</v>
      </c>
      <c r="AQ31" s="41" t="n">
        <v>756313.409999998</v>
      </c>
      <c r="AR31" s="41" t="n">
        <v>-6584852.13</v>
      </c>
      <c r="AS31" s="41" t="n">
        <v>1280032.21</v>
      </c>
      <c r="AT31" s="41" t="n">
        <v>5892629.62999976</v>
      </c>
    </row>
    <row r="32" customFormat="false" ht="12" hidden="false" customHeight="true" outlineLevel="0" collapsed="false">
      <c r="A32" s="36" t="s">
        <v>1925</v>
      </c>
      <c r="B32" s="60" t="s">
        <v>1926</v>
      </c>
      <c r="C32" s="41" t="n">
        <v>88168.22</v>
      </c>
      <c r="D32" s="41" t="n">
        <v>18907.71</v>
      </c>
      <c r="E32" s="41" t="n">
        <v>1715498.8</v>
      </c>
      <c r="F32" s="41" t="n">
        <v>61018.48</v>
      </c>
      <c r="G32" s="41" t="n">
        <v>7415.34</v>
      </c>
      <c r="H32" s="41" t="n">
        <v>2107833.06</v>
      </c>
      <c r="I32" s="41" t="n">
        <v>14270.98</v>
      </c>
      <c r="J32" s="41" t="n">
        <v>0</v>
      </c>
      <c r="K32" s="41" t="n">
        <v>39259.72</v>
      </c>
      <c r="L32" s="41" t="n">
        <v>13237.42</v>
      </c>
      <c r="M32" s="41" t="n">
        <v>15137.41</v>
      </c>
      <c r="N32" s="41" t="n">
        <v>8828.46</v>
      </c>
      <c r="O32" s="41" t="n">
        <v>531700.7</v>
      </c>
      <c r="P32" s="41" t="n">
        <v>334713.54</v>
      </c>
      <c r="Q32" s="41" t="n">
        <v>138786.29</v>
      </c>
      <c r="R32" s="41" t="n">
        <v>59462.16</v>
      </c>
      <c r="S32" s="41" t="n">
        <v>189233.64</v>
      </c>
      <c r="T32" s="41" t="n">
        <v>0</v>
      </c>
      <c r="U32" s="41" t="n">
        <v>3836.74</v>
      </c>
      <c r="V32" s="41" t="n">
        <v>22594.1</v>
      </c>
      <c r="W32" s="41" t="n">
        <v>81551.03</v>
      </c>
      <c r="X32" s="41" t="n">
        <v>70091.7</v>
      </c>
      <c r="Y32" s="41" t="n">
        <v>533286.55</v>
      </c>
      <c r="Z32" s="41" t="n">
        <v>4810.73</v>
      </c>
      <c r="AA32" s="41" t="n">
        <v>68414.89</v>
      </c>
      <c r="AB32" s="41" t="n">
        <v>49044.61</v>
      </c>
      <c r="AC32" s="41" t="n">
        <v>71421.88</v>
      </c>
      <c r="AD32" s="41" t="n">
        <v>4595.94</v>
      </c>
      <c r="AE32" s="41" t="n">
        <v>3301.18</v>
      </c>
      <c r="AF32" s="41" t="n">
        <v>1039693.7</v>
      </c>
      <c r="AG32" s="41" t="n">
        <v>7018.52</v>
      </c>
      <c r="AH32" s="41" t="n">
        <v>394028.53</v>
      </c>
      <c r="AI32" s="41" t="n">
        <v>12538.95</v>
      </c>
      <c r="AJ32" s="41" t="n">
        <v>0.01</v>
      </c>
      <c r="AK32" s="41" t="n">
        <v>0</v>
      </c>
      <c r="AL32" s="41" t="n">
        <v>69157.82</v>
      </c>
      <c r="AM32" s="41" t="n">
        <v>55083.5</v>
      </c>
      <c r="AN32" s="41" t="n">
        <v>39476.2</v>
      </c>
      <c r="AO32" s="41" t="n">
        <v>13979.87</v>
      </c>
      <c r="AP32" s="41" t="n">
        <v>11762.54</v>
      </c>
      <c r="AQ32" s="41" t="n">
        <v>64090.48</v>
      </c>
      <c r="AR32" s="41" t="n">
        <v>27232.29</v>
      </c>
      <c r="AS32" s="41" t="n">
        <v>15645.16</v>
      </c>
      <c r="AT32" s="41" t="n">
        <v>8006128.85</v>
      </c>
    </row>
    <row r="33" customFormat="false" ht="12" hidden="false" customHeight="true" outlineLevel="0" collapsed="false">
      <c r="A33" s="36" t="s">
        <v>1927</v>
      </c>
      <c r="B33" s="60" t="s">
        <v>1928</v>
      </c>
      <c r="C33" s="41" t="n">
        <v>13918.24</v>
      </c>
      <c r="D33" s="41" t="n">
        <v>1880.37</v>
      </c>
      <c r="E33" s="41" t="n">
        <v>0</v>
      </c>
      <c r="F33" s="41" t="n">
        <v>0</v>
      </c>
      <c r="G33" s="41" t="n">
        <v>236.22</v>
      </c>
      <c r="H33" s="41" t="n">
        <v>0</v>
      </c>
      <c r="I33" s="41" t="n">
        <v>0</v>
      </c>
      <c r="J33" s="41" t="n">
        <v>0</v>
      </c>
      <c r="K33" s="41" t="n">
        <v>5440.23</v>
      </c>
      <c r="L33" s="41" t="n">
        <v>0</v>
      </c>
      <c r="M33" s="41" t="n">
        <v>0</v>
      </c>
      <c r="N33" s="41" t="n">
        <v>0</v>
      </c>
      <c r="O33" s="41" t="n">
        <v>0</v>
      </c>
      <c r="P33" s="41" t="n">
        <v>113526.35</v>
      </c>
      <c r="Q33" s="41" t="n">
        <v>0</v>
      </c>
      <c r="R33" s="41" t="n">
        <v>7164.4</v>
      </c>
      <c r="S33" s="41" t="n">
        <v>211985.27</v>
      </c>
      <c r="T33" s="41" t="n">
        <v>0</v>
      </c>
      <c r="U33" s="41" t="n">
        <v>0</v>
      </c>
      <c r="V33" s="41" t="n">
        <v>0</v>
      </c>
      <c r="W33" s="41" t="n">
        <v>91769.13</v>
      </c>
      <c r="X33" s="41" t="n">
        <v>112625.47</v>
      </c>
      <c r="Y33" s="41" t="n">
        <v>0</v>
      </c>
      <c r="Z33" s="41" t="n">
        <v>484.81</v>
      </c>
      <c r="AA33" s="41" t="n">
        <v>1052716.7</v>
      </c>
      <c r="AB33" s="41" t="n">
        <v>0</v>
      </c>
      <c r="AC33" s="41" t="n">
        <v>0</v>
      </c>
      <c r="AD33" s="41" t="n">
        <v>0</v>
      </c>
      <c r="AE33" s="41" t="n">
        <v>0</v>
      </c>
      <c r="AF33" s="41" t="n">
        <v>1456.78</v>
      </c>
      <c r="AG33" s="41" t="n">
        <v>0</v>
      </c>
      <c r="AH33" s="41" t="n">
        <v>0</v>
      </c>
      <c r="AI33" s="41" t="n">
        <v>82436.88</v>
      </c>
      <c r="AJ33" s="41" t="n">
        <v>0</v>
      </c>
      <c r="AK33" s="41" t="n">
        <v>0</v>
      </c>
      <c r="AL33" s="41" t="n">
        <v>0</v>
      </c>
      <c r="AM33" s="41" t="n">
        <v>0</v>
      </c>
      <c r="AN33" s="41" t="n">
        <v>38291.13</v>
      </c>
      <c r="AO33" s="41" t="n">
        <v>6299.81</v>
      </c>
      <c r="AP33" s="41" t="n">
        <v>0</v>
      </c>
      <c r="AQ33" s="41" t="n">
        <v>1671.86</v>
      </c>
      <c r="AR33" s="41" t="n">
        <v>18357.36</v>
      </c>
      <c r="AS33" s="41" t="n">
        <v>0</v>
      </c>
      <c r="AT33" s="41" t="n">
        <v>1760261.01</v>
      </c>
    </row>
    <row r="34" customFormat="false" ht="12" hidden="false" customHeight="true" outlineLevel="0" collapsed="false">
      <c r="A34" s="36"/>
      <c r="B34" s="59" t="s">
        <v>1929</v>
      </c>
      <c r="C34" s="41" t="n">
        <v>-1904380.26</v>
      </c>
      <c r="D34" s="41" t="n">
        <v>-4563575.58</v>
      </c>
      <c r="E34" s="41" t="n">
        <v>2920732.89999999</v>
      </c>
      <c r="F34" s="41" t="n">
        <v>-389289.73</v>
      </c>
      <c r="G34" s="41" t="n">
        <v>-103894.580000002</v>
      </c>
      <c r="H34" s="41" t="n">
        <v>3154038.41999999</v>
      </c>
      <c r="I34" s="41" t="n">
        <v>-389304.199999998</v>
      </c>
      <c r="J34" s="41" t="n">
        <v>1506330.61999999</v>
      </c>
      <c r="K34" s="41" t="n">
        <v>-2576534.92</v>
      </c>
      <c r="L34" s="41" t="n">
        <v>-1759917.52</v>
      </c>
      <c r="M34" s="41" t="n">
        <v>-1752451.59</v>
      </c>
      <c r="N34" s="41" t="n">
        <v>1816075.09</v>
      </c>
      <c r="O34" s="41" t="n">
        <v>-782482.889999998</v>
      </c>
      <c r="P34" s="41" t="n">
        <v>-3622706.22000001</v>
      </c>
      <c r="Q34" s="41" t="n">
        <v>-76347.4800000033</v>
      </c>
      <c r="R34" s="41" t="n">
        <v>265638.44</v>
      </c>
      <c r="S34" s="41" t="n">
        <v>9614026.99000001</v>
      </c>
      <c r="T34" s="41" t="n">
        <v>3989907.32</v>
      </c>
      <c r="U34" s="41" t="n">
        <v>1424832.46</v>
      </c>
      <c r="V34" s="41" t="n">
        <v>8258117.82</v>
      </c>
      <c r="W34" s="41" t="n">
        <v>337315.870000003</v>
      </c>
      <c r="X34" s="41" t="n">
        <v>192224.609999999</v>
      </c>
      <c r="Y34" s="41" t="n">
        <v>-1135782.27000001</v>
      </c>
      <c r="Z34" s="41" t="n">
        <v>9862.92999999978</v>
      </c>
      <c r="AA34" s="41" t="n">
        <v>9207310.21000001</v>
      </c>
      <c r="AB34" s="41" t="n">
        <v>12789146.67</v>
      </c>
      <c r="AC34" s="41" t="n">
        <v>-2471310.3</v>
      </c>
      <c r="AD34" s="41" t="n">
        <v>-47636.6799999992</v>
      </c>
      <c r="AE34" s="41" t="n">
        <v>752873.079999999</v>
      </c>
      <c r="AF34" s="41" t="n">
        <v>-151668.610000005</v>
      </c>
      <c r="AG34" s="41" t="n">
        <v>-1500593.44</v>
      </c>
      <c r="AH34" s="41" t="n">
        <v>-2140377.25</v>
      </c>
      <c r="AI34" s="41" t="n">
        <v>-3323452.04</v>
      </c>
      <c r="AJ34" s="41" t="n">
        <v>-26905.4199999997</v>
      </c>
      <c r="AK34" s="41" t="n">
        <v>-7063637.67</v>
      </c>
      <c r="AL34" s="41" t="n">
        <v>-10747226.72</v>
      </c>
      <c r="AM34" s="41" t="n">
        <v>4148679.24</v>
      </c>
      <c r="AN34" s="41" t="n">
        <v>5975750.64000001</v>
      </c>
      <c r="AO34" s="41" t="n">
        <v>-2591082.7</v>
      </c>
      <c r="AP34" s="41" t="n">
        <v>-642239.970000001</v>
      </c>
      <c r="AQ34" s="41" t="n">
        <v>818732.029999998</v>
      </c>
      <c r="AR34" s="41" t="n">
        <v>-6575977.2</v>
      </c>
      <c r="AS34" s="41" t="n">
        <v>1295677.37</v>
      </c>
      <c r="AT34" s="41" t="n">
        <v>12138497.4699998</v>
      </c>
    </row>
    <row r="35" customFormat="false" ht="12" hidden="false" customHeight="true" outlineLevel="0" collapsed="false">
      <c r="A35" s="36" t="s">
        <v>1930</v>
      </c>
      <c r="B35" s="60" t="s">
        <v>1931</v>
      </c>
      <c r="C35" s="41" t="n">
        <v>2598122.33</v>
      </c>
      <c r="D35" s="41" t="n">
        <v>5408167.83</v>
      </c>
      <c r="E35" s="41" t="n">
        <v>4190409.61</v>
      </c>
      <c r="F35" s="41" t="n">
        <v>646380.89</v>
      </c>
      <c r="G35" s="41" t="n">
        <v>300715.95</v>
      </c>
      <c r="H35" s="41" t="n">
        <v>13615814.42</v>
      </c>
      <c r="I35" s="41" t="n">
        <v>1334097.53</v>
      </c>
      <c r="J35" s="41" t="n">
        <v>2148664.31</v>
      </c>
      <c r="K35" s="41" t="n">
        <v>4260007.32</v>
      </c>
      <c r="L35" s="41" t="n">
        <v>2029056.18</v>
      </c>
      <c r="M35" s="41" t="n">
        <v>3489477.03</v>
      </c>
      <c r="N35" s="41" t="n">
        <v>1081934.16</v>
      </c>
      <c r="O35" s="41" t="n">
        <v>1005282.29</v>
      </c>
      <c r="P35" s="41" t="n">
        <v>9035585.96</v>
      </c>
      <c r="Q35" s="41" t="n">
        <v>3287517.48</v>
      </c>
      <c r="R35" s="41" t="n">
        <v>1279669.22</v>
      </c>
      <c r="S35" s="41" t="n">
        <v>6138649.55</v>
      </c>
      <c r="T35" s="41" t="n">
        <v>705818.71</v>
      </c>
      <c r="U35" s="41" t="n">
        <v>1042813.93</v>
      </c>
      <c r="V35" s="41" t="n">
        <v>368983.98</v>
      </c>
      <c r="W35" s="41" t="n">
        <v>3194884.73</v>
      </c>
      <c r="X35" s="41" t="n">
        <v>1709218.88</v>
      </c>
      <c r="Y35" s="41" t="n">
        <v>2977097.88</v>
      </c>
      <c r="Z35" s="41" t="n">
        <v>387927.68</v>
      </c>
      <c r="AA35" s="41" t="n">
        <v>7182158.22</v>
      </c>
      <c r="AB35" s="41" t="n">
        <v>32959270.54</v>
      </c>
      <c r="AC35" s="41" t="n">
        <v>2561281.35</v>
      </c>
      <c r="AD35" s="41" t="n">
        <v>635202.22</v>
      </c>
      <c r="AE35" s="41" t="n">
        <v>205311.24</v>
      </c>
      <c r="AF35" s="41" t="n">
        <v>3076552.12</v>
      </c>
      <c r="AG35" s="41" t="n">
        <v>1877417.89</v>
      </c>
      <c r="AH35" s="41" t="n">
        <v>3304278.5</v>
      </c>
      <c r="AI35" s="41" t="n">
        <v>3932656.65</v>
      </c>
      <c r="AJ35" s="41" t="n">
        <v>695315.9</v>
      </c>
      <c r="AK35" s="41" t="n">
        <v>10524056.85</v>
      </c>
      <c r="AL35" s="41" t="n">
        <v>15013609.29</v>
      </c>
      <c r="AM35" s="41" t="n">
        <v>2686231.26</v>
      </c>
      <c r="AN35" s="41" t="n">
        <v>4813882.03</v>
      </c>
      <c r="AO35" s="41" t="n">
        <v>3218206.44</v>
      </c>
      <c r="AP35" s="41" t="n">
        <v>668554.94</v>
      </c>
      <c r="AQ35" s="41" t="n">
        <v>2545279.95</v>
      </c>
      <c r="AR35" s="41" t="n">
        <v>8038867.82</v>
      </c>
      <c r="AS35" s="41" t="n">
        <v>754024.74</v>
      </c>
      <c r="AT35" s="41" t="n">
        <v>176928455.8</v>
      </c>
    </row>
    <row r="36" customFormat="false" ht="12" hidden="false" customHeight="true" outlineLevel="0" collapsed="false">
      <c r="A36" s="36" t="s">
        <v>1932</v>
      </c>
      <c r="B36" s="60" t="s">
        <v>1933</v>
      </c>
      <c r="C36" s="41" t="n">
        <v>600777.15</v>
      </c>
      <c r="D36" s="41" t="n">
        <v>92851.58</v>
      </c>
      <c r="E36" s="41" t="n">
        <v>3561593.49</v>
      </c>
      <c r="F36" s="41" t="n">
        <v>101348.35</v>
      </c>
      <c r="G36" s="41" t="n">
        <v>313.37</v>
      </c>
      <c r="H36" s="41" t="n">
        <v>10283725.52</v>
      </c>
      <c r="I36" s="41" t="n">
        <v>302917.41</v>
      </c>
      <c r="J36" s="41" t="n">
        <v>2924720.18</v>
      </c>
      <c r="K36" s="41" t="n">
        <v>381046.03</v>
      </c>
      <c r="L36" s="41" t="n">
        <v>248936.74</v>
      </c>
      <c r="M36" s="41" t="n">
        <v>1283600.14</v>
      </c>
      <c r="N36" s="41" t="n">
        <v>99206.68</v>
      </c>
      <c r="O36" s="41" t="n">
        <v>2412.08</v>
      </c>
      <c r="P36" s="41" t="n">
        <v>5336837.04</v>
      </c>
      <c r="Q36" s="41" t="n">
        <v>80494.1</v>
      </c>
      <c r="R36" s="41" t="n">
        <v>5138.44</v>
      </c>
      <c r="S36" s="41" t="n">
        <v>209902.93</v>
      </c>
      <c r="T36" s="41" t="n">
        <v>105985.77</v>
      </c>
      <c r="U36" s="41" t="n">
        <v>198472.09</v>
      </c>
      <c r="V36" s="41" t="n">
        <v>19565.96</v>
      </c>
      <c r="W36" s="41" t="n">
        <v>292386.98</v>
      </c>
      <c r="X36" s="41" t="n">
        <v>372572.66</v>
      </c>
      <c r="Y36" s="41" t="n">
        <v>156570.27</v>
      </c>
      <c r="Z36" s="41" t="n">
        <v>26804.6</v>
      </c>
      <c r="AA36" s="41" t="n">
        <v>981063.32</v>
      </c>
      <c r="AB36" s="41" t="n">
        <v>3114740.89</v>
      </c>
      <c r="AC36" s="41" t="n">
        <v>83691.59</v>
      </c>
      <c r="AD36" s="41" t="n">
        <v>493786.9</v>
      </c>
      <c r="AE36" s="41" t="n">
        <v>42591.33</v>
      </c>
      <c r="AF36" s="41" t="n">
        <v>962148.51</v>
      </c>
      <c r="AG36" s="41" t="n">
        <v>324561.22</v>
      </c>
      <c r="AH36" s="41" t="n">
        <v>3092.75</v>
      </c>
      <c r="AI36" s="41" t="n">
        <v>555511.96</v>
      </c>
      <c r="AJ36" s="41" t="n">
        <v>222293.37</v>
      </c>
      <c r="AK36" s="41" t="n">
        <v>2400866.46</v>
      </c>
      <c r="AL36" s="41" t="n">
        <v>4931296.27</v>
      </c>
      <c r="AM36" s="41" t="n">
        <v>101493.68</v>
      </c>
      <c r="AN36" s="41" t="n">
        <v>119078.34</v>
      </c>
      <c r="AO36" s="41" t="n">
        <v>222439.32</v>
      </c>
      <c r="AP36" s="41" t="n">
        <v>0</v>
      </c>
      <c r="AQ36" s="41" t="n">
        <v>626944.78</v>
      </c>
      <c r="AR36" s="41" t="n">
        <v>393407.16</v>
      </c>
      <c r="AS36" s="41" t="n">
        <v>1529.49</v>
      </c>
      <c r="AT36" s="41" t="n">
        <v>42268716.9</v>
      </c>
    </row>
    <row r="37" customFormat="false" ht="12" hidden="false" customHeight="true" outlineLevel="0" collapsed="false">
      <c r="A37" s="36"/>
      <c r="B37" s="59" t="s">
        <v>1934</v>
      </c>
      <c r="C37" s="41" t="n">
        <v>92964.9200000026</v>
      </c>
      <c r="D37" s="41" t="n">
        <v>751740.670000006</v>
      </c>
      <c r="E37" s="41" t="n">
        <v>3549549.01999999</v>
      </c>
      <c r="F37" s="41" t="n">
        <v>155742.81</v>
      </c>
      <c r="G37" s="41" t="n">
        <v>196507.999999998</v>
      </c>
      <c r="H37" s="41" t="n">
        <v>6486127.31999999</v>
      </c>
      <c r="I37" s="41" t="n">
        <v>641875.920000002</v>
      </c>
      <c r="J37" s="41" t="n">
        <v>730274.749999994</v>
      </c>
      <c r="K37" s="41" t="n">
        <v>1302426.37</v>
      </c>
      <c r="L37" s="41" t="n">
        <v>20201.9200000004</v>
      </c>
      <c r="M37" s="41" t="n">
        <v>453425.300000004</v>
      </c>
      <c r="N37" s="41" t="n">
        <v>2798802.57</v>
      </c>
      <c r="O37" s="41" t="n">
        <v>220387.320000002</v>
      </c>
      <c r="P37" s="41" t="n">
        <v>76042.6999999927</v>
      </c>
      <c r="Q37" s="41" t="n">
        <v>3130675.9</v>
      </c>
      <c r="R37" s="41" t="n">
        <v>1540169.22</v>
      </c>
      <c r="S37" s="41" t="n">
        <v>15542773.61</v>
      </c>
      <c r="T37" s="41" t="n">
        <v>4589740.26</v>
      </c>
      <c r="U37" s="41" t="n">
        <v>2269174.3</v>
      </c>
      <c r="V37" s="41" t="n">
        <v>8607535.84</v>
      </c>
      <c r="W37" s="41" t="n">
        <v>3239813.62</v>
      </c>
      <c r="X37" s="41" t="n">
        <v>1528870.83</v>
      </c>
      <c r="Y37" s="41" t="n">
        <v>1684745.33999999</v>
      </c>
      <c r="Z37" s="41" t="n">
        <v>370986.01</v>
      </c>
      <c r="AA37" s="41" t="n">
        <v>15408405.11</v>
      </c>
      <c r="AB37" s="41" t="n">
        <v>42633676.32</v>
      </c>
      <c r="AC37" s="41" t="n">
        <v>6279.45999999842</v>
      </c>
      <c r="AD37" s="41" t="n">
        <v>93778.6400000007</v>
      </c>
      <c r="AE37" s="41" t="n">
        <v>915592.989999999</v>
      </c>
      <c r="AF37" s="41" t="n">
        <v>1962735</v>
      </c>
      <c r="AG37" s="41" t="n">
        <v>52263.2300000018</v>
      </c>
      <c r="AH37" s="41" t="n">
        <v>1160808.5</v>
      </c>
      <c r="AI37" s="41" t="n">
        <v>53692.649999999</v>
      </c>
      <c r="AJ37" s="41" t="n">
        <v>446117.11</v>
      </c>
      <c r="AK37" s="41" t="n">
        <v>1059552.72</v>
      </c>
      <c r="AL37" s="41" t="n">
        <v>-664913.699999992</v>
      </c>
      <c r="AM37" s="41" t="n">
        <v>6733416.82</v>
      </c>
      <c r="AN37" s="41" t="n">
        <v>10670554.33</v>
      </c>
      <c r="AO37" s="41" t="n">
        <v>404684.420000001</v>
      </c>
      <c r="AP37" s="41" t="n">
        <v>26314.9699999993</v>
      </c>
      <c r="AQ37" s="41" t="n">
        <v>2737067.2</v>
      </c>
      <c r="AR37" s="41" t="n">
        <v>1069483.46</v>
      </c>
      <c r="AS37" s="41" t="n">
        <v>2048172.62</v>
      </c>
      <c r="AT37" s="41" t="n">
        <v>146798236.37</v>
      </c>
    </row>
    <row r="38" customFormat="false" ht="12" hidden="false" customHeight="true" outlineLevel="0" collapsed="false">
      <c r="A38" s="36" t="s">
        <v>1935</v>
      </c>
      <c r="B38" s="60" t="s">
        <v>1936</v>
      </c>
      <c r="C38" s="41" t="n">
        <v>33699.79</v>
      </c>
      <c r="D38" s="41" t="n">
        <v>302660.15</v>
      </c>
      <c r="E38" s="41" t="n">
        <v>2533598.39</v>
      </c>
      <c r="F38" s="41" t="n">
        <v>95205.77</v>
      </c>
      <c r="G38" s="41" t="n">
        <v>83386.32</v>
      </c>
      <c r="H38" s="41" t="n">
        <v>2457536.02</v>
      </c>
      <c r="I38" s="41" t="n">
        <v>430430.29</v>
      </c>
      <c r="J38" s="41" t="n">
        <v>264724.59</v>
      </c>
      <c r="K38" s="41" t="n">
        <v>633880.63</v>
      </c>
      <c r="L38" s="41" t="n">
        <v>7280.27</v>
      </c>
      <c r="M38" s="41" t="n">
        <v>449601.92</v>
      </c>
      <c r="N38" s="41" t="n">
        <v>1081733.91</v>
      </c>
      <c r="O38" s="41" t="n">
        <v>160529.34</v>
      </c>
      <c r="P38" s="41" t="n">
        <v>76042.69</v>
      </c>
      <c r="Q38" s="41" t="n">
        <v>1099475.29</v>
      </c>
      <c r="R38" s="41" t="n">
        <v>501725.69</v>
      </c>
      <c r="S38" s="41" t="n">
        <v>6137720.29</v>
      </c>
      <c r="T38" s="41" t="n">
        <v>1786792.79</v>
      </c>
      <c r="U38" s="41" t="n">
        <v>759291.79</v>
      </c>
      <c r="V38" s="41" t="n">
        <v>3569237.86</v>
      </c>
      <c r="W38" s="41" t="n">
        <v>1217842.01</v>
      </c>
      <c r="X38" s="41" t="n">
        <v>629029.97</v>
      </c>
      <c r="Y38" s="41" t="n">
        <v>829147.03</v>
      </c>
      <c r="Z38" s="41" t="n">
        <v>133378.32</v>
      </c>
      <c r="AA38" s="41" t="n">
        <v>6250156.66</v>
      </c>
      <c r="AB38" s="41" t="n">
        <v>16040589.85</v>
      </c>
      <c r="AC38" s="41" t="n">
        <v>2276.3</v>
      </c>
      <c r="AD38" s="41" t="n">
        <v>70164.9</v>
      </c>
      <c r="AE38" s="41" t="n">
        <v>395631.05</v>
      </c>
      <c r="AF38" s="41" t="n">
        <v>1225861.54</v>
      </c>
      <c r="AG38" s="41" t="n">
        <v>18945.42</v>
      </c>
      <c r="AH38" s="41" t="n">
        <v>1037536.08</v>
      </c>
      <c r="AI38" s="41" t="n">
        <v>0</v>
      </c>
      <c r="AJ38" s="41" t="n">
        <v>174512.47</v>
      </c>
      <c r="AK38" s="41" t="n">
        <v>0</v>
      </c>
      <c r="AL38" s="41" t="n">
        <v>639331.75</v>
      </c>
      <c r="AM38" s="41" t="n">
        <v>2851705.61</v>
      </c>
      <c r="AN38" s="41" t="n">
        <v>4458096.84</v>
      </c>
      <c r="AO38" s="41" t="n">
        <v>200541.43</v>
      </c>
      <c r="AP38" s="41" t="n">
        <v>9435.42</v>
      </c>
      <c r="AQ38" s="41" t="n">
        <v>1002222.1</v>
      </c>
      <c r="AR38" s="41" t="n">
        <v>419861.23</v>
      </c>
      <c r="AS38" s="41" t="n">
        <v>802020.28</v>
      </c>
      <c r="AT38" s="41" t="n">
        <v>60872840.05</v>
      </c>
    </row>
    <row r="39" customFormat="false" ht="12" hidden="false" customHeight="true" outlineLevel="0" collapsed="false">
      <c r="A39" s="36"/>
      <c r="B39" s="59" t="s">
        <v>1937</v>
      </c>
      <c r="C39" s="41" t="n">
        <v>59265.1300000026</v>
      </c>
      <c r="D39" s="41" t="n">
        <v>449080.520000006</v>
      </c>
      <c r="E39" s="41" t="n">
        <v>1015950.62999999</v>
      </c>
      <c r="F39" s="41" t="n">
        <v>60537.04</v>
      </c>
      <c r="G39" s="41" t="n">
        <v>113121.679999998</v>
      </c>
      <c r="H39" s="41" t="n">
        <v>4028591.29999999</v>
      </c>
      <c r="I39" s="41" t="n">
        <v>211445.630000002</v>
      </c>
      <c r="J39" s="41" t="n">
        <v>465550.159999993</v>
      </c>
      <c r="K39" s="41" t="n">
        <v>668545.739999997</v>
      </c>
      <c r="L39" s="41" t="n">
        <v>12921.6500000004</v>
      </c>
      <c r="M39" s="41" t="n">
        <v>3823.38000000356</v>
      </c>
      <c r="N39" s="41" t="n">
        <v>1717068.66</v>
      </c>
      <c r="O39" s="41" t="n">
        <v>59857.980000002</v>
      </c>
      <c r="P39" s="41" t="n">
        <v>0.00999999273335561</v>
      </c>
      <c r="Q39" s="41" t="n">
        <v>2031200.61</v>
      </c>
      <c r="R39" s="41" t="n">
        <v>1038443.53</v>
      </c>
      <c r="S39" s="41" t="n">
        <v>9405053.32000001</v>
      </c>
      <c r="T39" s="41" t="n">
        <v>2802947.47</v>
      </c>
      <c r="U39" s="41" t="n">
        <v>1509882.51</v>
      </c>
      <c r="V39" s="41" t="n">
        <v>5038297.98</v>
      </c>
      <c r="W39" s="41" t="n">
        <v>2021971.61</v>
      </c>
      <c r="X39" s="41" t="n">
        <v>899840.859999999</v>
      </c>
      <c r="Y39" s="41" t="n">
        <v>855598.309999988</v>
      </c>
      <c r="Z39" s="41" t="n">
        <v>237607.69</v>
      </c>
      <c r="AA39" s="41" t="n">
        <v>9158248.45000001</v>
      </c>
      <c r="AB39" s="41" t="n">
        <v>26593086.47</v>
      </c>
      <c r="AC39" s="41" t="n">
        <v>4003.15999999842</v>
      </c>
      <c r="AD39" s="41" t="n">
        <v>23613.7400000007</v>
      </c>
      <c r="AE39" s="41" t="n">
        <v>519961.939999999</v>
      </c>
      <c r="AF39" s="41" t="n">
        <v>736873.459999995</v>
      </c>
      <c r="AG39" s="41" t="n">
        <v>33317.8100000018</v>
      </c>
      <c r="AH39" s="41" t="n">
        <v>123272.420000003</v>
      </c>
      <c r="AI39" s="41" t="n">
        <v>53692.649999999</v>
      </c>
      <c r="AJ39" s="41" t="n">
        <v>271604.64</v>
      </c>
      <c r="AK39" s="41" t="n">
        <v>1059552.72</v>
      </c>
      <c r="AL39" s="41" t="n">
        <v>-1304245.44999999</v>
      </c>
      <c r="AM39" s="41" t="n">
        <v>3881711.21</v>
      </c>
      <c r="AN39" s="41" t="n">
        <v>6212457.49000001</v>
      </c>
      <c r="AO39" s="41" t="n">
        <v>204142.990000001</v>
      </c>
      <c r="AP39" s="41" t="n">
        <v>16879.5499999993</v>
      </c>
      <c r="AQ39" s="41" t="n">
        <v>1734845.1</v>
      </c>
      <c r="AR39" s="41" t="n">
        <v>649622.230000003</v>
      </c>
      <c r="AS39" s="41" t="n">
        <v>1246152.34</v>
      </c>
      <c r="AT39" s="41" t="n">
        <v>85925396.3199997</v>
      </c>
    </row>
    <row r="40" customFormat="false" ht="12" hidden="false" customHeight="true" outlineLevel="0" collapsed="false">
      <c r="A40" s="36"/>
      <c r="B40" s="35"/>
      <c r="C40" s="41"/>
      <c r="D40" s="41"/>
      <c r="E40" s="41"/>
      <c r="F40" s="41"/>
      <c r="G40" s="41"/>
      <c r="H40" s="41"/>
      <c r="I40" s="41"/>
      <c r="J40" s="41"/>
      <c r="K40" s="41"/>
      <c r="L40" s="41"/>
      <c r="M40" s="41"/>
      <c r="N40" s="41"/>
      <c r="O40" s="41"/>
      <c r="P40" s="41"/>
      <c r="Q40" s="41"/>
      <c r="R40" s="41"/>
      <c r="S40" s="41"/>
      <c r="T40" s="41"/>
      <c r="U40" s="41"/>
      <c r="V40" s="41"/>
      <c r="W40" s="41"/>
      <c r="X40" s="41"/>
      <c r="Y40" s="41"/>
      <c r="Z40" s="41"/>
      <c r="AA40" s="41"/>
      <c r="AB40" s="41"/>
      <c r="AC40" s="41"/>
      <c r="AD40" s="41"/>
      <c r="AE40" s="41"/>
      <c r="AF40" s="41"/>
      <c r="AG40" s="41"/>
      <c r="AH40" s="41"/>
      <c r="AI40" s="41"/>
      <c r="AJ40" s="41"/>
      <c r="AK40" s="41"/>
      <c r="AL40" s="41"/>
      <c r="AM40" s="41"/>
      <c r="AN40" s="41"/>
      <c r="AO40" s="41"/>
      <c r="AP40" s="41"/>
      <c r="AQ40" s="41"/>
      <c r="AR40" s="41"/>
      <c r="AS40" s="41"/>
      <c r="AT40" s="35"/>
      <c r="AU40" s="35"/>
      <c r="AV40" s="35"/>
      <c r="AW40" s="35"/>
      <c r="AX40" s="35"/>
      <c r="AY40" s="35"/>
      <c r="AZ40" s="35"/>
      <c r="BA40" s="35"/>
      <c r="BB40" s="35"/>
      <c r="BC40" s="35"/>
      <c r="BD40" s="35"/>
      <c r="BE40" s="35"/>
      <c r="BF40" s="35"/>
      <c r="BG40" s="35"/>
      <c r="BH40" s="35"/>
      <c r="BI40" s="35"/>
      <c r="BJ40" s="35"/>
      <c r="BK40" s="35"/>
      <c r="BL40" s="35"/>
      <c r="BM40" s="35"/>
      <c r="BN40" s="35"/>
    </row>
    <row r="41" customFormat="false" ht="12" hidden="false" customHeight="true" outlineLevel="0" collapsed="false">
      <c r="A41" s="36"/>
      <c r="B41" s="35"/>
      <c r="C41" s="35"/>
      <c r="D41" s="35"/>
      <c r="E41" s="35"/>
      <c r="F41" s="35"/>
      <c r="G41" s="35"/>
      <c r="H41" s="35"/>
      <c r="I41" s="35"/>
      <c r="J41" s="35"/>
      <c r="K41" s="35"/>
      <c r="L41" s="35"/>
      <c r="M41" s="35"/>
      <c r="N41" s="35"/>
      <c r="O41" s="35"/>
      <c r="P41" s="35"/>
      <c r="Q41" s="35"/>
      <c r="R41" s="35"/>
      <c r="S41" s="35"/>
      <c r="T41" s="35"/>
      <c r="U41" s="35"/>
      <c r="V41" s="35"/>
      <c r="W41" s="35"/>
      <c r="X41" s="35"/>
      <c r="Y41" s="35"/>
      <c r="Z41" s="35"/>
      <c r="AA41" s="35"/>
      <c r="AB41" s="35"/>
      <c r="AC41" s="35"/>
      <c r="AD41" s="35"/>
      <c r="AE41" s="35"/>
      <c r="AF41" s="35"/>
      <c r="AG41" s="35"/>
      <c r="AH41" s="35"/>
      <c r="AI41" s="35"/>
      <c r="AJ41" s="35"/>
      <c r="AK41" s="35"/>
      <c r="AL41" s="35"/>
      <c r="AM41" s="35"/>
      <c r="AN41" s="35"/>
      <c r="AO41" s="35"/>
      <c r="AP41" s="35"/>
      <c r="AQ41" s="35"/>
      <c r="AR41" s="35"/>
      <c r="AS41" s="35"/>
      <c r="AT41" s="35"/>
      <c r="AU41" s="35"/>
      <c r="AV41" s="35"/>
      <c r="AW41" s="35"/>
      <c r="AX41" s="35"/>
      <c r="AY41" s="35"/>
      <c r="AZ41" s="35"/>
      <c r="BA41" s="35"/>
      <c r="BB41" s="35"/>
      <c r="BC41" s="35"/>
      <c r="BD41" s="35"/>
      <c r="BE41" s="35"/>
      <c r="BF41" s="35"/>
      <c r="BG41" s="35"/>
      <c r="BH41" s="35"/>
      <c r="BI41" s="35"/>
      <c r="BJ41" s="35"/>
      <c r="BK41" s="35"/>
      <c r="BL41" s="35"/>
      <c r="BM41" s="35"/>
      <c r="BN41" s="35"/>
    </row>
    <row r="42" customFormat="false" ht="12" hidden="false" customHeight="true" outlineLevel="0" collapsed="false">
      <c r="A42" s="36"/>
      <c r="B42" s="35"/>
      <c r="C42" s="35"/>
      <c r="D42" s="35"/>
      <c r="E42" s="35"/>
      <c r="F42" s="35"/>
      <c r="G42" s="35"/>
      <c r="H42" s="35"/>
      <c r="I42" s="35"/>
      <c r="J42" s="35"/>
      <c r="K42" s="35"/>
      <c r="L42" s="35"/>
      <c r="M42" s="35"/>
      <c r="N42" s="35"/>
      <c r="O42" s="35"/>
      <c r="P42" s="35"/>
      <c r="Q42" s="35"/>
      <c r="R42" s="35"/>
      <c r="S42" s="35"/>
      <c r="T42" s="35"/>
      <c r="U42" s="35"/>
      <c r="V42" s="35"/>
      <c r="W42" s="35"/>
      <c r="X42" s="35"/>
      <c r="Y42" s="35"/>
      <c r="Z42" s="35"/>
      <c r="AA42" s="35"/>
      <c r="AB42" s="35"/>
      <c r="AC42" s="35"/>
      <c r="AD42" s="35"/>
      <c r="AE42" s="35"/>
      <c r="AF42" s="35"/>
      <c r="AG42" s="35"/>
      <c r="AH42" s="35"/>
      <c r="AI42" s="35"/>
      <c r="AJ42" s="35"/>
      <c r="AK42" s="35"/>
      <c r="AL42" s="35"/>
      <c r="AM42" s="35"/>
      <c r="AN42" s="35"/>
      <c r="AO42" s="35"/>
      <c r="AP42" s="35"/>
      <c r="AQ42" s="35"/>
      <c r="AR42" s="35"/>
      <c r="AS42" s="35"/>
      <c r="AT42" s="35"/>
      <c r="AU42" s="35"/>
      <c r="AV42" s="35"/>
      <c r="AW42" s="35"/>
      <c r="AX42" s="35"/>
      <c r="AY42" s="35"/>
      <c r="AZ42" s="35"/>
      <c r="BA42" s="35"/>
      <c r="BB42" s="35"/>
      <c r="BC42" s="35"/>
      <c r="BD42" s="35"/>
      <c r="BE42" s="35"/>
      <c r="BF42" s="35"/>
      <c r="BG42" s="35"/>
      <c r="BH42" s="35"/>
      <c r="BI42" s="35"/>
      <c r="BJ42" s="35"/>
      <c r="BK42" s="35"/>
      <c r="BL42" s="35"/>
      <c r="BM42" s="35"/>
      <c r="BN42" s="35"/>
    </row>
    <row r="43" customFormat="false" ht="12" hidden="false" customHeight="true" outlineLevel="0" collapsed="false">
      <c r="A43" s="36"/>
      <c r="B43" s="35"/>
      <c r="C43" s="35"/>
      <c r="D43" s="35"/>
      <c r="E43" s="35"/>
      <c r="F43" s="35"/>
      <c r="G43" s="35"/>
      <c r="H43" s="35"/>
      <c r="I43" s="35"/>
      <c r="J43" s="35"/>
      <c r="K43" s="35"/>
      <c r="L43" s="35"/>
      <c r="M43" s="35"/>
      <c r="N43" s="35"/>
      <c r="O43" s="35"/>
      <c r="P43" s="35"/>
      <c r="Q43" s="35"/>
      <c r="R43" s="35"/>
      <c r="S43" s="35"/>
      <c r="T43" s="35"/>
      <c r="U43" s="35"/>
      <c r="V43" s="35"/>
      <c r="W43" s="35"/>
      <c r="X43" s="35"/>
      <c r="Y43" s="35"/>
      <c r="Z43" s="35"/>
      <c r="AA43" s="35"/>
      <c r="AB43" s="35"/>
      <c r="AC43" s="35"/>
      <c r="AD43" s="35"/>
      <c r="AE43" s="35"/>
      <c r="AF43" s="35"/>
      <c r="AG43" s="35"/>
      <c r="AH43" s="35"/>
      <c r="AI43" s="35"/>
      <c r="AJ43" s="35"/>
      <c r="AK43" s="35"/>
      <c r="AL43" s="35"/>
      <c r="AM43" s="35"/>
      <c r="AN43" s="35"/>
      <c r="AO43" s="35"/>
      <c r="AP43" s="35"/>
      <c r="AQ43" s="35"/>
      <c r="AR43" s="35"/>
      <c r="AS43" s="35"/>
      <c r="AT43" s="35"/>
      <c r="AU43" s="35"/>
      <c r="AV43" s="35"/>
      <c r="AW43" s="35"/>
      <c r="AX43" s="35"/>
      <c r="AY43" s="35"/>
      <c r="AZ43" s="35"/>
      <c r="BA43" s="35"/>
      <c r="BB43" s="35"/>
      <c r="BC43" s="35"/>
      <c r="BD43" s="35"/>
      <c r="BE43" s="35"/>
      <c r="BF43" s="35"/>
      <c r="BG43" s="35"/>
      <c r="BH43" s="35"/>
      <c r="BI43" s="35"/>
      <c r="BJ43" s="35"/>
      <c r="BK43" s="35"/>
      <c r="BL43" s="35"/>
      <c r="BM43" s="35"/>
      <c r="BN43" s="35"/>
    </row>
    <row r="44" customFormat="false" ht="12" hidden="false" customHeight="true" outlineLevel="0" collapsed="false">
      <c r="A44" s="36"/>
      <c r="B44" s="35"/>
      <c r="C44" s="35"/>
      <c r="D44" s="35"/>
      <c r="E44" s="35"/>
      <c r="F44" s="35"/>
      <c r="G44" s="35"/>
      <c r="H44" s="35"/>
      <c r="I44" s="35"/>
      <c r="J44" s="35"/>
      <c r="K44" s="35"/>
      <c r="L44" s="35"/>
      <c r="M44" s="35"/>
      <c r="N44" s="35"/>
      <c r="O44" s="35"/>
      <c r="P44" s="35"/>
      <c r="Q44" s="35"/>
      <c r="R44" s="35"/>
      <c r="S44" s="35"/>
      <c r="T44" s="35"/>
      <c r="U44" s="35"/>
      <c r="V44" s="35"/>
      <c r="W44" s="35"/>
      <c r="X44" s="35"/>
      <c r="Y44" s="35"/>
      <c r="Z44" s="35"/>
      <c r="AA44" s="35"/>
      <c r="AB44" s="35"/>
      <c r="AC44" s="35"/>
      <c r="AD44" s="35"/>
      <c r="AE44" s="35"/>
      <c r="AF44" s="35"/>
      <c r="AG44" s="35"/>
      <c r="AH44" s="35"/>
      <c r="AI44" s="35"/>
      <c r="AJ44" s="35"/>
      <c r="AK44" s="35"/>
      <c r="AL44" s="35"/>
      <c r="AM44" s="35"/>
      <c r="AN44" s="35"/>
      <c r="AO44" s="35"/>
      <c r="AP44" s="35"/>
      <c r="AQ44" s="35"/>
      <c r="AR44" s="35"/>
      <c r="AS44" s="35"/>
      <c r="AT44" s="35"/>
      <c r="AU44" s="35"/>
      <c r="AV44" s="35"/>
      <c r="AW44" s="35"/>
      <c r="AX44" s="35"/>
      <c r="AY44" s="35"/>
      <c r="AZ44" s="35"/>
      <c r="BA44" s="35"/>
      <c r="BB44" s="35"/>
      <c r="BC44" s="35"/>
      <c r="BD44" s="35"/>
      <c r="BE44" s="35"/>
      <c r="BF44" s="35"/>
      <c r="BG44" s="35"/>
      <c r="BH44" s="35"/>
      <c r="BI44" s="35"/>
      <c r="BJ44" s="35"/>
      <c r="BK44" s="35"/>
      <c r="BL44" s="35"/>
      <c r="BM44" s="35"/>
      <c r="BN44" s="35"/>
    </row>
    <row r="45" customFormat="false" ht="12" hidden="false" customHeight="true" outlineLevel="0" collapsed="false">
      <c r="A45" s="36"/>
      <c r="B45" s="35"/>
      <c r="C45" s="35"/>
      <c r="D45" s="35"/>
      <c r="E45" s="35"/>
      <c r="F45" s="35"/>
      <c r="G45" s="35"/>
      <c r="H45" s="35"/>
      <c r="I45" s="35"/>
      <c r="J45" s="35"/>
      <c r="K45" s="35"/>
      <c r="L45" s="35"/>
      <c r="M45" s="35"/>
      <c r="N45" s="35"/>
      <c r="O45" s="35"/>
      <c r="P45" s="35"/>
      <c r="Q45" s="35"/>
      <c r="R45" s="35"/>
      <c r="S45" s="35"/>
      <c r="T45" s="35"/>
      <c r="U45" s="35"/>
      <c r="V45" s="35"/>
      <c r="W45" s="35"/>
      <c r="X45" s="35"/>
      <c r="Y45" s="35"/>
      <c r="Z45" s="35"/>
      <c r="AA45" s="35"/>
      <c r="AB45" s="35"/>
      <c r="AC45" s="35"/>
      <c r="AD45" s="35"/>
      <c r="AE45" s="35"/>
      <c r="AF45" s="35"/>
      <c r="AG45" s="35"/>
      <c r="AH45" s="35"/>
      <c r="AI45" s="35"/>
      <c r="AJ45" s="35"/>
      <c r="AK45" s="35"/>
      <c r="AL45" s="35"/>
      <c r="AM45" s="35"/>
      <c r="AN45" s="35"/>
      <c r="AO45" s="35"/>
      <c r="AP45" s="35"/>
      <c r="AQ45" s="35"/>
      <c r="AR45" s="35"/>
      <c r="AS45" s="35"/>
      <c r="AT45" s="35"/>
      <c r="AU45" s="35"/>
      <c r="AV45" s="35"/>
      <c r="AW45" s="35"/>
      <c r="AX45" s="35"/>
      <c r="AY45" s="35"/>
      <c r="AZ45" s="35"/>
      <c r="BA45" s="35"/>
      <c r="BB45" s="35"/>
      <c r="BC45" s="35"/>
      <c r="BD45" s="35"/>
      <c r="BE45" s="35"/>
      <c r="BF45" s="35"/>
      <c r="BG45" s="35"/>
      <c r="BH45" s="35"/>
      <c r="BI45" s="35"/>
      <c r="BJ45" s="35"/>
      <c r="BK45" s="35"/>
      <c r="BL45" s="35"/>
      <c r="BM45" s="35"/>
      <c r="BN45" s="35"/>
    </row>
    <row r="46" customFormat="false" ht="12" hidden="false" customHeight="true" outlineLevel="0" collapsed="false">
      <c r="A46" s="36"/>
      <c r="B46" s="35"/>
      <c r="C46" s="35"/>
      <c r="D46" s="35"/>
      <c r="E46" s="35"/>
      <c r="F46" s="35"/>
      <c r="G46" s="35"/>
      <c r="H46" s="35"/>
      <c r="I46" s="35"/>
      <c r="J46" s="35"/>
      <c r="K46" s="35"/>
      <c r="L46" s="35"/>
      <c r="M46" s="35"/>
      <c r="N46" s="35"/>
      <c r="O46" s="35"/>
      <c r="P46" s="35"/>
      <c r="Q46" s="35"/>
      <c r="R46" s="35"/>
      <c r="S46" s="35"/>
      <c r="T46" s="35"/>
      <c r="U46" s="35"/>
      <c r="V46" s="35"/>
      <c r="W46" s="35"/>
      <c r="X46" s="35"/>
      <c r="Y46" s="35"/>
      <c r="Z46" s="35"/>
      <c r="AA46" s="35"/>
      <c r="AB46" s="35"/>
      <c r="AC46" s="35"/>
      <c r="AD46" s="35"/>
      <c r="AE46" s="35"/>
      <c r="AF46" s="35"/>
      <c r="AG46" s="35"/>
      <c r="AH46" s="35"/>
      <c r="AI46" s="35"/>
      <c r="AJ46" s="35"/>
      <c r="AK46" s="35"/>
      <c r="AL46" s="35"/>
      <c r="AM46" s="35"/>
      <c r="AN46" s="35"/>
      <c r="AO46" s="35"/>
      <c r="AP46" s="35"/>
      <c r="AQ46" s="35"/>
      <c r="AR46" s="35"/>
      <c r="AS46" s="35"/>
      <c r="AT46" s="35"/>
      <c r="AU46" s="35"/>
      <c r="AV46" s="35"/>
      <c r="AW46" s="35"/>
      <c r="AX46" s="35"/>
      <c r="AY46" s="35"/>
      <c r="AZ46" s="35"/>
      <c r="BA46" s="35"/>
      <c r="BB46" s="35"/>
      <c r="BC46" s="35"/>
      <c r="BD46" s="35"/>
      <c r="BE46" s="35"/>
      <c r="BF46" s="35"/>
      <c r="BG46" s="35"/>
      <c r="BH46" s="35"/>
      <c r="BI46" s="35"/>
      <c r="BJ46" s="35"/>
      <c r="BK46" s="35"/>
      <c r="BL46" s="35"/>
      <c r="BM46" s="35"/>
      <c r="BN46" s="35"/>
    </row>
    <row r="47" customFormat="false" ht="12" hidden="false" customHeight="true" outlineLevel="0" collapsed="false">
      <c r="A47" s="36"/>
      <c r="B47" s="35"/>
      <c r="C47" s="35"/>
      <c r="D47" s="35"/>
      <c r="E47" s="35"/>
      <c r="F47" s="35"/>
      <c r="G47" s="35"/>
      <c r="H47" s="35"/>
      <c r="I47" s="35"/>
      <c r="J47" s="35"/>
      <c r="K47" s="35"/>
      <c r="L47" s="35"/>
      <c r="M47" s="35"/>
      <c r="N47" s="35"/>
      <c r="O47" s="35"/>
      <c r="P47" s="35"/>
      <c r="Q47" s="35"/>
      <c r="R47" s="35"/>
      <c r="S47" s="35"/>
      <c r="T47" s="35"/>
      <c r="U47" s="35"/>
      <c r="V47" s="35"/>
      <c r="W47" s="35"/>
      <c r="X47" s="35"/>
      <c r="Y47" s="35"/>
      <c r="Z47" s="35"/>
      <c r="AA47" s="35"/>
      <c r="AB47" s="35"/>
      <c r="AC47" s="35"/>
      <c r="AD47" s="35"/>
      <c r="AE47" s="35"/>
      <c r="AF47" s="35"/>
      <c r="AG47" s="35"/>
      <c r="AH47" s="35"/>
      <c r="AI47" s="35"/>
      <c r="AJ47" s="35"/>
      <c r="AK47" s="35"/>
      <c r="AL47" s="35"/>
      <c r="AM47" s="35"/>
      <c r="AN47" s="35"/>
      <c r="AO47" s="35"/>
      <c r="AP47" s="35"/>
      <c r="AQ47" s="35"/>
      <c r="AR47" s="35"/>
      <c r="AS47" s="35"/>
      <c r="AT47" s="35"/>
      <c r="AU47" s="35"/>
      <c r="AV47" s="35"/>
      <c r="AW47" s="35"/>
      <c r="AX47" s="35"/>
      <c r="AY47" s="35"/>
      <c r="AZ47" s="35"/>
      <c r="BA47" s="35"/>
      <c r="BB47" s="35"/>
      <c r="BC47" s="35"/>
      <c r="BD47" s="35"/>
      <c r="BE47" s="35"/>
      <c r="BF47" s="35"/>
      <c r="BG47" s="35"/>
      <c r="BH47" s="35"/>
      <c r="BI47" s="35"/>
      <c r="BJ47" s="35"/>
      <c r="BK47" s="35"/>
      <c r="BL47" s="35"/>
      <c r="BM47" s="35"/>
      <c r="BN47" s="35"/>
    </row>
    <row r="48" customFormat="false" ht="12" hidden="false" customHeight="true" outlineLevel="0" collapsed="false">
      <c r="A48" s="36"/>
      <c r="B48" s="35"/>
      <c r="C48" s="35"/>
      <c r="D48" s="35"/>
      <c r="E48" s="35"/>
      <c r="F48" s="35"/>
      <c r="G48" s="35"/>
      <c r="H48" s="35"/>
      <c r="I48" s="35"/>
      <c r="J48" s="35"/>
      <c r="K48" s="35"/>
      <c r="L48" s="35"/>
      <c r="M48" s="35"/>
      <c r="N48" s="35"/>
      <c r="O48" s="35"/>
      <c r="P48" s="35"/>
      <c r="Q48" s="35"/>
      <c r="R48" s="35"/>
      <c r="S48" s="35"/>
      <c r="T48" s="35"/>
      <c r="U48" s="35"/>
      <c r="V48" s="35"/>
      <c r="W48" s="35"/>
      <c r="X48" s="35"/>
      <c r="Y48" s="35"/>
      <c r="Z48" s="35"/>
      <c r="AA48" s="35"/>
      <c r="AB48" s="35"/>
      <c r="AC48" s="35"/>
      <c r="AD48" s="35"/>
      <c r="AE48" s="35"/>
      <c r="AF48" s="35"/>
      <c r="AG48" s="35"/>
      <c r="AH48" s="35"/>
      <c r="AI48" s="35"/>
      <c r="AJ48" s="35"/>
      <c r="AK48" s="35"/>
      <c r="AL48" s="35"/>
      <c r="AM48" s="35"/>
      <c r="AN48" s="35"/>
      <c r="AO48" s="35"/>
      <c r="AP48" s="35"/>
      <c r="AQ48" s="35"/>
      <c r="AR48" s="35"/>
      <c r="AS48" s="35"/>
      <c r="AT48" s="35"/>
      <c r="AU48" s="35"/>
      <c r="AV48" s="35"/>
      <c r="AW48" s="35"/>
      <c r="AX48" s="35"/>
      <c r="AY48" s="35"/>
      <c r="AZ48" s="35"/>
      <c r="BA48" s="35"/>
      <c r="BB48" s="35"/>
      <c r="BC48" s="35"/>
      <c r="BD48" s="35"/>
      <c r="BE48" s="35"/>
      <c r="BF48" s="35"/>
      <c r="BG48" s="35"/>
      <c r="BH48" s="35"/>
      <c r="BI48" s="35"/>
      <c r="BJ48" s="35"/>
      <c r="BK48" s="35"/>
      <c r="BL48" s="35"/>
      <c r="BM48" s="35"/>
      <c r="BN48" s="35"/>
    </row>
    <row r="49" customFormat="false" ht="12" hidden="false" customHeight="true" outlineLevel="0" collapsed="false">
      <c r="A49" s="36"/>
      <c r="B49" s="35"/>
      <c r="C49" s="35"/>
      <c r="D49" s="35"/>
      <c r="E49" s="35"/>
      <c r="F49" s="35"/>
      <c r="G49" s="35"/>
      <c r="H49" s="35"/>
      <c r="I49" s="35"/>
      <c r="J49" s="35"/>
      <c r="K49" s="35"/>
      <c r="L49" s="35"/>
      <c r="M49" s="35"/>
      <c r="N49" s="35"/>
      <c r="O49" s="35"/>
      <c r="P49" s="35"/>
      <c r="Q49" s="35"/>
      <c r="R49" s="35"/>
      <c r="S49" s="35"/>
      <c r="T49" s="35"/>
      <c r="U49" s="35"/>
      <c r="V49" s="35"/>
      <c r="W49" s="35"/>
      <c r="X49" s="35"/>
      <c r="Y49" s="35"/>
      <c r="Z49" s="35"/>
      <c r="AA49" s="35"/>
      <c r="AB49" s="35"/>
      <c r="AC49" s="35"/>
      <c r="AD49" s="35"/>
      <c r="AE49" s="35"/>
      <c r="AF49" s="35"/>
      <c r="AG49" s="35"/>
      <c r="AH49" s="35"/>
      <c r="AI49" s="35"/>
      <c r="AJ49" s="35"/>
      <c r="AK49" s="35"/>
      <c r="AL49" s="35"/>
      <c r="AM49" s="35"/>
      <c r="AN49" s="35"/>
      <c r="AO49" s="35"/>
      <c r="AP49" s="35"/>
      <c r="AQ49" s="35"/>
      <c r="AR49" s="35"/>
      <c r="AS49" s="35"/>
      <c r="AT49" s="35"/>
      <c r="AU49" s="35"/>
      <c r="AV49" s="35"/>
      <c r="AW49" s="35"/>
      <c r="AX49" s="35"/>
      <c r="AY49" s="35"/>
      <c r="AZ49" s="35"/>
      <c r="BA49" s="35"/>
      <c r="BB49" s="35"/>
      <c r="BC49" s="35"/>
      <c r="BD49" s="35"/>
      <c r="BE49" s="35"/>
      <c r="BF49" s="35"/>
      <c r="BG49" s="35"/>
      <c r="BH49" s="35"/>
      <c r="BI49" s="35"/>
      <c r="BJ49" s="35"/>
      <c r="BK49" s="35"/>
      <c r="BL49" s="35"/>
      <c r="BM49" s="35"/>
      <c r="BN49" s="35"/>
    </row>
    <row r="50" customFormat="false" ht="12" hidden="false" customHeight="true" outlineLevel="0" collapsed="false">
      <c r="A50" s="36"/>
      <c r="B50" s="35"/>
      <c r="C50" s="35"/>
      <c r="D50" s="35"/>
      <c r="E50" s="35"/>
      <c r="F50" s="35"/>
      <c r="G50" s="35"/>
      <c r="H50" s="35"/>
      <c r="I50" s="35"/>
      <c r="J50" s="35"/>
      <c r="K50" s="35"/>
      <c r="L50" s="35"/>
      <c r="M50" s="35"/>
      <c r="N50" s="35"/>
      <c r="O50" s="35"/>
      <c r="P50" s="35"/>
      <c r="Q50" s="35"/>
      <c r="R50" s="35"/>
      <c r="S50" s="35"/>
      <c r="T50" s="35"/>
      <c r="U50" s="35"/>
      <c r="V50" s="35"/>
      <c r="W50" s="35"/>
      <c r="X50" s="35"/>
      <c r="Y50" s="35"/>
      <c r="Z50" s="35"/>
      <c r="AA50" s="35"/>
      <c r="AB50" s="35"/>
      <c r="AC50" s="35"/>
      <c r="AD50" s="35"/>
      <c r="AE50" s="35"/>
      <c r="AF50" s="35"/>
      <c r="AG50" s="35"/>
      <c r="AH50" s="35"/>
      <c r="AI50" s="35"/>
      <c r="AJ50" s="35"/>
      <c r="AK50" s="35"/>
      <c r="AL50" s="35"/>
      <c r="AM50" s="35"/>
      <c r="AN50" s="35"/>
      <c r="AO50" s="35"/>
      <c r="AP50" s="35"/>
      <c r="AQ50" s="35"/>
      <c r="AR50" s="35"/>
      <c r="AS50" s="35"/>
      <c r="AT50" s="35"/>
      <c r="AU50" s="35"/>
      <c r="AV50" s="35"/>
      <c r="AW50" s="35"/>
      <c r="AX50" s="35"/>
      <c r="AY50" s="35"/>
      <c r="AZ50" s="35"/>
      <c r="BA50" s="35"/>
      <c r="BB50" s="35"/>
      <c r="BC50" s="35"/>
      <c r="BD50" s="35"/>
      <c r="BE50" s="35"/>
      <c r="BF50" s="35"/>
      <c r="BG50" s="35"/>
      <c r="BH50" s="35"/>
      <c r="BI50" s="35"/>
      <c r="BJ50" s="35"/>
      <c r="BK50" s="35"/>
      <c r="BL50" s="35"/>
      <c r="BM50" s="35"/>
      <c r="BN50" s="35"/>
    </row>
    <row r="51" customFormat="false" ht="12" hidden="false" customHeight="true" outlineLevel="0" collapsed="false">
      <c r="A51" s="36"/>
      <c r="B51" s="35"/>
      <c r="C51" s="35"/>
      <c r="D51" s="35"/>
      <c r="E51" s="35"/>
      <c r="F51" s="35"/>
      <c r="G51" s="35"/>
      <c r="H51" s="35"/>
      <c r="I51" s="35"/>
      <c r="J51" s="35"/>
      <c r="K51" s="35"/>
      <c r="L51" s="35"/>
      <c r="M51" s="35"/>
      <c r="N51" s="35"/>
      <c r="O51" s="35"/>
      <c r="P51" s="35"/>
      <c r="Q51" s="35"/>
      <c r="R51" s="35"/>
      <c r="S51" s="35"/>
      <c r="T51" s="35"/>
      <c r="U51" s="35"/>
      <c r="V51" s="35"/>
      <c r="W51" s="35"/>
      <c r="X51" s="35"/>
      <c r="Y51" s="35"/>
      <c r="Z51" s="35"/>
      <c r="AA51" s="35"/>
      <c r="AB51" s="35"/>
      <c r="AC51" s="35"/>
      <c r="AD51" s="35"/>
      <c r="AE51" s="35"/>
      <c r="AF51" s="35"/>
      <c r="AG51" s="35"/>
      <c r="AH51" s="35"/>
      <c r="AI51" s="35"/>
      <c r="AJ51" s="35"/>
      <c r="AK51" s="35"/>
      <c r="AL51" s="35"/>
      <c r="AM51" s="35"/>
      <c r="AN51" s="35"/>
      <c r="AO51" s="35"/>
      <c r="AP51" s="35"/>
      <c r="AQ51" s="35"/>
      <c r="AR51" s="35"/>
      <c r="AS51" s="35"/>
      <c r="AT51" s="35"/>
      <c r="AU51" s="35"/>
      <c r="AV51" s="35"/>
      <c r="AW51" s="35"/>
      <c r="AX51" s="35"/>
      <c r="AY51" s="35"/>
      <c r="AZ51" s="35"/>
      <c r="BA51" s="35"/>
      <c r="BB51" s="35"/>
      <c r="BC51" s="35"/>
      <c r="BD51" s="35"/>
      <c r="BE51" s="35"/>
      <c r="BF51" s="35"/>
      <c r="BG51" s="35"/>
      <c r="BH51" s="35"/>
      <c r="BI51" s="35"/>
      <c r="BJ51" s="35"/>
      <c r="BK51" s="35"/>
      <c r="BL51" s="35"/>
      <c r="BM51" s="35"/>
      <c r="BN51" s="35"/>
    </row>
    <row r="52" customFormat="false" ht="12" hidden="false" customHeight="true" outlineLevel="0" collapsed="false">
      <c r="A52" s="36"/>
      <c r="B52" s="35"/>
      <c r="C52" s="35"/>
      <c r="D52" s="35"/>
      <c r="E52" s="35"/>
      <c r="F52" s="35"/>
      <c r="G52" s="35"/>
      <c r="H52" s="35"/>
      <c r="I52" s="35"/>
      <c r="J52" s="35"/>
      <c r="K52" s="35"/>
      <c r="L52" s="35"/>
      <c r="M52" s="35"/>
      <c r="N52" s="35"/>
      <c r="O52" s="35"/>
      <c r="P52" s="35"/>
      <c r="Q52" s="35"/>
      <c r="R52" s="35"/>
      <c r="S52" s="35"/>
      <c r="T52" s="35"/>
      <c r="U52" s="35"/>
      <c r="V52" s="35"/>
      <c r="W52" s="35"/>
      <c r="X52" s="35"/>
      <c r="Y52" s="35"/>
      <c r="Z52" s="35"/>
      <c r="AA52" s="35"/>
      <c r="AB52" s="35"/>
      <c r="AC52" s="35"/>
      <c r="AD52" s="35"/>
      <c r="AE52" s="35"/>
      <c r="AF52" s="35"/>
      <c r="AG52" s="35"/>
      <c r="AH52" s="35"/>
      <c r="AI52" s="35"/>
      <c r="AJ52" s="35"/>
      <c r="AK52" s="35"/>
      <c r="AL52" s="35"/>
      <c r="AM52" s="35"/>
      <c r="AN52" s="35"/>
      <c r="AO52" s="35"/>
      <c r="AP52" s="35"/>
      <c r="AQ52" s="35"/>
      <c r="AR52" s="35"/>
      <c r="AS52" s="35"/>
      <c r="AT52" s="35"/>
      <c r="AU52" s="35"/>
      <c r="AV52" s="35"/>
      <c r="AW52" s="35"/>
      <c r="AX52" s="35"/>
      <c r="AY52" s="35"/>
      <c r="AZ52" s="35"/>
      <c r="BA52" s="35"/>
      <c r="BB52" s="35"/>
      <c r="BC52" s="35"/>
      <c r="BD52" s="35"/>
      <c r="BE52" s="35"/>
      <c r="BF52" s="35"/>
      <c r="BG52" s="35"/>
      <c r="BH52" s="35"/>
      <c r="BI52" s="35"/>
      <c r="BJ52" s="35"/>
      <c r="BK52" s="35"/>
      <c r="BL52" s="35"/>
      <c r="BM52" s="35"/>
      <c r="BN52" s="35"/>
    </row>
    <row r="53" customFormat="false" ht="12" hidden="false" customHeight="true" outlineLevel="0" collapsed="false">
      <c r="A53" s="36"/>
      <c r="B53" s="35"/>
      <c r="C53" s="35"/>
      <c r="D53" s="35"/>
      <c r="E53" s="35"/>
      <c r="F53" s="35"/>
      <c r="G53" s="35"/>
      <c r="H53" s="35"/>
      <c r="I53" s="35"/>
      <c r="J53" s="35"/>
      <c r="K53" s="35"/>
      <c r="L53" s="35"/>
      <c r="M53" s="35"/>
      <c r="N53" s="35"/>
      <c r="O53" s="35"/>
      <c r="P53" s="35"/>
      <c r="Q53" s="35"/>
      <c r="R53" s="35"/>
      <c r="S53" s="35"/>
      <c r="T53" s="35"/>
      <c r="U53" s="35"/>
      <c r="V53" s="35"/>
      <c r="W53" s="35"/>
      <c r="X53" s="35"/>
      <c r="Y53" s="35"/>
      <c r="Z53" s="35"/>
      <c r="AA53" s="35"/>
      <c r="AB53" s="35"/>
      <c r="AC53" s="35"/>
      <c r="AD53" s="35"/>
      <c r="AE53" s="35"/>
      <c r="AF53" s="35"/>
      <c r="AG53" s="35"/>
      <c r="AH53" s="35"/>
      <c r="AI53" s="35"/>
      <c r="AJ53" s="35"/>
      <c r="AK53" s="35"/>
      <c r="AL53" s="35"/>
      <c r="AM53" s="35"/>
      <c r="AN53" s="35"/>
      <c r="AO53" s="35"/>
      <c r="AP53" s="35"/>
      <c r="AQ53" s="35"/>
      <c r="AR53" s="35"/>
      <c r="AS53" s="35"/>
      <c r="AT53" s="35"/>
      <c r="AU53" s="35"/>
      <c r="AV53" s="35"/>
      <c r="AW53" s="35"/>
      <c r="AX53" s="35"/>
      <c r="AY53" s="35"/>
      <c r="AZ53" s="35"/>
      <c r="BA53" s="35"/>
      <c r="BB53" s="35"/>
      <c r="BC53" s="35"/>
      <c r="BD53" s="35"/>
      <c r="BE53" s="35"/>
      <c r="BF53" s="35"/>
      <c r="BG53" s="35"/>
      <c r="BH53" s="35"/>
      <c r="BI53" s="35"/>
      <c r="BJ53" s="35"/>
      <c r="BK53" s="35"/>
      <c r="BL53" s="35"/>
      <c r="BM53" s="35"/>
      <c r="BN53" s="35"/>
    </row>
    <row r="54" customFormat="false" ht="12" hidden="false" customHeight="true" outlineLevel="0" collapsed="false">
      <c r="A54" s="36"/>
      <c r="B54" s="35"/>
      <c r="C54" s="35"/>
      <c r="D54" s="35"/>
      <c r="E54" s="35"/>
      <c r="F54" s="35"/>
      <c r="G54" s="35"/>
      <c r="H54" s="35"/>
      <c r="I54" s="35"/>
      <c r="J54" s="35"/>
      <c r="K54" s="35"/>
      <c r="L54" s="35"/>
      <c r="M54" s="35"/>
      <c r="N54" s="35"/>
      <c r="O54" s="35"/>
      <c r="P54" s="35"/>
      <c r="Q54" s="35"/>
      <c r="R54" s="35"/>
      <c r="S54" s="35"/>
      <c r="T54" s="35"/>
      <c r="U54" s="35"/>
      <c r="V54" s="35"/>
      <c r="W54" s="35"/>
      <c r="X54" s="35"/>
      <c r="Y54" s="35"/>
      <c r="Z54" s="35"/>
      <c r="AA54" s="35"/>
      <c r="AB54" s="35"/>
      <c r="AC54" s="35"/>
      <c r="AD54" s="35"/>
      <c r="AE54" s="35"/>
      <c r="AF54" s="35"/>
      <c r="AG54" s="35"/>
      <c r="AH54" s="35"/>
      <c r="AI54" s="35"/>
      <c r="AJ54" s="35"/>
      <c r="AK54" s="35"/>
      <c r="AL54" s="35"/>
      <c r="AM54" s="35"/>
      <c r="AN54" s="35"/>
      <c r="AO54" s="35"/>
      <c r="AP54" s="35"/>
      <c r="AQ54" s="35"/>
      <c r="AR54" s="35"/>
      <c r="AS54" s="35"/>
      <c r="AT54" s="35"/>
      <c r="AU54" s="35"/>
      <c r="AV54" s="35"/>
      <c r="AW54" s="35"/>
      <c r="AX54" s="35"/>
      <c r="AY54" s="35"/>
      <c r="AZ54" s="35"/>
      <c r="BA54" s="35"/>
      <c r="BB54" s="35"/>
      <c r="BC54" s="35"/>
      <c r="BD54" s="35"/>
      <c r="BE54" s="35"/>
      <c r="BF54" s="35"/>
      <c r="BG54" s="35"/>
      <c r="BH54" s="35"/>
      <c r="BI54" s="35"/>
      <c r="BJ54" s="35"/>
      <c r="BK54" s="35"/>
      <c r="BL54" s="35"/>
      <c r="BM54" s="35"/>
      <c r="BN54" s="35"/>
    </row>
    <row r="55" customFormat="false" ht="12" hidden="false" customHeight="true" outlineLevel="0" collapsed="false">
      <c r="A55" s="36"/>
      <c r="B55" s="35"/>
      <c r="C55" s="35"/>
      <c r="D55" s="35"/>
      <c r="E55" s="35"/>
      <c r="F55" s="35"/>
      <c r="G55" s="35"/>
      <c r="H55" s="35"/>
      <c r="I55" s="35"/>
      <c r="J55" s="35"/>
      <c r="K55" s="35"/>
      <c r="L55" s="35"/>
      <c r="M55" s="35"/>
      <c r="N55" s="35"/>
      <c r="O55" s="35"/>
      <c r="P55" s="35"/>
      <c r="Q55" s="35"/>
      <c r="R55" s="35"/>
      <c r="S55" s="35"/>
      <c r="T55" s="35"/>
      <c r="U55" s="35"/>
      <c r="V55" s="35"/>
      <c r="W55" s="35"/>
      <c r="X55" s="35"/>
      <c r="Y55" s="35"/>
      <c r="Z55" s="35"/>
      <c r="AA55" s="35"/>
      <c r="AB55" s="35"/>
      <c r="AC55" s="35"/>
      <c r="AD55" s="35"/>
      <c r="AE55" s="35"/>
      <c r="AF55" s="35"/>
      <c r="AG55" s="35"/>
      <c r="AH55" s="35"/>
      <c r="AI55" s="35"/>
      <c r="AJ55" s="35"/>
      <c r="AK55" s="35"/>
      <c r="AL55" s="35"/>
      <c r="AM55" s="35"/>
      <c r="AN55" s="35"/>
      <c r="AO55" s="35"/>
      <c r="AP55" s="35"/>
      <c r="AQ55" s="35"/>
      <c r="AR55" s="35"/>
      <c r="AS55" s="35"/>
      <c r="AT55" s="35"/>
      <c r="AU55" s="35"/>
      <c r="AV55" s="35"/>
      <c r="AW55" s="35"/>
      <c r="AX55" s="35"/>
      <c r="AY55" s="35"/>
      <c r="AZ55" s="35"/>
      <c r="BA55" s="35"/>
      <c r="BB55" s="35"/>
      <c r="BC55" s="35"/>
      <c r="BD55" s="35"/>
      <c r="BE55" s="35"/>
      <c r="BF55" s="35"/>
      <c r="BG55" s="35"/>
      <c r="BH55" s="35"/>
      <c r="BI55" s="35"/>
      <c r="BJ55" s="35"/>
      <c r="BK55" s="35"/>
      <c r="BL55" s="35"/>
      <c r="BM55" s="35"/>
      <c r="BN55" s="35"/>
    </row>
    <row r="56" customFormat="false" ht="12" hidden="false" customHeight="true" outlineLevel="0" collapsed="false">
      <c r="A56" s="36"/>
      <c r="B56" s="35"/>
      <c r="C56" s="35"/>
      <c r="D56" s="35"/>
      <c r="E56" s="35"/>
      <c r="F56" s="35"/>
      <c r="G56" s="35"/>
      <c r="H56" s="35"/>
      <c r="I56" s="35"/>
      <c r="J56" s="35"/>
      <c r="K56" s="35"/>
      <c r="L56" s="35"/>
      <c r="M56" s="35"/>
      <c r="N56" s="35"/>
      <c r="O56" s="35"/>
      <c r="P56" s="35"/>
      <c r="Q56" s="35"/>
      <c r="R56" s="35"/>
      <c r="S56" s="35"/>
      <c r="T56" s="35"/>
      <c r="U56" s="35"/>
      <c r="V56" s="35"/>
      <c r="W56" s="35"/>
      <c r="X56" s="35"/>
      <c r="Y56" s="35"/>
      <c r="Z56" s="35"/>
      <c r="AA56" s="35"/>
      <c r="AB56" s="35"/>
      <c r="AC56" s="35"/>
      <c r="AD56" s="35"/>
      <c r="AE56" s="35"/>
      <c r="AF56" s="35"/>
      <c r="AG56" s="35"/>
      <c r="AH56" s="35"/>
      <c r="AI56" s="35"/>
      <c r="AJ56" s="35"/>
      <c r="AK56" s="35"/>
      <c r="AL56" s="35"/>
      <c r="AM56" s="35"/>
      <c r="AN56" s="35"/>
      <c r="AO56" s="35"/>
      <c r="AP56" s="35"/>
      <c r="AQ56" s="35"/>
      <c r="AR56" s="35"/>
      <c r="AS56" s="35"/>
      <c r="AT56" s="35"/>
      <c r="AU56" s="35"/>
      <c r="AV56" s="35"/>
      <c r="AW56" s="35"/>
      <c r="AX56" s="35"/>
      <c r="AY56" s="35"/>
      <c r="AZ56" s="35"/>
      <c r="BA56" s="35"/>
      <c r="BB56" s="35"/>
      <c r="BC56" s="35"/>
      <c r="BD56" s="35"/>
      <c r="BE56" s="35"/>
      <c r="BF56" s="35"/>
      <c r="BG56" s="35"/>
      <c r="BH56" s="35"/>
      <c r="BI56" s="35"/>
      <c r="BJ56" s="35"/>
      <c r="BK56" s="35"/>
      <c r="BL56" s="35"/>
      <c r="BM56" s="35"/>
      <c r="BN56" s="35"/>
    </row>
    <row r="57" customFormat="false" ht="12" hidden="false" customHeight="true" outlineLevel="0" collapsed="false">
      <c r="A57" s="36"/>
      <c r="B57" s="35"/>
      <c r="C57" s="35"/>
      <c r="D57" s="35"/>
      <c r="E57" s="35"/>
      <c r="F57" s="35"/>
      <c r="G57" s="35"/>
      <c r="H57" s="35"/>
      <c r="I57" s="35"/>
      <c r="J57" s="35"/>
      <c r="K57" s="35"/>
      <c r="L57" s="35"/>
      <c r="M57" s="35"/>
      <c r="N57" s="35"/>
      <c r="O57" s="35"/>
      <c r="P57" s="35"/>
      <c r="Q57" s="35"/>
      <c r="R57" s="35"/>
      <c r="S57" s="35"/>
      <c r="T57" s="35"/>
      <c r="U57" s="35"/>
      <c r="V57" s="35"/>
      <c r="W57" s="35"/>
      <c r="X57" s="35"/>
      <c r="Y57" s="35"/>
      <c r="Z57" s="35"/>
      <c r="AA57" s="35"/>
      <c r="AB57" s="35"/>
      <c r="AC57" s="35"/>
      <c r="AD57" s="35"/>
      <c r="AE57" s="35"/>
      <c r="AF57" s="35"/>
      <c r="AG57" s="35"/>
      <c r="AH57" s="35"/>
      <c r="AI57" s="35"/>
      <c r="AJ57" s="35"/>
      <c r="AK57" s="35"/>
      <c r="AL57" s="35"/>
      <c r="AM57" s="35"/>
      <c r="AN57" s="35"/>
      <c r="AO57" s="35"/>
      <c r="AP57" s="35"/>
      <c r="AQ57" s="35"/>
      <c r="AR57" s="35"/>
      <c r="AS57" s="35"/>
      <c r="AT57" s="35"/>
      <c r="AU57" s="35"/>
      <c r="AV57" s="35"/>
      <c r="AW57" s="35"/>
      <c r="AX57" s="35"/>
      <c r="AY57" s="35"/>
      <c r="AZ57" s="35"/>
      <c r="BA57" s="35"/>
      <c r="BB57" s="35"/>
      <c r="BC57" s="35"/>
      <c r="BD57" s="35"/>
      <c r="BE57" s="35"/>
      <c r="BF57" s="35"/>
      <c r="BG57" s="35"/>
      <c r="BH57" s="35"/>
      <c r="BI57" s="35"/>
      <c r="BJ57" s="35"/>
      <c r="BK57" s="35"/>
      <c r="BL57" s="35"/>
      <c r="BM57" s="35"/>
      <c r="BN57" s="35"/>
    </row>
    <row r="58" customFormat="false" ht="12" hidden="false" customHeight="true" outlineLevel="0" collapsed="false">
      <c r="A58" s="36"/>
      <c r="B58" s="35"/>
      <c r="C58" s="35"/>
      <c r="D58" s="35"/>
      <c r="E58" s="35"/>
      <c r="F58" s="35"/>
      <c r="G58" s="35"/>
      <c r="H58" s="35"/>
      <c r="I58" s="35"/>
      <c r="J58" s="35"/>
      <c r="K58" s="35"/>
      <c r="L58" s="35"/>
      <c r="M58" s="35"/>
      <c r="N58" s="35"/>
      <c r="O58" s="35"/>
      <c r="P58" s="35"/>
      <c r="Q58" s="35"/>
      <c r="R58" s="35"/>
      <c r="S58" s="35"/>
      <c r="T58" s="35"/>
      <c r="U58" s="35"/>
      <c r="V58" s="35"/>
      <c r="W58" s="35"/>
      <c r="X58" s="35"/>
      <c r="Y58" s="35"/>
      <c r="Z58" s="35"/>
      <c r="AA58" s="35"/>
      <c r="AB58" s="35"/>
      <c r="AC58" s="35"/>
      <c r="AD58" s="35"/>
      <c r="AE58" s="35"/>
      <c r="AF58" s="35"/>
      <c r="AG58" s="35"/>
      <c r="AH58" s="35"/>
      <c r="AI58" s="35"/>
      <c r="AJ58" s="35"/>
      <c r="AK58" s="35"/>
      <c r="AL58" s="35"/>
      <c r="AM58" s="35"/>
      <c r="AN58" s="35"/>
      <c r="AO58" s="35"/>
      <c r="AP58" s="35"/>
      <c r="AQ58" s="35"/>
      <c r="AR58" s="35"/>
      <c r="AS58" s="35"/>
      <c r="AT58" s="35"/>
      <c r="AU58" s="35"/>
      <c r="AV58" s="35"/>
      <c r="AW58" s="35"/>
      <c r="AX58" s="35"/>
      <c r="AY58" s="35"/>
      <c r="AZ58" s="35"/>
      <c r="BA58" s="35"/>
      <c r="BB58" s="35"/>
      <c r="BC58" s="35"/>
      <c r="BD58" s="35"/>
      <c r="BE58" s="35"/>
      <c r="BF58" s="35"/>
      <c r="BG58" s="35"/>
      <c r="BH58" s="35"/>
      <c r="BI58" s="35"/>
      <c r="BJ58" s="35"/>
      <c r="BK58" s="35"/>
      <c r="BL58" s="35"/>
      <c r="BM58" s="35"/>
      <c r="BN58" s="35"/>
    </row>
    <row r="59" customFormat="false" ht="12" hidden="false" customHeight="true" outlineLevel="0" collapsed="false">
      <c r="A59" s="36"/>
      <c r="B59" s="35"/>
      <c r="C59" s="35"/>
      <c r="D59" s="35"/>
      <c r="E59" s="35"/>
      <c r="F59" s="35"/>
      <c r="G59" s="35"/>
      <c r="H59" s="35"/>
      <c r="I59" s="35"/>
      <c r="J59" s="35"/>
      <c r="K59" s="35"/>
      <c r="L59" s="35"/>
      <c r="M59" s="35"/>
      <c r="N59" s="35"/>
      <c r="O59" s="35"/>
      <c r="P59" s="35"/>
      <c r="Q59" s="35"/>
      <c r="R59" s="35"/>
      <c r="S59" s="35"/>
      <c r="T59" s="35"/>
      <c r="U59" s="35"/>
      <c r="V59" s="35"/>
      <c r="W59" s="35"/>
      <c r="X59" s="35"/>
      <c r="Y59" s="35"/>
      <c r="Z59" s="35"/>
      <c r="AA59" s="35"/>
      <c r="AB59" s="35"/>
      <c r="AC59" s="35"/>
      <c r="AD59" s="35"/>
      <c r="AE59" s="35"/>
      <c r="AF59" s="35"/>
      <c r="AG59" s="35"/>
      <c r="AH59" s="35"/>
      <c r="AI59" s="35"/>
      <c r="AJ59" s="35"/>
      <c r="AK59" s="35"/>
      <c r="AL59" s="35"/>
      <c r="AM59" s="35"/>
      <c r="AN59" s="35"/>
      <c r="AO59" s="35"/>
      <c r="AP59" s="35"/>
      <c r="AQ59" s="35"/>
      <c r="AR59" s="35"/>
      <c r="AS59" s="35"/>
      <c r="AT59" s="35"/>
      <c r="AU59" s="35"/>
      <c r="AV59" s="35"/>
      <c r="AW59" s="35"/>
      <c r="AX59" s="35"/>
      <c r="AY59" s="35"/>
      <c r="AZ59" s="35"/>
      <c r="BA59" s="35"/>
      <c r="BB59" s="35"/>
      <c r="BC59" s="35"/>
      <c r="BD59" s="35"/>
      <c r="BE59" s="35"/>
      <c r="BF59" s="35"/>
      <c r="BG59" s="35"/>
      <c r="BH59" s="35"/>
      <c r="BI59" s="35"/>
      <c r="BJ59" s="35"/>
      <c r="BK59" s="35"/>
      <c r="BL59" s="35"/>
      <c r="BM59" s="35"/>
      <c r="BN59" s="35"/>
    </row>
    <row r="60" customFormat="false" ht="12" hidden="false" customHeight="true" outlineLevel="0" collapsed="false">
      <c r="A60" s="36"/>
      <c r="B60" s="35"/>
      <c r="C60" s="35"/>
      <c r="D60" s="35"/>
      <c r="E60" s="35"/>
      <c r="F60" s="35"/>
      <c r="G60" s="35"/>
      <c r="H60" s="35"/>
      <c r="I60" s="35"/>
      <c r="J60" s="35"/>
      <c r="K60" s="35"/>
      <c r="L60" s="35"/>
      <c r="M60" s="35"/>
      <c r="N60" s="35"/>
      <c r="O60" s="35"/>
      <c r="P60" s="35"/>
      <c r="Q60" s="35"/>
      <c r="R60" s="35"/>
      <c r="S60" s="35"/>
      <c r="T60" s="35"/>
      <c r="U60" s="35"/>
      <c r="V60" s="35"/>
      <c r="W60" s="35"/>
      <c r="X60" s="35"/>
      <c r="Y60" s="35"/>
      <c r="Z60" s="35"/>
      <c r="AA60" s="35"/>
      <c r="AB60" s="35"/>
      <c r="AC60" s="35"/>
      <c r="AD60" s="35"/>
      <c r="AE60" s="35"/>
      <c r="AF60" s="35"/>
      <c r="AG60" s="35"/>
      <c r="AH60" s="35"/>
      <c r="AI60" s="35"/>
      <c r="AJ60" s="35"/>
      <c r="AK60" s="35"/>
      <c r="AL60" s="35"/>
      <c r="AM60" s="35"/>
      <c r="AN60" s="35"/>
      <c r="AO60" s="35"/>
      <c r="AP60" s="35"/>
      <c r="AQ60" s="35"/>
      <c r="AR60" s="35"/>
      <c r="AS60" s="35"/>
      <c r="AT60" s="35"/>
      <c r="AU60" s="35"/>
      <c r="AV60" s="35"/>
      <c r="AW60" s="35"/>
      <c r="AX60" s="35"/>
      <c r="AY60" s="35"/>
      <c r="AZ60" s="35"/>
      <c r="BA60" s="35"/>
      <c r="BB60" s="35"/>
      <c r="BC60" s="35"/>
      <c r="BD60" s="35"/>
      <c r="BE60" s="35"/>
      <c r="BF60" s="35"/>
      <c r="BG60" s="35"/>
      <c r="BH60" s="35"/>
      <c r="BI60" s="35"/>
      <c r="BJ60" s="35"/>
      <c r="BK60" s="35"/>
      <c r="BL60" s="35"/>
      <c r="BM60" s="35"/>
      <c r="BN60" s="35"/>
    </row>
    <row r="61" customFormat="false" ht="12" hidden="false" customHeight="true" outlineLevel="0" collapsed="false">
      <c r="A61" s="36"/>
      <c r="B61" s="35"/>
      <c r="C61" s="35"/>
      <c r="D61" s="35"/>
      <c r="E61" s="35"/>
      <c r="F61" s="35"/>
      <c r="G61" s="35"/>
      <c r="H61" s="35"/>
      <c r="I61" s="35"/>
      <c r="J61" s="35"/>
      <c r="K61" s="35"/>
      <c r="L61" s="35"/>
      <c r="M61" s="35"/>
      <c r="N61" s="35"/>
      <c r="O61" s="35"/>
      <c r="P61" s="35"/>
      <c r="Q61" s="35"/>
      <c r="R61" s="35"/>
      <c r="S61" s="35"/>
      <c r="T61" s="35"/>
      <c r="U61" s="35"/>
      <c r="V61" s="35"/>
      <c r="W61" s="35"/>
      <c r="X61" s="35"/>
      <c r="Y61" s="35"/>
      <c r="Z61" s="35"/>
      <c r="AA61" s="35"/>
      <c r="AB61" s="35"/>
      <c r="AC61" s="35"/>
      <c r="AD61" s="35"/>
      <c r="AE61" s="35"/>
      <c r="AF61" s="35"/>
      <c r="AG61" s="35"/>
      <c r="AH61" s="35"/>
      <c r="AI61" s="35"/>
      <c r="AJ61" s="35"/>
      <c r="AK61" s="35"/>
      <c r="AL61" s="35"/>
      <c r="AM61" s="35"/>
      <c r="AN61" s="35"/>
      <c r="AO61" s="35"/>
      <c r="AP61" s="35"/>
      <c r="AQ61" s="35"/>
      <c r="AR61" s="35"/>
      <c r="AS61" s="35"/>
      <c r="AT61" s="35"/>
      <c r="AU61" s="35"/>
      <c r="AV61" s="35"/>
      <c r="AW61" s="35"/>
      <c r="AX61" s="35"/>
      <c r="AY61" s="35"/>
      <c r="AZ61" s="35"/>
      <c r="BA61" s="35"/>
      <c r="BB61" s="35"/>
      <c r="BC61" s="35"/>
      <c r="BD61" s="35"/>
      <c r="BE61" s="35"/>
      <c r="BF61" s="35"/>
      <c r="BG61" s="35"/>
      <c r="BH61" s="35"/>
      <c r="BI61" s="35"/>
      <c r="BJ61" s="35"/>
      <c r="BK61" s="35"/>
      <c r="BL61" s="35"/>
      <c r="BM61" s="35"/>
      <c r="BN61" s="35"/>
    </row>
    <row r="62" customFormat="false" ht="12" hidden="false" customHeight="true" outlineLevel="0" collapsed="false">
      <c r="A62" s="36"/>
      <c r="B62" s="35"/>
      <c r="C62" s="35"/>
      <c r="D62" s="35"/>
      <c r="E62" s="35"/>
      <c r="F62" s="35"/>
      <c r="G62" s="35"/>
      <c r="H62" s="35"/>
      <c r="I62" s="35"/>
      <c r="J62" s="35"/>
      <c r="K62" s="35"/>
      <c r="L62" s="35"/>
      <c r="M62" s="35"/>
      <c r="N62" s="35"/>
      <c r="O62" s="35"/>
      <c r="P62" s="35"/>
      <c r="Q62" s="35"/>
      <c r="R62" s="35"/>
      <c r="S62" s="35"/>
      <c r="T62" s="35"/>
      <c r="U62" s="35"/>
      <c r="V62" s="35"/>
      <c r="W62" s="35"/>
      <c r="X62" s="35"/>
      <c r="Y62" s="35"/>
      <c r="Z62" s="35"/>
      <c r="AA62" s="35"/>
      <c r="AB62" s="35"/>
      <c r="AC62" s="35"/>
      <c r="AD62" s="35"/>
      <c r="AE62" s="35"/>
      <c r="AF62" s="35"/>
      <c r="AG62" s="35"/>
      <c r="AH62" s="35"/>
      <c r="AI62" s="35"/>
      <c r="AJ62" s="35"/>
      <c r="AK62" s="35"/>
      <c r="AL62" s="35"/>
      <c r="AM62" s="35"/>
      <c r="AN62" s="35"/>
      <c r="AO62" s="35"/>
      <c r="AP62" s="35"/>
      <c r="AQ62" s="35"/>
      <c r="AR62" s="35"/>
      <c r="AS62" s="35"/>
      <c r="AT62" s="35"/>
      <c r="AU62" s="35"/>
      <c r="AV62" s="35"/>
      <c r="AW62" s="35"/>
      <c r="AX62" s="35"/>
      <c r="AY62" s="35"/>
      <c r="AZ62" s="35"/>
      <c r="BA62" s="35"/>
      <c r="BB62" s="35"/>
      <c r="BC62" s="35"/>
      <c r="BD62" s="35"/>
      <c r="BE62" s="35"/>
      <c r="BF62" s="35"/>
      <c r="BG62" s="35"/>
      <c r="BH62" s="35"/>
      <c r="BI62" s="35"/>
      <c r="BJ62" s="35"/>
      <c r="BK62" s="35"/>
      <c r="BL62" s="35"/>
      <c r="BM62" s="35"/>
      <c r="BN62" s="35"/>
    </row>
    <row r="63" customFormat="false" ht="12" hidden="false" customHeight="true" outlineLevel="0" collapsed="false">
      <c r="A63" s="36"/>
      <c r="B63" s="35"/>
      <c r="C63" s="35"/>
      <c r="D63" s="35"/>
      <c r="E63" s="35"/>
      <c r="F63" s="35"/>
      <c r="G63" s="35"/>
      <c r="H63" s="35"/>
      <c r="I63" s="35"/>
      <c r="J63" s="35"/>
      <c r="K63" s="35"/>
      <c r="L63" s="35"/>
      <c r="M63" s="35"/>
      <c r="N63" s="35"/>
      <c r="O63" s="35"/>
      <c r="P63" s="35"/>
      <c r="Q63" s="35"/>
      <c r="R63" s="35"/>
      <c r="S63" s="35"/>
      <c r="T63" s="35"/>
      <c r="U63" s="35"/>
      <c r="V63" s="35"/>
      <c r="W63" s="35"/>
      <c r="X63" s="35"/>
      <c r="Y63" s="35"/>
      <c r="Z63" s="35"/>
      <c r="AA63" s="35"/>
      <c r="AB63" s="35"/>
      <c r="AC63" s="35"/>
      <c r="AD63" s="35"/>
      <c r="AE63" s="35"/>
      <c r="AF63" s="35"/>
      <c r="AG63" s="35"/>
      <c r="AH63" s="35"/>
      <c r="AI63" s="35"/>
      <c r="AJ63" s="35"/>
      <c r="AK63" s="35"/>
      <c r="AL63" s="35"/>
      <c r="AM63" s="35"/>
      <c r="AN63" s="35"/>
      <c r="AO63" s="35"/>
      <c r="AP63" s="35"/>
      <c r="AQ63" s="35"/>
      <c r="AR63" s="35"/>
      <c r="AS63" s="35"/>
      <c r="AT63" s="35"/>
      <c r="AU63" s="35"/>
      <c r="AV63" s="35"/>
      <c r="AW63" s="35"/>
      <c r="AX63" s="35"/>
      <c r="AY63" s="35"/>
      <c r="AZ63" s="35"/>
      <c r="BA63" s="35"/>
      <c r="BB63" s="35"/>
      <c r="BC63" s="35"/>
      <c r="BD63" s="35"/>
      <c r="BE63" s="35"/>
      <c r="BF63" s="35"/>
      <c r="BG63" s="35"/>
      <c r="BH63" s="35"/>
      <c r="BI63" s="35"/>
      <c r="BJ63" s="35"/>
      <c r="BK63" s="35"/>
      <c r="BL63" s="35"/>
      <c r="BM63" s="35"/>
      <c r="BN63" s="35"/>
    </row>
    <row r="64" customFormat="false" ht="12" hidden="false" customHeight="true" outlineLevel="0" collapsed="false">
      <c r="A64" s="36"/>
      <c r="B64" s="35"/>
      <c r="C64" s="35"/>
      <c r="D64" s="35"/>
      <c r="E64" s="35"/>
      <c r="F64" s="35"/>
      <c r="G64" s="35"/>
      <c r="H64" s="35"/>
      <c r="I64" s="35"/>
      <c r="J64" s="35"/>
      <c r="K64" s="35"/>
      <c r="L64" s="35"/>
      <c r="M64" s="35"/>
      <c r="N64" s="35"/>
      <c r="O64" s="35"/>
      <c r="P64" s="35"/>
      <c r="Q64" s="35"/>
      <c r="R64" s="35"/>
      <c r="S64" s="35"/>
      <c r="T64" s="35"/>
      <c r="U64" s="35"/>
      <c r="V64" s="35"/>
      <c r="W64" s="35"/>
      <c r="X64" s="35"/>
      <c r="Y64" s="35"/>
      <c r="Z64" s="35"/>
      <c r="AA64" s="35"/>
      <c r="AB64" s="35"/>
      <c r="AC64" s="35"/>
      <c r="AD64" s="35"/>
      <c r="AE64" s="35"/>
      <c r="AF64" s="35"/>
      <c r="AG64" s="35"/>
      <c r="AH64" s="35"/>
      <c r="AI64" s="35"/>
      <c r="AJ64" s="35"/>
      <c r="AK64" s="35"/>
      <c r="AL64" s="35"/>
      <c r="AM64" s="35"/>
      <c r="AN64" s="35"/>
      <c r="AO64" s="35"/>
      <c r="AP64" s="35"/>
      <c r="AQ64" s="35"/>
      <c r="AR64" s="35"/>
      <c r="AS64" s="35"/>
      <c r="AT64" s="35"/>
      <c r="AU64" s="35"/>
      <c r="AV64" s="35"/>
      <c r="AW64" s="35"/>
      <c r="AX64" s="35"/>
      <c r="AY64" s="35"/>
      <c r="AZ64" s="35"/>
      <c r="BA64" s="35"/>
      <c r="BB64" s="35"/>
      <c r="BC64" s="35"/>
      <c r="BD64" s="35"/>
      <c r="BE64" s="35"/>
      <c r="BF64" s="35"/>
      <c r="BG64" s="35"/>
      <c r="BH64" s="35"/>
      <c r="BI64" s="35"/>
      <c r="BJ64" s="35"/>
      <c r="BK64" s="35"/>
      <c r="BL64" s="35"/>
      <c r="BM64" s="35"/>
      <c r="BN64" s="35"/>
    </row>
    <row r="65" customFormat="false" ht="12" hidden="false" customHeight="true" outlineLevel="0" collapsed="false">
      <c r="A65" s="36"/>
      <c r="B65" s="35"/>
      <c r="C65" s="35"/>
      <c r="D65" s="35"/>
      <c r="E65" s="35"/>
      <c r="F65" s="35"/>
      <c r="G65" s="35"/>
      <c r="H65" s="35"/>
      <c r="I65" s="35"/>
      <c r="J65" s="35"/>
      <c r="K65" s="35"/>
      <c r="L65" s="35"/>
      <c r="M65" s="35"/>
      <c r="N65" s="35"/>
      <c r="O65" s="35"/>
      <c r="P65" s="35"/>
      <c r="Q65" s="35"/>
      <c r="R65" s="35"/>
      <c r="S65" s="35"/>
      <c r="T65" s="35"/>
      <c r="U65" s="35"/>
      <c r="V65" s="35"/>
      <c r="W65" s="35"/>
      <c r="X65" s="35"/>
      <c r="Y65" s="35"/>
      <c r="Z65" s="35"/>
      <c r="AA65" s="35"/>
      <c r="AB65" s="35"/>
      <c r="AC65" s="35"/>
      <c r="AD65" s="35"/>
      <c r="AE65" s="35"/>
      <c r="AF65" s="35"/>
      <c r="AG65" s="35"/>
      <c r="AH65" s="35"/>
      <c r="AI65" s="35"/>
      <c r="AJ65" s="35"/>
      <c r="AK65" s="35"/>
      <c r="AL65" s="35"/>
      <c r="AM65" s="35"/>
      <c r="AN65" s="35"/>
      <c r="AO65" s="35"/>
      <c r="AP65" s="35"/>
      <c r="AQ65" s="35"/>
      <c r="AR65" s="35"/>
      <c r="AS65" s="35"/>
      <c r="AT65" s="35"/>
      <c r="AU65" s="35"/>
      <c r="AV65" s="35"/>
      <c r="AW65" s="35"/>
      <c r="AX65" s="35"/>
      <c r="AY65" s="35"/>
      <c r="AZ65" s="35"/>
      <c r="BA65" s="35"/>
      <c r="BB65" s="35"/>
      <c r="BC65" s="35"/>
      <c r="BD65" s="35"/>
      <c r="BE65" s="35"/>
      <c r="BF65" s="35"/>
      <c r="BG65" s="35"/>
      <c r="BH65" s="35"/>
      <c r="BI65" s="35"/>
      <c r="BJ65" s="35"/>
      <c r="BK65" s="35"/>
      <c r="BL65" s="35"/>
      <c r="BM65" s="35"/>
      <c r="BN65" s="35"/>
    </row>
    <row r="66" customFormat="false" ht="12" hidden="false" customHeight="true" outlineLevel="0" collapsed="false">
      <c r="A66" s="36"/>
      <c r="B66" s="35"/>
      <c r="C66" s="35"/>
      <c r="D66" s="35"/>
      <c r="E66" s="35"/>
      <c r="F66" s="35"/>
      <c r="G66" s="35"/>
      <c r="H66" s="35"/>
      <c r="I66" s="35"/>
      <c r="J66" s="35"/>
      <c r="K66" s="35"/>
      <c r="L66" s="35"/>
      <c r="M66" s="35"/>
      <c r="N66" s="35"/>
      <c r="O66" s="35"/>
      <c r="P66" s="35"/>
      <c r="Q66" s="35"/>
      <c r="R66" s="35"/>
      <c r="S66" s="35"/>
      <c r="T66" s="35"/>
      <c r="U66" s="35"/>
      <c r="V66" s="35"/>
      <c r="W66" s="35"/>
      <c r="X66" s="35"/>
      <c r="Y66" s="35"/>
      <c r="Z66" s="35"/>
      <c r="AA66" s="35"/>
      <c r="AB66" s="35"/>
      <c r="AC66" s="35"/>
      <c r="AD66" s="35"/>
      <c r="AE66" s="35"/>
      <c r="AF66" s="35"/>
      <c r="AG66" s="35"/>
      <c r="AH66" s="35"/>
      <c r="AI66" s="35"/>
      <c r="AJ66" s="35"/>
      <c r="AK66" s="35"/>
      <c r="AL66" s="35"/>
      <c r="AM66" s="35"/>
      <c r="AN66" s="35"/>
      <c r="AO66" s="35"/>
      <c r="AP66" s="35"/>
      <c r="AQ66" s="35"/>
      <c r="AR66" s="35"/>
      <c r="AS66" s="35"/>
      <c r="AT66" s="35"/>
      <c r="AU66" s="35"/>
      <c r="AV66" s="35"/>
      <c r="AW66" s="35"/>
      <c r="AX66" s="35"/>
      <c r="AY66" s="35"/>
      <c r="AZ66" s="35"/>
      <c r="BA66" s="35"/>
      <c r="BB66" s="35"/>
      <c r="BC66" s="35"/>
      <c r="BD66" s="35"/>
      <c r="BE66" s="35"/>
      <c r="BF66" s="35"/>
      <c r="BG66" s="35"/>
      <c r="BH66" s="35"/>
      <c r="BI66" s="35"/>
      <c r="BJ66" s="35"/>
      <c r="BK66" s="35"/>
      <c r="BL66" s="35"/>
      <c r="BM66" s="35"/>
      <c r="BN66" s="35"/>
    </row>
    <row r="67" customFormat="false" ht="12" hidden="false" customHeight="true" outlineLevel="0" collapsed="false">
      <c r="A67" s="36"/>
      <c r="B67" s="35"/>
      <c r="C67" s="35"/>
      <c r="D67" s="35"/>
      <c r="E67" s="35"/>
      <c r="F67" s="35"/>
      <c r="G67" s="35"/>
      <c r="H67" s="35"/>
      <c r="I67" s="35"/>
      <c r="J67" s="35"/>
      <c r="K67" s="35"/>
      <c r="L67" s="35"/>
      <c r="M67" s="35"/>
      <c r="N67" s="35"/>
      <c r="O67" s="35"/>
      <c r="P67" s="35"/>
      <c r="Q67" s="35"/>
      <c r="R67" s="35"/>
      <c r="S67" s="35"/>
      <c r="T67" s="35"/>
      <c r="U67" s="35"/>
      <c r="V67" s="35"/>
      <c r="W67" s="35"/>
      <c r="X67" s="35"/>
      <c r="Y67" s="35"/>
      <c r="Z67" s="35"/>
      <c r="AA67" s="35"/>
      <c r="AB67" s="35"/>
      <c r="AC67" s="35"/>
      <c r="AD67" s="35"/>
      <c r="AE67" s="35"/>
      <c r="AF67" s="35"/>
      <c r="AG67" s="35"/>
      <c r="AH67" s="35"/>
      <c r="AI67" s="35"/>
      <c r="AJ67" s="35"/>
      <c r="AK67" s="35"/>
      <c r="AL67" s="35"/>
      <c r="AM67" s="35"/>
      <c r="AN67" s="35"/>
      <c r="AO67" s="35"/>
      <c r="AP67" s="35"/>
      <c r="AQ67" s="35"/>
      <c r="AR67" s="35"/>
      <c r="AS67" s="35"/>
      <c r="AT67" s="35"/>
      <c r="AU67" s="35"/>
      <c r="AV67" s="35"/>
      <c r="AW67" s="35"/>
      <c r="AX67" s="35"/>
      <c r="AY67" s="35"/>
      <c r="AZ67" s="35"/>
      <c r="BA67" s="35"/>
      <c r="BB67" s="35"/>
      <c r="BC67" s="35"/>
      <c r="BD67" s="35"/>
      <c r="BE67" s="35"/>
      <c r="BF67" s="35"/>
      <c r="BG67" s="35"/>
      <c r="BH67" s="35"/>
      <c r="BI67" s="35"/>
      <c r="BJ67" s="35"/>
      <c r="BK67" s="35"/>
      <c r="BL67" s="35"/>
      <c r="BM67" s="35"/>
      <c r="BN67" s="35"/>
    </row>
    <row r="68" customFormat="false" ht="12" hidden="false" customHeight="true" outlineLevel="0" collapsed="false">
      <c r="A68" s="36"/>
      <c r="B68" s="35"/>
      <c r="C68" s="35"/>
      <c r="D68" s="35"/>
      <c r="E68" s="35"/>
      <c r="F68" s="35"/>
      <c r="G68" s="35"/>
      <c r="H68" s="35"/>
      <c r="I68" s="35"/>
      <c r="J68" s="35"/>
      <c r="K68" s="35"/>
      <c r="L68" s="35"/>
      <c r="M68" s="35"/>
      <c r="N68" s="35"/>
      <c r="O68" s="35"/>
      <c r="P68" s="35"/>
      <c r="Q68" s="35"/>
      <c r="R68" s="35"/>
      <c r="S68" s="35"/>
      <c r="T68" s="35"/>
      <c r="U68" s="35"/>
      <c r="V68" s="35"/>
      <c r="W68" s="35"/>
      <c r="X68" s="35"/>
      <c r="Y68" s="35"/>
      <c r="Z68" s="35"/>
      <c r="AA68" s="35"/>
      <c r="AB68" s="35"/>
      <c r="AC68" s="35"/>
      <c r="AD68" s="35"/>
      <c r="AE68" s="35"/>
      <c r="AF68" s="35"/>
      <c r="AG68" s="35"/>
      <c r="AH68" s="35"/>
      <c r="AI68" s="35"/>
      <c r="AJ68" s="35"/>
      <c r="AK68" s="35"/>
      <c r="AL68" s="35"/>
      <c r="AM68" s="35"/>
      <c r="AN68" s="35"/>
      <c r="AO68" s="35"/>
      <c r="AP68" s="35"/>
      <c r="AQ68" s="35"/>
      <c r="AR68" s="35"/>
      <c r="AS68" s="35"/>
      <c r="AT68" s="35"/>
      <c r="AU68" s="35"/>
      <c r="AV68" s="35"/>
      <c r="AW68" s="35"/>
      <c r="AX68" s="35"/>
      <c r="AY68" s="35"/>
      <c r="AZ68" s="35"/>
      <c r="BA68" s="35"/>
      <c r="BB68" s="35"/>
      <c r="BC68" s="35"/>
      <c r="BD68" s="35"/>
      <c r="BE68" s="35"/>
      <c r="BF68" s="35"/>
      <c r="BG68" s="35"/>
      <c r="BH68" s="35"/>
      <c r="BI68" s="35"/>
      <c r="BJ68" s="35"/>
      <c r="BK68" s="35"/>
      <c r="BL68" s="35"/>
      <c r="BM68" s="35"/>
      <c r="BN68" s="35"/>
    </row>
    <row r="69" customFormat="false" ht="12" hidden="false" customHeight="true" outlineLevel="0" collapsed="false">
      <c r="A69" s="36"/>
      <c r="B69" s="35"/>
      <c r="C69" s="35"/>
      <c r="D69" s="35"/>
      <c r="E69" s="35"/>
      <c r="F69" s="35"/>
      <c r="G69" s="35"/>
      <c r="H69" s="35"/>
      <c r="I69" s="35"/>
      <c r="J69" s="35"/>
      <c r="K69" s="35"/>
      <c r="L69" s="35"/>
      <c r="M69" s="35"/>
      <c r="N69" s="35"/>
      <c r="O69" s="35"/>
      <c r="P69" s="35"/>
      <c r="Q69" s="35"/>
      <c r="R69" s="35"/>
      <c r="S69" s="35"/>
      <c r="T69" s="35"/>
      <c r="U69" s="35"/>
      <c r="V69" s="35"/>
      <c r="W69" s="35"/>
      <c r="X69" s="35"/>
      <c r="Y69" s="35"/>
      <c r="Z69" s="35"/>
      <c r="AA69" s="35"/>
      <c r="AB69" s="35"/>
      <c r="AC69" s="35"/>
      <c r="AD69" s="35"/>
      <c r="AE69" s="35"/>
      <c r="AF69" s="35"/>
      <c r="AG69" s="35"/>
      <c r="AH69" s="35"/>
      <c r="AI69" s="35"/>
      <c r="AJ69" s="35"/>
      <c r="AK69" s="35"/>
      <c r="AL69" s="35"/>
      <c r="AM69" s="35"/>
      <c r="AN69" s="35"/>
      <c r="AO69" s="35"/>
      <c r="AP69" s="35"/>
      <c r="AQ69" s="35"/>
      <c r="AR69" s="35"/>
      <c r="AS69" s="35"/>
      <c r="AT69" s="35"/>
      <c r="AU69" s="35"/>
      <c r="AV69" s="35"/>
      <c r="AW69" s="35"/>
      <c r="AX69" s="35"/>
      <c r="AY69" s="35"/>
      <c r="AZ69" s="35"/>
      <c r="BA69" s="35"/>
      <c r="BB69" s="35"/>
      <c r="BC69" s="35"/>
      <c r="BD69" s="35"/>
      <c r="BE69" s="35"/>
      <c r="BF69" s="35"/>
      <c r="BG69" s="35"/>
      <c r="BH69" s="35"/>
      <c r="BI69" s="35"/>
      <c r="BJ69" s="35"/>
      <c r="BK69" s="35"/>
      <c r="BL69" s="35"/>
      <c r="BM69" s="35"/>
      <c r="BN69" s="35"/>
    </row>
    <row r="70" customFormat="false" ht="12" hidden="false" customHeight="true" outlineLevel="0" collapsed="false">
      <c r="A70" s="36"/>
      <c r="B70" s="35"/>
      <c r="C70" s="35"/>
      <c r="D70" s="35"/>
      <c r="E70" s="35"/>
      <c r="F70" s="35"/>
      <c r="G70" s="35"/>
      <c r="H70" s="35"/>
      <c r="I70" s="35"/>
      <c r="J70" s="35"/>
      <c r="K70" s="35"/>
      <c r="L70" s="35"/>
      <c r="M70" s="35"/>
      <c r="N70" s="35"/>
      <c r="O70" s="35"/>
      <c r="P70" s="35"/>
      <c r="Q70" s="35"/>
      <c r="R70" s="35"/>
      <c r="S70" s="35"/>
      <c r="T70" s="35"/>
      <c r="U70" s="35"/>
      <c r="V70" s="35"/>
      <c r="W70" s="35"/>
      <c r="X70" s="35"/>
      <c r="Y70" s="35"/>
      <c r="Z70" s="35"/>
      <c r="AA70" s="35"/>
      <c r="AB70" s="35"/>
      <c r="AC70" s="35"/>
      <c r="AD70" s="35"/>
      <c r="AE70" s="35"/>
      <c r="AF70" s="35"/>
      <c r="AG70" s="35"/>
      <c r="AH70" s="35"/>
      <c r="AI70" s="35"/>
      <c r="AJ70" s="35"/>
      <c r="AK70" s="35"/>
      <c r="AL70" s="35"/>
      <c r="AM70" s="35"/>
      <c r="AN70" s="35"/>
      <c r="AO70" s="35"/>
      <c r="AP70" s="35"/>
      <c r="AQ70" s="35"/>
      <c r="AR70" s="35"/>
      <c r="AS70" s="35"/>
      <c r="AT70" s="35"/>
      <c r="AU70" s="35"/>
      <c r="AV70" s="35"/>
      <c r="AW70" s="35"/>
      <c r="AX70" s="35"/>
      <c r="AY70" s="35"/>
      <c r="AZ70" s="35"/>
      <c r="BA70" s="35"/>
      <c r="BB70" s="35"/>
      <c r="BC70" s="35"/>
      <c r="BD70" s="35"/>
      <c r="BE70" s="35"/>
      <c r="BF70" s="35"/>
      <c r="BG70" s="35"/>
      <c r="BH70" s="35"/>
      <c r="BI70" s="35"/>
      <c r="BJ70" s="35"/>
      <c r="BK70" s="35"/>
      <c r="BL70" s="35"/>
      <c r="BM70" s="35"/>
      <c r="BN70" s="35"/>
    </row>
    <row r="71" customFormat="false" ht="12" hidden="false" customHeight="true" outlineLevel="0" collapsed="false">
      <c r="A71" s="36"/>
      <c r="B71" s="35"/>
      <c r="C71" s="35"/>
      <c r="D71" s="35"/>
      <c r="E71" s="35"/>
      <c r="F71" s="35"/>
      <c r="G71" s="35"/>
      <c r="H71" s="35"/>
      <c r="I71" s="35"/>
      <c r="J71" s="35"/>
      <c r="K71" s="35"/>
      <c r="L71" s="35"/>
      <c r="M71" s="35"/>
      <c r="N71" s="35"/>
      <c r="O71" s="35"/>
      <c r="P71" s="35"/>
      <c r="Q71" s="35"/>
      <c r="R71" s="35"/>
      <c r="S71" s="35"/>
      <c r="T71" s="35"/>
      <c r="U71" s="35"/>
      <c r="V71" s="35"/>
      <c r="W71" s="35"/>
      <c r="X71" s="35"/>
      <c r="Y71" s="35"/>
      <c r="Z71" s="35"/>
      <c r="AA71" s="35"/>
      <c r="AB71" s="35"/>
      <c r="AC71" s="35"/>
      <c r="AD71" s="35"/>
      <c r="AE71" s="35"/>
      <c r="AF71" s="35"/>
      <c r="AG71" s="35"/>
      <c r="AH71" s="35"/>
      <c r="AI71" s="35"/>
      <c r="AJ71" s="35"/>
      <c r="AK71" s="35"/>
      <c r="AL71" s="35"/>
      <c r="AM71" s="35"/>
      <c r="AN71" s="35"/>
      <c r="AO71" s="35"/>
      <c r="AP71" s="35"/>
      <c r="AQ71" s="35"/>
      <c r="AR71" s="35"/>
      <c r="AS71" s="35"/>
      <c r="AT71" s="35"/>
      <c r="AU71" s="35"/>
      <c r="AV71" s="35"/>
      <c r="AW71" s="35"/>
      <c r="AX71" s="35"/>
      <c r="AY71" s="35"/>
      <c r="AZ71" s="35"/>
      <c r="BA71" s="35"/>
      <c r="BB71" s="35"/>
      <c r="BC71" s="35"/>
      <c r="BD71" s="35"/>
      <c r="BE71" s="35"/>
      <c r="BF71" s="35"/>
      <c r="BG71" s="35"/>
      <c r="BH71" s="35"/>
      <c r="BI71" s="35"/>
      <c r="BJ71" s="35"/>
      <c r="BK71" s="35"/>
      <c r="BL71" s="35"/>
      <c r="BM71" s="35"/>
      <c r="BN71" s="35"/>
    </row>
    <row r="72" customFormat="false" ht="12" hidden="false" customHeight="true" outlineLevel="0" collapsed="false">
      <c r="A72" s="36"/>
      <c r="B72" s="35"/>
      <c r="C72" s="35"/>
      <c r="D72" s="35"/>
      <c r="E72" s="35"/>
      <c r="F72" s="35"/>
      <c r="G72" s="35"/>
      <c r="H72" s="35"/>
      <c r="I72" s="35"/>
      <c r="J72" s="35"/>
      <c r="K72" s="35"/>
      <c r="L72" s="35"/>
      <c r="M72" s="35"/>
      <c r="N72" s="35"/>
      <c r="O72" s="35"/>
      <c r="P72" s="35"/>
      <c r="Q72" s="35"/>
      <c r="R72" s="35"/>
      <c r="S72" s="35"/>
      <c r="T72" s="35"/>
      <c r="U72" s="35"/>
      <c r="V72" s="35"/>
      <c r="W72" s="35"/>
      <c r="X72" s="35"/>
      <c r="Y72" s="35"/>
      <c r="Z72" s="35"/>
      <c r="AA72" s="35"/>
      <c r="AB72" s="35"/>
      <c r="AC72" s="35"/>
      <c r="AD72" s="35"/>
      <c r="AE72" s="35"/>
      <c r="AF72" s="35"/>
      <c r="AG72" s="35"/>
      <c r="AH72" s="35"/>
      <c r="AI72" s="35"/>
      <c r="AJ72" s="35"/>
      <c r="AK72" s="35"/>
      <c r="AL72" s="35"/>
      <c r="AM72" s="35"/>
      <c r="AN72" s="35"/>
      <c r="AO72" s="35"/>
      <c r="AP72" s="35"/>
      <c r="AQ72" s="35"/>
      <c r="AR72" s="35"/>
      <c r="AS72" s="35"/>
      <c r="AT72" s="35"/>
      <c r="AU72" s="35"/>
      <c r="AV72" s="35"/>
      <c r="AW72" s="35"/>
      <c r="AX72" s="35"/>
      <c r="AY72" s="35"/>
      <c r="AZ72" s="35"/>
      <c r="BA72" s="35"/>
      <c r="BB72" s="35"/>
      <c r="BC72" s="35"/>
      <c r="BD72" s="35"/>
      <c r="BE72" s="35"/>
      <c r="BF72" s="35"/>
      <c r="BG72" s="35"/>
      <c r="BH72" s="35"/>
      <c r="BI72" s="35"/>
      <c r="BJ72" s="35"/>
      <c r="BK72" s="35"/>
      <c r="BL72" s="35"/>
      <c r="BM72" s="35"/>
      <c r="BN72" s="35"/>
    </row>
    <row r="73" customFormat="false" ht="12" hidden="false" customHeight="true" outlineLevel="0" collapsed="false">
      <c r="A73" s="36"/>
      <c r="B73" s="35"/>
      <c r="C73" s="35"/>
      <c r="D73" s="35"/>
      <c r="E73" s="35"/>
      <c r="F73" s="35"/>
      <c r="G73" s="35"/>
      <c r="H73" s="35"/>
      <c r="I73" s="35"/>
      <c r="J73" s="35"/>
      <c r="K73" s="35"/>
      <c r="L73" s="35"/>
      <c r="M73" s="35"/>
      <c r="N73" s="35"/>
      <c r="O73" s="35"/>
      <c r="P73" s="35"/>
      <c r="Q73" s="35"/>
      <c r="R73" s="35"/>
      <c r="S73" s="35"/>
      <c r="T73" s="35"/>
      <c r="U73" s="35"/>
      <c r="V73" s="35"/>
      <c r="W73" s="35"/>
      <c r="X73" s="35"/>
      <c r="Y73" s="35"/>
      <c r="Z73" s="35"/>
      <c r="AA73" s="35"/>
      <c r="AB73" s="35"/>
      <c r="AC73" s="35"/>
      <c r="AD73" s="35"/>
      <c r="AE73" s="35"/>
      <c r="AF73" s="35"/>
      <c r="AG73" s="35"/>
      <c r="AH73" s="35"/>
      <c r="AI73" s="35"/>
      <c r="AJ73" s="35"/>
      <c r="AK73" s="35"/>
      <c r="AL73" s="35"/>
      <c r="AM73" s="35"/>
      <c r="AN73" s="35"/>
      <c r="AO73" s="35"/>
      <c r="AP73" s="35"/>
      <c r="AQ73" s="35"/>
      <c r="AR73" s="35"/>
      <c r="AS73" s="35"/>
      <c r="AT73" s="35"/>
      <c r="AU73" s="35"/>
      <c r="AV73" s="35"/>
      <c r="AW73" s="35"/>
      <c r="AX73" s="35"/>
      <c r="AY73" s="35"/>
      <c r="AZ73" s="35"/>
      <c r="BA73" s="35"/>
      <c r="BB73" s="35"/>
      <c r="BC73" s="35"/>
      <c r="BD73" s="35"/>
      <c r="BE73" s="35"/>
      <c r="BF73" s="35"/>
      <c r="BG73" s="35"/>
      <c r="BH73" s="35"/>
      <c r="BI73" s="35"/>
      <c r="BJ73" s="35"/>
      <c r="BK73" s="35"/>
      <c r="BL73" s="35"/>
      <c r="BM73" s="35"/>
      <c r="BN73" s="35"/>
    </row>
    <row r="74" customFormat="false" ht="12" hidden="false" customHeight="true" outlineLevel="0" collapsed="false">
      <c r="A74" s="36"/>
      <c r="B74" s="35"/>
      <c r="C74" s="35"/>
      <c r="D74" s="35"/>
      <c r="E74" s="35"/>
      <c r="F74" s="35"/>
      <c r="G74" s="35"/>
      <c r="H74" s="35"/>
      <c r="I74" s="35"/>
      <c r="J74" s="35"/>
      <c r="K74" s="35"/>
      <c r="L74" s="35"/>
      <c r="M74" s="35"/>
      <c r="N74" s="35"/>
      <c r="O74" s="35"/>
      <c r="P74" s="35"/>
      <c r="Q74" s="35"/>
      <c r="R74" s="35"/>
      <c r="S74" s="35"/>
      <c r="T74" s="35"/>
      <c r="U74" s="35"/>
      <c r="V74" s="35"/>
      <c r="W74" s="35"/>
      <c r="X74" s="35"/>
      <c r="Y74" s="35"/>
      <c r="Z74" s="35"/>
      <c r="AA74" s="35"/>
      <c r="AB74" s="35"/>
      <c r="AC74" s="35"/>
      <c r="AD74" s="35"/>
      <c r="AE74" s="35"/>
      <c r="AF74" s="35"/>
      <c r="AG74" s="35"/>
      <c r="AH74" s="35"/>
      <c r="AI74" s="35"/>
      <c r="AJ74" s="35"/>
      <c r="AK74" s="35"/>
      <c r="AL74" s="35"/>
      <c r="AM74" s="35"/>
      <c r="AN74" s="35"/>
      <c r="AO74" s="35"/>
      <c r="AP74" s="35"/>
      <c r="AQ74" s="35"/>
      <c r="AR74" s="35"/>
      <c r="AS74" s="35"/>
      <c r="AT74" s="35"/>
      <c r="AU74" s="35"/>
      <c r="AV74" s="35"/>
      <c r="AW74" s="35"/>
      <c r="AX74" s="35"/>
      <c r="AY74" s="35"/>
      <c r="AZ74" s="35"/>
      <c r="BA74" s="35"/>
      <c r="BB74" s="35"/>
      <c r="BC74" s="35"/>
      <c r="BD74" s="35"/>
      <c r="BE74" s="35"/>
      <c r="BF74" s="35"/>
      <c r="BG74" s="35"/>
      <c r="BH74" s="35"/>
      <c r="BI74" s="35"/>
      <c r="BJ74" s="35"/>
      <c r="BK74" s="35"/>
      <c r="BL74" s="35"/>
      <c r="BM74" s="35"/>
      <c r="BN74" s="35"/>
    </row>
    <row r="75" customFormat="false" ht="12" hidden="false" customHeight="true" outlineLevel="0" collapsed="false">
      <c r="A75" s="36"/>
      <c r="B75" s="35"/>
      <c r="C75" s="35"/>
      <c r="D75" s="35"/>
      <c r="E75" s="35"/>
      <c r="F75" s="35"/>
      <c r="G75" s="35"/>
      <c r="H75" s="35"/>
      <c r="I75" s="35"/>
      <c r="J75" s="35"/>
      <c r="K75" s="35"/>
      <c r="L75" s="35"/>
      <c r="M75" s="35"/>
      <c r="N75" s="35"/>
      <c r="O75" s="35"/>
      <c r="P75" s="35"/>
      <c r="Q75" s="35"/>
      <c r="R75" s="35"/>
      <c r="S75" s="35"/>
      <c r="T75" s="35"/>
      <c r="U75" s="35"/>
      <c r="V75" s="35"/>
      <c r="W75" s="35"/>
      <c r="X75" s="35"/>
      <c r="Y75" s="35"/>
      <c r="Z75" s="35"/>
      <c r="AA75" s="35"/>
      <c r="AB75" s="35"/>
      <c r="AC75" s="35"/>
      <c r="AD75" s="35"/>
      <c r="AE75" s="35"/>
      <c r="AF75" s="35"/>
      <c r="AG75" s="35"/>
      <c r="AH75" s="35"/>
      <c r="AI75" s="35"/>
      <c r="AJ75" s="35"/>
      <c r="AK75" s="35"/>
      <c r="AL75" s="35"/>
      <c r="AM75" s="35"/>
      <c r="AN75" s="35"/>
      <c r="AO75" s="35"/>
      <c r="AP75" s="35"/>
      <c r="AQ75" s="35"/>
      <c r="AR75" s="35"/>
      <c r="AS75" s="35"/>
      <c r="AT75" s="35"/>
      <c r="AU75" s="35"/>
      <c r="AV75" s="35"/>
      <c r="AW75" s="35"/>
      <c r="AX75" s="35"/>
      <c r="AY75" s="35"/>
      <c r="AZ75" s="35"/>
      <c r="BA75" s="35"/>
      <c r="BB75" s="35"/>
      <c r="BC75" s="35"/>
      <c r="BD75" s="35"/>
      <c r="BE75" s="35"/>
      <c r="BF75" s="35"/>
      <c r="BG75" s="35"/>
      <c r="BH75" s="35"/>
      <c r="BI75" s="35"/>
      <c r="BJ75" s="35"/>
      <c r="BK75" s="35"/>
      <c r="BL75" s="35"/>
      <c r="BM75" s="35"/>
      <c r="BN75" s="35"/>
    </row>
    <row r="76" customFormat="false" ht="12" hidden="false" customHeight="true" outlineLevel="0" collapsed="false">
      <c r="A76" s="36"/>
      <c r="B76" s="35"/>
      <c r="C76" s="35"/>
      <c r="D76" s="35"/>
      <c r="E76" s="35"/>
      <c r="F76" s="35"/>
      <c r="G76" s="35"/>
      <c r="H76" s="35"/>
      <c r="I76" s="35"/>
      <c r="J76" s="35"/>
      <c r="K76" s="35"/>
      <c r="L76" s="35"/>
      <c r="M76" s="35"/>
      <c r="N76" s="35"/>
      <c r="O76" s="35"/>
      <c r="P76" s="35"/>
      <c r="Q76" s="35"/>
      <c r="R76" s="35"/>
      <c r="S76" s="35"/>
      <c r="T76" s="35"/>
      <c r="U76" s="35"/>
      <c r="V76" s="35"/>
      <c r="W76" s="35"/>
      <c r="X76" s="35"/>
      <c r="Y76" s="35"/>
      <c r="Z76" s="35"/>
      <c r="AA76" s="35"/>
      <c r="AB76" s="35"/>
      <c r="AC76" s="35"/>
      <c r="AD76" s="35"/>
      <c r="AE76" s="35"/>
      <c r="AF76" s="35"/>
      <c r="AG76" s="35"/>
      <c r="AH76" s="35"/>
      <c r="AI76" s="35"/>
      <c r="AJ76" s="35"/>
      <c r="AK76" s="35"/>
      <c r="AL76" s="35"/>
      <c r="AM76" s="35"/>
      <c r="AN76" s="35"/>
      <c r="AO76" s="35"/>
      <c r="AP76" s="35"/>
      <c r="AQ76" s="35"/>
      <c r="AR76" s="35"/>
      <c r="AS76" s="35"/>
      <c r="AT76" s="35"/>
      <c r="AU76" s="35"/>
      <c r="AV76" s="35"/>
      <c r="AW76" s="35"/>
      <c r="AX76" s="35"/>
      <c r="AY76" s="35"/>
      <c r="AZ76" s="35"/>
      <c r="BA76" s="35"/>
      <c r="BB76" s="35"/>
      <c r="BC76" s="35"/>
      <c r="BD76" s="35"/>
      <c r="BE76" s="35"/>
      <c r="BF76" s="35"/>
      <c r="BG76" s="35"/>
      <c r="BH76" s="35"/>
      <c r="BI76" s="35"/>
      <c r="BJ76" s="35"/>
      <c r="BK76" s="35"/>
      <c r="BL76" s="35"/>
      <c r="BM76" s="35"/>
      <c r="BN76" s="35"/>
    </row>
    <row r="77" customFormat="false" ht="12" hidden="false" customHeight="true" outlineLevel="0" collapsed="false">
      <c r="A77" s="36"/>
      <c r="B77" s="35"/>
      <c r="C77" s="35"/>
      <c r="D77" s="35"/>
      <c r="E77" s="35"/>
      <c r="F77" s="35"/>
      <c r="G77" s="35"/>
      <c r="H77" s="35"/>
      <c r="I77" s="35"/>
      <c r="J77" s="35"/>
      <c r="K77" s="35"/>
      <c r="L77" s="35"/>
      <c r="M77" s="35"/>
      <c r="N77" s="35"/>
      <c r="O77" s="35"/>
      <c r="P77" s="35"/>
      <c r="Q77" s="35"/>
      <c r="R77" s="35"/>
      <c r="S77" s="35"/>
      <c r="T77" s="35"/>
      <c r="U77" s="35"/>
      <c r="V77" s="35"/>
      <c r="W77" s="35"/>
      <c r="X77" s="35"/>
      <c r="Y77" s="35"/>
      <c r="Z77" s="35"/>
      <c r="AA77" s="35"/>
      <c r="AB77" s="35"/>
      <c r="AC77" s="35"/>
      <c r="AD77" s="35"/>
      <c r="AE77" s="35"/>
      <c r="AF77" s="35"/>
      <c r="AG77" s="35"/>
      <c r="AH77" s="35"/>
      <c r="AI77" s="35"/>
      <c r="AJ77" s="35"/>
      <c r="AK77" s="35"/>
      <c r="AL77" s="35"/>
      <c r="AM77" s="35"/>
      <c r="AN77" s="35"/>
      <c r="AO77" s="35"/>
      <c r="AP77" s="35"/>
      <c r="AQ77" s="35"/>
      <c r="AR77" s="35"/>
      <c r="AS77" s="35"/>
      <c r="AT77" s="35"/>
      <c r="AU77" s="35"/>
      <c r="AV77" s="35"/>
      <c r="AW77" s="35"/>
      <c r="AX77" s="35"/>
      <c r="AY77" s="35"/>
      <c r="AZ77" s="35"/>
      <c r="BA77" s="35"/>
      <c r="BB77" s="35"/>
      <c r="BC77" s="35"/>
      <c r="BD77" s="35"/>
      <c r="BE77" s="35"/>
      <c r="BF77" s="35"/>
      <c r="BG77" s="35"/>
      <c r="BH77" s="35"/>
      <c r="BI77" s="35"/>
      <c r="BJ77" s="35"/>
      <c r="BK77" s="35"/>
      <c r="BL77" s="35"/>
      <c r="BM77" s="35"/>
      <c r="BN77" s="35"/>
    </row>
    <row r="78" customFormat="false" ht="12" hidden="false" customHeight="true" outlineLevel="0" collapsed="false">
      <c r="A78" s="36"/>
      <c r="B78" s="35"/>
      <c r="C78" s="35"/>
      <c r="D78" s="35"/>
      <c r="E78" s="35"/>
      <c r="F78" s="35"/>
      <c r="G78" s="35"/>
      <c r="H78" s="35"/>
      <c r="I78" s="35"/>
      <c r="J78" s="35"/>
      <c r="K78" s="35"/>
      <c r="L78" s="35"/>
      <c r="M78" s="35"/>
      <c r="N78" s="35"/>
      <c r="O78" s="35"/>
      <c r="P78" s="35"/>
      <c r="Q78" s="35"/>
      <c r="R78" s="35"/>
      <c r="S78" s="35"/>
      <c r="T78" s="35"/>
      <c r="U78" s="35"/>
      <c r="V78" s="35"/>
      <c r="W78" s="35"/>
      <c r="X78" s="35"/>
      <c r="Y78" s="35"/>
      <c r="Z78" s="35"/>
      <c r="AA78" s="35"/>
      <c r="AB78" s="35"/>
      <c r="AC78" s="35"/>
      <c r="AD78" s="35"/>
      <c r="AE78" s="35"/>
      <c r="AF78" s="35"/>
      <c r="AG78" s="35"/>
      <c r="AH78" s="35"/>
      <c r="AI78" s="35"/>
      <c r="AJ78" s="35"/>
      <c r="AK78" s="35"/>
      <c r="AL78" s="35"/>
      <c r="AM78" s="35"/>
      <c r="AN78" s="35"/>
      <c r="AO78" s="35"/>
      <c r="AP78" s="35"/>
      <c r="AQ78" s="35"/>
      <c r="AR78" s="35"/>
      <c r="AS78" s="35"/>
      <c r="AT78" s="35"/>
      <c r="AU78" s="35"/>
      <c r="AV78" s="35"/>
      <c r="AW78" s="35"/>
      <c r="AX78" s="35"/>
      <c r="AY78" s="35"/>
      <c r="AZ78" s="35"/>
      <c r="BA78" s="35"/>
      <c r="BB78" s="35"/>
      <c r="BC78" s="35"/>
      <c r="BD78" s="35"/>
      <c r="BE78" s="35"/>
      <c r="BF78" s="35"/>
      <c r="BG78" s="35"/>
      <c r="BH78" s="35"/>
      <c r="BI78" s="35"/>
      <c r="BJ78" s="35"/>
      <c r="BK78" s="35"/>
      <c r="BL78" s="35"/>
      <c r="BM78" s="35"/>
      <c r="BN78" s="35"/>
    </row>
    <row r="79" customFormat="false" ht="12" hidden="false" customHeight="true" outlineLevel="0" collapsed="false">
      <c r="A79" s="36"/>
      <c r="B79" s="35"/>
      <c r="C79" s="35"/>
      <c r="D79" s="35"/>
      <c r="E79" s="35"/>
      <c r="F79" s="35"/>
      <c r="G79" s="35"/>
      <c r="H79" s="35"/>
      <c r="I79" s="35"/>
      <c r="J79" s="35"/>
      <c r="K79" s="35"/>
      <c r="L79" s="35"/>
      <c r="M79" s="35"/>
      <c r="N79" s="35"/>
      <c r="O79" s="35"/>
      <c r="P79" s="35"/>
      <c r="Q79" s="35"/>
      <c r="R79" s="35"/>
      <c r="S79" s="35"/>
      <c r="T79" s="35"/>
      <c r="U79" s="35"/>
      <c r="V79" s="35"/>
      <c r="W79" s="35"/>
      <c r="X79" s="35"/>
      <c r="Y79" s="35"/>
      <c r="Z79" s="35"/>
      <c r="AA79" s="35"/>
      <c r="AB79" s="35"/>
      <c r="AC79" s="35"/>
      <c r="AD79" s="35"/>
      <c r="AE79" s="35"/>
      <c r="AF79" s="35"/>
      <c r="AG79" s="35"/>
      <c r="AH79" s="35"/>
      <c r="AI79" s="35"/>
      <c r="AJ79" s="35"/>
      <c r="AK79" s="35"/>
      <c r="AL79" s="35"/>
      <c r="AM79" s="35"/>
      <c r="AN79" s="35"/>
      <c r="AO79" s="35"/>
      <c r="AP79" s="35"/>
      <c r="AQ79" s="35"/>
      <c r="AR79" s="35"/>
      <c r="AS79" s="35"/>
      <c r="AT79" s="35"/>
      <c r="AU79" s="35"/>
      <c r="AV79" s="35"/>
      <c r="AW79" s="35"/>
      <c r="AX79" s="35"/>
      <c r="AY79" s="35"/>
      <c r="AZ79" s="35"/>
      <c r="BA79" s="35"/>
      <c r="BB79" s="35"/>
      <c r="BC79" s="35"/>
      <c r="BD79" s="35"/>
      <c r="BE79" s="35"/>
      <c r="BF79" s="35"/>
      <c r="BG79" s="35"/>
      <c r="BH79" s="35"/>
      <c r="BI79" s="35"/>
      <c r="BJ79" s="35"/>
      <c r="BK79" s="35"/>
      <c r="BL79" s="35"/>
      <c r="BM79" s="35"/>
      <c r="BN79" s="35"/>
    </row>
    <row r="80" customFormat="false" ht="12" hidden="false" customHeight="true" outlineLevel="0" collapsed="false">
      <c r="A80" s="36"/>
      <c r="B80" s="35"/>
      <c r="C80" s="35"/>
      <c r="D80" s="35"/>
      <c r="E80" s="35"/>
      <c r="F80" s="35"/>
      <c r="G80" s="35"/>
      <c r="H80" s="35"/>
      <c r="I80" s="35"/>
      <c r="J80" s="35"/>
      <c r="K80" s="35"/>
      <c r="L80" s="35"/>
      <c r="M80" s="35"/>
      <c r="N80" s="35"/>
      <c r="O80" s="35"/>
      <c r="P80" s="35"/>
      <c r="Q80" s="35"/>
      <c r="R80" s="35"/>
      <c r="S80" s="35"/>
      <c r="T80" s="35"/>
      <c r="U80" s="35"/>
      <c r="V80" s="35"/>
      <c r="W80" s="35"/>
      <c r="X80" s="35"/>
      <c r="Y80" s="35"/>
      <c r="Z80" s="35"/>
      <c r="AA80" s="35"/>
      <c r="AB80" s="35"/>
      <c r="AC80" s="35"/>
      <c r="AD80" s="35"/>
      <c r="AE80" s="35"/>
      <c r="AF80" s="35"/>
      <c r="AG80" s="35"/>
      <c r="AH80" s="35"/>
      <c r="AI80" s="35"/>
      <c r="AJ80" s="35"/>
      <c r="AK80" s="35"/>
      <c r="AL80" s="35"/>
      <c r="AM80" s="35"/>
      <c r="AN80" s="35"/>
      <c r="AO80" s="35"/>
      <c r="AP80" s="35"/>
      <c r="AQ80" s="35"/>
      <c r="AR80" s="35"/>
      <c r="AS80" s="35"/>
      <c r="AT80" s="35"/>
      <c r="AU80" s="35"/>
      <c r="AV80" s="35"/>
      <c r="AW80" s="35"/>
      <c r="AX80" s="35"/>
      <c r="AY80" s="35"/>
      <c r="AZ80" s="35"/>
      <c r="BA80" s="35"/>
      <c r="BB80" s="35"/>
      <c r="BC80" s="35"/>
      <c r="BD80" s="35"/>
      <c r="BE80" s="35"/>
      <c r="BF80" s="35"/>
      <c r="BG80" s="35"/>
      <c r="BH80" s="35"/>
      <c r="BI80" s="35"/>
      <c r="BJ80" s="35"/>
      <c r="BK80" s="35"/>
      <c r="BL80" s="35"/>
      <c r="BM80" s="35"/>
      <c r="BN80" s="35"/>
    </row>
    <row r="81" customFormat="false" ht="12" hidden="false" customHeight="true" outlineLevel="0" collapsed="false">
      <c r="A81" s="36"/>
      <c r="B81" s="35"/>
      <c r="C81" s="35"/>
      <c r="D81" s="35"/>
      <c r="E81" s="35"/>
      <c r="F81" s="35"/>
      <c r="G81" s="35"/>
      <c r="H81" s="35"/>
      <c r="I81" s="35"/>
      <c r="J81" s="35"/>
      <c r="K81" s="35"/>
      <c r="L81" s="35"/>
      <c r="M81" s="35"/>
      <c r="N81" s="35"/>
      <c r="O81" s="35"/>
      <c r="P81" s="35"/>
      <c r="Q81" s="35"/>
      <c r="R81" s="35"/>
      <c r="S81" s="35"/>
      <c r="T81" s="35"/>
      <c r="U81" s="35"/>
      <c r="V81" s="35"/>
      <c r="W81" s="35"/>
      <c r="X81" s="35"/>
      <c r="Y81" s="35"/>
      <c r="Z81" s="35"/>
      <c r="AA81" s="35"/>
      <c r="AB81" s="35"/>
      <c r="AC81" s="35"/>
      <c r="AD81" s="35"/>
      <c r="AE81" s="35"/>
      <c r="AF81" s="35"/>
      <c r="AG81" s="35"/>
      <c r="AH81" s="35"/>
      <c r="AI81" s="35"/>
      <c r="AJ81" s="35"/>
      <c r="AK81" s="35"/>
      <c r="AL81" s="35"/>
      <c r="AM81" s="35"/>
      <c r="AN81" s="35"/>
      <c r="AO81" s="35"/>
      <c r="AP81" s="35"/>
      <c r="AQ81" s="35"/>
      <c r="AR81" s="35"/>
      <c r="AS81" s="35"/>
      <c r="AT81" s="35"/>
      <c r="AU81" s="35"/>
      <c r="AV81" s="35"/>
      <c r="AW81" s="35"/>
      <c r="AX81" s="35"/>
      <c r="AY81" s="35"/>
      <c r="AZ81" s="35"/>
      <c r="BA81" s="35"/>
      <c r="BB81" s="35"/>
      <c r="BC81" s="35"/>
      <c r="BD81" s="35"/>
      <c r="BE81" s="35"/>
      <c r="BF81" s="35"/>
      <c r="BG81" s="35"/>
      <c r="BH81" s="35"/>
      <c r="BI81" s="35"/>
      <c r="BJ81" s="35"/>
      <c r="BK81" s="35"/>
      <c r="BL81" s="35"/>
      <c r="BM81" s="35"/>
      <c r="BN81" s="35"/>
    </row>
    <row r="82" customFormat="false" ht="12" hidden="false" customHeight="true" outlineLevel="0" collapsed="false">
      <c r="A82" s="36"/>
      <c r="B82" s="35"/>
      <c r="C82" s="35"/>
      <c r="D82" s="35"/>
      <c r="E82" s="35"/>
      <c r="F82" s="35"/>
      <c r="G82" s="35"/>
      <c r="H82" s="35"/>
      <c r="I82" s="35"/>
      <c r="J82" s="35"/>
      <c r="K82" s="35"/>
      <c r="L82" s="35"/>
      <c r="M82" s="35"/>
      <c r="N82" s="35"/>
      <c r="O82" s="35"/>
      <c r="P82" s="35"/>
      <c r="Q82" s="35"/>
      <c r="R82" s="35"/>
      <c r="S82" s="35"/>
      <c r="T82" s="35"/>
      <c r="U82" s="35"/>
      <c r="V82" s="35"/>
      <c r="W82" s="35"/>
      <c r="X82" s="35"/>
      <c r="Y82" s="35"/>
      <c r="Z82" s="35"/>
      <c r="AA82" s="35"/>
      <c r="AB82" s="35"/>
      <c r="AC82" s="35"/>
      <c r="AD82" s="35"/>
      <c r="AE82" s="35"/>
      <c r="AF82" s="35"/>
      <c r="AG82" s="35"/>
      <c r="AH82" s="35"/>
      <c r="AI82" s="35"/>
      <c r="AJ82" s="35"/>
      <c r="AK82" s="35"/>
      <c r="AL82" s="35"/>
      <c r="AM82" s="35"/>
      <c r="AN82" s="35"/>
      <c r="AO82" s="35"/>
      <c r="AP82" s="35"/>
      <c r="AQ82" s="35"/>
      <c r="AR82" s="35"/>
      <c r="AS82" s="35"/>
      <c r="AT82" s="35"/>
      <c r="AU82" s="35"/>
      <c r="AV82" s="35"/>
      <c r="AW82" s="35"/>
      <c r="AX82" s="35"/>
      <c r="AY82" s="35"/>
      <c r="AZ82" s="35"/>
      <c r="BA82" s="35"/>
      <c r="BB82" s="35"/>
      <c r="BC82" s="35"/>
      <c r="BD82" s="35"/>
      <c r="BE82" s="35"/>
      <c r="BF82" s="35"/>
      <c r="BG82" s="35"/>
      <c r="BH82" s="35"/>
      <c r="BI82" s="35"/>
      <c r="BJ82" s="35"/>
      <c r="BK82" s="35"/>
      <c r="BL82" s="35"/>
      <c r="BM82" s="35"/>
      <c r="BN82" s="35"/>
    </row>
    <row r="83" customFormat="false" ht="12" hidden="false" customHeight="true" outlineLevel="0" collapsed="false">
      <c r="A83" s="36"/>
      <c r="B83" s="35"/>
      <c r="C83" s="35"/>
      <c r="D83" s="35"/>
      <c r="E83" s="35"/>
      <c r="F83" s="35"/>
      <c r="G83" s="35"/>
      <c r="H83" s="35"/>
      <c r="I83" s="35"/>
      <c r="J83" s="35"/>
      <c r="K83" s="35"/>
      <c r="L83" s="35"/>
      <c r="M83" s="35"/>
      <c r="N83" s="35"/>
      <c r="O83" s="35"/>
      <c r="P83" s="35"/>
      <c r="Q83" s="35"/>
      <c r="R83" s="35"/>
      <c r="S83" s="35"/>
      <c r="T83" s="35"/>
      <c r="U83" s="35"/>
      <c r="V83" s="35"/>
      <c r="W83" s="35"/>
      <c r="X83" s="35"/>
      <c r="Y83" s="35"/>
      <c r="Z83" s="35"/>
      <c r="AA83" s="35"/>
      <c r="AB83" s="35"/>
      <c r="AC83" s="35"/>
      <c r="AD83" s="35"/>
      <c r="AE83" s="35"/>
      <c r="AF83" s="35"/>
      <c r="AG83" s="35"/>
      <c r="AH83" s="35"/>
      <c r="AI83" s="35"/>
      <c r="AJ83" s="35"/>
      <c r="AK83" s="35"/>
      <c r="AL83" s="35"/>
      <c r="AM83" s="35"/>
      <c r="AN83" s="35"/>
      <c r="AO83" s="35"/>
      <c r="AP83" s="35"/>
      <c r="AQ83" s="35"/>
      <c r="AR83" s="35"/>
      <c r="AS83" s="35"/>
      <c r="AT83" s="35"/>
      <c r="AU83" s="35"/>
      <c r="AV83" s="35"/>
      <c r="AW83" s="35"/>
      <c r="AX83" s="35"/>
      <c r="AY83" s="35"/>
      <c r="AZ83" s="35"/>
      <c r="BA83" s="35"/>
      <c r="BB83" s="35"/>
      <c r="BC83" s="35"/>
      <c r="BD83" s="35"/>
      <c r="BE83" s="35"/>
      <c r="BF83" s="35"/>
      <c r="BG83" s="35"/>
      <c r="BH83" s="35"/>
      <c r="BI83" s="35"/>
      <c r="BJ83" s="35"/>
      <c r="BK83" s="35"/>
      <c r="BL83" s="35"/>
      <c r="BM83" s="35"/>
      <c r="BN83" s="35"/>
    </row>
    <row r="84" customFormat="false" ht="12" hidden="false" customHeight="true" outlineLevel="0" collapsed="false">
      <c r="A84" s="36"/>
      <c r="B84" s="35"/>
      <c r="C84" s="35"/>
      <c r="D84" s="35"/>
      <c r="E84" s="35"/>
      <c r="F84" s="35"/>
      <c r="G84" s="35"/>
      <c r="H84" s="35"/>
      <c r="I84" s="35"/>
      <c r="J84" s="35"/>
      <c r="K84" s="35"/>
      <c r="L84" s="35"/>
      <c r="M84" s="35"/>
      <c r="N84" s="35"/>
      <c r="O84" s="35"/>
      <c r="P84" s="35"/>
      <c r="Q84" s="35"/>
      <c r="R84" s="35"/>
      <c r="S84" s="35"/>
      <c r="T84" s="35"/>
      <c r="U84" s="35"/>
      <c r="V84" s="35"/>
      <c r="W84" s="35"/>
      <c r="X84" s="35"/>
      <c r="Y84" s="35"/>
      <c r="Z84" s="35"/>
      <c r="AA84" s="35"/>
      <c r="AB84" s="35"/>
      <c r="AC84" s="35"/>
      <c r="AD84" s="35"/>
      <c r="AE84" s="35"/>
      <c r="AF84" s="35"/>
      <c r="AG84" s="35"/>
      <c r="AH84" s="35"/>
      <c r="AI84" s="35"/>
      <c r="AJ84" s="35"/>
      <c r="AK84" s="35"/>
      <c r="AL84" s="35"/>
      <c r="AM84" s="35"/>
      <c r="AN84" s="35"/>
      <c r="AO84" s="35"/>
      <c r="AP84" s="35"/>
      <c r="AQ84" s="35"/>
      <c r="AR84" s="35"/>
      <c r="AS84" s="35"/>
      <c r="AT84" s="35"/>
      <c r="AU84" s="35"/>
      <c r="AV84" s="35"/>
      <c r="AW84" s="35"/>
      <c r="AX84" s="35"/>
      <c r="AY84" s="35"/>
      <c r="AZ84" s="35"/>
      <c r="BA84" s="35"/>
      <c r="BB84" s="35"/>
      <c r="BC84" s="35"/>
      <c r="BD84" s="35"/>
      <c r="BE84" s="35"/>
      <c r="BF84" s="35"/>
      <c r="BG84" s="35"/>
      <c r="BH84" s="35"/>
      <c r="BI84" s="35"/>
      <c r="BJ84" s="35"/>
      <c r="BK84" s="35"/>
      <c r="BL84" s="35"/>
      <c r="BM84" s="35"/>
      <c r="BN84" s="35"/>
    </row>
    <row r="85" customFormat="false" ht="12" hidden="false" customHeight="true" outlineLevel="0" collapsed="false">
      <c r="A85" s="36"/>
      <c r="B85" s="35"/>
      <c r="C85" s="35"/>
      <c r="D85" s="35"/>
      <c r="E85" s="35"/>
      <c r="F85" s="35"/>
      <c r="G85" s="35"/>
      <c r="H85" s="35"/>
      <c r="I85" s="35"/>
      <c r="J85" s="35"/>
      <c r="K85" s="35"/>
      <c r="L85" s="35"/>
      <c r="M85" s="35"/>
      <c r="N85" s="35"/>
      <c r="O85" s="35"/>
      <c r="P85" s="35"/>
      <c r="Q85" s="35"/>
      <c r="R85" s="35"/>
      <c r="S85" s="35"/>
      <c r="T85" s="35"/>
      <c r="U85" s="35"/>
      <c r="V85" s="35"/>
      <c r="W85" s="35"/>
      <c r="X85" s="35"/>
      <c r="Y85" s="35"/>
      <c r="Z85" s="35"/>
      <c r="AA85" s="35"/>
      <c r="AB85" s="35"/>
      <c r="AC85" s="35"/>
      <c r="AD85" s="35"/>
      <c r="AE85" s="35"/>
      <c r="AF85" s="35"/>
      <c r="AG85" s="35"/>
      <c r="AH85" s="35"/>
      <c r="AI85" s="35"/>
      <c r="AJ85" s="35"/>
      <c r="AK85" s="35"/>
      <c r="AL85" s="35"/>
      <c r="AM85" s="35"/>
      <c r="AN85" s="35"/>
      <c r="AO85" s="35"/>
      <c r="AP85" s="35"/>
      <c r="AQ85" s="35"/>
      <c r="AR85" s="35"/>
      <c r="AS85" s="35"/>
      <c r="AT85" s="35"/>
      <c r="AU85" s="35"/>
      <c r="AV85" s="35"/>
      <c r="AW85" s="35"/>
      <c r="AX85" s="35"/>
      <c r="AY85" s="35"/>
      <c r="AZ85" s="35"/>
      <c r="BA85" s="35"/>
      <c r="BB85" s="35"/>
      <c r="BC85" s="35"/>
      <c r="BD85" s="35"/>
      <c r="BE85" s="35"/>
      <c r="BF85" s="35"/>
      <c r="BG85" s="35"/>
      <c r="BH85" s="35"/>
      <c r="BI85" s="35"/>
      <c r="BJ85" s="35"/>
      <c r="BK85" s="35"/>
      <c r="BL85" s="35"/>
      <c r="BM85" s="35"/>
      <c r="BN85" s="35"/>
    </row>
    <row r="86" customFormat="false" ht="12" hidden="false" customHeight="true" outlineLevel="0" collapsed="false">
      <c r="A86" s="36"/>
      <c r="B86" s="35"/>
      <c r="C86" s="35"/>
      <c r="D86" s="35"/>
      <c r="E86" s="35"/>
      <c r="F86" s="35"/>
      <c r="G86" s="35"/>
      <c r="H86" s="35"/>
      <c r="I86" s="35"/>
      <c r="J86" s="35"/>
      <c r="K86" s="35"/>
      <c r="L86" s="35"/>
      <c r="M86" s="35"/>
      <c r="N86" s="35"/>
      <c r="O86" s="35"/>
      <c r="P86" s="35"/>
      <c r="Q86" s="35"/>
      <c r="R86" s="35"/>
      <c r="S86" s="35"/>
      <c r="T86" s="35"/>
      <c r="U86" s="35"/>
      <c r="V86" s="35"/>
      <c r="W86" s="35"/>
      <c r="X86" s="35"/>
      <c r="Y86" s="35"/>
      <c r="Z86" s="35"/>
      <c r="AA86" s="35"/>
      <c r="AB86" s="35"/>
      <c r="AC86" s="35"/>
      <c r="AD86" s="35"/>
      <c r="AE86" s="35"/>
      <c r="AF86" s="35"/>
      <c r="AG86" s="35"/>
      <c r="AH86" s="35"/>
      <c r="AI86" s="35"/>
      <c r="AJ86" s="35"/>
      <c r="AK86" s="35"/>
      <c r="AL86" s="35"/>
      <c r="AM86" s="35"/>
      <c r="AN86" s="35"/>
      <c r="AO86" s="35"/>
      <c r="AP86" s="35"/>
      <c r="AQ86" s="35"/>
      <c r="AR86" s="35"/>
      <c r="AS86" s="35"/>
      <c r="AT86" s="35"/>
      <c r="AU86" s="35"/>
      <c r="AV86" s="35"/>
      <c r="AW86" s="35"/>
      <c r="AX86" s="35"/>
      <c r="AY86" s="35"/>
      <c r="AZ86" s="35"/>
      <c r="BA86" s="35"/>
      <c r="BB86" s="35"/>
      <c r="BC86" s="35"/>
      <c r="BD86" s="35"/>
      <c r="BE86" s="35"/>
      <c r="BF86" s="35"/>
      <c r="BG86" s="35"/>
      <c r="BH86" s="35"/>
      <c r="BI86" s="35"/>
      <c r="BJ86" s="35"/>
      <c r="BK86" s="35"/>
      <c r="BL86" s="35"/>
      <c r="BM86" s="35"/>
      <c r="BN86" s="35"/>
    </row>
    <row r="87" customFormat="false" ht="12" hidden="false" customHeight="true" outlineLevel="0" collapsed="false">
      <c r="A87" s="36"/>
      <c r="B87" s="35"/>
      <c r="C87" s="35"/>
      <c r="D87" s="35"/>
      <c r="E87" s="35"/>
      <c r="F87" s="35"/>
      <c r="G87" s="35"/>
      <c r="H87" s="35"/>
      <c r="I87" s="35"/>
      <c r="J87" s="35"/>
      <c r="K87" s="35"/>
      <c r="L87" s="35"/>
      <c r="M87" s="35"/>
      <c r="N87" s="35"/>
      <c r="O87" s="35"/>
      <c r="P87" s="35"/>
      <c r="Q87" s="35"/>
      <c r="R87" s="35"/>
      <c r="S87" s="35"/>
      <c r="T87" s="35"/>
      <c r="U87" s="35"/>
      <c r="V87" s="35"/>
      <c r="W87" s="35"/>
      <c r="X87" s="35"/>
      <c r="Y87" s="35"/>
      <c r="Z87" s="35"/>
      <c r="AA87" s="35"/>
      <c r="AB87" s="35"/>
      <c r="AC87" s="35"/>
      <c r="AD87" s="35"/>
      <c r="AE87" s="35"/>
      <c r="AF87" s="35"/>
      <c r="AG87" s="35"/>
      <c r="AH87" s="35"/>
      <c r="AI87" s="35"/>
      <c r="AJ87" s="35"/>
      <c r="AK87" s="35"/>
      <c r="AL87" s="35"/>
      <c r="AM87" s="35"/>
      <c r="AN87" s="35"/>
      <c r="AO87" s="35"/>
      <c r="AP87" s="35"/>
      <c r="AQ87" s="35"/>
      <c r="AR87" s="35"/>
      <c r="AS87" s="35"/>
      <c r="AT87" s="35"/>
      <c r="AU87" s="35"/>
      <c r="AV87" s="35"/>
      <c r="AW87" s="35"/>
      <c r="AX87" s="35"/>
      <c r="AY87" s="35"/>
      <c r="AZ87" s="35"/>
      <c r="BA87" s="35"/>
      <c r="BB87" s="35"/>
      <c r="BC87" s="35"/>
      <c r="BD87" s="35"/>
      <c r="BE87" s="35"/>
      <c r="BF87" s="35"/>
      <c r="BG87" s="35"/>
      <c r="BH87" s="35"/>
      <c r="BI87" s="35"/>
      <c r="BJ87" s="35"/>
      <c r="BK87" s="35"/>
      <c r="BL87" s="35"/>
      <c r="BM87" s="35"/>
      <c r="BN87" s="35"/>
    </row>
    <row r="88" customFormat="false" ht="12" hidden="false" customHeight="true" outlineLevel="0" collapsed="false">
      <c r="A88" s="36"/>
      <c r="B88" s="35"/>
      <c r="C88" s="35"/>
      <c r="D88" s="35"/>
      <c r="E88" s="35"/>
      <c r="F88" s="35"/>
      <c r="G88" s="35"/>
      <c r="H88" s="35"/>
      <c r="I88" s="35"/>
      <c r="J88" s="35"/>
      <c r="K88" s="35"/>
      <c r="L88" s="35"/>
      <c r="M88" s="35"/>
      <c r="N88" s="35"/>
      <c r="O88" s="35"/>
      <c r="P88" s="35"/>
      <c r="Q88" s="35"/>
      <c r="R88" s="35"/>
      <c r="S88" s="35"/>
      <c r="T88" s="35"/>
      <c r="U88" s="35"/>
      <c r="V88" s="35"/>
      <c r="W88" s="35"/>
      <c r="X88" s="35"/>
      <c r="Y88" s="35"/>
      <c r="Z88" s="35"/>
      <c r="AA88" s="35"/>
      <c r="AB88" s="35"/>
      <c r="AC88" s="35"/>
      <c r="AD88" s="35"/>
      <c r="AE88" s="35"/>
      <c r="AF88" s="35"/>
      <c r="AG88" s="35"/>
      <c r="AH88" s="35"/>
      <c r="AI88" s="35"/>
      <c r="AJ88" s="35"/>
      <c r="AK88" s="35"/>
      <c r="AL88" s="35"/>
      <c r="AM88" s="35"/>
      <c r="AN88" s="35"/>
      <c r="AO88" s="35"/>
      <c r="AP88" s="35"/>
      <c r="AQ88" s="35"/>
      <c r="AR88" s="35"/>
      <c r="AS88" s="35"/>
      <c r="AT88" s="35"/>
      <c r="AU88" s="35"/>
      <c r="AV88" s="35"/>
      <c r="AW88" s="35"/>
      <c r="AX88" s="35"/>
      <c r="AY88" s="35"/>
      <c r="AZ88" s="35"/>
      <c r="BA88" s="35"/>
      <c r="BB88" s="35"/>
      <c r="BC88" s="35"/>
      <c r="BD88" s="35"/>
      <c r="BE88" s="35"/>
      <c r="BF88" s="35"/>
      <c r="BG88" s="35"/>
      <c r="BH88" s="35"/>
      <c r="BI88" s="35"/>
      <c r="BJ88" s="35"/>
      <c r="BK88" s="35"/>
      <c r="BL88" s="35"/>
      <c r="BM88" s="35"/>
      <c r="BN88" s="35"/>
    </row>
    <row r="89" customFormat="false" ht="12" hidden="false" customHeight="true" outlineLevel="0" collapsed="false">
      <c r="A89" s="36"/>
      <c r="B89" s="35"/>
      <c r="C89" s="35"/>
      <c r="D89" s="35"/>
      <c r="E89" s="35"/>
      <c r="F89" s="35"/>
      <c r="G89" s="35"/>
      <c r="H89" s="35"/>
      <c r="I89" s="35"/>
      <c r="J89" s="35"/>
      <c r="K89" s="35"/>
      <c r="L89" s="35"/>
      <c r="M89" s="35"/>
      <c r="N89" s="35"/>
      <c r="O89" s="35"/>
      <c r="P89" s="35"/>
      <c r="Q89" s="35"/>
      <c r="R89" s="35"/>
      <c r="S89" s="35"/>
      <c r="T89" s="35"/>
      <c r="U89" s="35"/>
      <c r="V89" s="35"/>
      <c r="W89" s="35"/>
      <c r="X89" s="35"/>
      <c r="Y89" s="35"/>
      <c r="Z89" s="35"/>
      <c r="AA89" s="35"/>
      <c r="AB89" s="35"/>
      <c r="AC89" s="35"/>
      <c r="AD89" s="35"/>
      <c r="AE89" s="35"/>
      <c r="AF89" s="35"/>
      <c r="AG89" s="35"/>
      <c r="AH89" s="35"/>
      <c r="AI89" s="35"/>
      <c r="AJ89" s="35"/>
      <c r="AK89" s="35"/>
      <c r="AL89" s="35"/>
      <c r="AM89" s="35"/>
      <c r="AN89" s="35"/>
      <c r="AO89" s="35"/>
      <c r="AP89" s="35"/>
      <c r="AQ89" s="35"/>
      <c r="AR89" s="35"/>
      <c r="AS89" s="35"/>
      <c r="AT89" s="35"/>
      <c r="AU89" s="35"/>
      <c r="AV89" s="35"/>
      <c r="AW89" s="35"/>
      <c r="AX89" s="35"/>
      <c r="AY89" s="35"/>
      <c r="AZ89" s="35"/>
      <c r="BA89" s="35"/>
      <c r="BB89" s="35"/>
      <c r="BC89" s="35"/>
      <c r="BD89" s="35"/>
      <c r="BE89" s="35"/>
      <c r="BF89" s="35"/>
      <c r="BG89" s="35"/>
      <c r="BH89" s="35"/>
      <c r="BI89" s="35"/>
      <c r="BJ89" s="35"/>
      <c r="BK89" s="35"/>
      <c r="BL89" s="35"/>
      <c r="BM89" s="35"/>
      <c r="BN89" s="35"/>
    </row>
    <row r="90" customFormat="false" ht="12" hidden="false" customHeight="true" outlineLevel="0" collapsed="false">
      <c r="A90" s="36"/>
      <c r="B90" s="35"/>
      <c r="C90" s="35"/>
      <c r="D90" s="35"/>
      <c r="E90" s="35"/>
      <c r="F90" s="35"/>
      <c r="G90" s="35"/>
      <c r="H90" s="35"/>
      <c r="I90" s="35"/>
      <c r="J90" s="35"/>
      <c r="K90" s="35"/>
      <c r="L90" s="35"/>
      <c r="M90" s="35"/>
      <c r="N90" s="35"/>
      <c r="O90" s="35"/>
      <c r="P90" s="35"/>
      <c r="Q90" s="35"/>
      <c r="R90" s="35"/>
      <c r="S90" s="35"/>
      <c r="T90" s="35"/>
      <c r="U90" s="35"/>
      <c r="V90" s="35"/>
      <c r="W90" s="35"/>
      <c r="X90" s="35"/>
      <c r="Y90" s="35"/>
      <c r="Z90" s="35"/>
      <c r="AA90" s="35"/>
      <c r="AB90" s="35"/>
      <c r="AC90" s="35"/>
      <c r="AD90" s="35"/>
      <c r="AE90" s="35"/>
      <c r="AF90" s="35"/>
      <c r="AG90" s="35"/>
      <c r="AH90" s="35"/>
      <c r="AI90" s="35"/>
      <c r="AJ90" s="35"/>
      <c r="AK90" s="35"/>
      <c r="AL90" s="35"/>
      <c r="AM90" s="35"/>
      <c r="AN90" s="35"/>
      <c r="AO90" s="35"/>
      <c r="AP90" s="35"/>
      <c r="AQ90" s="35"/>
      <c r="AR90" s="35"/>
      <c r="AS90" s="35"/>
      <c r="AT90" s="35"/>
      <c r="AU90" s="35"/>
      <c r="AV90" s="35"/>
      <c r="AW90" s="35"/>
      <c r="AX90" s="35"/>
      <c r="AY90" s="35"/>
      <c r="AZ90" s="35"/>
      <c r="BA90" s="35"/>
      <c r="BB90" s="35"/>
      <c r="BC90" s="35"/>
      <c r="BD90" s="35"/>
      <c r="BE90" s="35"/>
      <c r="BF90" s="35"/>
      <c r="BG90" s="35"/>
      <c r="BH90" s="35"/>
      <c r="BI90" s="35"/>
      <c r="BJ90" s="35"/>
      <c r="BK90" s="35"/>
      <c r="BL90" s="35"/>
      <c r="BM90" s="35"/>
      <c r="BN90" s="35"/>
    </row>
    <row r="91" customFormat="false" ht="12" hidden="false" customHeight="true" outlineLevel="0" collapsed="false">
      <c r="A91" s="36"/>
      <c r="B91" s="35"/>
      <c r="C91" s="35"/>
      <c r="D91" s="35"/>
      <c r="E91" s="35"/>
      <c r="F91" s="35"/>
      <c r="G91" s="35"/>
      <c r="H91" s="35"/>
      <c r="I91" s="35"/>
      <c r="J91" s="35"/>
      <c r="K91" s="35"/>
      <c r="L91" s="35"/>
      <c r="M91" s="35"/>
      <c r="N91" s="35"/>
      <c r="O91" s="35"/>
      <c r="P91" s="35"/>
      <c r="Q91" s="35"/>
      <c r="R91" s="35"/>
      <c r="S91" s="35"/>
      <c r="T91" s="35"/>
      <c r="U91" s="35"/>
      <c r="V91" s="35"/>
      <c r="W91" s="35"/>
      <c r="X91" s="35"/>
      <c r="Y91" s="35"/>
      <c r="Z91" s="35"/>
      <c r="AA91" s="35"/>
      <c r="AB91" s="35"/>
      <c r="AC91" s="35"/>
      <c r="AD91" s="35"/>
      <c r="AE91" s="35"/>
      <c r="AF91" s="35"/>
      <c r="AG91" s="35"/>
      <c r="AH91" s="35"/>
      <c r="AI91" s="35"/>
      <c r="AJ91" s="35"/>
      <c r="AK91" s="35"/>
      <c r="AL91" s="35"/>
      <c r="AM91" s="35"/>
      <c r="AN91" s="35"/>
      <c r="AO91" s="35"/>
      <c r="AP91" s="35"/>
      <c r="AQ91" s="35"/>
      <c r="AR91" s="35"/>
      <c r="AS91" s="35"/>
      <c r="AT91" s="35"/>
      <c r="AU91" s="35"/>
      <c r="AV91" s="35"/>
      <c r="AW91" s="35"/>
      <c r="AX91" s="35"/>
      <c r="AY91" s="35"/>
      <c r="AZ91" s="35"/>
      <c r="BA91" s="35"/>
      <c r="BB91" s="35"/>
      <c r="BC91" s="35"/>
      <c r="BD91" s="35"/>
      <c r="BE91" s="35"/>
      <c r="BF91" s="35"/>
      <c r="BG91" s="35"/>
      <c r="BH91" s="35"/>
      <c r="BI91" s="35"/>
      <c r="BJ91" s="35"/>
      <c r="BK91" s="35"/>
      <c r="BL91" s="35"/>
      <c r="BM91" s="35"/>
      <c r="BN91" s="35"/>
    </row>
    <row r="92" customFormat="false" ht="12" hidden="false" customHeight="true" outlineLevel="0" collapsed="false">
      <c r="A92" s="36"/>
      <c r="B92" s="35"/>
      <c r="C92" s="35"/>
      <c r="D92" s="35"/>
      <c r="E92" s="35"/>
      <c r="F92" s="35"/>
      <c r="G92" s="35"/>
      <c r="H92" s="35"/>
      <c r="I92" s="35"/>
      <c r="J92" s="35"/>
      <c r="K92" s="35"/>
      <c r="L92" s="35"/>
      <c r="M92" s="35"/>
      <c r="N92" s="35"/>
      <c r="O92" s="35"/>
      <c r="P92" s="35"/>
      <c r="Q92" s="35"/>
      <c r="R92" s="35"/>
      <c r="S92" s="35"/>
      <c r="T92" s="35"/>
      <c r="U92" s="35"/>
      <c r="V92" s="35"/>
      <c r="W92" s="35"/>
      <c r="X92" s="35"/>
      <c r="Y92" s="35"/>
      <c r="Z92" s="35"/>
      <c r="AA92" s="35"/>
      <c r="AB92" s="35"/>
      <c r="AC92" s="35"/>
      <c r="AD92" s="35"/>
      <c r="AE92" s="35"/>
      <c r="AF92" s="35"/>
      <c r="AG92" s="35"/>
      <c r="AH92" s="35"/>
      <c r="AI92" s="35"/>
      <c r="AJ92" s="35"/>
      <c r="AK92" s="35"/>
      <c r="AL92" s="35"/>
      <c r="AM92" s="35"/>
      <c r="AN92" s="35"/>
      <c r="AO92" s="35"/>
      <c r="AP92" s="35"/>
      <c r="AQ92" s="35"/>
      <c r="AR92" s="35"/>
      <c r="AS92" s="35"/>
      <c r="AT92" s="35"/>
      <c r="AU92" s="35"/>
      <c r="AV92" s="35"/>
      <c r="AW92" s="35"/>
      <c r="AX92" s="35"/>
      <c r="AY92" s="35"/>
      <c r="AZ92" s="35"/>
      <c r="BA92" s="35"/>
      <c r="BB92" s="35"/>
      <c r="BC92" s="35"/>
      <c r="BD92" s="35"/>
      <c r="BE92" s="35"/>
      <c r="BF92" s="35"/>
      <c r="BG92" s="35"/>
      <c r="BH92" s="35"/>
      <c r="BI92" s="35"/>
      <c r="BJ92" s="35"/>
      <c r="BK92" s="35"/>
      <c r="BL92" s="35"/>
      <c r="BM92" s="35"/>
      <c r="BN92" s="35"/>
    </row>
    <row r="93" customFormat="false" ht="12" hidden="false" customHeight="true" outlineLevel="0" collapsed="false">
      <c r="A93" s="36"/>
      <c r="B93" s="35"/>
      <c r="C93" s="35"/>
      <c r="D93" s="35"/>
      <c r="E93" s="35"/>
      <c r="F93" s="35"/>
      <c r="G93" s="35"/>
      <c r="H93" s="35"/>
      <c r="I93" s="35"/>
      <c r="J93" s="35"/>
      <c r="K93" s="35"/>
      <c r="L93" s="35"/>
      <c r="M93" s="35"/>
      <c r="N93" s="35"/>
      <c r="O93" s="35"/>
      <c r="P93" s="35"/>
      <c r="Q93" s="35"/>
      <c r="R93" s="35"/>
      <c r="S93" s="35"/>
      <c r="T93" s="35"/>
      <c r="U93" s="35"/>
      <c r="V93" s="35"/>
      <c r="W93" s="35"/>
      <c r="X93" s="35"/>
      <c r="Y93" s="35"/>
      <c r="Z93" s="35"/>
      <c r="AA93" s="35"/>
      <c r="AB93" s="35"/>
      <c r="AC93" s="35"/>
      <c r="AD93" s="35"/>
      <c r="AE93" s="35"/>
      <c r="AF93" s="35"/>
      <c r="AG93" s="35"/>
      <c r="AH93" s="35"/>
      <c r="AI93" s="35"/>
      <c r="AJ93" s="35"/>
      <c r="AK93" s="35"/>
      <c r="AL93" s="35"/>
      <c r="AM93" s="35"/>
      <c r="AN93" s="35"/>
      <c r="AO93" s="35"/>
      <c r="AP93" s="35"/>
      <c r="AQ93" s="35"/>
      <c r="AR93" s="35"/>
      <c r="AS93" s="35"/>
      <c r="AT93" s="35"/>
      <c r="AU93" s="35"/>
      <c r="AV93" s="35"/>
      <c r="AW93" s="35"/>
      <c r="AX93" s="35"/>
      <c r="AY93" s="35"/>
      <c r="AZ93" s="35"/>
      <c r="BA93" s="35"/>
      <c r="BB93" s="35"/>
      <c r="BC93" s="35"/>
      <c r="BD93" s="35"/>
      <c r="BE93" s="35"/>
      <c r="BF93" s="35"/>
      <c r="BG93" s="35"/>
      <c r="BH93" s="35"/>
      <c r="BI93" s="35"/>
      <c r="BJ93" s="35"/>
      <c r="BK93" s="35"/>
      <c r="BL93" s="35"/>
      <c r="BM93" s="35"/>
      <c r="BN93" s="35"/>
    </row>
    <row r="94" customFormat="false" ht="12" hidden="false" customHeight="true" outlineLevel="0" collapsed="false">
      <c r="A94" s="36"/>
      <c r="B94" s="35"/>
      <c r="C94" s="35"/>
      <c r="D94" s="35"/>
      <c r="E94" s="35"/>
      <c r="F94" s="35"/>
      <c r="G94" s="35"/>
      <c r="H94" s="35"/>
      <c r="I94" s="35"/>
      <c r="J94" s="35"/>
      <c r="K94" s="35"/>
      <c r="L94" s="35"/>
      <c r="M94" s="35"/>
      <c r="N94" s="35"/>
      <c r="O94" s="35"/>
      <c r="P94" s="35"/>
      <c r="Q94" s="35"/>
      <c r="R94" s="35"/>
      <c r="S94" s="35"/>
      <c r="T94" s="35"/>
      <c r="U94" s="35"/>
      <c r="V94" s="35"/>
      <c r="W94" s="35"/>
      <c r="X94" s="35"/>
      <c r="Y94" s="35"/>
      <c r="Z94" s="35"/>
      <c r="AA94" s="35"/>
      <c r="AB94" s="35"/>
      <c r="AC94" s="35"/>
      <c r="AD94" s="35"/>
      <c r="AE94" s="35"/>
      <c r="AF94" s="35"/>
      <c r="AG94" s="35"/>
      <c r="AH94" s="35"/>
      <c r="AI94" s="35"/>
      <c r="AJ94" s="35"/>
      <c r="AK94" s="35"/>
      <c r="AL94" s="35"/>
      <c r="AM94" s="35"/>
      <c r="AN94" s="35"/>
      <c r="AO94" s="35"/>
      <c r="AP94" s="35"/>
      <c r="AQ94" s="35"/>
      <c r="AR94" s="35"/>
      <c r="AS94" s="35"/>
      <c r="AT94" s="35"/>
      <c r="AU94" s="35"/>
      <c r="AV94" s="35"/>
      <c r="AW94" s="35"/>
      <c r="AX94" s="35"/>
      <c r="AY94" s="35"/>
      <c r="AZ94" s="35"/>
      <c r="BA94" s="35"/>
      <c r="BB94" s="35"/>
      <c r="BC94" s="35"/>
      <c r="BD94" s="35"/>
      <c r="BE94" s="35"/>
      <c r="BF94" s="35"/>
      <c r="BG94" s="35"/>
      <c r="BH94" s="35"/>
      <c r="BI94" s="35"/>
      <c r="BJ94" s="35"/>
      <c r="BK94" s="35"/>
      <c r="BL94" s="35"/>
      <c r="BM94" s="35"/>
      <c r="BN94" s="35"/>
    </row>
    <row r="95" customFormat="false" ht="12" hidden="false" customHeight="true" outlineLevel="0" collapsed="false">
      <c r="A95" s="36"/>
      <c r="B95" s="35"/>
      <c r="C95" s="35"/>
      <c r="D95" s="35"/>
      <c r="E95" s="35"/>
      <c r="F95" s="35"/>
      <c r="G95" s="35"/>
      <c r="H95" s="35"/>
      <c r="I95" s="35"/>
      <c r="J95" s="35"/>
      <c r="K95" s="35"/>
      <c r="L95" s="35"/>
      <c r="M95" s="35"/>
      <c r="N95" s="35"/>
      <c r="O95" s="35"/>
      <c r="P95" s="35"/>
      <c r="Q95" s="35"/>
      <c r="R95" s="35"/>
      <c r="S95" s="35"/>
      <c r="T95" s="35"/>
      <c r="U95" s="35"/>
      <c r="V95" s="35"/>
      <c r="W95" s="35"/>
      <c r="X95" s="35"/>
      <c r="Y95" s="35"/>
      <c r="Z95" s="35"/>
      <c r="AA95" s="35"/>
      <c r="AB95" s="35"/>
      <c r="AC95" s="35"/>
      <c r="AD95" s="35"/>
      <c r="AE95" s="35"/>
      <c r="AF95" s="35"/>
      <c r="AG95" s="35"/>
      <c r="AH95" s="35"/>
      <c r="AI95" s="35"/>
      <c r="AJ95" s="35"/>
      <c r="AK95" s="35"/>
      <c r="AL95" s="35"/>
      <c r="AM95" s="35"/>
      <c r="AN95" s="35"/>
      <c r="AO95" s="35"/>
      <c r="AP95" s="35"/>
      <c r="AQ95" s="35"/>
      <c r="AR95" s="35"/>
      <c r="AS95" s="35"/>
      <c r="AT95" s="35"/>
      <c r="AU95" s="35"/>
      <c r="AV95" s="35"/>
      <c r="AW95" s="35"/>
      <c r="AX95" s="35"/>
      <c r="AY95" s="35"/>
      <c r="AZ95" s="35"/>
      <c r="BA95" s="35"/>
      <c r="BB95" s="35"/>
      <c r="BC95" s="35"/>
      <c r="BD95" s="35"/>
      <c r="BE95" s="35"/>
      <c r="BF95" s="35"/>
      <c r="BG95" s="35"/>
      <c r="BH95" s="35"/>
      <c r="BI95" s="35"/>
      <c r="BJ95" s="35"/>
      <c r="BK95" s="35"/>
      <c r="BL95" s="35"/>
      <c r="BM95" s="35"/>
      <c r="BN95" s="35"/>
    </row>
    <row r="96" customFormat="false" ht="12" hidden="false" customHeight="true" outlineLevel="0" collapsed="false">
      <c r="A96" s="36"/>
      <c r="B96" s="35"/>
      <c r="C96" s="35"/>
      <c r="D96" s="35"/>
      <c r="E96" s="35"/>
      <c r="F96" s="35"/>
      <c r="G96" s="35"/>
      <c r="H96" s="35"/>
      <c r="I96" s="35"/>
      <c r="J96" s="35"/>
      <c r="K96" s="35"/>
      <c r="L96" s="35"/>
      <c r="M96" s="35"/>
      <c r="N96" s="35"/>
      <c r="O96" s="35"/>
      <c r="P96" s="35"/>
      <c r="Q96" s="35"/>
      <c r="R96" s="35"/>
      <c r="S96" s="35"/>
      <c r="T96" s="35"/>
      <c r="U96" s="35"/>
      <c r="V96" s="35"/>
      <c r="W96" s="35"/>
      <c r="X96" s="35"/>
      <c r="Y96" s="35"/>
      <c r="Z96" s="35"/>
      <c r="AA96" s="35"/>
      <c r="AB96" s="35"/>
      <c r="AC96" s="35"/>
      <c r="AD96" s="35"/>
      <c r="AE96" s="35"/>
      <c r="AF96" s="35"/>
      <c r="AG96" s="35"/>
      <c r="AH96" s="35"/>
      <c r="AI96" s="35"/>
      <c r="AJ96" s="35"/>
      <c r="AK96" s="35"/>
      <c r="AL96" s="35"/>
      <c r="AM96" s="35"/>
      <c r="AN96" s="35"/>
      <c r="AO96" s="35"/>
      <c r="AP96" s="35"/>
      <c r="AQ96" s="35"/>
      <c r="AR96" s="35"/>
      <c r="AS96" s="35"/>
      <c r="AT96" s="35"/>
      <c r="AU96" s="35"/>
      <c r="AV96" s="35"/>
      <c r="AW96" s="35"/>
      <c r="AX96" s="35"/>
      <c r="AY96" s="35"/>
      <c r="AZ96" s="35"/>
      <c r="BA96" s="35"/>
      <c r="BB96" s="35"/>
      <c r="BC96" s="35"/>
      <c r="BD96" s="35"/>
      <c r="BE96" s="35"/>
      <c r="BF96" s="35"/>
      <c r="BG96" s="35"/>
      <c r="BH96" s="35"/>
      <c r="BI96" s="35"/>
      <c r="BJ96" s="35"/>
      <c r="BK96" s="35"/>
      <c r="BL96" s="35"/>
      <c r="BM96" s="35"/>
      <c r="BN96" s="35"/>
    </row>
    <row r="97" customFormat="false" ht="12" hidden="false" customHeight="true" outlineLevel="0" collapsed="false">
      <c r="A97" s="36"/>
      <c r="B97" s="35"/>
      <c r="C97" s="35"/>
      <c r="D97" s="35"/>
      <c r="E97" s="35"/>
      <c r="F97" s="35"/>
      <c r="G97" s="35"/>
      <c r="H97" s="35"/>
      <c r="I97" s="35"/>
      <c r="J97" s="35"/>
      <c r="K97" s="35"/>
      <c r="L97" s="35"/>
      <c r="M97" s="35"/>
      <c r="N97" s="35"/>
      <c r="O97" s="35"/>
      <c r="P97" s="35"/>
      <c r="Q97" s="35"/>
      <c r="R97" s="35"/>
      <c r="S97" s="35"/>
      <c r="T97" s="35"/>
      <c r="U97" s="35"/>
      <c r="V97" s="35"/>
      <c r="W97" s="35"/>
      <c r="X97" s="35"/>
      <c r="Y97" s="35"/>
      <c r="Z97" s="35"/>
      <c r="AA97" s="35"/>
      <c r="AB97" s="35"/>
      <c r="AC97" s="35"/>
      <c r="AD97" s="35"/>
      <c r="AE97" s="35"/>
      <c r="AF97" s="35"/>
      <c r="AG97" s="35"/>
      <c r="AH97" s="35"/>
      <c r="AI97" s="35"/>
      <c r="AJ97" s="35"/>
      <c r="AK97" s="35"/>
      <c r="AL97" s="35"/>
      <c r="AM97" s="35"/>
      <c r="AN97" s="35"/>
      <c r="AO97" s="35"/>
      <c r="AP97" s="35"/>
      <c r="AQ97" s="35"/>
      <c r="AR97" s="35"/>
      <c r="AS97" s="35"/>
      <c r="AT97" s="35"/>
      <c r="AU97" s="35"/>
      <c r="AV97" s="35"/>
      <c r="AW97" s="35"/>
      <c r="AX97" s="35"/>
      <c r="AY97" s="35"/>
      <c r="AZ97" s="35"/>
      <c r="BA97" s="35"/>
      <c r="BB97" s="35"/>
      <c r="BC97" s="35"/>
      <c r="BD97" s="35"/>
      <c r="BE97" s="35"/>
      <c r="BF97" s="35"/>
      <c r="BG97" s="35"/>
      <c r="BH97" s="35"/>
      <c r="BI97" s="35"/>
      <c r="BJ97" s="35"/>
      <c r="BK97" s="35"/>
      <c r="BL97" s="35"/>
      <c r="BM97" s="35"/>
      <c r="BN97" s="35"/>
    </row>
    <row r="98" customFormat="false" ht="12" hidden="false" customHeight="true" outlineLevel="0" collapsed="false">
      <c r="A98" s="36"/>
      <c r="B98" s="35"/>
      <c r="C98" s="35"/>
      <c r="D98" s="35"/>
      <c r="E98" s="35"/>
      <c r="F98" s="35"/>
      <c r="G98" s="35"/>
      <c r="H98" s="35"/>
      <c r="I98" s="35"/>
      <c r="J98" s="35"/>
      <c r="K98" s="35"/>
      <c r="L98" s="35"/>
      <c r="M98" s="35"/>
      <c r="N98" s="35"/>
      <c r="O98" s="35"/>
      <c r="P98" s="35"/>
      <c r="Q98" s="35"/>
      <c r="R98" s="35"/>
      <c r="S98" s="35"/>
      <c r="T98" s="35"/>
      <c r="U98" s="35"/>
      <c r="V98" s="35"/>
      <c r="W98" s="35"/>
      <c r="X98" s="35"/>
      <c r="Y98" s="35"/>
      <c r="Z98" s="35"/>
      <c r="AA98" s="35"/>
      <c r="AB98" s="35"/>
      <c r="AC98" s="35"/>
      <c r="AD98" s="35"/>
      <c r="AE98" s="35"/>
      <c r="AF98" s="35"/>
      <c r="AG98" s="35"/>
      <c r="AH98" s="35"/>
      <c r="AI98" s="35"/>
      <c r="AJ98" s="35"/>
      <c r="AK98" s="35"/>
      <c r="AL98" s="35"/>
      <c r="AM98" s="35"/>
      <c r="AN98" s="35"/>
      <c r="AO98" s="35"/>
      <c r="AP98" s="35"/>
      <c r="AQ98" s="35"/>
      <c r="AR98" s="35"/>
      <c r="AS98" s="35"/>
      <c r="AT98" s="35"/>
      <c r="AU98" s="35"/>
      <c r="AV98" s="35"/>
      <c r="AW98" s="35"/>
      <c r="AX98" s="35"/>
      <c r="AY98" s="35"/>
      <c r="AZ98" s="35"/>
      <c r="BA98" s="35"/>
      <c r="BB98" s="35"/>
      <c r="BC98" s="35"/>
      <c r="BD98" s="35"/>
      <c r="BE98" s="35"/>
      <c r="BF98" s="35"/>
      <c r="BG98" s="35"/>
      <c r="BH98" s="35"/>
      <c r="BI98" s="35"/>
      <c r="BJ98" s="35"/>
      <c r="BK98" s="35"/>
      <c r="BL98" s="35"/>
      <c r="BM98" s="35"/>
      <c r="BN98" s="35"/>
    </row>
    <row r="99" customFormat="false" ht="12" hidden="false" customHeight="true" outlineLevel="0" collapsed="false">
      <c r="A99" s="36"/>
      <c r="B99" s="35"/>
      <c r="C99" s="35"/>
      <c r="D99" s="35"/>
      <c r="E99" s="35"/>
      <c r="F99" s="35"/>
      <c r="G99" s="35"/>
      <c r="H99" s="35"/>
      <c r="I99" s="35"/>
      <c r="J99" s="35"/>
      <c r="K99" s="35"/>
      <c r="L99" s="35"/>
      <c r="M99" s="35"/>
      <c r="N99" s="35"/>
      <c r="O99" s="35"/>
      <c r="P99" s="35"/>
      <c r="Q99" s="35"/>
      <c r="R99" s="35"/>
      <c r="S99" s="35"/>
      <c r="T99" s="35"/>
      <c r="U99" s="35"/>
      <c r="V99" s="35"/>
      <c r="W99" s="35"/>
      <c r="X99" s="35"/>
      <c r="Y99" s="35"/>
      <c r="Z99" s="35"/>
      <c r="AA99" s="35"/>
      <c r="AB99" s="35"/>
      <c r="AC99" s="35"/>
      <c r="AD99" s="35"/>
      <c r="AE99" s="35"/>
      <c r="AF99" s="35"/>
      <c r="AG99" s="35"/>
      <c r="AH99" s="35"/>
      <c r="AI99" s="35"/>
      <c r="AJ99" s="35"/>
      <c r="AK99" s="35"/>
      <c r="AL99" s="35"/>
      <c r="AM99" s="35"/>
      <c r="AN99" s="35"/>
      <c r="AO99" s="35"/>
      <c r="AP99" s="35"/>
      <c r="AQ99" s="35"/>
      <c r="AR99" s="35"/>
      <c r="AS99" s="35"/>
      <c r="AT99" s="35"/>
      <c r="AU99" s="35"/>
      <c r="AV99" s="35"/>
      <c r="AW99" s="35"/>
      <c r="AX99" s="35"/>
      <c r="AY99" s="35"/>
      <c r="AZ99" s="35"/>
      <c r="BA99" s="35"/>
      <c r="BB99" s="35"/>
      <c r="BC99" s="35"/>
      <c r="BD99" s="35"/>
      <c r="BE99" s="35"/>
      <c r="BF99" s="35"/>
      <c r="BG99" s="35"/>
      <c r="BH99" s="35"/>
      <c r="BI99" s="35"/>
      <c r="BJ99" s="35"/>
      <c r="BK99" s="35"/>
      <c r="BL99" s="35"/>
      <c r="BM99" s="35"/>
      <c r="BN99" s="35"/>
    </row>
    <row r="100" customFormat="false" ht="12" hidden="false" customHeight="true" outlineLevel="0" collapsed="false">
      <c r="A100" s="36"/>
      <c r="B100" s="35"/>
      <c r="C100" s="35"/>
      <c r="D100" s="35"/>
      <c r="E100" s="35"/>
      <c r="F100" s="35"/>
      <c r="G100" s="35"/>
      <c r="H100" s="35"/>
      <c r="I100" s="35"/>
      <c r="J100" s="35"/>
      <c r="K100" s="35"/>
      <c r="L100" s="35"/>
      <c r="M100" s="35"/>
      <c r="N100" s="35"/>
      <c r="O100" s="35"/>
      <c r="P100" s="35"/>
      <c r="Q100" s="35"/>
      <c r="R100" s="35"/>
      <c r="S100" s="35"/>
      <c r="T100" s="35"/>
      <c r="U100" s="35"/>
      <c r="V100" s="35"/>
      <c r="W100" s="35"/>
      <c r="X100" s="35"/>
      <c r="Y100" s="35"/>
      <c r="Z100" s="35"/>
      <c r="AA100" s="35"/>
      <c r="AB100" s="35"/>
      <c r="AC100" s="35"/>
      <c r="AD100" s="35"/>
      <c r="AE100" s="35"/>
      <c r="AF100" s="35"/>
      <c r="AG100" s="35"/>
      <c r="AH100" s="35"/>
      <c r="AI100" s="35"/>
      <c r="AJ100" s="35"/>
      <c r="AK100" s="35"/>
      <c r="AL100" s="35"/>
      <c r="AM100" s="35"/>
      <c r="AN100" s="35"/>
      <c r="AO100" s="35"/>
      <c r="AP100" s="35"/>
      <c r="AQ100" s="35"/>
      <c r="AR100" s="35"/>
      <c r="AS100" s="35"/>
      <c r="AT100" s="35"/>
      <c r="AU100" s="35"/>
      <c r="AV100" s="35"/>
      <c r="AW100" s="35"/>
      <c r="AX100" s="35"/>
      <c r="AY100" s="35"/>
      <c r="AZ100" s="35"/>
      <c r="BA100" s="35"/>
      <c r="BB100" s="35"/>
      <c r="BC100" s="35"/>
      <c r="BD100" s="35"/>
      <c r="BE100" s="35"/>
      <c r="BF100" s="35"/>
      <c r="BG100" s="35"/>
      <c r="BH100" s="35"/>
      <c r="BI100" s="35"/>
      <c r="BJ100" s="35"/>
      <c r="BK100" s="35"/>
      <c r="BL100" s="35"/>
      <c r="BM100" s="35"/>
      <c r="BN100" s="35"/>
    </row>
    <row r="101" customFormat="false" ht="12" hidden="false" customHeight="true" outlineLevel="0" collapsed="false">
      <c r="A101" s="36"/>
      <c r="B101" s="35"/>
      <c r="C101" s="35"/>
      <c r="D101" s="35"/>
      <c r="E101" s="35"/>
      <c r="F101" s="35"/>
      <c r="G101" s="35"/>
      <c r="H101" s="35"/>
      <c r="I101" s="35"/>
      <c r="J101" s="35"/>
      <c r="K101" s="35"/>
      <c r="L101" s="35"/>
      <c r="M101" s="35"/>
      <c r="N101" s="35"/>
      <c r="O101" s="35"/>
      <c r="P101" s="35"/>
      <c r="Q101" s="35"/>
      <c r="R101" s="35"/>
      <c r="S101" s="35"/>
      <c r="T101" s="35"/>
      <c r="U101" s="35"/>
      <c r="V101" s="35"/>
      <c r="W101" s="35"/>
      <c r="X101" s="35"/>
      <c r="Y101" s="35"/>
      <c r="Z101" s="35"/>
      <c r="AA101" s="35"/>
      <c r="AB101" s="35"/>
      <c r="AC101" s="35"/>
      <c r="AD101" s="35"/>
      <c r="AE101" s="35"/>
      <c r="AF101" s="35"/>
      <c r="AG101" s="35"/>
      <c r="AH101" s="35"/>
      <c r="AI101" s="35"/>
      <c r="AJ101" s="35"/>
      <c r="AK101" s="35"/>
      <c r="AL101" s="35"/>
      <c r="AM101" s="35"/>
      <c r="AN101" s="35"/>
      <c r="AO101" s="35"/>
      <c r="AP101" s="35"/>
      <c r="AQ101" s="35"/>
      <c r="AR101" s="35"/>
      <c r="AS101" s="35"/>
      <c r="AT101" s="35"/>
      <c r="AU101" s="35"/>
      <c r="AV101" s="35"/>
      <c r="AW101" s="35"/>
      <c r="AX101" s="35"/>
      <c r="AY101" s="35"/>
      <c r="AZ101" s="35"/>
      <c r="BA101" s="35"/>
      <c r="BB101" s="35"/>
      <c r="BC101" s="35"/>
      <c r="BD101" s="35"/>
      <c r="BE101" s="35"/>
      <c r="BF101" s="35"/>
      <c r="BG101" s="35"/>
      <c r="BH101" s="35"/>
      <c r="BI101" s="35"/>
      <c r="BJ101" s="35"/>
      <c r="BK101" s="35"/>
      <c r="BL101" s="35"/>
      <c r="BM101" s="35"/>
      <c r="BN101" s="35"/>
    </row>
    <row r="102" customFormat="false" ht="12" hidden="false" customHeight="true" outlineLevel="0" collapsed="false">
      <c r="A102" s="36"/>
      <c r="B102" s="35"/>
      <c r="C102" s="35"/>
      <c r="D102" s="35"/>
      <c r="E102" s="35"/>
      <c r="F102" s="35"/>
      <c r="G102" s="35"/>
      <c r="H102" s="35"/>
      <c r="I102" s="35"/>
      <c r="J102" s="35"/>
      <c r="K102" s="35"/>
      <c r="L102" s="35"/>
      <c r="M102" s="35"/>
      <c r="N102" s="35"/>
      <c r="O102" s="35"/>
      <c r="P102" s="35"/>
      <c r="Q102" s="35"/>
      <c r="R102" s="35"/>
      <c r="S102" s="35"/>
      <c r="T102" s="35"/>
      <c r="U102" s="35"/>
      <c r="V102" s="35"/>
      <c r="W102" s="35"/>
      <c r="X102" s="35"/>
      <c r="Y102" s="35"/>
      <c r="Z102" s="35"/>
      <c r="AA102" s="35"/>
      <c r="AB102" s="35"/>
      <c r="AC102" s="35"/>
      <c r="AD102" s="35"/>
      <c r="AE102" s="35"/>
      <c r="AF102" s="35"/>
      <c r="AG102" s="35"/>
      <c r="AH102" s="35"/>
      <c r="AI102" s="35"/>
      <c r="AJ102" s="35"/>
      <c r="AK102" s="35"/>
      <c r="AL102" s="35"/>
      <c r="AM102" s="35"/>
      <c r="AN102" s="35"/>
      <c r="AO102" s="35"/>
      <c r="AP102" s="35"/>
      <c r="AQ102" s="35"/>
      <c r="AR102" s="35"/>
      <c r="AS102" s="35"/>
      <c r="AT102" s="35"/>
      <c r="AU102" s="35"/>
      <c r="AV102" s="35"/>
      <c r="AW102" s="35"/>
      <c r="AX102" s="35"/>
      <c r="AY102" s="35"/>
      <c r="AZ102" s="35"/>
      <c r="BA102" s="35"/>
      <c r="BB102" s="35"/>
      <c r="BC102" s="35"/>
      <c r="BD102" s="35"/>
      <c r="BE102" s="35"/>
      <c r="BF102" s="35"/>
      <c r="BG102" s="35"/>
      <c r="BH102" s="35"/>
      <c r="BI102" s="35"/>
      <c r="BJ102" s="35"/>
      <c r="BK102" s="35"/>
      <c r="BL102" s="35"/>
      <c r="BM102" s="35"/>
      <c r="BN102" s="35"/>
    </row>
    <row r="103" customFormat="false" ht="12" hidden="false" customHeight="true" outlineLevel="0" collapsed="false">
      <c r="A103" s="36"/>
      <c r="B103" s="35"/>
      <c r="C103" s="35"/>
      <c r="D103" s="35"/>
      <c r="E103" s="35"/>
      <c r="F103" s="35"/>
      <c r="G103" s="35"/>
      <c r="H103" s="35"/>
      <c r="I103" s="35"/>
      <c r="J103" s="35"/>
      <c r="K103" s="35"/>
      <c r="L103" s="35"/>
      <c r="M103" s="35"/>
      <c r="N103" s="35"/>
      <c r="O103" s="35"/>
      <c r="P103" s="35"/>
      <c r="Q103" s="35"/>
      <c r="R103" s="35"/>
      <c r="S103" s="35"/>
      <c r="T103" s="35"/>
      <c r="U103" s="35"/>
      <c r="V103" s="35"/>
      <c r="W103" s="35"/>
      <c r="X103" s="35"/>
      <c r="Y103" s="35"/>
      <c r="Z103" s="35"/>
      <c r="AA103" s="35"/>
      <c r="AB103" s="35"/>
      <c r="AC103" s="35"/>
      <c r="AD103" s="35"/>
      <c r="AE103" s="35"/>
      <c r="AF103" s="35"/>
      <c r="AG103" s="35"/>
      <c r="AH103" s="35"/>
      <c r="AI103" s="35"/>
      <c r="AJ103" s="35"/>
      <c r="AK103" s="35"/>
      <c r="AL103" s="35"/>
      <c r="AM103" s="35"/>
      <c r="AN103" s="35"/>
      <c r="AO103" s="35"/>
      <c r="AP103" s="35"/>
      <c r="AQ103" s="35"/>
      <c r="AR103" s="35"/>
      <c r="AS103" s="35"/>
      <c r="AT103" s="35"/>
      <c r="AU103" s="35"/>
      <c r="AV103" s="35"/>
      <c r="AW103" s="35"/>
      <c r="AX103" s="35"/>
      <c r="AY103" s="35"/>
      <c r="AZ103" s="35"/>
      <c r="BA103" s="35"/>
      <c r="BB103" s="35"/>
      <c r="BC103" s="35"/>
      <c r="BD103" s="35"/>
      <c r="BE103" s="35"/>
      <c r="BF103" s="35"/>
      <c r="BG103" s="35"/>
      <c r="BH103" s="35"/>
      <c r="BI103" s="35"/>
      <c r="BJ103" s="35"/>
      <c r="BK103" s="35"/>
      <c r="BL103" s="35"/>
      <c r="BM103" s="35"/>
      <c r="BN103" s="35"/>
    </row>
    <row r="104" customFormat="false" ht="12" hidden="false" customHeight="true" outlineLevel="0" collapsed="false">
      <c r="A104" s="36"/>
      <c r="B104" s="35"/>
      <c r="C104" s="35"/>
      <c r="D104" s="35"/>
      <c r="E104" s="35"/>
      <c r="F104" s="35"/>
      <c r="G104" s="35"/>
      <c r="H104" s="35"/>
      <c r="I104" s="35"/>
      <c r="J104" s="35"/>
      <c r="K104" s="35"/>
      <c r="L104" s="35"/>
      <c r="M104" s="35"/>
      <c r="N104" s="35"/>
      <c r="O104" s="35"/>
      <c r="P104" s="35"/>
      <c r="Q104" s="35"/>
      <c r="R104" s="35"/>
      <c r="S104" s="35"/>
      <c r="T104" s="35"/>
      <c r="U104" s="35"/>
      <c r="V104" s="35"/>
      <c r="W104" s="35"/>
      <c r="X104" s="35"/>
      <c r="Y104" s="35"/>
      <c r="Z104" s="35"/>
      <c r="AA104" s="35"/>
      <c r="AB104" s="35"/>
      <c r="AC104" s="35"/>
      <c r="AD104" s="35"/>
      <c r="AE104" s="35"/>
      <c r="AF104" s="35"/>
      <c r="AG104" s="35"/>
      <c r="AH104" s="35"/>
      <c r="AI104" s="35"/>
      <c r="AJ104" s="35"/>
      <c r="AK104" s="35"/>
      <c r="AL104" s="35"/>
      <c r="AM104" s="35"/>
      <c r="AN104" s="35"/>
      <c r="AO104" s="35"/>
      <c r="AP104" s="35"/>
      <c r="AQ104" s="35"/>
      <c r="AR104" s="35"/>
      <c r="AS104" s="35"/>
      <c r="AT104" s="35"/>
      <c r="AU104" s="35"/>
      <c r="AV104" s="35"/>
      <c r="AW104" s="35"/>
      <c r="AX104" s="35"/>
      <c r="AY104" s="35"/>
      <c r="AZ104" s="35"/>
      <c r="BA104" s="35"/>
      <c r="BB104" s="35"/>
      <c r="BC104" s="35"/>
      <c r="BD104" s="35"/>
      <c r="BE104" s="35"/>
      <c r="BF104" s="35"/>
      <c r="BG104" s="35"/>
      <c r="BH104" s="35"/>
      <c r="BI104" s="35"/>
      <c r="BJ104" s="35"/>
      <c r="BK104" s="35"/>
      <c r="BL104" s="35"/>
      <c r="BM104" s="35"/>
      <c r="BN104" s="35"/>
    </row>
    <row r="105" customFormat="false" ht="12" hidden="false" customHeight="true" outlineLevel="0" collapsed="false">
      <c r="A105" s="36"/>
      <c r="B105" s="35"/>
      <c r="C105" s="35"/>
      <c r="D105" s="35"/>
      <c r="E105" s="35"/>
      <c r="F105" s="35"/>
      <c r="G105" s="35"/>
      <c r="H105" s="35"/>
      <c r="I105" s="35"/>
      <c r="J105" s="35"/>
      <c r="K105" s="35"/>
      <c r="L105" s="35"/>
      <c r="M105" s="35"/>
      <c r="N105" s="35"/>
      <c r="O105" s="35"/>
      <c r="P105" s="35"/>
      <c r="Q105" s="35"/>
      <c r="R105" s="35"/>
      <c r="S105" s="35"/>
      <c r="T105" s="35"/>
      <c r="U105" s="35"/>
      <c r="V105" s="35"/>
      <c r="W105" s="35"/>
      <c r="X105" s="35"/>
      <c r="Y105" s="35"/>
      <c r="Z105" s="35"/>
      <c r="AA105" s="35"/>
      <c r="AB105" s="35"/>
      <c r="AC105" s="35"/>
      <c r="AD105" s="35"/>
      <c r="AE105" s="35"/>
      <c r="AF105" s="35"/>
      <c r="AG105" s="35"/>
      <c r="AH105" s="35"/>
      <c r="AI105" s="35"/>
      <c r="AJ105" s="35"/>
      <c r="AK105" s="35"/>
      <c r="AL105" s="35"/>
      <c r="AM105" s="35"/>
      <c r="AN105" s="35"/>
      <c r="AO105" s="35"/>
      <c r="AP105" s="35"/>
      <c r="AQ105" s="35"/>
      <c r="AR105" s="35"/>
      <c r="AS105" s="35"/>
      <c r="AT105" s="35"/>
      <c r="AU105" s="35"/>
      <c r="AV105" s="35"/>
      <c r="AW105" s="35"/>
      <c r="AX105" s="35"/>
      <c r="AY105" s="35"/>
      <c r="AZ105" s="35"/>
      <c r="BA105" s="35"/>
      <c r="BB105" s="35"/>
      <c r="BC105" s="35"/>
      <c r="BD105" s="35"/>
      <c r="BE105" s="35"/>
      <c r="BF105" s="35"/>
      <c r="BG105" s="35"/>
      <c r="BH105" s="35"/>
      <c r="BI105" s="35"/>
      <c r="BJ105" s="35"/>
      <c r="BK105" s="35"/>
      <c r="BL105" s="35"/>
      <c r="BM105" s="35"/>
      <c r="BN105" s="35"/>
    </row>
    <row r="106" customFormat="false" ht="12" hidden="false" customHeight="true" outlineLevel="0" collapsed="false">
      <c r="A106" s="36"/>
      <c r="B106" s="35"/>
      <c r="C106" s="35"/>
      <c r="D106" s="35"/>
      <c r="E106" s="35"/>
      <c r="F106" s="35"/>
      <c r="G106" s="35"/>
      <c r="H106" s="35"/>
      <c r="I106" s="35"/>
      <c r="J106" s="35"/>
      <c r="K106" s="35"/>
      <c r="L106" s="35"/>
      <c r="M106" s="35"/>
      <c r="N106" s="35"/>
      <c r="O106" s="35"/>
      <c r="P106" s="35"/>
      <c r="Q106" s="35"/>
      <c r="R106" s="35"/>
      <c r="S106" s="35"/>
      <c r="T106" s="35"/>
      <c r="U106" s="35"/>
      <c r="V106" s="35"/>
      <c r="W106" s="35"/>
      <c r="X106" s="35"/>
      <c r="Y106" s="35"/>
      <c r="Z106" s="35"/>
      <c r="AA106" s="35"/>
      <c r="AB106" s="35"/>
      <c r="AC106" s="35"/>
      <c r="AD106" s="35"/>
      <c r="AE106" s="35"/>
      <c r="AF106" s="35"/>
      <c r="AG106" s="35"/>
      <c r="AH106" s="35"/>
      <c r="AI106" s="35"/>
      <c r="AJ106" s="35"/>
      <c r="AK106" s="35"/>
      <c r="AL106" s="35"/>
      <c r="AM106" s="35"/>
      <c r="AN106" s="35"/>
      <c r="AO106" s="35"/>
      <c r="AP106" s="35"/>
      <c r="AQ106" s="35"/>
      <c r="AR106" s="35"/>
      <c r="AS106" s="35"/>
      <c r="AT106" s="35"/>
      <c r="AU106" s="35"/>
      <c r="AV106" s="35"/>
      <c r="AW106" s="35"/>
      <c r="AX106" s="35"/>
      <c r="AY106" s="35"/>
      <c r="AZ106" s="35"/>
      <c r="BA106" s="35"/>
      <c r="BB106" s="35"/>
      <c r="BC106" s="35"/>
      <c r="BD106" s="35"/>
      <c r="BE106" s="35"/>
      <c r="BF106" s="35"/>
      <c r="BG106" s="35"/>
      <c r="BH106" s="35"/>
      <c r="BI106" s="35"/>
      <c r="BJ106" s="35"/>
      <c r="BK106" s="35"/>
      <c r="BL106" s="35"/>
      <c r="BM106" s="35"/>
      <c r="BN106" s="35"/>
    </row>
    <row r="107" customFormat="false" ht="12" hidden="false" customHeight="true" outlineLevel="0" collapsed="false">
      <c r="A107" s="36"/>
      <c r="B107" s="35"/>
      <c r="C107" s="35"/>
      <c r="D107" s="35"/>
      <c r="E107" s="35"/>
      <c r="F107" s="35"/>
      <c r="G107" s="35"/>
      <c r="H107" s="35"/>
      <c r="I107" s="35"/>
      <c r="J107" s="35"/>
      <c r="K107" s="35"/>
      <c r="L107" s="35"/>
      <c r="M107" s="35"/>
      <c r="N107" s="35"/>
      <c r="O107" s="35"/>
      <c r="P107" s="35"/>
      <c r="Q107" s="35"/>
      <c r="R107" s="35"/>
      <c r="S107" s="35"/>
      <c r="T107" s="35"/>
      <c r="U107" s="35"/>
      <c r="V107" s="35"/>
      <c r="W107" s="35"/>
      <c r="X107" s="35"/>
      <c r="Y107" s="35"/>
      <c r="Z107" s="35"/>
      <c r="AA107" s="35"/>
      <c r="AB107" s="35"/>
      <c r="AC107" s="35"/>
      <c r="AD107" s="35"/>
      <c r="AE107" s="35"/>
      <c r="AF107" s="35"/>
      <c r="AG107" s="35"/>
      <c r="AH107" s="35"/>
      <c r="AI107" s="35"/>
      <c r="AJ107" s="35"/>
      <c r="AK107" s="35"/>
      <c r="AL107" s="35"/>
      <c r="AM107" s="35"/>
      <c r="AN107" s="35"/>
      <c r="AO107" s="35"/>
      <c r="AP107" s="35"/>
      <c r="AQ107" s="35"/>
      <c r="AR107" s="35"/>
      <c r="AS107" s="35"/>
      <c r="AT107" s="35"/>
      <c r="AU107" s="35"/>
      <c r="AV107" s="35"/>
      <c r="AW107" s="35"/>
      <c r="AX107" s="35"/>
      <c r="AY107" s="35"/>
      <c r="AZ107" s="35"/>
      <c r="BA107" s="35"/>
      <c r="BB107" s="35"/>
      <c r="BC107" s="35"/>
      <c r="BD107" s="35"/>
      <c r="BE107" s="35"/>
      <c r="BF107" s="35"/>
      <c r="BG107" s="35"/>
      <c r="BH107" s="35"/>
      <c r="BI107" s="35"/>
      <c r="BJ107" s="35"/>
      <c r="BK107" s="35"/>
      <c r="BL107" s="35"/>
      <c r="BM107" s="35"/>
      <c r="BN107" s="35"/>
    </row>
    <row r="108" customFormat="false" ht="12" hidden="false" customHeight="true" outlineLevel="0" collapsed="false">
      <c r="A108" s="36"/>
      <c r="B108" s="35"/>
      <c r="C108" s="35"/>
      <c r="D108" s="35"/>
      <c r="E108" s="35"/>
      <c r="F108" s="35"/>
      <c r="G108" s="35"/>
      <c r="H108" s="35"/>
      <c r="I108" s="35"/>
      <c r="J108" s="35"/>
      <c r="K108" s="35"/>
      <c r="L108" s="35"/>
      <c r="M108" s="35"/>
      <c r="N108" s="35"/>
      <c r="O108" s="35"/>
      <c r="P108" s="35"/>
      <c r="Q108" s="35"/>
      <c r="R108" s="35"/>
      <c r="S108" s="35"/>
      <c r="T108" s="35"/>
      <c r="U108" s="35"/>
      <c r="V108" s="35"/>
      <c r="W108" s="35"/>
      <c r="X108" s="35"/>
      <c r="Y108" s="35"/>
      <c r="Z108" s="35"/>
      <c r="AA108" s="35"/>
      <c r="AB108" s="35"/>
      <c r="AC108" s="35"/>
      <c r="AD108" s="35"/>
      <c r="AE108" s="35"/>
      <c r="AF108" s="35"/>
      <c r="AG108" s="35"/>
      <c r="AH108" s="35"/>
      <c r="AI108" s="35"/>
      <c r="AJ108" s="35"/>
      <c r="AK108" s="35"/>
      <c r="AL108" s="35"/>
      <c r="AM108" s="35"/>
      <c r="AN108" s="35"/>
      <c r="AO108" s="35"/>
      <c r="AP108" s="35"/>
      <c r="AQ108" s="35"/>
      <c r="AR108" s="35"/>
      <c r="AS108" s="35"/>
      <c r="AT108" s="35"/>
      <c r="AU108" s="35"/>
      <c r="AV108" s="35"/>
      <c r="AW108" s="35"/>
      <c r="AX108" s="35"/>
      <c r="AY108" s="35"/>
      <c r="AZ108" s="35"/>
      <c r="BA108" s="35"/>
      <c r="BB108" s="35"/>
      <c r="BC108" s="35"/>
      <c r="BD108" s="35"/>
      <c r="BE108" s="35"/>
      <c r="BF108" s="35"/>
      <c r="BG108" s="35"/>
      <c r="BH108" s="35"/>
      <c r="BI108" s="35"/>
      <c r="BJ108" s="35"/>
      <c r="BK108" s="35"/>
      <c r="BL108" s="35"/>
      <c r="BM108" s="35"/>
      <c r="BN108" s="35"/>
    </row>
    <row r="109" customFormat="false" ht="12" hidden="false" customHeight="true" outlineLevel="0" collapsed="false">
      <c r="A109" s="36"/>
      <c r="B109" s="35"/>
      <c r="C109" s="35"/>
      <c r="D109" s="35"/>
      <c r="E109" s="35"/>
      <c r="F109" s="35"/>
      <c r="G109" s="35"/>
      <c r="H109" s="35"/>
      <c r="I109" s="35"/>
      <c r="J109" s="35"/>
      <c r="K109" s="35"/>
      <c r="L109" s="35"/>
      <c r="M109" s="35"/>
      <c r="N109" s="35"/>
      <c r="O109" s="35"/>
      <c r="P109" s="35"/>
      <c r="Q109" s="35"/>
      <c r="R109" s="35"/>
      <c r="S109" s="35"/>
      <c r="T109" s="35"/>
      <c r="U109" s="35"/>
      <c r="V109" s="35"/>
      <c r="W109" s="35"/>
      <c r="X109" s="35"/>
      <c r="Y109" s="35"/>
      <c r="Z109" s="35"/>
      <c r="AA109" s="35"/>
      <c r="AB109" s="35"/>
      <c r="AC109" s="35"/>
      <c r="AD109" s="35"/>
      <c r="AE109" s="35"/>
      <c r="AF109" s="35"/>
      <c r="AG109" s="35"/>
      <c r="AH109" s="35"/>
      <c r="AI109" s="35"/>
      <c r="AJ109" s="35"/>
      <c r="AK109" s="35"/>
      <c r="AL109" s="35"/>
      <c r="AM109" s="35"/>
      <c r="AN109" s="35"/>
      <c r="AO109" s="35"/>
      <c r="AP109" s="35"/>
      <c r="AQ109" s="35"/>
      <c r="AR109" s="35"/>
      <c r="AS109" s="35"/>
      <c r="AT109" s="35"/>
      <c r="AU109" s="35"/>
      <c r="AV109" s="35"/>
      <c r="AW109" s="35"/>
      <c r="AX109" s="35"/>
      <c r="AY109" s="35"/>
      <c r="AZ109" s="35"/>
      <c r="BA109" s="35"/>
      <c r="BB109" s="35"/>
      <c r="BC109" s="35"/>
      <c r="BD109" s="35"/>
      <c r="BE109" s="35"/>
      <c r="BF109" s="35"/>
      <c r="BG109" s="35"/>
      <c r="BH109" s="35"/>
      <c r="BI109" s="35"/>
      <c r="BJ109" s="35"/>
      <c r="BK109" s="35"/>
      <c r="BL109" s="35"/>
      <c r="BM109" s="35"/>
      <c r="BN109" s="35"/>
    </row>
    <row r="110" customFormat="false" ht="12" hidden="false" customHeight="true" outlineLevel="0" collapsed="false">
      <c r="A110" s="36"/>
      <c r="B110" s="35"/>
      <c r="C110" s="35"/>
      <c r="D110" s="35"/>
      <c r="E110" s="35"/>
      <c r="F110" s="35"/>
      <c r="G110" s="35"/>
      <c r="H110" s="35"/>
      <c r="I110" s="35"/>
      <c r="J110" s="35"/>
      <c r="K110" s="35"/>
      <c r="L110" s="35"/>
      <c r="M110" s="35"/>
      <c r="N110" s="35"/>
      <c r="O110" s="35"/>
      <c r="P110" s="35"/>
      <c r="Q110" s="35"/>
      <c r="R110" s="35"/>
      <c r="S110" s="35"/>
      <c r="T110" s="35"/>
      <c r="U110" s="35"/>
      <c r="V110" s="35"/>
      <c r="W110" s="35"/>
      <c r="X110" s="35"/>
      <c r="Y110" s="35"/>
      <c r="Z110" s="35"/>
      <c r="AA110" s="35"/>
      <c r="AB110" s="35"/>
      <c r="AC110" s="35"/>
      <c r="AD110" s="35"/>
      <c r="AE110" s="35"/>
      <c r="AF110" s="35"/>
      <c r="AG110" s="35"/>
      <c r="AH110" s="35"/>
      <c r="AI110" s="35"/>
      <c r="AJ110" s="35"/>
      <c r="AK110" s="35"/>
      <c r="AL110" s="35"/>
      <c r="AM110" s="35"/>
      <c r="AN110" s="35"/>
      <c r="AO110" s="35"/>
      <c r="AP110" s="35"/>
      <c r="AQ110" s="35"/>
      <c r="AR110" s="35"/>
      <c r="AS110" s="35"/>
      <c r="AT110" s="35"/>
      <c r="AU110" s="35"/>
      <c r="AV110" s="35"/>
      <c r="AW110" s="35"/>
      <c r="AX110" s="35"/>
      <c r="AY110" s="35"/>
      <c r="AZ110" s="35"/>
      <c r="BA110" s="35"/>
      <c r="BB110" s="35"/>
      <c r="BC110" s="35"/>
      <c r="BD110" s="35"/>
      <c r="BE110" s="35"/>
      <c r="BF110" s="35"/>
      <c r="BG110" s="35"/>
      <c r="BH110" s="35"/>
      <c r="BI110" s="35"/>
      <c r="BJ110" s="35"/>
      <c r="BK110" s="35"/>
      <c r="BL110" s="35"/>
      <c r="BM110" s="35"/>
      <c r="BN110" s="35"/>
    </row>
    <row r="111" customFormat="false" ht="12" hidden="false" customHeight="true" outlineLevel="0" collapsed="false">
      <c r="A111" s="36"/>
      <c r="B111" s="35"/>
      <c r="C111" s="35"/>
      <c r="D111" s="35"/>
      <c r="E111" s="35"/>
      <c r="F111" s="35"/>
      <c r="G111" s="35"/>
      <c r="H111" s="35"/>
      <c r="I111" s="35"/>
      <c r="J111" s="35"/>
      <c r="K111" s="35"/>
      <c r="L111" s="35"/>
      <c r="M111" s="35"/>
      <c r="N111" s="35"/>
      <c r="O111" s="35"/>
      <c r="P111" s="35"/>
      <c r="Q111" s="35"/>
      <c r="R111" s="35"/>
      <c r="S111" s="35"/>
      <c r="T111" s="35"/>
      <c r="U111" s="35"/>
      <c r="V111" s="35"/>
      <c r="W111" s="35"/>
      <c r="X111" s="35"/>
      <c r="Y111" s="35"/>
      <c r="Z111" s="35"/>
      <c r="AA111" s="35"/>
      <c r="AB111" s="35"/>
      <c r="AC111" s="35"/>
      <c r="AD111" s="35"/>
      <c r="AE111" s="35"/>
      <c r="AF111" s="35"/>
      <c r="AG111" s="35"/>
      <c r="AH111" s="35"/>
      <c r="AI111" s="35"/>
      <c r="AJ111" s="35"/>
      <c r="AK111" s="35"/>
      <c r="AL111" s="35"/>
      <c r="AM111" s="35"/>
      <c r="AN111" s="35"/>
      <c r="AO111" s="35"/>
      <c r="AP111" s="35"/>
      <c r="AQ111" s="35"/>
      <c r="AR111" s="35"/>
      <c r="AS111" s="35"/>
      <c r="AT111" s="35"/>
      <c r="AU111" s="35"/>
      <c r="AV111" s="35"/>
      <c r="AW111" s="35"/>
      <c r="AX111" s="35"/>
      <c r="AY111" s="35"/>
      <c r="AZ111" s="35"/>
      <c r="BA111" s="35"/>
      <c r="BB111" s="35"/>
      <c r="BC111" s="35"/>
      <c r="BD111" s="35"/>
      <c r="BE111" s="35"/>
      <c r="BF111" s="35"/>
      <c r="BG111" s="35"/>
      <c r="BH111" s="35"/>
      <c r="BI111" s="35"/>
      <c r="BJ111" s="35"/>
      <c r="BK111" s="35"/>
      <c r="BL111" s="35"/>
      <c r="BM111" s="35"/>
      <c r="BN111" s="35"/>
    </row>
    <row r="112" customFormat="false" ht="12" hidden="false" customHeight="true" outlineLevel="0" collapsed="false">
      <c r="A112" s="36"/>
      <c r="B112" s="35"/>
      <c r="C112" s="35"/>
      <c r="D112" s="35"/>
      <c r="E112" s="35"/>
      <c r="F112" s="35"/>
      <c r="G112" s="35"/>
      <c r="H112" s="35"/>
      <c r="I112" s="35"/>
      <c r="J112" s="35"/>
      <c r="K112" s="35"/>
      <c r="L112" s="35"/>
      <c r="M112" s="35"/>
      <c r="N112" s="35"/>
      <c r="O112" s="35"/>
      <c r="P112" s="35"/>
      <c r="Q112" s="35"/>
      <c r="R112" s="35"/>
      <c r="S112" s="35"/>
      <c r="T112" s="35"/>
      <c r="U112" s="35"/>
      <c r="V112" s="35"/>
      <c r="W112" s="35"/>
      <c r="X112" s="35"/>
      <c r="Y112" s="35"/>
      <c r="Z112" s="35"/>
      <c r="AA112" s="35"/>
      <c r="AB112" s="35"/>
      <c r="AC112" s="35"/>
      <c r="AD112" s="35"/>
      <c r="AE112" s="35"/>
      <c r="AF112" s="35"/>
      <c r="AG112" s="35"/>
      <c r="AH112" s="35"/>
      <c r="AI112" s="35"/>
      <c r="AJ112" s="35"/>
      <c r="AK112" s="35"/>
      <c r="AL112" s="35"/>
      <c r="AM112" s="35"/>
      <c r="AN112" s="35"/>
      <c r="AO112" s="35"/>
      <c r="AP112" s="35"/>
      <c r="AQ112" s="35"/>
      <c r="AR112" s="35"/>
      <c r="AS112" s="35"/>
      <c r="AT112" s="35"/>
      <c r="AU112" s="35"/>
      <c r="AV112" s="35"/>
      <c r="AW112" s="35"/>
      <c r="AX112" s="35"/>
      <c r="AY112" s="35"/>
      <c r="AZ112" s="35"/>
      <c r="BA112" s="35"/>
      <c r="BB112" s="35"/>
      <c r="BC112" s="35"/>
      <c r="BD112" s="35"/>
      <c r="BE112" s="35"/>
      <c r="BF112" s="35"/>
      <c r="BG112" s="35"/>
      <c r="BH112" s="35"/>
      <c r="BI112" s="35"/>
      <c r="BJ112" s="35"/>
      <c r="BK112" s="35"/>
      <c r="BL112" s="35"/>
      <c r="BM112" s="35"/>
      <c r="BN112" s="35"/>
    </row>
    <row r="113" customFormat="false" ht="12" hidden="false" customHeight="true" outlineLevel="0" collapsed="false">
      <c r="A113" s="36"/>
      <c r="B113" s="35"/>
      <c r="C113" s="35"/>
      <c r="D113" s="35"/>
      <c r="E113" s="35"/>
      <c r="F113" s="35"/>
      <c r="G113" s="35"/>
      <c r="H113" s="35"/>
      <c r="I113" s="35"/>
      <c r="J113" s="35"/>
      <c r="K113" s="35"/>
      <c r="L113" s="35"/>
      <c r="M113" s="35"/>
      <c r="N113" s="35"/>
      <c r="O113" s="35"/>
      <c r="P113" s="35"/>
      <c r="Q113" s="35"/>
      <c r="R113" s="35"/>
      <c r="S113" s="35"/>
      <c r="T113" s="35"/>
      <c r="U113" s="35"/>
      <c r="V113" s="35"/>
      <c r="W113" s="35"/>
      <c r="X113" s="35"/>
      <c r="Y113" s="35"/>
      <c r="Z113" s="35"/>
      <c r="AA113" s="35"/>
      <c r="AB113" s="35"/>
      <c r="AC113" s="35"/>
      <c r="AD113" s="35"/>
      <c r="AE113" s="35"/>
      <c r="AF113" s="35"/>
      <c r="AG113" s="35"/>
      <c r="AH113" s="35"/>
      <c r="AI113" s="35"/>
      <c r="AJ113" s="35"/>
      <c r="AK113" s="35"/>
      <c r="AL113" s="35"/>
      <c r="AM113" s="35"/>
      <c r="AN113" s="35"/>
      <c r="AO113" s="35"/>
      <c r="AP113" s="35"/>
      <c r="AQ113" s="35"/>
      <c r="AR113" s="35"/>
      <c r="AS113" s="35"/>
      <c r="AT113" s="35"/>
      <c r="AU113" s="35"/>
      <c r="AV113" s="35"/>
      <c r="AW113" s="35"/>
      <c r="AX113" s="35"/>
      <c r="AY113" s="35"/>
      <c r="AZ113" s="35"/>
      <c r="BA113" s="35"/>
      <c r="BB113" s="35"/>
      <c r="BC113" s="35"/>
      <c r="BD113" s="35"/>
      <c r="BE113" s="35"/>
      <c r="BF113" s="35"/>
      <c r="BG113" s="35"/>
      <c r="BH113" s="35"/>
      <c r="BI113" s="35"/>
      <c r="BJ113" s="35"/>
      <c r="BK113" s="35"/>
      <c r="BL113" s="35"/>
      <c r="BM113" s="35"/>
      <c r="BN113" s="35"/>
    </row>
    <row r="114" customFormat="false" ht="12" hidden="false" customHeight="true" outlineLevel="0" collapsed="false">
      <c r="A114" s="36"/>
      <c r="B114" s="35"/>
      <c r="C114" s="35"/>
      <c r="D114" s="35"/>
      <c r="E114" s="35"/>
      <c r="F114" s="35"/>
      <c r="G114" s="35"/>
      <c r="H114" s="35"/>
      <c r="I114" s="35"/>
      <c r="J114" s="35"/>
      <c r="K114" s="35"/>
      <c r="L114" s="35"/>
      <c r="M114" s="35"/>
      <c r="N114" s="35"/>
      <c r="O114" s="35"/>
      <c r="P114" s="35"/>
      <c r="Q114" s="35"/>
      <c r="R114" s="35"/>
      <c r="S114" s="35"/>
      <c r="T114" s="35"/>
      <c r="U114" s="35"/>
      <c r="V114" s="35"/>
      <c r="W114" s="35"/>
      <c r="X114" s="35"/>
      <c r="Y114" s="35"/>
      <c r="Z114" s="35"/>
      <c r="AA114" s="35"/>
      <c r="AB114" s="35"/>
      <c r="AC114" s="35"/>
      <c r="AD114" s="35"/>
      <c r="AE114" s="35"/>
      <c r="AF114" s="35"/>
      <c r="AG114" s="35"/>
      <c r="AH114" s="35"/>
      <c r="AI114" s="35"/>
      <c r="AJ114" s="35"/>
      <c r="AK114" s="35"/>
      <c r="AL114" s="35"/>
      <c r="AM114" s="35"/>
      <c r="AN114" s="35"/>
      <c r="AO114" s="35"/>
      <c r="AP114" s="35"/>
      <c r="AQ114" s="35"/>
      <c r="AR114" s="35"/>
      <c r="AS114" s="35"/>
      <c r="AT114" s="35"/>
      <c r="AU114" s="35"/>
      <c r="AV114" s="35"/>
      <c r="AW114" s="35"/>
      <c r="AX114" s="35"/>
      <c r="AY114" s="35"/>
      <c r="AZ114" s="35"/>
      <c r="BA114" s="35"/>
      <c r="BB114" s="35"/>
      <c r="BC114" s="35"/>
      <c r="BD114" s="35"/>
      <c r="BE114" s="35"/>
      <c r="BF114" s="35"/>
      <c r="BG114" s="35"/>
      <c r="BH114" s="35"/>
      <c r="BI114" s="35"/>
      <c r="BJ114" s="35"/>
      <c r="BK114" s="35"/>
      <c r="BL114" s="35"/>
      <c r="BM114" s="35"/>
      <c r="BN114" s="35"/>
    </row>
    <row r="115" customFormat="false" ht="12" hidden="false" customHeight="true" outlineLevel="0" collapsed="false">
      <c r="A115" s="36"/>
      <c r="B115" s="35"/>
      <c r="C115" s="35"/>
      <c r="D115" s="35"/>
      <c r="E115" s="35"/>
      <c r="F115" s="35"/>
      <c r="G115" s="35"/>
      <c r="H115" s="35"/>
      <c r="I115" s="35"/>
      <c r="J115" s="35"/>
      <c r="K115" s="35"/>
      <c r="L115" s="35"/>
      <c r="M115" s="35"/>
      <c r="N115" s="35"/>
      <c r="O115" s="35"/>
      <c r="P115" s="35"/>
      <c r="Q115" s="35"/>
      <c r="R115" s="35"/>
      <c r="S115" s="35"/>
      <c r="T115" s="35"/>
      <c r="U115" s="35"/>
      <c r="V115" s="35"/>
      <c r="W115" s="35"/>
      <c r="X115" s="35"/>
      <c r="Y115" s="35"/>
      <c r="Z115" s="35"/>
      <c r="AA115" s="35"/>
      <c r="AB115" s="35"/>
      <c r="AC115" s="35"/>
      <c r="AD115" s="35"/>
      <c r="AE115" s="35"/>
      <c r="AF115" s="35"/>
      <c r="AG115" s="35"/>
      <c r="AH115" s="35"/>
      <c r="AI115" s="35"/>
      <c r="AJ115" s="35"/>
      <c r="AK115" s="35"/>
      <c r="AL115" s="35"/>
      <c r="AM115" s="35"/>
      <c r="AN115" s="35"/>
      <c r="AO115" s="35"/>
      <c r="AP115" s="35"/>
      <c r="AQ115" s="35"/>
      <c r="AR115" s="35"/>
      <c r="AS115" s="35"/>
      <c r="AT115" s="35"/>
      <c r="AU115" s="35"/>
      <c r="AV115" s="35"/>
      <c r="AW115" s="35"/>
      <c r="AX115" s="35"/>
      <c r="AY115" s="35"/>
      <c r="AZ115" s="35"/>
      <c r="BA115" s="35"/>
      <c r="BB115" s="35"/>
      <c r="BC115" s="35"/>
      <c r="BD115" s="35"/>
      <c r="BE115" s="35"/>
      <c r="BF115" s="35"/>
      <c r="BG115" s="35"/>
      <c r="BH115" s="35"/>
      <c r="BI115" s="35"/>
      <c r="BJ115" s="35"/>
      <c r="BK115" s="35"/>
      <c r="BL115" s="35"/>
      <c r="BM115" s="35"/>
      <c r="BN115" s="35"/>
    </row>
    <row r="116" customFormat="false" ht="12" hidden="false" customHeight="true" outlineLevel="0" collapsed="false">
      <c r="A116" s="36"/>
      <c r="B116" s="35"/>
      <c r="C116" s="35"/>
      <c r="D116" s="35"/>
      <c r="E116" s="35"/>
      <c r="F116" s="35"/>
      <c r="G116" s="35"/>
      <c r="H116" s="35"/>
      <c r="I116" s="35"/>
      <c r="J116" s="35"/>
      <c r="K116" s="35"/>
      <c r="L116" s="35"/>
      <c r="M116" s="35"/>
      <c r="N116" s="35"/>
      <c r="O116" s="35"/>
      <c r="P116" s="35"/>
      <c r="Q116" s="35"/>
      <c r="R116" s="35"/>
      <c r="S116" s="35"/>
      <c r="T116" s="35"/>
      <c r="U116" s="35"/>
      <c r="V116" s="35"/>
      <c r="W116" s="35"/>
      <c r="X116" s="35"/>
      <c r="Y116" s="35"/>
      <c r="Z116" s="35"/>
      <c r="AA116" s="35"/>
      <c r="AB116" s="35"/>
      <c r="AC116" s="35"/>
      <c r="AD116" s="35"/>
      <c r="AE116" s="35"/>
      <c r="AF116" s="35"/>
      <c r="AG116" s="35"/>
      <c r="AH116" s="35"/>
      <c r="AI116" s="35"/>
      <c r="AJ116" s="35"/>
      <c r="AK116" s="35"/>
      <c r="AL116" s="35"/>
      <c r="AM116" s="35"/>
      <c r="AN116" s="35"/>
      <c r="AO116" s="35"/>
      <c r="AP116" s="35"/>
      <c r="AQ116" s="35"/>
      <c r="AR116" s="35"/>
      <c r="AS116" s="35"/>
      <c r="AT116" s="35"/>
      <c r="AU116" s="35"/>
      <c r="AV116" s="35"/>
      <c r="AW116" s="35"/>
      <c r="AX116" s="35"/>
      <c r="AY116" s="35"/>
      <c r="AZ116" s="35"/>
      <c r="BA116" s="35"/>
      <c r="BB116" s="35"/>
      <c r="BC116" s="35"/>
      <c r="BD116" s="35"/>
      <c r="BE116" s="35"/>
      <c r="BF116" s="35"/>
      <c r="BG116" s="35"/>
      <c r="BH116" s="35"/>
      <c r="BI116" s="35"/>
      <c r="BJ116" s="35"/>
      <c r="BK116" s="35"/>
      <c r="BL116" s="35"/>
      <c r="BM116" s="35"/>
      <c r="BN116" s="35"/>
    </row>
    <row r="117" customFormat="false" ht="12" hidden="false" customHeight="true" outlineLevel="0" collapsed="false">
      <c r="A117" s="36"/>
      <c r="B117" s="35"/>
      <c r="C117" s="35"/>
      <c r="D117" s="35"/>
      <c r="E117" s="35"/>
      <c r="F117" s="35"/>
      <c r="G117" s="35"/>
      <c r="H117" s="35"/>
      <c r="I117" s="35"/>
      <c r="J117" s="35"/>
      <c r="K117" s="35"/>
      <c r="L117" s="35"/>
      <c r="M117" s="35"/>
      <c r="N117" s="35"/>
      <c r="O117" s="35"/>
      <c r="P117" s="35"/>
      <c r="Q117" s="35"/>
      <c r="R117" s="35"/>
      <c r="S117" s="35"/>
      <c r="T117" s="35"/>
      <c r="U117" s="35"/>
      <c r="V117" s="35"/>
      <c r="W117" s="35"/>
      <c r="X117" s="35"/>
      <c r="Y117" s="35"/>
      <c r="Z117" s="35"/>
      <c r="AA117" s="35"/>
      <c r="AB117" s="35"/>
      <c r="AC117" s="35"/>
      <c r="AD117" s="35"/>
      <c r="AE117" s="35"/>
      <c r="AF117" s="35"/>
      <c r="AG117" s="35"/>
      <c r="AH117" s="35"/>
      <c r="AI117" s="35"/>
      <c r="AJ117" s="35"/>
      <c r="AK117" s="35"/>
      <c r="AL117" s="35"/>
      <c r="AM117" s="35"/>
      <c r="AN117" s="35"/>
      <c r="AO117" s="35"/>
      <c r="AP117" s="35"/>
      <c r="AQ117" s="35"/>
      <c r="AR117" s="35"/>
      <c r="AS117" s="35"/>
      <c r="AT117" s="35"/>
      <c r="AU117" s="35"/>
      <c r="AV117" s="35"/>
      <c r="AW117" s="35"/>
      <c r="AX117" s="35"/>
      <c r="AY117" s="35"/>
      <c r="AZ117" s="35"/>
      <c r="BA117" s="35"/>
      <c r="BB117" s="35"/>
      <c r="BC117" s="35"/>
      <c r="BD117" s="35"/>
      <c r="BE117" s="35"/>
      <c r="BF117" s="35"/>
      <c r="BG117" s="35"/>
      <c r="BH117" s="35"/>
      <c r="BI117" s="35"/>
      <c r="BJ117" s="35"/>
      <c r="BK117" s="35"/>
      <c r="BL117" s="35"/>
      <c r="BM117" s="35"/>
      <c r="BN117" s="35"/>
    </row>
    <row r="118" customFormat="false" ht="12" hidden="false" customHeight="true" outlineLevel="0" collapsed="false">
      <c r="A118" s="36"/>
      <c r="B118" s="35"/>
      <c r="C118" s="35"/>
      <c r="D118" s="35"/>
      <c r="E118" s="35"/>
      <c r="F118" s="35"/>
      <c r="G118" s="35"/>
      <c r="H118" s="35"/>
      <c r="I118" s="35"/>
      <c r="J118" s="35"/>
      <c r="K118" s="35"/>
      <c r="L118" s="35"/>
      <c r="M118" s="35"/>
      <c r="N118" s="35"/>
      <c r="O118" s="35"/>
      <c r="P118" s="35"/>
      <c r="Q118" s="35"/>
      <c r="R118" s="35"/>
      <c r="S118" s="35"/>
      <c r="T118" s="35"/>
      <c r="U118" s="35"/>
      <c r="V118" s="35"/>
      <c r="W118" s="35"/>
      <c r="X118" s="35"/>
      <c r="Y118" s="35"/>
      <c r="Z118" s="35"/>
      <c r="AA118" s="35"/>
      <c r="AB118" s="35"/>
      <c r="AC118" s="35"/>
      <c r="AD118" s="35"/>
      <c r="AE118" s="35"/>
      <c r="AF118" s="35"/>
      <c r="AG118" s="35"/>
      <c r="AH118" s="35"/>
      <c r="AI118" s="35"/>
      <c r="AJ118" s="35"/>
      <c r="AK118" s="35"/>
      <c r="AL118" s="35"/>
      <c r="AM118" s="35"/>
      <c r="AN118" s="35"/>
      <c r="AO118" s="35"/>
      <c r="AP118" s="35"/>
      <c r="AQ118" s="35"/>
      <c r="AR118" s="35"/>
      <c r="AS118" s="35"/>
      <c r="AT118" s="35"/>
      <c r="AU118" s="35"/>
      <c r="AV118" s="35"/>
      <c r="AW118" s="35"/>
      <c r="AX118" s="35"/>
      <c r="AY118" s="35"/>
      <c r="AZ118" s="35"/>
      <c r="BA118" s="35"/>
      <c r="BB118" s="35"/>
      <c r="BC118" s="35"/>
      <c r="BD118" s="35"/>
      <c r="BE118" s="35"/>
      <c r="BF118" s="35"/>
      <c r="BG118" s="35"/>
      <c r="BH118" s="35"/>
      <c r="BI118" s="35"/>
      <c r="BJ118" s="35"/>
      <c r="BK118" s="35"/>
      <c r="BL118" s="35"/>
      <c r="BM118" s="35"/>
      <c r="BN118" s="35"/>
    </row>
    <row r="119" customFormat="false" ht="12" hidden="false" customHeight="true" outlineLevel="0" collapsed="false">
      <c r="A119" s="36"/>
      <c r="B119" s="35"/>
      <c r="C119" s="35"/>
      <c r="D119" s="35"/>
      <c r="E119" s="35"/>
      <c r="F119" s="35"/>
      <c r="G119" s="35"/>
      <c r="H119" s="35"/>
      <c r="I119" s="35"/>
      <c r="J119" s="35"/>
      <c r="K119" s="35"/>
      <c r="L119" s="35"/>
      <c r="M119" s="35"/>
      <c r="N119" s="35"/>
      <c r="O119" s="35"/>
      <c r="P119" s="35"/>
      <c r="Q119" s="35"/>
      <c r="R119" s="35"/>
      <c r="S119" s="35"/>
      <c r="T119" s="35"/>
      <c r="U119" s="35"/>
      <c r="V119" s="35"/>
      <c r="W119" s="35"/>
      <c r="X119" s="35"/>
      <c r="Y119" s="35"/>
      <c r="Z119" s="35"/>
      <c r="AA119" s="35"/>
      <c r="AB119" s="35"/>
      <c r="AC119" s="35"/>
      <c r="AD119" s="35"/>
      <c r="AE119" s="35"/>
      <c r="AF119" s="35"/>
      <c r="AG119" s="35"/>
      <c r="AH119" s="35"/>
      <c r="AI119" s="35"/>
      <c r="AJ119" s="35"/>
      <c r="AK119" s="35"/>
      <c r="AL119" s="35"/>
      <c r="AM119" s="35"/>
      <c r="AN119" s="35"/>
      <c r="AO119" s="35"/>
      <c r="AP119" s="35"/>
      <c r="AQ119" s="35"/>
      <c r="AR119" s="35"/>
      <c r="AS119" s="35"/>
      <c r="AT119" s="35"/>
      <c r="AU119" s="35"/>
      <c r="AV119" s="35"/>
      <c r="AW119" s="35"/>
      <c r="AX119" s="35"/>
      <c r="AY119" s="35"/>
      <c r="AZ119" s="35"/>
      <c r="BA119" s="35"/>
      <c r="BB119" s="35"/>
      <c r="BC119" s="35"/>
      <c r="BD119" s="35"/>
      <c r="BE119" s="35"/>
      <c r="BF119" s="35"/>
      <c r="BG119" s="35"/>
      <c r="BH119" s="35"/>
      <c r="BI119" s="35"/>
      <c r="BJ119" s="35"/>
      <c r="BK119" s="35"/>
      <c r="BL119" s="35"/>
      <c r="BM119" s="35"/>
      <c r="BN119" s="35"/>
    </row>
    <row r="120" customFormat="false" ht="12" hidden="false" customHeight="true" outlineLevel="0" collapsed="false">
      <c r="A120" s="36"/>
      <c r="B120" s="35"/>
      <c r="C120" s="35"/>
      <c r="D120" s="35"/>
      <c r="E120" s="35"/>
      <c r="F120" s="35"/>
      <c r="G120" s="35"/>
      <c r="H120" s="35"/>
      <c r="I120" s="35"/>
      <c r="J120" s="35"/>
      <c r="K120" s="35"/>
      <c r="L120" s="35"/>
      <c r="M120" s="35"/>
      <c r="N120" s="35"/>
      <c r="O120" s="35"/>
      <c r="P120" s="35"/>
      <c r="Q120" s="35"/>
      <c r="R120" s="35"/>
      <c r="S120" s="35"/>
      <c r="T120" s="35"/>
      <c r="U120" s="35"/>
      <c r="V120" s="35"/>
      <c r="W120" s="35"/>
      <c r="X120" s="35"/>
      <c r="Y120" s="35"/>
      <c r="Z120" s="35"/>
      <c r="AA120" s="35"/>
      <c r="AB120" s="35"/>
      <c r="AC120" s="35"/>
      <c r="AD120" s="35"/>
      <c r="AE120" s="35"/>
      <c r="AF120" s="35"/>
      <c r="AG120" s="35"/>
      <c r="AH120" s="35"/>
      <c r="AI120" s="35"/>
      <c r="AJ120" s="35"/>
      <c r="AK120" s="35"/>
      <c r="AL120" s="35"/>
      <c r="AM120" s="35"/>
      <c r="AN120" s="35"/>
      <c r="AO120" s="35"/>
      <c r="AP120" s="35"/>
      <c r="AQ120" s="35"/>
      <c r="AR120" s="35"/>
      <c r="AS120" s="35"/>
      <c r="AT120" s="35"/>
      <c r="AU120" s="35"/>
      <c r="AV120" s="35"/>
      <c r="AW120" s="35"/>
      <c r="AX120" s="35"/>
      <c r="AY120" s="35"/>
      <c r="AZ120" s="35"/>
      <c r="BA120" s="35"/>
      <c r="BB120" s="35"/>
      <c r="BC120" s="35"/>
      <c r="BD120" s="35"/>
      <c r="BE120" s="35"/>
      <c r="BF120" s="35"/>
      <c r="BG120" s="35"/>
      <c r="BH120" s="35"/>
      <c r="BI120" s="35"/>
      <c r="BJ120" s="35"/>
      <c r="BK120" s="35"/>
      <c r="BL120" s="35"/>
      <c r="BM120" s="35"/>
      <c r="BN120" s="35"/>
    </row>
    <row r="121" customFormat="false" ht="12" hidden="false" customHeight="true" outlineLevel="0" collapsed="false">
      <c r="A121" s="36"/>
      <c r="B121" s="35"/>
      <c r="C121" s="35"/>
      <c r="D121" s="35"/>
      <c r="E121" s="35"/>
      <c r="F121" s="35"/>
      <c r="G121" s="35"/>
      <c r="H121" s="35"/>
      <c r="I121" s="35"/>
      <c r="J121" s="35"/>
      <c r="K121" s="35"/>
      <c r="L121" s="35"/>
      <c r="M121" s="35"/>
      <c r="N121" s="35"/>
      <c r="O121" s="35"/>
      <c r="P121" s="35"/>
      <c r="Q121" s="35"/>
      <c r="R121" s="35"/>
      <c r="S121" s="35"/>
      <c r="T121" s="35"/>
      <c r="U121" s="35"/>
      <c r="V121" s="35"/>
      <c r="W121" s="35"/>
      <c r="X121" s="35"/>
      <c r="Y121" s="35"/>
      <c r="Z121" s="35"/>
      <c r="AA121" s="35"/>
      <c r="AB121" s="35"/>
      <c r="AC121" s="35"/>
      <c r="AD121" s="35"/>
      <c r="AE121" s="35"/>
      <c r="AF121" s="35"/>
      <c r="AG121" s="35"/>
      <c r="AH121" s="35"/>
      <c r="AI121" s="35"/>
      <c r="AJ121" s="35"/>
      <c r="AK121" s="35"/>
      <c r="AL121" s="35"/>
      <c r="AM121" s="35"/>
      <c r="AN121" s="35"/>
      <c r="AO121" s="35"/>
      <c r="AP121" s="35"/>
      <c r="AQ121" s="35"/>
      <c r="AR121" s="35"/>
      <c r="AS121" s="35"/>
      <c r="AT121" s="35"/>
      <c r="AU121" s="35"/>
      <c r="AV121" s="35"/>
      <c r="AW121" s="35"/>
      <c r="AX121" s="35"/>
      <c r="AY121" s="35"/>
      <c r="AZ121" s="35"/>
      <c r="BA121" s="35"/>
      <c r="BB121" s="35"/>
      <c r="BC121" s="35"/>
      <c r="BD121" s="35"/>
      <c r="BE121" s="35"/>
      <c r="BF121" s="35"/>
      <c r="BG121" s="35"/>
      <c r="BH121" s="35"/>
      <c r="BI121" s="35"/>
      <c r="BJ121" s="35"/>
      <c r="BK121" s="35"/>
      <c r="BL121" s="35"/>
      <c r="BM121" s="35"/>
      <c r="BN121" s="35"/>
    </row>
    <row r="122" customFormat="false" ht="12" hidden="false" customHeight="true" outlineLevel="0" collapsed="false">
      <c r="A122" s="36"/>
      <c r="B122" s="35"/>
      <c r="C122" s="35"/>
      <c r="D122" s="35"/>
      <c r="E122" s="35"/>
      <c r="F122" s="35"/>
      <c r="G122" s="35"/>
      <c r="H122" s="35"/>
      <c r="I122" s="35"/>
      <c r="J122" s="35"/>
      <c r="K122" s="35"/>
      <c r="L122" s="35"/>
      <c r="M122" s="35"/>
      <c r="N122" s="35"/>
      <c r="O122" s="35"/>
      <c r="P122" s="35"/>
      <c r="Q122" s="35"/>
      <c r="R122" s="35"/>
      <c r="S122" s="35"/>
      <c r="T122" s="35"/>
      <c r="U122" s="35"/>
      <c r="V122" s="35"/>
      <c r="W122" s="35"/>
      <c r="X122" s="35"/>
      <c r="Y122" s="35"/>
      <c r="Z122" s="35"/>
      <c r="AA122" s="35"/>
      <c r="AB122" s="35"/>
      <c r="AC122" s="35"/>
      <c r="AD122" s="35"/>
      <c r="AE122" s="35"/>
      <c r="AF122" s="35"/>
      <c r="AG122" s="35"/>
      <c r="AH122" s="35"/>
      <c r="AI122" s="35"/>
      <c r="AJ122" s="35"/>
      <c r="AK122" s="35"/>
      <c r="AL122" s="35"/>
      <c r="AM122" s="35"/>
      <c r="AN122" s="35"/>
      <c r="AO122" s="35"/>
      <c r="AP122" s="35"/>
      <c r="AQ122" s="35"/>
      <c r="AR122" s="35"/>
      <c r="AS122" s="35"/>
      <c r="AT122" s="35"/>
      <c r="AU122" s="35"/>
      <c r="AV122" s="35"/>
      <c r="AW122" s="35"/>
      <c r="AX122" s="35"/>
      <c r="AY122" s="35"/>
      <c r="AZ122" s="35"/>
      <c r="BA122" s="35"/>
      <c r="BB122" s="35"/>
      <c r="BC122" s="35"/>
      <c r="BD122" s="35"/>
      <c r="BE122" s="35"/>
      <c r="BF122" s="35"/>
      <c r="BG122" s="35"/>
      <c r="BH122" s="35"/>
      <c r="BI122" s="35"/>
      <c r="BJ122" s="35"/>
      <c r="BK122" s="35"/>
      <c r="BL122" s="35"/>
      <c r="BM122" s="35"/>
      <c r="BN122" s="35"/>
    </row>
    <row r="123" customFormat="false" ht="12" hidden="false" customHeight="true" outlineLevel="0" collapsed="false">
      <c r="A123" s="36"/>
      <c r="B123" s="35"/>
      <c r="C123" s="35"/>
      <c r="D123" s="35"/>
      <c r="E123" s="35"/>
      <c r="F123" s="35"/>
      <c r="G123" s="35"/>
      <c r="H123" s="35"/>
      <c r="I123" s="35"/>
      <c r="J123" s="35"/>
      <c r="K123" s="35"/>
      <c r="L123" s="35"/>
      <c r="M123" s="35"/>
      <c r="N123" s="35"/>
      <c r="O123" s="35"/>
      <c r="P123" s="35"/>
      <c r="Q123" s="35"/>
      <c r="R123" s="35"/>
      <c r="S123" s="35"/>
      <c r="T123" s="35"/>
      <c r="U123" s="35"/>
      <c r="V123" s="35"/>
      <c r="W123" s="35"/>
      <c r="X123" s="35"/>
      <c r="Y123" s="35"/>
      <c r="Z123" s="35"/>
      <c r="AA123" s="35"/>
      <c r="AB123" s="35"/>
      <c r="AC123" s="35"/>
      <c r="AD123" s="35"/>
      <c r="AE123" s="35"/>
      <c r="AF123" s="35"/>
      <c r="AG123" s="35"/>
      <c r="AH123" s="35"/>
      <c r="AI123" s="35"/>
      <c r="AJ123" s="35"/>
      <c r="AK123" s="35"/>
      <c r="AL123" s="35"/>
      <c r="AM123" s="35"/>
      <c r="AN123" s="35"/>
      <c r="AO123" s="35"/>
      <c r="AP123" s="35"/>
      <c r="AQ123" s="35"/>
      <c r="AR123" s="35"/>
      <c r="AS123" s="35"/>
      <c r="AT123" s="35"/>
      <c r="AU123" s="35"/>
      <c r="AV123" s="35"/>
      <c r="AW123" s="35"/>
      <c r="AX123" s="35"/>
      <c r="AY123" s="35"/>
      <c r="AZ123" s="35"/>
      <c r="BA123" s="35"/>
      <c r="BB123" s="35"/>
      <c r="BC123" s="35"/>
      <c r="BD123" s="35"/>
      <c r="BE123" s="35"/>
      <c r="BF123" s="35"/>
      <c r="BG123" s="35"/>
      <c r="BH123" s="35"/>
      <c r="BI123" s="35"/>
      <c r="BJ123" s="35"/>
      <c r="BK123" s="35"/>
      <c r="BL123" s="35"/>
      <c r="BM123" s="35"/>
      <c r="BN123" s="35"/>
    </row>
    <row r="124" customFormat="false" ht="12" hidden="false" customHeight="true" outlineLevel="0" collapsed="false">
      <c r="A124" s="36"/>
      <c r="B124" s="35"/>
      <c r="C124" s="35"/>
      <c r="D124" s="35"/>
      <c r="E124" s="35"/>
      <c r="F124" s="35"/>
      <c r="G124" s="35"/>
      <c r="H124" s="35"/>
      <c r="I124" s="35"/>
      <c r="J124" s="35"/>
      <c r="K124" s="35"/>
      <c r="L124" s="35"/>
      <c r="M124" s="35"/>
      <c r="N124" s="35"/>
      <c r="O124" s="35"/>
      <c r="P124" s="35"/>
      <c r="Q124" s="35"/>
      <c r="R124" s="35"/>
      <c r="S124" s="35"/>
      <c r="T124" s="35"/>
      <c r="U124" s="35"/>
      <c r="V124" s="35"/>
      <c r="W124" s="35"/>
      <c r="X124" s="35"/>
      <c r="Y124" s="35"/>
      <c r="Z124" s="35"/>
      <c r="AA124" s="35"/>
      <c r="AB124" s="35"/>
      <c r="AC124" s="35"/>
      <c r="AD124" s="35"/>
      <c r="AE124" s="35"/>
      <c r="AF124" s="35"/>
      <c r="AG124" s="35"/>
      <c r="AH124" s="35"/>
      <c r="AI124" s="35"/>
      <c r="AJ124" s="35"/>
      <c r="AK124" s="35"/>
      <c r="AL124" s="35"/>
      <c r="AM124" s="35"/>
      <c r="AN124" s="35"/>
      <c r="AO124" s="35"/>
      <c r="AP124" s="35"/>
      <c r="AQ124" s="35"/>
      <c r="AR124" s="35"/>
      <c r="AS124" s="35"/>
      <c r="AT124" s="35"/>
      <c r="AU124" s="35"/>
      <c r="AV124" s="35"/>
      <c r="AW124" s="35"/>
      <c r="AX124" s="35"/>
      <c r="AY124" s="35"/>
      <c r="AZ124" s="35"/>
      <c r="BA124" s="35"/>
      <c r="BB124" s="35"/>
      <c r="BC124" s="35"/>
      <c r="BD124" s="35"/>
      <c r="BE124" s="35"/>
      <c r="BF124" s="35"/>
      <c r="BG124" s="35"/>
      <c r="BH124" s="35"/>
      <c r="BI124" s="35"/>
      <c r="BJ124" s="35"/>
      <c r="BK124" s="35"/>
      <c r="BL124" s="35"/>
      <c r="BM124" s="35"/>
      <c r="BN124" s="35"/>
    </row>
    <row r="125" customFormat="false" ht="12" hidden="false" customHeight="true" outlineLevel="0" collapsed="false">
      <c r="A125" s="36"/>
      <c r="B125" s="35"/>
      <c r="C125" s="35"/>
      <c r="D125" s="35"/>
      <c r="E125" s="35"/>
      <c r="F125" s="35"/>
      <c r="G125" s="35"/>
      <c r="H125" s="35"/>
      <c r="I125" s="35"/>
      <c r="J125" s="35"/>
      <c r="K125" s="35"/>
      <c r="L125" s="35"/>
      <c r="M125" s="35"/>
      <c r="N125" s="35"/>
      <c r="O125" s="35"/>
      <c r="P125" s="35"/>
      <c r="Q125" s="35"/>
      <c r="R125" s="35"/>
      <c r="S125" s="35"/>
      <c r="T125" s="35"/>
      <c r="U125" s="35"/>
      <c r="V125" s="35"/>
      <c r="W125" s="35"/>
      <c r="X125" s="35"/>
      <c r="Y125" s="35"/>
      <c r="Z125" s="35"/>
      <c r="AA125" s="35"/>
      <c r="AB125" s="35"/>
      <c r="AC125" s="35"/>
      <c r="AD125" s="35"/>
      <c r="AE125" s="35"/>
      <c r="AF125" s="35"/>
      <c r="AG125" s="35"/>
      <c r="AH125" s="35"/>
      <c r="AI125" s="35"/>
      <c r="AJ125" s="35"/>
      <c r="AK125" s="35"/>
      <c r="AL125" s="35"/>
      <c r="AM125" s="35"/>
      <c r="AN125" s="35"/>
      <c r="AO125" s="35"/>
      <c r="AP125" s="35"/>
      <c r="AQ125" s="35"/>
      <c r="AR125" s="35"/>
      <c r="AS125" s="35"/>
      <c r="AT125" s="35"/>
      <c r="AU125" s="35"/>
      <c r="AV125" s="35"/>
      <c r="AW125" s="35"/>
      <c r="AX125" s="35"/>
      <c r="AY125" s="35"/>
      <c r="AZ125" s="35"/>
      <c r="BA125" s="35"/>
      <c r="BB125" s="35"/>
      <c r="BC125" s="35"/>
      <c r="BD125" s="35"/>
      <c r="BE125" s="35"/>
      <c r="BF125" s="35"/>
      <c r="BG125" s="35"/>
      <c r="BH125" s="35"/>
      <c r="BI125" s="35"/>
      <c r="BJ125" s="35"/>
      <c r="BK125" s="35"/>
      <c r="BL125" s="35"/>
      <c r="BM125" s="35"/>
      <c r="BN125" s="35"/>
    </row>
    <row r="126" customFormat="false" ht="12" hidden="false" customHeight="true" outlineLevel="0" collapsed="false">
      <c r="A126" s="36"/>
      <c r="B126" s="35"/>
      <c r="C126" s="35"/>
      <c r="D126" s="35"/>
      <c r="E126" s="35"/>
      <c r="F126" s="35"/>
      <c r="G126" s="35"/>
      <c r="H126" s="35"/>
      <c r="I126" s="35"/>
      <c r="J126" s="35"/>
      <c r="K126" s="35"/>
      <c r="L126" s="35"/>
      <c r="M126" s="35"/>
      <c r="N126" s="35"/>
      <c r="O126" s="35"/>
      <c r="P126" s="35"/>
      <c r="Q126" s="35"/>
      <c r="R126" s="35"/>
      <c r="S126" s="35"/>
      <c r="T126" s="35"/>
      <c r="U126" s="35"/>
      <c r="V126" s="35"/>
      <c r="W126" s="35"/>
      <c r="X126" s="35"/>
      <c r="Y126" s="35"/>
      <c r="Z126" s="35"/>
      <c r="AA126" s="35"/>
      <c r="AB126" s="35"/>
      <c r="AC126" s="35"/>
      <c r="AD126" s="35"/>
      <c r="AE126" s="35"/>
      <c r="AF126" s="35"/>
      <c r="AG126" s="35"/>
      <c r="AH126" s="35"/>
      <c r="AI126" s="35"/>
      <c r="AJ126" s="35"/>
      <c r="AK126" s="35"/>
      <c r="AL126" s="35"/>
      <c r="AM126" s="35"/>
      <c r="AN126" s="35"/>
      <c r="AO126" s="35"/>
      <c r="AP126" s="35"/>
      <c r="AQ126" s="35"/>
      <c r="AR126" s="35"/>
      <c r="AS126" s="35"/>
      <c r="AT126" s="35"/>
      <c r="AU126" s="35"/>
      <c r="AV126" s="35"/>
      <c r="AW126" s="35"/>
      <c r="AX126" s="35"/>
      <c r="AY126" s="35"/>
      <c r="AZ126" s="35"/>
      <c r="BA126" s="35"/>
      <c r="BB126" s="35"/>
      <c r="BC126" s="35"/>
      <c r="BD126" s="35"/>
      <c r="BE126" s="35"/>
      <c r="BF126" s="35"/>
      <c r="BG126" s="35"/>
      <c r="BH126" s="35"/>
      <c r="BI126" s="35"/>
      <c r="BJ126" s="35"/>
      <c r="BK126" s="35"/>
      <c r="BL126" s="35"/>
      <c r="BM126" s="35"/>
      <c r="BN126" s="35"/>
    </row>
    <row r="127" customFormat="false" ht="12" hidden="false" customHeight="true" outlineLevel="0" collapsed="false">
      <c r="A127" s="36"/>
      <c r="B127" s="35"/>
      <c r="C127" s="35"/>
      <c r="D127" s="35"/>
      <c r="E127" s="35"/>
      <c r="F127" s="35"/>
      <c r="G127" s="35"/>
      <c r="H127" s="35"/>
      <c r="I127" s="35"/>
      <c r="J127" s="35"/>
      <c r="K127" s="35"/>
      <c r="L127" s="35"/>
      <c r="M127" s="35"/>
      <c r="N127" s="35"/>
      <c r="O127" s="35"/>
      <c r="P127" s="35"/>
      <c r="Q127" s="35"/>
      <c r="R127" s="35"/>
      <c r="S127" s="35"/>
      <c r="T127" s="35"/>
      <c r="U127" s="35"/>
      <c r="V127" s="35"/>
      <c r="W127" s="35"/>
      <c r="X127" s="35"/>
      <c r="Y127" s="35"/>
      <c r="Z127" s="35"/>
      <c r="AA127" s="35"/>
      <c r="AB127" s="35"/>
      <c r="AC127" s="35"/>
      <c r="AD127" s="35"/>
      <c r="AE127" s="35"/>
      <c r="AF127" s="35"/>
      <c r="AG127" s="35"/>
      <c r="AH127" s="35"/>
      <c r="AI127" s="35"/>
      <c r="AJ127" s="35"/>
      <c r="AK127" s="35"/>
      <c r="AL127" s="35"/>
      <c r="AM127" s="35"/>
      <c r="AN127" s="35"/>
      <c r="AO127" s="35"/>
      <c r="AP127" s="35"/>
      <c r="AQ127" s="35"/>
      <c r="AR127" s="35"/>
      <c r="AS127" s="35"/>
      <c r="AT127" s="35"/>
      <c r="AU127" s="35"/>
      <c r="AV127" s="35"/>
      <c r="AW127" s="35"/>
      <c r="AX127" s="35"/>
      <c r="AY127" s="35"/>
      <c r="AZ127" s="35"/>
      <c r="BA127" s="35"/>
      <c r="BB127" s="35"/>
      <c r="BC127" s="35"/>
      <c r="BD127" s="35"/>
      <c r="BE127" s="35"/>
      <c r="BF127" s="35"/>
      <c r="BG127" s="35"/>
      <c r="BH127" s="35"/>
      <c r="BI127" s="35"/>
      <c r="BJ127" s="35"/>
      <c r="BK127" s="35"/>
      <c r="BL127" s="35"/>
      <c r="BM127" s="35"/>
      <c r="BN127" s="35"/>
    </row>
    <row r="128" customFormat="false" ht="12" hidden="false" customHeight="true" outlineLevel="0" collapsed="false">
      <c r="A128" s="36"/>
      <c r="B128" s="35"/>
      <c r="C128" s="35"/>
      <c r="D128" s="35"/>
      <c r="E128" s="35"/>
      <c r="F128" s="35"/>
      <c r="G128" s="35"/>
      <c r="H128" s="35"/>
      <c r="I128" s="35"/>
      <c r="J128" s="35"/>
      <c r="K128" s="35"/>
      <c r="L128" s="35"/>
      <c r="M128" s="35"/>
      <c r="N128" s="35"/>
      <c r="O128" s="35"/>
      <c r="P128" s="35"/>
      <c r="Q128" s="35"/>
      <c r="R128" s="35"/>
      <c r="S128" s="35"/>
      <c r="T128" s="35"/>
      <c r="U128" s="35"/>
      <c r="V128" s="35"/>
      <c r="W128" s="35"/>
      <c r="X128" s="35"/>
      <c r="Y128" s="35"/>
      <c r="Z128" s="35"/>
      <c r="AA128" s="35"/>
      <c r="AB128" s="35"/>
      <c r="AC128" s="35"/>
      <c r="AD128" s="35"/>
      <c r="AE128" s="35"/>
      <c r="AF128" s="35"/>
      <c r="AG128" s="35"/>
      <c r="AH128" s="35"/>
      <c r="AI128" s="35"/>
      <c r="AJ128" s="35"/>
      <c r="AK128" s="35"/>
      <c r="AL128" s="35"/>
      <c r="AM128" s="35"/>
      <c r="AN128" s="35"/>
      <c r="AO128" s="35"/>
      <c r="AP128" s="35"/>
      <c r="AQ128" s="35"/>
      <c r="AR128" s="35"/>
      <c r="AS128" s="35"/>
      <c r="AT128" s="35"/>
      <c r="AU128" s="35"/>
      <c r="AV128" s="35"/>
      <c r="AW128" s="35"/>
      <c r="AX128" s="35"/>
      <c r="AY128" s="35"/>
      <c r="AZ128" s="35"/>
      <c r="BA128" s="35"/>
      <c r="BB128" s="35"/>
      <c r="BC128" s="35"/>
      <c r="BD128" s="35"/>
      <c r="BE128" s="35"/>
      <c r="BF128" s="35"/>
      <c r="BG128" s="35"/>
      <c r="BH128" s="35"/>
      <c r="BI128" s="35"/>
      <c r="BJ128" s="35"/>
      <c r="BK128" s="35"/>
      <c r="BL128" s="35"/>
      <c r="BM128" s="35"/>
      <c r="BN128" s="35"/>
    </row>
    <row r="129" customFormat="false" ht="12" hidden="false" customHeight="true" outlineLevel="0" collapsed="false">
      <c r="A129" s="36"/>
      <c r="B129" s="35"/>
      <c r="C129" s="35"/>
      <c r="D129" s="35"/>
      <c r="E129" s="35"/>
      <c r="F129" s="35"/>
      <c r="G129" s="35"/>
      <c r="H129" s="35"/>
      <c r="I129" s="35"/>
      <c r="J129" s="35"/>
      <c r="K129" s="35"/>
      <c r="L129" s="35"/>
      <c r="M129" s="35"/>
      <c r="N129" s="35"/>
      <c r="O129" s="35"/>
      <c r="P129" s="35"/>
      <c r="Q129" s="35"/>
      <c r="R129" s="35"/>
      <c r="S129" s="35"/>
      <c r="T129" s="35"/>
      <c r="U129" s="35"/>
      <c r="V129" s="35"/>
      <c r="W129" s="35"/>
      <c r="X129" s="35"/>
      <c r="Y129" s="35"/>
      <c r="Z129" s="35"/>
      <c r="AA129" s="35"/>
      <c r="AB129" s="35"/>
      <c r="AC129" s="35"/>
      <c r="AD129" s="35"/>
      <c r="AE129" s="35"/>
      <c r="AF129" s="35"/>
      <c r="AG129" s="35"/>
      <c r="AH129" s="35"/>
      <c r="AI129" s="35"/>
      <c r="AJ129" s="35"/>
      <c r="AK129" s="35"/>
      <c r="AL129" s="35"/>
      <c r="AM129" s="35"/>
      <c r="AN129" s="35"/>
      <c r="AO129" s="35"/>
      <c r="AP129" s="35"/>
      <c r="AQ129" s="35"/>
      <c r="AR129" s="35"/>
      <c r="AS129" s="35"/>
      <c r="AT129" s="35"/>
      <c r="AU129" s="35"/>
      <c r="AV129" s="35"/>
      <c r="AW129" s="35"/>
      <c r="AX129" s="35"/>
      <c r="AY129" s="35"/>
      <c r="AZ129" s="35"/>
      <c r="BA129" s="35"/>
      <c r="BB129" s="35"/>
      <c r="BC129" s="35"/>
      <c r="BD129" s="35"/>
      <c r="BE129" s="35"/>
      <c r="BF129" s="35"/>
      <c r="BG129" s="35"/>
      <c r="BH129" s="35"/>
      <c r="BI129" s="35"/>
      <c r="BJ129" s="35"/>
      <c r="BK129" s="35"/>
      <c r="BL129" s="35"/>
      <c r="BM129" s="35"/>
      <c r="BN129" s="35"/>
    </row>
    <row r="130" customFormat="false" ht="12" hidden="false" customHeight="true" outlineLevel="0" collapsed="false">
      <c r="A130" s="36"/>
      <c r="B130" s="35"/>
      <c r="C130" s="35"/>
      <c r="D130" s="35"/>
      <c r="E130" s="35"/>
      <c r="F130" s="35"/>
      <c r="G130" s="35"/>
      <c r="H130" s="35"/>
      <c r="I130" s="35"/>
      <c r="J130" s="35"/>
      <c r="K130" s="35"/>
      <c r="L130" s="35"/>
      <c r="M130" s="35"/>
      <c r="N130" s="35"/>
      <c r="O130" s="35"/>
      <c r="P130" s="35"/>
      <c r="Q130" s="35"/>
      <c r="R130" s="35"/>
      <c r="S130" s="35"/>
      <c r="T130" s="35"/>
      <c r="U130" s="35"/>
      <c r="V130" s="35"/>
      <c r="W130" s="35"/>
      <c r="X130" s="35"/>
      <c r="Y130" s="35"/>
      <c r="Z130" s="35"/>
      <c r="AA130" s="35"/>
      <c r="AB130" s="35"/>
      <c r="AC130" s="35"/>
      <c r="AD130" s="35"/>
      <c r="AE130" s="35"/>
      <c r="AF130" s="35"/>
      <c r="AG130" s="35"/>
      <c r="AH130" s="35"/>
      <c r="AI130" s="35"/>
      <c r="AJ130" s="35"/>
      <c r="AK130" s="35"/>
      <c r="AL130" s="35"/>
      <c r="AM130" s="35"/>
      <c r="AN130" s="35"/>
      <c r="AO130" s="35"/>
      <c r="AP130" s="35"/>
      <c r="AQ130" s="35"/>
      <c r="AR130" s="35"/>
      <c r="AS130" s="35"/>
      <c r="AT130" s="35"/>
      <c r="AU130" s="35"/>
      <c r="AV130" s="35"/>
      <c r="AW130" s="35"/>
      <c r="AX130" s="35"/>
      <c r="AY130" s="35"/>
      <c r="AZ130" s="35"/>
      <c r="BA130" s="35"/>
      <c r="BB130" s="35"/>
      <c r="BC130" s="35"/>
      <c r="BD130" s="35"/>
      <c r="BE130" s="35"/>
      <c r="BF130" s="35"/>
      <c r="BG130" s="35"/>
      <c r="BH130" s="35"/>
      <c r="BI130" s="35"/>
      <c r="BJ130" s="35"/>
      <c r="BK130" s="35"/>
      <c r="BL130" s="35"/>
      <c r="BM130" s="35"/>
      <c r="BN130" s="35"/>
    </row>
    <row r="131" customFormat="false" ht="12" hidden="false" customHeight="true" outlineLevel="0" collapsed="false">
      <c r="A131" s="36"/>
      <c r="B131" s="35"/>
      <c r="C131" s="35"/>
      <c r="D131" s="35"/>
      <c r="E131" s="35"/>
      <c r="F131" s="35"/>
      <c r="G131" s="35"/>
      <c r="H131" s="35"/>
      <c r="I131" s="35"/>
      <c r="J131" s="35"/>
      <c r="K131" s="35"/>
      <c r="L131" s="35"/>
      <c r="M131" s="35"/>
      <c r="N131" s="35"/>
      <c r="O131" s="35"/>
      <c r="P131" s="35"/>
      <c r="Q131" s="35"/>
      <c r="R131" s="35"/>
      <c r="S131" s="35"/>
      <c r="T131" s="35"/>
      <c r="U131" s="35"/>
      <c r="V131" s="35"/>
      <c r="W131" s="35"/>
      <c r="X131" s="35"/>
      <c r="Y131" s="35"/>
      <c r="Z131" s="35"/>
      <c r="AA131" s="35"/>
      <c r="AB131" s="35"/>
      <c r="AC131" s="35"/>
      <c r="AD131" s="35"/>
      <c r="AE131" s="35"/>
      <c r="AF131" s="35"/>
      <c r="AG131" s="35"/>
      <c r="AH131" s="35"/>
      <c r="AI131" s="35"/>
      <c r="AJ131" s="35"/>
      <c r="AK131" s="35"/>
      <c r="AL131" s="35"/>
      <c r="AM131" s="35"/>
      <c r="AN131" s="35"/>
      <c r="AO131" s="35"/>
      <c r="AP131" s="35"/>
      <c r="AQ131" s="35"/>
      <c r="AR131" s="35"/>
      <c r="AS131" s="35"/>
      <c r="AT131" s="35"/>
      <c r="AU131" s="35"/>
      <c r="AV131" s="35"/>
      <c r="AW131" s="35"/>
      <c r="AX131" s="35"/>
      <c r="AY131" s="35"/>
      <c r="AZ131" s="35"/>
      <c r="BA131" s="35"/>
      <c r="BB131" s="35"/>
      <c r="BC131" s="35"/>
      <c r="BD131" s="35"/>
      <c r="BE131" s="35"/>
      <c r="BF131" s="35"/>
      <c r="BG131" s="35"/>
      <c r="BH131" s="35"/>
      <c r="BI131" s="35"/>
      <c r="BJ131" s="35"/>
      <c r="BK131" s="35"/>
      <c r="BL131" s="35"/>
      <c r="BM131" s="35"/>
      <c r="BN131" s="35"/>
    </row>
    <row r="132" customFormat="false" ht="12" hidden="false" customHeight="true" outlineLevel="0" collapsed="false">
      <c r="A132" s="36"/>
      <c r="B132" s="35"/>
      <c r="C132" s="35"/>
      <c r="D132" s="35"/>
      <c r="E132" s="35"/>
      <c r="F132" s="35"/>
      <c r="G132" s="35"/>
      <c r="H132" s="35"/>
      <c r="I132" s="35"/>
      <c r="J132" s="35"/>
      <c r="K132" s="35"/>
      <c r="L132" s="35"/>
      <c r="M132" s="35"/>
      <c r="N132" s="35"/>
      <c r="O132" s="35"/>
      <c r="P132" s="35"/>
      <c r="Q132" s="35"/>
      <c r="R132" s="35"/>
      <c r="S132" s="35"/>
      <c r="T132" s="35"/>
      <c r="U132" s="35"/>
      <c r="V132" s="35"/>
      <c r="W132" s="35"/>
      <c r="X132" s="35"/>
      <c r="Y132" s="35"/>
      <c r="Z132" s="35"/>
      <c r="AA132" s="35"/>
      <c r="AB132" s="35"/>
      <c r="AC132" s="35"/>
      <c r="AD132" s="35"/>
      <c r="AE132" s="35"/>
      <c r="AF132" s="35"/>
      <c r="AG132" s="35"/>
      <c r="AH132" s="35"/>
      <c r="AI132" s="35"/>
      <c r="AJ132" s="35"/>
      <c r="AK132" s="35"/>
      <c r="AL132" s="35"/>
      <c r="AM132" s="35"/>
      <c r="AN132" s="35"/>
      <c r="AO132" s="35"/>
      <c r="AP132" s="35"/>
      <c r="AQ132" s="35"/>
      <c r="AR132" s="35"/>
      <c r="AS132" s="35"/>
      <c r="AT132" s="35"/>
      <c r="AU132" s="35"/>
      <c r="AV132" s="35"/>
      <c r="AW132" s="35"/>
      <c r="AX132" s="35"/>
      <c r="AY132" s="35"/>
      <c r="AZ132" s="35"/>
      <c r="BA132" s="35"/>
      <c r="BB132" s="35"/>
      <c r="BC132" s="35"/>
      <c r="BD132" s="35"/>
      <c r="BE132" s="35"/>
      <c r="BF132" s="35"/>
      <c r="BG132" s="35"/>
      <c r="BH132" s="35"/>
      <c r="BI132" s="35"/>
      <c r="BJ132" s="35"/>
      <c r="BK132" s="35"/>
      <c r="BL132" s="35"/>
      <c r="BM132" s="35"/>
      <c r="BN132" s="35"/>
    </row>
    <row r="133" customFormat="false" ht="12" hidden="false" customHeight="true" outlineLevel="0" collapsed="false">
      <c r="A133" s="36"/>
      <c r="B133" s="35"/>
      <c r="C133" s="35"/>
      <c r="D133" s="35"/>
      <c r="E133" s="35"/>
      <c r="F133" s="35"/>
      <c r="G133" s="35"/>
      <c r="H133" s="35"/>
      <c r="I133" s="35"/>
      <c r="J133" s="35"/>
      <c r="K133" s="35"/>
      <c r="L133" s="35"/>
      <c r="M133" s="35"/>
      <c r="N133" s="35"/>
      <c r="O133" s="35"/>
      <c r="P133" s="35"/>
      <c r="Q133" s="35"/>
      <c r="R133" s="35"/>
      <c r="S133" s="35"/>
      <c r="T133" s="35"/>
      <c r="U133" s="35"/>
      <c r="V133" s="35"/>
      <c r="W133" s="35"/>
      <c r="X133" s="35"/>
      <c r="Y133" s="35"/>
      <c r="Z133" s="35"/>
      <c r="AA133" s="35"/>
      <c r="AB133" s="35"/>
      <c r="AC133" s="35"/>
      <c r="AD133" s="35"/>
      <c r="AE133" s="35"/>
      <c r="AF133" s="35"/>
      <c r="AG133" s="35"/>
      <c r="AH133" s="35"/>
      <c r="AI133" s="35"/>
      <c r="AJ133" s="35"/>
      <c r="AK133" s="35"/>
      <c r="AL133" s="35"/>
      <c r="AM133" s="35"/>
      <c r="AN133" s="35"/>
      <c r="AO133" s="35"/>
      <c r="AP133" s="35"/>
      <c r="AQ133" s="35"/>
      <c r="AR133" s="35"/>
      <c r="AS133" s="35"/>
      <c r="AT133" s="35"/>
      <c r="AU133" s="35"/>
      <c r="AV133" s="35"/>
      <c r="AW133" s="35"/>
      <c r="AX133" s="35"/>
      <c r="AY133" s="35"/>
      <c r="AZ133" s="35"/>
      <c r="BA133" s="35"/>
      <c r="BB133" s="35"/>
      <c r="BC133" s="35"/>
      <c r="BD133" s="35"/>
      <c r="BE133" s="35"/>
      <c r="BF133" s="35"/>
      <c r="BG133" s="35"/>
      <c r="BH133" s="35"/>
      <c r="BI133" s="35"/>
      <c r="BJ133" s="35"/>
      <c r="BK133" s="35"/>
      <c r="BL133" s="35"/>
      <c r="BM133" s="35"/>
      <c r="BN133" s="35"/>
    </row>
    <row r="134" customFormat="false" ht="12" hidden="false" customHeight="true" outlineLevel="0" collapsed="false">
      <c r="A134" s="36"/>
      <c r="B134" s="35"/>
      <c r="C134" s="35"/>
      <c r="D134" s="35"/>
      <c r="E134" s="35"/>
      <c r="F134" s="35"/>
      <c r="G134" s="35"/>
      <c r="H134" s="35"/>
      <c r="I134" s="35"/>
      <c r="J134" s="35"/>
      <c r="K134" s="35"/>
      <c r="L134" s="35"/>
      <c r="M134" s="35"/>
      <c r="N134" s="35"/>
      <c r="O134" s="35"/>
      <c r="P134" s="35"/>
      <c r="Q134" s="35"/>
      <c r="R134" s="35"/>
      <c r="S134" s="35"/>
      <c r="T134" s="35"/>
      <c r="U134" s="35"/>
      <c r="V134" s="35"/>
      <c r="W134" s="35"/>
      <c r="X134" s="35"/>
      <c r="Y134" s="35"/>
      <c r="Z134" s="35"/>
      <c r="AA134" s="35"/>
      <c r="AB134" s="35"/>
      <c r="AC134" s="35"/>
      <c r="AD134" s="35"/>
      <c r="AE134" s="35"/>
      <c r="AF134" s="35"/>
      <c r="AG134" s="35"/>
      <c r="AH134" s="35"/>
      <c r="AI134" s="35"/>
      <c r="AJ134" s="35"/>
      <c r="AK134" s="35"/>
      <c r="AL134" s="35"/>
      <c r="AM134" s="35"/>
      <c r="AN134" s="35"/>
      <c r="AO134" s="35"/>
      <c r="AP134" s="35"/>
      <c r="AQ134" s="35"/>
      <c r="AR134" s="35"/>
      <c r="AS134" s="35"/>
      <c r="AT134" s="35"/>
      <c r="AU134" s="35"/>
      <c r="AV134" s="35"/>
      <c r="AW134" s="35"/>
      <c r="AX134" s="35"/>
      <c r="AY134" s="35"/>
      <c r="AZ134" s="35"/>
      <c r="BA134" s="35"/>
      <c r="BB134" s="35"/>
      <c r="BC134" s="35"/>
      <c r="BD134" s="35"/>
      <c r="BE134" s="35"/>
      <c r="BF134" s="35"/>
      <c r="BG134" s="35"/>
      <c r="BH134" s="35"/>
      <c r="BI134" s="35"/>
      <c r="BJ134" s="35"/>
      <c r="BK134" s="35"/>
      <c r="BL134" s="35"/>
      <c r="BM134" s="35"/>
      <c r="BN134" s="35"/>
    </row>
    <row r="135" customFormat="false" ht="12" hidden="false" customHeight="true" outlineLevel="0" collapsed="false">
      <c r="A135" s="36"/>
      <c r="B135" s="35"/>
      <c r="C135" s="35"/>
      <c r="D135" s="35"/>
      <c r="E135" s="35"/>
      <c r="F135" s="35"/>
      <c r="G135" s="35"/>
      <c r="H135" s="35"/>
      <c r="I135" s="35"/>
      <c r="J135" s="35"/>
      <c r="K135" s="35"/>
      <c r="L135" s="35"/>
      <c r="M135" s="35"/>
      <c r="N135" s="35"/>
      <c r="O135" s="35"/>
      <c r="P135" s="35"/>
      <c r="Q135" s="35"/>
      <c r="R135" s="35"/>
      <c r="S135" s="35"/>
      <c r="T135" s="35"/>
      <c r="U135" s="35"/>
      <c r="V135" s="35"/>
      <c r="W135" s="35"/>
      <c r="X135" s="35"/>
      <c r="Y135" s="35"/>
      <c r="Z135" s="35"/>
      <c r="AA135" s="35"/>
      <c r="AB135" s="35"/>
      <c r="AC135" s="35"/>
      <c r="AD135" s="35"/>
      <c r="AE135" s="35"/>
      <c r="AF135" s="35"/>
      <c r="AG135" s="35"/>
      <c r="AH135" s="35"/>
      <c r="AI135" s="35"/>
      <c r="AJ135" s="35"/>
      <c r="AK135" s="35"/>
      <c r="AL135" s="35"/>
      <c r="AM135" s="35"/>
      <c r="AN135" s="35"/>
      <c r="AO135" s="35"/>
      <c r="AP135" s="35"/>
      <c r="AQ135" s="35"/>
      <c r="AR135" s="35"/>
      <c r="AS135" s="35"/>
      <c r="AT135" s="35"/>
      <c r="AU135" s="35"/>
      <c r="AV135" s="35"/>
      <c r="AW135" s="35"/>
      <c r="AX135" s="35"/>
      <c r="AY135" s="35"/>
      <c r="AZ135" s="35"/>
      <c r="BA135" s="35"/>
      <c r="BB135" s="35"/>
      <c r="BC135" s="35"/>
      <c r="BD135" s="35"/>
      <c r="BE135" s="35"/>
      <c r="BF135" s="35"/>
      <c r="BG135" s="35"/>
      <c r="BH135" s="35"/>
      <c r="BI135" s="35"/>
      <c r="BJ135" s="35"/>
      <c r="BK135" s="35"/>
      <c r="BL135" s="35"/>
      <c r="BM135" s="35"/>
      <c r="BN135" s="35"/>
    </row>
    <row r="136" customFormat="false" ht="12" hidden="false" customHeight="true" outlineLevel="0" collapsed="false">
      <c r="A136" s="36"/>
      <c r="B136" s="35"/>
      <c r="C136" s="35"/>
      <c r="D136" s="35"/>
      <c r="E136" s="35"/>
      <c r="F136" s="35"/>
      <c r="G136" s="35"/>
      <c r="H136" s="35"/>
      <c r="I136" s="35"/>
      <c r="J136" s="35"/>
      <c r="K136" s="35"/>
      <c r="L136" s="35"/>
      <c r="M136" s="35"/>
      <c r="N136" s="35"/>
      <c r="O136" s="35"/>
      <c r="P136" s="35"/>
      <c r="Q136" s="35"/>
      <c r="R136" s="35"/>
      <c r="S136" s="35"/>
      <c r="T136" s="35"/>
      <c r="U136" s="35"/>
      <c r="V136" s="35"/>
      <c r="W136" s="35"/>
      <c r="X136" s="35"/>
      <c r="Y136" s="35"/>
      <c r="Z136" s="35"/>
      <c r="AA136" s="35"/>
      <c r="AB136" s="35"/>
      <c r="AC136" s="35"/>
      <c r="AD136" s="35"/>
      <c r="AE136" s="35"/>
      <c r="AF136" s="35"/>
      <c r="AG136" s="35"/>
      <c r="AH136" s="35"/>
      <c r="AI136" s="35"/>
      <c r="AJ136" s="35"/>
      <c r="AK136" s="35"/>
      <c r="AL136" s="35"/>
      <c r="AM136" s="35"/>
      <c r="AN136" s="35"/>
      <c r="AO136" s="35"/>
      <c r="AP136" s="35"/>
      <c r="AQ136" s="35"/>
      <c r="AR136" s="35"/>
      <c r="AS136" s="35"/>
      <c r="AT136" s="35"/>
      <c r="AU136" s="35"/>
      <c r="AV136" s="35"/>
      <c r="AW136" s="35"/>
      <c r="AX136" s="35"/>
      <c r="AY136" s="35"/>
      <c r="AZ136" s="35"/>
      <c r="BA136" s="35"/>
      <c r="BB136" s="35"/>
      <c r="BC136" s="35"/>
      <c r="BD136" s="35"/>
      <c r="BE136" s="35"/>
      <c r="BF136" s="35"/>
      <c r="BG136" s="35"/>
      <c r="BH136" s="35"/>
      <c r="BI136" s="35"/>
      <c r="BJ136" s="35"/>
      <c r="BK136" s="35"/>
      <c r="BL136" s="35"/>
      <c r="BM136" s="35"/>
      <c r="BN136" s="35"/>
    </row>
    <row r="137" customFormat="false" ht="12" hidden="false" customHeight="true" outlineLevel="0" collapsed="false">
      <c r="A137" s="36"/>
      <c r="B137" s="35"/>
      <c r="C137" s="35"/>
      <c r="D137" s="35"/>
      <c r="E137" s="35"/>
      <c r="F137" s="35"/>
      <c r="G137" s="35"/>
      <c r="H137" s="35"/>
      <c r="I137" s="35"/>
      <c r="J137" s="35"/>
      <c r="K137" s="35"/>
      <c r="L137" s="35"/>
      <c r="M137" s="35"/>
      <c r="N137" s="35"/>
      <c r="O137" s="35"/>
      <c r="P137" s="35"/>
      <c r="Q137" s="35"/>
      <c r="R137" s="35"/>
      <c r="S137" s="35"/>
      <c r="T137" s="35"/>
      <c r="U137" s="35"/>
      <c r="V137" s="35"/>
      <c r="W137" s="35"/>
      <c r="X137" s="35"/>
      <c r="Y137" s="35"/>
      <c r="Z137" s="35"/>
      <c r="AA137" s="35"/>
      <c r="AB137" s="35"/>
      <c r="AC137" s="35"/>
      <c r="AD137" s="35"/>
      <c r="AE137" s="35"/>
      <c r="AF137" s="35"/>
      <c r="AG137" s="35"/>
      <c r="AH137" s="35"/>
      <c r="AI137" s="35"/>
      <c r="AJ137" s="35"/>
      <c r="AK137" s="35"/>
      <c r="AL137" s="35"/>
      <c r="AM137" s="35"/>
      <c r="AN137" s="35"/>
      <c r="AO137" s="35"/>
      <c r="AP137" s="35"/>
      <c r="AQ137" s="35"/>
      <c r="AR137" s="35"/>
      <c r="AS137" s="35"/>
      <c r="AT137" s="35"/>
      <c r="AU137" s="35"/>
      <c r="AV137" s="35"/>
      <c r="AW137" s="35"/>
      <c r="AX137" s="35"/>
      <c r="AY137" s="35"/>
      <c r="AZ137" s="35"/>
      <c r="BA137" s="35"/>
      <c r="BB137" s="35"/>
      <c r="BC137" s="35"/>
      <c r="BD137" s="35"/>
      <c r="BE137" s="35"/>
      <c r="BF137" s="35"/>
      <c r="BG137" s="35"/>
      <c r="BH137" s="35"/>
      <c r="BI137" s="35"/>
      <c r="BJ137" s="35"/>
      <c r="BK137" s="35"/>
      <c r="BL137" s="35"/>
      <c r="BM137" s="35"/>
      <c r="BN137" s="35"/>
    </row>
    <row r="138" customFormat="false" ht="12" hidden="false" customHeight="true" outlineLevel="0" collapsed="false">
      <c r="A138" s="36"/>
      <c r="B138" s="35"/>
      <c r="C138" s="35"/>
      <c r="D138" s="35"/>
      <c r="E138" s="35"/>
      <c r="F138" s="35"/>
      <c r="G138" s="35"/>
      <c r="H138" s="35"/>
      <c r="I138" s="35"/>
      <c r="J138" s="35"/>
      <c r="K138" s="35"/>
      <c r="L138" s="35"/>
      <c r="M138" s="35"/>
      <c r="N138" s="35"/>
      <c r="O138" s="35"/>
      <c r="P138" s="35"/>
      <c r="Q138" s="35"/>
      <c r="R138" s="35"/>
      <c r="S138" s="35"/>
      <c r="T138" s="35"/>
      <c r="U138" s="35"/>
      <c r="V138" s="35"/>
      <c r="W138" s="35"/>
      <c r="X138" s="35"/>
      <c r="Y138" s="35"/>
      <c r="Z138" s="35"/>
      <c r="AA138" s="35"/>
      <c r="AB138" s="35"/>
      <c r="AC138" s="35"/>
      <c r="AD138" s="35"/>
      <c r="AE138" s="35"/>
      <c r="AF138" s="35"/>
      <c r="AG138" s="35"/>
      <c r="AH138" s="35"/>
      <c r="AI138" s="35"/>
      <c r="AJ138" s="35"/>
      <c r="AK138" s="35"/>
      <c r="AL138" s="35"/>
      <c r="AM138" s="35"/>
      <c r="AN138" s="35"/>
      <c r="AO138" s="35"/>
      <c r="AP138" s="35"/>
      <c r="AQ138" s="35"/>
      <c r="AR138" s="35"/>
      <c r="AS138" s="35"/>
      <c r="AT138" s="35"/>
      <c r="AU138" s="35"/>
      <c r="AV138" s="35"/>
      <c r="AW138" s="35"/>
      <c r="AX138" s="35"/>
      <c r="AY138" s="35"/>
      <c r="AZ138" s="35"/>
      <c r="BA138" s="35"/>
      <c r="BB138" s="35"/>
      <c r="BC138" s="35"/>
      <c r="BD138" s="35"/>
      <c r="BE138" s="35"/>
      <c r="BF138" s="35"/>
      <c r="BG138" s="35"/>
      <c r="BH138" s="35"/>
      <c r="BI138" s="35"/>
      <c r="BJ138" s="35"/>
      <c r="BK138" s="35"/>
      <c r="BL138" s="35"/>
      <c r="BM138" s="35"/>
      <c r="BN138" s="35"/>
    </row>
    <row r="139" customFormat="false" ht="12" hidden="false" customHeight="true" outlineLevel="0" collapsed="false">
      <c r="A139" s="36"/>
      <c r="B139" s="35"/>
      <c r="C139" s="35"/>
      <c r="D139" s="35"/>
      <c r="E139" s="35"/>
      <c r="F139" s="35"/>
      <c r="G139" s="35"/>
      <c r="H139" s="35"/>
      <c r="I139" s="35"/>
      <c r="J139" s="35"/>
      <c r="K139" s="35"/>
      <c r="L139" s="35"/>
      <c r="M139" s="35"/>
      <c r="N139" s="35"/>
      <c r="O139" s="35"/>
      <c r="P139" s="35"/>
      <c r="Q139" s="35"/>
      <c r="R139" s="35"/>
      <c r="S139" s="35"/>
      <c r="T139" s="35"/>
      <c r="U139" s="35"/>
      <c r="V139" s="35"/>
      <c r="W139" s="35"/>
      <c r="X139" s="35"/>
      <c r="Y139" s="35"/>
      <c r="Z139" s="35"/>
      <c r="AA139" s="35"/>
      <c r="AB139" s="35"/>
      <c r="AC139" s="35"/>
      <c r="AD139" s="35"/>
      <c r="AE139" s="35"/>
      <c r="AF139" s="35"/>
      <c r="AG139" s="35"/>
      <c r="AH139" s="35"/>
      <c r="AI139" s="35"/>
      <c r="AJ139" s="35"/>
      <c r="AK139" s="35"/>
      <c r="AL139" s="35"/>
      <c r="AM139" s="35"/>
      <c r="AN139" s="35"/>
      <c r="AO139" s="35"/>
      <c r="AP139" s="35"/>
      <c r="AQ139" s="35"/>
      <c r="AR139" s="35"/>
      <c r="AS139" s="35"/>
      <c r="AT139" s="35"/>
      <c r="AU139" s="35"/>
      <c r="AV139" s="35"/>
      <c r="AW139" s="35"/>
      <c r="AX139" s="35"/>
      <c r="AY139" s="35"/>
      <c r="AZ139" s="35"/>
      <c r="BA139" s="35"/>
      <c r="BB139" s="35"/>
      <c r="BC139" s="35"/>
      <c r="BD139" s="35"/>
      <c r="BE139" s="35"/>
      <c r="BF139" s="35"/>
      <c r="BG139" s="35"/>
      <c r="BH139" s="35"/>
      <c r="BI139" s="35"/>
      <c r="BJ139" s="35"/>
      <c r="BK139" s="35"/>
      <c r="BL139" s="35"/>
      <c r="BM139" s="35"/>
      <c r="BN139" s="35"/>
    </row>
    <row r="140" customFormat="false" ht="12" hidden="false" customHeight="true" outlineLevel="0" collapsed="false">
      <c r="A140" s="36"/>
      <c r="B140" s="35"/>
      <c r="C140" s="35"/>
      <c r="D140" s="35"/>
      <c r="E140" s="35"/>
      <c r="F140" s="35"/>
      <c r="G140" s="35"/>
      <c r="H140" s="35"/>
      <c r="I140" s="35"/>
      <c r="J140" s="35"/>
      <c r="K140" s="35"/>
      <c r="L140" s="35"/>
      <c r="M140" s="35"/>
      <c r="N140" s="35"/>
      <c r="O140" s="35"/>
      <c r="P140" s="35"/>
      <c r="Q140" s="35"/>
      <c r="R140" s="35"/>
      <c r="S140" s="35"/>
      <c r="T140" s="35"/>
      <c r="U140" s="35"/>
      <c r="V140" s="35"/>
      <c r="W140" s="35"/>
      <c r="X140" s="35"/>
      <c r="Y140" s="35"/>
      <c r="Z140" s="35"/>
      <c r="AA140" s="35"/>
      <c r="AB140" s="35"/>
      <c r="AC140" s="35"/>
      <c r="AD140" s="35"/>
      <c r="AE140" s="35"/>
      <c r="AF140" s="35"/>
      <c r="AG140" s="35"/>
      <c r="AH140" s="35"/>
      <c r="AI140" s="35"/>
      <c r="AJ140" s="35"/>
      <c r="AK140" s="35"/>
      <c r="AL140" s="35"/>
      <c r="AM140" s="35"/>
      <c r="AN140" s="35"/>
      <c r="AO140" s="35"/>
      <c r="AP140" s="35"/>
      <c r="AQ140" s="35"/>
      <c r="AR140" s="35"/>
      <c r="AS140" s="35"/>
      <c r="AT140" s="35"/>
      <c r="AU140" s="35"/>
      <c r="AV140" s="35"/>
      <c r="AW140" s="35"/>
      <c r="AX140" s="35"/>
      <c r="AY140" s="35"/>
      <c r="AZ140" s="35"/>
      <c r="BA140" s="35"/>
      <c r="BB140" s="35"/>
      <c r="BC140" s="35"/>
      <c r="BD140" s="35"/>
      <c r="BE140" s="35"/>
      <c r="BF140" s="35"/>
      <c r="BG140" s="35"/>
      <c r="BH140" s="35"/>
      <c r="BI140" s="35"/>
      <c r="BJ140" s="35"/>
      <c r="BK140" s="35"/>
      <c r="BL140" s="35"/>
      <c r="BM140" s="35"/>
      <c r="BN140" s="35"/>
    </row>
    <row r="141" customFormat="false" ht="12" hidden="false" customHeight="true" outlineLevel="0" collapsed="false">
      <c r="A141" s="36"/>
      <c r="B141" s="35"/>
      <c r="C141" s="35"/>
      <c r="D141" s="35"/>
      <c r="E141" s="35"/>
      <c r="F141" s="35"/>
      <c r="G141" s="35"/>
      <c r="H141" s="35"/>
      <c r="I141" s="35"/>
      <c r="J141" s="35"/>
      <c r="K141" s="35"/>
      <c r="L141" s="35"/>
      <c r="M141" s="35"/>
      <c r="N141" s="35"/>
      <c r="O141" s="35"/>
      <c r="P141" s="35"/>
      <c r="Q141" s="35"/>
      <c r="R141" s="35"/>
      <c r="S141" s="35"/>
      <c r="T141" s="35"/>
      <c r="U141" s="35"/>
      <c r="V141" s="35"/>
      <c r="W141" s="35"/>
      <c r="X141" s="35"/>
      <c r="Y141" s="35"/>
      <c r="Z141" s="35"/>
      <c r="AA141" s="35"/>
      <c r="AB141" s="35"/>
      <c r="AC141" s="35"/>
      <c r="AD141" s="35"/>
      <c r="AE141" s="35"/>
      <c r="AF141" s="35"/>
      <c r="AG141" s="35"/>
      <c r="AH141" s="35"/>
      <c r="AI141" s="35"/>
      <c r="AJ141" s="35"/>
      <c r="AK141" s="35"/>
      <c r="AL141" s="35"/>
      <c r="AM141" s="35"/>
      <c r="AN141" s="35"/>
      <c r="AO141" s="35"/>
      <c r="AP141" s="35"/>
      <c r="AQ141" s="35"/>
      <c r="AR141" s="35"/>
      <c r="AS141" s="35"/>
      <c r="AT141" s="35"/>
      <c r="AU141" s="35"/>
      <c r="AV141" s="35"/>
      <c r="AW141" s="35"/>
      <c r="AX141" s="35"/>
      <c r="AY141" s="35"/>
      <c r="AZ141" s="35"/>
      <c r="BA141" s="35"/>
      <c r="BB141" s="35"/>
      <c r="BC141" s="35"/>
      <c r="BD141" s="35"/>
      <c r="BE141" s="35"/>
      <c r="BF141" s="35"/>
      <c r="BG141" s="35"/>
      <c r="BH141" s="35"/>
      <c r="BI141" s="35"/>
      <c r="BJ141" s="35"/>
      <c r="BK141" s="35"/>
      <c r="BL141" s="35"/>
      <c r="BM141" s="35"/>
      <c r="BN141" s="35"/>
    </row>
    <row r="142" customFormat="false" ht="12" hidden="false" customHeight="true" outlineLevel="0" collapsed="false">
      <c r="A142" s="36"/>
      <c r="B142" s="35"/>
      <c r="C142" s="35"/>
      <c r="D142" s="35"/>
      <c r="E142" s="35"/>
      <c r="F142" s="35"/>
      <c r="G142" s="35"/>
      <c r="H142" s="35"/>
      <c r="I142" s="35"/>
      <c r="J142" s="35"/>
      <c r="K142" s="35"/>
      <c r="L142" s="35"/>
      <c r="M142" s="35"/>
      <c r="N142" s="35"/>
      <c r="O142" s="35"/>
      <c r="P142" s="35"/>
      <c r="Q142" s="35"/>
      <c r="R142" s="35"/>
      <c r="S142" s="35"/>
      <c r="T142" s="35"/>
      <c r="U142" s="35"/>
      <c r="V142" s="35"/>
      <c r="W142" s="35"/>
      <c r="X142" s="35"/>
      <c r="Y142" s="35"/>
      <c r="Z142" s="35"/>
      <c r="AA142" s="35"/>
      <c r="AB142" s="35"/>
      <c r="AC142" s="35"/>
      <c r="AD142" s="35"/>
      <c r="AE142" s="35"/>
      <c r="AF142" s="35"/>
      <c r="AG142" s="35"/>
      <c r="AH142" s="35"/>
      <c r="AI142" s="35"/>
      <c r="AJ142" s="35"/>
      <c r="AK142" s="35"/>
      <c r="AL142" s="35"/>
      <c r="AM142" s="35"/>
      <c r="AN142" s="35"/>
      <c r="AO142" s="35"/>
      <c r="AP142" s="35"/>
      <c r="AQ142" s="35"/>
      <c r="AR142" s="35"/>
      <c r="AS142" s="35"/>
      <c r="AT142" s="35"/>
      <c r="AU142" s="35"/>
      <c r="AV142" s="35"/>
      <c r="AW142" s="35"/>
      <c r="AX142" s="35"/>
      <c r="AY142" s="35"/>
      <c r="AZ142" s="35"/>
      <c r="BA142" s="35"/>
      <c r="BB142" s="35"/>
      <c r="BC142" s="35"/>
      <c r="BD142" s="35"/>
      <c r="BE142" s="35"/>
      <c r="BF142" s="35"/>
      <c r="BG142" s="35"/>
      <c r="BH142" s="35"/>
      <c r="BI142" s="35"/>
      <c r="BJ142" s="35"/>
      <c r="BK142" s="35"/>
      <c r="BL142" s="35"/>
      <c r="BM142" s="35"/>
      <c r="BN142" s="35"/>
    </row>
    <row r="143" customFormat="false" ht="12" hidden="false" customHeight="true" outlineLevel="0" collapsed="false">
      <c r="A143" s="36"/>
      <c r="B143" s="35"/>
      <c r="C143" s="35"/>
      <c r="D143" s="35"/>
      <c r="E143" s="35"/>
      <c r="F143" s="35"/>
      <c r="G143" s="35"/>
      <c r="H143" s="35"/>
      <c r="I143" s="35"/>
      <c r="J143" s="35"/>
      <c r="K143" s="35"/>
      <c r="L143" s="35"/>
      <c r="M143" s="35"/>
      <c r="N143" s="35"/>
      <c r="O143" s="35"/>
      <c r="P143" s="35"/>
      <c r="Q143" s="35"/>
      <c r="R143" s="35"/>
      <c r="S143" s="35"/>
      <c r="T143" s="35"/>
      <c r="U143" s="35"/>
      <c r="V143" s="35"/>
      <c r="W143" s="35"/>
      <c r="X143" s="35"/>
      <c r="Y143" s="35"/>
      <c r="Z143" s="35"/>
      <c r="AA143" s="35"/>
      <c r="AB143" s="35"/>
      <c r="AC143" s="35"/>
      <c r="AD143" s="35"/>
      <c r="AE143" s="35"/>
      <c r="AF143" s="35"/>
      <c r="AG143" s="35"/>
      <c r="AH143" s="35"/>
      <c r="AI143" s="35"/>
      <c r="AJ143" s="35"/>
      <c r="AK143" s="35"/>
      <c r="AL143" s="35"/>
      <c r="AM143" s="35"/>
      <c r="AN143" s="35"/>
      <c r="AO143" s="35"/>
      <c r="AP143" s="35"/>
      <c r="AQ143" s="35"/>
      <c r="AR143" s="35"/>
      <c r="AS143" s="35"/>
      <c r="AT143" s="35"/>
      <c r="AU143" s="35"/>
      <c r="AV143" s="35"/>
      <c r="AW143" s="35"/>
      <c r="AX143" s="35"/>
      <c r="AY143" s="35"/>
      <c r="AZ143" s="35"/>
      <c r="BA143" s="35"/>
      <c r="BB143" s="35"/>
      <c r="BC143" s="35"/>
      <c r="BD143" s="35"/>
      <c r="BE143" s="35"/>
      <c r="BF143" s="35"/>
      <c r="BG143" s="35"/>
      <c r="BH143" s="35"/>
      <c r="BI143" s="35"/>
      <c r="BJ143" s="35"/>
      <c r="BK143" s="35"/>
      <c r="BL143" s="35"/>
      <c r="BM143" s="35"/>
      <c r="BN143" s="35"/>
    </row>
    <row r="144" customFormat="false" ht="12" hidden="false" customHeight="true" outlineLevel="0" collapsed="false">
      <c r="A144" s="36"/>
      <c r="B144" s="35"/>
      <c r="C144" s="35"/>
      <c r="D144" s="35"/>
      <c r="E144" s="35"/>
      <c r="F144" s="35"/>
      <c r="G144" s="35"/>
      <c r="H144" s="35"/>
      <c r="I144" s="35"/>
      <c r="J144" s="35"/>
      <c r="K144" s="35"/>
      <c r="L144" s="35"/>
      <c r="M144" s="35"/>
      <c r="N144" s="35"/>
      <c r="O144" s="35"/>
      <c r="P144" s="35"/>
      <c r="Q144" s="35"/>
      <c r="R144" s="35"/>
      <c r="S144" s="35"/>
      <c r="T144" s="35"/>
      <c r="U144" s="35"/>
      <c r="V144" s="35"/>
      <c r="W144" s="35"/>
      <c r="X144" s="35"/>
      <c r="Y144" s="35"/>
      <c r="Z144" s="35"/>
      <c r="AA144" s="35"/>
      <c r="AB144" s="35"/>
      <c r="AC144" s="35"/>
      <c r="AD144" s="35"/>
      <c r="AE144" s="35"/>
      <c r="AF144" s="35"/>
      <c r="AG144" s="35"/>
      <c r="AH144" s="35"/>
      <c r="AI144" s="35"/>
      <c r="AJ144" s="35"/>
      <c r="AK144" s="35"/>
      <c r="AL144" s="35"/>
      <c r="AM144" s="35"/>
      <c r="AN144" s="35"/>
      <c r="AO144" s="35"/>
      <c r="AP144" s="35"/>
      <c r="AQ144" s="35"/>
      <c r="AR144" s="35"/>
      <c r="AS144" s="35"/>
      <c r="AT144" s="35"/>
      <c r="AU144" s="35"/>
      <c r="AV144" s="35"/>
      <c r="AW144" s="35"/>
      <c r="AX144" s="35"/>
      <c r="AY144" s="35"/>
      <c r="AZ144" s="35"/>
      <c r="BA144" s="35"/>
      <c r="BB144" s="35"/>
      <c r="BC144" s="35"/>
      <c r="BD144" s="35"/>
      <c r="BE144" s="35"/>
      <c r="BF144" s="35"/>
      <c r="BG144" s="35"/>
      <c r="BH144" s="35"/>
      <c r="BI144" s="35"/>
      <c r="BJ144" s="35"/>
      <c r="BK144" s="35"/>
      <c r="BL144" s="35"/>
      <c r="BM144" s="35"/>
      <c r="BN144" s="35"/>
    </row>
    <row r="145" customFormat="false" ht="12" hidden="false" customHeight="true" outlineLevel="0" collapsed="false">
      <c r="A145" s="36"/>
      <c r="B145" s="35"/>
      <c r="C145" s="35"/>
      <c r="D145" s="35"/>
      <c r="E145" s="35"/>
      <c r="F145" s="35"/>
      <c r="G145" s="35"/>
      <c r="H145" s="35"/>
      <c r="I145" s="35"/>
      <c r="J145" s="35"/>
      <c r="K145" s="35"/>
      <c r="L145" s="35"/>
      <c r="M145" s="35"/>
      <c r="N145" s="35"/>
      <c r="O145" s="35"/>
      <c r="P145" s="35"/>
      <c r="Q145" s="35"/>
      <c r="R145" s="35"/>
      <c r="S145" s="35"/>
      <c r="T145" s="35"/>
      <c r="U145" s="35"/>
      <c r="V145" s="35"/>
      <c r="W145" s="35"/>
      <c r="X145" s="35"/>
      <c r="Y145" s="35"/>
      <c r="Z145" s="35"/>
      <c r="AA145" s="35"/>
      <c r="AB145" s="35"/>
      <c r="AC145" s="35"/>
      <c r="AD145" s="35"/>
      <c r="AE145" s="35"/>
      <c r="AF145" s="35"/>
      <c r="AG145" s="35"/>
      <c r="AH145" s="35"/>
      <c r="AI145" s="35"/>
      <c r="AJ145" s="35"/>
      <c r="AK145" s="35"/>
      <c r="AL145" s="35"/>
      <c r="AM145" s="35"/>
      <c r="AN145" s="35"/>
      <c r="AO145" s="35"/>
      <c r="AP145" s="35"/>
      <c r="AQ145" s="35"/>
      <c r="AR145" s="35"/>
      <c r="AS145" s="35"/>
      <c r="AT145" s="35"/>
      <c r="AU145" s="35"/>
      <c r="AV145" s="35"/>
      <c r="AW145" s="35"/>
      <c r="AX145" s="35"/>
      <c r="AY145" s="35"/>
      <c r="AZ145" s="35"/>
      <c r="BA145" s="35"/>
      <c r="BB145" s="35"/>
      <c r="BC145" s="35"/>
      <c r="BD145" s="35"/>
      <c r="BE145" s="35"/>
      <c r="BF145" s="35"/>
      <c r="BG145" s="35"/>
      <c r="BH145" s="35"/>
      <c r="BI145" s="35"/>
      <c r="BJ145" s="35"/>
      <c r="BK145" s="35"/>
      <c r="BL145" s="35"/>
      <c r="BM145" s="35"/>
      <c r="BN145" s="35"/>
    </row>
    <row r="146" customFormat="false" ht="12" hidden="false" customHeight="true" outlineLevel="0" collapsed="false">
      <c r="A146" s="36"/>
      <c r="B146" s="35"/>
      <c r="C146" s="35"/>
      <c r="D146" s="35"/>
      <c r="E146" s="35"/>
      <c r="F146" s="35"/>
      <c r="G146" s="35"/>
      <c r="H146" s="35"/>
      <c r="I146" s="35"/>
      <c r="J146" s="35"/>
      <c r="K146" s="35"/>
      <c r="L146" s="35"/>
      <c r="M146" s="35"/>
      <c r="N146" s="35"/>
      <c r="O146" s="35"/>
      <c r="P146" s="35"/>
      <c r="Q146" s="35"/>
      <c r="R146" s="35"/>
      <c r="S146" s="35"/>
      <c r="T146" s="35"/>
      <c r="U146" s="35"/>
      <c r="V146" s="35"/>
      <c r="W146" s="35"/>
      <c r="X146" s="35"/>
      <c r="Y146" s="35"/>
      <c r="Z146" s="35"/>
      <c r="AA146" s="35"/>
      <c r="AB146" s="35"/>
      <c r="AC146" s="35"/>
      <c r="AD146" s="35"/>
      <c r="AE146" s="35"/>
      <c r="AF146" s="35"/>
      <c r="AG146" s="35"/>
      <c r="AH146" s="35"/>
      <c r="AI146" s="35"/>
      <c r="AJ146" s="35"/>
      <c r="AK146" s="35"/>
      <c r="AL146" s="35"/>
      <c r="AM146" s="35"/>
      <c r="AN146" s="35"/>
      <c r="AO146" s="35"/>
      <c r="AP146" s="35"/>
      <c r="AQ146" s="35"/>
      <c r="AR146" s="35"/>
      <c r="AS146" s="35"/>
      <c r="AT146" s="35"/>
      <c r="AU146" s="35"/>
      <c r="AV146" s="35"/>
      <c r="AW146" s="35"/>
      <c r="AX146" s="35"/>
      <c r="AY146" s="35"/>
      <c r="AZ146" s="35"/>
      <c r="BA146" s="35"/>
      <c r="BB146" s="35"/>
      <c r="BC146" s="35"/>
      <c r="BD146" s="35"/>
      <c r="BE146" s="35"/>
      <c r="BF146" s="35"/>
      <c r="BG146" s="35"/>
      <c r="BH146" s="35"/>
      <c r="BI146" s="35"/>
      <c r="BJ146" s="35"/>
      <c r="BK146" s="35"/>
      <c r="BL146" s="35"/>
      <c r="BM146" s="35"/>
      <c r="BN146" s="35"/>
    </row>
    <row r="147" customFormat="false" ht="12" hidden="false" customHeight="true" outlineLevel="0" collapsed="false">
      <c r="A147" s="36"/>
      <c r="B147" s="35"/>
      <c r="C147" s="35"/>
      <c r="D147" s="35"/>
      <c r="E147" s="35"/>
      <c r="F147" s="35"/>
      <c r="G147" s="35"/>
      <c r="H147" s="35"/>
      <c r="I147" s="35"/>
      <c r="J147" s="35"/>
      <c r="K147" s="35"/>
      <c r="L147" s="35"/>
      <c r="M147" s="35"/>
      <c r="N147" s="35"/>
      <c r="O147" s="35"/>
      <c r="P147" s="35"/>
      <c r="Q147" s="35"/>
      <c r="R147" s="35"/>
      <c r="S147" s="35"/>
      <c r="T147" s="35"/>
      <c r="U147" s="35"/>
      <c r="V147" s="35"/>
      <c r="W147" s="35"/>
      <c r="X147" s="35"/>
      <c r="Y147" s="35"/>
      <c r="Z147" s="35"/>
      <c r="AA147" s="35"/>
      <c r="AB147" s="35"/>
      <c r="AC147" s="35"/>
      <c r="AD147" s="35"/>
      <c r="AE147" s="35"/>
      <c r="AF147" s="35"/>
      <c r="AG147" s="35"/>
      <c r="AH147" s="35"/>
      <c r="AI147" s="35"/>
      <c r="AJ147" s="35"/>
      <c r="AK147" s="35"/>
      <c r="AL147" s="35"/>
      <c r="AM147" s="35"/>
      <c r="AN147" s="35"/>
      <c r="AO147" s="35"/>
      <c r="AP147" s="35"/>
      <c r="AQ147" s="35"/>
      <c r="AR147" s="35"/>
      <c r="AS147" s="35"/>
      <c r="AT147" s="35"/>
      <c r="AU147" s="35"/>
      <c r="AV147" s="35"/>
      <c r="AW147" s="35"/>
      <c r="AX147" s="35"/>
      <c r="AY147" s="35"/>
      <c r="AZ147" s="35"/>
      <c r="BA147" s="35"/>
      <c r="BB147" s="35"/>
      <c r="BC147" s="35"/>
      <c r="BD147" s="35"/>
      <c r="BE147" s="35"/>
      <c r="BF147" s="35"/>
      <c r="BG147" s="35"/>
      <c r="BH147" s="35"/>
      <c r="BI147" s="35"/>
      <c r="BJ147" s="35"/>
      <c r="BK147" s="35"/>
      <c r="BL147" s="35"/>
      <c r="BM147" s="35"/>
      <c r="BN147" s="35"/>
    </row>
    <row r="148" customFormat="false" ht="12" hidden="false" customHeight="true" outlineLevel="0" collapsed="false">
      <c r="A148" s="36"/>
      <c r="B148" s="35"/>
      <c r="C148" s="35"/>
      <c r="D148" s="35"/>
      <c r="E148" s="35"/>
      <c r="F148" s="35"/>
      <c r="G148" s="35"/>
      <c r="H148" s="35"/>
      <c r="I148" s="35"/>
      <c r="J148" s="35"/>
      <c r="K148" s="35"/>
      <c r="L148" s="35"/>
      <c r="M148" s="35"/>
      <c r="N148" s="35"/>
      <c r="O148" s="35"/>
      <c r="P148" s="35"/>
      <c r="Q148" s="35"/>
      <c r="R148" s="35"/>
      <c r="S148" s="35"/>
      <c r="T148" s="35"/>
      <c r="U148" s="35"/>
      <c r="V148" s="35"/>
      <c r="W148" s="35"/>
      <c r="X148" s="35"/>
      <c r="Y148" s="35"/>
      <c r="Z148" s="35"/>
      <c r="AA148" s="35"/>
      <c r="AB148" s="35"/>
      <c r="AC148" s="35"/>
      <c r="AD148" s="35"/>
      <c r="AE148" s="35"/>
      <c r="AF148" s="35"/>
      <c r="AG148" s="35"/>
      <c r="AH148" s="35"/>
      <c r="AI148" s="35"/>
      <c r="AJ148" s="35"/>
      <c r="AK148" s="35"/>
      <c r="AL148" s="35"/>
      <c r="AM148" s="35"/>
      <c r="AN148" s="35"/>
      <c r="AO148" s="35"/>
      <c r="AP148" s="35"/>
      <c r="AQ148" s="35"/>
      <c r="AR148" s="35"/>
      <c r="AS148" s="35"/>
      <c r="AT148" s="35"/>
      <c r="AU148" s="35"/>
      <c r="AV148" s="35"/>
      <c r="AW148" s="35"/>
      <c r="AX148" s="35"/>
      <c r="AY148" s="35"/>
      <c r="AZ148" s="35"/>
      <c r="BA148" s="35"/>
      <c r="BB148" s="35"/>
      <c r="BC148" s="35"/>
      <c r="BD148" s="35"/>
      <c r="BE148" s="35"/>
      <c r="BF148" s="35"/>
      <c r="BG148" s="35"/>
      <c r="BH148" s="35"/>
      <c r="BI148" s="35"/>
      <c r="BJ148" s="35"/>
      <c r="BK148" s="35"/>
      <c r="BL148" s="35"/>
      <c r="BM148" s="35"/>
      <c r="BN148" s="35"/>
    </row>
    <row r="149" customFormat="false" ht="12" hidden="false" customHeight="true" outlineLevel="0" collapsed="false">
      <c r="A149" s="36"/>
      <c r="B149" s="35"/>
      <c r="C149" s="35"/>
      <c r="D149" s="35"/>
      <c r="E149" s="35"/>
      <c r="F149" s="35"/>
      <c r="G149" s="35"/>
      <c r="H149" s="35"/>
      <c r="I149" s="35"/>
      <c r="J149" s="35"/>
      <c r="K149" s="35"/>
      <c r="L149" s="35"/>
      <c r="M149" s="35"/>
      <c r="N149" s="35"/>
      <c r="O149" s="35"/>
      <c r="P149" s="35"/>
      <c r="Q149" s="35"/>
      <c r="R149" s="35"/>
      <c r="S149" s="35"/>
      <c r="T149" s="35"/>
      <c r="U149" s="35"/>
      <c r="V149" s="35"/>
      <c r="W149" s="35"/>
      <c r="X149" s="35"/>
      <c r="Y149" s="35"/>
      <c r="Z149" s="35"/>
      <c r="AA149" s="35"/>
      <c r="AB149" s="35"/>
      <c r="AC149" s="35"/>
      <c r="AD149" s="35"/>
      <c r="AE149" s="35"/>
      <c r="AF149" s="35"/>
      <c r="AG149" s="35"/>
      <c r="AH149" s="35"/>
      <c r="AI149" s="35"/>
      <c r="AJ149" s="35"/>
      <c r="AK149" s="35"/>
      <c r="AL149" s="35"/>
      <c r="AM149" s="35"/>
      <c r="AN149" s="35"/>
      <c r="AO149" s="35"/>
      <c r="AP149" s="35"/>
      <c r="AQ149" s="35"/>
      <c r="AR149" s="35"/>
      <c r="AS149" s="35"/>
      <c r="AT149" s="35"/>
      <c r="AU149" s="35"/>
      <c r="AV149" s="35"/>
      <c r="AW149" s="35"/>
      <c r="AX149" s="35"/>
      <c r="AY149" s="35"/>
      <c r="AZ149" s="35"/>
      <c r="BA149" s="35"/>
      <c r="BB149" s="35"/>
      <c r="BC149" s="35"/>
      <c r="BD149" s="35"/>
      <c r="BE149" s="35"/>
      <c r="BF149" s="35"/>
      <c r="BG149" s="35"/>
      <c r="BH149" s="35"/>
      <c r="BI149" s="35"/>
      <c r="BJ149" s="35"/>
      <c r="BK149" s="35"/>
      <c r="BL149" s="35"/>
      <c r="BM149" s="35"/>
      <c r="BN149" s="35"/>
    </row>
    <row r="150" customFormat="false" ht="12" hidden="false" customHeight="true" outlineLevel="0" collapsed="false">
      <c r="A150" s="36"/>
      <c r="B150" s="35"/>
      <c r="C150" s="35"/>
      <c r="D150" s="35"/>
      <c r="E150" s="35"/>
      <c r="F150" s="35"/>
      <c r="G150" s="35"/>
      <c r="H150" s="35"/>
      <c r="I150" s="35"/>
      <c r="J150" s="35"/>
      <c r="K150" s="35"/>
      <c r="L150" s="35"/>
      <c r="M150" s="35"/>
      <c r="N150" s="35"/>
      <c r="O150" s="35"/>
      <c r="P150" s="35"/>
      <c r="Q150" s="35"/>
      <c r="R150" s="35"/>
      <c r="S150" s="35"/>
      <c r="T150" s="35"/>
      <c r="U150" s="35"/>
      <c r="V150" s="35"/>
      <c r="W150" s="35"/>
      <c r="X150" s="35"/>
      <c r="Y150" s="35"/>
      <c r="Z150" s="35"/>
      <c r="AA150" s="35"/>
      <c r="AB150" s="35"/>
      <c r="AC150" s="35"/>
      <c r="AD150" s="35"/>
      <c r="AE150" s="35"/>
      <c r="AF150" s="35"/>
      <c r="AG150" s="35"/>
      <c r="AH150" s="35"/>
      <c r="AI150" s="35"/>
      <c r="AJ150" s="35"/>
      <c r="AK150" s="35"/>
      <c r="AL150" s="35"/>
      <c r="AM150" s="35"/>
      <c r="AN150" s="35"/>
      <c r="AO150" s="35"/>
      <c r="AP150" s="35"/>
      <c r="AQ150" s="35"/>
      <c r="AR150" s="35"/>
      <c r="AS150" s="35"/>
      <c r="AT150" s="35"/>
      <c r="AU150" s="35"/>
      <c r="AV150" s="35"/>
      <c r="AW150" s="35"/>
      <c r="AX150" s="35"/>
      <c r="AY150" s="35"/>
      <c r="AZ150" s="35"/>
      <c r="BA150" s="35"/>
      <c r="BB150" s="35"/>
      <c r="BC150" s="35"/>
      <c r="BD150" s="35"/>
      <c r="BE150" s="35"/>
      <c r="BF150" s="35"/>
      <c r="BG150" s="35"/>
      <c r="BH150" s="35"/>
      <c r="BI150" s="35"/>
      <c r="BJ150" s="35"/>
      <c r="BK150" s="35"/>
      <c r="BL150" s="35"/>
      <c r="BM150" s="35"/>
      <c r="BN150" s="35"/>
    </row>
    <row r="151" customFormat="false" ht="12" hidden="false" customHeight="true" outlineLevel="0" collapsed="false">
      <c r="A151" s="36"/>
      <c r="B151" s="35"/>
      <c r="C151" s="35"/>
      <c r="D151" s="35"/>
      <c r="E151" s="35"/>
      <c r="F151" s="35"/>
      <c r="G151" s="35"/>
      <c r="H151" s="35"/>
      <c r="I151" s="35"/>
      <c r="J151" s="35"/>
      <c r="K151" s="35"/>
      <c r="L151" s="35"/>
      <c r="M151" s="35"/>
      <c r="N151" s="35"/>
      <c r="O151" s="35"/>
      <c r="P151" s="35"/>
      <c r="Q151" s="35"/>
      <c r="R151" s="35"/>
      <c r="S151" s="35"/>
      <c r="T151" s="35"/>
      <c r="U151" s="35"/>
      <c r="V151" s="35"/>
      <c r="W151" s="35"/>
      <c r="X151" s="35"/>
      <c r="Y151" s="35"/>
      <c r="Z151" s="35"/>
      <c r="AA151" s="35"/>
      <c r="AB151" s="35"/>
      <c r="AC151" s="35"/>
      <c r="AD151" s="35"/>
      <c r="AE151" s="35"/>
      <c r="AF151" s="35"/>
      <c r="AG151" s="35"/>
      <c r="AH151" s="35"/>
      <c r="AI151" s="35"/>
      <c r="AJ151" s="35"/>
      <c r="AK151" s="35"/>
      <c r="AL151" s="35"/>
      <c r="AM151" s="35"/>
      <c r="AN151" s="35"/>
      <c r="AO151" s="35"/>
      <c r="AP151" s="35"/>
      <c r="AQ151" s="35"/>
      <c r="AR151" s="35"/>
      <c r="AS151" s="35"/>
      <c r="AT151" s="35"/>
      <c r="AU151" s="35"/>
      <c r="AV151" s="35"/>
      <c r="AW151" s="35"/>
      <c r="AX151" s="35"/>
      <c r="AY151" s="35"/>
      <c r="AZ151" s="35"/>
      <c r="BA151" s="35"/>
      <c r="BB151" s="35"/>
      <c r="BC151" s="35"/>
      <c r="BD151" s="35"/>
      <c r="BE151" s="35"/>
      <c r="BF151" s="35"/>
      <c r="BG151" s="35"/>
      <c r="BH151" s="35"/>
      <c r="BI151" s="35"/>
      <c r="BJ151" s="35"/>
      <c r="BK151" s="35"/>
      <c r="BL151" s="35"/>
      <c r="BM151" s="35"/>
      <c r="BN151" s="35"/>
    </row>
    <row r="152" customFormat="false" ht="12" hidden="false" customHeight="true" outlineLevel="0" collapsed="false">
      <c r="A152" s="36"/>
      <c r="B152" s="35"/>
      <c r="C152" s="35"/>
      <c r="D152" s="35"/>
      <c r="E152" s="35"/>
      <c r="F152" s="35"/>
      <c r="G152" s="35"/>
      <c r="H152" s="35"/>
      <c r="I152" s="35"/>
      <c r="J152" s="35"/>
      <c r="K152" s="35"/>
      <c r="L152" s="35"/>
      <c r="M152" s="35"/>
      <c r="N152" s="35"/>
      <c r="O152" s="35"/>
      <c r="P152" s="35"/>
      <c r="Q152" s="35"/>
      <c r="R152" s="35"/>
      <c r="S152" s="35"/>
      <c r="T152" s="35"/>
      <c r="U152" s="35"/>
      <c r="V152" s="35"/>
      <c r="W152" s="35"/>
      <c r="X152" s="35"/>
      <c r="Y152" s="35"/>
      <c r="Z152" s="35"/>
      <c r="AA152" s="35"/>
      <c r="AB152" s="35"/>
      <c r="AC152" s="35"/>
      <c r="AD152" s="35"/>
      <c r="AE152" s="35"/>
      <c r="AF152" s="35"/>
      <c r="AG152" s="35"/>
      <c r="AH152" s="35"/>
      <c r="AI152" s="35"/>
      <c r="AJ152" s="35"/>
      <c r="AK152" s="35"/>
      <c r="AL152" s="35"/>
      <c r="AM152" s="35"/>
      <c r="AN152" s="35"/>
      <c r="AO152" s="35"/>
      <c r="AP152" s="35"/>
      <c r="AQ152" s="35"/>
      <c r="AR152" s="35"/>
      <c r="AS152" s="35"/>
      <c r="AT152" s="35"/>
      <c r="AU152" s="35"/>
      <c r="AV152" s="35"/>
      <c r="AW152" s="35"/>
      <c r="AX152" s="35"/>
      <c r="AY152" s="35"/>
      <c r="AZ152" s="35"/>
      <c r="BA152" s="35"/>
      <c r="BB152" s="35"/>
      <c r="BC152" s="35"/>
      <c r="BD152" s="35"/>
      <c r="BE152" s="35"/>
      <c r="BF152" s="35"/>
      <c r="BG152" s="35"/>
      <c r="BH152" s="35"/>
      <c r="BI152" s="35"/>
      <c r="BJ152" s="35"/>
      <c r="BK152" s="35"/>
      <c r="BL152" s="35"/>
      <c r="BM152" s="35"/>
      <c r="BN152" s="35"/>
    </row>
    <row r="153" customFormat="false" ht="12" hidden="false" customHeight="true" outlineLevel="0" collapsed="false">
      <c r="A153" s="36"/>
      <c r="B153" s="35"/>
      <c r="C153" s="35"/>
      <c r="D153" s="35"/>
      <c r="E153" s="35"/>
      <c r="F153" s="35"/>
      <c r="G153" s="35"/>
      <c r="H153" s="35"/>
      <c r="I153" s="35"/>
      <c r="J153" s="35"/>
      <c r="K153" s="35"/>
      <c r="L153" s="35"/>
      <c r="M153" s="35"/>
      <c r="N153" s="35"/>
      <c r="O153" s="35"/>
      <c r="P153" s="35"/>
      <c r="Q153" s="35"/>
      <c r="R153" s="35"/>
      <c r="S153" s="35"/>
      <c r="T153" s="35"/>
      <c r="U153" s="35"/>
      <c r="V153" s="35"/>
      <c r="W153" s="35"/>
      <c r="X153" s="35"/>
      <c r="Y153" s="35"/>
      <c r="Z153" s="35"/>
      <c r="AA153" s="35"/>
      <c r="AB153" s="35"/>
      <c r="AC153" s="35"/>
      <c r="AD153" s="35"/>
      <c r="AE153" s="35"/>
      <c r="AF153" s="35"/>
      <c r="AG153" s="35"/>
      <c r="AH153" s="35"/>
      <c r="AI153" s="35"/>
      <c r="AJ153" s="35"/>
      <c r="AK153" s="35"/>
      <c r="AL153" s="35"/>
      <c r="AM153" s="35"/>
      <c r="AN153" s="35"/>
      <c r="AO153" s="35"/>
      <c r="AP153" s="35"/>
      <c r="AQ153" s="35"/>
      <c r="AR153" s="35"/>
      <c r="AS153" s="35"/>
      <c r="AT153" s="35"/>
      <c r="AU153" s="35"/>
      <c r="AV153" s="35"/>
      <c r="AW153" s="35"/>
      <c r="AX153" s="35"/>
      <c r="AY153" s="35"/>
      <c r="AZ153" s="35"/>
      <c r="BA153" s="35"/>
      <c r="BB153" s="35"/>
      <c r="BC153" s="35"/>
      <c r="BD153" s="35"/>
      <c r="BE153" s="35"/>
      <c r="BF153" s="35"/>
      <c r="BG153" s="35"/>
      <c r="BH153" s="35"/>
      <c r="BI153" s="35"/>
      <c r="BJ153" s="35"/>
      <c r="BK153" s="35"/>
      <c r="BL153" s="35"/>
      <c r="BM153" s="35"/>
      <c r="BN153" s="35"/>
    </row>
    <row r="154" customFormat="false" ht="12" hidden="false" customHeight="true" outlineLevel="0" collapsed="false">
      <c r="A154" s="36"/>
      <c r="B154" s="35"/>
      <c r="C154" s="35"/>
      <c r="D154" s="35"/>
      <c r="E154" s="35"/>
      <c r="F154" s="35"/>
      <c r="G154" s="35"/>
      <c r="H154" s="35"/>
      <c r="I154" s="35"/>
      <c r="J154" s="35"/>
      <c r="K154" s="35"/>
      <c r="L154" s="35"/>
      <c r="M154" s="35"/>
      <c r="N154" s="35"/>
      <c r="O154" s="35"/>
      <c r="P154" s="35"/>
      <c r="Q154" s="35"/>
      <c r="R154" s="35"/>
      <c r="S154" s="35"/>
      <c r="T154" s="35"/>
      <c r="U154" s="35"/>
      <c r="V154" s="35"/>
      <c r="W154" s="35"/>
      <c r="X154" s="35"/>
      <c r="Y154" s="35"/>
      <c r="Z154" s="35"/>
      <c r="AA154" s="35"/>
      <c r="AB154" s="35"/>
      <c r="AC154" s="35"/>
      <c r="AD154" s="35"/>
      <c r="AE154" s="35"/>
      <c r="AF154" s="35"/>
      <c r="AG154" s="35"/>
      <c r="AH154" s="35"/>
      <c r="AI154" s="35"/>
      <c r="AJ154" s="35"/>
      <c r="AK154" s="35"/>
      <c r="AL154" s="35"/>
      <c r="AM154" s="35"/>
      <c r="AN154" s="35"/>
      <c r="AO154" s="35"/>
      <c r="AP154" s="35"/>
      <c r="AQ154" s="35"/>
      <c r="AR154" s="35"/>
      <c r="AS154" s="35"/>
      <c r="AT154" s="35"/>
      <c r="AU154" s="35"/>
      <c r="AV154" s="35"/>
      <c r="AW154" s="35"/>
      <c r="AX154" s="35"/>
      <c r="AY154" s="35"/>
      <c r="AZ154" s="35"/>
      <c r="BA154" s="35"/>
      <c r="BB154" s="35"/>
      <c r="BC154" s="35"/>
      <c r="BD154" s="35"/>
      <c r="BE154" s="35"/>
      <c r="BF154" s="35"/>
      <c r="BG154" s="35"/>
      <c r="BH154" s="35"/>
      <c r="BI154" s="35"/>
      <c r="BJ154" s="35"/>
      <c r="BK154" s="35"/>
      <c r="BL154" s="35"/>
      <c r="BM154" s="35"/>
      <c r="BN154" s="35"/>
    </row>
    <row r="155" customFormat="false" ht="12" hidden="false" customHeight="true" outlineLevel="0" collapsed="false">
      <c r="A155" s="36"/>
      <c r="B155" s="35"/>
      <c r="C155" s="35"/>
      <c r="D155" s="35"/>
      <c r="E155" s="35"/>
      <c r="F155" s="35"/>
      <c r="G155" s="35"/>
      <c r="H155" s="35"/>
      <c r="I155" s="35"/>
      <c r="J155" s="35"/>
      <c r="K155" s="35"/>
      <c r="L155" s="35"/>
      <c r="M155" s="35"/>
      <c r="N155" s="35"/>
      <c r="O155" s="35"/>
      <c r="P155" s="35"/>
      <c r="Q155" s="35"/>
      <c r="R155" s="35"/>
      <c r="S155" s="35"/>
      <c r="T155" s="35"/>
      <c r="U155" s="35"/>
      <c r="V155" s="35"/>
      <c r="W155" s="35"/>
      <c r="X155" s="35"/>
      <c r="Y155" s="35"/>
      <c r="Z155" s="35"/>
      <c r="AA155" s="35"/>
      <c r="AB155" s="35"/>
      <c r="AC155" s="35"/>
      <c r="AD155" s="35"/>
      <c r="AE155" s="35"/>
      <c r="AF155" s="35"/>
      <c r="AG155" s="35"/>
      <c r="AH155" s="35"/>
      <c r="AI155" s="35"/>
      <c r="AJ155" s="35"/>
      <c r="AK155" s="35"/>
      <c r="AL155" s="35"/>
      <c r="AM155" s="35"/>
      <c r="AN155" s="35"/>
      <c r="AO155" s="35"/>
      <c r="AP155" s="35"/>
      <c r="AQ155" s="35"/>
      <c r="AR155" s="35"/>
      <c r="AS155" s="35"/>
      <c r="AT155" s="35"/>
      <c r="AU155" s="35"/>
      <c r="AV155" s="35"/>
      <c r="AW155" s="35"/>
      <c r="AX155" s="35"/>
      <c r="AY155" s="35"/>
      <c r="AZ155" s="35"/>
      <c r="BA155" s="35"/>
      <c r="BB155" s="35"/>
      <c r="BC155" s="35"/>
      <c r="BD155" s="35"/>
      <c r="BE155" s="35"/>
      <c r="BF155" s="35"/>
      <c r="BG155" s="35"/>
      <c r="BH155" s="35"/>
      <c r="BI155" s="35"/>
      <c r="BJ155" s="35"/>
      <c r="BK155" s="35"/>
      <c r="BL155" s="35"/>
      <c r="BM155" s="35"/>
      <c r="BN155" s="35"/>
    </row>
    <row r="156" customFormat="false" ht="12" hidden="false" customHeight="true" outlineLevel="0" collapsed="false">
      <c r="A156" s="36"/>
      <c r="B156" s="35"/>
      <c r="C156" s="35"/>
      <c r="D156" s="35"/>
      <c r="E156" s="35"/>
      <c r="F156" s="35"/>
      <c r="G156" s="35"/>
      <c r="H156" s="35"/>
      <c r="I156" s="35"/>
      <c r="J156" s="35"/>
      <c r="K156" s="35"/>
      <c r="L156" s="35"/>
      <c r="M156" s="35"/>
      <c r="N156" s="35"/>
      <c r="O156" s="35"/>
      <c r="P156" s="35"/>
      <c r="Q156" s="35"/>
      <c r="R156" s="35"/>
      <c r="S156" s="35"/>
      <c r="T156" s="35"/>
      <c r="U156" s="35"/>
      <c r="V156" s="35"/>
      <c r="W156" s="35"/>
      <c r="X156" s="35"/>
      <c r="Y156" s="35"/>
      <c r="Z156" s="35"/>
      <c r="AA156" s="35"/>
      <c r="AB156" s="35"/>
      <c r="AC156" s="35"/>
      <c r="AD156" s="35"/>
      <c r="AE156" s="35"/>
      <c r="AF156" s="35"/>
      <c r="AG156" s="35"/>
      <c r="AH156" s="35"/>
      <c r="AI156" s="35"/>
      <c r="AJ156" s="35"/>
      <c r="AK156" s="35"/>
      <c r="AL156" s="35"/>
      <c r="AM156" s="35"/>
      <c r="AN156" s="35"/>
      <c r="AO156" s="35"/>
      <c r="AP156" s="35"/>
      <c r="AQ156" s="35"/>
      <c r="AR156" s="35"/>
      <c r="AS156" s="35"/>
      <c r="AT156" s="35"/>
      <c r="AU156" s="35"/>
      <c r="AV156" s="35"/>
      <c r="AW156" s="35"/>
      <c r="AX156" s="35"/>
      <c r="AY156" s="35"/>
      <c r="AZ156" s="35"/>
      <c r="BA156" s="35"/>
      <c r="BB156" s="35"/>
      <c r="BC156" s="35"/>
      <c r="BD156" s="35"/>
      <c r="BE156" s="35"/>
      <c r="BF156" s="35"/>
      <c r="BG156" s="35"/>
      <c r="BH156" s="35"/>
      <c r="BI156" s="35"/>
      <c r="BJ156" s="35"/>
      <c r="BK156" s="35"/>
      <c r="BL156" s="35"/>
      <c r="BM156" s="35"/>
      <c r="BN156" s="35"/>
    </row>
    <row r="157" customFormat="false" ht="12" hidden="false" customHeight="true" outlineLevel="0" collapsed="false">
      <c r="A157" s="36"/>
      <c r="B157" s="35"/>
      <c r="C157" s="35"/>
      <c r="D157" s="35"/>
      <c r="E157" s="35"/>
      <c r="F157" s="35"/>
      <c r="G157" s="35"/>
      <c r="H157" s="35"/>
      <c r="I157" s="35"/>
      <c r="J157" s="35"/>
      <c r="K157" s="35"/>
      <c r="L157" s="35"/>
      <c r="M157" s="35"/>
      <c r="N157" s="35"/>
      <c r="O157" s="35"/>
      <c r="P157" s="35"/>
      <c r="Q157" s="35"/>
      <c r="R157" s="35"/>
      <c r="S157" s="35"/>
      <c r="T157" s="35"/>
      <c r="U157" s="35"/>
      <c r="V157" s="35"/>
      <c r="W157" s="35"/>
      <c r="X157" s="35"/>
      <c r="Y157" s="35"/>
      <c r="Z157" s="35"/>
      <c r="AA157" s="35"/>
      <c r="AB157" s="35"/>
      <c r="AC157" s="35"/>
      <c r="AD157" s="35"/>
      <c r="AE157" s="35"/>
      <c r="AF157" s="35"/>
      <c r="AG157" s="35"/>
      <c r="AH157" s="35"/>
      <c r="AI157" s="35"/>
      <c r="AJ157" s="35"/>
      <c r="AK157" s="35"/>
      <c r="AL157" s="35"/>
      <c r="AM157" s="35"/>
      <c r="AN157" s="35"/>
      <c r="AO157" s="35"/>
      <c r="AP157" s="35"/>
      <c r="AQ157" s="35"/>
      <c r="AR157" s="35"/>
      <c r="AS157" s="35"/>
      <c r="AT157" s="35"/>
      <c r="AU157" s="35"/>
      <c r="AV157" s="35"/>
      <c r="AW157" s="35"/>
      <c r="AX157" s="35"/>
      <c r="AY157" s="35"/>
      <c r="AZ157" s="35"/>
      <c r="BA157" s="35"/>
      <c r="BB157" s="35"/>
      <c r="BC157" s="35"/>
      <c r="BD157" s="35"/>
      <c r="BE157" s="35"/>
      <c r="BF157" s="35"/>
      <c r="BG157" s="35"/>
      <c r="BH157" s="35"/>
      <c r="BI157" s="35"/>
      <c r="BJ157" s="35"/>
      <c r="BK157" s="35"/>
      <c r="BL157" s="35"/>
      <c r="BM157" s="35"/>
      <c r="BN157" s="35"/>
    </row>
    <row r="158" customFormat="false" ht="12" hidden="false" customHeight="true" outlineLevel="0" collapsed="false">
      <c r="A158" s="36"/>
      <c r="B158" s="35"/>
      <c r="C158" s="35"/>
      <c r="D158" s="35"/>
      <c r="E158" s="35"/>
      <c r="F158" s="35"/>
      <c r="G158" s="35"/>
      <c r="H158" s="35"/>
      <c r="I158" s="35"/>
      <c r="J158" s="35"/>
      <c r="K158" s="35"/>
      <c r="L158" s="35"/>
      <c r="M158" s="35"/>
      <c r="N158" s="35"/>
      <c r="O158" s="35"/>
      <c r="P158" s="35"/>
      <c r="Q158" s="35"/>
      <c r="R158" s="35"/>
      <c r="S158" s="35"/>
      <c r="T158" s="35"/>
      <c r="U158" s="35"/>
      <c r="V158" s="35"/>
      <c r="W158" s="35"/>
      <c r="X158" s="35"/>
      <c r="Y158" s="35"/>
      <c r="Z158" s="35"/>
      <c r="AA158" s="35"/>
      <c r="AB158" s="35"/>
      <c r="AC158" s="35"/>
      <c r="AD158" s="35"/>
      <c r="AE158" s="35"/>
      <c r="AF158" s="35"/>
      <c r="AG158" s="35"/>
      <c r="AH158" s="35"/>
      <c r="AI158" s="35"/>
      <c r="AJ158" s="35"/>
      <c r="AK158" s="35"/>
      <c r="AL158" s="35"/>
      <c r="AM158" s="35"/>
      <c r="AN158" s="35"/>
      <c r="AO158" s="35"/>
      <c r="AP158" s="35"/>
      <c r="AQ158" s="35"/>
      <c r="AR158" s="35"/>
      <c r="AS158" s="35"/>
      <c r="AT158" s="35"/>
      <c r="AU158" s="35"/>
      <c r="AV158" s="35"/>
      <c r="AW158" s="35"/>
      <c r="AX158" s="35"/>
      <c r="AY158" s="35"/>
      <c r="AZ158" s="35"/>
      <c r="BA158" s="35"/>
      <c r="BB158" s="35"/>
      <c r="BC158" s="35"/>
      <c r="BD158" s="35"/>
      <c r="BE158" s="35"/>
      <c r="BF158" s="35"/>
      <c r="BG158" s="35"/>
      <c r="BH158" s="35"/>
      <c r="BI158" s="35"/>
      <c r="BJ158" s="35"/>
      <c r="BK158" s="35"/>
      <c r="BL158" s="35"/>
      <c r="BM158" s="35"/>
      <c r="BN158" s="35"/>
    </row>
    <row r="159" customFormat="false" ht="12" hidden="false" customHeight="true" outlineLevel="0" collapsed="false">
      <c r="A159" s="36"/>
      <c r="B159" s="35"/>
      <c r="C159" s="35"/>
      <c r="D159" s="35"/>
      <c r="E159" s="35"/>
      <c r="F159" s="35"/>
      <c r="G159" s="35"/>
      <c r="H159" s="35"/>
      <c r="I159" s="35"/>
      <c r="J159" s="35"/>
      <c r="K159" s="35"/>
      <c r="L159" s="35"/>
      <c r="M159" s="35"/>
      <c r="N159" s="35"/>
      <c r="O159" s="35"/>
      <c r="P159" s="35"/>
      <c r="Q159" s="35"/>
      <c r="R159" s="35"/>
      <c r="S159" s="35"/>
      <c r="T159" s="35"/>
      <c r="U159" s="35"/>
      <c r="V159" s="35"/>
      <c r="W159" s="35"/>
      <c r="X159" s="35"/>
      <c r="Y159" s="35"/>
      <c r="Z159" s="35"/>
      <c r="AA159" s="35"/>
      <c r="AB159" s="35"/>
      <c r="AC159" s="35"/>
      <c r="AD159" s="35"/>
      <c r="AE159" s="35"/>
      <c r="AF159" s="35"/>
      <c r="AG159" s="35"/>
      <c r="AH159" s="35"/>
      <c r="AI159" s="35"/>
      <c r="AJ159" s="35"/>
      <c r="AK159" s="35"/>
      <c r="AL159" s="35"/>
      <c r="AM159" s="35"/>
      <c r="AN159" s="35"/>
      <c r="AO159" s="35"/>
      <c r="AP159" s="35"/>
      <c r="AQ159" s="35"/>
      <c r="AR159" s="35"/>
      <c r="AS159" s="35"/>
      <c r="AT159" s="35"/>
      <c r="AU159" s="35"/>
      <c r="AV159" s="35"/>
      <c r="AW159" s="35"/>
      <c r="AX159" s="35"/>
      <c r="AY159" s="35"/>
      <c r="AZ159" s="35"/>
      <c r="BA159" s="35"/>
      <c r="BB159" s="35"/>
      <c r="BC159" s="35"/>
      <c r="BD159" s="35"/>
      <c r="BE159" s="35"/>
      <c r="BF159" s="35"/>
      <c r="BG159" s="35"/>
      <c r="BH159" s="35"/>
      <c r="BI159" s="35"/>
      <c r="BJ159" s="35"/>
      <c r="BK159" s="35"/>
      <c r="BL159" s="35"/>
      <c r="BM159" s="35"/>
      <c r="BN159" s="35"/>
    </row>
    <row r="160" customFormat="false" ht="12" hidden="false" customHeight="true" outlineLevel="0" collapsed="false">
      <c r="A160" s="36"/>
      <c r="B160" s="35"/>
      <c r="C160" s="35"/>
      <c r="D160" s="35"/>
      <c r="E160" s="35"/>
      <c r="F160" s="35"/>
      <c r="G160" s="35"/>
      <c r="H160" s="35"/>
      <c r="I160" s="35"/>
      <c r="J160" s="35"/>
      <c r="K160" s="35"/>
      <c r="L160" s="35"/>
      <c r="M160" s="35"/>
      <c r="N160" s="35"/>
      <c r="O160" s="35"/>
      <c r="P160" s="35"/>
      <c r="Q160" s="35"/>
      <c r="R160" s="35"/>
      <c r="S160" s="35"/>
      <c r="T160" s="35"/>
      <c r="U160" s="35"/>
      <c r="V160" s="35"/>
      <c r="W160" s="35"/>
      <c r="X160" s="35"/>
      <c r="Y160" s="35"/>
      <c r="Z160" s="35"/>
      <c r="AA160" s="35"/>
      <c r="AB160" s="35"/>
      <c r="AC160" s="35"/>
      <c r="AD160" s="35"/>
      <c r="AE160" s="35"/>
      <c r="AF160" s="35"/>
      <c r="AG160" s="35"/>
      <c r="AH160" s="35"/>
      <c r="AI160" s="35"/>
      <c r="AJ160" s="35"/>
      <c r="AK160" s="35"/>
      <c r="AL160" s="35"/>
      <c r="AM160" s="35"/>
      <c r="AN160" s="35"/>
      <c r="AO160" s="35"/>
      <c r="AP160" s="35"/>
      <c r="AQ160" s="35"/>
      <c r="AR160" s="35"/>
      <c r="AS160" s="35"/>
      <c r="AT160" s="35"/>
      <c r="AU160" s="35"/>
      <c r="AV160" s="35"/>
      <c r="AW160" s="35"/>
      <c r="AX160" s="35"/>
      <c r="AY160" s="35"/>
      <c r="AZ160" s="35"/>
      <c r="BA160" s="35"/>
      <c r="BB160" s="35"/>
      <c r="BC160" s="35"/>
      <c r="BD160" s="35"/>
      <c r="BE160" s="35"/>
      <c r="BF160" s="35"/>
      <c r="BG160" s="35"/>
      <c r="BH160" s="35"/>
      <c r="BI160" s="35"/>
      <c r="BJ160" s="35"/>
      <c r="BK160" s="35"/>
      <c r="BL160" s="35"/>
      <c r="BM160" s="35"/>
      <c r="BN160" s="35"/>
    </row>
    <row r="161" customFormat="false" ht="12" hidden="false" customHeight="true" outlineLevel="0" collapsed="false">
      <c r="A161" s="36"/>
      <c r="B161" s="35"/>
      <c r="C161" s="35"/>
      <c r="D161" s="35"/>
      <c r="E161" s="35"/>
      <c r="F161" s="35"/>
      <c r="G161" s="35"/>
      <c r="H161" s="35"/>
      <c r="I161" s="35"/>
      <c r="J161" s="35"/>
      <c r="K161" s="35"/>
      <c r="L161" s="35"/>
      <c r="M161" s="35"/>
      <c r="N161" s="35"/>
      <c r="O161" s="35"/>
      <c r="P161" s="35"/>
      <c r="Q161" s="35"/>
      <c r="R161" s="35"/>
      <c r="S161" s="35"/>
      <c r="T161" s="35"/>
      <c r="U161" s="35"/>
      <c r="V161" s="35"/>
      <c r="W161" s="35"/>
      <c r="X161" s="35"/>
      <c r="Y161" s="35"/>
      <c r="Z161" s="35"/>
      <c r="AA161" s="35"/>
      <c r="AB161" s="35"/>
      <c r="AC161" s="35"/>
      <c r="AD161" s="35"/>
      <c r="AE161" s="35"/>
      <c r="AF161" s="35"/>
      <c r="AG161" s="35"/>
      <c r="AH161" s="35"/>
      <c r="AI161" s="35"/>
      <c r="AJ161" s="35"/>
      <c r="AK161" s="35"/>
      <c r="AL161" s="35"/>
      <c r="AM161" s="35"/>
      <c r="AN161" s="35"/>
      <c r="AO161" s="35"/>
      <c r="AP161" s="35"/>
      <c r="AQ161" s="35"/>
      <c r="AR161" s="35"/>
      <c r="AS161" s="35"/>
      <c r="AT161" s="35"/>
      <c r="AU161" s="35"/>
      <c r="AV161" s="35"/>
      <c r="AW161" s="35"/>
      <c r="AX161" s="35"/>
      <c r="AY161" s="35"/>
      <c r="AZ161" s="35"/>
      <c r="BA161" s="35"/>
      <c r="BB161" s="35"/>
      <c r="BC161" s="35"/>
      <c r="BD161" s="35"/>
      <c r="BE161" s="35"/>
      <c r="BF161" s="35"/>
      <c r="BG161" s="35"/>
      <c r="BH161" s="35"/>
      <c r="BI161" s="35"/>
      <c r="BJ161" s="35"/>
      <c r="BK161" s="35"/>
      <c r="BL161" s="35"/>
      <c r="BM161" s="35"/>
      <c r="BN161" s="35"/>
    </row>
    <row r="162" customFormat="false" ht="12" hidden="false" customHeight="true" outlineLevel="0" collapsed="false">
      <c r="A162" s="36"/>
      <c r="B162" s="35"/>
      <c r="C162" s="35"/>
      <c r="D162" s="35"/>
      <c r="E162" s="35"/>
      <c r="F162" s="35"/>
      <c r="G162" s="35"/>
      <c r="H162" s="35"/>
      <c r="I162" s="35"/>
      <c r="J162" s="35"/>
      <c r="K162" s="35"/>
      <c r="L162" s="35"/>
      <c r="M162" s="35"/>
      <c r="N162" s="35"/>
      <c r="O162" s="35"/>
      <c r="P162" s="35"/>
      <c r="Q162" s="35"/>
      <c r="R162" s="35"/>
      <c r="S162" s="35"/>
      <c r="T162" s="35"/>
      <c r="U162" s="35"/>
      <c r="V162" s="35"/>
      <c r="W162" s="35"/>
      <c r="X162" s="35"/>
      <c r="Y162" s="35"/>
      <c r="Z162" s="35"/>
      <c r="AA162" s="35"/>
      <c r="AB162" s="35"/>
      <c r="AC162" s="35"/>
      <c r="AD162" s="35"/>
      <c r="AE162" s="35"/>
      <c r="AF162" s="35"/>
      <c r="AG162" s="35"/>
      <c r="AH162" s="35"/>
      <c r="AI162" s="35"/>
      <c r="AJ162" s="35"/>
      <c r="AK162" s="35"/>
      <c r="AL162" s="35"/>
      <c r="AM162" s="35"/>
      <c r="AN162" s="35"/>
      <c r="AO162" s="35"/>
      <c r="AP162" s="35"/>
      <c r="AQ162" s="35"/>
      <c r="AR162" s="35"/>
      <c r="AS162" s="35"/>
      <c r="AT162" s="35"/>
      <c r="AU162" s="35"/>
      <c r="AV162" s="35"/>
      <c r="AW162" s="35"/>
      <c r="AX162" s="35"/>
      <c r="AY162" s="35"/>
      <c r="AZ162" s="35"/>
      <c r="BA162" s="35"/>
      <c r="BB162" s="35"/>
      <c r="BC162" s="35"/>
      <c r="BD162" s="35"/>
      <c r="BE162" s="35"/>
      <c r="BF162" s="35"/>
      <c r="BG162" s="35"/>
      <c r="BH162" s="35"/>
      <c r="BI162" s="35"/>
      <c r="BJ162" s="35"/>
      <c r="BK162" s="35"/>
      <c r="BL162" s="35"/>
      <c r="BM162" s="35"/>
      <c r="BN162" s="35"/>
    </row>
    <row r="163" customFormat="false" ht="12" hidden="false" customHeight="true" outlineLevel="0" collapsed="false">
      <c r="A163" s="36"/>
      <c r="B163" s="35"/>
      <c r="C163" s="35"/>
      <c r="D163" s="35"/>
      <c r="E163" s="35"/>
      <c r="F163" s="35"/>
      <c r="G163" s="35"/>
      <c r="H163" s="35"/>
      <c r="I163" s="35"/>
      <c r="J163" s="35"/>
      <c r="K163" s="35"/>
      <c r="L163" s="35"/>
      <c r="M163" s="35"/>
      <c r="N163" s="35"/>
      <c r="O163" s="35"/>
      <c r="P163" s="35"/>
      <c r="Q163" s="35"/>
      <c r="R163" s="35"/>
      <c r="S163" s="35"/>
      <c r="T163" s="35"/>
      <c r="U163" s="35"/>
      <c r="V163" s="35"/>
      <c r="W163" s="35"/>
      <c r="X163" s="35"/>
      <c r="Y163" s="35"/>
      <c r="Z163" s="35"/>
      <c r="AA163" s="35"/>
      <c r="AB163" s="35"/>
      <c r="AC163" s="35"/>
      <c r="AD163" s="35"/>
      <c r="AE163" s="35"/>
      <c r="AF163" s="35"/>
      <c r="AG163" s="35"/>
      <c r="AH163" s="35"/>
      <c r="AI163" s="35"/>
      <c r="AJ163" s="35"/>
      <c r="AK163" s="35"/>
      <c r="AL163" s="35"/>
      <c r="AM163" s="35"/>
      <c r="AN163" s="35"/>
      <c r="AO163" s="35"/>
      <c r="AP163" s="35"/>
      <c r="AQ163" s="35"/>
      <c r="AR163" s="35"/>
      <c r="AS163" s="35"/>
      <c r="AT163" s="35"/>
      <c r="AU163" s="35"/>
      <c r="AV163" s="35"/>
      <c r="AW163" s="35"/>
      <c r="AX163" s="35"/>
      <c r="AY163" s="35"/>
      <c r="AZ163" s="35"/>
      <c r="BA163" s="35"/>
      <c r="BB163" s="35"/>
      <c r="BC163" s="35"/>
      <c r="BD163" s="35"/>
      <c r="BE163" s="35"/>
      <c r="BF163" s="35"/>
      <c r="BG163" s="35"/>
      <c r="BH163" s="35"/>
      <c r="BI163" s="35"/>
      <c r="BJ163" s="35"/>
      <c r="BK163" s="35"/>
      <c r="BL163" s="35"/>
      <c r="BM163" s="35"/>
      <c r="BN163" s="35"/>
    </row>
    <row r="164" customFormat="false" ht="12" hidden="false" customHeight="true" outlineLevel="0" collapsed="false">
      <c r="A164" s="36"/>
      <c r="B164" s="35"/>
      <c r="C164" s="35"/>
      <c r="D164" s="35"/>
      <c r="E164" s="35"/>
      <c r="F164" s="35"/>
      <c r="G164" s="35"/>
      <c r="H164" s="35"/>
      <c r="I164" s="35"/>
      <c r="J164" s="35"/>
      <c r="K164" s="35"/>
      <c r="L164" s="35"/>
      <c r="M164" s="35"/>
      <c r="N164" s="35"/>
      <c r="O164" s="35"/>
      <c r="P164" s="35"/>
      <c r="Q164" s="35"/>
      <c r="R164" s="35"/>
      <c r="S164" s="35"/>
      <c r="T164" s="35"/>
      <c r="U164" s="35"/>
      <c r="V164" s="35"/>
      <c r="W164" s="35"/>
      <c r="X164" s="35"/>
      <c r="Y164" s="35"/>
      <c r="Z164" s="35"/>
      <c r="AA164" s="35"/>
      <c r="AB164" s="35"/>
      <c r="AC164" s="35"/>
      <c r="AD164" s="35"/>
      <c r="AE164" s="35"/>
      <c r="AF164" s="35"/>
      <c r="AG164" s="35"/>
      <c r="AH164" s="35"/>
      <c r="AI164" s="35"/>
      <c r="AJ164" s="35"/>
      <c r="AK164" s="35"/>
      <c r="AL164" s="35"/>
      <c r="AM164" s="35"/>
      <c r="AN164" s="35"/>
      <c r="AO164" s="35"/>
      <c r="AP164" s="35"/>
      <c r="AQ164" s="35"/>
      <c r="AR164" s="35"/>
      <c r="AS164" s="35"/>
      <c r="AT164" s="35"/>
      <c r="AU164" s="35"/>
      <c r="AV164" s="35"/>
      <c r="AW164" s="35"/>
      <c r="AX164" s="35"/>
      <c r="AY164" s="35"/>
      <c r="AZ164" s="35"/>
      <c r="BA164" s="35"/>
      <c r="BB164" s="35"/>
      <c r="BC164" s="35"/>
      <c r="BD164" s="35"/>
      <c r="BE164" s="35"/>
      <c r="BF164" s="35"/>
      <c r="BG164" s="35"/>
      <c r="BH164" s="35"/>
      <c r="BI164" s="35"/>
      <c r="BJ164" s="35"/>
      <c r="BK164" s="35"/>
      <c r="BL164" s="35"/>
      <c r="BM164" s="35"/>
      <c r="BN164" s="35"/>
    </row>
    <row r="165" customFormat="false" ht="12" hidden="false" customHeight="true" outlineLevel="0" collapsed="false">
      <c r="A165" s="36"/>
      <c r="B165" s="35"/>
      <c r="C165" s="35"/>
      <c r="D165" s="35"/>
      <c r="E165" s="35"/>
      <c r="F165" s="35"/>
      <c r="G165" s="35"/>
      <c r="H165" s="35"/>
      <c r="I165" s="35"/>
      <c r="J165" s="35"/>
      <c r="K165" s="35"/>
      <c r="L165" s="35"/>
      <c r="M165" s="35"/>
      <c r="N165" s="35"/>
      <c r="O165" s="35"/>
      <c r="P165" s="35"/>
      <c r="Q165" s="35"/>
      <c r="R165" s="35"/>
      <c r="S165" s="35"/>
      <c r="T165" s="35"/>
      <c r="U165" s="35"/>
      <c r="V165" s="35"/>
      <c r="W165" s="35"/>
      <c r="X165" s="35"/>
      <c r="Y165" s="35"/>
      <c r="Z165" s="35"/>
      <c r="AA165" s="35"/>
      <c r="AB165" s="35"/>
      <c r="AC165" s="35"/>
      <c r="AD165" s="35"/>
      <c r="AE165" s="35"/>
      <c r="AF165" s="35"/>
      <c r="AG165" s="35"/>
      <c r="AH165" s="35"/>
      <c r="AI165" s="35"/>
      <c r="AJ165" s="35"/>
      <c r="AK165" s="35"/>
      <c r="AL165" s="35"/>
      <c r="AM165" s="35"/>
      <c r="AN165" s="35"/>
      <c r="AO165" s="35"/>
      <c r="AP165" s="35"/>
      <c r="AQ165" s="35"/>
      <c r="AR165" s="35"/>
      <c r="AS165" s="35"/>
      <c r="AT165" s="35"/>
      <c r="AU165" s="35"/>
      <c r="AV165" s="35"/>
      <c r="AW165" s="35"/>
      <c r="AX165" s="35"/>
      <c r="AY165" s="35"/>
      <c r="AZ165" s="35"/>
      <c r="BA165" s="35"/>
      <c r="BB165" s="35"/>
      <c r="BC165" s="35"/>
      <c r="BD165" s="35"/>
      <c r="BE165" s="35"/>
      <c r="BF165" s="35"/>
      <c r="BG165" s="35"/>
      <c r="BH165" s="35"/>
      <c r="BI165" s="35"/>
      <c r="BJ165" s="35"/>
      <c r="BK165" s="35"/>
      <c r="BL165" s="35"/>
      <c r="BM165" s="35"/>
      <c r="BN165" s="35"/>
    </row>
    <row r="166" customFormat="false" ht="12" hidden="false" customHeight="true" outlineLevel="0" collapsed="false">
      <c r="A166" s="36"/>
      <c r="B166" s="35"/>
      <c r="C166" s="35"/>
      <c r="D166" s="35"/>
      <c r="E166" s="35"/>
      <c r="F166" s="35"/>
      <c r="G166" s="35"/>
      <c r="H166" s="35"/>
      <c r="I166" s="35"/>
      <c r="J166" s="35"/>
      <c r="K166" s="35"/>
      <c r="L166" s="35"/>
      <c r="M166" s="35"/>
      <c r="N166" s="35"/>
      <c r="O166" s="35"/>
      <c r="P166" s="35"/>
      <c r="Q166" s="35"/>
      <c r="R166" s="35"/>
      <c r="S166" s="35"/>
      <c r="T166" s="35"/>
      <c r="U166" s="35"/>
      <c r="V166" s="35"/>
      <c r="W166" s="35"/>
      <c r="X166" s="35"/>
      <c r="Y166" s="35"/>
      <c r="Z166" s="35"/>
      <c r="AA166" s="35"/>
      <c r="AB166" s="35"/>
      <c r="AC166" s="35"/>
      <c r="AD166" s="35"/>
      <c r="AE166" s="35"/>
      <c r="AF166" s="35"/>
      <c r="AG166" s="35"/>
      <c r="AH166" s="35"/>
      <c r="AI166" s="35"/>
      <c r="AJ166" s="35"/>
      <c r="AK166" s="35"/>
      <c r="AL166" s="35"/>
      <c r="AM166" s="35"/>
      <c r="AN166" s="35"/>
      <c r="AO166" s="35"/>
      <c r="AP166" s="35"/>
      <c r="AQ166" s="35"/>
      <c r="AR166" s="35"/>
      <c r="AS166" s="35"/>
      <c r="AT166" s="35"/>
      <c r="AU166" s="35"/>
      <c r="AV166" s="35"/>
      <c r="AW166" s="35"/>
      <c r="AX166" s="35"/>
      <c r="AY166" s="35"/>
      <c r="AZ166" s="35"/>
      <c r="BA166" s="35"/>
      <c r="BB166" s="35"/>
      <c r="BC166" s="35"/>
      <c r="BD166" s="35"/>
      <c r="BE166" s="35"/>
      <c r="BF166" s="35"/>
      <c r="BG166" s="35"/>
      <c r="BH166" s="35"/>
      <c r="BI166" s="35"/>
      <c r="BJ166" s="35"/>
      <c r="BK166" s="35"/>
      <c r="BL166" s="35"/>
      <c r="BM166" s="35"/>
      <c r="BN166" s="35"/>
    </row>
    <row r="167" customFormat="false" ht="12" hidden="false" customHeight="true" outlineLevel="0" collapsed="false">
      <c r="A167" s="36"/>
      <c r="B167" s="35"/>
      <c r="C167" s="35"/>
      <c r="D167" s="35"/>
      <c r="E167" s="35"/>
      <c r="F167" s="35"/>
      <c r="G167" s="35"/>
      <c r="H167" s="35"/>
      <c r="I167" s="35"/>
      <c r="J167" s="35"/>
      <c r="K167" s="35"/>
      <c r="L167" s="35"/>
      <c r="M167" s="35"/>
      <c r="N167" s="35"/>
      <c r="O167" s="35"/>
      <c r="P167" s="35"/>
      <c r="Q167" s="35"/>
      <c r="R167" s="35"/>
      <c r="S167" s="35"/>
      <c r="T167" s="35"/>
      <c r="U167" s="35"/>
      <c r="V167" s="35"/>
      <c r="W167" s="35"/>
      <c r="X167" s="35"/>
      <c r="Y167" s="35"/>
      <c r="Z167" s="35"/>
      <c r="AA167" s="35"/>
      <c r="AB167" s="35"/>
      <c r="AC167" s="35"/>
      <c r="AD167" s="35"/>
      <c r="AE167" s="35"/>
      <c r="AF167" s="35"/>
      <c r="AG167" s="35"/>
      <c r="AH167" s="35"/>
      <c r="AI167" s="35"/>
      <c r="AJ167" s="35"/>
      <c r="AK167" s="35"/>
      <c r="AL167" s="35"/>
      <c r="AM167" s="35"/>
      <c r="AN167" s="35"/>
      <c r="AO167" s="35"/>
      <c r="AP167" s="35"/>
      <c r="AQ167" s="35"/>
      <c r="AR167" s="35"/>
      <c r="AS167" s="35"/>
      <c r="AT167" s="35"/>
      <c r="AU167" s="35"/>
      <c r="AV167" s="35"/>
      <c r="AW167" s="35"/>
      <c r="AX167" s="35"/>
      <c r="AY167" s="35"/>
      <c r="AZ167" s="35"/>
      <c r="BA167" s="35"/>
      <c r="BB167" s="35"/>
      <c r="BC167" s="35"/>
      <c r="BD167" s="35"/>
      <c r="BE167" s="35"/>
      <c r="BF167" s="35"/>
      <c r="BG167" s="35"/>
      <c r="BH167" s="35"/>
      <c r="BI167" s="35"/>
      <c r="BJ167" s="35"/>
      <c r="BK167" s="35"/>
      <c r="BL167" s="35"/>
      <c r="BM167" s="35"/>
      <c r="BN167" s="35"/>
    </row>
    <row r="168" customFormat="false" ht="12" hidden="false" customHeight="true" outlineLevel="0" collapsed="false">
      <c r="A168" s="36"/>
      <c r="B168" s="35"/>
      <c r="C168" s="35"/>
      <c r="D168" s="35"/>
      <c r="E168" s="35"/>
      <c r="F168" s="35"/>
      <c r="G168" s="35"/>
      <c r="H168" s="35"/>
      <c r="I168" s="35"/>
      <c r="J168" s="35"/>
      <c r="K168" s="35"/>
      <c r="L168" s="35"/>
      <c r="M168" s="35"/>
      <c r="N168" s="35"/>
      <c r="O168" s="35"/>
      <c r="P168" s="35"/>
      <c r="Q168" s="35"/>
      <c r="R168" s="35"/>
      <c r="S168" s="35"/>
      <c r="T168" s="35"/>
      <c r="U168" s="35"/>
      <c r="V168" s="35"/>
      <c r="W168" s="35"/>
      <c r="X168" s="35"/>
      <c r="Y168" s="35"/>
      <c r="Z168" s="35"/>
      <c r="AA168" s="35"/>
      <c r="AB168" s="35"/>
      <c r="AC168" s="35"/>
      <c r="AD168" s="35"/>
      <c r="AE168" s="35"/>
      <c r="AF168" s="35"/>
      <c r="AG168" s="35"/>
      <c r="AH168" s="35"/>
      <c r="AI168" s="35"/>
      <c r="AJ168" s="35"/>
      <c r="AK168" s="35"/>
      <c r="AL168" s="35"/>
      <c r="AM168" s="35"/>
      <c r="AN168" s="35"/>
      <c r="AO168" s="35"/>
      <c r="AP168" s="35"/>
      <c r="AQ168" s="35"/>
      <c r="AR168" s="35"/>
      <c r="AS168" s="35"/>
      <c r="AT168" s="35"/>
      <c r="AU168" s="35"/>
      <c r="AV168" s="35"/>
      <c r="AW168" s="35"/>
      <c r="AX168" s="35"/>
      <c r="AY168" s="35"/>
      <c r="AZ168" s="35"/>
      <c r="BA168" s="35"/>
      <c r="BB168" s="35"/>
      <c r="BC168" s="35"/>
      <c r="BD168" s="35"/>
      <c r="BE168" s="35"/>
      <c r="BF168" s="35"/>
      <c r="BG168" s="35"/>
      <c r="BH168" s="35"/>
      <c r="BI168" s="35"/>
      <c r="BJ168" s="35"/>
      <c r="BK168" s="35"/>
      <c r="BL168" s="35"/>
      <c r="BM168" s="35"/>
      <c r="BN168" s="35"/>
    </row>
    <row r="169" customFormat="false" ht="12" hidden="false" customHeight="true" outlineLevel="0" collapsed="false">
      <c r="A169" s="36"/>
      <c r="B169" s="35"/>
      <c r="C169" s="35"/>
      <c r="D169" s="35"/>
      <c r="E169" s="35"/>
      <c r="F169" s="35"/>
      <c r="G169" s="35"/>
      <c r="H169" s="35"/>
      <c r="I169" s="35"/>
      <c r="J169" s="35"/>
      <c r="K169" s="35"/>
      <c r="L169" s="35"/>
      <c r="M169" s="35"/>
      <c r="N169" s="35"/>
      <c r="O169" s="35"/>
      <c r="P169" s="35"/>
      <c r="Q169" s="35"/>
      <c r="R169" s="35"/>
      <c r="S169" s="35"/>
      <c r="T169" s="35"/>
      <c r="U169" s="35"/>
      <c r="V169" s="35"/>
      <c r="W169" s="35"/>
      <c r="X169" s="35"/>
      <c r="Y169" s="35"/>
      <c r="Z169" s="35"/>
      <c r="AA169" s="35"/>
      <c r="AB169" s="35"/>
      <c r="AC169" s="35"/>
      <c r="AD169" s="35"/>
      <c r="AE169" s="35"/>
      <c r="AF169" s="35"/>
      <c r="AG169" s="35"/>
      <c r="AH169" s="35"/>
      <c r="AI169" s="35"/>
      <c r="AJ169" s="35"/>
      <c r="AK169" s="35"/>
      <c r="AL169" s="35"/>
      <c r="AM169" s="35"/>
      <c r="AN169" s="35"/>
      <c r="AO169" s="35"/>
      <c r="AP169" s="35"/>
      <c r="AQ169" s="35"/>
      <c r="AR169" s="35"/>
      <c r="AS169" s="35"/>
      <c r="AT169" s="35"/>
      <c r="AU169" s="35"/>
      <c r="AV169" s="35"/>
      <c r="AW169" s="35"/>
      <c r="AX169" s="35"/>
      <c r="AY169" s="35"/>
      <c r="AZ169" s="35"/>
      <c r="BA169" s="35"/>
      <c r="BB169" s="35"/>
      <c r="BC169" s="35"/>
      <c r="BD169" s="35"/>
      <c r="BE169" s="35"/>
      <c r="BF169" s="35"/>
      <c r="BG169" s="35"/>
      <c r="BH169" s="35"/>
      <c r="BI169" s="35"/>
      <c r="BJ169" s="35"/>
      <c r="BK169" s="35"/>
      <c r="BL169" s="35"/>
      <c r="BM169" s="35"/>
      <c r="BN169" s="35"/>
    </row>
    <row r="170" customFormat="false" ht="12" hidden="false" customHeight="true" outlineLevel="0" collapsed="false">
      <c r="A170" s="36"/>
      <c r="B170" s="35"/>
      <c r="C170" s="35"/>
      <c r="D170" s="35"/>
      <c r="E170" s="35"/>
      <c r="F170" s="35"/>
      <c r="G170" s="35"/>
      <c r="H170" s="35"/>
      <c r="I170" s="35"/>
      <c r="J170" s="35"/>
      <c r="K170" s="35"/>
      <c r="L170" s="35"/>
      <c r="M170" s="35"/>
      <c r="N170" s="35"/>
      <c r="O170" s="35"/>
      <c r="P170" s="35"/>
      <c r="Q170" s="35"/>
      <c r="R170" s="35"/>
      <c r="S170" s="35"/>
      <c r="T170" s="35"/>
      <c r="U170" s="35"/>
      <c r="V170" s="35"/>
      <c r="W170" s="35"/>
      <c r="X170" s="35"/>
      <c r="Y170" s="35"/>
      <c r="Z170" s="35"/>
      <c r="AA170" s="35"/>
      <c r="AB170" s="35"/>
      <c r="AC170" s="35"/>
      <c r="AD170" s="35"/>
      <c r="AE170" s="35"/>
      <c r="AF170" s="35"/>
      <c r="AG170" s="35"/>
      <c r="AH170" s="35"/>
      <c r="AI170" s="35"/>
      <c r="AJ170" s="35"/>
      <c r="AK170" s="35"/>
      <c r="AL170" s="35"/>
      <c r="AM170" s="35"/>
      <c r="AN170" s="35"/>
      <c r="AO170" s="35"/>
      <c r="AP170" s="35"/>
      <c r="AQ170" s="35"/>
      <c r="AR170" s="35"/>
      <c r="AS170" s="35"/>
      <c r="AT170" s="35"/>
      <c r="AU170" s="35"/>
      <c r="AV170" s="35"/>
      <c r="AW170" s="35"/>
      <c r="AX170" s="35"/>
      <c r="AY170" s="35"/>
      <c r="AZ170" s="35"/>
      <c r="BA170" s="35"/>
      <c r="BB170" s="35"/>
      <c r="BC170" s="35"/>
      <c r="BD170" s="35"/>
      <c r="BE170" s="35"/>
      <c r="BF170" s="35"/>
      <c r="BG170" s="35"/>
      <c r="BH170" s="35"/>
      <c r="BI170" s="35"/>
      <c r="BJ170" s="35"/>
      <c r="BK170" s="35"/>
      <c r="BL170" s="35"/>
      <c r="BM170" s="35"/>
      <c r="BN170" s="35"/>
    </row>
    <row r="171" customFormat="false" ht="12" hidden="false" customHeight="true" outlineLevel="0" collapsed="false">
      <c r="A171" s="36"/>
      <c r="B171" s="35"/>
      <c r="C171" s="35"/>
      <c r="D171" s="35"/>
      <c r="E171" s="35"/>
      <c r="F171" s="35"/>
      <c r="G171" s="35"/>
      <c r="H171" s="35"/>
      <c r="I171" s="35"/>
      <c r="J171" s="35"/>
      <c r="K171" s="35"/>
      <c r="L171" s="35"/>
      <c r="M171" s="35"/>
      <c r="N171" s="35"/>
      <c r="O171" s="35"/>
      <c r="P171" s="35"/>
      <c r="Q171" s="35"/>
      <c r="R171" s="35"/>
      <c r="S171" s="35"/>
      <c r="T171" s="35"/>
      <c r="U171" s="35"/>
      <c r="V171" s="35"/>
      <c r="W171" s="35"/>
      <c r="X171" s="35"/>
      <c r="Y171" s="35"/>
      <c r="Z171" s="35"/>
      <c r="AA171" s="35"/>
      <c r="AB171" s="35"/>
      <c r="AC171" s="35"/>
      <c r="AD171" s="35"/>
      <c r="AE171" s="35"/>
      <c r="AF171" s="35"/>
      <c r="AG171" s="35"/>
      <c r="AH171" s="35"/>
      <c r="AI171" s="35"/>
      <c r="AJ171" s="35"/>
      <c r="AK171" s="35"/>
      <c r="AL171" s="35"/>
      <c r="AM171" s="35"/>
      <c r="AN171" s="35"/>
      <c r="AO171" s="35"/>
      <c r="AP171" s="35"/>
      <c r="AQ171" s="35"/>
      <c r="AR171" s="35"/>
      <c r="AS171" s="35"/>
      <c r="AT171" s="35"/>
      <c r="AU171" s="35"/>
      <c r="AV171" s="35"/>
      <c r="AW171" s="35"/>
      <c r="AX171" s="35"/>
      <c r="AY171" s="35"/>
      <c r="AZ171" s="35"/>
      <c r="BA171" s="35"/>
      <c r="BB171" s="35"/>
      <c r="BC171" s="35"/>
      <c r="BD171" s="35"/>
      <c r="BE171" s="35"/>
      <c r="BF171" s="35"/>
      <c r="BG171" s="35"/>
      <c r="BH171" s="35"/>
      <c r="BI171" s="35"/>
      <c r="BJ171" s="35"/>
      <c r="BK171" s="35"/>
      <c r="BL171" s="35"/>
      <c r="BM171" s="35"/>
      <c r="BN171" s="35"/>
    </row>
    <row r="172" customFormat="false" ht="12" hidden="false" customHeight="true" outlineLevel="0" collapsed="false">
      <c r="A172" s="36"/>
      <c r="B172" s="35"/>
      <c r="C172" s="35"/>
      <c r="D172" s="35"/>
      <c r="E172" s="35"/>
      <c r="F172" s="35"/>
      <c r="G172" s="35"/>
      <c r="H172" s="35"/>
      <c r="I172" s="35"/>
      <c r="J172" s="35"/>
      <c r="K172" s="35"/>
      <c r="L172" s="35"/>
      <c r="M172" s="35"/>
      <c r="N172" s="35"/>
      <c r="O172" s="35"/>
      <c r="P172" s="35"/>
      <c r="Q172" s="35"/>
      <c r="R172" s="35"/>
      <c r="S172" s="35"/>
      <c r="T172" s="35"/>
      <c r="U172" s="35"/>
      <c r="V172" s="35"/>
      <c r="W172" s="35"/>
      <c r="X172" s="35"/>
      <c r="Y172" s="35"/>
      <c r="Z172" s="35"/>
      <c r="AA172" s="35"/>
      <c r="AB172" s="35"/>
      <c r="AC172" s="35"/>
      <c r="AD172" s="35"/>
      <c r="AE172" s="35"/>
      <c r="AF172" s="35"/>
      <c r="AG172" s="35"/>
      <c r="AH172" s="35"/>
      <c r="AI172" s="35"/>
      <c r="AJ172" s="35"/>
      <c r="AK172" s="35"/>
      <c r="AL172" s="35"/>
      <c r="AM172" s="35"/>
      <c r="AN172" s="35"/>
      <c r="AO172" s="35"/>
      <c r="AP172" s="35"/>
      <c r="AQ172" s="35"/>
      <c r="AR172" s="35"/>
      <c r="AS172" s="35"/>
      <c r="AT172" s="35"/>
      <c r="AU172" s="35"/>
      <c r="AV172" s="35"/>
      <c r="AW172" s="35"/>
      <c r="AX172" s="35"/>
      <c r="AY172" s="35"/>
      <c r="AZ172" s="35"/>
      <c r="BA172" s="35"/>
      <c r="BB172" s="35"/>
      <c r="BC172" s="35"/>
      <c r="BD172" s="35"/>
      <c r="BE172" s="35"/>
      <c r="BF172" s="35"/>
      <c r="BG172" s="35"/>
      <c r="BH172" s="35"/>
      <c r="BI172" s="35"/>
      <c r="BJ172" s="35"/>
      <c r="BK172" s="35"/>
      <c r="BL172" s="35"/>
      <c r="BM172" s="35"/>
      <c r="BN172" s="35"/>
    </row>
    <row r="173" customFormat="false" ht="12" hidden="false" customHeight="true" outlineLevel="0" collapsed="false">
      <c r="A173" s="36"/>
      <c r="B173" s="35"/>
      <c r="C173" s="35"/>
      <c r="D173" s="35"/>
      <c r="E173" s="35"/>
      <c r="F173" s="35"/>
      <c r="G173" s="35"/>
      <c r="H173" s="35"/>
      <c r="I173" s="35"/>
      <c r="J173" s="35"/>
      <c r="K173" s="35"/>
      <c r="L173" s="35"/>
      <c r="M173" s="35"/>
      <c r="N173" s="35"/>
      <c r="O173" s="35"/>
      <c r="P173" s="35"/>
      <c r="Q173" s="35"/>
      <c r="R173" s="35"/>
      <c r="S173" s="35"/>
      <c r="T173" s="35"/>
      <c r="U173" s="35"/>
      <c r="V173" s="35"/>
      <c r="W173" s="35"/>
      <c r="X173" s="35"/>
      <c r="Y173" s="35"/>
      <c r="Z173" s="35"/>
      <c r="AA173" s="35"/>
      <c r="AB173" s="35"/>
      <c r="AC173" s="35"/>
      <c r="AD173" s="35"/>
      <c r="AE173" s="35"/>
      <c r="AF173" s="35"/>
      <c r="AG173" s="35"/>
      <c r="AH173" s="35"/>
      <c r="AI173" s="35"/>
      <c r="AJ173" s="35"/>
      <c r="AK173" s="35"/>
      <c r="AL173" s="35"/>
      <c r="AM173" s="35"/>
      <c r="AN173" s="35"/>
      <c r="AO173" s="35"/>
      <c r="AP173" s="35"/>
      <c r="AQ173" s="35"/>
      <c r="AR173" s="35"/>
      <c r="AS173" s="35"/>
      <c r="AT173" s="35"/>
      <c r="AU173" s="35"/>
      <c r="AV173" s="35"/>
      <c r="AW173" s="35"/>
      <c r="AX173" s="35"/>
      <c r="AY173" s="35"/>
      <c r="AZ173" s="35"/>
      <c r="BA173" s="35"/>
      <c r="BB173" s="35"/>
      <c r="BC173" s="35"/>
      <c r="BD173" s="35"/>
      <c r="BE173" s="35"/>
      <c r="BF173" s="35"/>
      <c r="BG173" s="35"/>
      <c r="BH173" s="35"/>
      <c r="BI173" s="35"/>
      <c r="BJ173" s="35"/>
      <c r="BK173" s="35"/>
      <c r="BL173" s="35"/>
      <c r="BM173" s="35"/>
      <c r="BN173" s="35"/>
    </row>
    <row r="174" customFormat="false" ht="12" hidden="false" customHeight="true" outlineLevel="0" collapsed="false">
      <c r="A174" s="36"/>
      <c r="B174" s="35"/>
      <c r="C174" s="35"/>
      <c r="D174" s="35"/>
      <c r="E174" s="35"/>
      <c r="F174" s="35"/>
      <c r="G174" s="35"/>
      <c r="H174" s="35"/>
      <c r="I174" s="35"/>
      <c r="J174" s="35"/>
      <c r="K174" s="35"/>
      <c r="L174" s="35"/>
      <c r="M174" s="35"/>
      <c r="N174" s="35"/>
      <c r="O174" s="35"/>
      <c r="P174" s="35"/>
      <c r="Q174" s="35"/>
      <c r="R174" s="35"/>
      <c r="S174" s="35"/>
      <c r="T174" s="35"/>
      <c r="U174" s="35"/>
      <c r="V174" s="35"/>
      <c r="W174" s="35"/>
      <c r="X174" s="35"/>
      <c r="Y174" s="35"/>
      <c r="Z174" s="35"/>
      <c r="AA174" s="35"/>
      <c r="AB174" s="35"/>
      <c r="AC174" s="35"/>
      <c r="AD174" s="35"/>
      <c r="AE174" s="35"/>
      <c r="AF174" s="35"/>
      <c r="AG174" s="35"/>
      <c r="AH174" s="35"/>
      <c r="AI174" s="35"/>
      <c r="AJ174" s="35"/>
      <c r="AK174" s="35"/>
      <c r="AL174" s="35"/>
      <c r="AM174" s="35"/>
      <c r="AN174" s="35"/>
      <c r="AO174" s="35"/>
      <c r="AP174" s="35"/>
      <c r="AQ174" s="35"/>
      <c r="AR174" s="35"/>
      <c r="AS174" s="35"/>
      <c r="AT174" s="35"/>
      <c r="AU174" s="35"/>
      <c r="AV174" s="35"/>
      <c r="AW174" s="35"/>
      <c r="AX174" s="35"/>
      <c r="AY174" s="35"/>
      <c r="AZ174" s="35"/>
      <c r="BA174" s="35"/>
      <c r="BB174" s="35"/>
      <c r="BC174" s="35"/>
      <c r="BD174" s="35"/>
      <c r="BE174" s="35"/>
      <c r="BF174" s="35"/>
      <c r="BG174" s="35"/>
      <c r="BH174" s="35"/>
      <c r="BI174" s="35"/>
      <c r="BJ174" s="35"/>
      <c r="BK174" s="35"/>
      <c r="BL174" s="35"/>
      <c r="BM174" s="35"/>
      <c r="BN174" s="35"/>
    </row>
    <row r="175" customFormat="false" ht="12" hidden="false" customHeight="true" outlineLevel="0" collapsed="false">
      <c r="A175" s="36"/>
      <c r="B175" s="35"/>
      <c r="C175" s="35"/>
      <c r="D175" s="35"/>
      <c r="E175" s="35"/>
      <c r="F175" s="35"/>
      <c r="G175" s="35"/>
      <c r="H175" s="35"/>
      <c r="I175" s="35"/>
      <c r="J175" s="35"/>
      <c r="K175" s="35"/>
      <c r="L175" s="35"/>
      <c r="M175" s="35"/>
      <c r="N175" s="35"/>
      <c r="O175" s="35"/>
      <c r="P175" s="35"/>
      <c r="Q175" s="35"/>
      <c r="R175" s="35"/>
      <c r="S175" s="35"/>
      <c r="T175" s="35"/>
      <c r="U175" s="35"/>
      <c r="V175" s="35"/>
      <c r="W175" s="35"/>
      <c r="X175" s="35"/>
      <c r="Y175" s="35"/>
      <c r="Z175" s="35"/>
      <c r="AA175" s="35"/>
      <c r="AB175" s="35"/>
      <c r="AC175" s="35"/>
      <c r="AD175" s="35"/>
      <c r="AE175" s="35"/>
      <c r="AF175" s="35"/>
      <c r="AG175" s="35"/>
      <c r="AH175" s="35"/>
      <c r="AI175" s="35"/>
      <c r="AJ175" s="35"/>
      <c r="AK175" s="35"/>
      <c r="AL175" s="35"/>
      <c r="AM175" s="35"/>
      <c r="AN175" s="35"/>
      <c r="AO175" s="35"/>
      <c r="AP175" s="35"/>
      <c r="AQ175" s="35"/>
      <c r="AR175" s="35"/>
      <c r="AS175" s="35"/>
      <c r="AT175" s="35"/>
      <c r="AU175" s="35"/>
      <c r="AV175" s="35"/>
      <c r="AW175" s="35"/>
      <c r="AX175" s="35"/>
      <c r="AY175" s="35"/>
      <c r="AZ175" s="35"/>
      <c r="BA175" s="35"/>
      <c r="BB175" s="35"/>
      <c r="BC175" s="35"/>
      <c r="BD175" s="35"/>
      <c r="BE175" s="35"/>
      <c r="BF175" s="35"/>
      <c r="BG175" s="35"/>
      <c r="BH175" s="35"/>
      <c r="BI175" s="35"/>
      <c r="BJ175" s="35"/>
      <c r="BK175" s="35"/>
      <c r="BL175" s="35"/>
      <c r="BM175" s="35"/>
      <c r="BN175" s="35"/>
    </row>
    <row r="176" customFormat="false" ht="12" hidden="false" customHeight="true" outlineLevel="0" collapsed="false">
      <c r="A176" s="36"/>
      <c r="B176" s="35"/>
      <c r="C176" s="35"/>
      <c r="D176" s="35"/>
      <c r="E176" s="35"/>
      <c r="F176" s="35"/>
      <c r="G176" s="35"/>
      <c r="H176" s="35"/>
      <c r="I176" s="35"/>
      <c r="J176" s="35"/>
      <c r="K176" s="35"/>
      <c r="L176" s="35"/>
      <c r="M176" s="35"/>
      <c r="N176" s="35"/>
      <c r="O176" s="35"/>
      <c r="P176" s="35"/>
      <c r="Q176" s="35"/>
      <c r="R176" s="35"/>
      <c r="S176" s="35"/>
      <c r="T176" s="35"/>
      <c r="U176" s="35"/>
      <c r="V176" s="35"/>
      <c r="W176" s="35"/>
      <c r="X176" s="35"/>
      <c r="Y176" s="35"/>
      <c r="Z176" s="35"/>
      <c r="AA176" s="35"/>
      <c r="AB176" s="35"/>
      <c r="AC176" s="35"/>
      <c r="AD176" s="35"/>
      <c r="AE176" s="35"/>
      <c r="AF176" s="35"/>
      <c r="AG176" s="35"/>
      <c r="AH176" s="35"/>
      <c r="AI176" s="35"/>
      <c r="AJ176" s="35"/>
      <c r="AK176" s="35"/>
      <c r="AL176" s="35"/>
      <c r="AM176" s="35"/>
      <c r="AN176" s="35"/>
      <c r="AO176" s="35"/>
      <c r="AP176" s="35"/>
      <c r="AQ176" s="35"/>
      <c r="AR176" s="35"/>
      <c r="AS176" s="35"/>
      <c r="AT176" s="35"/>
      <c r="AU176" s="35"/>
      <c r="AV176" s="35"/>
      <c r="AW176" s="35"/>
      <c r="AX176" s="35"/>
      <c r="AY176" s="35"/>
      <c r="AZ176" s="35"/>
      <c r="BA176" s="35"/>
      <c r="BB176" s="35"/>
      <c r="BC176" s="35"/>
      <c r="BD176" s="35"/>
      <c r="BE176" s="35"/>
      <c r="BF176" s="35"/>
      <c r="BG176" s="35"/>
      <c r="BH176" s="35"/>
      <c r="BI176" s="35"/>
      <c r="BJ176" s="35"/>
      <c r="BK176" s="35"/>
      <c r="BL176" s="35"/>
      <c r="BM176" s="35"/>
      <c r="BN176" s="35"/>
    </row>
    <row r="177" customFormat="false" ht="12" hidden="false" customHeight="true" outlineLevel="0" collapsed="false">
      <c r="A177" s="36"/>
      <c r="B177" s="35"/>
      <c r="C177" s="35"/>
      <c r="D177" s="35"/>
      <c r="E177" s="35"/>
      <c r="F177" s="35"/>
      <c r="G177" s="35"/>
      <c r="H177" s="35"/>
      <c r="I177" s="35"/>
      <c r="J177" s="35"/>
      <c r="K177" s="35"/>
      <c r="L177" s="35"/>
      <c r="M177" s="35"/>
      <c r="N177" s="35"/>
      <c r="O177" s="35"/>
      <c r="P177" s="35"/>
      <c r="Q177" s="35"/>
      <c r="R177" s="35"/>
      <c r="S177" s="35"/>
      <c r="T177" s="35"/>
      <c r="U177" s="35"/>
      <c r="V177" s="35"/>
      <c r="W177" s="35"/>
      <c r="X177" s="35"/>
      <c r="Y177" s="35"/>
      <c r="Z177" s="35"/>
      <c r="AA177" s="35"/>
      <c r="AB177" s="35"/>
      <c r="AC177" s="35"/>
      <c r="AD177" s="35"/>
      <c r="AE177" s="35"/>
      <c r="AF177" s="35"/>
      <c r="AG177" s="35"/>
      <c r="AH177" s="35"/>
      <c r="AI177" s="35"/>
      <c r="AJ177" s="35"/>
      <c r="AK177" s="35"/>
      <c r="AL177" s="35"/>
      <c r="AM177" s="35"/>
      <c r="AN177" s="35"/>
      <c r="AO177" s="35"/>
      <c r="AP177" s="35"/>
      <c r="AQ177" s="35"/>
      <c r="AR177" s="35"/>
      <c r="AS177" s="35"/>
      <c r="AT177" s="35"/>
      <c r="AU177" s="35"/>
      <c r="AV177" s="35"/>
      <c r="AW177" s="35"/>
      <c r="AX177" s="35"/>
      <c r="AY177" s="35"/>
      <c r="AZ177" s="35"/>
      <c r="BA177" s="35"/>
      <c r="BB177" s="35"/>
      <c r="BC177" s="35"/>
      <c r="BD177" s="35"/>
      <c r="BE177" s="35"/>
      <c r="BF177" s="35"/>
      <c r="BG177" s="35"/>
      <c r="BH177" s="35"/>
      <c r="BI177" s="35"/>
      <c r="BJ177" s="35"/>
      <c r="BK177" s="35"/>
      <c r="BL177" s="35"/>
      <c r="BM177" s="35"/>
      <c r="BN177" s="35"/>
    </row>
    <row r="178" customFormat="false" ht="12" hidden="false" customHeight="true" outlineLevel="0" collapsed="false">
      <c r="A178" s="36"/>
      <c r="B178" s="35"/>
      <c r="C178" s="35"/>
      <c r="D178" s="35"/>
      <c r="E178" s="35"/>
      <c r="F178" s="35"/>
      <c r="G178" s="35"/>
      <c r="H178" s="35"/>
      <c r="I178" s="35"/>
      <c r="J178" s="35"/>
      <c r="K178" s="35"/>
      <c r="L178" s="35"/>
      <c r="M178" s="35"/>
      <c r="N178" s="35"/>
      <c r="O178" s="35"/>
      <c r="P178" s="35"/>
      <c r="Q178" s="35"/>
      <c r="R178" s="35"/>
      <c r="S178" s="35"/>
      <c r="T178" s="35"/>
      <c r="U178" s="35"/>
      <c r="V178" s="35"/>
      <c r="W178" s="35"/>
      <c r="X178" s="35"/>
      <c r="Y178" s="35"/>
      <c r="Z178" s="35"/>
      <c r="AA178" s="35"/>
      <c r="AB178" s="35"/>
      <c r="AC178" s="35"/>
      <c r="AD178" s="35"/>
      <c r="AE178" s="35"/>
      <c r="AF178" s="35"/>
      <c r="AG178" s="35"/>
      <c r="AH178" s="35"/>
      <c r="AI178" s="35"/>
      <c r="AJ178" s="35"/>
      <c r="AK178" s="35"/>
      <c r="AL178" s="35"/>
      <c r="AM178" s="35"/>
      <c r="AN178" s="35"/>
      <c r="AO178" s="35"/>
      <c r="AP178" s="35"/>
      <c r="AQ178" s="35"/>
      <c r="AR178" s="35"/>
      <c r="AS178" s="35"/>
      <c r="AT178" s="35"/>
      <c r="AU178" s="35"/>
      <c r="AV178" s="35"/>
      <c r="AW178" s="35"/>
      <c r="AX178" s="35"/>
      <c r="AY178" s="35"/>
      <c r="AZ178" s="35"/>
      <c r="BA178" s="35"/>
      <c r="BB178" s="35"/>
      <c r="BC178" s="35"/>
      <c r="BD178" s="35"/>
      <c r="BE178" s="35"/>
      <c r="BF178" s="35"/>
      <c r="BG178" s="35"/>
      <c r="BH178" s="35"/>
      <c r="BI178" s="35"/>
      <c r="BJ178" s="35"/>
      <c r="BK178" s="35"/>
      <c r="BL178" s="35"/>
      <c r="BM178" s="35"/>
      <c r="BN178" s="35"/>
    </row>
    <row r="179" customFormat="false" ht="12" hidden="false" customHeight="true" outlineLevel="0" collapsed="false">
      <c r="A179" s="36"/>
      <c r="B179" s="35"/>
      <c r="C179" s="35"/>
      <c r="D179" s="35"/>
      <c r="E179" s="35"/>
      <c r="F179" s="35"/>
      <c r="G179" s="35"/>
      <c r="H179" s="35"/>
      <c r="I179" s="35"/>
      <c r="J179" s="35"/>
      <c r="K179" s="35"/>
      <c r="L179" s="35"/>
      <c r="M179" s="35"/>
      <c r="N179" s="35"/>
      <c r="O179" s="35"/>
      <c r="P179" s="35"/>
      <c r="Q179" s="35"/>
      <c r="R179" s="35"/>
      <c r="S179" s="35"/>
      <c r="T179" s="35"/>
      <c r="U179" s="35"/>
      <c r="V179" s="35"/>
      <c r="W179" s="35"/>
      <c r="X179" s="35"/>
      <c r="Y179" s="35"/>
      <c r="Z179" s="35"/>
      <c r="AA179" s="35"/>
      <c r="AB179" s="35"/>
      <c r="AC179" s="35"/>
      <c r="AD179" s="35"/>
      <c r="AE179" s="35"/>
      <c r="AF179" s="35"/>
      <c r="AG179" s="35"/>
      <c r="AH179" s="35"/>
      <c r="AI179" s="35"/>
      <c r="AJ179" s="35"/>
      <c r="AK179" s="35"/>
      <c r="AL179" s="35"/>
      <c r="AM179" s="35"/>
      <c r="AN179" s="35"/>
      <c r="AO179" s="35"/>
      <c r="AP179" s="35"/>
      <c r="AQ179" s="35"/>
      <c r="AR179" s="35"/>
      <c r="AS179" s="35"/>
      <c r="AT179" s="35"/>
      <c r="AU179" s="35"/>
      <c r="AV179" s="35"/>
      <c r="AW179" s="35"/>
      <c r="AX179" s="35"/>
      <c r="AY179" s="35"/>
      <c r="AZ179" s="35"/>
      <c r="BA179" s="35"/>
      <c r="BB179" s="35"/>
      <c r="BC179" s="35"/>
      <c r="BD179" s="35"/>
      <c r="BE179" s="35"/>
      <c r="BF179" s="35"/>
      <c r="BG179" s="35"/>
      <c r="BH179" s="35"/>
      <c r="BI179" s="35"/>
      <c r="BJ179" s="35"/>
      <c r="BK179" s="35"/>
      <c r="BL179" s="35"/>
      <c r="BM179" s="35"/>
      <c r="BN179" s="35"/>
    </row>
    <row r="180" customFormat="false" ht="12" hidden="false" customHeight="true" outlineLevel="0" collapsed="false">
      <c r="A180" s="36"/>
      <c r="B180" s="35"/>
      <c r="C180" s="35"/>
      <c r="D180" s="35"/>
      <c r="E180" s="35"/>
      <c r="F180" s="35"/>
      <c r="G180" s="35"/>
      <c r="H180" s="35"/>
      <c r="I180" s="35"/>
      <c r="J180" s="35"/>
      <c r="K180" s="35"/>
      <c r="L180" s="35"/>
      <c r="M180" s="35"/>
      <c r="N180" s="35"/>
      <c r="O180" s="35"/>
      <c r="P180" s="35"/>
      <c r="Q180" s="35"/>
      <c r="R180" s="35"/>
      <c r="S180" s="35"/>
      <c r="T180" s="35"/>
      <c r="U180" s="35"/>
      <c r="V180" s="35"/>
      <c r="W180" s="35"/>
      <c r="X180" s="35"/>
      <c r="Y180" s="35"/>
      <c r="Z180" s="35"/>
      <c r="AA180" s="35"/>
      <c r="AB180" s="35"/>
      <c r="AC180" s="35"/>
      <c r="AD180" s="35"/>
      <c r="AE180" s="35"/>
      <c r="AF180" s="35"/>
      <c r="AG180" s="35"/>
      <c r="AH180" s="35"/>
      <c r="AI180" s="35"/>
      <c r="AJ180" s="35"/>
      <c r="AK180" s="35"/>
      <c r="AL180" s="35"/>
      <c r="AM180" s="35"/>
      <c r="AN180" s="35"/>
      <c r="AO180" s="35"/>
      <c r="AP180" s="35"/>
      <c r="AQ180" s="35"/>
      <c r="AR180" s="35"/>
      <c r="AS180" s="35"/>
      <c r="AT180" s="35"/>
      <c r="AU180" s="35"/>
      <c r="AV180" s="35"/>
      <c r="AW180" s="35"/>
      <c r="AX180" s="35"/>
      <c r="AY180" s="35"/>
      <c r="AZ180" s="35"/>
      <c r="BA180" s="35"/>
      <c r="BB180" s="35"/>
      <c r="BC180" s="35"/>
      <c r="BD180" s="35"/>
      <c r="BE180" s="35"/>
      <c r="BF180" s="35"/>
      <c r="BG180" s="35"/>
      <c r="BH180" s="35"/>
      <c r="BI180" s="35"/>
      <c r="BJ180" s="35"/>
      <c r="BK180" s="35"/>
      <c r="BL180" s="35"/>
      <c r="BM180" s="35"/>
      <c r="BN180" s="35"/>
    </row>
    <row r="181" customFormat="false" ht="12" hidden="false" customHeight="true" outlineLevel="0" collapsed="false">
      <c r="A181" s="36"/>
      <c r="B181" s="35"/>
      <c r="C181" s="35"/>
      <c r="D181" s="35"/>
      <c r="E181" s="35"/>
      <c r="F181" s="35"/>
      <c r="G181" s="35"/>
      <c r="H181" s="35"/>
      <c r="I181" s="35"/>
      <c r="J181" s="35"/>
      <c r="K181" s="35"/>
      <c r="L181" s="35"/>
      <c r="M181" s="35"/>
      <c r="N181" s="35"/>
      <c r="O181" s="35"/>
      <c r="P181" s="35"/>
      <c r="Q181" s="35"/>
      <c r="R181" s="35"/>
      <c r="S181" s="35"/>
      <c r="T181" s="35"/>
      <c r="U181" s="35"/>
      <c r="V181" s="35"/>
      <c r="W181" s="35"/>
      <c r="X181" s="35"/>
      <c r="Y181" s="35"/>
      <c r="Z181" s="35"/>
      <c r="AA181" s="35"/>
      <c r="AB181" s="35"/>
      <c r="AC181" s="35"/>
      <c r="AD181" s="35"/>
      <c r="AE181" s="35"/>
      <c r="AF181" s="35"/>
      <c r="AG181" s="35"/>
      <c r="AH181" s="35"/>
      <c r="AI181" s="35"/>
      <c r="AJ181" s="35"/>
      <c r="AK181" s="35"/>
      <c r="AL181" s="35"/>
      <c r="AM181" s="35"/>
      <c r="AN181" s="35"/>
      <c r="AO181" s="35"/>
      <c r="AP181" s="35"/>
      <c r="AQ181" s="35"/>
      <c r="AR181" s="35"/>
      <c r="AS181" s="35"/>
      <c r="AT181" s="35"/>
      <c r="AU181" s="35"/>
      <c r="AV181" s="35"/>
      <c r="AW181" s="35"/>
      <c r="AX181" s="35"/>
      <c r="AY181" s="35"/>
      <c r="AZ181" s="35"/>
      <c r="BA181" s="35"/>
      <c r="BB181" s="35"/>
      <c r="BC181" s="35"/>
      <c r="BD181" s="35"/>
      <c r="BE181" s="35"/>
      <c r="BF181" s="35"/>
      <c r="BG181" s="35"/>
      <c r="BH181" s="35"/>
      <c r="BI181" s="35"/>
      <c r="BJ181" s="35"/>
      <c r="BK181" s="35"/>
      <c r="BL181" s="35"/>
      <c r="BM181" s="35"/>
      <c r="BN181" s="35"/>
    </row>
    <row r="182" customFormat="false" ht="12" hidden="false" customHeight="true" outlineLevel="0" collapsed="false">
      <c r="A182" s="36"/>
      <c r="B182" s="35"/>
      <c r="C182" s="35"/>
      <c r="D182" s="35"/>
      <c r="E182" s="35"/>
      <c r="F182" s="35"/>
      <c r="G182" s="35"/>
      <c r="H182" s="35"/>
      <c r="I182" s="35"/>
      <c r="J182" s="35"/>
      <c r="K182" s="35"/>
      <c r="L182" s="35"/>
      <c r="M182" s="35"/>
      <c r="N182" s="35"/>
      <c r="O182" s="35"/>
      <c r="P182" s="35"/>
      <c r="Q182" s="35"/>
      <c r="R182" s="35"/>
      <c r="S182" s="35"/>
      <c r="T182" s="35"/>
      <c r="U182" s="35"/>
      <c r="V182" s="35"/>
      <c r="W182" s="35"/>
      <c r="X182" s="35"/>
      <c r="Y182" s="35"/>
      <c r="Z182" s="35"/>
      <c r="AA182" s="35"/>
      <c r="AB182" s="35"/>
      <c r="AC182" s="35"/>
      <c r="AD182" s="35"/>
      <c r="AE182" s="35"/>
      <c r="AF182" s="35"/>
      <c r="AG182" s="35"/>
      <c r="AH182" s="35"/>
      <c r="AI182" s="35"/>
      <c r="AJ182" s="35"/>
      <c r="AK182" s="35"/>
      <c r="AL182" s="35"/>
      <c r="AM182" s="35"/>
      <c r="AN182" s="35"/>
      <c r="AO182" s="35"/>
      <c r="AP182" s="35"/>
      <c r="AQ182" s="35"/>
      <c r="AR182" s="35"/>
      <c r="AS182" s="35"/>
      <c r="AT182" s="35"/>
      <c r="AU182" s="35"/>
      <c r="AV182" s="35"/>
      <c r="AW182" s="35"/>
      <c r="AX182" s="35"/>
      <c r="AY182" s="35"/>
      <c r="AZ182" s="35"/>
      <c r="BA182" s="35"/>
      <c r="BB182" s="35"/>
      <c r="BC182" s="35"/>
      <c r="BD182" s="35"/>
      <c r="BE182" s="35"/>
      <c r="BF182" s="35"/>
      <c r="BG182" s="35"/>
      <c r="BH182" s="35"/>
      <c r="BI182" s="35"/>
      <c r="BJ182" s="35"/>
      <c r="BK182" s="35"/>
      <c r="BL182" s="35"/>
      <c r="BM182" s="35"/>
      <c r="BN182" s="35"/>
    </row>
    <row r="183" customFormat="false" ht="12" hidden="false" customHeight="true" outlineLevel="0" collapsed="false">
      <c r="A183" s="36"/>
      <c r="B183" s="35"/>
      <c r="C183" s="35"/>
      <c r="D183" s="35"/>
      <c r="E183" s="35"/>
      <c r="F183" s="35"/>
      <c r="G183" s="35"/>
      <c r="H183" s="35"/>
      <c r="I183" s="35"/>
      <c r="J183" s="35"/>
      <c r="K183" s="35"/>
      <c r="L183" s="35"/>
      <c r="M183" s="35"/>
      <c r="N183" s="35"/>
      <c r="O183" s="35"/>
      <c r="P183" s="35"/>
      <c r="Q183" s="35"/>
      <c r="R183" s="35"/>
      <c r="S183" s="35"/>
      <c r="T183" s="35"/>
      <c r="U183" s="35"/>
      <c r="V183" s="35"/>
      <c r="W183" s="35"/>
      <c r="X183" s="35"/>
      <c r="Y183" s="35"/>
      <c r="Z183" s="35"/>
      <c r="AA183" s="35"/>
      <c r="AB183" s="35"/>
      <c r="AC183" s="35"/>
      <c r="AD183" s="35"/>
      <c r="AE183" s="35"/>
      <c r="AF183" s="35"/>
      <c r="AG183" s="35"/>
      <c r="AH183" s="35"/>
      <c r="AI183" s="35"/>
      <c r="AJ183" s="35"/>
      <c r="AK183" s="35"/>
      <c r="AL183" s="35"/>
      <c r="AM183" s="35"/>
      <c r="AN183" s="35"/>
      <c r="AO183" s="35"/>
      <c r="AP183" s="35"/>
      <c r="AQ183" s="35"/>
      <c r="AR183" s="35"/>
      <c r="AS183" s="35"/>
      <c r="AT183" s="35"/>
      <c r="AU183" s="35"/>
      <c r="AV183" s="35"/>
      <c r="AW183" s="35"/>
      <c r="AX183" s="35"/>
      <c r="AY183" s="35"/>
      <c r="AZ183" s="35"/>
      <c r="BA183" s="35"/>
      <c r="BB183" s="35"/>
      <c r="BC183" s="35"/>
      <c r="BD183" s="35"/>
      <c r="BE183" s="35"/>
      <c r="BF183" s="35"/>
      <c r="BG183" s="35"/>
      <c r="BH183" s="35"/>
      <c r="BI183" s="35"/>
      <c r="BJ183" s="35"/>
      <c r="BK183" s="35"/>
      <c r="BL183" s="35"/>
      <c r="BM183" s="35"/>
      <c r="BN183" s="35"/>
    </row>
    <row r="184" customFormat="false" ht="12" hidden="false" customHeight="true" outlineLevel="0" collapsed="false">
      <c r="A184" s="36"/>
      <c r="B184" s="35"/>
      <c r="C184" s="35"/>
      <c r="D184" s="35"/>
      <c r="E184" s="35"/>
      <c r="F184" s="35"/>
      <c r="G184" s="35"/>
      <c r="H184" s="35"/>
      <c r="I184" s="35"/>
      <c r="J184" s="35"/>
      <c r="K184" s="35"/>
      <c r="L184" s="35"/>
      <c r="M184" s="35"/>
      <c r="N184" s="35"/>
      <c r="O184" s="35"/>
      <c r="P184" s="35"/>
      <c r="Q184" s="35"/>
      <c r="R184" s="35"/>
      <c r="S184" s="35"/>
      <c r="T184" s="35"/>
      <c r="U184" s="35"/>
      <c r="V184" s="35"/>
      <c r="W184" s="35"/>
      <c r="X184" s="35"/>
      <c r="Y184" s="35"/>
      <c r="Z184" s="35"/>
      <c r="AA184" s="35"/>
      <c r="AB184" s="35"/>
      <c r="AC184" s="35"/>
      <c r="AD184" s="35"/>
      <c r="AE184" s="35"/>
      <c r="AF184" s="35"/>
      <c r="AG184" s="35"/>
      <c r="AH184" s="35"/>
      <c r="AI184" s="35"/>
      <c r="AJ184" s="35"/>
      <c r="AK184" s="35"/>
      <c r="AL184" s="35"/>
      <c r="AM184" s="35"/>
      <c r="AN184" s="35"/>
      <c r="AO184" s="35"/>
      <c r="AP184" s="35"/>
      <c r="AQ184" s="35"/>
      <c r="AR184" s="35"/>
      <c r="AS184" s="35"/>
      <c r="AT184" s="35"/>
      <c r="AU184" s="35"/>
      <c r="AV184" s="35"/>
      <c r="AW184" s="35"/>
      <c r="AX184" s="35"/>
      <c r="AY184" s="35"/>
      <c r="AZ184" s="35"/>
      <c r="BA184" s="35"/>
      <c r="BB184" s="35"/>
      <c r="BC184" s="35"/>
      <c r="BD184" s="35"/>
      <c r="BE184" s="35"/>
      <c r="BF184" s="35"/>
      <c r="BG184" s="35"/>
      <c r="BH184" s="35"/>
      <c r="BI184" s="35"/>
      <c r="BJ184" s="35"/>
      <c r="BK184" s="35"/>
      <c r="BL184" s="35"/>
      <c r="BM184" s="35"/>
      <c r="BN184" s="35"/>
    </row>
    <row r="185" customFormat="false" ht="12" hidden="false" customHeight="true" outlineLevel="0" collapsed="false">
      <c r="A185" s="36"/>
      <c r="B185" s="35"/>
      <c r="C185" s="35"/>
      <c r="D185" s="35"/>
      <c r="E185" s="35"/>
      <c r="F185" s="35"/>
      <c r="G185" s="35"/>
      <c r="H185" s="35"/>
      <c r="I185" s="35"/>
      <c r="J185" s="35"/>
      <c r="K185" s="35"/>
      <c r="L185" s="35"/>
      <c r="M185" s="35"/>
      <c r="N185" s="35"/>
      <c r="O185" s="35"/>
      <c r="P185" s="35"/>
      <c r="Q185" s="35"/>
      <c r="R185" s="35"/>
      <c r="S185" s="35"/>
      <c r="T185" s="35"/>
      <c r="U185" s="35"/>
      <c r="V185" s="35"/>
      <c r="W185" s="35"/>
      <c r="X185" s="35"/>
      <c r="Y185" s="35"/>
      <c r="Z185" s="35"/>
      <c r="AA185" s="35"/>
      <c r="AB185" s="35"/>
      <c r="AC185" s="35"/>
      <c r="AD185" s="35"/>
      <c r="AE185" s="35"/>
      <c r="AF185" s="35"/>
      <c r="AG185" s="35"/>
      <c r="AH185" s="35"/>
      <c r="AI185" s="35"/>
      <c r="AJ185" s="35"/>
      <c r="AK185" s="35"/>
      <c r="AL185" s="35"/>
      <c r="AM185" s="35"/>
      <c r="AN185" s="35"/>
      <c r="AO185" s="35"/>
      <c r="AP185" s="35"/>
      <c r="AQ185" s="35"/>
      <c r="AR185" s="35"/>
      <c r="AS185" s="35"/>
      <c r="AT185" s="35"/>
      <c r="AU185" s="35"/>
      <c r="AV185" s="35"/>
      <c r="AW185" s="35"/>
      <c r="AX185" s="35"/>
      <c r="AY185" s="35"/>
      <c r="AZ185" s="35"/>
      <c r="BA185" s="35"/>
      <c r="BB185" s="35"/>
      <c r="BC185" s="35"/>
      <c r="BD185" s="35"/>
      <c r="BE185" s="35"/>
      <c r="BF185" s="35"/>
      <c r="BG185" s="35"/>
      <c r="BH185" s="35"/>
      <c r="BI185" s="35"/>
      <c r="BJ185" s="35"/>
      <c r="BK185" s="35"/>
      <c r="BL185" s="35"/>
      <c r="BM185" s="35"/>
      <c r="BN185" s="35"/>
    </row>
    <row r="186" customFormat="false" ht="12" hidden="false" customHeight="true" outlineLevel="0" collapsed="false">
      <c r="A186" s="36"/>
      <c r="B186" s="35"/>
      <c r="C186" s="35"/>
      <c r="D186" s="35"/>
      <c r="E186" s="35"/>
      <c r="F186" s="35"/>
      <c r="G186" s="35"/>
      <c r="H186" s="35"/>
      <c r="I186" s="35"/>
      <c r="J186" s="35"/>
      <c r="K186" s="35"/>
      <c r="L186" s="35"/>
      <c r="M186" s="35"/>
      <c r="N186" s="35"/>
      <c r="O186" s="35"/>
      <c r="P186" s="35"/>
      <c r="Q186" s="35"/>
      <c r="R186" s="35"/>
      <c r="S186" s="35"/>
      <c r="T186" s="35"/>
      <c r="U186" s="35"/>
      <c r="V186" s="35"/>
      <c r="W186" s="35"/>
      <c r="X186" s="35"/>
      <c r="Y186" s="35"/>
      <c r="Z186" s="35"/>
      <c r="AA186" s="35"/>
      <c r="AB186" s="35"/>
      <c r="AC186" s="35"/>
      <c r="AD186" s="35"/>
      <c r="AE186" s="35"/>
      <c r="AF186" s="35"/>
      <c r="AG186" s="35"/>
      <c r="AH186" s="35"/>
      <c r="AI186" s="35"/>
      <c r="AJ186" s="35"/>
      <c r="AK186" s="35"/>
      <c r="AL186" s="35"/>
      <c r="AM186" s="35"/>
      <c r="AN186" s="35"/>
      <c r="AO186" s="35"/>
      <c r="AP186" s="35"/>
      <c r="AQ186" s="35"/>
      <c r="AR186" s="35"/>
      <c r="AS186" s="35"/>
      <c r="AT186" s="35"/>
      <c r="AU186" s="35"/>
      <c r="AV186" s="35"/>
      <c r="AW186" s="35"/>
      <c r="AX186" s="35"/>
      <c r="AY186" s="35"/>
      <c r="AZ186" s="35"/>
      <c r="BA186" s="35"/>
      <c r="BB186" s="35"/>
      <c r="BC186" s="35"/>
      <c r="BD186" s="35"/>
      <c r="BE186" s="35"/>
      <c r="BF186" s="35"/>
      <c r="BG186" s="35"/>
      <c r="BH186" s="35"/>
      <c r="BI186" s="35"/>
      <c r="BJ186" s="35"/>
      <c r="BK186" s="35"/>
      <c r="BL186" s="35"/>
      <c r="BM186" s="35"/>
      <c r="BN186" s="35"/>
    </row>
    <row r="187" customFormat="false" ht="12" hidden="false" customHeight="true" outlineLevel="0" collapsed="false">
      <c r="A187" s="36"/>
      <c r="B187" s="35"/>
      <c r="C187" s="35"/>
      <c r="D187" s="35"/>
      <c r="E187" s="35"/>
      <c r="F187" s="35"/>
      <c r="G187" s="35"/>
      <c r="H187" s="35"/>
      <c r="I187" s="35"/>
      <c r="J187" s="35"/>
      <c r="K187" s="35"/>
      <c r="L187" s="35"/>
      <c r="M187" s="35"/>
      <c r="N187" s="35"/>
      <c r="O187" s="35"/>
      <c r="P187" s="35"/>
      <c r="Q187" s="35"/>
      <c r="R187" s="35"/>
      <c r="S187" s="35"/>
      <c r="T187" s="35"/>
      <c r="U187" s="35"/>
      <c r="V187" s="35"/>
      <c r="W187" s="35"/>
      <c r="X187" s="35"/>
      <c r="Y187" s="35"/>
      <c r="Z187" s="35"/>
      <c r="AA187" s="35"/>
      <c r="AB187" s="35"/>
      <c r="AC187" s="35"/>
      <c r="AD187" s="35"/>
      <c r="AE187" s="35"/>
      <c r="AF187" s="35"/>
      <c r="AG187" s="35"/>
      <c r="AH187" s="35"/>
      <c r="AI187" s="35"/>
      <c r="AJ187" s="35"/>
      <c r="AK187" s="35"/>
      <c r="AL187" s="35"/>
      <c r="AM187" s="35"/>
      <c r="AN187" s="35"/>
      <c r="AO187" s="35"/>
      <c r="AP187" s="35"/>
      <c r="AQ187" s="35"/>
      <c r="AR187" s="35"/>
      <c r="AS187" s="35"/>
      <c r="AT187" s="35"/>
      <c r="AU187" s="35"/>
      <c r="AV187" s="35"/>
      <c r="AW187" s="35"/>
      <c r="AX187" s="35"/>
      <c r="AY187" s="35"/>
      <c r="AZ187" s="35"/>
      <c r="BA187" s="35"/>
      <c r="BB187" s="35"/>
      <c r="BC187" s="35"/>
      <c r="BD187" s="35"/>
      <c r="BE187" s="35"/>
      <c r="BF187" s="35"/>
      <c r="BG187" s="35"/>
      <c r="BH187" s="35"/>
      <c r="BI187" s="35"/>
      <c r="BJ187" s="35"/>
      <c r="BK187" s="35"/>
      <c r="BL187" s="35"/>
      <c r="BM187" s="35"/>
      <c r="BN187" s="35"/>
    </row>
    <row r="188" customFormat="false" ht="12" hidden="false" customHeight="true" outlineLevel="0" collapsed="false">
      <c r="A188" s="36"/>
      <c r="B188" s="35"/>
      <c r="C188" s="35"/>
      <c r="D188" s="35"/>
      <c r="E188" s="35"/>
      <c r="F188" s="35"/>
      <c r="G188" s="35"/>
      <c r="H188" s="35"/>
      <c r="I188" s="35"/>
      <c r="J188" s="35"/>
      <c r="K188" s="35"/>
      <c r="L188" s="35"/>
      <c r="M188" s="35"/>
      <c r="N188" s="35"/>
      <c r="O188" s="35"/>
      <c r="P188" s="35"/>
      <c r="Q188" s="35"/>
      <c r="R188" s="35"/>
      <c r="S188" s="35"/>
      <c r="T188" s="35"/>
      <c r="U188" s="35"/>
      <c r="V188" s="35"/>
      <c r="W188" s="35"/>
      <c r="X188" s="35"/>
      <c r="Y188" s="35"/>
      <c r="Z188" s="35"/>
      <c r="AA188" s="35"/>
      <c r="AB188" s="35"/>
      <c r="AC188" s="35"/>
      <c r="AD188" s="35"/>
      <c r="AE188" s="35"/>
      <c r="AF188" s="35"/>
      <c r="AG188" s="35"/>
      <c r="AH188" s="35"/>
      <c r="AI188" s="35"/>
      <c r="AJ188" s="35"/>
      <c r="AK188" s="35"/>
      <c r="AL188" s="35"/>
      <c r="AM188" s="35"/>
      <c r="AN188" s="35"/>
      <c r="AO188" s="35"/>
      <c r="AP188" s="35"/>
      <c r="AQ188" s="35"/>
      <c r="AR188" s="35"/>
      <c r="AS188" s="35"/>
      <c r="AT188" s="35"/>
      <c r="AU188" s="35"/>
      <c r="AV188" s="35"/>
      <c r="AW188" s="35"/>
      <c r="AX188" s="35"/>
      <c r="AY188" s="35"/>
      <c r="AZ188" s="35"/>
      <c r="BA188" s="35"/>
      <c r="BB188" s="35"/>
      <c r="BC188" s="35"/>
      <c r="BD188" s="35"/>
      <c r="BE188" s="35"/>
      <c r="BF188" s="35"/>
      <c r="BG188" s="35"/>
      <c r="BH188" s="35"/>
      <c r="BI188" s="35"/>
      <c r="BJ188" s="35"/>
      <c r="BK188" s="35"/>
      <c r="BL188" s="35"/>
      <c r="BM188" s="35"/>
      <c r="BN188" s="35"/>
    </row>
    <row r="189" customFormat="false" ht="12" hidden="false" customHeight="true" outlineLevel="0" collapsed="false">
      <c r="A189" s="36"/>
      <c r="B189" s="35"/>
      <c r="C189" s="35"/>
      <c r="D189" s="35"/>
      <c r="E189" s="35"/>
      <c r="F189" s="35"/>
      <c r="G189" s="35"/>
      <c r="H189" s="35"/>
      <c r="I189" s="35"/>
      <c r="J189" s="35"/>
      <c r="K189" s="35"/>
      <c r="L189" s="35"/>
      <c r="M189" s="35"/>
      <c r="N189" s="35"/>
      <c r="O189" s="35"/>
      <c r="P189" s="35"/>
      <c r="Q189" s="35"/>
      <c r="R189" s="35"/>
      <c r="S189" s="35"/>
      <c r="T189" s="35"/>
      <c r="U189" s="35"/>
      <c r="V189" s="35"/>
      <c r="W189" s="35"/>
      <c r="X189" s="35"/>
      <c r="Y189" s="35"/>
      <c r="Z189" s="35"/>
      <c r="AA189" s="35"/>
      <c r="AB189" s="35"/>
      <c r="AC189" s="35"/>
      <c r="AD189" s="35"/>
      <c r="AE189" s="35"/>
      <c r="AF189" s="35"/>
      <c r="AG189" s="35"/>
      <c r="AH189" s="35"/>
      <c r="AI189" s="35"/>
      <c r="AJ189" s="35"/>
      <c r="AK189" s="35"/>
      <c r="AL189" s="35"/>
      <c r="AM189" s="35"/>
      <c r="AN189" s="35"/>
      <c r="AO189" s="35"/>
      <c r="AP189" s="35"/>
      <c r="AQ189" s="35"/>
      <c r="AR189" s="35"/>
      <c r="AS189" s="35"/>
      <c r="AT189" s="35"/>
      <c r="AU189" s="35"/>
      <c r="AV189" s="35"/>
      <c r="AW189" s="35"/>
      <c r="AX189" s="35"/>
      <c r="AY189" s="35"/>
      <c r="AZ189" s="35"/>
      <c r="BA189" s="35"/>
      <c r="BB189" s="35"/>
      <c r="BC189" s="35"/>
      <c r="BD189" s="35"/>
      <c r="BE189" s="35"/>
      <c r="BF189" s="35"/>
      <c r="BG189" s="35"/>
      <c r="BH189" s="35"/>
      <c r="BI189" s="35"/>
      <c r="BJ189" s="35"/>
      <c r="BK189" s="35"/>
      <c r="BL189" s="35"/>
      <c r="BM189" s="35"/>
      <c r="BN189" s="35"/>
    </row>
    <row r="190" customFormat="false" ht="12" hidden="false" customHeight="true" outlineLevel="0" collapsed="false">
      <c r="A190" s="36"/>
      <c r="B190" s="35"/>
      <c r="C190" s="35"/>
      <c r="D190" s="35"/>
      <c r="E190" s="35"/>
      <c r="F190" s="35"/>
      <c r="G190" s="35"/>
      <c r="H190" s="35"/>
      <c r="I190" s="35"/>
      <c r="J190" s="35"/>
      <c r="K190" s="35"/>
      <c r="L190" s="35"/>
      <c r="M190" s="35"/>
      <c r="N190" s="35"/>
      <c r="O190" s="35"/>
      <c r="P190" s="35"/>
      <c r="Q190" s="35"/>
      <c r="R190" s="35"/>
      <c r="S190" s="35"/>
      <c r="T190" s="35"/>
      <c r="U190" s="35"/>
      <c r="V190" s="35"/>
      <c r="W190" s="35"/>
      <c r="X190" s="35"/>
      <c r="Y190" s="35"/>
      <c r="Z190" s="35"/>
      <c r="AA190" s="35"/>
      <c r="AB190" s="35"/>
      <c r="AC190" s="35"/>
      <c r="AD190" s="35"/>
      <c r="AE190" s="35"/>
      <c r="AF190" s="35"/>
      <c r="AG190" s="35"/>
      <c r="AH190" s="35"/>
      <c r="AI190" s="35"/>
      <c r="AJ190" s="35"/>
      <c r="AK190" s="35"/>
      <c r="AL190" s="35"/>
      <c r="AM190" s="35"/>
      <c r="AN190" s="35"/>
      <c r="AO190" s="35"/>
      <c r="AP190" s="35"/>
      <c r="AQ190" s="35"/>
      <c r="AR190" s="35"/>
      <c r="AS190" s="35"/>
      <c r="AT190" s="35"/>
      <c r="AU190" s="35"/>
      <c r="AV190" s="35"/>
      <c r="AW190" s="35"/>
      <c r="AX190" s="35"/>
      <c r="AY190" s="35"/>
      <c r="AZ190" s="35"/>
      <c r="BA190" s="35"/>
      <c r="BB190" s="35"/>
      <c r="BC190" s="35"/>
      <c r="BD190" s="35"/>
      <c r="BE190" s="35"/>
      <c r="BF190" s="35"/>
      <c r="BG190" s="35"/>
      <c r="BH190" s="35"/>
      <c r="BI190" s="35"/>
      <c r="BJ190" s="35"/>
      <c r="BK190" s="35"/>
      <c r="BL190" s="35"/>
      <c r="BM190" s="35"/>
      <c r="BN190" s="35"/>
    </row>
    <row r="191" customFormat="false" ht="12" hidden="false" customHeight="true" outlineLevel="0" collapsed="false">
      <c r="A191" s="36"/>
      <c r="B191" s="35"/>
      <c r="C191" s="35"/>
      <c r="D191" s="35"/>
      <c r="E191" s="35"/>
      <c r="F191" s="35"/>
      <c r="G191" s="35"/>
      <c r="H191" s="35"/>
      <c r="I191" s="35"/>
      <c r="J191" s="35"/>
      <c r="K191" s="35"/>
      <c r="L191" s="35"/>
      <c r="M191" s="35"/>
      <c r="N191" s="35"/>
      <c r="O191" s="35"/>
      <c r="P191" s="35"/>
      <c r="Q191" s="35"/>
      <c r="R191" s="35"/>
      <c r="S191" s="35"/>
      <c r="T191" s="35"/>
      <c r="U191" s="35"/>
      <c r="V191" s="35"/>
      <c r="W191" s="35"/>
      <c r="X191" s="35"/>
      <c r="Y191" s="35"/>
      <c r="Z191" s="35"/>
      <c r="AA191" s="35"/>
      <c r="AB191" s="35"/>
      <c r="AC191" s="35"/>
      <c r="AD191" s="35"/>
      <c r="AE191" s="35"/>
      <c r="AF191" s="35"/>
      <c r="AG191" s="35"/>
      <c r="AH191" s="35"/>
      <c r="AI191" s="35"/>
      <c r="AJ191" s="35"/>
      <c r="AK191" s="35"/>
      <c r="AL191" s="35"/>
      <c r="AM191" s="35"/>
      <c r="AN191" s="35"/>
      <c r="AO191" s="35"/>
      <c r="AP191" s="35"/>
      <c r="AQ191" s="35"/>
      <c r="AR191" s="35"/>
      <c r="AS191" s="35"/>
      <c r="AT191" s="35"/>
      <c r="AU191" s="35"/>
      <c r="AV191" s="35"/>
      <c r="AW191" s="35"/>
      <c r="AX191" s="35"/>
      <c r="AY191" s="35"/>
      <c r="AZ191" s="35"/>
      <c r="BA191" s="35"/>
      <c r="BB191" s="35"/>
      <c r="BC191" s="35"/>
      <c r="BD191" s="35"/>
      <c r="BE191" s="35"/>
      <c r="BF191" s="35"/>
      <c r="BG191" s="35"/>
      <c r="BH191" s="35"/>
      <c r="BI191" s="35"/>
      <c r="BJ191" s="35"/>
      <c r="BK191" s="35"/>
      <c r="BL191" s="35"/>
      <c r="BM191" s="35"/>
      <c r="BN191" s="35"/>
    </row>
    <row r="192" customFormat="false" ht="12" hidden="false" customHeight="true" outlineLevel="0" collapsed="false">
      <c r="A192" s="36"/>
      <c r="B192" s="35"/>
      <c r="C192" s="35"/>
      <c r="D192" s="35"/>
      <c r="E192" s="35"/>
      <c r="F192" s="35"/>
      <c r="G192" s="35"/>
      <c r="H192" s="35"/>
      <c r="I192" s="35"/>
      <c r="J192" s="35"/>
      <c r="K192" s="35"/>
      <c r="L192" s="35"/>
      <c r="M192" s="35"/>
      <c r="N192" s="35"/>
      <c r="O192" s="35"/>
      <c r="P192" s="35"/>
      <c r="Q192" s="35"/>
      <c r="R192" s="35"/>
      <c r="S192" s="35"/>
      <c r="T192" s="35"/>
      <c r="U192" s="35"/>
      <c r="V192" s="35"/>
      <c r="W192" s="35"/>
      <c r="X192" s="35"/>
      <c r="Y192" s="35"/>
      <c r="Z192" s="35"/>
      <c r="AA192" s="35"/>
      <c r="AB192" s="35"/>
      <c r="AC192" s="35"/>
      <c r="AD192" s="35"/>
      <c r="AE192" s="35"/>
      <c r="AF192" s="35"/>
      <c r="AG192" s="35"/>
      <c r="AH192" s="35"/>
      <c r="AI192" s="35"/>
      <c r="AJ192" s="35"/>
      <c r="AK192" s="35"/>
      <c r="AL192" s="35"/>
      <c r="AM192" s="35"/>
      <c r="AN192" s="35"/>
      <c r="AO192" s="35"/>
      <c r="AP192" s="35"/>
      <c r="AQ192" s="35"/>
      <c r="AR192" s="35"/>
      <c r="AS192" s="35"/>
      <c r="AT192" s="35"/>
      <c r="AU192" s="35"/>
      <c r="AV192" s="35"/>
      <c r="AW192" s="35"/>
      <c r="AX192" s="35"/>
      <c r="AY192" s="35"/>
      <c r="AZ192" s="35"/>
      <c r="BA192" s="35"/>
      <c r="BB192" s="35"/>
      <c r="BC192" s="35"/>
      <c r="BD192" s="35"/>
      <c r="BE192" s="35"/>
      <c r="BF192" s="35"/>
      <c r="BG192" s="35"/>
      <c r="BH192" s="35"/>
      <c r="BI192" s="35"/>
      <c r="BJ192" s="35"/>
      <c r="BK192" s="35"/>
      <c r="BL192" s="35"/>
      <c r="BM192" s="35"/>
      <c r="BN192" s="35"/>
    </row>
    <row r="193" customFormat="false" ht="12" hidden="false" customHeight="true" outlineLevel="0" collapsed="false">
      <c r="A193" s="36"/>
      <c r="B193" s="35"/>
      <c r="C193" s="35"/>
      <c r="D193" s="35"/>
      <c r="E193" s="35"/>
      <c r="F193" s="35"/>
      <c r="G193" s="35"/>
      <c r="H193" s="35"/>
      <c r="I193" s="35"/>
      <c r="J193" s="35"/>
      <c r="K193" s="35"/>
      <c r="L193" s="35"/>
      <c r="M193" s="35"/>
      <c r="N193" s="35"/>
      <c r="O193" s="35"/>
      <c r="P193" s="35"/>
      <c r="Q193" s="35"/>
      <c r="R193" s="35"/>
      <c r="S193" s="35"/>
      <c r="T193" s="35"/>
      <c r="U193" s="35"/>
      <c r="V193" s="35"/>
      <c r="W193" s="35"/>
      <c r="X193" s="35"/>
      <c r="Y193" s="35"/>
      <c r="Z193" s="35"/>
      <c r="AA193" s="35"/>
      <c r="AB193" s="35"/>
      <c r="AC193" s="35"/>
      <c r="AD193" s="35"/>
      <c r="AE193" s="35"/>
      <c r="AF193" s="35"/>
      <c r="AG193" s="35"/>
      <c r="AH193" s="35"/>
      <c r="AI193" s="35"/>
      <c r="AJ193" s="35"/>
      <c r="AK193" s="35"/>
      <c r="AL193" s="35"/>
      <c r="AM193" s="35"/>
      <c r="AN193" s="35"/>
      <c r="AO193" s="35"/>
      <c r="AP193" s="35"/>
      <c r="AQ193" s="35"/>
      <c r="AR193" s="35"/>
      <c r="AS193" s="35"/>
      <c r="AT193" s="35"/>
      <c r="AU193" s="35"/>
      <c r="AV193" s="35"/>
      <c r="AW193" s="35"/>
      <c r="AX193" s="35"/>
      <c r="AY193" s="35"/>
      <c r="AZ193" s="35"/>
      <c r="BA193" s="35"/>
      <c r="BB193" s="35"/>
      <c r="BC193" s="35"/>
      <c r="BD193" s="35"/>
      <c r="BE193" s="35"/>
      <c r="BF193" s="35"/>
      <c r="BG193" s="35"/>
      <c r="BH193" s="35"/>
      <c r="BI193" s="35"/>
      <c r="BJ193" s="35"/>
      <c r="BK193" s="35"/>
      <c r="BL193" s="35"/>
      <c r="BM193" s="35"/>
      <c r="BN193" s="35"/>
    </row>
    <row r="194" customFormat="false" ht="12" hidden="false" customHeight="true" outlineLevel="0" collapsed="false">
      <c r="A194" s="36"/>
      <c r="B194" s="35"/>
      <c r="C194" s="35"/>
      <c r="D194" s="35"/>
      <c r="E194" s="35"/>
      <c r="F194" s="35"/>
      <c r="G194" s="35"/>
      <c r="H194" s="35"/>
      <c r="I194" s="35"/>
      <c r="J194" s="35"/>
      <c r="K194" s="35"/>
      <c r="L194" s="35"/>
      <c r="M194" s="35"/>
      <c r="N194" s="35"/>
      <c r="O194" s="35"/>
      <c r="P194" s="35"/>
      <c r="Q194" s="35"/>
      <c r="R194" s="35"/>
      <c r="S194" s="35"/>
      <c r="T194" s="35"/>
      <c r="U194" s="35"/>
      <c r="V194" s="35"/>
      <c r="W194" s="35"/>
      <c r="X194" s="35"/>
      <c r="Y194" s="35"/>
      <c r="Z194" s="35"/>
      <c r="AA194" s="35"/>
      <c r="AB194" s="35"/>
      <c r="AC194" s="35"/>
      <c r="AD194" s="35"/>
      <c r="AE194" s="35"/>
      <c r="AF194" s="35"/>
      <c r="AG194" s="35"/>
      <c r="AH194" s="35"/>
      <c r="AI194" s="35"/>
      <c r="AJ194" s="35"/>
      <c r="AK194" s="35"/>
      <c r="AL194" s="35"/>
      <c r="AM194" s="35"/>
      <c r="AN194" s="35"/>
      <c r="AO194" s="35"/>
      <c r="AP194" s="35"/>
      <c r="AQ194" s="35"/>
      <c r="AR194" s="35"/>
      <c r="AS194" s="35"/>
      <c r="AT194" s="35"/>
      <c r="AU194" s="35"/>
      <c r="AV194" s="35"/>
      <c r="AW194" s="35"/>
      <c r="AX194" s="35"/>
      <c r="AY194" s="35"/>
      <c r="AZ194" s="35"/>
      <c r="BA194" s="35"/>
      <c r="BB194" s="35"/>
      <c r="BC194" s="35"/>
      <c r="BD194" s="35"/>
      <c r="BE194" s="35"/>
      <c r="BF194" s="35"/>
      <c r="BG194" s="35"/>
      <c r="BH194" s="35"/>
      <c r="BI194" s="35"/>
      <c r="BJ194" s="35"/>
      <c r="BK194" s="35"/>
      <c r="BL194" s="35"/>
      <c r="BM194" s="35"/>
      <c r="BN194" s="35"/>
    </row>
    <row r="195" customFormat="false" ht="12" hidden="false" customHeight="true" outlineLevel="0" collapsed="false">
      <c r="A195" s="36"/>
      <c r="B195" s="35"/>
      <c r="C195" s="35"/>
      <c r="D195" s="35"/>
      <c r="E195" s="35"/>
      <c r="F195" s="35"/>
      <c r="G195" s="35"/>
      <c r="H195" s="35"/>
      <c r="I195" s="35"/>
      <c r="J195" s="35"/>
      <c r="K195" s="35"/>
      <c r="L195" s="35"/>
      <c r="M195" s="35"/>
      <c r="N195" s="35"/>
      <c r="O195" s="35"/>
      <c r="P195" s="35"/>
      <c r="Q195" s="35"/>
      <c r="R195" s="35"/>
      <c r="S195" s="35"/>
      <c r="T195" s="35"/>
      <c r="U195" s="35"/>
      <c r="V195" s="35"/>
      <c r="W195" s="35"/>
      <c r="X195" s="35"/>
      <c r="Y195" s="35"/>
      <c r="Z195" s="35"/>
      <c r="AA195" s="35"/>
      <c r="AB195" s="35"/>
      <c r="AC195" s="35"/>
      <c r="AD195" s="35"/>
      <c r="AE195" s="35"/>
      <c r="AF195" s="35"/>
      <c r="AG195" s="35"/>
      <c r="AH195" s="35"/>
      <c r="AI195" s="35"/>
      <c r="AJ195" s="35"/>
      <c r="AK195" s="35"/>
      <c r="AL195" s="35"/>
      <c r="AM195" s="35"/>
      <c r="AN195" s="35"/>
      <c r="AO195" s="35"/>
      <c r="AP195" s="35"/>
      <c r="AQ195" s="35"/>
      <c r="AR195" s="35"/>
      <c r="AS195" s="35"/>
      <c r="AT195" s="35"/>
      <c r="AU195" s="35"/>
      <c r="AV195" s="35"/>
      <c r="AW195" s="35"/>
      <c r="AX195" s="35"/>
      <c r="AY195" s="35"/>
      <c r="AZ195" s="35"/>
      <c r="BA195" s="35"/>
      <c r="BB195" s="35"/>
      <c r="BC195" s="35"/>
      <c r="BD195" s="35"/>
      <c r="BE195" s="35"/>
      <c r="BF195" s="35"/>
      <c r="BG195" s="35"/>
      <c r="BH195" s="35"/>
      <c r="BI195" s="35"/>
      <c r="BJ195" s="35"/>
      <c r="BK195" s="35"/>
      <c r="BL195" s="35"/>
      <c r="BM195" s="35"/>
      <c r="BN195" s="35"/>
    </row>
    <row r="196" customFormat="false" ht="12" hidden="false" customHeight="true" outlineLevel="0" collapsed="false">
      <c r="A196" s="36"/>
      <c r="B196" s="35"/>
      <c r="C196" s="35"/>
      <c r="D196" s="35"/>
      <c r="E196" s="35"/>
      <c r="F196" s="35"/>
      <c r="G196" s="35"/>
      <c r="H196" s="35"/>
      <c r="I196" s="35"/>
      <c r="J196" s="35"/>
      <c r="K196" s="35"/>
      <c r="L196" s="35"/>
      <c r="M196" s="35"/>
      <c r="N196" s="35"/>
      <c r="O196" s="35"/>
      <c r="P196" s="35"/>
      <c r="Q196" s="35"/>
      <c r="R196" s="35"/>
      <c r="S196" s="35"/>
      <c r="T196" s="35"/>
      <c r="U196" s="35"/>
      <c r="V196" s="35"/>
      <c r="W196" s="35"/>
      <c r="X196" s="35"/>
      <c r="Y196" s="35"/>
      <c r="Z196" s="35"/>
      <c r="AA196" s="35"/>
      <c r="AB196" s="35"/>
      <c r="AC196" s="35"/>
      <c r="AD196" s="35"/>
      <c r="AE196" s="35"/>
      <c r="AF196" s="35"/>
      <c r="AG196" s="35"/>
      <c r="AH196" s="35"/>
      <c r="AI196" s="35"/>
      <c r="AJ196" s="35"/>
      <c r="AK196" s="35"/>
      <c r="AL196" s="35"/>
      <c r="AM196" s="35"/>
      <c r="AN196" s="35"/>
      <c r="AO196" s="35"/>
      <c r="AP196" s="35"/>
      <c r="AQ196" s="35"/>
      <c r="AR196" s="35"/>
      <c r="AS196" s="35"/>
      <c r="AT196" s="35"/>
      <c r="AU196" s="35"/>
      <c r="AV196" s="35"/>
      <c r="AW196" s="35"/>
      <c r="AX196" s="35"/>
      <c r="AY196" s="35"/>
      <c r="AZ196" s="35"/>
      <c r="BA196" s="35"/>
      <c r="BB196" s="35"/>
      <c r="BC196" s="35"/>
      <c r="BD196" s="35"/>
      <c r="BE196" s="35"/>
      <c r="BF196" s="35"/>
      <c r="BG196" s="35"/>
      <c r="BH196" s="35"/>
      <c r="BI196" s="35"/>
      <c r="BJ196" s="35"/>
      <c r="BK196" s="35"/>
      <c r="BL196" s="35"/>
      <c r="BM196" s="35"/>
      <c r="BN196" s="35"/>
    </row>
    <row r="197" customFormat="false" ht="12" hidden="false" customHeight="true" outlineLevel="0" collapsed="false">
      <c r="A197" s="36"/>
      <c r="B197" s="35"/>
      <c r="C197" s="35"/>
      <c r="D197" s="35"/>
      <c r="E197" s="35"/>
      <c r="F197" s="35"/>
      <c r="G197" s="35"/>
      <c r="H197" s="35"/>
      <c r="I197" s="35"/>
      <c r="J197" s="35"/>
      <c r="K197" s="35"/>
      <c r="L197" s="35"/>
      <c r="M197" s="35"/>
      <c r="N197" s="35"/>
      <c r="O197" s="35"/>
      <c r="P197" s="35"/>
      <c r="Q197" s="35"/>
      <c r="R197" s="35"/>
      <c r="S197" s="35"/>
      <c r="T197" s="35"/>
      <c r="U197" s="35"/>
      <c r="V197" s="35"/>
      <c r="W197" s="35"/>
      <c r="X197" s="35"/>
      <c r="Y197" s="35"/>
      <c r="Z197" s="35"/>
      <c r="AA197" s="35"/>
      <c r="AB197" s="35"/>
      <c r="AC197" s="35"/>
      <c r="AD197" s="35"/>
      <c r="AE197" s="35"/>
      <c r="AF197" s="35"/>
      <c r="AG197" s="35"/>
      <c r="AH197" s="35"/>
      <c r="AI197" s="35"/>
      <c r="AJ197" s="35"/>
      <c r="AK197" s="35"/>
      <c r="AL197" s="35"/>
      <c r="AM197" s="35"/>
      <c r="AN197" s="35"/>
      <c r="AO197" s="35"/>
      <c r="AP197" s="35"/>
      <c r="AQ197" s="35"/>
      <c r="AR197" s="35"/>
      <c r="AS197" s="35"/>
      <c r="AT197" s="35"/>
      <c r="AU197" s="35"/>
      <c r="AV197" s="35"/>
      <c r="AW197" s="35"/>
      <c r="AX197" s="35"/>
      <c r="AY197" s="35"/>
      <c r="AZ197" s="35"/>
      <c r="BA197" s="35"/>
      <c r="BB197" s="35"/>
      <c r="BC197" s="35"/>
      <c r="BD197" s="35"/>
      <c r="BE197" s="35"/>
      <c r="BF197" s="35"/>
      <c r="BG197" s="35"/>
      <c r="BH197" s="35"/>
      <c r="BI197" s="35"/>
      <c r="BJ197" s="35"/>
      <c r="BK197" s="35"/>
      <c r="BL197" s="35"/>
      <c r="BM197" s="35"/>
      <c r="BN197" s="35"/>
    </row>
    <row r="198" customFormat="false" ht="12" hidden="false" customHeight="true" outlineLevel="0" collapsed="false">
      <c r="A198" s="36"/>
      <c r="B198" s="35"/>
      <c r="C198" s="35"/>
      <c r="D198" s="35"/>
      <c r="E198" s="35"/>
      <c r="F198" s="35"/>
      <c r="G198" s="35"/>
      <c r="H198" s="35"/>
      <c r="I198" s="35"/>
      <c r="J198" s="35"/>
      <c r="K198" s="35"/>
      <c r="L198" s="35"/>
      <c r="M198" s="35"/>
      <c r="N198" s="35"/>
      <c r="O198" s="35"/>
      <c r="P198" s="35"/>
      <c r="Q198" s="35"/>
      <c r="R198" s="35"/>
      <c r="S198" s="35"/>
      <c r="T198" s="35"/>
      <c r="U198" s="35"/>
      <c r="V198" s="35"/>
      <c r="W198" s="35"/>
      <c r="X198" s="35"/>
      <c r="Y198" s="35"/>
      <c r="Z198" s="35"/>
      <c r="AA198" s="35"/>
      <c r="AB198" s="35"/>
      <c r="AC198" s="35"/>
      <c r="AD198" s="35"/>
      <c r="AE198" s="35"/>
      <c r="AF198" s="35"/>
      <c r="AG198" s="35"/>
      <c r="AH198" s="35"/>
      <c r="AI198" s="35"/>
      <c r="AJ198" s="35"/>
      <c r="AK198" s="35"/>
      <c r="AL198" s="35"/>
      <c r="AM198" s="35"/>
      <c r="AN198" s="35"/>
      <c r="AO198" s="35"/>
      <c r="AP198" s="35"/>
      <c r="AQ198" s="35"/>
      <c r="AR198" s="35"/>
      <c r="AS198" s="35"/>
      <c r="AT198" s="35"/>
      <c r="AU198" s="35"/>
      <c r="AV198" s="35"/>
      <c r="AW198" s="35"/>
      <c r="AX198" s="35"/>
      <c r="AY198" s="35"/>
      <c r="AZ198" s="35"/>
      <c r="BA198" s="35"/>
      <c r="BB198" s="35"/>
      <c r="BC198" s="35"/>
      <c r="BD198" s="35"/>
      <c r="BE198" s="35"/>
      <c r="BF198" s="35"/>
      <c r="BG198" s="35"/>
      <c r="BH198" s="35"/>
      <c r="BI198" s="35"/>
      <c r="BJ198" s="35"/>
      <c r="BK198" s="35"/>
      <c r="BL198" s="35"/>
      <c r="BM198" s="35"/>
      <c r="BN198" s="35"/>
    </row>
    <row r="199" customFormat="false" ht="12" hidden="false" customHeight="true" outlineLevel="0" collapsed="false">
      <c r="A199" s="36"/>
      <c r="B199" s="35"/>
      <c r="C199" s="35"/>
      <c r="D199" s="35"/>
      <c r="E199" s="35"/>
      <c r="F199" s="35"/>
      <c r="G199" s="35"/>
      <c r="H199" s="35"/>
      <c r="I199" s="35"/>
      <c r="J199" s="35"/>
      <c r="K199" s="35"/>
      <c r="L199" s="35"/>
      <c r="M199" s="35"/>
      <c r="N199" s="35"/>
      <c r="O199" s="35"/>
      <c r="P199" s="35"/>
      <c r="Q199" s="35"/>
      <c r="R199" s="35"/>
      <c r="S199" s="35"/>
      <c r="T199" s="35"/>
      <c r="U199" s="35"/>
      <c r="V199" s="35"/>
      <c r="W199" s="35"/>
      <c r="X199" s="35"/>
      <c r="Y199" s="35"/>
      <c r="Z199" s="35"/>
      <c r="AA199" s="35"/>
      <c r="AB199" s="35"/>
      <c r="AC199" s="35"/>
      <c r="AD199" s="35"/>
      <c r="AE199" s="35"/>
      <c r="AF199" s="35"/>
      <c r="AG199" s="35"/>
      <c r="AH199" s="35"/>
      <c r="AI199" s="35"/>
      <c r="AJ199" s="35"/>
      <c r="AK199" s="35"/>
      <c r="AL199" s="35"/>
      <c r="AM199" s="35"/>
      <c r="AN199" s="35"/>
      <c r="AO199" s="35"/>
      <c r="AP199" s="35"/>
      <c r="AQ199" s="35"/>
      <c r="AR199" s="35"/>
      <c r="AS199" s="35"/>
      <c r="AT199" s="35"/>
      <c r="AU199" s="35"/>
      <c r="AV199" s="35"/>
      <c r="AW199" s="35"/>
      <c r="AX199" s="35"/>
      <c r="AY199" s="35"/>
      <c r="AZ199" s="35"/>
      <c r="BA199" s="35"/>
      <c r="BB199" s="35"/>
      <c r="BC199" s="35"/>
      <c r="BD199" s="35"/>
      <c r="BE199" s="35"/>
      <c r="BF199" s="35"/>
      <c r="BG199" s="35"/>
      <c r="BH199" s="35"/>
      <c r="BI199" s="35"/>
      <c r="BJ199" s="35"/>
      <c r="BK199" s="35"/>
      <c r="BL199" s="35"/>
      <c r="BM199" s="35"/>
      <c r="BN199" s="35"/>
    </row>
    <row r="200" customFormat="false" ht="12" hidden="false" customHeight="true" outlineLevel="0" collapsed="false">
      <c r="A200" s="36"/>
      <c r="B200" s="35"/>
      <c r="C200" s="35"/>
      <c r="D200" s="35"/>
      <c r="E200" s="35"/>
      <c r="F200" s="35"/>
      <c r="G200" s="35"/>
      <c r="H200" s="35"/>
      <c r="I200" s="35"/>
      <c r="J200" s="35"/>
      <c r="K200" s="35"/>
      <c r="L200" s="35"/>
      <c r="M200" s="35"/>
      <c r="N200" s="35"/>
      <c r="O200" s="35"/>
      <c r="P200" s="35"/>
      <c r="Q200" s="35"/>
      <c r="R200" s="35"/>
      <c r="S200" s="35"/>
      <c r="T200" s="35"/>
      <c r="U200" s="35"/>
      <c r="V200" s="35"/>
      <c r="W200" s="35"/>
      <c r="X200" s="35"/>
      <c r="Y200" s="35"/>
      <c r="Z200" s="35"/>
      <c r="AA200" s="35"/>
      <c r="AB200" s="35"/>
      <c r="AC200" s="35"/>
      <c r="AD200" s="35"/>
      <c r="AE200" s="35"/>
      <c r="AF200" s="35"/>
      <c r="AG200" s="35"/>
      <c r="AH200" s="35"/>
      <c r="AI200" s="35"/>
      <c r="AJ200" s="35"/>
      <c r="AK200" s="35"/>
      <c r="AL200" s="35"/>
      <c r="AM200" s="35"/>
      <c r="AN200" s="35"/>
      <c r="AO200" s="35"/>
      <c r="AP200" s="35"/>
      <c r="AQ200" s="35"/>
      <c r="AR200" s="35"/>
      <c r="AS200" s="35"/>
      <c r="AT200" s="35"/>
      <c r="AU200" s="35"/>
      <c r="AV200" s="35"/>
      <c r="AW200" s="35"/>
      <c r="AX200" s="35"/>
      <c r="AY200" s="35"/>
      <c r="AZ200" s="35"/>
      <c r="BA200" s="35"/>
      <c r="BB200" s="35"/>
      <c r="BC200" s="35"/>
      <c r="BD200" s="35"/>
      <c r="BE200" s="35"/>
      <c r="BF200" s="35"/>
      <c r="BG200" s="35"/>
      <c r="BH200" s="35"/>
      <c r="BI200" s="35"/>
      <c r="BJ200" s="35"/>
      <c r="BK200" s="35"/>
      <c r="BL200" s="35"/>
      <c r="BM200" s="35"/>
      <c r="BN200" s="35"/>
    </row>
    <row r="201" customFormat="false" ht="12" hidden="false" customHeight="true" outlineLevel="0" collapsed="false">
      <c r="A201" s="36"/>
      <c r="B201" s="35"/>
      <c r="C201" s="35"/>
      <c r="D201" s="35"/>
      <c r="E201" s="35"/>
      <c r="F201" s="35"/>
      <c r="G201" s="35"/>
      <c r="H201" s="35"/>
      <c r="I201" s="35"/>
      <c r="J201" s="35"/>
      <c r="K201" s="35"/>
      <c r="L201" s="35"/>
      <c r="M201" s="35"/>
      <c r="N201" s="35"/>
      <c r="O201" s="35"/>
      <c r="P201" s="35"/>
      <c r="Q201" s="35"/>
      <c r="R201" s="35"/>
      <c r="S201" s="35"/>
      <c r="T201" s="35"/>
      <c r="U201" s="35"/>
      <c r="V201" s="35"/>
      <c r="W201" s="35"/>
      <c r="X201" s="35"/>
      <c r="Y201" s="35"/>
      <c r="Z201" s="35"/>
      <c r="AA201" s="35"/>
      <c r="AB201" s="35"/>
      <c r="AC201" s="35"/>
      <c r="AD201" s="35"/>
      <c r="AE201" s="35"/>
      <c r="AF201" s="35"/>
      <c r="AG201" s="35"/>
      <c r="AH201" s="35"/>
      <c r="AI201" s="35"/>
      <c r="AJ201" s="35"/>
      <c r="AK201" s="35"/>
      <c r="AL201" s="35"/>
      <c r="AM201" s="35"/>
      <c r="AN201" s="35"/>
      <c r="AO201" s="35"/>
      <c r="AP201" s="35"/>
      <c r="AQ201" s="35"/>
      <c r="AR201" s="35"/>
      <c r="AS201" s="35"/>
      <c r="AT201" s="35"/>
      <c r="AU201" s="35"/>
      <c r="AV201" s="35"/>
      <c r="AW201" s="35"/>
      <c r="AX201" s="35"/>
      <c r="AY201" s="35"/>
      <c r="AZ201" s="35"/>
      <c r="BA201" s="35"/>
      <c r="BB201" s="35"/>
      <c r="BC201" s="35"/>
      <c r="BD201" s="35"/>
      <c r="BE201" s="35"/>
      <c r="BF201" s="35"/>
      <c r="BG201" s="35"/>
      <c r="BH201" s="35"/>
      <c r="BI201" s="35"/>
      <c r="BJ201" s="35"/>
      <c r="BK201" s="35"/>
      <c r="BL201" s="35"/>
      <c r="BM201" s="35"/>
      <c r="BN201" s="35"/>
    </row>
    <row r="202" customFormat="false" ht="12" hidden="false" customHeight="true" outlineLevel="0" collapsed="false">
      <c r="A202" s="36"/>
      <c r="B202" s="35"/>
      <c r="C202" s="35"/>
      <c r="D202" s="35"/>
      <c r="E202" s="35"/>
      <c r="F202" s="35"/>
      <c r="G202" s="35"/>
      <c r="H202" s="35"/>
      <c r="I202" s="35"/>
      <c r="J202" s="35"/>
      <c r="K202" s="35"/>
      <c r="L202" s="35"/>
      <c r="M202" s="35"/>
      <c r="N202" s="35"/>
      <c r="O202" s="35"/>
      <c r="P202" s="35"/>
      <c r="Q202" s="35"/>
      <c r="R202" s="35"/>
      <c r="S202" s="35"/>
      <c r="T202" s="35"/>
      <c r="U202" s="35"/>
      <c r="V202" s="35"/>
      <c r="W202" s="35"/>
      <c r="X202" s="35"/>
      <c r="Y202" s="35"/>
      <c r="Z202" s="35"/>
      <c r="AA202" s="35"/>
      <c r="AB202" s="35"/>
      <c r="AC202" s="35"/>
      <c r="AD202" s="35"/>
      <c r="AE202" s="35"/>
      <c r="AF202" s="35"/>
      <c r="AG202" s="35"/>
      <c r="AH202" s="35"/>
      <c r="AI202" s="35"/>
      <c r="AJ202" s="35"/>
      <c r="AK202" s="35"/>
      <c r="AL202" s="35"/>
      <c r="AM202" s="35"/>
      <c r="AN202" s="35"/>
      <c r="AO202" s="35"/>
      <c r="AP202" s="35"/>
      <c r="AQ202" s="35"/>
      <c r="AR202" s="35"/>
      <c r="AS202" s="35"/>
      <c r="AT202" s="35"/>
      <c r="AU202" s="35"/>
      <c r="AV202" s="35"/>
      <c r="AW202" s="35"/>
      <c r="AX202" s="35"/>
      <c r="AY202" s="35"/>
      <c r="AZ202" s="35"/>
      <c r="BA202" s="35"/>
      <c r="BB202" s="35"/>
      <c r="BC202" s="35"/>
      <c r="BD202" s="35"/>
      <c r="BE202" s="35"/>
      <c r="BF202" s="35"/>
      <c r="BG202" s="35"/>
      <c r="BH202" s="35"/>
      <c r="BI202" s="35"/>
      <c r="BJ202" s="35"/>
      <c r="BK202" s="35"/>
      <c r="BL202" s="35"/>
      <c r="BM202" s="35"/>
      <c r="BN202" s="35"/>
    </row>
    <row r="203" customFormat="false" ht="12" hidden="false" customHeight="true" outlineLevel="0" collapsed="false">
      <c r="A203" s="36"/>
      <c r="B203" s="35"/>
      <c r="C203" s="35"/>
      <c r="D203" s="35"/>
      <c r="E203" s="35"/>
      <c r="F203" s="35"/>
      <c r="G203" s="35"/>
      <c r="H203" s="35"/>
      <c r="I203" s="35"/>
      <c r="J203" s="35"/>
      <c r="K203" s="35"/>
      <c r="L203" s="35"/>
      <c r="M203" s="35"/>
      <c r="N203" s="35"/>
      <c r="O203" s="35"/>
      <c r="P203" s="35"/>
      <c r="Q203" s="35"/>
      <c r="R203" s="35"/>
      <c r="S203" s="35"/>
      <c r="T203" s="35"/>
      <c r="U203" s="35"/>
      <c r="V203" s="35"/>
      <c r="W203" s="35"/>
      <c r="X203" s="35"/>
      <c r="Y203" s="35"/>
      <c r="Z203" s="35"/>
      <c r="AA203" s="35"/>
      <c r="AB203" s="35"/>
      <c r="AC203" s="35"/>
      <c r="AD203" s="35"/>
      <c r="AE203" s="35"/>
      <c r="AF203" s="35"/>
      <c r="AG203" s="35"/>
      <c r="AH203" s="35"/>
      <c r="AI203" s="35"/>
      <c r="AJ203" s="35"/>
      <c r="AK203" s="35"/>
      <c r="AL203" s="35"/>
      <c r="AM203" s="35"/>
      <c r="AN203" s="35"/>
      <c r="AO203" s="35"/>
      <c r="AP203" s="35"/>
      <c r="AQ203" s="35"/>
      <c r="AR203" s="35"/>
      <c r="AS203" s="35"/>
      <c r="AT203" s="35"/>
      <c r="AU203" s="35"/>
      <c r="AV203" s="35"/>
      <c r="AW203" s="35"/>
      <c r="AX203" s="35"/>
      <c r="AY203" s="35"/>
      <c r="AZ203" s="35"/>
      <c r="BA203" s="35"/>
      <c r="BB203" s="35"/>
      <c r="BC203" s="35"/>
      <c r="BD203" s="35"/>
      <c r="BE203" s="35"/>
      <c r="BF203" s="35"/>
      <c r="BG203" s="35"/>
      <c r="BH203" s="35"/>
      <c r="BI203" s="35"/>
      <c r="BJ203" s="35"/>
      <c r="BK203" s="35"/>
      <c r="BL203" s="35"/>
      <c r="BM203" s="35"/>
      <c r="BN203" s="35"/>
    </row>
    <row r="204" customFormat="false" ht="12" hidden="false" customHeight="true" outlineLevel="0" collapsed="false">
      <c r="A204" s="36"/>
      <c r="B204" s="35"/>
      <c r="C204" s="35"/>
      <c r="D204" s="35"/>
      <c r="E204" s="35"/>
      <c r="F204" s="35"/>
      <c r="G204" s="35"/>
      <c r="H204" s="35"/>
      <c r="I204" s="35"/>
      <c r="J204" s="35"/>
      <c r="K204" s="35"/>
      <c r="L204" s="35"/>
      <c r="M204" s="35"/>
      <c r="N204" s="35"/>
      <c r="O204" s="35"/>
      <c r="P204" s="35"/>
      <c r="Q204" s="35"/>
      <c r="R204" s="35"/>
      <c r="S204" s="35"/>
      <c r="T204" s="35"/>
      <c r="U204" s="35"/>
      <c r="V204" s="35"/>
      <c r="W204" s="35"/>
      <c r="X204" s="35"/>
      <c r="Y204" s="35"/>
      <c r="Z204" s="35"/>
      <c r="AA204" s="35"/>
      <c r="AB204" s="35"/>
      <c r="AC204" s="35"/>
      <c r="AD204" s="35"/>
      <c r="AE204" s="35"/>
      <c r="AF204" s="35"/>
      <c r="AG204" s="35"/>
      <c r="AH204" s="35"/>
      <c r="AI204" s="35"/>
      <c r="AJ204" s="35"/>
      <c r="AK204" s="35"/>
      <c r="AL204" s="35"/>
      <c r="AM204" s="35"/>
      <c r="AN204" s="35"/>
      <c r="AO204" s="35"/>
      <c r="AP204" s="35"/>
      <c r="AQ204" s="35"/>
      <c r="AR204" s="35"/>
      <c r="AS204" s="35"/>
      <c r="AT204" s="35"/>
      <c r="AU204" s="35"/>
      <c r="AV204" s="35"/>
      <c r="AW204" s="35"/>
      <c r="AX204" s="35"/>
      <c r="AY204" s="35"/>
      <c r="AZ204" s="35"/>
      <c r="BA204" s="35"/>
      <c r="BB204" s="35"/>
      <c r="BC204" s="35"/>
      <c r="BD204" s="35"/>
      <c r="BE204" s="35"/>
      <c r="BF204" s="35"/>
      <c r="BG204" s="35"/>
      <c r="BH204" s="35"/>
      <c r="BI204" s="35"/>
      <c r="BJ204" s="35"/>
      <c r="BK204" s="35"/>
      <c r="BL204" s="35"/>
      <c r="BM204" s="35"/>
      <c r="BN204" s="35"/>
    </row>
    <row r="205" customFormat="false" ht="12" hidden="false" customHeight="true" outlineLevel="0" collapsed="false">
      <c r="A205" s="36"/>
      <c r="B205" s="35"/>
      <c r="C205" s="35"/>
      <c r="D205" s="35"/>
      <c r="E205" s="35"/>
      <c r="F205" s="35"/>
      <c r="G205" s="35"/>
      <c r="H205" s="35"/>
      <c r="I205" s="35"/>
      <c r="J205" s="35"/>
      <c r="K205" s="35"/>
      <c r="L205" s="35"/>
      <c r="M205" s="35"/>
      <c r="N205" s="35"/>
      <c r="O205" s="35"/>
      <c r="P205" s="35"/>
      <c r="Q205" s="35"/>
      <c r="R205" s="35"/>
      <c r="S205" s="35"/>
      <c r="T205" s="35"/>
      <c r="U205" s="35"/>
      <c r="V205" s="35"/>
      <c r="W205" s="35"/>
      <c r="X205" s="35"/>
      <c r="Y205" s="35"/>
      <c r="Z205" s="35"/>
      <c r="AA205" s="35"/>
      <c r="AB205" s="35"/>
      <c r="AC205" s="35"/>
      <c r="AD205" s="35"/>
      <c r="AE205" s="35"/>
      <c r="AF205" s="35"/>
      <c r="AG205" s="35"/>
      <c r="AH205" s="35"/>
      <c r="AI205" s="35"/>
      <c r="AJ205" s="35"/>
      <c r="AK205" s="35"/>
      <c r="AL205" s="35"/>
      <c r="AM205" s="35"/>
      <c r="AN205" s="35"/>
      <c r="AO205" s="35"/>
      <c r="AP205" s="35"/>
      <c r="AQ205" s="35"/>
      <c r="AR205" s="35"/>
      <c r="AS205" s="35"/>
      <c r="AT205" s="35"/>
      <c r="AU205" s="35"/>
      <c r="AV205" s="35"/>
      <c r="AW205" s="35"/>
      <c r="AX205" s="35"/>
      <c r="AY205" s="35"/>
      <c r="AZ205" s="35"/>
      <c r="BA205" s="35"/>
      <c r="BB205" s="35"/>
      <c r="BC205" s="35"/>
      <c r="BD205" s="35"/>
      <c r="BE205" s="35"/>
      <c r="BF205" s="35"/>
      <c r="BG205" s="35"/>
      <c r="BH205" s="35"/>
      <c r="BI205" s="35"/>
      <c r="BJ205" s="35"/>
      <c r="BK205" s="35"/>
      <c r="BL205" s="35"/>
      <c r="BM205" s="35"/>
      <c r="BN205" s="35"/>
    </row>
    <row r="206" customFormat="false" ht="12" hidden="false" customHeight="true" outlineLevel="0" collapsed="false">
      <c r="A206" s="36"/>
      <c r="B206" s="35"/>
      <c r="C206" s="35"/>
      <c r="D206" s="35"/>
      <c r="E206" s="35"/>
      <c r="F206" s="35"/>
      <c r="G206" s="35"/>
      <c r="H206" s="35"/>
      <c r="I206" s="35"/>
      <c r="J206" s="35"/>
      <c r="K206" s="35"/>
      <c r="L206" s="35"/>
      <c r="M206" s="35"/>
      <c r="N206" s="35"/>
      <c r="O206" s="35"/>
      <c r="P206" s="35"/>
      <c r="Q206" s="35"/>
      <c r="R206" s="35"/>
      <c r="S206" s="35"/>
      <c r="T206" s="35"/>
      <c r="U206" s="35"/>
      <c r="V206" s="35"/>
      <c r="W206" s="35"/>
      <c r="X206" s="35"/>
      <c r="Y206" s="35"/>
      <c r="Z206" s="35"/>
      <c r="AA206" s="35"/>
      <c r="AB206" s="35"/>
      <c r="AC206" s="35"/>
      <c r="AD206" s="35"/>
      <c r="AE206" s="35"/>
      <c r="AF206" s="35"/>
      <c r="AG206" s="35"/>
      <c r="AH206" s="35"/>
      <c r="AI206" s="35"/>
      <c r="AJ206" s="35"/>
      <c r="AK206" s="35"/>
      <c r="AL206" s="35"/>
      <c r="AM206" s="35"/>
      <c r="AN206" s="35"/>
      <c r="AO206" s="35"/>
      <c r="AP206" s="35"/>
      <c r="AQ206" s="35"/>
      <c r="AR206" s="35"/>
      <c r="AS206" s="35"/>
      <c r="AT206" s="35"/>
      <c r="AU206" s="35"/>
      <c r="AV206" s="35"/>
      <c r="AW206" s="35"/>
      <c r="AX206" s="35"/>
      <c r="AY206" s="35"/>
      <c r="AZ206" s="35"/>
      <c r="BA206" s="35"/>
      <c r="BB206" s="35"/>
      <c r="BC206" s="35"/>
      <c r="BD206" s="35"/>
      <c r="BE206" s="35"/>
      <c r="BF206" s="35"/>
      <c r="BG206" s="35"/>
      <c r="BH206" s="35"/>
      <c r="BI206" s="35"/>
      <c r="BJ206" s="35"/>
      <c r="BK206" s="35"/>
      <c r="BL206" s="35"/>
      <c r="BM206" s="35"/>
      <c r="BN206" s="35"/>
    </row>
    <row r="207" customFormat="false" ht="12" hidden="false" customHeight="true" outlineLevel="0" collapsed="false">
      <c r="A207" s="36"/>
      <c r="B207" s="35"/>
      <c r="C207" s="35"/>
      <c r="D207" s="35"/>
      <c r="E207" s="35"/>
      <c r="F207" s="35"/>
      <c r="G207" s="35"/>
      <c r="H207" s="35"/>
      <c r="I207" s="35"/>
      <c r="J207" s="35"/>
      <c r="K207" s="35"/>
      <c r="L207" s="35"/>
      <c r="M207" s="35"/>
      <c r="N207" s="35"/>
      <c r="O207" s="35"/>
      <c r="P207" s="35"/>
      <c r="Q207" s="35"/>
      <c r="R207" s="35"/>
      <c r="S207" s="35"/>
      <c r="T207" s="35"/>
      <c r="U207" s="35"/>
      <c r="V207" s="35"/>
      <c r="W207" s="35"/>
      <c r="X207" s="35"/>
      <c r="Y207" s="35"/>
      <c r="Z207" s="35"/>
      <c r="AA207" s="35"/>
      <c r="AB207" s="35"/>
      <c r="AC207" s="35"/>
      <c r="AD207" s="35"/>
      <c r="AE207" s="35"/>
      <c r="AF207" s="35"/>
      <c r="AG207" s="35"/>
      <c r="AH207" s="35"/>
      <c r="AI207" s="35"/>
      <c r="AJ207" s="35"/>
      <c r="AK207" s="35"/>
      <c r="AL207" s="35"/>
      <c r="AM207" s="35"/>
      <c r="AN207" s="35"/>
      <c r="AO207" s="35"/>
      <c r="AP207" s="35"/>
      <c r="AQ207" s="35"/>
      <c r="AR207" s="35"/>
      <c r="AS207" s="35"/>
      <c r="AT207" s="35"/>
      <c r="AU207" s="35"/>
      <c r="AV207" s="35"/>
      <c r="AW207" s="35"/>
      <c r="AX207" s="35"/>
      <c r="AY207" s="35"/>
      <c r="AZ207" s="35"/>
      <c r="BA207" s="35"/>
      <c r="BB207" s="35"/>
      <c r="BC207" s="35"/>
      <c r="BD207" s="35"/>
      <c r="BE207" s="35"/>
      <c r="BF207" s="35"/>
      <c r="BG207" s="35"/>
      <c r="BH207" s="35"/>
      <c r="BI207" s="35"/>
      <c r="BJ207" s="35"/>
      <c r="BK207" s="35"/>
      <c r="BL207" s="35"/>
      <c r="BM207" s="35"/>
      <c r="BN207" s="35"/>
    </row>
    <row r="208" customFormat="false" ht="12" hidden="false" customHeight="true" outlineLevel="0" collapsed="false">
      <c r="A208" s="36"/>
      <c r="B208" s="35"/>
      <c r="C208" s="35"/>
      <c r="D208" s="35"/>
      <c r="E208" s="35"/>
      <c r="F208" s="35"/>
      <c r="G208" s="35"/>
      <c r="H208" s="35"/>
      <c r="I208" s="35"/>
      <c r="J208" s="35"/>
      <c r="K208" s="35"/>
      <c r="L208" s="35"/>
      <c r="M208" s="35"/>
      <c r="N208" s="35"/>
      <c r="O208" s="35"/>
      <c r="P208" s="35"/>
      <c r="Q208" s="35"/>
      <c r="R208" s="35"/>
      <c r="S208" s="35"/>
      <c r="T208" s="35"/>
      <c r="U208" s="35"/>
      <c r="V208" s="35"/>
      <c r="W208" s="35"/>
      <c r="X208" s="35"/>
      <c r="Y208" s="35"/>
      <c r="Z208" s="35"/>
      <c r="AA208" s="35"/>
      <c r="AB208" s="35"/>
      <c r="AC208" s="35"/>
      <c r="AD208" s="35"/>
      <c r="AE208" s="35"/>
      <c r="AF208" s="35"/>
      <c r="AG208" s="35"/>
      <c r="AH208" s="35"/>
      <c r="AI208" s="35"/>
      <c r="AJ208" s="35"/>
      <c r="AK208" s="35"/>
      <c r="AL208" s="35"/>
      <c r="AM208" s="35"/>
      <c r="AN208" s="35"/>
      <c r="AO208" s="35"/>
      <c r="AP208" s="35"/>
      <c r="AQ208" s="35"/>
      <c r="AR208" s="35"/>
      <c r="AS208" s="35"/>
      <c r="AT208" s="35"/>
      <c r="AU208" s="35"/>
      <c r="AV208" s="35"/>
      <c r="AW208" s="35"/>
      <c r="AX208" s="35"/>
      <c r="AY208" s="35"/>
      <c r="AZ208" s="35"/>
      <c r="BA208" s="35"/>
      <c r="BB208" s="35"/>
      <c r="BC208" s="35"/>
      <c r="BD208" s="35"/>
      <c r="BE208" s="35"/>
      <c r="BF208" s="35"/>
      <c r="BG208" s="35"/>
      <c r="BH208" s="35"/>
      <c r="BI208" s="35"/>
      <c r="BJ208" s="35"/>
      <c r="BK208" s="35"/>
      <c r="BL208" s="35"/>
      <c r="BM208" s="35"/>
      <c r="BN208" s="35"/>
    </row>
    <row r="209" customFormat="false" ht="12" hidden="false" customHeight="true" outlineLevel="0" collapsed="false">
      <c r="A209" s="36"/>
      <c r="B209" s="35"/>
      <c r="C209" s="35"/>
      <c r="D209" s="35"/>
      <c r="E209" s="35"/>
      <c r="F209" s="35"/>
      <c r="G209" s="35"/>
      <c r="H209" s="35"/>
      <c r="I209" s="35"/>
      <c r="J209" s="35"/>
      <c r="K209" s="35"/>
      <c r="L209" s="35"/>
      <c r="M209" s="35"/>
      <c r="N209" s="35"/>
      <c r="O209" s="35"/>
      <c r="P209" s="35"/>
      <c r="Q209" s="35"/>
      <c r="R209" s="35"/>
      <c r="S209" s="35"/>
      <c r="T209" s="35"/>
      <c r="U209" s="35"/>
      <c r="V209" s="35"/>
      <c r="W209" s="35"/>
      <c r="X209" s="35"/>
      <c r="Y209" s="35"/>
      <c r="Z209" s="35"/>
      <c r="AA209" s="35"/>
      <c r="AB209" s="35"/>
      <c r="AC209" s="35"/>
      <c r="AD209" s="35"/>
      <c r="AE209" s="35"/>
      <c r="AF209" s="35"/>
      <c r="AG209" s="35"/>
      <c r="AH209" s="35"/>
      <c r="AI209" s="35"/>
      <c r="AJ209" s="35"/>
      <c r="AK209" s="35"/>
      <c r="AL209" s="35"/>
      <c r="AM209" s="35"/>
      <c r="AN209" s="35"/>
      <c r="AO209" s="35"/>
      <c r="AP209" s="35"/>
      <c r="AQ209" s="35"/>
      <c r="AR209" s="35"/>
      <c r="AS209" s="35"/>
      <c r="AT209" s="35"/>
      <c r="AU209" s="35"/>
      <c r="AV209" s="35"/>
      <c r="AW209" s="35"/>
      <c r="AX209" s="35"/>
      <c r="AY209" s="35"/>
      <c r="AZ209" s="35"/>
      <c r="BA209" s="35"/>
      <c r="BB209" s="35"/>
      <c r="BC209" s="35"/>
      <c r="BD209" s="35"/>
      <c r="BE209" s="35"/>
      <c r="BF209" s="35"/>
      <c r="BG209" s="35"/>
      <c r="BH209" s="35"/>
      <c r="BI209" s="35"/>
      <c r="BJ209" s="35"/>
      <c r="BK209" s="35"/>
      <c r="BL209" s="35"/>
      <c r="BM209" s="35"/>
      <c r="BN209" s="35"/>
    </row>
    <row r="210" customFormat="false" ht="12" hidden="false" customHeight="true" outlineLevel="0" collapsed="false">
      <c r="A210" s="36"/>
      <c r="B210" s="35"/>
      <c r="C210" s="35"/>
      <c r="D210" s="35"/>
      <c r="E210" s="35"/>
      <c r="F210" s="35"/>
      <c r="G210" s="35"/>
      <c r="H210" s="35"/>
      <c r="I210" s="35"/>
      <c r="J210" s="35"/>
      <c r="K210" s="35"/>
      <c r="L210" s="35"/>
      <c r="M210" s="35"/>
      <c r="N210" s="35"/>
      <c r="O210" s="35"/>
      <c r="P210" s="35"/>
      <c r="Q210" s="35"/>
      <c r="R210" s="35"/>
      <c r="S210" s="35"/>
      <c r="T210" s="35"/>
      <c r="U210" s="35"/>
      <c r="V210" s="35"/>
      <c r="W210" s="35"/>
      <c r="X210" s="35"/>
      <c r="Y210" s="35"/>
      <c r="Z210" s="35"/>
      <c r="AA210" s="35"/>
      <c r="AB210" s="35"/>
      <c r="AC210" s="35"/>
      <c r="AD210" s="35"/>
      <c r="AE210" s="35"/>
      <c r="AF210" s="35"/>
      <c r="AG210" s="35"/>
      <c r="AH210" s="35"/>
      <c r="AI210" s="35"/>
      <c r="AJ210" s="35"/>
      <c r="AK210" s="35"/>
      <c r="AL210" s="35"/>
      <c r="AM210" s="35"/>
      <c r="AN210" s="35"/>
      <c r="AO210" s="35"/>
      <c r="AP210" s="35"/>
      <c r="AQ210" s="35"/>
      <c r="AR210" s="35"/>
      <c r="AS210" s="35"/>
      <c r="AT210" s="35"/>
      <c r="AU210" s="35"/>
      <c r="AV210" s="35"/>
      <c r="AW210" s="35"/>
      <c r="AX210" s="35"/>
      <c r="AY210" s="35"/>
      <c r="AZ210" s="35"/>
      <c r="BA210" s="35"/>
      <c r="BB210" s="35"/>
      <c r="BC210" s="35"/>
      <c r="BD210" s="35"/>
      <c r="BE210" s="35"/>
      <c r="BF210" s="35"/>
      <c r="BG210" s="35"/>
      <c r="BH210" s="35"/>
      <c r="BI210" s="35"/>
      <c r="BJ210" s="35"/>
      <c r="BK210" s="35"/>
      <c r="BL210" s="35"/>
      <c r="BM210" s="35"/>
      <c r="BN210" s="35"/>
    </row>
    <row r="211" customFormat="false" ht="12" hidden="false" customHeight="true" outlineLevel="0" collapsed="false">
      <c r="A211" s="36"/>
      <c r="B211" s="35"/>
      <c r="C211" s="35"/>
      <c r="D211" s="35"/>
      <c r="E211" s="35"/>
      <c r="F211" s="35"/>
      <c r="G211" s="35"/>
      <c r="H211" s="35"/>
      <c r="I211" s="35"/>
      <c r="J211" s="35"/>
      <c r="K211" s="35"/>
      <c r="L211" s="35"/>
      <c r="M211" s="35"/>
      <c r="N211" s="35"/>
      <c r="O211" s="35"/>
      <c r="P211" s="35"/>
      <c r="Q211" s="35"/>
      <c r="R211" s="35"/>
      <c r="S211" s="35"/>
      <c r="T211" s="35"/>
      <c r="U211" s="35"/>
      <c r="V211" s="35"/>
      <c r="W211" s="35"/>
      <c r="X211" s="35"/>
      <c r="Y211" s="35"/>
      <c r="Z211" s="35"/>
      <c r="AA211" s="35"/>
      <c r="AB211" s="35"/>
      <c r="AC211" s="35"/>
      <c r="AD211" s="35"/>
      <c r="AE211" s="35"/>
      <c r="AF211" s="35"/>
      <c r="AG211" s="35"/>
      <c r="AH211" s="35"/>
      <c r="AI211" s="35"/>
      <c r="AJ211" s="35"/>
      <c r="AK211" s="35"/>
      <c r="AL211" s="35"/>
      <c r="AM211" s="35"/>
      <c r="AN211" s="35"/>
      <c r="AO211" s="35"/>
      <c r="AP211" s="35"/>
      <c r="AQ211" s="35"/>
      <c r="AR211" s="35"/>
      <c r="AS211" s="35"/>
      <c r="AT211" s="35"/>
      <c r="AU211" s="35"/>
      <c r="AV211" s="35"/>
      <c r="AW211" s="35"/>
      <c r="AX211" s="35"/>
      <c r="AY211" s="35"/>
      <c r="AZ211" s="35"/>
      <c r="BA211" s="35"/>
      <c r="BB211" s="35"/>
      <c r="BC211" s="35"/>
      <c r="BD211" s="35"/>
      <c r="BE211" s="35"/>
      <c r="BF211" s="35"/>
      <c r="BG211" s="35"/>
      <c r="BH211" s="35"/>
      <c r="BI211" s="35"/>
      <c r="BJ211" s="35"/>
      <c r="BK211" s="35"/>
      <c r="BL211" s="35"/>
      <c r="BM211" s="35"/>
      <c r="BN211" s="35"/>
    </row>
    <row r="212" customFormat="false" ht="12" hidden="false" customHeight="true" outlineLevel="0" collapsed="false">
      <c r="A212" s="36"/>
      <c r="B212" s="35"/>
      <c r="C212" s="35"/>
      <c r="D212" s="35"/>
      <c r="E212" s="35"/>
      <c r="F212" s="35"/>
      <c r="G212" s="35"/>
      <c r="H212" s="35"/>
      <c r="I212" s="35"/>
      <c r="J212" s="35"/>
      <c r="K212" s="35"/>
      <c r="L212" s="35"/>
      <c r="M212" s="35"/>
      <c r="N212" s="35"/>
      <c r="O212" s="35"/>
      <c r="P212" s="35"/>
      <c r="Q212" s="35"/>
      <c r="R212" s="35"/>
      <c r="S212" s="35"/>
      <c r="T212" s="35"/>
      <c r="U212" s="35"/>
      <c r="V212" s="35"/>
      <c r="W212" s="35"/>
      <c r="X212" s="35"/>
      <c r="Y212" s="35"/>
      <c r="Z212" s="35"/>
      <c r="AA212" s="35"/>
      <c r="AB212" s="35"/>
      <c r="AC212" s="35"/>
      <c r="AD212" s="35"/>
      <c r="AE212" s="35"/>
      <c r="AF212" s="35"/>
      <c r="AG212" s="35"/>
      <c r="AH212" s="35"/>
      <c r="AI212" s="35"/>
      <c r="AJ212" s="35"/>
      <c r="AK212" s="35"/>
      <c r="AL212" s="35"/>
      <c r="AM212" s="35"/>
      <c r="AN212" s="35"/>
      <c r="AO212" s="35"/>
      <c r="AP212" s="35"/>
      <c r="AQ212" s="35"/>
      <c r="AR212" s="35"/>
      <c r="AS212" s="35"/>
      <c r="AT212" s="35"/>
      <c r="AU212" s="35"/>
      <c r="AV212" s="35"/>
      <c r="AW212" s="35"/>
      <c r="AX212" s="35"/>
      <c r="AY212" s="35"/>
      <c r="AZ212" s="35"/>
      <c r="BA212" s="35"/>
      <c r="BB212" s="35"/>
      <c r="BC212" s="35"/>
      <c r="BD212" s="35"/>
      <c r="BE212" s="35"/>
      <c r="BF212" s="35"/>
      <c r="BG212" s="35"/>
      <c r="BH212" s="35"/>
      <c r="BI212" s="35"/>
      <c r="BJ212" s="35"/>
      <c r="BK212" s="35"/>
      <c r="BL212" s="35"/>
      <c r="BM212" s="35"/>
      <c r="BN212" s="35"/>
    </row>
    <row r="213" customFormat="false" ht="12" hidden="false" customHeight="true" outlineLevel="0" collapsed="false">
      <c r="A213" s="36"/>
      <c r="B213" s="35"/>
      <c r="C213" s="35"/>
      <c r="D213" s="35"/>
      <c r="E213" s="35"/>
      <c r="F213" s="35"/>
      <c r="G213" s="35"/>
      <c r="H213" s="35"/>
      <c r="I213" s="35"/>
      <c r="J213" s="35"/>
      <c r="K213" s="35"/>
      <c r="L213" s="35"/>
      <c r="M213" s="35"/>
      <c r="N213" s="35"/>
      <c r="O213" s="35"/>
      <c r="P213" s="35"/>
      <c r="Q213" s="35"/>
      <c r="R213" s="35"/>
      <c r="S213" s="35"/>
      <c r="T213" s="35"/>
      <c r="U213" s="35"/>
      <c r="V213" s="35"/>
      <c r="W213" s="35"/>
      <c r="X213" s="35"/>
      <c r="Y213" s="35"/>
      <c r="Z213" s="35"/>
      <c r="AA213" s="35"/>
      <c r="AB213" s="35"/>
      <c r="AC213" s="35"/>
      <c r="AD213" s="35"/>
      <c r="AE213" s="35"/>
      <c r="AF213" s="35"/>
      <c r="AG213" s="35"/>
      <c r="AH213" s="35"/>
      <c r="AI213" s="35"/>
      <c r="AJ213" s="35"/>
      <c r="AK213" s="35"/>
      <c r="AL213" s="35"/>
      <c r="AM213" s="35"/>
      <c r="AN213" s="35"/>
      <c r="AO213" s="35"/>
      <c r="AP213" s="35"/>
      <c r="AQ213" s="35"/>
      <c r="AR213" s="35"/>
      <c r="AS213" s="35"/>
      <c r="AT213" s="35"/>
      <c r="AU213" s="35"/>
      <c r="AV213" s="35"/>
      <c r="AW213" s="35"/>
      <c r="AX213" s="35"/>
      <c r="AY213" s="35"/>
      <c r="AZ213" s="35"/>
      <c r="BA213" s="35"/>
      <c r="BB213" s="35"/>
      <c r="BC213" s="35"/>
      <c r="BD213" s="35"/>
      <c r="BE213" s="35"/>
      <c r="BF213" s="35"/>
      <c r="BG213" s="35"/>
      <c r="BH213" s="35"/>
      <c r="BI213" s="35"/>
      <c r="BJ213" s="35"/>
      <c r="BK213" s="35"/>
      <c r="BL213" s="35"/>
      <c r="BM213" s="35"/>
      <c r="BN213" s="35"/>
    </row>
    <row r="214" customFormat="false" ht="12" hidden="false" customHeight="true" outlineLevel="0" collapsed="false">
      <c r="A214" s="36"/>
      <c r="B214" s="35"/>
      <c r="C214" s="35"/>
      <c r="D214" s="35"/>
      <c r="E214" s="35"/>
      <c r="F214" s="35"/>
      <c r="G214" s="35"/>
      <c r="H214" s="35"/>
      <c r="I214" s="35"/>
      <c r="J214" s="35"/>
      <c r="K214" s="35"/>
      <c r="L214" s="35"/>
      <c r="M214" s="35"/>
      <c r="N214" s="35"/>
      <c r="O214" s="35"/>
      <c r="P214" s="35"/>
      <c r="Q214" s="35"/>
      <c r="R214" s="35"/>
      <c r="S214" s="35"/>
      <c r="T214" s="35"/>
      <c r="U214" s="35"/>
      <c r="V214" s="35"/>
      <c r="W214" s="35"/>
      <c r="X214" s="35"/>
      <c r="Y214" s="35"/>
      <c r="Z214" s="35"/>
      <c r="AA214" s="35"/>
      <c r="AB214" s="35"/>
      <c r="AC214" s="35"/>
      <c r="AD214" s="35"/>
      <c r="AE214" s="35"/>
      <c r="AF214" s="35"/>
      <c r="AG214" s="35"/>
      <c r="AH214" s="35"/>
      <c r="AI214" s="35"/>
      <c r="AJ214" s="35"/>
      <c r="AK214" s="35"/>
      <c r="AL214" s="35"/>
      <c r="AM214" s="35"/>
      <c r="AN214" s="35"/>
      <c r="AO214" s="35"/>
      <c r="AP214" s="35"/>
      <c r="AQ214" s="35"/>
      <c r="AR214" s="35"/>
      <c r="AS214" s="35"/>
      <c r="AT214" s="35"/>
      <c r="AU214" s="35"/>
      <c r="AV214" s="35"/>
      <c r="AW214" s="35"/>
      <c r="AX214" s="35"/>
      <c r="AY214" s="35"/>
      <c r="AZ214" s="35"/>
      <c r="BA214" s="35"/>
      <c r="BB214" s="35"/>
      <c r="BC214" s="35"/>
      <c r="BD214" s="35"/>
      <c r="BE214" s="35"/>
      <c r="BF214" s="35"/>
      <c r="BG214" s="35"/>
      <c r="BH214" s="35"/>
      <c r="BI214" s="35"/>
      <c r="BJ214" s="35"/>
      <c r="BK214" s="35"/>
      <c r="BL214" s="35"/>
      <c r="BM214" s="35"/>
      <c r="BN214" s="35"/>
    </row>
    <row r="215" customFormat="false" ht="12" hidden="false" customHeight="true" outlineLevel="0" collapsed="false">
      <c r="A215" s="36"/>
      <c r="B215" s="35"/>
      <c r="C215" s="35"/>
      <c r="D215" s="35"/>
      <c r="E215" s="35"/>
      <c r="F215" s="35"/>
      <c r="G215" s="35"/>
      <c r="H215" s="35"/>
      <c r="I215" s="35"/>
      <c r="J215" s="35"/>
      <c r="K215" s="35"/>
      <c r="L215" s="35"/>
      <c r="M215" s="35"/>
      <c r="N215" s="35"/>
      <c r="O215" s="35"/>
      <c r="P215" s="35"/>
      <c r="Q215" s="35"/>
      <c r="R215" s="35"/>
      <c r="S215" s="35"/>
      <c r="T215" s="35"/>
      <c r="U215" s="35"/>
      <c r="V215" s="35"/>
      <c r="W215" s="35"/>
      <c r="X215" s="35"/>
      <c r="Y215" s="35"/>
      <c r="Z215" s="35"/>
      <c r="AA215" s="35"/>
      <c r="AB215" s="35"/>
      <c r="AC215" s="35"/>
      <c r="AD215" s="35"/>
      <c r="AE215" s="35"/>
      <c r="AF215" s="35"/>
      <c r="AG215" s="35"/>
      <c r="AH215" s="35"/>
      <c r="AI215" s="35"/>
      <c r="AJ215" s="35"/>
      <c r="AK215" s="35"/>
      <c r="AL215" s="35"/>
      <c r="AM215" s="35"/>
      <c r="AN215" s="35"/>
      <c r="AO215" s="35"/>
      <c r="AP215" s="35"/>
      <c r="AQ215" s="35"/>
      <c r="AR215" s="35"/>
      <c r="AS215" s="35"/>
      <c r="AT215" s="35"/>
      <c r="AU215" s="35"/>
      <c r="AV215" s="35"/>
      <c r="AW215" s="35"/>
      <c r="AX215" s="35"/>
      <c r="AY215" s="35"/>
      <c r="AZ215" s="35"/>
      <c r="BA215" s="35"/>
      <c r="BB215" s="35"/>
      <c r="BC215" s="35"/>
      <c r="BD215" s="35"/>
      <c r="BE215" s="35"/>
      <c r="BF215" s="35"/>
      <c r="BG215" s="35"/>
      <c r="BH215" s="35"/>
      <c r="BI215" s="35"/>
      <c r="BJ215" s="35"/>
      <c r="BK215" s="35"/>
      <c r="BL215" s="35"/>
      <c r="BM215" s="35"/>
      <c r="BN215" s="35"/>
    </row>
    <row r="216" customFormat="false" ht="12" hidden="false" customHeight="true" outlineLevel="0" collapsed="false">
      <c r="A216" s="36"/>
      <c r="B216" s="35"/>
      <c r="C216" s="35"/>
      <c r="D216" s="35"/>
      <c r="E216" s="35"/>
      <c r="F216" s="35"/>
      <c r="G216" s="35"/>
      <c r="H216" s="35"/>
      <c r="I216" s="35"/>
      <c r="J216" s="35"/>
      <c r="K216" s="35"/>
      <c r="L216" s="35"/>
      <c r="M216" s="35"/>
      <c r="N216" s="35"/>
      <c r="O216" s="35"/>
      <c r="P216" s="35"/>
      <c r="Q216" s="35"/>
      <c r="R216" s="35"/>
      <c r="S216" s="35"/>
      <c r="T216" s="35"/>
      <c r="U216" s="35"/>
      <c r="V216" s="35"/>
      <c r="W216" s="35"/>
      <c r="X216" s="35"/>
      <c r="Y216" s="35"/>
      <c r="Z216" s="35"/>
      <c r="AA216" s="35"/>
      <c r="AB216" s="35"/>
      <c r="AC216" s="35"/>
      <c r="AD216" s="35"/>
      <c r="AE216" s="35"/>
      <c r="AF216" s="35"/>
      <c r="AG216" s="35"/>
      <c r="AH216" s="35"/>
      <c r="AI216" s="35"/>
      <c r="AJ216" s="35"/>
      <c r="AK216" s="35"/>
      <c r="AL216" s="35"/>
      <c r="AM216" s="35"/>
      <c r="AN216" s="35"/>
      <c r="AO216" s="35"/>
      <c r="AP216" s="35"/>
      <c r="AQ216" s="35"/>
      <c r="AR216" s="35"/>
      <c r="AS216" s="35"/>
      <c r="AT216" s="35"/>
      <c r="AU216" s="35"/>
      <c r="AV216" s="35"/>
      <c r="AW216" s="35"/>
      <c r="AX216" s="35"/>
      <c r="AY216" s="35"/>
      <c r="AZ216" s="35"/>
      <c r="BA216" s="35"/>
      <c r="BB216" s="35"/>
      <c r="BC216" s="35"/>
      <c r="BD216" s="35"/>
      <c r="BE216" s="35"/>
      <c r="BF216" s="35"/>
      <c r="BG216" s="35"/>
      <c r="BH216" s="35"/>
      <c r="BI216" s="35"/>
      <c r="BJ216" s="35"/>
      <c r="BK216" s="35"/>
      <c r="BL216" s="35"/>
      <c r="BM216" s="35"/>
      <c r="BN216" s="35"/>
    </row>
    <row r="217" customFormat="false" ht="12" hidden="false" customHeight="true" outlineLevel="0" collapsed="false">
      <c r="A217" s="36"/>
      <c r="B217" s="35"/>
      <c r="C217" s="35"/>
      <c r="D217" s="35"/>
      <c r="E217" s="35"/>
      <c r="F217" s="35"/>
      <c r="G217" s="35"/>
      <c r="H217" s="35"/>
      <c r="I217" s="35"/>
      <c r="J217" s="35"/>
      <c r="K217" s="35"/>
      <c r="L217" s="35"/>
      <c r="M217" s="35"/>
      <c r="N217" s="35"/>
      <c r="O217" s="35"/>
      <c r="P217" s="35"/>
      <c r="Q217" s="35"/>
      <c r="R217" s="35"/>
      <c r="S217" s="35"/>
      <c r="T217" s="35"/>
      <c r="U217" s="35"/>
      <c r="V217" s="35"/>
      <c r="W217" s="35"/>
      <c r="X217" s="35"/>
      <c r="Y217" s="35"/>
      <c r="Z217" s="35"/>
      <c r="AA217" s="35"/>
      <c r="AB217" s="35"/>
      <c r="AC217" s="35"/>
      <c r="AD217" s="35"/>
      <c r="AE217" s="35"/>
      <c r="AF217" s="35"/>
      <c r="AG217" s="35"/>
      <c r="AH217" s="35"/>
      <c r="AI217" s="35"/>
      <c r="AJ217" s="35"/>
      <c r="AK217" s="35"/>
      <c r="AL217" s="35"/>
      <c r="AM217" s="35"/>
      <c r="AN217" s="35"/>
      <c r="AO217" s="35"/>
      <c r="AP217" s="35"/>
      <c r="AQ217" s="35"/>
      <c r="AR217" s="35"/>
      <c r="AS217" s="35"/>
      <c r="AT217" s="35"/>
      <c r="AU217" s="35"/>
      <c r="AV217" s="35"/>
      <c r="AW217" s="35"/>
      <c r="AX217" s="35"/>
      <c r="AY217" s="35"/>
      <c r="AZ217" s="35"/>
      <c r="BA217" s="35"/>
      <c r="BB217" s="35"/>
      <c r="BC217" s="35"/>
      <c r="BD217" s="35"/>
      <c r="BE217" s="35"/>
      <c r="BF217" s="35"/>
      <c r="BG217" s="35"/>
      <c r="BH217" s="35"/>
      <c r="BI217" s="35"/>
      <c r="BJ217" s="35"/>
      <c r="BK217" s="35"/>
      <c r="BL217" s="35"/>
      <c r="BM217" s="35"/>
      <c r="BN217" s="35"/>
    </row>
    <row r="218" customFormat="false" ht="12" hidden="false" customHeight="true" outlineLevel="0" collapsed="false">
      <c r="A218" s="36"/>
      <c r="B218" s="35"/>
      <c r="C218" s="35"/>
      <c r="D218" s="35"/>
      <c r="E218" s="35"/>
      <c r="F218" s="35"/>
      <c r="G218" s="35"/>
      <c r="H218" s="35"/>
      <c r="I218" s="35"/>
      <c r="J218" s="35"/>
      <c r="K218" s="35"/>
      <c r="L218" s="35"/>
      <c r="M218" s="35"/>
      <c r="N218" s="35"/>
      <c r="O218" s="35"/>
      <c r="P218" s="35"/>
      <c r="Q218" s="35"/>
      <c r="R218" s="35"/>
      <c r="S218" s="35"/>
      <c r="T218" s="35"/>
      <c r="U218" s="35"/>
      <c r="V218" s="35"/>
      <c r="W218" s="35"/>
      <c r="X218" s="35"/>
      <c r="Y218" s="35"/>
      <c r="Z218" s="35"/>
      <c r="AA218" s="35"/>
      <c r="AB218" s="35"/>
      <c r="AC218" s="35"/>
      <c r="AD218" s="35"/>
      <c r="AE218" s="35"/>
      <c r="AF218" s="35"/>
      <c r="AG218" s="35"/>
      <c r="AH218" s="35"/>
      <c r="AI218" s="35"/>
      <c r="AJ218" s="35"/>
      <c r="AK218" s="35"/>
      <c r="AL218" s="35"/>
      <c r="AM218" s="35"/>
      <c r="AN218" s="35"/>
      <c r="AO218" s="35"/>
      <c r="AP218" s="35"/>
      <c r="AQ218" s="35"/>
      <c r="AR218" s="35"/>
      <c r="AS218" s="35"/>
      <c r="AT218" s="35"/>
      <c r="AU218" s="35"/>
      <c r="AV218" s="35"/>
      <c r="AW218" s="35"/>
      <c r="AX218" s="35"/>
      <c r="AY218" s="35"/>
      <c r="AZ218" s="35"/>
      <c r="BA218" s="35"/>
      <c r="BB218" s="35"/>
      <c r="BC218" s="35"/>
      <c r="BD218" s="35"/>
      <c r="BE218" s="35"/>
      <c r="BF218" s="35"/>
      <c r="BG218" s="35"/>
      <c r="BH218" s="35"/>
      <c r="BI218" s="35"/>
      <c r="BJ218" s="35"/>
      <c r="BK218" s="35"/>
      <c r="BL218" s="35"/>
      <c r="BM218" s="35"/>
      <c r="BN218" s="35"/>
    </row>
    <row r="219" customFormat="false" ht="12" hidden="false" customHeight="true" outlineLevel="0" collapsed="false">
      <c r="A219" s="36"/>
      <c r="B219" s="35"/>
      <c r="C219" s="35"/>
      <c r="D219" s="35"/>
      <c r="E219" s="35"/>
      <c r="F219" s="35"/>
      <c r="G219" s="35"/>
      <c r="H219" s="35"/>
      <c r="I219" s="35"/>
      <c r="J219" s="35"/>
      <c r="K219" s="35"/>
      <c r="L219" s="35"/>
      <c r="M219" s="35"/>
      <c r="N219" s="35"/>
      <c r="O219" s="35"/>
      <c r="P219" s="35"/>
      <c r="Q219" s="35"/>
      <c r="R219" s="35"/>
      <c r="S219" s="35"/>
      <c r="T219" s="35"/>
      <c r="U219" s="35"/>
      <c r="V219" s="35"/>
      <c r="W219" s="35"/>
      <c r="X219" s="35"/>
      <c r="Y219" s="35"/>
      <c r="Z219" s="35"/>
      <c r="AA219" s="35"/>
      <c r="AB219" s="35"/>
      <c r="AC219" s="35"/>
      <c r="AD219" s="35"/>
      <c r="AE219" s="35"/>
      <c r="AF219" s="35"/>
      <c r="AG219" s="35"/>
      <c r="AH219" s="35"/>
      <c r="AI219" s="35"/>
      <c r="AJ219" s="35"/>
      <c r="AK219" s="35"/>
      <c r="AL219" s="35"/>
      <c r="AM219" s="35"/>
      <c r="AN219" s="35"/>
      <c r="AO219" s="35"/>
      <c r="AP219" s="35"/>
      <c r="AQ219" s="35"/>
      <c r="AR219" s="35"/>
      <c r="AS219" s="35"/>
      <c r="AT219" s="35"/>
      <c r="AU219" s="35"/>
      <c r="AV219" s="35"/>
      <c r="AW219" s="35"/>
      <c r="AX219" s="35"/>
      <c r="AY219" s="35"/>
      <c r="AZ219" s="35"/>
      <c r="BA219" s="35"/>
      <c r="BB219" s="35"/>
      <c r="BC219" s="35"/>
      <c r="BD219" s="35"/>
      <c r="BE219" s="35"/>
      <c r="BF219" s="35"/>
      <c r="BG219" s="35"/>
      <c r="BH219" s="35"/>
      <c r="BI219" s="35"/>
      <c r="BJ219" s="35"/>
      <c r="BK219" s="35"/>
      <c r="BL219" s="35"/>
      <c r="BM219" s="35"/>
      <c r="BN219" s="35"/>
    </row>
    <row r="220" customFormat="false" ht="12" hidden="false" customHeight="true" outlineLevel="0" collapsed="false">
      <c r="A220" s="36"/>
      <c r="B220" s="35"/>
      <c r="C220" s="35"/>
      <c r="D220" s="35"/>
      <c r="E220" s="35"/>
      <c r="F220" s="35"/>
      <c r="G220" s="35"/>
      <c r="H220" s="35"/>
      <c r="I220" s="35"/>
      <c r="J220" s="35"/>
      <c r="K220" s="35"/>
      <c r="L220" s="35"/>
      <c r="M220" s="35"/>
      <c r="N220" s="35"/>
      <c r="O220" s="35"/>
      <c r="P220" s="35"/>
      <c r="Q220" s="35"/>
      <c r="R220" s="35"/>
      <c r="S220" s="35"/>
      <c r="T220" s="35"/>
      <c r="U220" s="35"/>
      <c r="V220" s="35"/>
      <c r="W220" s="35"/>
      <c r="X220" s="35"/>
      <c r="Y220" s="35"/>
      <c r="Z220" s="35"/>
      <c r="AA220" s="35"/>
      <c r="AB220" s="35"/>
      <c r="AC220" s="35"/>
      <c r="AD220" s="35"/>
      <c r="AE220" s="35"/>
      <c r="AF220" s="35"/>
      <c r="AG220" s="35"/>
      <c r="AH220" s="35"/>
      <c r="AI220" s="35"/>
      <c r="AJ220" s="35"/>
      <c r="AK220" s="35"/>
      <c r="AL220" s="35"/>
      <c r="AM220" s="35"/>
      <c r="AN220" s="35"/>
      <c r="AO220" s="35"/>
      <c r="AP220" s="35"/>
      <c r="AQ220" s="35"/>
      <c r="AR220" s="35"/>
      <c r="AS220" s="35"/>
      <c r="AT220" s="35"/>
      <c r="AU220" s="35"/>
      <c r="AV220" s="35"/>
      <c r="AW220" s="35"/>
      <c r="AX220" s="35"/>
      <c r="AY220" s="35"/>
      <c r="AZ220" s="35"/>
      <c r="BA220" s="35"/>
      <c r="BB220" s="35"/>
      <c r="BC220" s="35"/>
      <c r="BD220" s="35"/>
      <c r="BE220" s="35"/>
      <c r="BF220" s="35"/>
      <c r="BG220" s="35"/>
      <c r="BH220" s="35"/>
      <c r="BI220" s="35"/>
      <c r="BJ220" s="35"/>
      <c r="BK220" s="35"/>
      <c r="BL220" s="35"/>
      <c r="BM220" s="35"/>
      <c r="BN220" s="35"/>
    </row>
    <row r="221" customFormat="false" ht="12" hidden="false" customHeight="true" outlineLevel="0" collapsed="false">
      <c r="A221" s="36"/>
      <c r="B221" s="35"/>
      <c r="C221" s="35"/>
      <c r="D221" s="35"/>
      <c r="E221" s="35"/>
      <c r="F221" s="35"/>
      <c r="G221" s="35"/>
      <c r="H221" s="35"/>
      <c r="I221" s="35"/>
      <c r="J221" s="35"/>
      <c r="K221" s="35"/>
      <c r="L221" s="35"/>
      <c r="M221" s="35"/>
      <c r="N221" s="35"/>
      <c r="O221" s="35"/>
      <c r="P221" s="35"/>
      <c r="Q221" s="35"/>
      <c r="R221" s="35"/>
      <c r="S221" s="35"/>
      <c r="T221" s="35"/>
      <c r="U221" s="35"/>
      <c r="V221" s="35"/>
      <c r="W221" s="35"/>
      <c r="X221" s="35"/>
      <c r="Y221" s="35"/>
      <c r="Z221" s="35"/>
      <c r="AA221" s="35"/>
      <c r="AB221" s="35"/>
      <c r="AC221" s="35"/>
      <c r="AD221" s="35"/>
      <c r="AE221" s="35"/>
      <c r="AF221" s="35"/>
      <c r="AG221" s="35"/>
      <c r="AH221" s="35"/>
      <c r="AI221" s="35"/>
      <c r="AJ221" s="35"/>
      <c r="AK221" s="35"/>
      <c r="AL221" s="35"/>
      <c r="AM221" s="35"/>
      <c r="AN221" s="35"/>
      <c r="AO221" s="35"/>
      <c r="AP221" s="35"/>
      <c r="AQ221" s="35"/>
      <c r="AR221" s="35"/>
      <c r="AS221" s="35"/>
      <c r="AT221" s="35"/>
      <c r="AU221" s="35"/>
      <c r="AV221" s="35"/>
      <c r="AW221" s="35"/>
      <c r="AX221" s="35"/>
      <c r="AY221" s="35"/>
      <c r="AZ221" s="35"/>
      <c r="BA221" s="35"/>
      <c r="BB221" s="35"/>
      <c r="BC221" s="35"/>
      <c r="BD221" s="35"/>
      <c r="BE221" s="35"/>
      <c r="BF221" s="35"/>
      <c r="BG221" s="35"/>
      <c r="BH221" s="35"/>
      <c r="BI221" s="35"/>
      <c r="BJ221" s="35"/>
      <c r="BK221" s="35"/>
      <c r="BL221" s="35"/>
      <c r="BM221" s="35"/>
      <c r="BN221" s="35"/>
    </row>
    <row r="222" customFormat="false" ht="12" hidden="false" customHeight="true" outlineLevel="0" collapsed="false">
      <c r="A222" s="36"/>
      <c r="B222" s="35"/>
      <c r="C222" s="35"/>
      <c r="D222" s="35"/>
      <c r="E222" s="35"/>
      <c r="F222" s="35"/>
      <c r="G222" s="35"/>
      <c r="H222" s="35"/>
      <c r="I222" s="35"/>
      <c r="J222" s="35"/>
      <c r="K222" s="35"/>
      <c r="L222" s="35"/>
      <c r="M222" s="35"/>
      <c r="N222" s="35"/>
      <c r="O222" s="35"/>
      <c r="P222" s="35"/>
      <c r="Q222" s="35"/>
      <c r="R222" s="35"/>
      <c r="S222" s="35"/>
      <c r="T222" s="35"/>
      <c r="U222" s="35"/>
      <c r="V222" s="35"/>
      <c r="W222" s="35"/>
      <c r="X222" s="35"/>
      <c r="Y222" s="35"/>
      <c r="Z222" s="35"/>
      <c r="AA222" s="35"/>
      <c r="AB222" s="35"/>
      <c r="AC222" s="35"/>
      <c r="AD222" s="35"/>
      <c r="AE222" s="35"/>
      <c r="AF222" s="35"/>
      <c r="AG222" s="35"/>
      <c r="AH222" s="35"/>
      <c r="AI222" s="35"/>
      <c r="AJ222" s="35"/>
      <c r="AK222" s="35"/>
      <c r="AL222" s="35"/>
      <c r="AM222" s="35"/>
      <c r="AN222" s="35"/>
      <c r="AO222" s="35"/>
      <c r="AP222" s="35"/>
      <c r="AQ222" s="35"/>
      <c r="AR222" s="35"/>
      <c r="AS222" s="35"/>
      <c r="AT222" s="35"/>
      <c r="AU222" s="35"/>
      <c r="AV222" s="35"/>
      <c r="AW222" s="35"/>
      <c r="AX222" s="35"/>
      <c r="AY222" s="35"/>
      <c r="AZ222" s="35"/>
      <c r="BA222" s="35"/>
      <c r="BB222" s="35"/>
      <c r="BC222" s="35"/>
      <c r="BD222" s="35"/>
      <c r="BE222" s="35"/>
      <c r="BF222" s="35"/>
      <c r="BG222" s="35"/>
      <c r="BH222" s="35"/>
      <c r="BI222" s="35"/>
      <c r="BJ222" s="35"/>
      <c r="BK222" s="35"/>
      <c r="BL222" s="35"/>
      <c r="BM222" s="35"/>
      <c r="BN222" s="35"/>
    </row>
    <row r="223" customFormat="false" ht="12" hidden="false" customHeight="true" outlineLevel="0" collapsed="false">
      <c r="A223" s="36"/>
      <c r="B223" s="35"/>
      <c r="C223" s="35"/>
      <c r="D223" s="35"/>
      <c r="E223" s="35"/>
      <c r="F223" s="35"/>
      <c r="G223" s="35"/>
      <c r="H223" s="35"/>
      <c r="I223" s="35"/>
      <c r="J223" s="35"/>
      <c r="K223" s="35"/>
      <c r="L223" s="35"/>
      <c r="M223" s="35"/>
      <c r="N223" s="35"/>
      <c r="O223" s="35"/>
      <c r="P223" s="35"/>
      <c r="Q223" s="35"/>
      <c r="R223" s="35"/>
      <c r="S223" s="35"/>
      <c r="T223" s="35"/>
      <c r="U223" s="35"/>
      <c r="V223" s="35"/>
      <c r="W223" s="35"/>
      <c r="X223" s="35"/>
      <c r="Y223" s="35"/>
      <c r="Z223" s="35"/>
      <c r="AA223" s="35"/>
      <c r="AB223" s="35"/>
      <c r="AC223" s="35"/>
      <c r="AD223" s="35"/>
      <c r="AE223" s="35"/>
      <c r="AF223" s="35"/>
      <c r="AG223" s="35"/>
      <c r="AH223" s="35"/>
      <c r="AI223" s="35"/>
      <c r="AJ223" s="35"/>
      <c r="AK223" s="35"/>
      <c r="AL223" s="35"/>
      <c r="AM223" s="35"/>
      <c r="AN223" s="35"/>
      <c r="AO223" s="35"/>
      <c r="AP223" s="35"/>
      <c r="AQ223" s="35"/>
      <c r="AR223" s="35"/>
      <c r="AS223" s="35"/>
      <c r="AT223" s="35"/>
      <c r="AU223" s="35"/>
      <c r="AV223" s="35"/>
      <c r="AW223" s="35"/>
      <c r="AX223" s="35"/>
      <c r="AY223" s="35"/>
      <c r="AZ223" s="35"/>
      <c r="BA223" s="35"/>
      <c r="BB223" s="35"/>
      <c r="BC223" s="35"/>
      <c r="BD223" s="35"/>
      <c r="BE223" s="35"/>
      <c r="BF223" s="35"/>
      <c r="BG223" s="35"/>
      <c r="BH223" s="35"/>
      <c r="BI223" s="35"/>
      <c r="BJ223" s="35"/>
      <c r="BK223" s="35"/>
      <c r="BL223" s="35"/>
      <c r="BM223" s="35"/>
      <c r="BN223" s="35"/>
    </row>
    <row r="224" customFormat="false" ht="12" hidden="false" customHeight="true" outlineLevel="0" collapsed="false">
      <c r="A224" s="36"/>
      <c r="B224" s="35"/>
      <c r="C224" s="35"/>
      <c r="D224" s="35"/>
      <c r="E224" s="35"/>
      <c r="F224" s="35"/>
      <c r="G224" s="35"/>
      <c r="H224" s="35"/>
      <c r="I224" s="35"/>
      <c r="J224" s="35"/>
      <c r="K224" s="35"/>
      <c r="L224" s="35"/>
      <c r="M224" s="35"/>
      <c r="N224" s="35"/>
      <c r="O224" s="35"/>
      <c r="P224" s="35"/>
      <c r="Q224" s="35"/>
      <c r="R224" s="35"/>
      <c r="S224" s="35"/>
      <c r="T224" s="35"/>
      <c r="U224" s="35"/>
      <c r="V224" s="35"/>
      <c r="W224" s="35"/>
      <c r="X224" s="35"/>
      <c r="Y224" s="35"/>
      <c r="Z224" s="35"/>
      <c r="AA224" s="35"/>
      <c r="AB224" s="35"/>
      <c r="AC224" s="35"/>
      <c r="AD224" s="35"/>
      <c r="AE224" s="35"/>
      <c r="AF224" s="35"/>
      <c r="AG224" s="35"/>
      <c r="AH224" s="35"/>
      <c r="AI224" s="35"/>
      <c r="AJ224" s="35"/>
      <c r="AK224" s="35"/>
      <c r="AL224" s="35"/>
      <c r="AM224" s="35"/>
      <c r="AN224" s="35"/>
      <c r="AO224" s="35"/>
      <c r="AP224" s="35"/>
      <c r="AQ224" s="35"/>
      <c r="AR224" s="35"/>
      <c r="AS224" s="35"/>
      <c r="AT224" s="35"/>
      <c r="AU224" s="35"/>
      <c r="AV224" s="35"/>
      <c r="AW224" s="35"/>
      <c r="AX224" s="35"/>
      <c r="AY224" s="35"/>
      <c r="AZ224" s="35"/>
      <c r="BA224" s="35"/>
      <c r="BB224" s="35"/>
      <c r="BC224" s="35"/>
      <c r="BD224" s="35"/>
      <c r="BE224" s="35"/>
      <c r="BF224" s="35"/>
      <c r="BG224" s="35"/>
      <c r="BH224" s="35"/>
      <c r="BI224" s="35"/>
      <c r="BJ224" s="35"/>
      <c r="BK224" s="35"/>
      <c r="BL224" s="35"/>
      <c r="BM224" s="35"/>
      <c r="BN224" s="35"/>
    </row>
    <row r="225" customFormat="false" ht="12" hidden="false" customHeight="true" outlineLevel="0" collapsed="false">
      <c r="A225" s="36"/>
      <c r="B225" s="35"/>
      <c r="C225" s="35"/>
      <c r="D225" s="35"/>
      <c r="E225" s="35"/>
      <c r="F225" s="35"/>
      <c r="G225" s="35"/>
      <c r="H225" s="35"/>
      <c r="I225" s="35"/>
      <c r="J225" s="35"/>
      <c r="K225" s="35"/>
      <c r="L225" s="35"/>
      <c r="M225" s="35"/>
      <c r="N225" s="35"/>
      <c r="O225" s="35"/>
      <c r="P225" s="35"/>
      <c r="Q225" s="35"/>
      <c r="R225" s="35"/>
      <c r="S225" s="35"/>
      <c r="T225" s="35"/>
      <c r="U225" s="35"/>
      <c r="V225" s="35"/>
      <c r="W225" s="35"/>
      <c r="X225" s="35"/>
      <c r="Y225" s="35"/>
      <c r="Z225" s="35"/>
      <c r="AA225" s="35"/>
      <c r="AB225" s="35"/>
      <c r="AC225" s="35"/>
      <c r="AD225" s="35"/>
      <c r="AE225" s="35"/>
      <c r="AF225" s="35"/>
      <c r="AG225" s="35"/>
      <c r="AH225" s="35"/>
      <c r="AI225" s="35"/>
      <c r="AJ225" s="35"/>
      <c r="AK225" s="35"/>
      <c r="AL225" s="35"/>
      <c r="AM225" s="35"/>
      <c r="AN225" s="35"/>
      <c r="AO225" s="35"/>
      <c r="AP225" s="35"/>
      <c r="AQ225" s="35"/>
      <c r="AR225" s="35"/>
      <c r="AS225" s="35"/>
      <c r="AT225" s="35"/>
      <c r="AU225" s="35"/>
      <c r="AV225" s="35"/>
      <c r="AW225" s="35"/>
      <c r="AX225" s="35"/>
      <c r="AY225" s="35"/>
      <c r="AZ225" s="35"/>
      <c r="BA225" s="35"/>
      <c r="BB225" s="35"/>
      <c r="BC225" s="35"/>
      <c r="BD225" s="35"/>
      <c r="BE225" s="35"/>
      <c r="BF225" s="35"/>
      <c r="BG225" s="35"/>
      <c r="BH225" s="35"/>
      <c r="BI225" s="35"/>
      <c r="BJ225" s="35"/>
      <c r="BK225" s="35"/>
      <c r="BL225" s="35"/>
      <c r="BM225" s="35"/>
      <c r="BN225" s="35"/>
    </row>
    <row r="226" customFormat="false" ht="12" hidden="false" customHeight="true" outlineLevel="0" collapsed="false">
      <c r="A226" s="36"/>
      <c r="B226" s="35"/>
      <c r="C226" s="35"/>
      <c r="D226" s="35"/>
      <c r="E226" s="35"/>
      <c r="F226" s="35"/>
      <c r="G226" s="35"/>
      <c r="H226" s="35"/>
      <c r="I226" s="35"/>
      <c r="J226" s="35"/>
      <c r="K226" s="35"/>
      <c r="L226" s="35"/>
      <c r="M226" s="35"/>
      <c r="N226" s="35"/>
      <c r="O226" s="35"/>
      <c r="P226" s="35"/>
      <c r="Q226" s="35"/>
      <c r="R226" s="35"/>
      <c r="S226" s="35"/>
      <c r="T226" s="35"/>
      <c r="U226" s="35"/>
      <c r="V226" s="35"/>
      <c r="W226" s="35"/>
      <c r="X226" s="35"/>
      <c r="Y226" s="35"/>
      <c r="Z226" s="35"/>
      <c r="AA226" s="35"/>
      <c r="AB226" s="35"/>
      <c r="AC226" s="35"/>
      <c r="AD226" s="35"/>
      <c r="AE226" s="35"/>
      <c r="AF226" s="35"/>
      <c r="AG226" s="35"/>
      <c r="AH226" s="35"/>
      <c r="AI226" s="35"/>
      <c r="AJ226" s="35"/>
      <c r="AK226" s="35"/>
      <c r="AL226" s="35"/>
      <c r="AM226" s="35"/>
      <c r="AN226" s="35"/>
      <c r="AO226" s="35"/>
      <c r="AP226" s="35"/>
      <c r="AQ226" s="35"/>
      <c r="AR226" s="35"/>
      <c r="AS226" s="35"/>
      <c r="AT226" s="35"/>
      <c r="AU226" s="35"/>
      <c r="AV226" s="35"/>
      <c r="AW226" s="35"/>
      <c r="AX226" s="35"/>
      <c r="AY226" s="35"/>
      <c r="AZ226" s="35"/>
      <c r="BA226" s="35"/>
      <c r="BB226" s="35"/>
      <c r="BC226" s="35"/>
      <c r="BD226" s="35"/>
      <c r="BE226" s="35"/>
      <c r="BF226" s="35"/>
      <c r="BG226" s="35"/>
      <c r="BH226" s="35"/>
      <c r="BI226" s="35"/>
      <c r="BJ226" s="35"/>
      <c r="BK226" s="35"/>
      <c r="BL226" s="35"/>
      <c r="BM226" s="35"/>
      <c r="BN226" s="35"/>
    </row>
    <row r="227" customFormat="false" ht="12" hidden="false" customHeight="true" outlineLevel="0" collapsed="false">
      <c r="A227" s="36"/>
      <c r="B227" s="35"/>
      <c r="C227" s="35"/>
      <c r="D227" s="35"/>
      <c r="E227" s="35"/>
      <c r="F227" s="35"/>
      <c r="G227" s="35"/>
      <c r="H227" s="35"/>
      <c r="I227" s="35"/>
      <c r="J227" s="35"/>
      <c r="K227" s="35"/>
      <c r="L227" s="35"/>
      <c r="M227" s="35"/>
      <c r="N227" s="35"/>
      <c r="O227" s="35"/>
      <c r="P227" s="35"/>
      <c r="Q227" s="35"/>
      <c r="R227" s="35"/>
      <c r="S227" s="35"/>
      <c r="T227" s="35"/>
      <c r="U227" s="35"/>
      <c r="V227" s="35"/>
      <c r="W227" s="35"/>
      <c r="X227" s="35"/>
      <c r="Y227" s="35"/>
      <c r="Z227" s="35"/>
      <c r="AA227" s="35"/>
      <c r="AB227" s="35"/>
      <c r="AC227" s="35"/>
      <c r="AD227" s="35"/>
      <c r="AE227" s="35"/>
      <c r="AF227" s="35"/>
      <c r="AG227" s="35"/>
      <c r="AH227" s="35"/>
      <c r="AI227" s="35"/>
      <c r="AJ227" s="35"/>
      <c r="AK227" s="35"/>
      <c r="AL227" s="35"/>
      <c r="AM227" s="35"/>
      <c r="AN227" s="35"/>
      <c r="AO227" s="35"/>
      <c r="AP227" s="35"/>
      <c r="AQ227" s="35"/>
      <c r="AR227" s="35"/>
      <c r="AS227" s="35"/>
      <c r="AT227" s="35"/>
      <c r="AU227" s="35"/>
      <c r="AV227" s="35"/>
      <c r="AW227" s="35"/>
      <c r="AX227" s="35"/>
      <c r="AY227" s="35"/>
      <c r="AZ227" s="35"/>
      <c r="BA227" s="35"/>
      <c r="BB227" s="35"/>
      <c r="BC227" s="35"/>
      <c r="BD227" s="35"/>
      <c r="BE227" s="35"/>
      <c r="BF227" s="35"/>
      <c r="BG227" s="35"/>
      <c r="BH227" s="35"/>
      <c r="BI227" s="35"/>
      <c r="BJ227" s="35"/>
      <c r="BK227" s="35"/>
      <c r="BL227" s="35"/>
      <c r="BM227" s="35"/>
      <c r="BN227" s="35"/>
    </row>
    <row r="228" customFormat="false" ht="12" hidden="false" customHeight="true" outlineLevel="0" collapsed="false">
      <c r="A228" s="36"/>
      <c r="B228" s="35"/>
      <c r="C228" s="35"/>
      <c r="D228" s="35"/>
      <c r="E228" s="35"/>
      <c r="F228" s="35"/>
      <c r="G228" s="35"/>
      <c r="H228" s="35"/>
      <c r="I228" s="35"/>
      <c r="J228" s="35"/>
      <c r="K228" s="35"/>
      <c r="L228" s="35"/>
      <c r="M228" s="35"/>
      <c r="N228" s="35"/>
      <c r="O228" s="35"/>
      <c r="P228" s="35"/>
      <c r="Q228" s="35"/>
      <c r="R228" s="35"/>
      <c r="S228" s="35"/>
      <c r="T228" s="35"/>
      <c r="U228" s="35"/>
      <c r="V228" s="35"/>
      <c r="W228" s="35"/>
      <c r="X228" s="35"/>
      <c r="Y228" s="35"/>
      <c r="Z228" s="35"/>
      <c r="AA228" s="35"/>
      <c r="AB228" s="35"/>
      <c r="AC228" s="35"/>
      <c r="AD228" s="35"/>
      <c r="AE228" s="35"/>
      <c r="AF228" s="35"/>
      <c r="AG228" s="35"/>
      <c r="AH228" s="35"/>
      <c r="AI228" s="35"/>
      <c r="AJ228" s="35"/>
      <c r="AK228" s="35"/>
      <c r="AL228" s="35"/>
      <c r="AM228" s="35"/>
      <c r="AN228" s="35"/>
      <c r="AO228" s="35"/>
      <c r="AP228" s="35"/>
      <c r="AQ228" s="35"/>
      <c r="AR228" s="35"/>
      <c r="AS228" s="35"/>
      <c r="AT228" s="35"/>
      <c r="AU228" s="35"/>
      <c r="AV228" s="35"/>
      <c r="AW228" s="35"/>
      <c r="AX228" s="35"/>
      <c r="AY228" s="35"/>
      <c r="AZ228" s="35"/>
      <c r="BA228" s="35"/>
      <c r="BB228" s="35"/>
      <c r="BC228" s="35"/>
      <c r="BD228" s="35"/>
      <c r="BE228" s="35"/>
      <c r="BF228" s="35"/>
      <c r="BG228" s="35"/>
      <c r="BH228" s="35"/>
      <c r="BI228" s="35"/>
      <c r="BJ228" s="35"/>
      <c r="BK228" s="35"/>
      <c r="BL228" s="35"/>
      <c r="BM228" s="35"/>
      <c r="BN228" s="35"/>
    </row>
    <row r="229" customFormat="false" ht="12" hidden="false" customHeight="true" outlineLevel="0" collapsed="false">
      <c r="A229" s="36"/>
      <c r="B229" s="35"/>
      <c r="C229" s="35"/>
      <c r="D229" s="35"/>
      <c r="E229" s="35"/>
      <c r="F229" s="35"/>
      <c r="G229" s="35"/>
      <c r="H229" s="35"/>
      <c r="I229" s="35"/>
      <c r="J229" s="35"/>
      <c r="K229" s="35"/>
      <c r="L229" s="35"/>
      <c r="M229" s="35"/>
      <c r="N229" s="35"/>
      <c r="O229" s="35"/>
      <c r="P229" s="35"/>
      <c r="Q229" s="35"/>
      <c r="R229" s="35"/>
      <c r="S229" s="35"/>
      <c r="T229" s="35"/>
      <c r="U229" s="35"/>
      <c r="V229" s="35"/>
      <c r="W229" s="35"/>
      <c r="X229" s="35"/>
      <c r="Y229" s="35"/>
      <c r="Z229" s="35"/>
      <c r="AA229" s="35"/>
      <c r="AB229" s="35"/>
      <c r="AC229" s="35"/>
      <c r="AD229" s="35"/>
      <c r="AE229" s="35"/>
      <c r="AF229" s="35"/>
      <c r="AG229" s="35"/>
      <c r="AH229" s="35"/>
      <c r="AI229" s="35"/>
      <c r="AJ229" s="35"/>
      <c r="AK229" s="35"/>
      <c r="AL229" s="35"/>
      <c r="AM229" s="35"/>
      <c r="AN229" s="35"/>
      <c r="AO229" s="35"/>
      <c r="AP229" s="35"/>
      <c r="AQ229" s="35"/>
      <c r="AR229" s="35"/>
      <c r="AS229" s="35"/>
      <c r="AT229" s="35"/>
      <c r="AU229" s="35"/>
      <c r="AV229" s="35"/>
      <c r="AW229" s="35"/>
      <c r="AX229" s="35"/>
      <c r="AY229" s="35"/>
      <c r="AZ229" s="35"/>
      <c r="BA229" s="35"/>
      <c r="BB229" s="35"/>
      <c r="BC229" s="35"/>
      <c r="BD229" s="35"/>
      <c r="BE229" s="35"/>
      <c r="BF229" s="35"/>
      <c r="BG229" s="35"/>
      <c r="BH229" s="35"/>
      <c r="BI229" s="35"/>
      <c r="BJ229" s="35"/>
      <c r="BK229" s="35"/>
      <c r="BL229" s="35"/>
      <c r="BM229" s="35"/>
      <c r="BN229" s="35"/>
    </row>
    <row r="230" customFormat="false" ht="12" hidden="false" customHeight="true" outlineLevel="0" collapsed="false">
      <c r="A230" s="36"/>
      <c r="B230" s="35"/>
      <c r="C230" s="35"/>
      <c r="D230" s="35"/>
      <c r="E230" s="35"/>
      <c r="F230" s="35"/>
      <c r="G230" s="35"/>
      <c r="H230" s="35"/>
      <c r="I230" s="35"/>
      <c r="J230" s="35"/>
      <c r="K230" s="35"/>
      <c r="L230" s="35"/>
      <c r="M230" s="35"/>
      <c r="N230" s="35"/>
      <c r="O230" s="35"/>
      <c r="P230" s="35"/>
      <c r="Q230" s="35"/>
      <c r="R230" s="35"/>
      <c r="S230" s="35"/>
      <c r="T230" s="35"/>
      <c r="U230" s="35"/>
      <c r="V230" s="35"/>
      <c r="W230" s="35"/>
      <c r="X230" s="35"/>
      <c r="Y230" s="35"/>
      <c r="Z230" s="35"/>
      <c r="AA230" s="35"/>
      <c r="AB230" s="35"/>
      <c r="AC230" s="35"/>
      <c r="AD230" s="35"/>
      <c r="AE230" s="35"/>
      <c r="AF230" s="35"/>
      <c r="AG230" s="35"/>
      <c r="AH230" s="35"/>
      <c r="AI230" s="35"/>
      <c r="AJ230" s="35"/>
      <c r="AK230" s="35"/>
      <c r="AL230" s="35"/>
      <c r="AM230" s="35"/>
      <c r="AN230" s="35"/>
      <c r="AO230" s="35"/>
      <c r="AP230" s="35"/>
      <c r="AQ230" s="35"/>
      <c r="AR230" s="35"/>
      <c r="AS230" s="35"/>
      <c r="AT230" s="35"/>
      <c r="AU230" s="35"/>
      <c r="AV230" s="35"/>
      <c r="AW230" s="35"/>
      <c r="AX230" s="35"/>
      <c r="AY230" s="35"/>
      <c r="AZ230" s="35"/>
      <c r="BA230" s="35"/>
      <c r="BB230" s="35"/>
      <c r="BC230" s="35"/>
      <c r="BD230" s="35"/>
      <c r="BE230" s="35"/>
      <c r="BF230" s="35"/>
      <c r="BG230" s="35"/>
      <c r="BH230" s="35"/>
      <c r="BI230" s="35"/>
      <c r="BJ230" s="35"/>
      <c r="BK230" s="35"/>
      <c r="BL230" s="35"/>
      <c r="BM230" s="35"/>
      <c r="BN230" s="35"/>
    </row>
    <row r="231" customFormat="false" ht="12" hidden="false" customHeight="true" outlineLevel="0" collapsed="false">
      <c r="A231" s="36"/>
      <c r="B231" s="35"/>
      <c r="C231" s="35"/>
      <c r="D231" s="35"/>
      <c r="E231" s="35"/>
      <c r="F231" s="35"/>
      <c r="G231" s="35"/>
      <c r="H231" s="35"/>
      <c r="I231" s="35"/>
      <c r="J231" s="35"/>
      <c r="K231" s="35"/>
      <c r="L231" s="35"/>
      <c r="M231" s="35"/>
      <c r="N231" s="35"/>
      <c r="O231" s="35"/>
      <c r="P231" s="35"/>
      <c r="Q231" s="35"/>
      <c r="R231" s="35"/>
      <c r="S231" s="35"/>
      <c r="T231" s="35"/>
      <c r="U231" s="35"/>
      <c r="V231" s="35"/>
      <c r="W231" s="35"/>
      <c r="X231" s="35"/>
      <c r="Y231" s="35"/>
      <c r="Z231" s="35"/>
      <c r="AA231" s="35"/>
      <c r="AB231" s="35"/>
      <c r="AC231" s="35"/>
      <c r="AD231" s="35"/>
      <c r="AE231" s="35"/>
      <c r="AF231" s="35"/>
      <c r="AG231" s="35"/>
      <c r="AH231" s="35"/>
      <c r="AI231" s="35"/>
      <c r="AJ231" s="35"/>
      <c r="AK231" s="35"/>
      <c r="AL231" s="35"/>
      <c r="AM231" s="35"/>
      <c r="AN231" s="35"/>
      <c r="AO231" s="35"/>
      <c r="AP231" s="35"/>
      <c r="AQ231" s="35"/>
      <c r="AR231" s="35"/>
      <c r="AS231" s="35"/>
      <c r="AT231" s="35"/>
      <c r="AU231" s="35"/>
      <c r="AV231" s="35"/>
      <c r="AW231" s="35"/>
      <c r="AX231" s="35"/>
      <c r="AY231" s="35"/>
      <c r="AZ231" s="35"/>
      <c r="BA231" s="35"/>
      <c r="BB231" s="35"/>
      <c r="BC231" s="35"/>
      <c r="BD231" s="35"/>
      <c r="BE231" s="35"/>
      <c r="BF231" s="35"/>
      <c r="BG231" s="35"/>
      <c r="BH231" s="35"/>
      <c r="BI231" s="35"/>
      <c r="BJ231" s="35"/>
      <c r="BK231" s="35"/>
      <c r="BL231" s="35"/>
      <c r="BM231" s="35"/>
      <c r="BN231" s="35"/>
    </row>
    <row r="232" customFormat="false" ht="12" hidden="false" customHeight="true" outlineLevel="0" collapsed="false">
      <c r="A232" s="36"/>
      <c r="B232" s="35"/>
      <c r="C232" s="35"/>
      <c r="D232" s="35"/>
      <c r="E232" s="35"/>
      <c r="F232" s="35"/>
      <c r="G232" s="35"/>
      <c r="H232" s="35"/>
      <c r="I232" s="35"/>
      <c r="J232" s="35"/>
      <c r="K232" s="35"/>
      <c r="L232" s="35"/>
      <c r="M232" s="35"/>
      <c r="N232" s="35"/>
      <c r="O232" s="35"/>
      <c r="P232" s="35"/>
      <c r="Q232" s="35"/>
      <c r="R232" s="35"/>
      <c r="S232" s="35"/>
      <c r="T232" s="35"/>
      <c r="U232" s="35"/>
      <c r="V232" s="35"/>
      <c r="W232" s="35"/>
      <c r="X232" s="35"/>
      <c r="Y232" s="35"/>
      <c r="Z232" s="35"/>
      <c r="AA232" s="35"/>
      <c r="AB232" s="35"/>
      <c r="AC232" s="35"/>
      <c r="AD232" s="35"/>
      <c r="AE232" s="35"/>
      <c r="AF232" s="35"/>
      <c r="AG232" s="35"/>
      <c r="AH232" s="35"/>
      <c r="AI232" s="35"/>
      <c r="AJ232" s="35"/>
      <c r="AK232" s="35"/>
      <c r="AL232" s="35"/>
      <c r="AM232" s="35"/>
      <c r="AN232" s="35"/>
      <c r="AO232" s="35"/>
      <c r="AP232" s="35"/>
      <c r="AQ232" s="35"/>
      <c r="AR232" s="35"/>
      <c r="AS232" s="35"/>
      <c r="AT232" s="35"/>
      <c r="AU232" s="35"/>
      <c r="AV232" s="35"/>
      <c r="AW232" s="35"/>
      <c r="AX232" s="35"/>
      <c r="AY232" s="35"/>
      <c r="AZ232" s="35"/>
      <c r="BA232" s="35"/>
      <c r="BB232" s="35"/>
      <c r="BC232" s="35"/>
      <c r="BD232" s="35"/>
      <c r="BE232" s="35"/>
      <c r="BF232" s="35"/>
      <c r="BG232" s="35"/>
      <c r="BH232" s="35"/>
      <c r="BI232" s="35"/>
      <c r="BJ232" s="35"/>
      <c r="BK232" s="35"/>
      <c r="BL232" s="35"/>
      <c r="BM232" s="35"/>
      <c r="BN232" s="35"/>
    </row>
    <row r="233" customFormat="false" ht="12" hidden="false" customHeight="true" outlineLevel="0" collapsed="false">
      <c r="A233" s="36"/>
      <c r="B233" s="35"/>
      <c r="C233" s="35"/>
      <c r="D233" s="35"/>
      <c r="E233" s="35"/>
      <c r="F233" s="35"/>
      <c r="G233" s="35"/>
      <c r="H233" s="35"/>
      <c r="I233" s="35"/>
      <c r="J233" s="35"/>
      <c r="K233" s="35"/>
      <c r="L233" s="35"/>
      <c r="M233" s="35"/>
      <c r="N233" s="35"/>
      <c r="O233" s="35"/>
      <c r="P233" s="35"/>
      <c r="Q233" s="35"/>
      <c r="R233" s="35"/>
      <c r="S233" s="35"/>
      <c r="T233" s="35"/>
      <c r="U233" s="35"/>
      <c r="V233" s="35"/>
      <c r="W233" s="35"/>
      <c r="X233" s="35"/>
      <c r="Y233" s="35"/>
      <c r="Z233" s="35"/>
      <c r="AA233" s="35"/>
      <c r="AB233" s="35"/>
      <c r="AC233" s="35"/>
      <c r="AD233" s="35"/>
      <c r="AE233" s="35"/>
      <c r="AF233" s="35"/>
      <c r="AG233" s="35"/>
      <c r="AH233" s="35"/>
      <c r="AI233" s="35"/>
      <c r="AJ233" s="35"/>
      <c r="AK233" s="35"/>
      <c r="AL233" s="35"/>
      <c r="AM233" s="35"/>
      <c r="AN233" s="35"/>
      <c r="AO233" s="35"/>
      <c r="AP233" s="35"/>
      <c r="AQ233" s="35"/>
      <c r="AR233" s="35"/>
      <c r="AS233" s="35"/>
      <c r="AT233" s="35"/>
      <c r="AU233" s="35"/>
      <c r="AV233" s="35"/>
      <c r="AW233" s="35"/>
      <c r="AX233" s="35"/>
      <c r="AY233" s="35"/>
      <c r="AZ233" s="35"/>
      <c r="BA233" s="35"/>
      <c r="BB233" s="35"/>
      <c r="BC233" s="35"/>
      <c r="BD233" s="35"/>
      <c r="BE233" s="35"/>
      <c r="BF233" s="35"/>
      <c r="BG233" s="35"/>
      <c r="BH233" s="35"/>
      <c r="BI233" s="35"/>
      <c r="BJ233" s="35"/>
      <c r="BK233" s="35"/>
      <c r="BL233" s="35"/>
      <c r="BM233" s="35"/>
      <c r="BN233" s="35"/>
    </row>
    <row r="234" customFormat="false" ht="12" hidden="false" customHeight="true" outlineLevel="0" collapsed="false">
      <c r="A234" s="36"/>
      <c r="B234" s="35"/>
      <c r="C234" s="35"/>
      <c r="D234" s="35"/>
      <c r="E234" s="35"/>
      <c r="F234" s="35"/>
      <c r="G234" s="35"/>
      <c r="H234" s="35"/>
      <c r="I234" s="35"/>
      <c r="J234" s="35"/>
      <c r="K234" s="35"/>
      <c r="L234" s="35"/>
      <c r="M234" s="35"/>
      <c r="N234" s="35"/>
      <c r="O234" s="35"/>
      <c r="P234" s="35"/>
      <c r="Q234" s="35"/>
      <c r="R234" s="35"/>
      <c r="S234" s="35"/>
      <c r="T234" s="35"/>
      <c r="U234" s="35"/>
      <c r="V234" s="35"/>
      <c r="W234" s="35"/>
      <c r="X234" s="35"/>
      <c r="Y234" s="35"/>
      <c r="Z234" s="35"/>
      <c r="AA234" s="35"/>
      <c r="AB234" s="35"/>
      <c r="AC234" s="35"/>
      <c r="AD234" s="35"/>
      <c r="AE234" s="35"/>
      <c r="AF234" s="35"/>
      <c r="AG234" s="35"/>
      <c r="AH234" s="35"/>
      <c r="AI234" s="35"/>
      <c r="AJ234" s="35"/>
      <c r="AK234" s="35"/>
      <c r="AL234" s="35"/>
      <c r="AM234" s="35"/>
      <c r="AN234" s="35"/>
      <c r="AO234" s="35"/>
      <c r="AP234" s="35"/>
      <c r="AQ234" s="35"/>
      <c r="AR234" s="35"/>
      <c r="AS234" s="35"/>
      <c r="AT234" s="35"/>
      <c r="AU234" s="35"/>
      <c r="AV234" s="35"/>
      <c r="AW234" s="35"/>
      <c r="AX234" s="35"/>
      <c r="AY234" s="35"/>
      <c r="AZ234" s="35"/>
      <c r="BA234" s="35"/>
      <c r="BB234" s="35"/>
      <c r="BC234" s="35"/>
      <c r="BD234" s="35"/>
      <c r="BE234" s="35"/>
      <c r="BF234" s="35"/>
      <c r="BG234" s="35"/>
      <c r="BH234" s="35"/>
      <c r="BI234" s="35"/>
      <c r="BJ234" s="35"/>
      <c r="BK234" s="35"/>
      <c r="BL234" s="35"/>
      <c r="BM234" s="35"/>
      <c r="BN234" s="35"/>
    </row>
    <row r="235" customFormat="false" ht="12" hidden="false" customHeight="true" outlineLevel="0" collapsed="false">
      <c r="A235" s="36"/>
      <c r="B235" s="35"/>
      <c r="C235" s="35"/>
      <c r="D235" s="35"/>
      <c r="E235" s="35"/>
      <c r="F235" s="35"/>
      <c r="G235" s="35"/>
      <c r="H235" s="35"/>
      <c r="I235" s="35"/>
      <c r="J235" s="35"/>
      <c r="K235" s="35"/>
      <c r="L235" s="35"/>
      <c r="M235" s="35"/>
      <c r="N235" s="35"/>
      <c r="O235" s="35"/>
      <c r="P235" s="35"/>
      <c r="Q235" s="35"/>
      <c r="R235" s="35"/>
      <c r="S235" s="35"/>
      <c r="T235" s="35"/>
      <c r="U235" s="35"/>
      <c r="V235" s="35"/>
      <c r="W235" s="35"/>
      <c r="X235" s="35"/>
      <c r="Y235" s="35"/>
      <c r="Z235" s="35"/>
      <c r="AA235" s="35"/>
      <c r="AB235" s="35"/>
      <c r="AC235" s="35"/>
      <c r="AD235" s="35"/>
      <c r="AE235" s="35"/>
      <c r="AF235" s="35"/>
      <c r="AG235" s="35"/>
      <c r="AH235" s="35"/>
      <c r="AI235" s="35"/>
      <c r="AJ235" s="35"/>
      <c r="AK235" s="35"/>
      <c r="AL235" s="35"/>
      <c r="AM235" s="35"/>
      <c r="AN235" s="35"/>
      <c r="AO235" s="35"/>
      <c r="AP235" s="35"/>
      <c r="AQ235" s="35"/>
      <c r="AR235" s="35"/>
      <c r="AS235" s="35"/>
      <c r="AT235" s="35"/>
      <c r="AU235" s="35"/>
      <c r="AV235" s="35"/>
      <c r="AW235" s="35"/>
      <c r="AX235" s="35"/>
      <c r="AY235" s="35"/>
      <c r="AZ235" s="35"/>
      <c r="BA235" s="35"/>
      <c r="BB235" s="35"/>
      <c r="BC235" s="35"/>
      <c r="BD235" s="35"/>
      <c r="BE235" s="35"/>
      <c r="BF235" s="35"/>
      <c r="BG235" s="35"/>
      <c r="BH235" s="35"/>
      <c r="BI235" s="35"/>
      <c r="BJ235" s="35"/>
      <c r="BK235" s="35"/>
      <c r="BL235" s="35"/>
      <c r="BM235" s="35"/>
      <c r="BN235" s="35"/>
    </row>
    <row r="236" customFormat="false" ht="12" hidden="false" customHeight="true" outlineLevel="0" collapsed="false">
      <c r="A236" s="36"/>
      <c r="B236" s="35"/>
      <c r="C236" s="35"/>
      <c r="D236" s="35"/>
      <c r="E236" s="35"/>
      <c r="F236" s="35"/>
      <c r="G236" s="35"/>
      <c r="H236" s="35"/>
      <c r="I236" s="35"/>
      <c r="J236" s="35"/>
      <c r="K236" s="35"/>
      <c r="L236" s="35"/>
      <c r="M236" s="35"/>
      <c r="N236" s="35"/>
      <c r="O236" s="35"/>
      <c r="P236" s="35"/>
      <c r="Q236" s="35"/>
      <c r="R236" s="35"/>
      <c r="S236" s="35"/>
      <c r="T236" s="35"/>
      <c r="U236" s="35"/>
      <c r="V236" s="35"/>
      <c r="W236" s="35"/>
      <c r="X236" s="35"/>
      <c r="Y236" s="35"/>
      <c r="Z236" s="35"/>
      <c r="AA236" s="35"/>
      <c r="AB236" s="35"/>
      <c r="AC236" s="35"/>
      <c r="AD236" s="35"/>
      <c r="AE236" s="35"/>
      <c r="AF236" s="35"/>
      <c r="AG236" s="35"/>
      <c r="AH236" s="35"/>
      <c r="AI236" s="35"/>
      <c r="AJ236" s="35"/>
      <c r="AK236" s="35"/>
      <c r="AL236" s="35"/>
      <c r="AM236" s="35"/>
      <c r="AN236" s="35"/>
      <c r="AO236" s="35"/>
      <c r="AP236" s="35"/>
      <c r="AQ236" s="35"/>
      <c r="AR236" s="35"/>
      <c r="AS236" s="35"/>
      <c r="AT236" s="35"/>
      <c r="AU236" s="35"/>
      <c r="AV236" s="35"/>
      <c r="AW236" s="35"/>
      <c r="AX236" s="35"/>
      <c r="AY236" s="35"/>
      <c r="AZ236" s="35"/>
      <c r="BA236" s="35"/>
      <c r="BB236" s="35"/>
      <c r="BC236" s="35"/>
      <c r="BD236" s="35"/>
      <c r="BE236" s="35"/>
      <c r="BF236" s="35"/>
      <c r="BG236" s="35"/>
      <c r="BH236" s="35"/>
      <c r="BI236" s="35"/>
      <c r="BJ236" s="35"/>
      <c r="BK236" s="35"/>
      <c r="BL236" s="35"/>
      <c r="BM236" s="35"/>
      <c r="BN236" s="35"/>
    </row>
    <row r="237" customFormat="false" ht="12" hidden="false" customHeight="true" outlineLevel="0" collapsed="false">
      <c r="A237" s="36"/>
      <c r="B237" s="35"/>
      <c r="C237" s="35"/>
      <c r="D237" s="35"/>
      <c r="E237" s="35"/>
      <c r="F237" s="35"/>
      <c r="G237" s="35"/>
      <c r="H237" s="35"/>
      <c r="I237" s="35"/>
      <c r="J237" s="35"/>
      <c r="K237" s="35"/>
      <c r="L237" s="35"/>
      <c r="M237" s="35"/>
      <c r="N237" s="35"/>
      <c r="O237" s="35"/>
      <c r="P237" s="35"/>
      <c r="Q237" s="35"/>
      <c r="R237" s="35"/>
      <c r="S237" s="35"/>
      <c r="T237" s="35"/>
      <c r="U237" s="35"/>
      <c r="V237" s="35"/>
      <c r="W237" s="35"/>
      <c r="X237" s="35"/>
      <c r="Y237" s="35"/>
      <c r="Z237" s="35"/>
      <c r="AA237" s="35"/>
      <c r="AB237" s="35"/>
      <c r="AC237" s="35"/>
      <c r="AD237" s="35"/>
      <c r="AE237" s="35"/>
      <c r="AF237" s="35"/>
      <c r="AG237" s="35"/>
      <c r="AH237" s="35"/>
      <c r="AI237" s="35"/>
      <c r="AJ237" s="35"/>
      <c r="AK237" s="35"/>
      <c r="AL237" s="35"/>
      <c r="AM237" s="35"/>
      <c r="AN237" s="35"/>
      <c r="AO237" s="35"/>
      <c r="AP237" s="35"/>
      <c r="AQ237" s="35"/>
      <c r="AR237" s="35"/>
      <c r="AS237" s="35"/>
      <c r="AT237" s="35"/>
      <c r="AU237" s="35"/>
      <c r="AV237" s="35"/>
      <c r="AW237" s="35"/>
      <c r="AX237" s="35"/>
      <c r="AY237" s="35"/>
      <c r="AZ237" s="35"/>
      <c r="BA237" s="35"/>
      <c r="BB237" s="35"/>
      <c r="BC237" s="35"/>
      <c r="BD237" s="35"/>
      <c r="BE237" s="35"/>
      <c r="BF237" s="35"/>
      <c r="BG237" s="35"/>
      <c r="BH237" s="35"/>
      <c r="BI237" s="35"/>
      <c r="BJ237" s="35"/>
      <c r="BK237" s="35"/>
      <c r="BL237" s="35"/>
      <c r="BM237" s="35"/>
      <c r="BN237" s="35"/>
    </row>
    <row r="238" customFormat="false" ht="12" hidden="false" customHeight="true" outlineLevel="0" collapsed="false">
      <c r="A238" s="36"/>
      <c r="B238" s="35"/>
      <c r="C238" s="35"/>
      <c r="D238" s="35"/>
      <c r="E238" s="35"/>
      <c r="F238" s="35"/>
      <c r="G238" s="35"/>
      <c r="H238" s="35"/>
      <c r="I238" s="35"/>
      <c r="J238" s="35"/>
      <c r="K238" s="35"/>
      <c r="L238" s="35"/>
      <c r="M238" s="35"/>
      <c r="N238" s="35"/>
      <c r="O238" s="35"/>
      <c r="P238" s="35"/>
      <c r="Q238" s="35"/>
      <c r="R238" s="35"/>
      <c r="S238" s="35"/>
      <c r="T238" s="35"/>
      <c r="U238" s="35"/>
      <c r="V238" s="35"/>
      <c r="W238" s="35"/>
      <c r="X238" s="35"/>
      <c r="Y238" s="35"/>
      <c r="Z238" s="35"/>
      <c r="AA238" s="35"/>
      <c r="AB238" s="35"/>
      <c r="AC238" s="35"/>
      <c r="AD238" s="35"/>
      <c r="AE238" s="35"/>
      <c r="AF238" s="35"/>
      <c r="AG238" s="35"/>
      <c r="AH238" s="35"/>
      <c r="AI238" s="35"/>
      <c r="AJ238" s="35"/>
      <c r="AK238" s="35"/>
      <c r="AL238" s="35"/>
      <c r="AM238" s="35"/>
      <c r="AN238" s="35"/>
      <c r="AO238" s="35"/>
      <c r="AP238" s="35"/>
      <c r="AQ238" s="35"/>
      <c r="AR238" s="35"/>
      <c r="AS238" s="35"/>
      <c r="AT238" s="35"/>
      <c r="AU238" s="35"/>
      <c r="AV238" s="35"/>
      <c r="AW238" s="35"/>
      <c r="AX238" s="35"/>
      <c r="AY238" s="35"/>
      <c r="AZ238" s="35"/>
      <c r="BA238" s="35"/>
      <c r="BB238" s="35"/>
      <c r="BC238" s="35"/>
      <c r="BD238" s="35"/>
      <c r="BE238" s="35"/>
      <c r="BF238" s="35"/>
      <c r="BG238" s="35"/>
      <c r="BH238" s="35"/>
      <c r="BI238" s="35"/>
      <c r="BJ238" s="35"/>
      <c r="BK238" s="35"/>
      <c r="BL238" s="35"/>
      <c r="BM238" s="35"/>
      <c r="BN238" s="35"/>
    </row>
    <row r="239" customFormat="false" ht="12" hidden="false" customHeight="true" outlineLevel="0" collapsed="false">
      <c r="A239" s="36"/>
      <c r="B239" s="35"/>
      <c r="C239" s="35"/>
      <c r="D239" s="35"/>
      <c r="E239" s="35"/>
      <c r="F239" s="35"/>
      <c r="G239" s="35"/>
      <c r="H239" s="35"/>
      <c r="I239" s="35"/>
      <c r="J239" s="35"/>
      <c r="K239" s="35"/>
      <c r="L239" s="35"/>
      <c r="M239" s="35"/>
      <c r="N239" s="35"/>
      <c r="O239" s="35"/>
      <c r="P239" s="35"/>
      <c r="Q239" s="35"/>
      <c r="R239" s="35"/>
      <c r="S239" s="35"/>
      <c r="T239" s="35"/>
      <c r="U239" s="35"/>
      <c r="V239" s="35"/>
      <c r="W239" s="35"/>
      <c r="X239" s="35"/>
      <c r="Y239" s="35"/>
      <c r="Z239" s="35"/>
      <c r="AA239" s="35"/>
      <c r="AB239" s="35"/>
      <c r="AC239" s="35"/>
      <c r="AD239" s="35"/>
      <c r="AE239" s="35"/>
      <c r="AF239" s="35"/>
      <c r="AG239" s="35"/>
      <c r="AH239" s="35"/>
      <c r="AI239" s="35"/>
      <c r="AJ239" s="35"/>
      <c r="AK239" s="35"/>
      <c r="AL239" s="35"/>
      <c r="AM239" s="35"/>
      <c r="AN239" s="35"/>
      <c r="AO239" s="35"/>
      <c r="AP239" s="35"/>
      <c r="AQ239" s="35"/>
      <c r="AR239" s="35"/>
      <c r="AS239" s="35"/>
      <c r="AT239" s="35"/>
      <c r="AU239" s="35"/>
      <c r="AV239" s="35"/>
      <c r="AW239" s="35"/>
      <c r="AX239" s="35"/>
      <c r="AY239" s="35"/>
      <c r="AZ239" s="35"/>
      <c r="BA239" s="35"/>
      <c r="BB239" s="35"/>
      <c r="BC239" s="35"/>
      <c r="BD239" s="35"/>
      <c r="BE239" s="35"/>
      <c r="BF239" s="35"/>
      <c r="BG239" s="35"/>
      <c r="BH239" s="35"/>
      <c r="BI239" s="35"/>
      <c r="BJ239" s="35"/>
      <c r="BK239" s="35"/>
      <c r="BL239" s="35"/>
      <c r="BM239" s="35"/>
      <c r="BN239" s="35"/>
    </row>
    <row r="240" customFormat="false" ht="12" hidden="false" customHeight="true" outlineLevel="0" collapsed="false">
      <c r="A240" s="36"/>
      <c r="B240" s="35"/>
      <c r="C240" s="35"/>
      <c r="D240" s="35"/>
      <c r="E240" s="35"/>
      <c r="F240" s="35"/>
      <c r="G240" s="35"/>
      <c r="H240" s="35"/>
      <c r="I240" s="35"/>
      <c r="J240" s="35"/>
      <c r="K240" s="35"/>
      <c r="L240" s="35"/>
      <c r="M240" s="35"/>
      <c r="N240" s="35"/>
      <c r="O240" s="35"/>
      <c r="P240" s="35"/>
      <c r="Q240" s="35"/>
      <c r="R240" s="35"/>
      <c r="S240" s="35"/>
      <c r="T240" s="35"/>
      <c r="U240" s="35"/>
      <c r="V240" s="35"/>
      <c r="W240" s="35"/>
      <c r="X240" s="35"/>
      <c r="Y240" s="35"/>
      <c r="Z240" s="35"/>
      <c r="AA240" s="35"/>
      <c r="AB240" s="35"/>
      <c r="AC240" s="35"/>
      <c r="AD240" s="35"/>
      <c r="AE240" s="35"/>
      <c r="AF240" s="35"/>
      <c r="AG240" s="35"/>
      <c r="AH240" s="35"/>
      <c r="AI240" s="35"/>
      <c r="AJ240" s="35"/>
      <c r="AK240" s="35"/>
      <c r="AL240" s="35"/>
      <c r="AM240" s="35"/>
      <c r="AN240" s="35"/>
      <c r="AO240" s="35"/>
      <c r="AP240" s="35"/>
      <c r="AQ240" s="35"/>
      <c r="AR240" s="35"/>
      <c r="AS240" s="35"/>
      <c r="AT240" s="35"/>
      <c r="AU240" s="35"/>
      <c r="AV240" s="35"/>
      <c r="AW240" s="35"/>
      <c r="AX240" s="35"/>
      <c r="AY240" s="35"/>
      <c r="AZ240" s="35"/>
      <c r="BA240" s="35"/>
      <c r="BB240" s="35"/>
      <c r="BC240" s="35"/>
      <c r="BD240" s="35"/>
      <c r="BE240" s="35"/>
      <c r="BF240" s="35"/>
      <c r="BG240" s="35"/>
      <c r="BH240" s="35"/>
      <c r="BI240" s="35"/>
      <c r="BJ240" s="35"/>
      <c r="BK240" s="35"/>
      <c r="BL240" s="35"/>
      <c r="BM240" s="35"/>
      <c r="BN240" s="35"/>
    </row>
    <row r="241" customFormat="false" ht="12" hidden="false" customHeight="true" outlineLevel="0" collapsed="false">
      <c r="A241" s="36"/>
      <c r="B241" s="35"/>
      <c r="C241" s="35"/>
      <c r="D241" s="35"/>
      <c r="E241" s="35"/>
      <c r="F241" s="35"/>
      <c r="G241" s="35"/>
      <c r="H241" s="35"/>
      <c r="I241" s="35"/>
      <c r="J241" s="35"/>
      <c r="K241" s="35"/>
      <c r="L241" s="35"/>
      <c r="M241" s="35"/>
      <c r="N241" s="35"/>
      <c r="O241" s="35"/>
      <c r="P241" s="35"/>
      <c r="Q241" s="35"/>
      <c r="R241" s="35"/>
      <c r="S241" s="35"/>
      <c r="T241" s="35"/>
      <c r="U241" s="35"/>
      <c r="V241" s="35"/>
      <c r="W241" s="35"/>
      <c r="X241" s="35"/>
      <c r="Y241" s="35"/>
      <c r="Z241" s="35"/>
      <c r="AA241" s="35"/>
      <c r="AB241" s="35"/>
      <c r="AC241" s="35"/>
      <c r="AD241" s="35"/>
      <c r="AE241" s="35"/>
      <c r="AF241" s="35"/>
      <c r="AG241" s="35"/>
      <c r="AH241" s="35"/>
      <c r="AI241" s="35"/>
      <c r="AJ241" s="35"/>
      <c r="AK241" s="35"/>
      <c r="AL241" s="35"/>
      <c r="AM241" s="35"/>
      <c r="AN241" s="35"/>
      <c r="AO241" s="35"/>
      <c r="AP241" s="35"/>
      <c r="AQ241" s="35"/>
      <c r="AR241" s="35"/>
      <c r="AS241" s="35"/>
      <c r="AT241" s="35"/>
      <c r="AU241" s="35"/>
      <c r="AV241" s="35"/>
      <c r="AW241" s="35"/>
      <c r="AX241" s="35"/>
      <c r="AY241" s="35"/>
      <c r="AZ241" s="35"/>
      <c r="BA241" s="35"/>
      <c r="BB241" s="35"/>
      <c r="BC241" s="35"/>
      <c r="BD241" s="35"/>
      <c r="BE241" s="35"/>
      <c r="BF241" s="35"/>
      <c r="BG241" s="35"/>
      <c r="BH241" s="35"/>
      <c r="BI241" s="35"/>
      <c r="BJ241" s="35"/>
      <c r="BK241" s="35"/>
      <c r="BL241" s="35"/>
      <c r="BM241" s="35"/>
      <c r="BN241" s="35"/>
    </row>
    <row r="242" customFormat="false" ht="12" hidden="false" customHeight="true" outlineLevel="0" collapsed="false">
      <c r="A242" s="36"/>
      <c r="B242" s="35"/>
      <c r="C242" s="35"/>
      <c r="D242" s="35"/>
      <c r="E242" s="35"/>
      <c r="F242" s="35"/>
      <c r="G242" s="35"/>
      <c r="H242" s="35"/>
      <c r="I242" s="35"/>
      <c r="J242" s="35"/>
      <c r="K242" s="35"/>
      <c r="L242" s="35"/>
      <c r="M242" s="35"/>
      <c r="N242" s="35"/>
      <c r="O242" s="35"/>
      <c r="P242" s="35"/>
      <c r="Q242" s="35"/>
      <c r="R242" s="35"/>
      <c r="S242" s="35"/>
      <c r="T242" s="35"/>
      <c r="U242" s="35"/>
      <c r="V242" s="35"/>
      <c r="W242" s="35"/>
      <c r="X242" s="35"/>
      <c r="Y242" s="35"/>
      <c r="Z242" s="35"/>
      <c r="AA242" s="35"/>
      <c r="AB242" s="35"/>
      <c r="AC242" s="35"/>
      <c r="AD242" s="35"/>
      <c r="AE242" s="35"/>
      <c r="AF242" s="35"/>
      <c r="AG242" s="35"/>
      <c r="AH242" s="35"/>
      <c r="AI242" s="35"/>
      <c r="AJ242" s="35"/>
      <c r="AK242" s="35"/>
      <c r="AL242" s="35"/>
      <c r="AM242" s="35"/>
      <c r="AN242" s="35"/>
      <c r="AO242" s="35"/>
      <c r="AP242" s="35"/>
      <c r="AQ242" s="35"/>
      <c r="AR242" s="35"/>
      <c r="AS242" s="35"/>
      <c r="AT242" s="35"/>
      <c r="AU242" s="35"/>
      <c r="AV242" s="35"/>
      <c r="AW242" s="35"/>
      <c r="AX242" s="35"/>
      <c r="AY242" s="35"/>
      <c r="AZ242" s="35"/>
      <c r="BA242" s="35"/>
      <c r="BB242" s="35"/>
      <c r="BC242" s="35"/>
      <c r="BD242" s="35"/>
      <c r="BE242" s="35"/>
      <c r="BF242" s="35"/>
      <c r="BG242" s="35"/>
      <c r="BH242" s="35"/>
      <c r="BI242" s="35"/>
      <c r="BJ242" s="35"/>
      <c r="BK242" s="35"/>
      <c r="BL242" s="35"/>
      <c r="BM242" s="35"/>
      <c r="BN242" s="35"/>
    </row>
    <row r="243" customFormat="false" ht="12" hidden="false" customHeight="true" outlineLevel="0" collapsed="false">
      <c r="A243" s="36"/>
      <c r="B243" s="35"/>
      <c r="C243" s="35"/>
      <c r="D243" s="35"/>
      <c r="E243" s="35"/>
      <c r="F243" s="35"/>
      <c r="G243" s="35"/>
      <c r="H243" s="35"/>
      <c r="I243" s="35"/>
      <c r="J243" s="35"/>
      <c r="K243" s="35"/>
      <c r="L243" s="35"/>
      <c r="M243" s="35"/>
      <c r="N243" s="35"/>
      <c r="O243" s="35"/>
      <c r="P243" s="35"/>
      <c r="Q243" s="35"/>
      <c r="R243" s="35"/>
      <c r="S243" s="35"/>
      <c r="T243" s="35"/>
      <c r="U243" s="35"/>
      <c r="V243" s="35"/>
      <c r="W243" s="35"/>
      <c r="X243" s="35"/>
      <c r="Y243" s="35"/>
      <c r="Z243" s="35"/>
      <c r="AA243" s="35"/>
      <c r="AB243" s="35"/>
      <c r="AC243" s="35"/>
      <c r="AD243" s="35"/>
      <c r="AE243" s="35"/>
      <c r="AF243" s="35"/>
      <c r="AG243" s="35"/>
      <c r="AH243" s="35"/>
      <c r="AI243" s="35"/>
      <c r="AJ243" s="35"/>
      <c r="AK243" s="35"/>
      <c r="AL243" s="35"/>
      <c r="AM243" s="35"/>
      <c r="AN243" s="35"/>
      <c r="AO243" s="35"/>
      <c r="AP243" s="35"/>
      <c r="AQ243" s="35"/>
      <c r="AR243" s="35"/>
      <c r="AS243" s="35"/>
      <c r="AT243" s="35"/>
      <c r="AU243" s="35"/>
      <c r="AV243" s="35"/>
      <c r="AW243" s="35"/>
      <c r="AX243" s="35"/>
      <c r="AY243" s="35"/>
      <c r="AZ243" s="35"/>
      <c r="BA243" s="35"/>
      <c r="BB243" s="35"/>
      <c r="BC243" s="35"/>
      <c r="BD243" s="35"/>
      <c r="BE243" s="35"/>
      <c r="BF243" s="35"/>
      <c r="BG243" s="35"/>
      <c r="BH243" s="35"/>
      <c r="BI243" s="35"/>
      <c r="BJ243" s="35"/>
      <c r="BK243" s="35"/>
      <c r="BL243" s="35"/>
      <c r="BM243" s="35"/>
      <c r="BN243" s="35"/>
    </row>
    <row r="244" customFormat="false" ht="12" hidden="false" customHeight="true" outlineLevel="0" collapsed="false">
      <c r="A244" s="36"/>
      <c r="B244" s="35"/>
      <c r="C244" s="35"/>
      <c r="D244" s="35"/>
      <c r="E244" s="35"/>
      <c r="F244" s="35"/>
      <c r="G244" s="35"/>
      <c r="H244" s="35"/>
      <c r="I244" s="35"/>
      <c r="J244" s="35"/>
      <c r="K244" s="35"/>
      <c r="L244" s="35"/>
      <c r="M244" s="35"/>
      <c r="N244" s="35"/>
      <c r="O244" s="35"/>
      <c r="P244" s="35"/>
      <c r="Q244" s="35"/>
      <c r="R244" s="35"/>
      <c r="S244" s="35"/>
      <c r="T244" s="35"/>
      <c r="U244" s="35"/>
      <c r="V244" s="35"/>
      <c r="W244" s="35"/>
      <c r="X244" s="35"/>
      <c r="Y244" s="35"/>
      <c r="Z244" s="35"/>
      <c r="AA244" s="35"/>
      <c r="AB244" s="35"/>
      <c r="AC244" s="35"/>
      <c r="AD244" s="35"/>
      <c r="AE244" s="35"/>
      <c r="AF244" s="35"/>
      <c r="AG244" s="35"/>
      <c r="AH244" s="35"/>
      <c r="AI244" s="35"/>
      <c r="AJ244" s="35"/>
      <c r="AK244" s="35"/>
      <c r="AL244" s="35"/>
      <c r="AM244" s="35"/>
      <c r="AN244" s="35"/>
      <c r="AO244" s="35"/>
      <c r="AP244" s="35"/>
      <c r="AQ244" s="35"/>
      <c r="AR244" s="35"/>
      <c r="AS244" s="35"/>
      <c r="AT244" s="35"/>
      <c r="AU244" s="35"/>
      <c r="AV244" s="35"/>
      <c r="AW244" s="35"/>
      <c r="AX244" s="35"/>
      <c r="AY244" s="35"/>
      <c r="AZ244" s="35"/>
      <c r="BA244" s="35"/>
      <c r="BB244" s="35"/>
      <c r="BC244" s="35"/>
      <c r="BD244" s="35"/>
      <c r="BE244" s="35"/>
      <c r="BF244" s="35"/>
      <c r="BG244" s="35"/>
      <c r="BH244" s="35"/>
      <c r="BI244" s="35"/>
      <c r="BJ244" s="35"/>
      <c r="BK244" s="35"/>
      <c r="BL244" s="35"/>
      <c r="BM244" s="35"/>
      <c r="BN244" s="35"/>
    </row>
    <row r="245" customFormat="false" ht="12" hidden="false" customHeight="true" outlineLevel="0" collapsed="false">
      <c r="A245" s="36"/>
      <c r="B245" s="35"/>
      <c r="C245" s="35"/>
      <c r="D245" s="35"/>
      <c r="E245" s="35"/>
      <c r="F245" s="35"/>
      <c r="G245" s="35"/>
      <c r="H245" s="35"/>
      <c r="I245" s="35"/>
      <c r="J245" s="35"/>
      <c r="K245" s="35"/>
      <c r="L245" s="35"/>
      <c r="M245" s="35"/>
      <c r="N245" s="35"/>
      <c r="O245" s="35"/>
      <c r="P245" s="35"/>
      <c r="Q245" s="35"/>
      <c r="R245" s="35"/>
      <c r="S245" s="35"/>
      <c r="T245" s="35"/>
      <c r="U245" s="35"/>
      <c r="V245" s="35"/>
      <c r="W245" s="35"/>
      <c r="X245" s="35"/>
      <c r="Y245" s="35"/>
      <c r="Z245" s="35"/>
      <c r="AA245" s="35"/>
      <c r="AB245" s="35"/>
      <c r="AC245" s="35"/>
      <c r="AD245" s="35"/>
      <c r="AE245" s="35"/>
      <c r="AF245" s="35"/>
      <c r="AG245" s="35"/>
      <c r="AH245" s="35"/>
      <c r="AI245" s="35"/>
      <c r="AJ245" s="35"/>
      <c r="AK245" s="35"/>
      <c r="AL245" s="35"/>
      <c r="AM245" s="35"/>
      <c r="AN245" s="35"/>
      <c r="AO245" s="35"/>
      <c r="AP245" s="35"/>
      <c r="AQ245" s="35"/>
      <c r="AR245" s="35"/>
      <c r="AS245" s="35"/>
      <c r="AT245" s="35"/>
      <c r="AU245" s="35"/>
      <c r="AV245" s="35"/>
      <c r="AW245" s="35"/>
      <c r="AX245" s="35"/>
      <c r="AY245" s="35"/>
      <c r="AZ245" s="35"/>
      <c r="BA245" s="35"/>
      <c r="BB245" s="35"/>
      <c r="BC245" s="35"/>
      <c r="BD245" s="35"/>
      <c r="BE245" s="35"/>
      <c r="BF245" s="35"/>
      <c r="BG245" s="35"/>
      <c r="BH245" s="35"/>
      <c r="BI245" s="35"/>
      <c r="BJ245" s="35"/>
      <c r="BK245" s="35"/>
      <c r="BL245" s="35"/>
      <c r="BM245" s="35"/>
      <c r="BN245" s="35"/>
    </row>
    <row r="246" customFormat="false" ht="12" hidden="false" customHeight="true" outlineLevel="0" collapsed="false">
      <c r="A246" s="36"/>
      <c r="B246" s="35"/>
      <c r="C246" s="35"/>
      <c r="D246" s="35"/>
      <c r="E246" s="35"/>
      <c r="F246" s="35"/>
      <c r="G246" s="35"/>
      <c r="H246" s="35"/>
      <c r="I246" s="35"/>
      <c r="J246" s="35"/>
      <c r="K246" s="35"/>
      <c r="L246" s="35"/>
      <c r="M246" s="35"/>
      <c r="N246" s="35"/>
      <c r="O246" s="35"/>
      <c r="P246" s="35"/>
      <c r="Q246" s="35"/>
      <c r="R246" s="35"/>
      <c r="S246" s="35"/>
      <c r="T246" s="35"/>
      <c r="U246" s="35"/>
      <c r="V246" s="35"/>
      <c r="W246" s="35"/>
      <c r="X246" s="35"/>
      <c r="Y246" s="35"/>
      <c r="Z246" s="35"/>
      <c r="AA246" s="35"/>
      <c r="AB246" s="35"/>
      <c r="AC246" s="35"/>
      <c r="AD246" s="35"/>
      <c r="AE246" s="35"/>
      <c r="AF246" s="35"/>
      <c r="AG246" s="35"/>
      <c r="AH246" s="35"/>
      <c r="AI246" s="35"/>
      <c r="AJ246" s="35"/>
      <c r="AK246" s="35"/>
      <c r="AL246" s="35"/>
      <c r="AM246" s="35"/>
      <c r="AN246" s="35"/>
      <c r="AO246" s="35"/>
      <c r="AP246" s="35"/>
      <c r="AQ246" s="35"/>
      <c r="AR246" s="35"/>
      <c r="AS246" s="35"/>
      <c r="AT246" s="35"/>
      <c r="AU246" s="35"/>
      <c r="AV246" s="35"/>
      <c r="AW246" s="35"/>
      <c r="AX246" s="35"/>
      <c r="AY246" s="35"/>
      <c r="AZ246" s="35"/>
      <c r="BA246" s="35"/>
      <c r="BB246" s="35"/>
      <c r="BC246" s="35"/>
      <c r="BD246" s="35"/>
      <c r="BE246" s="35"/>
      <c r="BF246" s="35"/>
      <c r="BG246" s="35"/>
      <c r="BH246" s="35"/>
      <c r="BI246" s="35"/>
      <c r="BJ246" s="35"/>
      <c r="BK246" s="35"/>
      <c r="BL246" s="35"/>
      <c r="BM246" s="35"/>
      <c r="BN246" s="35"/>
    </row>
    <row r="247" customFormat="false" ht="12" hidden="false" customHeight="true" outlineLevel="0" collapsed="false">
      <c r="A247" s="36"/>
      <c r="B247" s="35"/>
      <c r="C247" s="35"/>
      <c r="D247" s="35"/>
      <c r="E247" s="35"/>
      <c r="F247" s="35"/>
      <c r="G247" s="35"/>
      <c r="H247" s="35"/>
      <c r="I247" s="35"/>
      <c r="J247" s="35"/>
      <c r="K247" s="35"/>
      <c r="L247" s="35"/>
      <c r="M247" s="35"/>
      <c r="N247" s="35"/>
      <c r="O247" s="35"/>
      <c r="P247" s="35"/>
      <c r="Q247" s="35"/>
      <c r="R247" s="35"/>
      <c r="S247" s="35"/>
      <c r="T247" s="35"/>
      <c r="U247" s="35"/>
      <c r="V247" s="35"/>
      <c r="W247" s="35"/>
      <c r="X247" s="35"/>
      <c r="Y247" s="35"/>
      <c r="Z247" s="35"/>
      <c r="AA247" s="35"/>
      <c r="AB247" s="35"/>
      <c r="AC247" s="35"/>
      <c r="AD247" s="35"/>
      <c r="AE247" s="35"/>
      <c r="AF247" s="35"/>
      <c r="AG247" s="35"/>
      <c r="AH247" s="35"/>
      <c r="AI247" s="35"/>
      <c r="AJ247" s="35"/>
      <c r="AK247" s="35"/>
      <c r="AL247" s="35"/>
      <c r="AM247" s="35"/>
      <c r="AN247" s="35"/>
      <c r="AO247" s="35"/>
      <c r="AP247" s="35"/>
      <c r="AQ247" s="35"/>
      <c r="AR247" s="35"/>
      <c r="AS247" s="35"/>
      <c r="AT247" s="35"/>
      <c r="AU247" s="35"/>
      <c r="AV247" s="35"/>
      <c r="AW247" s="35"/>
      <c r="AX247" s="35"/>
      <c r="AY247" s="35"/>
      <c r="AZ247" s="35"/>
      <c r="BA247" s="35"/>
      <c r="BB247" s="35"/>
      <c r="BC247" s="35"/>
      <c r="BD247" s="35"/>
      <c r="BE247" s="35"/>
      <c r="BF247" s="35"/>
      <c r="BG247" s="35"/>
      <c r="BH247" s="35"/>
      <c r="BI247" s="35"/>
      <c r="BJ247" s="35"/>
      <c r="BK247" s="35"/>
      <c r="BL247" s="35"/>
      <c r="BM247" s="35"/>
      <c r="BN247" s="35"/>
    </row>
    <row r="248" customFormat="false" ht="12" hidden="false" customHeight="true" outlineLevel="0" collapsed="false">
      <c r="A248" s="36"/>
      <c r="B248" s="35"/>
      <c r="C248" s="35"/>
      <c r="D248" s="35"/>
      <c r="E248" s="35"/>
      <c r="F248" s="35"/>
      <c r="G248" s="35"/>
      <c r="H248" s="35"/>
      <c r="I248" s="35"/>
      <c r="J248" s="35"/>
      <c r="K248" s="35"/>
      <c r="L248" s="35"/>
      <c r="M248" s="35"/>
      <c r="N248" s="35"/>
      <c r="O248" s="35"/>
      <c r="P248" s="35"/>
      <c r="Q248" s="35"/>
      <c r="R248" s="35"/>
      <c r="S248" s="35"/>
      <c r="T248" s="35"/>
      <c r="U248" s="35"/>
      <c r="V248" s="35"/>
      <c r="W248" s="35"/>
      <c r="X248" s="35"/>
      <c r="Y248" s="35"/>
      <c r="Z248" s="35"/>
      <c r="AA248" s="35"/>
      <c r="AB248" s="35"/>
      <c r="AC248" s="35"/>
      <c r="AD248" s="35"/>
      <c r="AE248" s="35"/>
      <c r="AF248" s="35"/>
      <c r="AG248" s="35"/>
      <c r="AH248" s="35"/>
      <c r="AI248" s="35"/>
      <c r="AJ248" s="35"/>
      <c r="AK248" s="35"/>
      <c r="AL248" s="35"/>
      <c r="AM248" s="35"/>
      <c r="AN248" s="35"/>
      <c r="AO248" s="35"/>
      <c r="AP248" s="35"/>
      <c r="AQ248" s="35"/>
      <c r="AR248" s="35"/>
      <c r="AS248" s="35"/>
      <c r="AT248" s="35"/>
      <c r="AU248" s="35"/>
      <c r="AV248" s="35"/>
      <c r="AW248" s="35"/>
      <c r="AX248" s="35"/>
      <c r="AY248" s="35"/>
      <c r="AZ248" s="35"/>
      <c r="BA248" s="35"/>
      <c r="BB248" s="35"/>
      <c r="BC248" s="35"/>
      <c r="BD248" s="35"/>
      <c r="BE248" s="35"/>
      <c r="BF248" s="35"/>
      <c r="BG248" s="35"/>
      <c r="BH248" s="35"/>
      <c r="BI248" s="35"/>
      <c r="BJ248" s="35"/>
      <c r="BK248" s="35"/>
      <c r="BL248" s="35"/>
      <c r="BM248" s="35"/>
      <c r="BN248" s="35"/>
    </row>
    <row r="249" customFormat="false" ht="12" hidden="false" customHeight="true" outlineLevel="0" collapsed="false">
      <c r="A249" s="36"/>
      <c r="B249" s="35"/>
      <c r="C249" s="35"/>
      <c r="D249" s="35"/>
      <c r="E249" s="35"/>
      <c r="F249" s="35"/>
      <c r="G249" s="35"/>
      <c r="H249" s="35"/>
      <c r="I249" s="35"/>
      <c r="J249" s="35"/>
      <c r="K249" s="35"/>
      <c r="L249" s="35"/>
      <c r="M249" s="35"/>
      <c r="N249" s="35"/>
      <c r="O249" s="35"/>
      <c r="P249" s="35"/>
      <c r="Q249" s="35"/>
      <c r="R249" s="35"/>
      <c r="S249" s="35"/>
      <c r="T249" s="35"/>
      <c r="U249" s="35"/>
      <c r="V249" s="35"/>
      <c r="W249" s="35"/>
      <c r="X249" s="35"/>
      <c r="Y249" s="35"/>
      <c r="Z249" s="35"/>
      <c r="AA249" s="35"/>
      <c r="AB249" s="35"/>
      <c r="AC249" s="35"/>
      <c r="AD249" s="35"/>
      <c r="AE249" s="35"/>
      <c r="AF249" s="35"/>
      <c r="AG249" s="35"/>
      <c r="AH249" s="35"/>
      <c r="AI249" s="35"/>
      <c r="AJ249" s="35"/>
      <c r="AK249" s="35"/>
      <c r="AL249" s="35"/>
      <c r="AM249" s="35"/>
      <c r="AN249" s="35"/>
      <c r="AO249" s="35"/>
      <c r="AP249" s="35"/>
      <c r="AQ249" s="35"/>
      <c r="AR249" s="35"/>
      <c r="AS249" s="35"/>
      <c r="AT249" s="35"/>
      <c r="AU249" s="35"/>
      <c r="AV249" s="35"/>
      <c r="AW249" s="35"/>
      <c r="AX249" s="35"/>
      <c r="AY249" s="35"/>
      <c r="AZ249" s="35"/>
      <c r="BA249" s="35"/>
      <c r="BB249" s="35"/>
      <c r="BC249" s="35"/>
      <c r="BD249" s="35"/>
      <c r="BE249" s="35"/>
      <c r="BF249" s="35"/>
      <c r="BG249" s="35"/>
      <c r="BH249" s="35"/>
      <c r="BI249" s="35"/>
      <c r="BJ249" s="35"/>
      <c r="BK249" s="35"/>
      <c r="BL249" s="35"/>
      <c r="BM249" s="35"/>
      <c r="BN249" s="35"/>
    </row>
    <row r="250" customFormat="false" ht="12" hidden="false" customHeight="true" outlineLevel="0" collapsed="false">
      <c r="A250" s="36"/>
      <c r="B250" s="35"/>
      <c r="C250" s="35"/>
      <c r="D250" s="35"/>
      <c r="E250" s="35"/>
      <c r="F250" s="35"/>
      <c r="G250" s="35"/>
      <c r="H250" s="35"/>
      <c r="I250" s="35"/>
      <c r="J250" s="35"/>
      <c r="K250" s="35"/>
      <c r="L250" s="35"/>
      <c r="M250" s="35"/>
      <c r="N250" s="35"/>
      <c r="O250" s="35"/>
      <c r="P250" s="35"/>
      <c r="Q250" s="35"/>
      <c r="R250" s="35"/>
      <c r="S250" s="35"/>
      <c r="T250" s="35"/>
      <c r="U250" s="35"/>
      <c r="V250" s="35"/>
      <c r="W250" s="35"/>
      <c r="X250" s="35"/>
      <c r="Y250" s="35"/>
      <c r="Z250" s="35"/>
      <c r="AA250" s="35"/>
      <c r="AB250" s="35"/>
      <c r="AC250" s="35"/>
      <c r="AD250" s="35"/>
      <c r="AE250" s="35"/>
      <c r="AF250" s="35"/>
      <c r="AG250" s="35"/>
      <c r="AH250" s="35"/>
      <c r="AI250" s="35"/>
      <c r="AJ250" s="35"/>
      <c r="AK250" s="35"/>
      <c r="AL250" s="35"/>
      <c r="AM250" s="35"/>
      <c r="AN250" s="35"/>
      <c r="AO250" s="35"/>
      <c r="AP250" s="35"/>
      <c r="AQ250" s="35"/>
      <c r="AR250" s="35"/>
      <c r="AS250" s="35"/>
      <c r="AT250" s="35"/>
      <c r="AU250" s="35"/>
      <c r="AV250" s="35"/>
      <c r="AW250" s="35"/>
      <c r="AX250" s="35"/>
      <c r="AY250" s="35"/>
      <c r="AZ250" s="35"/>
      <c r="BA250" s="35"/>
      <c r="BB250" s="35"/>
      <c r="BC250" s="35"/>
      <c r="BD250" s="35"/>
      <c r="BE250" s="35"/>
      <c r="BF250" s="35"/>
      <c r="BG250" s="35"/>
      <c r="BH250" s="35"/>
      <c r="BI250" s="35"/>
      <c r="BJ250" s="35"/>
      <c r="BK250" s="35"/>
      <c r="BL250" s="35"/>
      <c r="BM250" s="35"/>
      <c r="BN250" s="35"/>
    </row>
    <row r="251" customFormat="false" ht="12" hidden="false" customHeight="true" outlineLevel="0" collapsed="false">
      <c r="A251" s="36"/>
      <c r="B251" s="35"/>
      <c r="C251" s="35"/>
      <c r="D251" s="35"/>
      <c r="E251" s="35"/>
      <c r="F251" s="35"/>
      <c r="G251" s="35"/>
      <c r="H251" s="35"/>
      <c r="I251" s="35"/>
      <c r="J251" s="35"/>
      <c r="K251" s="35"/>
      <c r="L251" s="35"/>
      <c r="M251" s="35"/>
      <c r="N251" s="35"/>
      <c r="O251" s="35"/>
      <c r="P251" s="35"/>
      <c r="Q251" s="35"/>
      <c r="R251" s="35"/>
      <c r="S251" s="35"/>
      <c r="T251" s="35"/>
      <c r="U251" s="35"/>
      <c r="V251" s="35"/>
      <c r="W251" s="35"/>
      <c r="X251" s="35"/>
      <c r="Y251" s="35"/>
      <c r="Z251" s="35"/>
      <c r="AA251" s="35"/>
      <c r="AB251" s="35"/>
      <c r="AC251" s="35"/>
      <c r="AD251" s="35"/>
      <c r="AE251" s="35"/>
      <c r="AF251" s="35"/>
      <c r="AG251" s="35"/>
      <c r="AH251" s="35"/>
      <c r="AI251" s="35"/>
      <c r="AJ251" s="35"/>
      <c r="AK251" s="35"/>
      <c r="AL251" s="35"/>
      <c r="AM251" s="35"/>
      <c r="AN251" s="35"/>
      <c r="AO251" s="35"/>
      <c r="AP251" s="35"/>
      <c r="AQ251" s="35"/>
      <c r="AR251" s="35"/>
      <c r="AS251" s="35"/>
      <c r="AT251" s="35"/>
      <c r="AU251" s="35"/>
      <c r="AV251" s="35"/>
      <c r="AW251" s="35"/>
      <c r="AX251" s="35"/>
      <c r="AY251" s="35"/>
      <c r="AZ251" s="35"/>
      <c r="BA251" s="35"/>
      <c r="BB251" s="35"/>
      <c r="BC251" s="35"/>
      <c r="BD251" s="35"/>
      <c r="BE251" s="35"/>
      <c r="BF251" s="35"/>
      <c r="BG251" s="35"/>
      <c r="BH251" s="35"/>
      <c r="BI251" s="35"/>
      <c r="BJ251" s="35"/>
      <c r="BK251" s="35"/>
      <c r="BL251" s="35"/>
      <c r="BM251" s="35"/>
      <c r="BN251" s="35"/>
    </row>
    <row r="252" customFormat="false" ht="12" hidden="false" customHeight="true" outlineLevel="0" collapsed="false">
      <c r="A252" s="36"/>
      <c r="B252" s="35"/>
      <c r="C252" s="35"/>
      <c r="D252" s="35"/>
      <c r="E252" s="35"/>
      <c r="F252" s="35"/>
      <c r="G252" s="35"/>
      <c r="H252" s="35"/>
      <c r="I252" s="35"/>
      <c r="J252" s="35"/>
      <c r="K252" s="35"/>
      <c r="L252" s="35"/>
      <c r="M252" s="35"/>
      <c r="N252" s="35"/>
      <c r="O252" s="35"/>
      <c r="P252" s="35"/>
      <c r="Q252" s="35"/>
      <c r="R252" s="35"/>
      <c r="S252" s="35"/>
      <c r="T252" s="35"/>
      <c r="U252" s="35"/>
      <c r="V252" s="35"/>
      <c r="W252" s="35"/>
      <c r="X252" s="35"/>
      <c r="Y252" s="35"/>
      <c r="Z252" s="35"/>
      <c r="AA252" s="35"/>
      <c r="AB252" s="35"/>
      <c r="AC252" s="35"/>
      <c r="AD252" s="35"/>
      <c r="AE252" s="35"/>
      <c r="AF252" s="35"/>
      <c r="AG252" s="35"/>
      <c r="AH252" s="35"/>
      <c r="AI252" s="35"/>
      <c r="AJ252" s="35"/>
      <c r="AK252" s="35"/>
      <c r="AL252" s="35"/>
      <c r="AM252" s="35"/>
      <c r="AN252" s="35"/>
      <c r="AO252" s="35"/>
      <c r="AP252" s="35"/>
      <c r="AQ252" s="35"/>
      <c r="AR252" s="35"/>
      <c r="AS252" s="35"/>
      <c r="AT252" s="35"/>
      <c r="AU252" s="35"/>
      <c r="AV252" s="35"/>
      <c r="AW252" s="35"/>
      <c r="AX252" s="35"/>
      <c r="AY252" s="35"/>
      <c r="AZ252" s="35"/>
      <c r="BA252" s="35"/>
      <c r="BB252" s="35"/>
      <c r="BC252" s="35"/>
      <c r="BD252" s="35"/>
      <c r="BE252" s="35"/>
      <c r="BF252" s="35"/>
      <c r="BG252" s="35"/>
      <c r="BH252" s="35"/>
      <c r="BI252" s="35"/>
      <c r="BJ252" s="35"/>
      <c r="BK252" s="35"/>
      <c r="BL252" s="35"/>
      <c r="BM252" s="35"/>
      <c r="BN252" s="35"/>
    </row>
    <row r="253" customFormat="false" ht="12" hidden="false" customHeight="true" outlineLevel="0" collapsed="false">
      <c r="A253" s="36"/>
      <c r="B253" s="35"/>
      <c r="C253" s="35"/>
      <c r="D253" s="35"/>
      <c r="E253" s="35"/>
      <c r="F253" s="35"/>
      <c r="G253" s="35"/>
      <c r="H253" s="35"/>
      <c r="I253" s="35"/>
      <c r="J253" s="35"/>
      <c r="K253" s="35"/>
      <c r="L253" s="35"/>
      <c r="M253" s="35"/>
      <c r="N253" s="35"/>
      <c r="O253" s="35"/>
      <c r="P253" s="35"/>
      <c r="Q253" s="35"/>
      <c r="R253" s="35"/>
      <c r="S253" s="35"/>
      <c r="T253" s="35"/>
      <c r="U253" s="35"/>
      <c r="V253" s="35"/>
      <c r="W253" s="35"/>
      <c r="X253" s="35"/>
      <c r="Y253" s="35"/>
      <c r="Z253" s="35"/>
      <c r="AA253" s="35"/>
      <c r="AB253" s="35"/>
      <c r="AC253" s="35"/>
      <c r="AD253" s="35"/>
      <c r="AE253" s="35"/>
      <c r="AF253" s="35"/>
      <c r="AG253" s="35"/>
      <c r="AH253" s="35"/>
      <c r="AI253" s="35"/>
      <c r="AJ253" s="35"/>
      <c r="AK253" s="35"/>
      <c r="AL253" s="35"/>
      <c r="AM253" s="35"/>
      <c r="AN253" s="35"/>
      <c r="AO253" s="35"/>
      <c r="AP253" s="35"/>
      <c r="AQ253" s="35"/>
      <c r="AR253" s="35"/>
      <c r="AS253" s="35"/>
      <c r="AT253" s="35"/>
      <c r="AU253" s="35"/>
      <c r="AV253" s="35"/>
      <c r="AW253" s="35"/>
      <c r="AX253" s="35"/>
      <c r="AY253" s="35"/>
      <c r="AZ253" s="35"/>
      <c r="BA253" s="35"/>
      <c r="BB253" s="35"/>
      <c r="BC253" s="35"/>
      <c r="BD253" s="35"/>
      <c r="BE253" s="35"/>
      <c r="BF253" s="35"/>
      <c r="BG253" s="35"/>
      <c r="BH253" s="35"/>
      <c r="BI253" s="35"/>
      <c r="BJ253" s="35"/>
      <c r="BK253" s="35"/>
      <c r="BL253" s="35"/>
      <c r="BM253" s="35"/>
      <c r="BN253" s="35"/>
    </row>
    <row r="254" customFormat="false" ht="12" hidden="false" customHeight="true" outlineLevel="0" collapsed="false">
      <c r="A254" s="36"/>
      <c r="B254" s="35"/>
      <c r="C254" s="35"/>
      <c r="D254" s="35"/>
      <c r="E254" s="35"/>
      <c r="F254" s="35"/>
      <c r="G254" s="35"/>
      <c r="H254" s="35"/>
      <c r="I254" s="35"/>
      <c r="J254" s="35"/>
      <c r="K254" s="35"/>
      <c r="L254" s="35"/>
      <c r="M254" s="35"/>
      <c r="N254" s="35"/>
      <c r="O254" s="35"/>
      <c r="P254" s="35"/>
      <c r="Q254" s="35"/>
      <c r="R254" s="35"/>
      <c r="S254" s="35"/>
      <c r="T254" s="35"/>
      <c r="U254" s="35"/>
      <c r="V254" s="35"/>
      <c r="W254" s="35"/>
      <c r="X254" s="35"/>
      <c r="Y254" s="35"/>
      <c r="Z254" s="35"/>
      <c r="AA254" s="35"/>
      <c r="AB254" s="35"/>
      <c r="AC254" s="35"/>
      <c r="AD254" s="35"/>
      <c r="AE254" s="35"/>
      <c r="AF254" s="35"/>
      <c r="AG254" s="35"/>
      <c r="AH254" s="35"/>
      <c r="AI254" s="35"/>
      <c r="AJ254" s="35"/>
      <c r="AK254" s="35"/>
      <c r="AL254" s="35"/>
      <c r="AM254" s="35"/>
      <c r="AN254" s="35"/>
      <c r="AO254" s="35"/>
      <c r="AP254" s="35"/>
      <c r="AQ254" s="35"/>
      <c r="AR254" s="35"/>
      <c r="AS254" s="35"/>
      <c r="AT254" s="35"/>
      <c r="AU254" s="35"/>
      <c r="AV254" s="35"/>
      <c r="AW254" s="35"/>
      <c r="AX254" s="35"/>
      <c r="AY254" s="35"/>
      <c r="AZ254" s="35"/>
      <c r="BA254" s="35"/>
      <c r="BB254" s="35"/>
      <c r="BC254" s="35"/>
      <c r="BD254" s="35"/>
      <c r="BE254" s="35"/>
      <c r="BF254" s="35"/>
      <c r="BG254" s="35"/>
      <c r="BH254" s="35"/>
      <c r="BI254" s="35"/>
      <c r="BJ254" s="35"/>
      <c r="BK254" s="35"/>
      <c r="BL254" s="35"/>
      <c r="BM254" s="35"/>
      <c r="BN254" s="35"/>
    </row>
    <row r="255" customFormat="false" ht="12" hidden="false" customHeight="true" outlineLevel="0" collapsed="false">
      <c r="A255" s="36"/>
      <c r="B255" s="35"/>
      <c r="C255" s="35"/>
      <c r="D255" s="35"/>
      <c r="E255" s="35"/>
      <c r="F255" s="35"/>
      <c r="G255" s="35"/>
      <c r="H255" s="35"/>
      <c r="I255" s="35"/>
      <c r="J255" s="35"/>
      <c r="K255" s="35"/>
      <c r="L255" s="35"/>
      <c r="M255" s="35"/>
      <c r="N255" s="35"/>
      <c r="O255" s="35"/>
      <c r="P255" s="35"/>
      <c r="Q255" s="35"/>
      <c r="R255" s="35"/>
      <c r="S255" s="35"/>
      <c r="T255" s="35"/>
      <c r="U255" s="35"/>
      <c r="V255" s="35"/>
      <c r="W255" s="35"/>
      <c r="X255" s="35"/>
      <c r="Y255" s="35"/>
      <c r="Z255" s="35"/>
      <c r="AA255" s="35"/>
      <c r="AB255" s="35"/>
      <c r="AC255" s="35"/>
      <c r="AD255" s="35"/>
      <c r="AE255" s="35"/>
      <c r="AF255" s="35"/>
      <c r="AG255" s="35"/>
      <c r="AH255" s="35"/>
      <c r="AI255" s="35"/>
      <c r="AJ255" s="35"/>
      <c r="AK255" s="35"/>
      <c r="AL255" s="35"/>
      <c r="AM255" s="35"/>
      <c r="AN255" s="35"/>
      <c r="AO255" s="35"/>
      <c r="AP255" s="35"/>
      <c r="AQ255" s="35"/>
      <c r="AR255" s="35"/>
      <c r="AS255" s="35"/>
      <c r="AT255" s="35"/>
      <c r="AU255" s="35"/>
      <c r="AV255" s="35"/>
      <c r="AW255" s="35"/>
      <c r="AX255" s="35"/>
      <c r="AY255" s="35"/>
      <c r="AZ255" s="35"/>
      <c r="BA255" s="35"/>
      <c r="BB255" s="35"/>
      <c r="BC255" s="35"/>
      <c r="BD255" s="35"/>
      <c r="BE255" s="35"/>
      <c r="BF255" s="35"/>
      <c r="BG255" s="35"/>
      <c r="BH255" s="35"/>
      <c r="BI255" s="35"/>
      <c r="BJ255" s="35"/>
      <c r="BK255" s="35"/>
      <c r="BL255" s="35"/>
      <c r="BM255" s="35"/>
      <c r="BN255" s="35"/>
    </row>
    <row r="256" customFormat="false" ht="12" hidden="false" customHeight="true" outlineLevel="0" collapsed="false">
      <c r="A256" s="36"/>
      <c r="B256" s="35"/>
      <c r="C256" s="35"/>
      <c r="D256" s="35"/>
      <c r="E256" s="35"/>
      <c r="F256" s="35"/>
      <c r="G256" s="35"/>
      <c r="H256" s="35"/>
      <c r="I256" s="35"/>
      <c r="J256" s="35"/>
      <c r="K256" s="35"/>
      <c r="L256" s="35"/>
      <c r="M256" s="35"/>
      <c r="N256" s="35"/>
      <c r="O256" s="35"/>
      <c r="P256" s="35"/>
      <c r="Q256" s="35"/>
      <c r="R256" s="35"/>
      <c r="S256" s="35"/>
      <c r="T256" s="35"/>
      <c r="U256" s="35"/>
      <c r="V256" s="35"/>
      <c r="W256" s="35"/>
      <c r="X256" s="35"/>
      <c r="Y256" s="35"/>
      <c r="Z256" s="35"/>
      <c r="AA256" s="35"/>
      <c r="AB256" s="35"/>
      <c r="AC256" s="35"/>
      <c r="AD256" s="35"/>
      <c r="AE256" s="35"/>
      <c r="AF256" s="35"/>
      <c r="AG256" s="35"/>
      <c r="AH256" s="35"/>
      <c r="AI256" s="35"/>
      <c r="AJ256" s="35"/>
      <c r="AK256" s="35"/>
      <c r="AL256" s="35"/>
      <c r="AM256" s="35"/>
      <c r="AN256" s="35"/>
      <c r="AO256" s="35"/>
      <c r="AP256" s="35"/>
      <c r="AQ256" s="35"/>
      <c r="AR256" s="35"/>
      <c r="AS256" s="35"/>
      <c r="AT256" s="35"/>
      <c r="AU256" s="35"/>
      <c r="AV256" s="35"/>
      <c r="AW256" s="35"/>
      <c r="AX256" s="35"/>
      <c r="AY256" s="35"/>
      <c r="AZ256" s="35"/>
      <c r="BA256" s="35"/>
      <c r="BB256" s="35"/>
      <c r="BC256" s="35"/>
      <c r="BD256" s="35"/>
      <c r="BE256" s="35"/>
      <c r="BF256" s="35"/>
      <c r="BG256" s="35"/>
      <c r="BH256" s="35"/>
      <c r="BI256" s="35"/>
      <c r="BJ256" s="35"/>
      <c r="BK256" s="35"/>
      <c r="BL256" s="35"/>
      <c r="BM256" s="35"/>
      <c r="BN256" s="35"/>
    </row>
    <row r="257" customFormat="false" ht="12" hidden="false" customHeight="true" outlineLevel="0" collapsed="false">
      <c r="A257" s="36"/>
      <c r="B257" s="35"/>
      <c r="C257" s="35"/>
      <c r="D257" s="35"/>
      <c r="E257" s="35"/>
      <c r="F257" s="35"/>
      <c r="G257" s="35"/>
      <c r="H257" s="35"/>
      <c r="I257" s="35"/>
      <c r="J257" s="35"/>
      <c r="K257" s="35"/>
      <c r="L257" s="35"/>
      <c r="M257" s="35"/>
      <c r="N257" s="35"/>
      <c r="O257" s="35"/>
      <c r="P257" s="35"/>
      <c r="Q257" s="35"/>
      <c r="R257" s="35"/>
      <c r="S257" s="35"/>
      <c r="T257" s="35"/>
      <c r="U257" s="35"/>
      <c r="V257" s="35"/>
      <c r="W257" s="35"/>
      <c r="X257" s="35"/>
      <c r="Y257" s="35"/>
      <c r="Z257" s="35"/>
      <c r="AA257" s="35"/>
      <c r="AB257" s="35"/>
      <c r="AC257" s="35"/>
      <c r="AD257" s="35"/>
      <c r="AE257" s="35"/>
      <c r="AF257" s="35"/>
      <c r="AG257" s="35"/>
      <c r="AH257" s="35"/>
      <c r="AI257" s="35"/>
      <c r="AJ257" s="35"/>
      <c r="AK257" s="35"/>
      <c r="AL257" s="35"/>
      <c r="AM257" s="35"/>
      <c r="AN257" s="35"/>
      <c r="AO257" s="35"/>
      <c r="AP257" s="35"/>
      <c r="AQ257" s="35"/>
      <c r="AR257" s="35"/>
      <c r="AS257" s="35"/>
      <c r="AT257" s="35"/>
      <c r="AU257" s="35"/>
      <c r="AV257" s="35"/>
      <c r="AW257" s="35"/>
      <c r="AX257" s="35"/>
      <c r="AY257" s="35"/>
      <c r="AZ257" s="35"/>
      <c r="BA257" s="35"/>
      <c r="BB257" s="35"/>
      <c r="BC257" s="35"/>
      <c r="BD257" s="35"/>
      <c r="BE257" s="35"/>
      <c r="BF257" s="35"/>
      <c r="BG257" s="35"/>
      <c r="BH257" s="35"/>
      <c r="BI257" s="35"/>
      <c r="BJ257" s="35"/>
      <c r="BK257" s="35"/>
      <c r="BL257" s="35"/>
      <c r="BM257" s="35"/>
      <c r="BN257" s="35"/>
    </row>
    <row r="258" customFormat="false" ht="12" hidden="false" customHeight="true" outlineLevel="0" collapsed="false">
      <c r="A258" s="36"/>
      <c r="B258" s="35"/>
      <c r="C258" s="35"/>
      <c r="D258" s="35"/>
      <c r="E258" s="35"/>
      <c r="F258" s="35"/>
      <c r="G258" s="35"/>
      <c r="H258" s="35"/>
      <c r="I258" s="35"/>
      <c r="J258" s="35"/>
      <c r="K258" s="35"/>
      <c r="L258" s="35"/>
      <c r="M258" s="35"/>
      <c r="N258" s="35"/>
      <c r="O258" s="35"/>
      <c r="P258" s="35"/>
      <c r="Q258" s="35"/>
      <c r="R258" s="35"/>
      <c r="S258" s="35"/>
      <c r="T258" s="35"/>
      <c r="U258" s="35"/>
      <c r="V258" s="35"/>
      <c r="W258" s="35"/>
      <c r="X258" s="35"/>
      <c r="Y258" s="35"/>
      <c r="Z258" s="35"/>
      <c r="AA258" s="35"/>
      <c r="AB258" s="35"/>
      <c r="AC258" s="35"/>
      <c r="AD258" s="35"/>
      <c r="AE258" s="35"/>
      <c r="AF258" s="35"/>
      <c r="AG258" s="35"/>
      <c r="AH258" s="35"/>
      <c r="AI258" s="35"/>
      <c r="AJ258" s="35"/>
      <c r="AK258" s="35"/>
      <c r="AL258" s="35"/>
      <c r="AM258" s="35"/>
      <c r="AN258" s="35"/>
      <c r="AO258" s="35"/>
      <c r="AP258" s="35"/>
      <c r="AQ258" s="35"/>
      <c r="AR258" s="35"/>
      <c r="AS258" s="35"/>
      <c r="AT258" s="35"/>
      <c r="AU258" s="35"/>
      <c r="AV258" s="35"/>
      <c r="AW258" s="35"/>
      <c r="AX258" s="35"/>
      <c r="AY258" s="35"/>
      <c r="AZ258" s="35"/>
      <c r="BA258" s="35"/>
      <c r="BB258" s="35"/>
      <c r="BC258" s="35"/>
      <c r="BD258" s="35"/>
      <c r="BE258" s="35"/>
      <c r="BF258" s="35"/>
      <c r="BG258" s="35"/>
      <c r="BH258" s="35"/>
      <c r="BI258" s="35"/>
      <c r="BJ258" s="35"/>
      <c r="BK258" s="35"/>
      <c r="BL258" s="35"/>
      <c r="BM258" s="35"/>
      <c r="BN258" s="35"/>
    </row>
    <row r="259" customFormat="false" ht="12" hidden="false" customHeight="true" outlineLevel="0" collapsed="false">
      <c r="A259" s="36"/>
      <c r="B259" s="35"/>
      <c r="C259" s="35"/>
      <c r="D259" s="35"/>
      <c r="E259" s="35"/>
      <c r="F259" s="35"/>
      <c r="G259" s="35"/>
      <c r="H259" s="35"/>
      <c r="I259" s="35"/>
      <c r="J259" s="35"/>
      <c r="K259" s="35"/>
      <c r="L259" s="35"/>
      <c r="M259" s="35"/>
      <c r="N259" s="35"/>
      <c r="O259" s="35"/>
      <c r="P259" s="35"/>
      <c r="Q259" s="35"/>
      <c r="R259" s="35"/>
      <c r="S259" s="35"/>
      <c r="T259" s="35"/>
      <c r="U259" s="35"/>
      <c r="V259" s="35"/>
      <c r="W259" s="35"/>
      <c r="X259" s="35"/>
      <c r="Y259" s="35"/>
      <c r="Z259" s="35"/>
      <c r="AA259" s="35"/>
      <c r="AB259" s="35"/>
      <c r="AC259" s="35"/>
      <c r="AD259" s="35"/>
      <c r="AE259" s="35"/>
      <c r="AF259" s="35"/>
      <c r="AG259" s="35"/>
      <c r="AH259" s="35"/>
      <c r="AI259" s="35"/>
      <c r="AJ259" s="35"/>
      <c r="AK259" s="35"/>
      <c r="AL259" s="35"/>
      <c r="AM259" s="35"/>
      <c r="AN259" s="35"/>
      <c r="AO259" s="35"/>
      <c r="AP259" s="35"/>
      <c r="AQ259" s="35"/>
      <c r="AR259" s="35"/>
      <c r="AS259" s="35"/>
      <c r="AT259" s="35"/>
      <c r="AU259" s="35"/>
      <c r="AV259" s="35"/>
      <c r="AW259" s="35"/>
      <c r="AX259" s="35"/>
      <c r="AY259" s="35"/>
      <c r="AZ259" s="35"/>
      <c r="BA259" s="35"/>
      <c r="BB259" s="35"/>
      <c r="BC259" s="35"/>
      <c r="BD259" s="35"/>
      <c r="BE259" s="35"/>
      <c r="BF259" s="35"/>
      <c r="BG259" s="35"/>
      <c r="BH259" s="35"/>
      <c r="BI259" s="35"/>
      <c r="BJ259" s="35"/>
      <c r="BK259" s="35"/>
      <c r="BL259" s="35"/>
      <c r="BM259" s="35"/>
      <c r="BN259" s="35"/>
    </row>
    <row r="260" customFormat="false" ht="12" hidden="false" customHeight="true" outlineLevel="0" collapsed="false">
      <c r="A260" s="36"/>
      <c r="B260" s="35"/>
      <c r="C260" s="35"/>
      <c r="D260" s="35"/>
      <c r="E260" s="35"/>
      <c r="F260" s="35"/>
      <c r="G260" s="35"/>
      <c r="H260" s="35"/>
      <c r="I260" s="35"/>
      <c r="J260" s="35"/>
      <c r="K260" s="35"/>
      <c r="L260" s="35"/>
      <c r="M260" s="35"/>
      <c r="N260" s="35"/>
      <c r="O260" s="35"/>
      <c r="P260" s="35"/>
      <c r="Q260" s="35"/>
      <c r="R260" s="35"/>
      <c r="S260" s="35"/>
      <c r="T260" s="35"/>
      <c r="U260" s="35"/>
      <c r="V260" s="35"/>
      <c r="W260" s="35"/>
      <c r="X260" s="35"/>
      <c r="Y260" s="35"/>
      <c r="Z260" s="35"/>
      <c r="AA260" s="35"/>
      <c r="AB260" s="35"/>
      <c r="AC260" s="35"/>
      <c r="AD260" s="35"/>
      <c r="AE260" s="35"/>
      <c r="AF260" s="35"/>
      <c r="AG260" s="35"/>
      <c r="AH260" s="35"/>
      <c r="AI260" s="35"/>
      <c r="AJ260" s="35"/>
      <c r="AK260" s="35"/>
      <c r="AL260" s="35"/>
      <c r="AM260" s="35"/>
      <c r="AN260" s="35"/>
      <c r="AO260" s="35"/>
      <c r="AP260" s="35"/>
      <c r="AQ260" s="35"/>
      <c r="AR260" s="35"/>
      <c r="AS260" s="35"/>
      <c r="AT260" s="35"/>
      <c r="AU260" s="35"/>
      <c r="AV260" s="35"/>
      <c r="AW260" s="35"/>
      <c r="AX260" s="35"/>
      <c r="AY260" s="35"/>
      <c r="AZ260" s="35"/>
      <c r="BA260" s="35"/>
      <c r="BB260" s="35"/>
      <c r="BC260" s="35"/>
      <c r="BD260" s="35"/>
      <c r="BE260" s="35"/>
      <c r="BF260" s="35"/>
      <c r="BG260" s="35"/>
      <c r="BH260" s="35"/>
      <c r="BI260" s="35"/>
      <c r="BJ260" s="35"/>
      <c r="BK260" s="35"/>
      <c r="BL260" s="35"/>
      <c r="BM260" s="35"/>
      <c r="BN260" s="35"/>
    </row>
    <row r="261" customFormat="false" ht="12" hidden="false" customHeight="true" outlineLevel="0" collapsed="false">
      <c r="A261" s="36"/>
      <c r="B261" s="35"/>
      <c r="C261" s="35"/>
      <c r="D261" s="35"/>
      <c r="E261" s="35"/>
      <c r="F261" s="35"/>
      <c r="G261" s="35"/>
      <c r="H261" s="35"/>
      <c r="I261" s="35"/>
      <c r="J261" s="35"/>
      <c r="K261" s="35"/>
      <c r="L261" s="35"/>
      <c r="M261" s="35"/>
      <c r="N261" s="35"/>
      <c r="O261" s="35"/>
      <c r="P261" s="35"/>
      <c r="Q261" s="35"/>
      <c r="R261" s="35"/>
      <c r="S261" s="35"/>
      <c r="T261" s="35"/>
      <c r="U261" s="35"/>
      <c r="V261" s="35"/>
      <c r="W261" s="35"/>
      <c r="X261" s="35"/>
      <c r="Y261" s="35"/>
      <c r="Z261" s="35"/>
      <c r="AA261" s="35"/>
      <c r="AB261" s="35"/>
      <c r="AC261" s="35"/>
      <c r="AD261" s="35"/>
      <c r="AE261" s="35"/>
      <c r="AF261" s="35"/>
      <c r="AG261" s="35"/>
      <c r="AH261" s="35"/>
      <c r="AI261" s="35"/>
      <c r="AJ261" s="35"/>
      <c r="AK261" s="35"/>
      <c r="AL261" s="35"/>
      <c r="AM261" s="35"/>
      <c r="AN261" s="35"/>
      <c r="AO261" s="35"/>
      <c r="AP261" s="35"/>
      <c r="AQ261" s="35"/>
      <c r="AR261" s="35"/>
      <c r="AS261" s="35"/>
      <c r="AT261" s="35"/>
      <c r="AU261" s="35"/>
      <c r="AV261" s="35"/>
      <c r="AW261" s="35"/>
      <c r="AX261" s="35"/>
      <c r="AY261" s="35"/>
      <c r="AZ261" s="35"/>
      <c r="BA261" s="35"/>
      <c r="BB261" s="35"/>
      <c r="BC261" s="35"/>
      <c r="BD261" s="35"/>
      <c r="BE261" s="35"/>
      <c r="BF261" s="35"/>
      <c r="BG261" s="35"/>
      <c r="BH261" s="35"/>
      <c r="BI261" s="35"/>
      <c r="BJ261" s="35"/>
      <c r="BK261" s="35"/>
      <c r="BL261" s="35"/>
      <c r="BM261" s="35"/>
      <c r="BN261" s="35"/>
    </row>
    <row r="262" customFormat="false" ht="12" hidden="false" customHeight="true" outlineLevel="0" collapsed="false">
      <c r="A262" s="36"/>
      <c r="B262" s="35"/>
      <c r="C262" s="35"/>
      <c r="D262" s="35"/>
      <c r="E262" s="35"/>
      <c r="F262" s="35"/>
      <c r="G262" s="35"/>
      <c r="H262" s="35"/>
      <c r="I262" s="35"/>
      <c r="J262" s="35"/>
      <c r="K262" s="35"/>
      <c r="L262" s="35"/>
      <c r="M262" s="35"/>
      <c r="N262" s="35"/>
      <c r="O262" s="35"/>
      <c r="P262" s="35"/>
      <c r="Q262" s="35"/>
      <c r="R262" s="35"/>
      <c r="S262" s="35"/>
      <c r="T262" s="35"/>
      <c r="U262" s="35"/>
      <c r="V262" s="35"/>
      <c r="W262" s="35"/>
      <c r="X262" s="35"/>
      <c r="Y262" s="35"/>
      <c r="Z262" s="35"/>
      <c r="AA262" s="35"/>
      <c r="AB262" s="35"/>
      <c r="AC262" s="35"/>
      <c r="AD262" s="35"/>
      <c r="AE262" s="35"/>
      <c r="AF262" s="35"/>
      <c r="AG262" s="35"/>
      <c r="AH262" s="35"/>
      <c r="AI262" s="35"/>
      <c r="AJ262" s="35"/>
      <c r="AK262" s="35"/>
      <c r="AL262" s="35"/>
      <c r="AM262" s="35"/>
      <c r="AN262" s="35"/>
      <c r="AO262" s="35"/>
      <c r="AP262" s="35"/>
      <c r="AQ262" s="35"/>
      <c r="AR262" s="35"/>
      <c r="AS262" s="35"/>
      <c r="AT262" s="35"/>
      <c r="AU262" s="35"/>
      <c r="AV262" s="35"/>
      <c r="AW262" s="35"/>
      <c r="AX262" s="35"/>
      <c r="AY262" s="35"/>
      <c r="AZ262" s="35"/>
      <c r="BA262" s="35"/>
      <c r="BB262" s="35"/>
      <c r="BC262" s="35"/>
      <c r="BD262" s="35"/>
      <c r="BE262" s="35"/>
      <c r="BF262" s="35"/>
      <c r="BG262" s="35"/>
      <c r="BH262" s="35"/>
      <c r="BI262" s="35"/>
      <c r="BJ262" s="35"/>
      <c r="BK262" s="35"/>
      <c r="BL262" s="35"/>
      <c r="BM262" s="35"/>
      <c r="BN262" s="35"/>
    </row>
    <row r="263" customFormat="false" ht="12" hidden="false" customHeight="true" outlineLevel="0" collapsed="false">
      <c r="A263" s="36"/>
      <c r="B263" s="35"/>
      <c r="C263" s="35"/>
      <c r="D263" s="35"/>
      <c r="E263" s="35"/>
      <c r="F263" s="35"/>
      <c r="G263" s="35"/>
      <c r="H263" s="35"/>
      <c r="I263" s="35"/>
      <c r="J263" s="35"/>
      <c r="K263" s="35"/>
      <c r="L263" s="35"/>
      <c r="M263" s="35"/>
      <c r="N263" s="35"/>
      <c r="O263" s="35"/>
      <c r="P263" s="35"/>
      <c r="Q263" s="35"/>
      <c r="R263" s="35"/>
      <c r="S263" s="35"/>
      <c r="T263" s="35"/>
      <c r="U263" s="35"/>
      <c r="V263" s="35"/>
      <c r="W263" s="35"/>
      <c r="X263" s="35"/>
      <c r="Y263" s="35"/>
      <c r="Z263" s="35"/>
      <c r="AA263" s="35"/>
      <c r="AB263" s="35"/>
      <c r="AC263" s="35"/>
      <c r="AD263" s="35"/>
      <c r="AE263" s="35"/>
      <c r="AF263" s="35"/>
      <c r="AG263" s="35"/>
      <c r="AH263" s="35"/>
      <c r="AI263" s="35"/>
      <c r="AJ263" s="35"/>
      <c r="AK263" s="35"/>
      <c r="AL263" s="35"/>
      <c r="AM263" s="35"/>
      <c r="AN263" s="35"/>
      <c r="AO263" s="35"/>
      <c r="AP263" s="35"/>
      <c r="AQ263" s="35"/>
      <c r="AR263" s="35"/>
      <c r="AS263" s="35"/>
      <c r="AT263" s="35"/>
      <c r="AU263" s="35"/>
      <c r="AV263" s="35"/>
      <c r="AW263" s="35"/>
      <c r="AX263" s="35"/>
      <c r="AY263" s="35"/>
      <c r="AZ263" s="35"/>
      <c r="BA263" s="35"/>
      <c r="BB263" s="35"/>
      <c r="BC263" s="35"/>
      <c r="BD263" s="35"/>
      <c r="BE263" s="35"/>
      <c r="BF263" s="35"/>
      <c r="BG263" s="35"/>
      <c r="BH263" s="35"/>
      <c r="BI263" s="35"/>
      <c r="BJ263" s="35"/>
      <c r="BK263" s="35"/>
      <c r="BL263" s="35"/>
      <c r="BM263" s="35"/>
      <c r="BN263" s="35"/>
    </row>
    <row r="264" customFormat="false" ht="12" hidden="false" customHeight="true" outlineLevel="0" collapsed="false">
      <c r="A264" s="36"/>
      <c r="B264" s="35"/>
      <c r="C264" s="35"/>
      <c r="D264" s="35"/>
      <c r="E264" s="35"/>
      <c r="F264" s="35"/>
      <c r="G264" s="35"/>
      <c r="H264" s="35"/>
      <c r="I264" s="35"/>
      <c r="J264" s="35"/>
      <c r="K264" s="35"/>
      <c r="L264" s="35"/>
      <c r="M264" s="35"/>
      <c r="N264" s="35"/>
      <c r="O264" s="35"/>
      <c r="P264" s="35"/>
      <c r="Q264" s="35"/>
      <c r="R264" s="35"/>
      <c r="S264" s="35"/>
      <c r="T264" s="35"/>
      <c r="U264" s="35"/>
      <c r="V264" s="35"/>
      <c r="W264" s="35"/>
      <c r="X264" s="35"/>
      <c r="Y264" s="35"/>
      <c r="Z264" s="35"/>
      <c r="AA264" s="35"/>
      <c r="AB264" s="35"/>
      <c r="AC264" s="35"/>
      <c r="AD264" s="35"/>
      <c r="AE264" s="35"/>
      <c r="AF264" s="35"/>
      <c r="AG264" s="35"/>
      <c r="AH264" s="35"/>
      <c r="AI264" s="35"/>
      <c r="AJ264" s="35"/>
      <c r="AK264" s="35"/>
      <c r="AL264" s="35"/>
      <c r="AM264" s="35"/>
      <c r="AN264" s="35"/>
      <c r="AO264" s="35"/>
      <c r="AP264" s="35"/>
      <c r="AQ264" s="35"/>
      <c r="AR264" s="35"/>
      <c r="AS264" s="35"/>
      <c r="AT264" s="35"/>
      <c r="AU264" s="35"/>
      <c r="AV264" s="35"/>
      <c r="AW264" s="35"/>
      <c r="AX264" s="35"/>
      <c r="AY264" s="35"/>
      <c r="AZ264" s="35"/>
      <c r="BA264" s="35"/>
      <c r="BB264" s="35"/>
      <c r="BC264" s="35"/>
      <c r="BD264" s="35"/>
      <c r="BE264" s="35"/>
      <c r="BF264" s="35"/>
      <c r="BG264" s="35"/>
      <c r="BH264" s="35"/>
      <c r="BI264" s="35"/>
      <c r="BJ264" s="35"/>
      <c r="BK264" s="35"/>
      <c r="BL264" s="35"/>
      <c r="BM264" s="35"/>
      <c r="BN264" s="35"/>
    </row>
    <row r="265" customFormat="false" ht="12" hidden="false" customHeight="true" outlineLevel="0" collapsed="false">
      <c r="A265" s="36"/>
      <c r="B265" s="35"/>
      <c r="C265" s="35"/>
      <c r="D265" s="35"/>
      <c r="E265" s="35"/>
      <c r="F265" s="35"/>
      <c r="G265" s="35"/>
      <c r="H265" s="35"/>
      <c r="I265" s="35"/>
      <c r="J265" s="35"/>
      <c r="K265" s="35"/>
      <c r="L265" s="35"/>
      <c r="M265" s="35"/>
      <c r="N265" s="35"/>
      <c r="O265" s="35"/>
      <c r="P265" s="35"/>
      <c r="Q265" s="35"/>
      <c r="R265" s="35"/>
      <c r="S265" s="35"/>
      <c r="T265" s="35"/>
      <c r="U265" s="35"/>
      <c r="V265" s="35"/>
      <c r="W265" s="35"/>
      <c r="X265" s="35"/>
      <c r="Y265" s="35"/>
      <c r="Z265" s="35"/>
      <c r="AA265" s="35"/>
      <c r="AB265" s="35"/>
      <c r="AC265" s="35"/>
      <c r="AD265" s="35"/>
      <c r="AE265" s="35"/>
      <c r="AF265" s="35"/>
      <c r="AG265" s="35"/>
      <c r="AH265" s="35"/>
      <c r="AI265" s="35"/>
      <c r="AJ265" s="35"/>
      <c r="AK265" s="35"/>
      <c r="AL265" s="35"/>
      <c r="AM265" s="35"/>
      <c r="AN265" s="35"/>
      <c r="AO265" s="35"/>
      <c r="AP265" s="35"/>
      <c r="AQ265" s="35"/>
      <c r="AR265" s="35"/>
      <c r="AS265" s="35"/>
      <c r="AT265" s="35"/>
      <c r="AU265" s="35"/>
      <c r="AV265" s="35"/>
      <c r="AW265" s="35"/>
      <c r="AX265" s="35"/>
      <c r="AY265" s="35"/>
      <c r="AZ265" s="35"/>
      <c r="BA265" s="35"/>
      <c r="BB265" s="35"/>
      <c r="BC265" s="35"/>
      <c r="BD265" s="35"/>
      <c r="BE265" s="35"/>
      <c r="BF265" s="35"/>
      <c r="BG265" s="35"/>
      <c r="BH265" s="35"/>
      <c r="BI265" s="35"/>
      <c r="BJ265" s="35"/>
      <c r="BK265" s="35"/>
      <c r="BL265" s="35"/>
      <c r="BM265" s="35"/>
      <c r="BN265" s="35"/>
    </row>
    <row r="266" customFormat="false" ht="12" hidden="false" customHeight="true" outlineLevel="0" collapsed="false">
      <c r="A266" s="36"/>
      <c r="B266" s="35"/>
      <c r="C266" s="35"/>
      <c r="D266" s="35"/>
      <c r="E266" s="35"/>
      <c r="F266" s="35"/>
      <c r="G266" s="35"/>
      <c r="H266" s="35"/>
      <c r="I266" s="35"/>
      <c r="J266" s="35"/>
      <c r="K266" s="35"/>
      <c r="L266" s="35"/>
      <c r="M266" s="35"/>
      <c r="N266" s="35"/>
      <c r="O266" s="35"/>
      <c r="P266" s="35"/>
      <c r="Q266" s="35"/>
      <c r="R266" s="35"/>
      <c r="S266" s="35"/>
      <c r="T266" s="35"/>
      <c r="U266" s="35"/>
      <c r="V266" s="35"/>
      <c r="W266" s="35"/>
      <c r="X266" s="35"/>
      <c r="Y266" s="35"/>
      <c r="Z266" s="35"/>
      <c r="AA266" s="35"/>
      <c r="AB266" s="35"/>
      <c r="AC266" s="35"/>
      <c r="AD266" s="35"/>
      <c r="AE266" s="35"/>
      <c r="AF266" s="35"/>
      <c r="AG266" s="35"/>
      <c r="AH266" s="35"/>
      <c r="AI266" s="35"/>
      <c r="AJ266" s="35"/>
      <c r="AK266" s="35"/>
      <c r="AL266" s="35"/>
      <c r="AM266" s="35"/>
      <c r="AN266" s="35"/>
      <c r="AO266" s="35"/>
      <c r="AP266" s="35"/>
      <c r="AQ266" s="35"/>
      <c r="AR266" s="35"/>
      <c r="AS266" s="35"/>
      <c r="AT266" s="35"/>
      <c r="AU266" s="35"/>
      <c r="AV266" s="35"/>
      <c r="AW266" s="35"/>
      <c r="AX266" s="35"/>
      <c r="AY266" s="35"/>
      <c r="AZ266" s="35"/>
      <c r="BA266" s="35"/>
      <c r="BB266" s="35"/>
      <c r="BC266" s="35"/>
      <c r="BD266" s="35"/>
      <c r="BE266" s="35"/>
      <c r="BF266" s="35"/>
      <c r="BG266" s="35"/>
      <c r="BH266" s="35"/>
      <c r="BI266" s="35"/>
      <c r="BJ266" s="35"/>
      <c r="BK266" s="35"/>
      <c r="BL266" s="35"/>
      <c r="BM266" s="35"/>
      <c r="BN266" s="35"/>
    </row>
    <row r="267" customFormat="false" ht="12" hidden="false" customHeight="true" outlineLevel="0" collapsed="false">
      <c r="A267" s="36"/>
      <c r="B267" s="35"/>
      <c r="C267" s="35"/>
      <c r="D267" s="35"/>
      <c r="E267" s="35"/>
      <c r="F267" s="35"/>
      <c r="G267" s="35"/>
      <c r="H267" s="35"/>
      <c r="I267" s="35"/>
      <c r="J267" s="35"/>
      <c r="K267" s="35"/>
      <c r="L267" s="35"/>
      <c r="M267" s="35"/>
      <c r="N267" s="35"/>
      <c r="O267" s="35"/>
      <c r="P267" s="35"/>
      <c r="Q267" s="35"/>
      <c r="R267" s="35"/>
      <c r="S267" s="35"/>
      <c r="T267" s="35"/>
      <c r="U267" s="35"/>
      <c r="V267" s="35"/>
      <c r="W267" s="35"/>
      <c r="X267" s="35"/>
      <c r="Y267" s="35"/>
      <c r="Z267" s="35"/>
      <c r="AA267" s="35"/>
      <c r="AB267" s="35"/>
      <c r="AC267" s="35"/>
      <c r="AD267" s="35"/>
      <c r="AE267" s="35"/>
      <c r="AF267" s="35"/>
      <c r="AG267" s="35"/>
      <c r="AH267" s="35"/>
      <c r="AI267" s="35"/>
      <c r="AJ267" s="35"/>
      <c r="AK267" s="35"/>
      <c r="AL267" s="35"/>
      <c r="AM267" s="35"/>
      <c r="AN267" s="35"/>
      <c r="AO267" s="35"/>
      <c r="AP267" s="35"/>
      <c r="AQ267" s="35"/>
      <c r="AR267" s="35"/>
      <c r="AS267" s="35"/>
      <c r="AT267" s="35"/>
      <c r="AU267" s="35"/>
      <c r="AV267" s="35"/>
      <c r="AW267" s="35"/>
      <c r="AX267" s="35"/>
      <c r="AY267" s="35"/>
      <c r="AZ267" s="35"/>
      <c r="BA267" s="35"/>
      <c r="BB267" s="35"/>
      <c r="BC267" s="35"/>
      <c r="BD267" s="35"/>
      <c r="BE267" s="35"/>
      <c r="BF267" s="35"/>
      <c r="BG267" s="35"/>
      <c r="BH267" s="35"/>
      <c r="BI267" s="35"/>
      <c r="BJ267" s="35"/>
      <c r="BK267" s="35"/>
      <c r="BL267" s="35"/>
      <c r="BM267" s="35"/>
      <c r="BN267" s="35"/>
    </row>
    <row r="268" customFormat="false" ht="12" hidden="false" customHeight="true" outlineLevel="0" collapsed="false">
      <c r="A268" s="36"/>
      <c r="B268" s="35"/>
      <c r="C268" s="35"/>
      <c r="D268" s="35"/>
      <c r="E268" s="35"/>
      <c r="F268" s="35"/>
      <c r="G268" s="35"/>
      <c r="H268" s="35"/>
      <c r="I268" s="35"/>
      <c r="J268" s="35"/>
      <c r="K268" s="35"/>
      <c r="L268" s="35"/>
      <c r="M268" s="35"/>
      <c r="N268" s="35"/>
      <c r="O268" s="35"/>
      <c r="P268" s="35"/>
      <c r="Q268" s="35"/>
      <c r="R268" s="35"/>
      <c r="S268" s="35"/>
      <c r="T268" s="35"/>
      <c r="U268" s="35"/>
      <c r="V268" s="35"/>
      <c r="W268" s="35"/>
      <c r="X268" s="35"/>
      <c r="Y268" s="35"/>
      <c r="Z268" s="35"/>
      <c r="AA268" s="35"/>
      <c r="AB268" s="35"/>
      <c r="AC268" s="35"/>
      <c r="AD268" s="35"/>
      <c r="AE268" s="35"/>
      <c r="AF268" s="35"/>
      <c r="AG268" s="35"/>
      <c r="AH268" s="35"/>
      <c r="AI268" s="35"/>
      <c r="AJ268" s="35"/>
      <c r="AK268" s="35"/>
      <c r="AL268" s="35"/>
      <c r="AM268" s="35"/>
      <c r="AN268" s="35"/>
      <c r="AO268" s="35"/>
      <c r="AP268" s="35"/>
      <c r="AQ268" s="35"/>
      <c r="AR268" s="35"/>
      <c r="AS268" s="35"/>
      <c r="AT268" s="35"/>
      <c r="AU268" s="35"/>
      <c r="AV268" s="35"/>
      <c r="AW268" s="35"/>
      <c r="AX268" s="35"/>
      <c r="AY268" s="35"/>
      <c r="AZ268" s="35"/>
      <c r="BA268" s="35"/>
      <c r="BB268" s="35"/>
      <c r="BC268" s="35"/>
      <c r="BD268" s="35"/>
      <c r="BE268" s="35"/>
      <c r="BF268" s="35"/>
      <c r="BG268" s="35"/>
      <c r="BH268" s="35"/>
      <c r="BI268" s="35"/>
      <c r="BJ268" s="35"/>
      <c r="BK268" s="35"/>
      <c r="BL268" s="35"/>
      <c r="BM268" s="35"/>
      <c r="BN268" s="35"/>
    </row>
    <row r="269" customFormat="false" ht="12" hidden="false" customHeight="true" outlineLevel="0" collapsed="false">
      <c r="A269" s="36"/>
      <c r="B269" s="35"/>
      <c r="C269" s="35"/>
      <c r="D269" s="35"/>
      <c r="E269" s="35"/>
      <c r="F269" s="35"/>
      <c r="G269" s="35"/>
      <c r="H269" s="35"/>
      <c r="I269" s="35"/>
      <c r="J269" s="35"/>
      <c r="K269" s="35"/>
      <c r="L269" s="35"/>
      <c r="M269" s="35"/>
      <c r="N269" s="35"/>
      <c r="O269" s="35"/>
      <c r="P269" s="35"/>
      <c r="Q269" s="35"/>
      <c r="R269" s="35"/>
      <c r="S269" s="35"/>
      <c r="T269" s="35"/>
      <c r="U269" s="35"/>
      <c r="V269" s="35"/>
      <c r="W269" s="35"/>
      <c r="X269" s="35"/>
      <c r="Y269" s="35"/>
      <c r="Z269" s="35"/>
      <c r="AA269" s="35"/>
      <c r="AB269" s="35"/>
      <c r="AC269" s="35"/>
      <c r="AD269" s="35"/>
      <c r="AE269" s="35"/>
      <c r="AF269" s="35"/>
      <c r="AG269" s="35"/>
      <c r="AH269" s="35"/>
      <c r="AI269" s="35"/>
      <c r="AJ269" s="35"/>
      <c r="AK269" s="35"/>
      <c r="AL269" s="35"/>
      <c r="AM269" s="35"/>
      <c r="AN269" s="35"/>
      <c r="AO269" s="35"/>
      <c r="AP269" s="35"/>
      <c r="AQ269" s="35"/>
      <c r="AR269" s="35"/>
      <c r="AS269" s="35"/>
      <c r="AT269" s="35"/>
      <c r="AU269" s="35"/>
      <c r="AV269" s="35"/>
      <c r="AW269" s="35"/>
      <c r="AX269" s="35"/>
      <c r="AY269" s="35"/>
      <c r="AZ269" s="35"/>
      <c r="BA269" s="35"/>
      <c r="BB269" s="35"/>
      <c r="BC269" s="35"/>
      <c r="BD269" s="35"/>
      <c r="BE269" s="35"/>
      <c r="BF269" s="35"/>
      <c r="BG269" s="35"/>
      <c r="BH269" s="35"/>
      <c r="BI269" s="35"/>
      <c r="BJ269" s="35"/>
      <c r="BK269" s="35"/>
      <c r="BL269" s="35"/>
      <c r="BM269" s="35"/>
      <c r="BN269" s="35"/>
    </row>
    <row r="270" customFormat="false" ht="12" hidden="false" customHeight="true" outlineLevel="0" collapsed="false">
      <c r="A270" s="36"/>
      <c r="B270" s="35"/>
      <c r="C270" s="35"/>
      <c r="D270" s="35"/>
      <c r="E270" s="35"/>
      <c r="F270" s="35"/>
      <c r="G270" s="35"/>
      <c r="H270" s="35"/>
      <c r="I270" s="35"/>
      <c r="J270" s="35"/>
      <c r="K270" s="35"/>
      <c r="L270" s="35"/>
      <c r="M270" s="35"/>
      <c r="N270" s="35"/>
      <c r="O270" s="35"/>
      <c r="P270" s="35"/>
      <c r="Q270" s="35"/>
      <c r="R270" s="35"/>
      <c r="S270" s="35"/>
      <c r="T270" s="35"/>
      <c r="U270" s="35"/>
      <c r="V270" s="35"/>
      <c r="W270" s="35"/>
      <c r="X270" s="35"/>
      <c r="Y270" s="35"/>
      <c r="Z270" s="35"/>
      <c r="AA270" s="35"/>
      <c r="AB270" s="35"/>
      <c r="AC270" s="35"/>
      <c r="AD270" s="35"/>
      <c r="AE270" s="35"/>
      <c r="AF270" s="35"/>
      <c r="AG270" s="35"/>
      <c r="AH270" s="35"/>
      <c r="AI270" s="35"/>
      <c r="AJ270" s="35"/>
      <c r="AK270" s="35"/>
      <c r="AL270" s="35"/>
      <c r="AM270" s="35"/>
      <c r="AN270" s="35"/>
      <c r="AO270" s="35"/>
      <c r="AP270" s="35"/>
      <c r="AQ270" s="35"/>
      <c r="AR270" s="35"/>
      <c r="AS270" s="35"/>
      <c r="AT270" s="35"/>
      <c r="AU270" s="35"/>
      <c r="AV270" s="35"/>
      <c r="AW270" s="35"/>
      <c r="AX270" s="35"/>
      <c r="AY270" s="35"/>
      <c r="AZ270" s="35"/>
      <c r="BA270" s="35"/>
      <c r="BB270" s="35"/>
      <c r="BC270" s="35"/>
      <c r="BD270" s="35"/>
      <c r="BE270" s="35"/>
      <c r="BF270" s="35"/>
      <c r="BG270" s="35"/>
      <c r="BH270" s="35"/>
      <c r="BI270" s="35"/>
      <c r="BJ270" s="35"/>
      <c r="BK270" s="35"/>
      <c r="BL270" s="35"/>
      <c r="BM270" s="35"/>
      <c r="BN270" s="35"/>
    </row>
    <row r="271" customFormat="false" ht="12" hidden="false" customHeight="true" outlineLevel="0" collapsed="false">
      <c r="A271" s="36"/>
      <c r="B271" s="35"/>
      <c r="C271" s="35"/>
      <c r="D271" s="35"/>
      <c r="E271" s="35"/>
      <c r="F271" s="35"/>
      <c r="G271" s="35"/>
      <c r="H271" s="35"/>
      <c r="I271" s="35"/>
      <c r="J271" s="35"/>
      <c r="K271" s="35"/>
      <c r="L271" s="35"/>
      <c r="M271" s="35"/>
      <c r="N271" s="35"/>
      <c r="O271" s="35"/>
      <c r="P271" s="35"/>
      <c r="Q271" s="35"/>
      <c r="R271" s="35"/>
      <c r="S271" s="35"/>
      <c r="T271" s="35"/>
      <c r="U271" s="35"/>
      <c r="V271" s="35"/>
      <c r="W271" s="35"/>
      <c r="X271" s="35"/>
      <c r="Y271" s="35"/>
      <c r="Z271" s="35"/>
      <c r="AA271" s="35"/>
      <c r="AB271" s="35"/>
      <c r="AC271" s="35"/>
      <c r="AD271" s="35"/>
      <c r="AE271" s="35"/>
      <c r="AF271" s="35"/>
      <c r="AG271" s="35"/>
      <c r="AH271" s="35"/>
      <c r="AI271" s="35"/>
      <c r="AJ271" s="35"/>
      <c r="AK271" s="35"/>
      <c r="AL271" s="35"/>
      <c r="AM271" s="35"/>
      <c r="AN271" s="35"/>
      <c r="AO271" s="35"/>
      <c r="AP271" s="35"/>
      <c r="AQ271" s="35"/>
      <c r="AR271" s="35"/>
      <c r="AS271" s="35"/>
      <c r="AT271" s="35"/>
      <c r="AU271" s="35"/>
      <c r="AV271" s="35"/>
      <c r="AW271" s="35"/>
      <c r="AX271" s="35"/>
      <c r="AY271" s="35"/>
      <c r="AZ271" s="35"/>
      <c r="BA271" s="35"/>
      <c r="BB271" s="35"/>
      <c r="BC271" s="35"/>
      <c r="BD271" s="35"/>
      <c r="BE271" s="35"/>
      <c r="BF271" s="35"/>
      <c r="BG271" s="35"/>
      <c r="BH271" s="35"/>
      <c r="BI271" s="35"/>
      <c r="BJ271" s="35"/>
      <c r="BK271" s="35"/>
      <c r="BL271" s="35"/>
      <c r="BM271" s="35"/>
      <c r="BN271" s="35"/>
    </row>
    <row r="272" customFormat="false" ht="12" hidden="false" customHeight="true" outlineLevel="0" collapsed="false">
      <c r="A272" s="36"/>
      <c r="B272" s="35"/>
      <c r="C272" s="35"/>
      <c r="D272" s="35"/>
      <c r="E272" s="35"/>
      <c r="F272" s="35"/>
      <c r="G272" s="35"/>
      <c r="H272" s="35"/>
      <c r="I272" s="35"/>
      <c r="J272" s="35"/>
      <c r="K272" s="35"/>
      <c r="L272" s="35"/>
      <c r="M272" s="35"/>
      <c r="N272" s="35"/>
      <c r="O272" s="35"/>
      <c r="P272" s="35"/>
      <c r="Q272" s="35"/>
      <c r="R272" s="35"/>
      <c r="S272" s="35"/>
      <c r="T272" s="35"/>
      <c r="U272" s="35"/>
      <c r="V272" s="35"/>
      <c r="W272" s="35"/>
      <c r="X272" s="35"/>
      <c r="Y272" s="35"/>
      <c r="Z272" s="35"/>
      <c r="AA272" s="35"/>
      <c r="AB272" s="35"/>
      <c r="AC272" s="35"/>
      <c r="AD272" s="35"/>
      <c r="AE272" s="35"/>
      <c r="AF272" s="35"/>
      <c r="AG272" s="35"/>
      <c r="AH272" s="35"/>
      <c r="AI272" s="35"/>
      <c r="AJ272" s="35"/>
      <c r="AK272" s="35"/>
      <c r="AL272" s="35"/>
      <c r="AM272" s="35"/>
      <c r="AN272" s="35"/>
      <c r="AO272" s="35"/>
      <c r="AP272" s="35"/>
      <c r="AQ272" s="35"/>
      <c r="AR272" s="35"/>
      <c r="AS272" s="35"/>
      <c r="AT272" s="35"/>
      <c r="AU272" s="35"/>
      <c r="AV272" s="35"/>
      <c r="AW272" s="35"/>
      <c r="AX272" s="35"/>
      <c r="AY272" s="35"/>
      <c r="AZ272" s="35"/>
      <c r="BA272" s="35"/>
      <c r="BB272" s="35"/>
      <c r="BC272" s="35"/>
      <c r="BD272" s="35"/>
      <c r="BE272" s="35"/>
      <c r="BF272" s="35"/>
      <c r="BG272" s="35"/>
      <c r="BH272" s="35"/>
      <c r="BI272" s="35"/>
      <c r="BJ272" s="35"/>
      <c r="BK272" s="35"/>
      <c r="BL272" s="35"/>
      <c r="BM272" s="35"/>
      <c r="BN272" s="35"/>
    </row>
    <row r="273" customFormat="false" ht="12" hidden="false" customHeight="true" outlineLevel="0" collapsed="false">
      <c r="A273" s="36"/>
      <c r="B273" s="35"/>
      <c r="C273" s="35"/>
      <c r="D273" s="35"/>
      <c r="E273" s="35"/>
      <c r="F273" s="35"/>
      <c r="G273" s="35"/>
      <c r="H273" s="35"/>
      <c r="I273" s="35"/>
      <c r="J273" s="35"/>
      <c r="K273" s="35"/>
      <c r="L273" s="35"/>
      <c r="M273" s="35"/>
      <c r="N273" s="35"/>
      <c r="O273" s="35"/>
      <c r="P273" s="35"/>
      <c r="Q273" s="35"/>
      <c r="R273" s="35"/>
      <c r="S273" s="35"/>
      <c r="T273" s="35"/>
      <c r="U273" s="35"/>
      <c r="V273" s="35"/>
      <c r="W273" s="35"/>
      <c r="X273" s="35"/>
      <c r="Y273" s="35"/>
      <c r="Z273" s="35"/>
      <c r="AA273" s="35"/>
      <c r="AB273" s="35"/>
      <c r="AC273" s="35"/>
      <c r="AD273" s="35"/>
      <c r="AE273" s="35"/>
      <c r="AF273" s="35"/>
      <c r="AG273" s="35"/>
      <c r="AH273" s="35"/>
      <c r="AI273" s="35"/>
      <c r="AJ273" s="35"/>
      <c r="AK273" s="35"/>
      <c r="AL273" s="35"/>
      <c r="AM273" s="35"/>
      <c r="AN273" s="35"/>
      <c r="AO273" s="35"/>
      <c r="AP273" s="35"/>
      <c r="AQ273" s="35"/>
      <c r="AR273" s="35"/>
      <c r="AS273" s="35"/>
      <c r="AT273" s="35"/>
      <c r="AU273" s="35"/>
      <c r="AV273" s="35"/>
      <c r="AW273" s="35"/>
      <c r="AX273" s="35"/>
      <c r="AY273" s="35"/>
      <c r="AZ273" s="35"/>
      <c r="BA273" s="35"/>
      <c r="BB273" s="35"/>
      <c r="BC273" s="35"/>
      <c r="BD273" s="35"/>
      <c r="BE273" s="35"/>
      <c r="BF273" s="35"/>
      <c r="BG273" s="35"/>
      <c r="BH273" s="35"/>
      <c r="BI273" s="35"/>
      <c r="BJ273" s="35"/>
      <c r="BK273" s="35"/>
      <c r="BL273" s="35"/>
      <c r="BM273" s="35"/>
      <c r="BN273" s="35"/>
    </row>
    <row r="274" customFormat="false" ht="12" hidden="false" customHeight="true" outlineLevel="0" collapsed="false">
      <c r="A274" s="36"/>
      <c r="B274" s="35"/>
      <c r="C274" s="35"/>
      <c r="D274" s="35"/>
      <c r="E274" s="35"/>
      <c r="F274" s="35"/>
      <c r="G274" s="35"/>
      <c r="H274" s="35"/>
      <c r="I274" s="35"/>
      <c r="J274" s="35"/>
      <c r="K274" s="35"/>
      <c r="L274" s="35"/>
      <c r="M274" s="35"/>
      <c r="N274" s="35"/>
      <c r="O274" s="35"/>
      <c r="P274" s="35"/>
      <c r="Q274" s="35"/>
      <c r="R274" s="35"/>
      <c r="S274" s="35"/>
      <c r="T274" s="35"/>
      <c r="U274" s="35"/>
      <c r="V274" s="35"/>
      <c r="W274" s="35"/>
      <c r="X274" s="35"/>
      <c r="Y274" s="35"/>
      <c r="Z274" s="35"/>
      <c r="AA274" s="35"/>
      <c r="AB274" s="35"/>
      <c r="AC274" s="35"/>
      <c r="AD274" s="35"/>
      <c r="AE274" s="35"/>
      <c r="AF274" s="35"/>
      <c r="AG274" s="35"/>
      <c r="AH274" s="35"/>
      <c r="AI274" s="35"/>
      <c r="AJ274" s="35"/>
      <c r="AK274" s="35"/>
      <c r="AL274" s="35"/>
      <c r="AM274" s="35"/>
      <c r="AN274" s="35"/>
      <c r="AO274" s="35"/>
      <c r="AP274" s="35"/>
      <c r="AQ274" s="35"/>
      <c r="AR274" s="35"/>
      <c r="AS274" s="35"/>
      <c r="AT274" s="35"/>
      <c r="AU274" s="35"/>
      <c r="AV274" s="35"/>
      <c r="AW274" s="35"/>
      <c r="AX274" s="35"/>
      <c r="AY274" s="35"/>
      <c r="AZ274" s="35"/>
      <c r="BA274" s="35"/>
      <c r="BB274" s="35"/>
      <c r="BC274" s="35"/>
      <c r="BD274" s="35"/>
      <c r="BE274" s="35"/>
      <c r="BF274" s="35"/>
      <c r="BG274" s="35"/>
      <c r="BH274" s="35"/>
      <c r="BI274" s="35"/>
      <c r="BJ274" s="35"/>
      <c r="BK274" s="35"/>
      <c r="BL274" s="35"/>
      <c r="BM274" s="35"/>
      <c r="BN274" s="35"/>
    </row>
    <row r="275" customFormat="false" ht="12" hidden="false" customHeight="true" outlineLevel="0" collapsed="false">
      <c r="A275" s="36"/>
      <c r="B275" s="35"/>
      <c r="C275" s="35"/>
      <c r="D275" s="35"/>
      <c r="E275" s="35"/>
      <c r="F275" s="35"/>
      <c r="G275" s="35"/>
      <c r="H275" s="35"/>
      <c r="I275" s="35"/>
      <c r="J275" s="35"/>
      <c r="K275" s="35"/>
      <c r="L275" s="35"/>
      <c r="M275" s="35"/>
      <c r="N275" s="35"/>
      <c r="O275" s="35"/>
      <c r="P275" s="35"/>
      <c r="Q275" s="35"/>
      <c r="R275" s="35"/>
      <c r="S275" s="35"/>
      <c r="T275" s="35"/>
      <c r="U275" s="35"/>
      <c r="V275" s="35"/>
      <c r="W275" s="35"/>
      <c r="X275" s="35"/>
      <c r="Y275" s="35"/>
      <c r="Z275" s="35"/>
      <c r="AA275" s="35"/>
      <c r="AB275" s="35"/>
      <c r="AC275" s="35"/>
      <c r="AD275" s="35"/>
      <c r="AE275" s="35"/>
      <c r="AF275" s="35"/>
      <c r="AG275" s="35"/>
      <c r="AH275" s="35"/>
      <c r="AI275" s="35"/>
      <c r="AJ275" s="35"/>
      <c r="AK275" s="35"/>
      <c r="AL275" s="35"/>
      <c r="AM275" s="35"/>
      <c r="AN275" s="35"/>
      <c r="AO275" s="35"/>
      <c r="AP275" s="35"/>
      <c r="AQ275" s="35"/>
      <c r="AR275" s="35"/>
      <c r="AS275" s="35"/>
      <c r="AT275" s="35"/>
      <c r="AU275" s="35"/>
      <c r="AV275" s="35"/>
      <c r="AW275" s="35"/>
      <c r="AX275" s="35"/>
      <c r="AY275" s="35"/>
      <c r="AZ275" s="35"/>
      <c r="BA275" s="35"/>
      <c r="BB275" s="35"/>
      <c r="BC275" s="35"/>
      <c r="BD275" s="35"/>
      <c r="BE275" s="35"/>
      <c r="BF275" s="35"/>
      <c r="BG275" s="35"/>
      <c r="BH275" s="35"/>
      <c r="BI275" s="35"/>
      <c r="BJ275" s="35"/>
      <c r="BK275" s="35"/>
      <c r="BL275" s="35"/>
      <c r="BM275" s="35"/>
      <c r="BN275" s="35"/>
    </row>
    <row r="276" customFormat="false" ht="12" hidden="false" customHeight="true" outlineLevel="0" collapsed="false">
      <c r="A276" s="36"/>
      <c r="B276" s="35"/>
      <c r="C276" s="35"/>
      <c r="D276" s="35"/>
      <c r="E276" s="35"/>
      <c r="F276" s="35"/>
      <c r="G276" s="35"/>
      <c r="H276" s="35"/>
      <c r="I276" s="35"/>
      <c r="J276" s="35"/>
      <c r="K276" s="35"/>
      <c r="L276" s="35"/>
      <c r="M276" s="35"/>
      <c r="N276" s="35"/>
      <c r="O276" s="35"/>
      <c r="P276" s="35"/>
      <c r="Q276" s="35"/>
      <c r="R276" s="35"/>
      <c r="S276" s="35"/>
      <c r="T276" s="35"/>
      <c r="U276" s="35"/>
      <c r="V276" s="35"/>
      <c r="W276" s="35"/>
      <c r="X276" s="35"/>
      <c r="Y276" s="35"/>
      <c r="Z276" s="35"/>
      <c r="AA276" s="35"/>
      <c r="AB276" s="35"/>
      <c r="AC276" s="35"/>
      <c r="AD276" s="35"/>
      <c r="AE276" s="35"/>
      <c r="AF276" s="35"/>
      <c r="AG276" s="35"/>
      <c r="AH276" s="35"/>
      <c r="AI276" s="35"/>
      <c r="AJ276" s="35"/>
      <c r="AK276" s="35"/>
      <c r="AL276" s="35"/>
      <c r="AM276" s="35"/>
      <c r="AN276" s="35"/>
      <c r="AO276" s="35"/>
      <c r="AP276" s="35"/>
      <c r="AQ276" s="35"/>
      <c r="AR276" s="35"/>
      <c r="AS276" s="35"/>
      <c r="AT276" s="35"/>
      <c r="AU276" s="35"/>
      <c r="AV276" s="35"/>
      <c r="AW276" s="35"/>
      <c r="AX276" s="35"/>
      <c r="AY276" s="35"/>
      <c r="AZ276" s="35"/>
      <c r="BA276" s="35"/>
      <c r="BB276" s="35"/>
      <c r="BC276" s="35"/>
      <c r="BD276" s="35"/>
      <c r="BE276" s="35"/>
      <c r="BF276" s="35"/>
      <c r="BG276" s="35"/>
      <c r="BH276" s="35"/>
      <c r="BI276" s="35"/>
      <c r="BJ276" s="35"/>
      <c r="BK276" s="35"/>
      <c r="BL276" s="35"/>
      <c r="BM276" s="35"/>
      <c r="BN276" s="35"/>
    </row>
    <row r="277" customFormat="false" ht="12" hidden="false" customHeight="true" outlineLevel="0" collapsed="false">
      <c r="A277" s="36"/>
      <c r="B277" s="35"/>
      <c r="C277" s="35"/>
      <c r="D277" s="35"/>
      <c r="E277" s="35"/>
      <c r="F277" s="35"/>
      <c r="G277" s="35"/>
      <c r="H277" s="35"/>
      <c r="I277" s="35"/>
      <c r="J277" s="35"/>
      <c r="K277" s="35"/>
      <c r="L277" s="35"/>
      <c r="M277" s="35"/>
      <c r="N277" s="35"/>
      <c r="O277" s="35"/>
      <c r="P277" s="35"/>
      <c r="Q277" s="35"/>
      <c r="R277" s="35"/>
      <c r="S277" s="35"/>
      <c r="T277" s="35"/>
      <c r="U277" s="35"/>
      <c r="V277" s="35"/>
      <c r="W277" s="35"/>
      <c r="X277" s="35"/>
      <c r="Y277" s="35"/>
      <c r="Z277" s="35"/>
      <c r="AA277" s="35"/>
      <c r="AB277" s="35"/>
      <c r="AC277" s="35"/>
      <c r="AD277" s="35"/>
      <c r="AE277" s="35"/>
      <c r="AF277" s="35"/>
      <c r="AG277" s="35"/>
      <c r="AH277" s="35"/>
      <c r="AI277" s="35"/>
      <c r="AJ277" s="35"/>
      <c r="AK277" s="35"/>
      <c r="AL277" s="35"/>
      <c r="AM277" s="35"/>
      <c r="AN277" s="35"/>
      <c r="AO277" s="35"/>
      <c r="AP277" s="35"/>
      <c r="AQ277" s="35"/>
      <c r="AR277" s="35"/>
      <c r="AS277" s="35"/>
      <c r="AT277" s="35"/>
      <c r="AU277" s="35"/>
      <c r="AV277" s="35"/>
      <c r="AW277" s="35"/>
      <c r="AX277" s="35"/>
      <c r="AY277" s="35"/>
      <c r="AZ277" s="35"/>
      <c r="BA277" s="35"/>
      <c r="BB277" s="35"/>
      <c r="BC277" s="35"/>
      <c r="BD277" s="35"/>
      <c r="BE277" s="35"/>
      <c r="BF277" s="35"/>
      <c r="BG277" s="35"/>
      <c r="BH277" s="35"/>
      <c r="BI277" s="35"/>
      <c r="BJ277" s="35"/>
      <c r="BK277" s="35"/>
      <c r="BL277" s="35"/>
      <c r="BM277" s="35"/>
      <c r="BN277" s="35"/>
    </row>
    <row r="278" customFormat="false" ht="12" hidden="false" customHeight="true" outlineLevel="0" collapsed="false">
      <c r="A278" s="36"/>
      <c r="B278" s="35"/>
      <c r="C278" s="35"/>
      <c r="D278" s="35"/>
      <c r="E278" s="35"/>
      <c r="F278" s="35"/>
      <c r="G278" s="35"/>
      <c r="H278" s="35"/>
      <c r="I278" s="35"/>
      <c r="J278" s="35"/>
      <c r="K278" s="35"/>
      <c r="L278" s="35"/>
      <c r="M278" s="35"/>
      <c r="N278" s="35"/>
      <c r="O278" s="35"/>
      <c r="P278" s="35"/>
      <c r="Q278" s="35"/>
      <c r="R278" s="35"/>
      <c r="S278" s="35"/>
      <c r="T278" s="35"/>
      <c r="U278" s="35"/>
      <c r="V278" s="35"/>
      <c r="W278" s="35"/>
      <c r="X278" s="35"/>
      <c r="Y278" s="35"/>
      <c r="Z278" s="35"/>
      <c r="AA278" s="35"/>
      <c r="AB278" s="35"/>
      <c r="AC278" s="35"/>
      <c r="AD278" s="35"/>
      <c r="AE278" s="35"/>
      <c r="AF278" s="35"/>
      <c r="AG278" s="35"/>
      <c r="AH278" s="35"/>
      <c r="AI278" s="35"/>
      <c r="AJ278" s="35"/>
      <c r="AK278" s="35"/>
      <c r="AL278" s="35"/>
      <c r="AM278" s="35"/>
      <c r="AN278" s="35"/>
      <c r="AO278" s="35"/>
      <c r="AP278" s="35"/>
      <c r="AQ278" s="35"/>
      <c r="AR278" s="35"/>
      <c r="AS278" s="35"/>
      <c r="AT278" s="35"/>
      <c r="AU278" s="35"/>
      <c r="AV278" s="35"/>
      <c r="AW278" s="35"/>
      <c r="AX278" s="35"/>
      <c r="AY278" s="35"/>
      <c r="AZ278" s="35"/>
      <c r="BA278" s="35"/>
      <c r="BB278" s="35"/>
      <c r="BC278" s="35"/>
      <c r="BD278" s="35"/>
      <c r="BE278" s="35"/>
      <c r="BF278" s="35"/>
      <c r="BG278" s="35"/>
      <c r="BH278" s="35"/>
      <c r="BI278" s="35"/>
      <c r="BJ278" s="35"/>
      <c r="BK278" s="35"/>
      <c r="BL278" s="35"/>
      <c r="BM278" s="35"/>
      <c r="BN278" s="35"/>
    </row>
    <row r="279" customFormat="false" ht="12" hidden="false" customHeight="true" outlineLevel="0" collapsed="false">
      <c r="A279" s="36"/>
      <c r="B279" s="35"/>
      <c r="C279" s="35"/>
      <c r="D279" s="35"/>
      <c r="E279" s="35"/>
      <c r="F279" s="35"/>
      <c r="G279" s="35"/>
      <c r="H279" s="35"/>
      <c r="I279" s="35"/>
      <c r="J279" s="35"/>
      <c r="K279" s="35"/>
      <c r="L279" s="35"/>
      <c r="M279" s="35"/>
      <c r="N279" s="35"/>
      <c r="O279" s="35"/>
      <c r="P279" s="35"/>
      <c r="Q279" s="35"/>
      <c r="R279" s="35"/>
      <c r="S279" s="35"/>
      <c r="T279" s="35"/>
      <c r="U279" s="35"/>
      <c r="V279" s="35"/>
      <c r="W279" s="35"/>
      <c r="X279" s="35"/>
      <c r="Y279" s="35"/>
      <c r="Z279" s="35"/>
      <c r="AA279" s="35"/>
      <c r="AB279" s="35"/>
      <c r="AC279" s="35"/>
      <c r="AD279" s="35"/>
      <c r="AE279" s="35"/>
      <c r="AF279" s="35"/>
      <c r="AG279" s="35"/>
      <c r="AH279" s="35"/>
      <c r="AI279" s="35"/>
      <c r="AJ279" s="35"/>
      <c r="AK279" s="35"/>
      <c r="AL279" s="35"/>
      <c r="AM279" s="35"/>
      <c r="AN279" s="35"/>
      <c r="AO279" s="35"/>
      <c r="AP279" s="35"/>
      <c r="AQ279" s="35"/>
      <c r="AR279" s="35"/>
      <c r="AS279" s="35"/>
      <c r="AT279" s="35"/>
      <c r="AU279" s="35"/>
      <c r="AV279" s="35"/>
      <c r="AW279" s="35"/>
      <c r="AX279" s="35"/>
      <c r="AY279" s="35"/>
      <c r="AZ279" s="35"/>
      <c r="BA279" s="35"/>
      <c r="BB279" s="35"/>
      <c r="BC279" s="35"/>
      <c r="BD279" s="35"/>
      <c r="BE279" s="35"/>
      <c r="BF279" s="35"/>
      <c r="BG279" s="35"/>
      <c r="BH279" s="35"/>
      <c r="BI279" s="35"/>
      <c r="BJ279" s="35"/>
      <c r="BK279" s="35"/>
      <c r="BL279" s="35"/>
      <c r="BM279" s="35"/>
      <c r="BN279" s="35"/>
    </row>
    <row r="280" customFormat="false" ht="12" hidden="false" customHeight="true" outlineLevel="0" collapsed="false">
      <c r="A280" s="36"/>
      <c r="B280" s="35"/>
      <c r="C280" s="35"/>
      <c r="D280" s="35"/>
      <c r="E280" s="35"/>
      <c r="F280" s="35"/>
      <c r="G280" s="35"/>
      <c r="H280" s="35"/>
      <c r="I280" s="35"/>
      <c r="J280" s="35"/>
      <c r="K280" s="35"/>
      <c r="L280" s="35"/>
      <c r="M280" s="35"/>
      <c r="N280" s="35"/>
      <c r="O280" s="35"/>
      <c r="P280" s="35"/>
      <c r="Q280" s="35"/>
      <c r="R280" s="35"/>
      <c r="S280" s="35"/>
      <c r="T280" s="35"/>
      <c r="U280" s="35"/>
      <c r="V280" s="35"/>
      <c r="W280" s="35"/>
      <c r="X280" s="35"/>
      <c r="Y280" s="35"/>
      <c r="Z280" s="35"/>
      <c r="AA280" s="35"/>
      <c r="AB280" s="35"/>
      <c r="AC280" s="35"/>
      <c r="AD280" s="35"/>
      <c r="AE280" s="35"/>
      <c r="AF280" s="35"/>
      <c r="AG280" s="35"/>
      <c r="AH280" s="35"/>
      <c r="AI280" s="35"/>
      <c r="AJ280" s="35"/>
      <c r="AK280" s="35"/>
      <c r="AL280" s="35"/>
      <c r="AM280" s="35"/>
      <c r="AN280" s="35"/>
      <c r="AO280" s="35"/>
      <c r="AP280" s="35"/>
      <c r="AQ280" s="35"/>
      <c r="AR280" s="35"/>
      <c r="AS280" s="35"/>
      <c r="AT280" s="35"/>
      <c r="AU280" s="35"/>
      <c r="AV280" s="35"/>
      <c r="AW280" s="35"/>
      <c r="AX280" s="35"/>
      <c r="AY280" s="35"/>
      <c r="AZ280" s="35"/>
      <c r="BA280" s="35"/>
      <c r="BB280" s="35"/>
      <c r="BC280" s="35"/>
      <c r="BD280" s="35"/>
      <c r="BE280" s="35"/>
      <c r="BF280" s="35"/>
      <c r="BG280" s="35"/>
      <c r="BH280" s="35"/>
      <c r="BI280" s="35"/>
      <c r="BJ280" s="35"/>
      <c r="BK280" s="35"/>
      <c r="BL280" s="35"/>
      <c r="BM280" s="35"/>
      <c r="BN280" s="35"/>
    </row>
    <row r="281" customFormat="false" ht="12" hidden="false" customHeight="true" outlineLevel="0" collapsed="false">
      <c r="A281" s="36"/>
      <c r="B281" s="35"/>
      <c r="C281" s="35"/>
      <c r="D281" s="35"/>
      <c r="E281" s="35"/>
      <c r="F281" s="35"/>
      <c r="G281" s="35"/>
      <c r="H281" s="35"/>
      <c r="I281" s="35"/>
      <c r="J281" s="35"/>
      <c r="K281" s="35"/>
      <c r="L281" s="35"/>
      <c r="M281" s="35"/>
      <c r="N281" s="35"/>
      <c r="O281" s="35"/>
      <c r="P281" s="35"/>
      <c r="Q281" s="35"/>
      <c r="R281" s="35"/>
      <c r="S281" s="35"/>
      <c r="T281" s="35"/>
      <c r="U281" s="35"/>
      <c r="V281" s="35"/>
      <c r="W281" s="35"/>
      <c r="X281" s="35"/>
      <c r="Y281" s="35"/>
      <c r="Z281" s="35"/>
      <c r="AA281" s="35"/>
      <c r="AB281" s="35"/>
      <c r="AC281" s="35"/>
      <c r="AD281" s="35"/>
      <c r="AE281" s="35"/>
      <c r="AF281" s="35"/>
      <c r="AG281" s="35"/>
      <c r="AH281" s="35"/>
      <c r="AI281" s="35"/>
      <c r="AJ281" s="35"/>
      <c r="AK281" s="35"/>
      <c r="AL281" s="35"/>
      <c r="AM281" s="35"/>
      <c r="AN281" s="35"/>
      <c r="AO281" s="35"/>
      <c r="AP281" s="35"/>
      <c r="AQ281" s="35"/>
      <c r="AR281" s="35"/>
      <c r="AS281" s="35"/>
      <c r="AT281" s="35"/>
      <c r="AU281" s="35"/>
      <c r="AV281" s="35"/>
      <c r="AW281" s="35"/>
      <c r="AX281" s="35"/>
      <c r="AY281" s="35"/>
      <c r="AZ281" s="35"/>
      <c r="BA281" s="35"/>
      <c r="BB281" s="35"/>
      <c r="BC281" s="35"/>
      <c r="BD281" s="35"/>
      <c r="BE281" s="35"/>
      <c r="BF281" s="35"/>
      <c r="BG281" s="35"/>
      <c r="BH281" s="35"/>
      <c r="BI281" s="35"/>
      <c r="BJ281" s="35"/>
      <c r="BK281" s="35"/>
      <c r="BL281" s="35"/>
      <c r="BM281" s="35"/>
      <c r="BN281" s="35"/>
    </row>
    <row r="282" customFormat="false" ht="12" hidden="false" customHeight="true" outlineLevel="0" collapsed="false">
      <c r="A282" s="36"/>
      <c r="B282" s="35"/>
      <c r="C282" s="35"/>
      <c r="D282" s="35"/>
      <c r="E282" s="35"/>
      <c r="F282" s="35"/>
      <c r="G282" s="35"/>
      <c r="H282" s="35"/>
      <c r="I282" s="35"/>
      <c r="J282" s="35"/>
      <c r="K282" s="35"/>
      <c r="L282" s="35"/>
      <c r="M282" s="35"/>
      <c r="N282" s="35"/>
      <c r="O282" s="35"/>
      <c r="P282" s="35"/>
      <c r="Q282" s="35"/>
      <c r="R282" s="35"/>
      <c r="S282" s="35"/>
      <c r="T282" s="35"/>
      <c r="U282" s="35"/>
      <c r="V282" s="35"/>
      <c r="W282" s="35"/>
      <c r="X282" s="35"/>
      <c r="Y282" s="35"/>
      <c r="Z282" s="35"/>
      <c r="AA282" s="35"/>
      <c r="AB282" s="35"/>
      <c r="AC282" s="35"/>
      <c r="AD282" s="35"/>
      <c r="AE282" s="35"/>
      <c r="AF282" s="35"/>
      <c r="AG282" s="35"/>
      <c r="AH282" s="35"/>
      <c r="AI282" s="35"/>
      <c r="AJ282" s="35"/>
      <c r="AK282" s="35"/>
      <c r="AL282" s="35"/>
      <c r="AM282" s="35"/>
      <c r="AN282" s="35"/>
      <c r="AO282" s="35"/>
      <c r="AP282" s="35"/>
      <c r="AQ282" s="35"/>
      <c r="AR282" s="35"/>
      <c r="AS282" s="35"/>
      <c r="AT282" s="35"/>
      <c r="AU282" s="35"/>
      <c r="AV282" s="35"/>
      <c r="AW282" s="35"/>
      <c r="AX282" s="35"/>
      <c r="AY282" s="35"/>
      <c r="AZ282" s="35"/>
      <c r="BA282" s="35"/>
      <c r="BB282" s="35"/>
      <c r="BC282" s="35"/>
      <c r="BD282" s="35"/>
      <c r="BE282" s="35"/>
      <c r="BF282" s="35"/>
      <c r="BG282" s="35"/>
      <c r="BH282" s="35"/>
      <c r="BI282" s="35"/>
      <c r="BJ282" s="35"/>
      <c r="BK282" s="35"/>
      <c r="BL282" s="35"/>
      <c r="BM282" s="35"/>
      <c r="BN282" s="35"/>
    </row>
    <row r="283" customFormat="false" ht="12" hidden="false" customHeight="true" outlineLevel="0" collapsed="false">
      <c r="A283" s="36"/>
      <c r="B283" s="35"/>
      <c r="C283" s="35"/>
      <c r="D283" s="35"/>
      <c r="E283" s="35"/>
      <c r="F283" s="35"/>
      <c r="G283" s="35"/>
      <c r="H283" s="35"/>
      <c r="I283" s="35"/>
      <c r="J283" s="35"/>
      <c r="K283" s="35"/>
      <c r="L283" s="35"/>
      <c r="M283" s="35"/>
      <c r="N283" s="35"/>
      <c r="O283" s="35"/>
      <c r="P283" s="35"/>
      <c r="Q283" s="35"/>
      <c r="R283" s="35"/>
      <c r="S283" s="35"/>
      <c r="T283" s="35"/>
      <c r="U283" s="35"/>
      <c r="V283" s="35"/>
      <c r="W283" s="35"/>
      <c r="X283" s="35"/>
      <c r="Y283" s="35"/>
      <c r="Z283" s="35"/>
      <c r="AA283" s="35"/>
      <c r="AB283" s="35"/>
      <c r="AC283" s="35"/>
      <c r="AD283" s="35"/>
      <c r="AE283" s="35"/>
      <c r="AF283" s="35"/>
      <c r="AG283" s="35"/>
      <c r="AH283" s="35"/>
      <c r="AI283" s="35"/>
      <c r="AJ283" s="35"/>
      <c r="AK283" s="35"/>
      <c r="AL283" s="35"/>
      <c r="AM283" s="35"/>
      <c r="AN283" s="35"/>
      <c r="AO283" s="35"/>
      <c r="AP283" s="35"/>
      <c r="AQ283" s="35"/>
      <c r="AR283" s="35"/>
      <c r="AS283" s="35"/>
      <c r="AT283" s="35"/>
      <c r="AU283" s="35"/>
      <c r="AV283" s="35"/>
      <c r="AW283" s="35"/>
      <c r="AX283" s="35"/>
      <c r="AY283" s="35"/>
      <c r="AZ283" s="35"/>
      <c r="BA283" s="35"/>
      <c r="BB283" s="35"/>
      <c r="BC283" s="35"/>
      <c r="BD283" s="35"/>
      <c r="BE283" s="35"/>
      <c r="BF283" s="35"/>
      <c r="BG283" s="35"/>
      <c r="BH283" s="35"/>
      <c r="BI283" s="35"/>
      <c r="BJ283" s="35"/>
      <c r="BK283" s="35"/>
      <c r="BL283" s="35"/>
      <c r="BM283" s="35"/>
      <c r="BN283" s="35"/>
    </row>
    <row r="284" customFormat="false" ht="12" hidden="false" customHeight="true" outlineLevel="0" collapsed="false">
      <c r="A284" s="36"/>
      <c r="B284" s="35"/>
      <c r="C284" s="35"/>
      <c r="D284" s="35"/>
      <c r="E284" s="35"/>
      <c r="F284" s="35"/>
      <c r="G284" s="35"/>
      <c r="H284" s="35"/>
      <c r="I284" s="35"/>
      <c r="J284" s="35"/>
      <c r="K284" s="35"/>
      <c r="L284" s="35"/>
      <c r="M284" s="35"/>
      <c r="N284" s="35"/>
      <c r="O284" s="35"/>
      <c r="P284" s="35"/>
      <c r="Q284" s="35"/>
      <c r="R284" s="35"/>
      <c r="S284" s="35"/>
      <c r="T284" s="35"/>
      <c r="U284" s="35"/>
      <c r="V284" s="35"/>
      <c r="W284" s="35"/>
      <c r="X284" s="35"/>
      <c r="Y284" s="35"/>
      <c r="Z284" s="35"/>
      <c r="AA284" s="35"/>
      <c r="AB284" s="35"/>
      <c r="AC284" s="35"/>
      <c r="AD284" s="35"/>
      <c r="AE284" s="35"/>
      <c r="AF284" s="35"/>
      <c r="AG284" s="35"/>
      <c r="AH284" s="35"/>
      <c r="AI284" s="35"/>
      <c r="AJ284" s="35"/>
      <c r="AK284" s="35"/>
      <c r="AL284" s="35"/>
      <c r="AM284" s="35"/>
      <c r="AN284" s="35"/>
      <c r="AO284" s="35"/>
      <c r="AP284" s="35"/>
      <c r="AQ284" s="35"/>
      <c r="AR284" s="35"/>
      <c r="AS284" s="35"/>
      <c r="AT284" s="35"/>
      <c r="AU284" s="35"/>
      <c r="AV284" s="35"/>
      <c r="AW284" s="35"/>
      <c r="AX284" s="35"/>
      <c r="AY284" s="35"/>
      <c r="AZ284" s="35"/>
      <c r="BA284" s="35"/>
      <c r="BB284" s="35"/>
      <c r="BC284" s="35"/>
      <c r="BD284" s="35"/>
      <c r="BE284" s="35"/>
      <c r="BF284" s="35"/>
      <c r="BG284" s="35"/>
      <c r="BH284" s="35"/>
      <c r="BI284" s="35"/>
      <c r="BJ284" s="35"/>
      <c r="BK284" s="35"/>
      <c r="BL284" s="35"/>
      <c r="BM284" s="35"/>
      <c r="BN284" s="35"/>
    </row>
    <row r="285" customFormat="false" ht="12" hidden="false" customHeight="true" outlineLevel="0" collapsed="false">
      <c r="A285" s="36"/>
      <c r="B285" s="35"/>
      <c r="C285" s="35"/>
      <c r="D285" s="35"/>
      <c r="E285" s="35"/>
      <c r="F285" s="35"/>
      <c r="G285" s="35"/>
      <c r="H285" s="35"/>
      <c r="I285" s="35"/>
      <c r="J285" s="35"/>
      <c r="K285" s="35"/>
      <c r="L285" s="35"/>
      <c r="M285" s="35"/>
      <c r="N285" s="35"/>
      <c r="O285" s="35"/>
      <c r="P285" s="35"/>
      <c r="Q285" s="35"/>
      <c r="R285" s="35"/>
      <c r="S285" s="35"/>
      <c r="T285" s="35"/>
      <c r="U285" s="35"/>
      <c r="V285" s="35"/>
      <c r="W285" s="35"/>
      <c r="X285" s="35"/>
      <c r="Y285" s="35"/>
      <c r="Z285" s="35"/>
      <c r="AA285" s="35"/>
      <c r="AB285" s="35"/>
      <c r="AC285" s="35"/>
      <c r="AD285" s="35"/>
      <c r="AE285" s="35"/>
      <c r="AF285" s="35"/>
      <c r="AG285" s="35"/>
      <c r="AH285" s="35"/>
      <c r="AI285" s="35"/>
      <c r="AJ285" s="35"/>
      <c r="AK285" s="35"/>
      <c r="AL285" s="35"/>
      <c r="AM285" s="35"/>
      <c r="AN285" s="35"/>
      <c r="AO285" s="35"/>
      <c r="AP285" s="35"/>
      <c r="AQ285" s="35"/>
      <c r="AR285" s="35"/>
      <c r="AS285" s="35"/>
      <c r="AT285" s="35"/>
      <c r="AU285" s="35"/>
      <c r="AV285" s="35"/>
      <c r="AW285" s="35"/>
      <c r="AX285" s="35"/>
      <c r="AY285" s="35"/>
      <c r="AZ285" s="35"/>
      <c r="BA285" s="35"/>
      <c r="BB285" s="35"/>
      <c r="BC285" s="35"/>
      <c r="BD285" s="35"/>
      <c r="BE285" s="35"/>
      <c r="BF285" s="35"/>
      <c r="BG285" s="35"/>
      <c r="BH285" s="35"/>
      <c r="BI285" s="35"/>
      <c r="BJ285" s="35"/>
      <c r="BK285" s="35"/>
      <c r="BL285" s="35"/>
      <c r="BM285" s="35"/>
      <c r="BN285" s="35"/>
    </row>
    <row r="286" customFormat="false" ht="12" hidden="false" customHeight="true" outlineLevel="0" collapsed="false">
      <c r="A286" s="36"/>
      <c r="B286" s="35"/>
      <c r="C286" s="35"/>
      <c r="D286" s="35"/>
      <c r="E286" s="35"/>
      <c r="F286" s="35"/>
      <c r="G286" s="35"/>
      <c r="H286" s="35"/>
      <c r="I286" s="35"/>
      <c r="J286" s="35"/>
      <c r="K286" s="35"/>
      <c r="L286" s="35"/>
      <c r="M286" s="35"/>
      <c r="N286" s="35"/>
      <c r="O286" s="35"/>
      <c r="P286" s="35"/>
      <c r="Q286" s="35"/>
      <c r="R286" s="35"/>
      <c r="S286" s="35"/>
      <c r="T286" s="35"/>
      <c r="U286" s="35"/>
      <c r="V286" s="35"/>
      <c r="W286" s="35"/>
      <c r="X286" s="35"/>
      <c r="Y286" s="35"/>
      <c r="Z286" s="35"/>
      <c r="AA286" s="35"/>
      <c r="AB286" s="35"/>
      <c r="AC286" s="35"/>
      <c r="AD286" s="35"/>
      <c r="AE286" s="35"/>
      <c r="AF286" s="35"/>
      <c r="AG286" s="35"/>
      <c r="AH286" s="35"/>
      <c r="AI286" s="35"/>
      <c r="AJ286" s="35"/>
      <c r="AK286" s="35"/>
      <c r="AL286" s="35"/>
      <c r="AM286" s="35"/>
      <c r="AN286" s="35"/>
      <c r="AO286" s="35"/>
      <c r="AP286" s="35"/>
      <c r="AQ286" s="35"/>
      <c r="AR286" s="35"/>
      <c r="AS286" s="35"/>
      <c r="AT286" s="35"/>
      <c r="AU286" s="35"/>
      <c r="AV286" s="35"/>
      <c r="AW286" s="35"/>
      <c r="AX286" s="35"/>
      <c r="AY286" s="35"/>
      <c r="AZ286" s="35"/>
      <c r="BA286" s="35"/>
      <c r="BB286" s="35"/>
      <c r="BC286" s="35"/>
      <c r="BD286" s="35"/>
      <c r="BE286" s="35"/>
      <c r="BF286" s="35"/>
      <c r="BG286" s="35"/>
      <c r="BH286" s="35"/>
      <c r="BI286" s="35"/>
      <c r="BJ286" s="35"/>
      <c r="BK286" s="35"/>
      <c r="BL286" s="35"/>
      <c r="BM286" s="35"/>
      <c r="BN286" s="35"/>
    </row>
    <row r="287" customFormat="false" ht="12" hidden="false" customHeight="true" outlineLevel="0" collapsed="false">
      <c r="A287" s="36"/>
      <c r="B287" s="35"/>
      <c r="C287" s="35"/>
      <c r="D287" s="35"/>
      <c r="E287" s="35"/>
      <c r="F287" s="35"/>
      <c r="G287" s="35"/>
      <c r="H287" s="35"/>
      <c r="I287" s="35"/>
      <c r="J287" s="35"/>
      <c r="K287" s="35"/>
      <c r="L287" s="35"/>
      <c r="M287" s="35"/>
      <c r="N287" s="35"/>
      <c r="O287" s="35"/>
      <c r="P287" s="35"/>
      <c r="Q287" s="35"/>
      <c r="R287" s="35"/>
      <c r="S287" s="35"/>
      <c r="T287" s="35"/>
      <c r="U287" s="35"/>
      <c r="V287" s="35"/>
      <c r="W287" s="35"/>
      <c r="X287" s="35"/>
      <c r="Y287" s="35"/>
      <c r="Z287" s="35"/>
      <c r="AA287" s="35"/>
      <c r="AB287" s="35"/>
      <c r="AC287" s="35"/>
      <c r="AD287" s="35"/>
      <c r="AE287" s="35"/>
      <c r="AF287" s="35"/>
      <c r="AG287" s="35"/>
      <c r="AH287" s="35"/>
      <c r="AI287" s="35"/>
      <c r="AJ287" s="35"/>
      <c r="AK287" s="35"/>
      <c r="AL287" s="35"/>
      <c r="AM287" s="35"/>
      <c r="AN287" s="35"/>
      <c r="AO287" s="35"/>
      <c r="AP287" s="35"/>
      <c r="AQ287" s="35"/>
      <c r="AR287" s="35"/>
      <c r="AS287" s="35"/>
      <c r="AT287" s="35"/>
      <c r="AU287" s="35"/>
      <c r="AV287" s="35"/>
      <c r="AW287" s="35"/>
      <c r="AX287" s="35"/>
      <c r="AY287" s="35"/>
      <c r="AZ287" s="35"/>
      <c r="BA287" s="35"/>
      <c r="BB287" s="35"/>
      <c r="BC287" s="35"/>
      <c r="BD287" s="35"/>
      <c r="BE287" s="35"/>
      <c r="BF287" s="35"/>
      <c r="BG287" s="35"/>
      <c r="BH287" s="35"/>
      <c r="BI287" s="35"/>
      <c r="BJ287" s="35"/>
      <c r="BK287" s="35"/>
      <c r="BL287" s="35"/>
      <c r="BM287" s="35"/>
      <c r="BN287" s="35"/>
    </row>
    <row r="288" customFormat="false" ht="12" hidden="false" customHeight="true" outlineLevel="0" collapsed="false">
      <c r="A288" s="36"/>
      <c r="B288" s="35"/>
      <c r="C288" s="35"/>
      <c r="D288" s="35"/>
      <c r="E288" s="35"/>
      <c r="F288" s="35"/>
      <c r="G288" s="35"/>
      <c r="H288" s="35"/>
      <c r="I288" s="35"/>
      <c r="J288" s="35"/>
      <c r="K288" s="35"/>
      <c r="L288" s="35"/>
      <c r="M288" s="35"/>
      <c r="N288" s="35"/>
      <c r="O288" s="35"/>
      <c r="P288" s="35"/>
      <c r="Q288" s="35"/>
      <c r="R288" s="35"/>
      <c r="S288" s="35"/>
      <c r="T288" s="35"/>
      <c r="U288" s="35"/>
      <c r="V288" s="35"/>
      <c r="W288" s="35"/>
      <c r="X288" s="35"/>
      <c r="Y288" s="35"/>
      <c r="Z288" s="35"/>
      <c r="AA288" s="35"/>
      <c r="AB288" s="35"/>
      <c r="AC288" s="35"/>
      <c r="AD288" s="35"/>
      <c r="AE288" s="35"/>
      <c r="AF288" s="35"/>
      <c r="AG288" s="35"/>
      <c r="AH288" s="35"/>
      <c r="AI288" s="35"/>
      <c r="AJ288" s="35"/>
      <c r="AK288" s="35"/>
      <c r="AL288" s="35"/>
      <c r="AM288" s="35"/>
      <c r="AN288" s="35"/>
      <c r="AO288" s="35"/>
      <c r="AP288" s="35"/>
      <c r="AQ288" s="35"/>
      <c r="AR288" s="35"/>
      <c r="AS288" s="35"/>
      <c r="AT288" s="35"/>
      <c r="AU288" s="35"/>
      <c r="AV288" s="35"/>
      <c r="AW288" s="35"/>
      <c r="AX288" s="35"/>
      <c r="AY288" s="35"/>
      <c r="AZ288" s="35"/>
      <c r="BA288" s="35"/>
      <c r="BB288" s="35"/>
      <c r="BC288" s="35"/>
      <c r="BD288" s="35"/>
      <c r="BE288" s="35"/>
      <c r="BF288" s="35"/>
      <c r="BG288" s="35"/>
      <c r="BH288" s="35"/>
      <c r="BI288" s="35"/>
      <c r="BJ288" s="35"/>
      <c r="BK288" s="35"/>
      <c r="BL288" s="35"/>
      <c r="BM288" s="35"/>
      <c r="BN288" s="35"/>
    </row>
    <row r="289" customFormat="false" ht="12" hidden="false" customHeight="true" outlineLevel="0" collapsed="false">
      <c r="A289" s="36"/>
      <c r="B289" s="35"/>
      <c r="C289" s="35"/>
      <c r="D289" s="35"/>
      <c r="E289" s="35"/>
      <c r="F289" s="35"/>
      <c r="G289" s="35"/>
      <c r="H289" s="35"/>
      <c r="I289" s="35"/>
      <c r="J289" s="35"/>
      <c r="K289" s="35"/>
      <c r="L289" s="35"/>
      <c r="M289" s="35"/>
      <c r="N289" s="35"/>
      <c r="O289" s="35"/>
      <c r="P289" s="35"/>
      <c r="Q289" s="35"/>
      <c r="R289" s="35"/>
      <c r="S289" s="35"/>
      <c r="T289" s="35"/>
      <c r="U289" s="35"/>
      <c r="V289" s="35"/>
      <c r="W289" s="35"/>
      <c r="X289" s="35"/>
      <c r="Y289" s="35"/>
      <c r="Z289" s="35"/>
      <c r="AA289" s="35"/>
      <c r="AB289" s="35"/>
      <c r="AC289" s="35"/>
      <c r="AD289" s="35"/>
      <c r="AE289" s="35"/>
      <c r="AF289" s="35"/>
      <c r="AG289" s="35"/>
      <c r="AH289" s="35"/>
      <c r="AI289" s="35"/>
      <c r="AJ289" s="35"/>
      <c r="AK289" s="35"/>
      <c r="AL289" s="35"/>
      <c r="AM289" s="35"/>
      <c r="AN289" s="35"/>
      <c r="AO289" s="35"/>
      <c r="AP289" s="35"/>
      <c r="AQ289" s="35"/>
      <c r="AR289" s="35"/>
      <c r="AS289" s="35"/>
      <c r="AT289" s="35"/>
      <c r="AU289" s="35"/>
      <c r="AV289" s="35"/>
      <c r="AW289" s="35"/>
      <c r="AX289" s="35"/>
      <c r="AY289" s="35"/>
      <c r="AZ289" s="35"/>
      <c r="BA289" s="35"/>
      <c r="BB289" s="35"/>
      <c r="BC289" s="35"/>
      <c r="BD289" s="35"/>
      <c r="BE289" s="35"/>
      <c r="BF289" s="35"/>
      <c r="BG289" s="35"/>
      <c r="BH289" s="35"/>
      <c r="BI289" s="35"/>
      <c r="BJ289" s="35"/>
      <c r="BK289" s="35"/>
      <c r="BL289" s="35"/>
      <c r="BM289" s="35"/>
      <c r="BN289" s="35"/>
    </row>
    <row r="290" customFormat="false" ht="12" hidden="false" customHeight="true" outlineLevel="0" collapsed="false">
      <c r="A290" s="36"/>
      <c r="B290" s="35"/>
      <c r="C290" s="35"/>
      <c r="D290" s="35"/>
      <c r="E290" s="35"/>
      <c r="F290" s="35"/>
      <c r="G290" s="35"/>
      <c r="H290" s="35"/>
      <c r="I290" s="35"/>
      <c r="J290" s="35"/>
      <c r="K290" s="35"/>
      <c r="L290" s="35"/>
      <c r="M290" s="35"/>
      <c r="N290" s="35"/>
      <c r="O290" s="35"/>
      <c r="P290" s="35"/>
      <c r="Q290" s="35"/>
      <c r="R290" s="35"/>
      <c r="S290" s="35"/>
      <c r="T290" s="35"/>
      <c r="U290" s="35"/>
      <c r="V290" s="35"/>
      <c r="W290" s="35"/>
      <c r="X290" s="35"/>
      <c r="Y290" s="35"/>
      <c r="Z290" s="35"/>
      <c r="AA290" s="35"/>
      <c r="AB290" s="35"/>
      <c r="AC290" s="35"/>
      <c r="AD290" s="35"/>
      <c r="AE290" s="35"/>
      <c r="AF290" s="35"/>
      <c r="AG290" s="35"/>
      <c r="AH290" s="35"/>
      <c r="AI290" s="35"/>
      <c r="AJ290" s="35"/>
      <c r="AK290" s="35"/>
      <c r="AL290" s="35"/>
      <c r="AM290" s="35"/>
      <c r="AN290" s="35"/>
      <c r="AO290" s="35"/>
      <c r="AP290" s="35"/>
      <c r="AQ290" s="35"/>
      <c r="AR290" s="35"/>
      <c r="AS290" s="35"/>
      <c r="AT290" s="35"/>
      <c r="AU290" s="35"/>
      <c r="AV290" s="35"/>
      <c r="AW290" s="35"/>
      <c r="AX290" s="35"/>
      <c r="AY290" s="35"/>
      <c r="AZ290" s="35"/>
      <c r="BA290" s="35"/>
      <c r="BB290" s="35"/>
      <c r="BC290" s="35"/>
      <c r="BD290" s="35"/>
      <c r="BE290" s="35"/>
      <c r="BF290" s="35"/>
      <c r="BG290" s="35"/>
      <c r="BH290" s="35"/>
      <c r="BI290" s="35"/>
      <c r="BJ290" s="35"/>
      <c r="BK290" s="35"/>
      <c r="BL290" s="35"/>
      <c r="BM290" s="35"/>
      <c r="BN290" s="35"/>
    </row>
    <row r="291" customFormat="false" ht="12" hidden="false" customHeight="true" outlineLevel="0" collapsed="false">
      <c r="A291" s="36"/>
      <c r="B291" s="35"/>
      <c r="C291" s="35"/>
      <c r="D291" s="35"/>
      <c r="E291" s="35"/>
      <c r="F291" s="35"/>
      <c r="G291" s="35"/>
      <c r="H291" s="35"/>
      <c r="I291" s="35"/>
      <c r="J291" s="35"/>
      <c r="K291" s="35"/>
      <c r="L291" s="35"/>
      <c r="M291" s="35"/>
      <c r="N291" s="35"/>
      <c r="O291" s="35"/>
      <c r="P291" s="35"/>
      <c r="Q291" s="35"/>
      <c r="R291" s="35"/>
      <c r="S291" s="35"/>
      <c r="T291" s="35"/>
      <c r="U291" s="35"/>
      <c r="V291" s="35"/>
      <c r="W291" s="35"/>
      <c r="X291" s="35"/>
      <c r="Y291" s="35"/>
      <c r="Z291" s="35"/>
      <c r="AA291" s="35"/>
      <c r="AB291" s="35"/>
      <c r="AC291" s="35"/>
      <c r="AD291" s="35"/>
      <c r="AE291" s="35"/>
      <c r="AF291" s="35"/>
      <c r="AG291" s="35"/>
      <c r="AH291" s="35"/>
      <c r="AI291" s="35"/>
      <c r="AJ291" s="35"/>
      <c r="AK291" s="35"/>
      <c r="AL291" s="35"/>
      <c r="AM291" s="35"/>
      <c r="AN291" s="35"/>
      <c r="AO291" s="35"/>
      <c r="AP291" s="35"/>
      <c r="AQ291" s="35"/>
      <c r="AR291" s="35"/>
      <c r="AS291" s="35"/>
      <c r="AT291" s="35"/>
      <c r="AU291" s="35"/>
      <c r="AV291" s="35"/>
      <c r="AW291" s="35"/>
      <c r="AX291" s="35"/>
      <c r="AY291" s="35"/>
      <c r="AZ291" s="35"/>
      <c r="BA291" s="35"/>
      <c r="BB291" s="35"/>
      <c r="BC291" s="35"/>
      <c r="BD291" s="35"/>
      <c r="BE291" s="35"/>
      <c r="BF291" s="35"/>
      <c r="BG291" s="35"/>
      <c r="BH291" s="35"/>
      <c r="BI291" s="35"/>
      <c r="BJ291" s="35"/>
      <c r="BK291" s="35"/>
      <c r="BL291" s="35"/>
      <c r="BM291" s="35"/>
      <c r="BN291" s="35"/>
    </row>
    <row r="292" customFormat="false" ht="12" hidden="false" customHeight="true" outlineLevel="0" collapsed="false">
      <c r="A292" s="36"/>
      <c r="B292" s="35"/>
      <c r="C292" s="35"/>
      <c r="D292" s="35"/>
      <c r="E292" s="35"/>
      <c r="F292" s="35"/>
      <c r="G292" s="35"/>
      <c r="H292" s="35"/>
      <c r="I292" s="35"/>
      <c r="J292" s="35"/>
      <c r="K292" s="35"/>
      <c r="L292" s="35"/>
      <c r="M292" s="35"/>
      <c r="N292" s="35"/>
      <c r="O292" s="35"/>
      <c r="P292" s="35"/>
      <c r="Q292" s="35"/>
      <c r="R292" s="35"/>
      <c r="S292" s="35"/>
      <c r="T292" s="35"/>
      <c r="U292" s="35"/>
      <c r="V292" s="35"/>
      <c r="W292" s="35"/>
      <c r="X292" s="35"/>
      <c r="Y292" s="35"/>
      <c r="Z292" s="35"/>
      <c r="AA292" s="35"/>
      <c r="AB292" s="35"/>
      <c r="AC292" s="35"/>
      <c r="AD292" s="35"/>
      <c r="AE292" s="35"/>
      <c r="AF292" s="35"/>
      <c r="AG292" s="35"/>
      <c r="AH292" s="35"/>
      <c r="AI292" s="35"/>
      <c r="AJ292" s="35"/>
      <c r="AK292" s="35"/>
      <c r="AL292" s="35"/>
      <c r="AM292" s="35"/>
      <c r="AN292" s="35"/>
      <c r="AO292" s="35"/>
      <c r="AP292" s="35"/>
      <c r="AQ292" s="35"/>
      <c r="AR292" s="35"/>
      <c r="AS292" s="35"/>
      <c r="AT292" s="35"/>
      <c r="AU292" s="35"/>
      <c r="AV292" s="35"/>
      <c r="AW292" s="35"/>
      <c r="AX292" s="35"/>
      <c r="AY292" s="35"/>
      <c r="AZ292" s="35"/>
      <c r="BA292" s="35"/>
      <c r="BB292" s="35"/>
      <c r="BC292" s="35"/>
      <c r="BD292" s="35"/>
      <c r="BE292" s="35"/>
      <c r="BF292" s="35"/>
      <c r="BG292" s="35"/>
      <c r="BH292" s="35"/>
      <c r="BI292" s="35"/>
      <c r="BJ292" s="35"/>
      <c r="BK292" s="35"/>
      <c r="BL292" s="35"/>
      <c r="BM292" s="35"/>
      <c r="BN292" s="35"/>
    </row>
    <row r="293" customFormat="false" ht="12" hidden="false" customHeight="true" outlineLevel="0" collapsed="false">
      <c r="A293" s="36"/>
      <c r="B293" s="35"/>
      <c r="C293" s="35"/>
      <c r="D293" s="35"/>
      <c r="E293" s="35"/>
      <c r="F293" s="35"/>
      <c r="G293" s="35"/>
      <c r="H293" s="35"/>
      <c r="I293" s="35"/>
      <c r="J293" s="35"/>
      <c r="K293" s="35"/>
      <c r="L293" s="35"/>
      <c r="M293" s="35"/>
      <c r="N293" s="35"/>
      <c r="O293" s="35"/>
      <c r="P293" s="35"/>
      <c r="Q293" s="35"/>
      <c r="R293" s="35"/>
      <c r="S293" s="35"/>
      <c r="T293" s="35"/>
      <c r="U293" s="35"/>
      <c r="V293" s="35"/>
      <c r="W293" s="35"/>
      <c r="X293" s="35"/>
      <c r="Y293" s="35"/>
      <c r="Z293" s="35"/>
      <c r="AA293" s="35"/>
      <c r="AB293" s="35"/>
      <c r="AC293" s="35"/>
      <c r="AD293" s="35"/>
      <c r="AE293" s="35"/>
      <c r="AF293" s="35"/>
      <c r="AG293" s="35"/>
      <c r="AH293" s="35"/>
      <c r="AI293" s="35"/>
      <c r="AJ293" s="35"/>
      <c r="AK293" s="35"/>
      <c r="AL293" s="35"/>
      <c r="AM293" s="35"/>
      <c r="AN293" s="35"/>
      <c r="AO293" s="35"/>
      <c r="AP293" s="35"/>
      <c r="AQ293" s="35"/>
      <c r="AR293" s="35"/>
      <c r="AS293" s="35"/>
      <c r="AT293" s="35"/>
      <c r="AU293" s="35"/>
      <c r="AV293" s="35"/>
      <c r="AW293" s="35"/>
      <c r="AX293" s="35"/>
      <c r="AY293" s="35"/>
      <c r="AZ293" s="35"/>
      <c r="BA293" s="35"/>
      <c r="BB293" s="35"/>
      <c r="BC293" s="35"/>
      <c r="BD293" s="35"/>
      <c r="BE293" s="35"/>
      <c r="BF293" s="35"/>
      <c r="BG293" s="35"/>
      <c r="BH293" s="35"/>
      <c r="BI293" s="35"/>
      <c r="BJ293" s="35"/>
      <c r="BK293" s="35"/>
      <c r="BL293" s="35"/>
      <c r="BM293" s="35"/>
      <c r="BN293" s="35"/>
    </row>
    <row r="294" customFormat="false" ht="12" hidden="false" customHeight="true" outlineLevel="0" collapsed="false">
      <c r="A294" s="36"/>
      <c r="B294" s="35"/>
      <c r="C294" s="35"/>
      <c r="D294" s="35"/>
      <c r="E294" s="35"/>
      <c r="F294" s="35"/>
      <c r="G294" s="35"/>
      <c r="H294" s="35"/>
      <c r="I294" s="35"/>
      <c r="J294" s="35"/>
      <c r="K294" s="35"/>
      <c r="L294" s="35"/>
      <c r="M294" s="35"/>
      <c r="N294" s="35"/>
      <c r="O294" s="35"/>
      <c r="P294" s="35"/>
      <c r="Q294" s="35"/>
      <c r="R294" s="35"/>
      <c r="S294" s="35"/>
      <c r="T294" s="35"/>
      <c r="U294" s="35"/>
      <c r="V294" s="35"/>
      <c r="W294" s="35"/>
      <c r="X294" s="35"/>
      <c r="Y294" s="35"/>
      <c r="Z294" s="35"/>
      <c r="AA294" s="35"/>
      <c r="AB294" s="35"/>
      <c r="AC294" s="35"/>
      <c r="AD294" s="35"/>
      <c r="AE294" s="35"/>
      <c r="AF294" s="35"/>
      <c r="AG294" s="35"/>
      <c r="AH294" s="35"/>
      <c r="AI294" s="35"/>
      <c r="AJ294" s="35"/>
      <c r="AK294" s="35"/>
      <c r="AL294" s="35"/>
      <c r="AM294" s="35"/>
      <c r="AN294" s="35"/>
      <c r="AO294" s="35"/>
      <c r="AP294" s="35"/>
      <c r="AQ294" s="35"/>
      <c r="AR294" s="35"/>
      <c r="AS294" s="35"/>
      <c r="AT294" s="35"/>
      <c r="AU294" s="35"/>
      <c r="AV294" s="35"/>
      <c r="AW294" s="35"/>
      <c r="AX294" s="35"/>
      <c r="AY294" s="35"/>
      <c r="AZ294" s="35"/>
      <c r="BA294" s="35"/>
      <c r="BB294" s="35"/>
      <c r="BC294" s="35"/>
      <c r="BD294" s="35"/>
      <c r="BE294" s="35"/>
      <c r="BF294" s="35"/>
      <c r="BG294" s="35"/>
      <c r="BH294" s="35"/>
      <c r="BI294" s="35"/>
      <c r="BJ294" s="35"/>
      <c r="BK294" s="35"/>
      <c r="BL294" s="35"/>
      <c r="BM294" s="35"/>
      <c r="BN294" s="35"/>
    </row>
    <row r="295" customFormat="false" ht="12" hidden="false" customHeight="true" outlineLevel="0" collapsed="false">
      <c r="A295" s="36"/>
      <c r="B295" s="35"/>
      <c r="C295" s="35"/>
      <c r="D295" s="35"/>
      <c r="E295" s="35"/>
      <c r="F295" s="35"/>
      <c r="G295" s="35"/>
      <c r="H295" s="35"/>
      <c r="I295" s="35"/>
      <c r="J295" s="35"/>
      <c r="K295" s="35"/>
      <c r="L295" s="35"/>
      <c r="M295" s="35"/>
      <c r="N295" s="35"/>
      <c r="O295" s="35"/>
      <c r="P295" s="35"/>
      <c r="Q295" s="35"/>
      <c r="R295" s="35"/>
      <c r="S295" s="35"/>
      <c r="T295" s="35"/>
      <c r="U295" s="35"/>
      <c r="V295" s="35"/>
      <c r="W295" s="35"/>
      <c r="X295" s="35"/>
      <c r="Y295" s="35"/>
      <c r="Z295" s="35"/>
      <c r="AA295" s="35"/>
      <c r="AB295" s="35"/>
      <c r="AC295" s="35"/>
      <c r="AD295" s="35"/>
      <c r="AE295" s="35"/>
      <c r="AF295" s="35"/>
      <c r="AG295" s="35"/>
      <c r="AH295" s="35"/>
      <c r="AI295" s="35"/>
      <c r="AJ295" s="35"/>
      <c r="AK295" s="35"/>
      <c r="AL295" s="35"/>
      <c r="AM295" s="35"/>
      <c r="AN295" s="35"/>
      <c r="AO295" s="35"/>
      <c r="AP295" s="35"/>
      <c r="AQ295" s="35"/>
      <c r="AR295" s="35"/>
      <c r="AS295" s="35"/>
      <c r="AT295" s="35"/>
      <c r="AU295" s="35"/>
      <c r="AV295" s="35"/>
      <c r="AW295" s="35"/>
      <c r="AX295" s="35"/>
      <c r="AY295" s="35"/>
      <c r="AZ295" s="35"/>
      <c r="BA295" s="35"/>
      <c r="BB295" s="35"/>
      <c r="BC295" s="35"/>
      <c r="BD295" s="35"/>
      <c r="BE295" s="35"/>
      <c r="BF295" s="35"/>
      <c r="BG295" s="35"/>
      <c r="BH295" s="35"/>
      <c r="BI295" s="35"/>
      <c r="BJ295" s="35"/>
      <c r="BK295" s="35"/>
      <c r="BL295" s="35"/>
      <c r="BM295" s="35"/>
      <c r="BN295" s="35"/>
    </row>
    <row r="296" customFormat="false" ht="12" hidden="false" customHeight="true" outlineLevel="0" collapsed="false">
      <c r="A296" s="36"/>
      <c r="B296" s="35"/>
      <c r="C296" s="35"/>
      <c r="D296" s="35"/>
      <c r="E296" s="35"/>
      <c r="F296" s="35"/>
      <c r="G296" s="35"/>
      <c r="H296" s="35"/>
      <c r="I296" s="35"/>
      <c r="J296" s="35"/>
      <c r="K296" s="35"/>
      <c r="L296" s="35"/>
      <c r="M296" s="35"/>
      <c r="N296" s="35"/>
      <c r="O296" s="35"/>
      <c r="P296" s="35"/>
      <c r="Q296" s="35"/>
      <c r="R296" s="35"/>
      <c r="S296" s="35"/>
      <c r="T296" s="35"/>
      <c r="U296" s="35"/>
      <c r="V296" s="35"/>
      <c r="W296" s="35"/>
      <c r="X296" s="35"/>
      <c r="Y296" s="35"/>
      <c r="Z296" s="35"/>
      <c r="AA296" s="35"/>
      <c r="AB296" s="35"/>
      <c r="AC296" s="35"/>
      <c r="AD296" s="35"/>
      <c r="AE296" s="35"/>
      <c r="AF296" s="35"/>
      <c r="AG296" s="35"/>
      <c r="AH296" s="35"/>
      <c r="AI296" s="35"/>
      <c r="AJ296" s="35"/>
      <c r="AK296" s="35"/>
      <c r="AL296" s="35"/>
      <c r="AM296" s="35"/>
      <c r="AN296" s="35"/>
      <c r="AO296" s="35"/>
      <c r="AP296" s="35"/>
      <c r="AQ296" s="35"/>
      <c r="AR296" s="35"/>
      <c r="AS296" s="35"/>
      <c r="AT296" s="35"/>
      <c r="AU296" s="35"/>
      <c r="AV296" s="35"/>
      <c r="AW296" s="35"/>
      <c r="AX296" s="35"/>
      <c r="AY296" s="35"/>
      <c r="AZ296" s="35"/>
      <c r="BA296" s="35"/>
      <c r="BB296" s="35"/>
      <c r="BC296" s="35"/>
      <c r="BD296" s="35"/>
      <c r="BE296" s="35"/>
      <c r="BF296" s="35"/>
      <c r="BG296" s="35"/>
      <c r="BH296" s="35"/>
      <c r="BI296" s="35"/>
      <c r="BJ296" s="35"/>
      <c r="BK296" s="35"/>
      <c r="BL296" s="35"/>
      <c r="BM296" s="35"/>
      <c r="BN296" s="35"/>
    </row>
    <row r="297" customFormat="false" ht="12" hidden="false" customHeight="true" outlineLevel="0" collapsed="false">
      <c r="A297" s="36"/>
      <c r="B297" s="35"/>
      <c r="C297" s="35"/>
      <c r="D297" s="35"/>
      <c r="E297" s="35"/>
      <c r="F297" s="35"/>
      <c r="G297" s="35"/>
      <c r="H297" s="35"/>
      <c r="I297" s="35"/>
      <c r="J297" s="35"/>
      <c r="K297" s="35"/>
      <c r="L297" s="35"/>
      <c r="M297" s="35"/>
      <c r="N297" s="35"/>
      <c r="O297" s="35"/>
      <c r="P297" s="35"/>
      <c r="Q297" s="35"/>
      <c r="R297" s="35"/>
      <c r="S297" s="35"/>
      <c r="T297" s="35"/>
      <c r="U297" s="35"/>
      <c r="V297" s="35"/>
      <c r="W297" s="35"/>
      <c r="X297" s="35"/>
      <c r="Y297" s="35"/>
      <c r="Z297" s="35"/>
      <c r="AA297" s="35"/>
      <c r="AB297" s="35"/>
      <c r="AC297" s="35"/>
      <c r="AD297" s="35"/>
      <c r="AE297" s="35"/>
      <c r="AF297" s="35"/>
      <c r="AG297" s="35"/>
      <c r="AH297" s="35"/>
      <c r="AI297" s="35"/>
      <c r="AJ297" s="35"/>
      <c r="AK297" s="35"/>
      <c r="AL297" s="35"/>
      <c r="AM297" s="35"/>
      <c r="AN297" s="35"/>
      <c r="AO297" s="35"/>
      <c r="AP297" s="35"/>
      <c r="AQ297" s="35"/>
      <c r="AR297" s="35"/>
      <c r="AS297" s="35"/>
      <c r="AT297" s="35"/>
      <c r="AU297" s="35"/>
      <c r="AV297" s="35"/>
      <c r="AW297" s="35"/>
      <c r="AX297" s="35"/>
      <c r="AY297" s="35"/>
      <c r="AZ297" s="35"/>
      <c r="BA297" s="35"/>
      <c r="BB297" s="35"/>
      <c r="BC297" s="35"/>
      <c r="BD297" s="35"/>
      <c r="BE297" s="35"/>
      <c r="BF297" s="35"/>
      <c r="BG297" s="35"/>
      <c r="BH297" s="35"/>
      <c r="BI297" s="35"/>
      <c r="BJ297" s="35"/>
      <c r="BK297" s="35"/>
      <c r="BL297" s="35"/>
      <c r="BM297" s="35"/>
      <c r="BN297" s="35"/>
    </row>
    <row r="298" customFormat="false" ht="12" hidden="false" customHeight="true" outlineLevel="0" collapsed="false">
      <c r="A298" s="36"/>
      <c r="B298" s="35"/>
      <c r="C298" s="35"/>
      <c r="D298" s="35"/>
      <c r="E298" s="35"/>
      <c r="F298" s="35"/>
      <c r="G298" s="35"/>
      <c r="H298" s="35"/>
      <c r="I298" s="35"/>
      <c r="J298" s="35"/>
      <c r="K298" s="35"/>
      <c r="L298" s="35"/>
      <c r="M298" s="35"/>
      <c r="N298" s="35"/>
      <c r="O298" s="35"/>
      <c r="P298" s="35"/>
      <c r="Q298" s="35"/>
      <c r="R298" s="35"/>
      <c r="S298" s="35"/>
      <c r="T298" s="35"/>
      <c r="U298" s="35"/>
      <c r="V298" s="35"/>
      <c r="W298" s="35"/>
      <c r="X298" s="35"/>
      <c r="Y298" s="35"/>
      <c r="Z298" s="35"/>
      <c r="AA298" s="35"/>
      <c r="AB298" s="35"/>
      <c r="AC298" s="35"/>
      <c r="AD298" s="35"/>
      <c r="AE298" s="35"/>
      <c r="AF298" s="35"/>
      <c r="AG298" s="35"/>
      <c r="AH298" s="35"/>
      <c r="AI298" s="35"/>
      <c r="AJ298" s="35"/>
      <c r="AK298" s="35"/>
      <c r="AL298" s="35"/>
      <c r="AM298" s="35"/>
      <c r="AN298" s="35"/>
      <c r="AO298" s="35"/>
      <c r="AP298" s="35"/>
      <c r="AQ298" s="35"/>
      <c r="AR298" s="35"/>
      <c r="AS298" s="35"/>
      <c r="AT298" s="35"/>
      <c r="AU298" s="35"/>
      <c r="AV298" s="35"/>
      <c r="AW298" s="35"/>
      <c r="AX298" s="35"/>
      <c r="AY298" s="35"/>
      <c r="AZ298" s="35"/>
      <c r="BA298" s="35"/>
      <c r="BB298" s="35"/>
      <c r="BC298" s="35"/>
      <c r="BD298" s="35"/>
      <c r="BE298" s="35"/>
      <c r="BF298" s="35"/>
      <c r="BG298" s="35"/>
      <c r="BH298" s="35"/>
      <c r="BI298" s="35"/>
      <c r="BJ298" s="35"/>
      <c r="BK298" s="35"/>
      <c r="BL298" s="35"/>
      <c r="BM298" s="35"/>
      <c r="BN298" s="35"/>
    </row>
    <row r="299" customFormat="false" ht="12" hidden="false" customHeight="true" outlineLevel="0" collapsed="false">
      <c r="A299" s="36"/>
      <c r="B299" s="35"/>
      <c r="C299" s="35"/>
      <c r="D299" s="35"/>
      <c r="E299" s="35"/>
      <c r="F299" s="35"/>
      <c r="G299" s="35"/>
      <c r="H299" s="35"/>
      <c r="I299" s="35"/>
      <c r="J299" s="35"/>
      <c r="K299" s="35"/>
      <c r="L299" s="35"/>
      <c r="M299" s="35"/>
      <c r="N299" s="35"/>
      <c r="O299" s="35"/>
      <c r="P299" s="35"/>
      <c r="Q299" s="35"/>
      <c r="R299" s="35"/>
      <c r="S299" s="35"/>
      <c r="T299" s="35"/>
      <c r="U299" s="35"/>
      <c r="V299" s="35"/>
      <c r="W299" s="35"/>
      <c r="X299" s="35"/>
      <c r="Y299" s="35"/>
      <c r="Z299" s="35"/>
      <c r="AA299" s="35"/>
      <c r="AB299" s="35"/>
      <c r="AC299" s="35"/>
      <c r="AD299" s="35"/>
      <c r="AE299" s="35"/>
      <c r="AF299" s="35"/>
      <c r="AG299" s="35"/>
      <c r="AH299" s="35"/>
      <c r="AI299" s="35"/>
      <c r="AJ299" s="35"/>
      <c r="AK299" s="35"/>
      <c r="AL299" s="35"/>
      <c r="AM299" s="35"/>
      <c r="AN299" s="35"/>
      <c r="AO299" s="35"/>
      <c r="AP299" s="35"/>
      <c r="AQ299" s="35"/>
      <c r="AR299" s="35"/>
      <c r="AS299" s="35"/>
      <c r="AT299" s="35"/>
      <c r="AU299" s="35"/>
      <c r="AV299" s="35"/>
      <c r="AW299" s="35"/>
      <c r="AX299" s="35"/>
      <c r="AY299" s="35"/>
      <c r="AZ299" s="35"/>
      <c r="BA299" s="35"/>
      <c r="BB299" s="35"/>
      <c r="BC299" s="35"/>
      <c r="BD299" s="35"/>
      <c r="BE299" s="35"/>
      <c r="BF299" s="35"/>
      <c r="BG299" s="35"/>
      <c r="BH299" s="35"/>
      <c r="BI299" s="35"/>
      <c r="BJ299" s="35"/>
      <c r="BK299" s="35"/>
      <c r="BL299" s="35"/>
      <c r="BM299" s="35"/>
      <c r="BN299" s="35"/>
    </row>
    <row r="300" customFormat="false" ht="12" hidden="false" customHeight="true" outlineLevel="0" collapsed="false">
      <c r="A300" s="36"/>
      <c r="B300" s="35"/>
      <c r="C300" s="35"/>
      <c r="D300" s="35"/>
      <c r="E300" s="35"/>
      <c r="F300" s="35"/>
      <c r="G300" s="35"/>
      <c r="H300" s="35"/>
      <c r="I300" s="35"/>
      <c r="J300" s="35"/>
      <c r="K300" s="35"/>
      <c r="L300" s="35"/>
      <c r="M300" s="35"/>
      <c r="N300" s="35"/>
      <c r="O300" s="35"/>
      <c r="P300" s="35"/>
      <c r="Q300" s="35"/>
      <c r="R300" s="35"/>
      <c r="S300" s="35"/>
      <c r="T300" s="35"/>
      <c r="U300" s="35"/>
      <c r="V300" s="35"/>
      <c r="W300" s="35"/>
      <c r="X300" s="35"/>
      <c r="Y300" s="35"/>
      <c r="Z300" s="35"/>
      <c r="AA300" s="35"/>
      <c r="AB300" s="35"/>
      <c r="AC300" s="35"/>
      <c r="AD300" s="35"/>
      <c r="AE300" s="35"/>
      <c r="AF300" s="35"/>
      <c r="AG300" s="35"/>
      <c r="AH300" s="35"/>
      <c r="AI300" s="35"/>
      <c r="AJ300" s="35"/>
      <c r="AK300" s="35"/>
      <c r="AL300" s="35"/>
      <c r="AM300" s="35"/>
      <c r="AN300" s="35"/>
      <c r="AO300" s="35"/>
      <c r="AP300" s="35"/>
      <c r="AQ300" s="35"/>
      <c r="AR300" s="35"/>
      <c r="AS300" s="35"/>
      <c r="AT300" s="35"/>
      <c r="AU300" s="35"/>
      <c r="AV300" s="35"/>
      <c r="AW300" s="35"/>
      <c r="AX300" s="35"/>
      <c r="AY300" s="35"/>
      <c r="AZ300" s="35"/>
      <c r="BA300" s="35"/>
      <c r="BB300" s="35"/>
      <c r="BC300" s="35"/>
      <c r="BD300" s="35"/>
      <c r="BE300" s="35"/>
      <c r="BF300" s="35"/>
      <c r="BG300" s="35"/>
      <c r="BH300" s="35"/>
      <c r="BI300" s="35"/>
      <c r="BJ300" s="35"/>
      <c r="BK300" s="35"/>
      <c r="BL300" s="35"/>
      <c r="BM300" s="35"/>
      <c r="BN300" s="35"/>
    </row>
    <row r="301" customFormat="false" ht="12" hidden="false" customHeight="true" outlineLevel="0" collapsed="false">
      <c r="A301" s="36"/>
      <c r="B301" s="35"/>
      <c r="C301" s="35"/>
      <c r="D301" s="35"/>
      <c r="E301" s="35"/>
      <c r="F301" s="35"/>
      <c r="G301" s="35"/>
      <c r="H301" s="35"/>
      <c r="I301" s="35"/>
      <c r="J301" s="35"/>
      <c r="K301" s="35"/>
      <c r="L301" s="35"/>
      <c r="M301" s="35"/>
      <c r="N301" s="35"/>
      <c r="O301" s="35"/>
      <c r="P301" s="35"/>
      <c r="Q301" s="35"/>
      <c r="R301" s="35"/>
      <c r="S301" s="35"/>
      <c r="T301" s="35"/>
      <c r="U301" s="35"/>
      <c r="V301" s="35"/>
      <c r="W301" s="35"/>
      <c r="X301" s="35"/>
      <c r="Y301" s="35"/>
      <c r="Z301" s="35"/>
      <c r="AA301" s="35"/>
      <c r="AB301" s="35"/>
      <c r="AC301" s="35"/>
      <c r="AD301" s="35"/>
      <c r="AE301" s="35"/>
      <c r="AF301" s="35"/>
      <c r="AG301" s="35"/>
      <c r="AH301" s="35"/>
      <c r="AI301" s="35"/>
      <c r="AJ301" s="35"/>
      <c r="AK301" s="35"/>
      <c r="AL301" s="35"/>
      <c r="AM301" s="35"/>
      <c r="AN301" s="35"/>
      <c r="AO301" s="35"/>
      <c r="AP301" s="35"/>
      <c r="AQ301" s="35"/>
      <c r="AR301" s="35"/>
      <c r="AS301" s="35"/>
      <c r="AT301" s="35"/>
      <c r="AU301" s="35"/>
      <c r="AV301" s="35"/>
      <c r="AW301" s="35"/>
      <c r="AX301" s="35"/>
      <c r="AY301" s="35"/>
      <c r="AZ301" s="35"/>
      <c r="BA301" s="35"/>
      <c r="BB301" s="35"/>
      <c r="BC301" s="35"/>
      <c r="BD301" s="35"/>
      <c r="BE301" s="35"/>
      <c r="BF301" s="35"/>
      <c r="BG301" s="35"/>
      <c r="BH301" s="35"/>
      <c r="BI301" s="35"/>
      <c r="BJ301" s="35"/>
      <c r="BK301" s="35"/>
      <c r="BL301" s="35"/>
      <c r="BM301" s="35"/>
      <c r="BN301" s="35"/>
    </row>
    <row r="302" customFormat="false" ht="12" hidden="false" customHeight="true" outlineLevel="0" collapsed="false">
      <c r="A302" s="36"/>
      <c r="B302" s="35"/>
      <c r="C302" s="35"/>
      <c r="D302" s="35"/>
      <c r="E302" s="35"/>
      <c r="F302" s="35"/>
      <c r="G302" s="35"/>
      <c r="H302" s="35"/>
      <c r="I302" s="35"/>
      <c r="J302" s="35"/>
      <c r="K302" s="35"/>
      <c r="L302" s="35"/>
      <c r="M302" s="35"/>
      <c r="N302" s="35"/>
      <c r="O302" s="35"/>
      <c r="P302" s="35"/>
      <c r="Q302" s="35"/>
      <c r="R302" s="35"/>
      <c r="S302" s="35"/>
      <c r="T302" s="35"/>
      <c r="U302" s="35"/>
      <c r="V302" s="35"/>
      <c r="W302" s="35"/>
      <c r="X302" s="35"/>
      <c r="Y302" s="35"/>
      <c r="Z302" s="35"/>
      <c r="AA302" s="35"/>
      <c r="AB302" s="35"/>
      <c r="AC302" s="35"/>
      <c r="AD302" s="35"/>
      <c r="AE302" s="35"/>
      <c r="AF302" s="35"/>
      <c r="AG302" s="35"/>
      <c r="AH302" s="35"/>
      <c r="AI302" s="35"/>
      <c r="AJ302" s="35"/>
      <c r="AK302" s="35"/>
      <c r="AL302" s="35"/>
      <c r="AM302" s="35"/>
      <c r="AN302" s="35"/>
      <c r="AO302" s="35"/>
      <c r="AP302" s="35"/>
      <c r="AQ302" s="35"/>
      <c r="AR302" s="35"/>
      <c r="AS302" s="35"/>
      <c r="AT302" s="35"/>
      <c r="AU302" s="35"/>
      <c r="AV302" s="35"/>
      <c r="AW302" s="35"/>
      <c r="AX302" s="35"/>
      <c r="AY302" s="35"/>
      <c r="AZ302" s="35"/>
      <c r="BA302" s="35"/>
      <c r="BB302" s="35"/>
      <c r="BC302" s="35"/>
      <c r="BD302" s="35"/>
      <c r="BE302" s="35"/>
      <c r="BF302" s="35"/>
      <c r="BG302" s="35"/>
      <c r="BH302" s="35"/>
      <c r="BI302" s="35"/>
      <c r="BJ302" s="35"/>
      <c r="BK302" s="35"/>
      <c r="BL302" s="35"/>
      <c r="BM302" s="35"/>
      <c r="BN302" s="35"/>
    </row>
    <row r="303" customFormat="false" ht="12" hidden="false" customHeight="true" outlineLevel="0" collapsed="false">
      <c r="A303" s="36"/>
      <c r="B303" s="35"/>
      <c r="C303" s="35"/>
      <c r="D303" s="35"/>
      <c r="E303" s="35"/>
      <c r="F303" s="35"/>
      <c r="G303" s="35"/>
      <c r="H303" s="35"/>
      <c r="I303" s="35"/>
      <c r="J303" s="35"/>
      <c r="K303" s="35"/>
      <c r="L303" s="35"/>
      <c r="M303" s="35"/>
      <c r="N303" s="35"/>
      <c r="O303" s="35"/>
      <c r="P303" s="35"/>
      <c r="Q303" s="35"/>
      <c r="R303" s="35"/>
      <c r="S303" s="35"/>
      <c r="T303" s="35"/>
      <c r="U303" s="35"/>
      <c r="V303" s="35"/>
      <c r="W303" s="35"/>
      <c r="X303" s="35"/>
      <c r="Y303" s="35"/>
      <c r="Z303" s="35"/>
      <c r="AA303" s="35"/>
      <c r="AB303" s="35"/>
      <c r="AC303" s="35"/>
      <c r="AD303" s="35"/>
      <c r="AE303" s="35"/>
      <c r="AF303" s="35"/>
      <c r="AG303" s="35"/>
      <c r="AH303" s="35"/>
      <c r="AI303" s="35"/>
      <c r="AJ303" s="35"/>
      <c r="AK303" s="35"/>
      <c r="AL303" s="35"/>
      <c r="AM303" s="35"/>
      <c r="AN303" s="35"/>
      <c r="AO303" s="35"/>
      <c r="AP303" s="35"/>
      <c r="AQ303" s="35"/>
      <c r="AR303" s="35"/>
      <c r="AS303" s="35"/>
      <c r="AT303" s="35"/>
      <c r="AU303" s="35"/>
      <c r="AV303" s="35"/>
      <c r="AW303" s="35"/>
      <c r="AX303" s="35"/>
      <c r="AY303" s="35"/>
      <c r="AZ303" s="35"/>
      <c r="BA303" s="35"/>
      <c r="BB303" s="35"/>
      <c r="BC303" s="35"/>
      <c r="BD303" s="35"/>
      <c r="BE303" s="35"/>
      <c r="BF303" s="35"/>
      <c r="BG303" s="35"/>
      <c r="BH303" s="35"/>
      <c r="BI303" s="35"/>
      <c r="BJ303" s="35"/>
      <c r="BK303" s="35"/>
      <c r="BL303" s="35"/>
      <c r="BM303" s="35"/>
      <c r="BN303" s="35"/>
    </row>
    <row r="304" customFormat="false" ht="12" hidden="false" customHeight="true" outlineLevel="0" collapsed="false">
      <c r="A304" s="36"/>
      <c r="B304" s="35"/>
      <c r="C304" s="35"/>
      <c r="D304" s="35"/>
      <c r="E304" s="35"/>
      <c r="F304" s="35"/>
      <c r="G304" s="35"/>
      <c r="H304" s="35"/>
      <c r="I304" s="35"/>
      <c r="J304" s="35"/>
      <c r="K304" s="35"/>
      <c r="L304" s="35"/>
      <c r="M304" s="35"/>
      <c r="N304" s="35"/>
      <c r="O304" s="35"/>
      <c r="P304" s="35"/>
      <c r="Q304" s="35"/>
      <c r="R304" s="35"/>
      <c r="S304" s="35"/>
      <c r="T304" s="35"/>
      <c r="U304" s="35"/>
      <c r="V304" s="35"/>
      <c r="W304" s="35"/>
      <c r="X304" s="35"/>
      <c r="Y304" s="35"/>
      <c r="Z304" s="35"/>
      <c r="AA304" s="35"/>
      <c r="AB304" s="35"/>
      <c r="AC304" s="35"/>
      <c r="AD304" s="35"/>
      <c r="AE304" s="35"/>
      <c r="AF304" s="35"/>
      <c r="AG304" s="35"/>
      <c r="AH304" s="35"/>
      <c r="AI304" s="35"/>
      <c r="AJ304" s="35"/>
      <c r="AK304" s="35"/>
      <c r="AL304" s="35"/>
      <c r="AM304" s="35"/>
      <c r="AN304" s="35"/>
      <c r="AO304" s="35"/>
      <c r="AP304" s="35"/>
      <c r="AQ304" s="35"/>
      <c r="AR304" s="35"/>
      <c r="AS304" s="35"/>
      <c r="AT304" s="35"/>
      <c r="AU304" s="35"/>
      <c r="AV304" s="35"/>
      <c r="AW304" s="35"/>
      <c r="AX304" s="35"/>
      <c r="AY304" s="35"/>
      <c r="AZ304" s="35"/>
      <c r="BA304" s="35"/>
      <c r="BB304" s="35"/>
      <c r="BC304" s="35"/>
      <c r="BD304" s="35"/>
      <c r="BE304" s="35"/>
      <c r="BF304" s="35"/>
      <c r="BG304" s="35"/>
      <c r="BH304" s="35"/>
      <c r="BI304" s="35"/>
      <c r="BJ304" s="35"/>
      <c r="BK304" s="35"/>
      <c r="BL304" s="35"/>
      <c r="BM304" s="35"/>
      <c r="BN304" s="35"/>
    </row>
    <row r="305" customFormat="false" ht="12" hidden="false" customHeight="true" outlineLevel="0" collapsed="false">
      <c r="A305" s="36"/>
      <c r="B305" s="35"/>
      <c r="C305" s="35"/>
      <c r="D305" s="35"/>
      <c r="E305" s="35"/>
      <c r="F305" s="35"/>
      <c r="G305" s="35"/>
      <c r="H305" s="35"/>
      <c r="I305" s="35"/>
      <c r="J305" s="35"/>
      <c r="K305" s="35"/>
      <c r="L305" s="35"/>
      <c r="M305" s="35"/>
      <c r="N305" s="35"/>
      <c r="O305" s="35"/>
      <c r="P305" s="35"/>
      <c r="Q305" s="35"/>
      <c r="R305" s="35"/>
      <c r="S305" s="35"/>
      <c r="T305" s="35"/>
      <c r="U305" s="35"/>
      <c r="V305" s="35"/>
      <c r="W305" s="35"/>
      <c r="X305" s="35"/>
      <c r="Y305" s="35"/>
      <c r="Z305" s="35"/>
      <c r="AA305" s="35"/>
      <c r="AB305" s="35"/>
      <c r="AC305" s="35"/>
      <c r="AD305" s="35"/>
      <c r="AE305" s="35"/>
      <c r="AF305" s="35"/>
      <c r="AG305" s="35"/>
      <c r="AH305" s="35"/>
      <c r="AI305" s="35"/>
      <c r="AJ305" s="35"/>
      <c r="AK305" s="35"/>
      <c r="AL305" s="35"/>
      <c r="AM305" s="35"/>
      <c r="AN305" s="35"/>
      <c r="AO305" s="35"/>
      <c r="AP305" s="35"/>
      <c r="AQ305" s="35"/>
      <c r="AR305" s="35"/>
      <c r="AS305" s="35"/>
      <c r="AT305" s="35"/>
      <c r="AU305" s="35"/>
      <c r="AV305" s="35"/>
      <c r="AW305" s="35"/>
      <c r="AX305" s="35"/>
      <c r="AY305" s="35"/>
      <c r="AZ305" s="35"/>
      <c r="BA305" s="35"/>
      <c r="BB305" s="35"/>
      <c r="BC305" s="35"/>
      <c r="BD305" s="35"/>
      <c r="BE305" s="35"/>
      <c r="BF305" s="35"/>
      <c r="BG305" s="35"/>
      <c r="BH305" s="35"/>
      <c r="BI305" s="35"/>
      <c r="BJ305" s="35"/>
      <c r="BK305" s="35"/>
      <c r="BL305" s="35"/>
      <c r="BM305" s="35"/>
      <c r="BN305" s="35"/>
    </row>
    <row r="306" customFormat="false" ht="12" hidden="false" customHeight="true" outlineLevel="0" collapsed="false">
      <c r="A306" s="36"/>
      <c r="B306" s="35"/>
      <c r="C306" s="35"/>
      <c r="D306" s="35"/>
      <c r="E306" s="35"/>
      <c r="F306" s="35"/>
      <c r="G306" s="35"/>
      <c r="H306" s="35"/>
      <c r="I306" s="35"/>
      <c r="J306" s="35"/>
      <c r="K306" s="35"/>
      <c r="L306" s="35"/>
      <c r="M306" s="35"/>
      <c r="N306" s="35"/>
      <c r="O306" s="35"/>
      <c r="P306" s="35"/>
      <c r="Q306" s="35"/>
      <c r="R306" s="35"/>
      <c r="S306" s="35"/>
      <c r="T306" s="35"/>
      <c r="U306" s="35"/>
      <c r="V306" s="35"/>
      <c r="W306" s="35"/>
      <c r="X306" s="35"/>
      <c r="Y306" s="35"/>
      <c r="Z306" s="35"/>
      <c r="AA306" s="35"/>
      <c r="AB306" s="35"/>
      <c r="AC306" s="35"/>
      <c r="AD306" s="35"/>
      <c r="AE306" s="35"/>
      <c r="AF306" s="35"/>
      <c r="AG306" s="35"/>
      <c r="AH306" s="35"/>
      <c r="AI306" s="35"/>
      <c r="AJ306" s="35"/>
      <c r="AK306" s="35"/>
      <c r="AL306" s="35"/>
      <c r="AM306" s="35"/>
      <c r="AN306" s="35"/>
      <c r="AO306" s="35"/>
      <c r="AP306" s="35"/>
      <c r="AQ306" s="35"/>
      <c r="AR306" s="35"/>
      <c r="AS306" s="35"/>
      <c r="AT306" s="35"/>
      <c r="AU306" s="35"/>
      <c r="AV306" s="35"/>
      <c r="AW306" s="35"/>
      <c r="AX306" s="35"/>
      <c r="AY306" s="35"/>
      <c r="AZ306" s="35"/>
      <c r="BA306" s="35"/>
      <c r="BB306" s="35"/>
      <c r="BC306" s="35"/>
      <c r="BD306" s="35"/>
      <c r="BE306" s="35"/>
      <c r="BF306" s="35"/>
      <c r="BG306" s="35"/>
      <c r="BH306" s="35"/>
      <c r="BI306" s="35"/>
      <c r="BJ306" s="35"/>
      <c r="BK306" s="35"/>
      <c r="BL306" s="35"/>
      <c r="BM306" s="35"/>
      <c r="BN306" s="35"/>
    </row>
    <row r="307" customFormat="false" ht="12" hidden="false" customHeight="true" outlineLevel="0" collapsed="false">
      <c r="A307" s="36"/>
      <c r="B307" s="35"/>
      <c r="C307" s="35"/>
      <c r="D307" s="35"/>
      <c r="E307" s="35"/>
      <c r="F307" s="35"/>
      <c r="G307" s="35"/>
      <c r="H307" s="35"/>
      <c r="I307" s="35"/>
      <c r="J307" s="35"/>
      <c r="K307" s="35"/>
      <c r="L307" s="35"/>
      <c r="M307" s="35"/>
      <c r="N307" s="35"/>
      <c r="O307" s="35"/>
      <c r="P307" s="35"/>
      <c r="Q307" s="35"/>
      <c r="R307" s="35"/>
      <c r="S307" s="35"/>
      <c r="T307" s="35"/>
      <c r="U307" s="35"/>
      <c r="V307" s="35"/>
      <c r="W307" s="35"/>
      <c r="X307" s="35"/>
      <c r="Y307" s="35"/>
      <c r="Z307" s="35"/>
      <c r="AA307" s="35"/>
      <c r="AB307" s="35"/>
      <c r="AC307" s="35"/>
      <c r="AD307" s="35"/>
      <c r="AE307" s="35"/>
      <c r="AF307" s="35"/>
      <c r="AG307" s="35"/>
      <c r="AH307" s="35"/>
      <c r="AI307" s="35"/>
      <c r="AJ307" s="35"/>
      <c r="AK307" s="35"/>
      <c r="AL307" s="35"/>
      <c r="AM307" s="35"/>
      <c r="AN307" s="35"/>
      <c r="AO307" s="35"/>
      <c r="AP307" s="35"/>
      <c r="AQ307" s="35"/>
      <c r="AR307" s="35"/>
      <c r="AS307" s="35"/>
      <c r="AT307" s="35"/>
      <c r="AU307" s="35"/>
      <c r="AV307" s="35"/>
      <c r="AW307" s="35"/>
      <c r="AX307" s="35"/>
      <c r="AY307" s="35"/>
      <c r="AZ307" s="35"/>
      <c r="BA307" s="35"/>
      <c r="BB307" s="35"/>
      <c r="BC307" s="35"/>
      <c r="BD307" s="35"/>
      <c r="BE307" s="35"/>
      <c r="BF307" s="35"/>
      <c r="BG307" s="35"/>
      <c r="BH307" s="35"/>
      <c r="BI307" s="35"/>
      <c r="BJ307" s="35"/>
      <c r="BK307" s="35"/>
      <c r="BL307" s="35"/>
      <c r="BM307" s="35"/>
      <c r="BN307" s="35"/>
    </row>
    <row r="308" customFormat="false" ht="12" hidden="false" customHeight="true" outlineLevel="0" collapsed="false">
      <c r="A308" s="36"/>
      <c r="B308" s="35"/>
      <c r="C308" s="35"/>
      <c r="D308" s="35"/>
      <c r="E308" s="35"/>
      <c r="F308" s="35"/>
      <c r="G308" s="35"/>
      <c r="H308" s="35"/>
      <c r="I308" s="35"/>
      <c r="J308" s="35"/>
      <c r="K308" s="35"/>
      <c r="L308" s="35"/>
      <c r="M308" s="35"/>
      <c r="N308" s="35"/>
      <c r="O308" s="35"/>
      <c r="P308" s="35"/>
      <c r="Q308" s="35"/>
      <c r="R308" s="35"/>
      <c r="S308" s="35"/>
      <c r="T308" s="35"/>
      <c r="U308" s="35"/>
      <c r="V308" s="35"/>
      <c r="W308" s="35"/>
      <c r="X308" s="35"/>
      <c r="Y308" s="35"/>
      <c r="Z308" s="35"/>
      <c r="AA308" s="35"/>
      <c r="AB308" s="35"/>
      <c r="AC308" s="35"/>
      <c r="AD308" s="35"/>
      <c r="AE308" s="35"/>
      <c r="AF308" s="35"/>
      <c r="AG308" s="35"/>
      <c r="AH308" s="35"/>
      <c r="AI308" s="35"/>
      <c r="AJ308" s="35"/>
      <c r="AK308" s="35"/>
      <c r="AL308" s="35"/>
      <c r="AM308" s="35"/>
      <c r="AN308" s="35"/>
      <c r="AO308" s="35"/>
      <c r="AP308" s="35"/>
      <c r="AQ308" s="35"/>
      <c r="AR308" s="35"/>
      <c r="AS308" s="35"/>
      <c r="AT308" s="35"/>
      <c r="AU308" s="35"/>
      <c r="AV308" s="35"/>
      <c r="AW308" s="35"/>
      <c r="AX308" s="35"/>
      <c r="AY308" s="35"/>
      <c r="AZ308" s="35"/>
      <c r="BA308" s="35"/>
      <c r="BB308" s="35"/>
      <c r="BC308" s="35"/>
      <c r="BD308" s="35"/>
      <c r="BE308" s="35"/>
      <c r="BF308" s="35"/>
      <c r="BG308" s="35"/>
      <c r="BH308" s="35"/>
      <c r="BI308" s="35"/>
      <c r="BJ308" s="35"/>
      <c r="BK308" s="35"/>
      <c r="BL308" s="35"/>
      <c r="BM308" s="35"/>
      <c r="BN308" s="35"/>
    </row>
    <row r="309" customFormat="false" ht="12" hidden="false" customHeight="true" outlineLevel="0" collapsed="false">
      <c r="A309" s="36"/>
      <c r="B309" s="35"/>
      <c r="C309" s="35"/>
      <c r="D309" s="35"/>
      <c r="E309" s="35"/>
      <c r="F309" s="35"/>
      <c r="G309" s="35"/>
      <c r="H309" s="35"/>
      <c r="I309" s="35"/>
      <c r="J309" s="35"/>
      <c r="K309" s="35"/>
      <c r="L309" s="35"/>
      <c r="M309" s="35"/>
      <c r="N309" s="35"/>
      <c r="O309" s="35"/>
      <c r="P309" s="35"/>
      <c r="Q309" s="35"/>
      <c r="R309" s="35"/>
      <c r="S309" s="35"/>
      <c r="T309" s="35"/>
      <c r="U309" s="35"/>
      <c r="V309" s="35"/>
      <c r="W309" s="35"/>
      <c r="X309" s="35"/>
      <c r="Y309" s="35"/>
      <c r="Z309" s="35"/>
      <c r="AA309" s="35"/>
      <c r="AB309" s="35"/>
      <c r="AC309" s="35"/>
      <c r="AD309" s="35"/>
      <c r="AE309" s="35"/>
      <c r="AF309" s="35"/>
      <c r="AG309" s="35"/>
      <c r="AH309" s="35"/>
      <c r="AI309" s="35"/>
      <c r="AJ309" s="35"/>
      <c r="AK309" s="35"/>
      <c r="AL309" s="35"/>
      <c r="AM309" s="35"/>
      <c r="AN309" s="35"/>
      <c r="AO309" s="35"/>
      <c r="AP309" s="35"/>
      <c r="AQ309" s="35"/>
      <c r="AR309" s="35"/>
      <c r="AS309" s="35"/>
      <c r="AT309" s="35"/>
      <c r="AU309" s="35"/>
      <c r="AV309" s="35"/>
      <c r="AW309" s="35"/>
      <c r="AX309" s="35"/>
      <c r="AY309" s="35"/>
      <c r="AZ309" s="35"/>
      <c r="BA309" s="35"/>
      <c r="BB309" s="35"/>
      <c r="BC309" s="35"/>
      <c r="BD309" s="35"/>
      <c r="BE309" s="35"/>
      <c r="BF309" s="35"/>
      <c r="BG309" s="35"/>
      <c r="BH309" s="35"/>
      <c r="BI309" s="35"/>
      <c r="BJ309" s="35"/>
      <c r="BK309" s="35"/>
      <c r="BL309" s="35"/>
      <c r="BM309" s="35"/>
      <c r="BN309" s="35"/>
    </row>
    <row r="310" customFormat="false" ht="12" hidden="false" customHeight="true" outlineLevel="0" collapsed="false">
      <c r="A310" s="36"/>
      <c r="B310" s="35"/>
      <c r="C310" s="35"/>
      <c r="D310" s="35"/>
      <c r="E310" s="35"/>
      <c r="F310" s="35"/>
      <c r="G310" s="35"/>
      <c r="H310" s="35"/>
      <c r="I310" s="35"/>
      <c r="J310" s="35"/>
      <c r="K310" s="35"/>
      <c r="L310" s="35"/>
      <c r="M310" s="35"/>
      <c r="N310" s="35"/>
      <c r="O310" s="35"/>
      <c r="P310" s="35"/>
      <c r="Q310" s="35"/>
      <c r="R310" s="35"/>
      <c r="S310" s="35"/>
      <c r="T310" s="35"/>
      <c r="U310" s="35"/>
      <c r="V310" s="35"/>
      <c r="W310" s="35"/>
      <c r="X310" s="35"/>
      <c r="Y310" s="35"/>
      <c r="Z310" s="35"/>
      <c r="AA310" s="35"/>
      <c r="AB310" s="35"/>
      <c r="AC310" s="35"/>
      <c r="AD310" s="35"/>
      <c r="AE310" s="35"/>
      <c r="AF310" s="35"/>
      <c r="AG310" s="35"/>
      <c r="AH310" s="35"/>
      <c r="AI310" s="35"/>
      <c r="AJ310" s="35"/>
      <c r="AK310" s="35"/>
      <c r="AL310" s="35"/>
      <c r="AM310" s="35"/>
      <c r="AN310" s="35"/>
      <c r="AO310" s="35"/>
      <c r="AP310" s="35"/>
      <c r="AQ310" s="35"/>
      <c r="AR310" s="35"/>
      <c r="AS310" s="35"/>
      <c r="AT310" s="35"/>
      <c r="AU310" s="35"/>
      <c r="AV310" s="35"/>
      <c r="AW310" s="35"/>
      <c r="AX310" s="35"/>
      <c r="AY310" s="35"/>
      <c r="AZ310" s="35"/>
      <c r="BA310" s="35"/>
      <c r="BB310" s="35"/>
      <c r="BC310" s="35"/>
      <c r="BD310" s="35"/>
      <c r="BE310" s="35"/>
      <c r="BF310" s="35"/>
      <c r="BG310" s="35"/>
      <c r="BH310" s="35"/>
      <c r="BI310" s="35"/>
      <c r="BJ310" s="35"/>
      <c r="BK310" s="35"/>
      <c r="BL310" s="35"/>
      <c r="BM310" s="35"/>
      <c r="BN310" s="35"/>
    </row>
    <row r="311" customFormat="false" ht="12" hidden="false" customHeight="true" outlineLevel="0" collapsed="false">
      <c r="A311" s="36"/>
      <c r="B311" s="35"/>
      <c r="C311" s="35"/>
      <c r="D311" s="35"/>
      <c r="E311" s="35"/>
      <c r="F311" s="35"/>
      <c r="G311" s="35"/>
      <c r="H311" s="35"/>
      <c r="I311" s="35"/>
      <c r="J311" s="35"/>
      <c r="K311" s="35"/>
      <c r="L311" s="35"/>
      <c r="M311" s="35"/>
      <c r="N311" s="35"/>
      <c r="O311" s="35"/>
      <c r="P311" s="35"/>
      <c r="Q311" s="35"/>
      <c r="R311" s="35"/>
      <c r="S311" s="35"/>
      <c r="T311" s="35"/>
      <c r="U311" s="35"/>
      <c r="V311" s="35"/>
      <c r="W311" s="35"/>
      <c r="X311" s="35"/>
      <c r="Y311" s="35"/>
      <c r="Z311" s="35"/>
      <c r="AA311" s="35"/>
      <c r="AB311" s="35"/>
      <c r="AC311" s="35"/>
      <c r="AD311" s="35"/>
      <c r="AE311" s="35"/>
      <c r="AF311" s="35"/>
      <c r="AG311" s="35"/>
      <c r="AH311" s="35"/>
      <c r="AI311" s="35"/>
      <c r="AJ311" s="35"/>
      <c r="AK311" s="35"/>
      <c r="AL311" s="35"/>
      <c r="AM311" s="35"/>
      <c r="AN311" s="35"/>
      <c r="AO311" s="35"/>
      <c r="AP311" s="35"/>
      <c r="AQ311" s="35"/>
      <c r="AR311" s="35"/>
      <c r="AS311" s="35"/>
      <c r="AT311" s="35"/>
      <c r="AU311" s="35"/>
      <c r="AV311" s="35"/>
      <c r="AW311" s="35"/>
      <c r="AX311" s="35"/>
      <c r="AY311" s="35"/>
      <c r="AZ311" s="35"/>
      <c r="BA311" s="35"/>
      <c r="BB311" s="35"/>
      <c r="BC311" s="35"/>
      <c r="BD311" s="35"/>
      <c r="BE311" s="35"/>
      <c r="BF311" s="35"/>
      <c r="BG311" s="35"/>
      <c r="BH311" s="35"/>
      <c r="BI311" s="35"/>
      <c r="BJ311" s="35"/>
      <c r="BK311" s="35"/>
      <c r="BL311" s="35"/>
      <c r="BM311" s="35"/>
      <c r="BN311" s="35"/>
    </row>
    <row r="312" customFormat="false" ht="12" hidden="false" customHeight="true" outlineLevel="0" collapsed="false">
      <c r="A312" s="36"/>
      <c r="B312" s="35"/>
      <c r="C312" s="35"/>
      <c r="D312" s="35"/>
      <c r="E312" s="35"/>
      <c r="F312" s="35"/>
      <c r="G312" s="35"/>
      <c r="H312" s="35"/>
      <c r="I312" s="35"/>
      <c r="J312" s="35"/>
      <c r="K312" s="35"/>
      <c r="L312" s="35"/>
      <c r="M312" s="35"/>
      <c r="N312" s="35"/>
      <c r="O312" s="35"/>
      <c r="P312" s="35"/>
      <c r="Q312" s="35"/>
      <c r="R312" s="35"/>
      <c r="S312" s="35"/>
      <c r="T312" s="35"/>
      <c r="U312" s="35"/>
      <c r="V312" s="35"/>
      <c r="W312" s="35"/>
      <c r="X312" s="35"/>
      <c r="Y312" s="35"/>
      <c r="Z312" s="35"/>
      <c r="AA312" s="35"/>
      <c r="AB312" s="35"/>
      <c r="AC312" s="35"/>
      <c r="AD312" s="35"/>
      <c r="AE312" s="35"/>
      <c r="AF312" s="35"/>
      <c r="AG312" s="35"/>
      <c r="AH312" s="35"/>
      <c r="AI312" s="35"/>
      <c r="AJ312" s="35"/>
      <c r="AK312" s="35"/>
      <c r="AL312" s="35"/>
      <c r="AM312" s="35"/>
      <c r="AN312" s="35"/>
      <c r="AO312" s="35"/>
      <c r="AP312" s="35"/>
      <c r="AQ312" s="35"/>
      <c r="AR312" s="35"/>
      <c r="AS312" s="35"/>
      <c r="AT312" s="35"/>
      <c r="AU312" s="35"/>
      <c r="AV312" s="35"/>
      <c r="AW312" s="35"/>
      <c r="AX312" s="35"/>
      <c r="AY312" s="35"/>
      <c r="AZ312" s="35"/>
      <c r="BA312" s="35"/>
      <c r="BB312" s="35"/>
      <c r="BC312" s="35"/>
      <c r="BD312" s="35"/>
      <c r="BE312" s="35"/>
      <c r="BF312" s="35"/>
      <c r="BG312" s="35"/>
      <c r="BH312" s="35"/>
      <c r="BI312" s="35"/>
      <c r="BJ312" s="35"/>
      <c r="BK312" s="35"/>
      <c r="BL312" s="35"/>
      <c r="BM312" s="35"/>
      <c r="BN312" s="35"/>
    </row>
    <row r="313" customFormat="false" ht="12" hidden="false" customHeight="true" outlineLevel="0" collapsed="false">
      <c r="A313" s="36"/>
      <c r="B313" s="35"/>
      <c r="C313" s="35"/>
      <c r="D313" s="35"/>
      <c r="E313" s="35"/>
      <c r="F313" s="35"/>
      <c r="G313" s="35"/>
      <c r="H313" s="35"/>
      <c r="I313" s="35"/>
      <c r="J313" s="35"/>
      <c r="K313" s="35"/>
      <c r="L313" s="35"/>
      <c r="M313" s="35"/>
      <c r="N313" s="35"/>
      <c r="O313" s="35"/>
      <c r="P313" s="35"/>
      <c r="Q313" s="35"/>
      <c r="R313" s="35"/>
      <c r="S313" s="35"/>
      <c r="T313" s="35"/>
      <c r="U313" s="35"/>
      <c r="V313" s="35"/>
      <c r="W313" s="35"/>
      <c r="X313" s="35"/>
      <c r="Y313" s="35"/>
      <c r="Z313" s="35"/>
      <c r="AA313" s="35"/>
      <c r="AB313" s="35"/>
      <c r="AC313" s="35"/>
      <c r="AD313" s="35"/>
      <c r="AE313" s="35"/>
      <c r="AF313" s="35"/>
      <c r="AG313" s="35"/>
      <c r="AH313" s="35"/>
      <c r="AI313" s="35"/>
      <c r="AJ313" s="35"/>
      <c r="AK313" s="35"/>
      <c r="AL313" s="35"/>
      <c r="AM313" s="35"/>
      <c r="AN313" s="35"/>
      <c r="AO313" s="35"/>
      <c r="AP313" s="35"/>
      <c r="AQ313" s="35"/>
      <c r="AR313" s="35"/>
      <c r="AS313" s="35"/>
      <c r="AT313" s="35"/>
      <c r="AU313" s="35"/>
      <c r="AV313" s="35"/>
      <c r="AW313" s="35"/>
      <c r="AX313" s="35"/>
      <c r="AY313" s="35"/>
      <c r="AZ313" s="35"/>
      <c r="BA313" s="35"/>
      <c r="BB313" s="35"/>
      <c r="BC313" s="35"/>
      <c r="BD313" s="35"/>
      <c r="BE313" s="35"/>
      <c r="BF313" s="35"/>
      <c r="BG313" s="35"/>
      <c r="BH313" s="35"/>
      <c r="BI313" s="35"/>
      <c r="BJ313" s="35"/>
      <c r="BK313" s="35"/>
      <c r="BL313" s="35"/>
      <c r="BM313" s="35"/>
      <c r="BN313" s="35"/>
    </row>
    <row r="314" customFormat="false" ht="12" hidden="false" customHeight="true" outlineLevel="0" collapsed="false">
      <c r="A314" s="36"/>
      <c r="B314" s="35"/>
      <c r="C314" s="35"/>
      <c r="D314" s="35"/>
      <c r="E314" s="35"/>
      <c r="F314" s="35"/>
      <c r="G314" s="35"/>
      <c r="H314" s="35"/>
      <c r="I314" s="35"/>
      <c r="J314" s="35"/>
      <c r="K314" s="35"/>
      <c r="L314" s="35"/>
      <c r="M314" s="35"/>
      <c r="N314" s="35"/>
      <c r="O314" s="35"/>
      <c r="P314" s="35"/>
      <c r="Q314" s="35"/>
      <c r="R314" s="35"/>
      <c r="S314" s="35"/>
      <c r="T314" s="35"/>
      <c r="U314" s="35"/>
      <c r="V314" s="35"/>
      <c r="W314" s="35"/>
      <c r="X314" s="35"/>
      <c r="Y314" s="35"/>
      <c r="Z314" s="35"/>
      <c r="AA314" s="35"/>
      <c r="AB314" s="35"/>
      <c r="AC314" s="35"/>
      <c r="AD314" s="35"/>
      <c r="AE314" s="35"/>
      <c r="AF314" s="35"/>
      <c r="AG314" s="35"/>
      <c r="AH314" s="35"/>
      <c r="AI314" s="35"/>
      <c r="AJ314" s="35"/>
      <c r="AK314" s="35"/>
      <c r="AL314" s="35"/>
      <c r="AM314" s="35"/>
      <c r="AN314" s="35"/>
      <c r="AO314" s="35"/>
      <c r="AP314" s="35"/>
      <c r="AQ314" s="35"/>
      <c r="AR314" s="35"/>
      <c r="AS314" s="35"/>
      <c r="AT314" s="35"/>
      <c r="AU314" s="35"/>
      <c r="AV314" s="35"/>
      <c r="AW314" s="35"/>
      <c r="AX314" s="35"/>
      <c r="AY314" s="35"/>
      <c r="AZ314" s="35"/>
      <c r="BA314" s="35"/>
      <c r="BB314" s="35"/>
      <c r="BC314" s="35"/>
      <c r="BD314" s="35"/>
      <c r="BE314" s="35"/>
      <c r="BF314" s="35"/>
      <c r="BG314" s="35"/>
      <c r="BH314" s="35"/>
      <c r="BI314" s="35"/>
      <c r="BJ314" s="35"/>
      <c r="BK314" s="35"/>
      <c r="BL314" s="35"/>
      <c r="BM314" s="35"/>
      <c r="BN314" s="35"/>
    </row>
    <row r="315" customFormat="false" ht="12" hidden="false" customHeight="true" outlineLevel="0" collapsed="false">
      <c r="A315" s="36"/>
      <c r="B315" s="35"/>
      <c r="C315" s="35"/>
      <c r="D315" s="35"/>
      <c r="E315" s="35"/>
      <c r="F315" s="35"/>
      <c r="G315" s="35"/>
      <c r="H315" s="35"/>
      <c r="I315" s="35"/>
      <c r="J315" s="35"/>
      <c r="K315" s="35"/>
      <c r="L315" s="35"/>
      <c r="M315" s="35"/>
      <c r="N315" s="35"/>
      <c r="O315" s="35"/>
      <c r="P315" s="35"/>
      <c r="Q315" s="35"/>
      <c r="R315" s="35"/>
      <c r="S315" s="35"/>
      <c r="T315" s="35"/>
      <c r="U315" s="35"/>
      <c r="V315" s="35"/>
      <c r="W315" s="35"/>
      <c r="X315" s="35"/>
      <c r="Y315" s="35"/>
      <c r="Z315" s="35"/>
      <c r="AA315" s="35"/>
      <c r="AB315" s="35"/>
      <c r="AC315" s="35"/>
      <c r="AD315" s="35"/>
      <c r="AE315" s="35"/>
      <c r="AF315" s="35"/>
      <c r="AG315" s="35"/>
      <c r="AH315" s="35"/>
      <c r="AI315" s="35"/>
      <c r="AJ315" s="35"/>
      <c r="AK315" s="35"/>
      <c r="AL315" s="35"/>
      <c r="AM315" s="35"/>
      <c r="AN315" s="35"/>
      <c r="AO315" s="35"/>
      <c r="AP315" s="35"/>
      <c r="AQ315" s="35"/>
      <c r="AR315" s="35"/>
      <c r="AS315" s="35"/>
      <c r="AT315" s="35"/>
      <c r="AU315" s="35"/>
      <c r="AV315" s="35"/>
      <c r="AW315" s="35"/>
      <c r="AX315" s="35"/>
      <c r="AY315" s="35"/>
      <c r="AZ315" s="35"/>
      <c r="BA315" s="35"/>
      <c r="BB315" s="35"/>
      <c r="BC315" s="35"/>
      <c r="BD315" s="35"/>
      <c r="BE315" s="35"/>
      <c r="BF315" s="35"/>
      <c r="BG315" s="35"/>
      <c r="BH315" s="35"/>
      <c r="BI315" s="35"/>
      <c r="BJ315" s="35"/>
      <c r="BK315" s="35"/>
      <c r="BL315" s="35"/>
      <c r="BM315" s="35"/>
      <c r="BN315" s="35"/>
    </row>
    <row r="316" customFormat="false" ht="12" hidden="false" customHeight="true" outlineLevel="0" collapsed="false">
      <c r="A316" s="36"/>
      <c r="B316" s="35"/>
      <c r="C316" s="35"/>
      <c r="D316" s="35"/>
      <c r="E316" s="35"/>
      <c r="F316" s="35"/>
      <c r="G316" s="35"/>
      <c r="H316" s="35"/>
      <c r="I316" s="35"/>
      <c r="J316" s="35"/>
      <c r="K316" s="35"/>
      <c r="L316" s="35"/>
      <c r="M316" s="35"/>
      <c r="N316" s="35"/>
      <c r="O316" s="35"/>
      <c r="P316" s="35"/>
      <c r="Q316" s="35"/>
      <c r="R316" s="35"/>
      <c r="S316" s="35"/>
      <c r="T316" s="35"/>
      <c r="U316" s="35"/>
      <c r="V316" s="35"/>
      <c r="W316" s="35"/>
      <c r="X316" s="35"/>
      <c r="Y316" s="35"/>
      <c r="Z316" s="35"/>
      <c r="AA316" s="35"/>
      <c r="AB316" s="35"/>
      <c r="AC316" s="35"/>
      <c r="AD316" s="35"/>
      <c r="AE316" s="35"/>
      <c r="AF316" s="35"/>
      <c r="AG316" s="35"/>
      <c r="AH316" s="35"/>
      <c r="AI316" s="35"/>
      <c r="AJ316" s="35"/>
      <c r="AK316" s="35"/>
      <c r="AL316" s="35"/>
      <c r="AM316" s="35"/>
      <c r="AN316" s="35"/>
      <c r="AO316" s="35"/>
      <c r="AP316" s="35"/>
      <c r="AQ316" s="35"/>
      <c r="AR316" s="35"/>
      <c r="AS316" s="35"/>
      <c r="AT316" s="35"/>
      <c r="AU316" s="35"/>
      <c r="AV316" s="35"/>
      <c r="AW316" s="35"/>
      <c r="AX316" s="35"/>
      <c r="AY316" s="35"/>
      <c r="AZ316" s="35"/>
      <c r="BA316" s="35"/>
      <c r="BB316" s="35"/>
      <c r="BC316" s="35"/>
      <c r="BD316" s="35"/>
      <c r="BE316" s="35"/>
      <c r="BF316" s="35"/>
      <c r="BG316" s="35"/>
      <c r="BH316" s="35"/>
      <c r="BI316" s="35"/>
      <c r="BJ316" s="35"/>
      <c r="BK316" s="35"/>
      <c r="BL316" s="35"/>
      <c r="BM316" s="35"/>
      <c r="BN316" s="35"/>
    </row>
    <row r="317" customFormat="false" ht="12" hidden="false" customHeight="true" outlineLevel="0" collapsed="false">
      <c r="A317" s="36"/>
      <c r="B317" s="35"/>
      <c r="C317" s="35"/>
      <c r="D317" s="35"/>
      <c r="E317" s="35"/>
      <c r="F317" s="35"/>
      <c r="G317" s="35"/>
      <c r="H317" s="35"/>
      <c r="I317" s="35"/>
      <c r="J317" s="35"/>
      <c r="K317" s="35"/>
      <c r="L317" s="35"/>
      <c r="M317" s="35"/>
      <c r="N317" s="35"/>
      <c r="O317" s="35"/>
      <c r="P317" s="35"/>
      <c r="Q317" s="35"/>
      <c r="R317" s="35"/>
      <c r="S317" s="35"/>
      <c r="T317" s="35"/>
      <c r="U317" s="35"/>
      <c r="V317" s="35"/>
      <c r="W317" s="35"/>
      <c r="X317" s="35"/>
      <c r="Y317" s="35"/>
      <c r="Z317" s="35"/>
      <c r="AA317" s="35"/>
      <c r="AB317" s="35"/>
      <c r="AC317" s="35"/>
      <c r="AD317" s="35"/>
      <c r="AE317" s="35"/>
      <c r="AF317" s="35"/>
      <c r="AG317" s="35"/>
      <c r="AH317" s="35"/>
      <c r="AI317" s="35"/>
      <c r="AJ317" s="35"/>
      <c r="AK317" s="35"/>
      <c r="AL317" s="35"/>
      <c r="AM317" s="35"/>
      <c r="AN317" s="35"/>
      <c r="AO317" s="35"/>
      <c r="AP317" s="35"/>
      <c r="AQ317" s="35"/>
      <c r="AR317" s="35"/>
      <c r="AS317" s="35"/>
      <c r="AT317" s="35"/>
      <c r="AU317" s="35"/>
      <c r="AV317" s="35"/>
      <c r="AW317" s="35"/>
      <c r="AX317" s="35"/>
      <c r="AY317" s="35"/>
      <c r="AZ317" s="35"/>
      <c r="BA317" s="35"/>
      <c r="BB317" s="35"/>
      <c r="BC317" s="35"/>
      <c r="BD317" s="35"/>
      <c r="BE317" s="35"/>
      <c r="BF317" s="35"/>
      <c r="BG317" s="35"/>
      <c r="BH317" s="35"/>
      <c r="BI317" s="35"/>
      <c r="BJ317" s="35"/>
      <c r="BK317" s="35"/>
      <c r="BL317" s="35"/>
      <c r="BM317" s="35"/>
      <c r="BN317" s="35"/>
    </row>
    <row r="318" customFormat="false" ht="12" hidden="false" customHeight="true" outlineLevel="0" collapsed="false">
      <c r="A318" s="36"/>
      <c r="B318" s="35"/>
      <c r="C318" s="35"/>
      <c r="D318" s="35"/>
      <c r="E318" s="35"/>
      <c r="F318" s="35"/>
      <c r="G318" s="35"/>
      <c r="H318" s="35"/>
      <c r="I318" s="35"/>
      <c r="J318" s="35"/>
      <c r="K318" s="35"/>
      <c r="L318" s="35"/>
      <c r="M318" s="35"/>
      <c r="N318" s="35"/>
      <c r="O318" s="35"/>
      <c r="P318" s="35"/>
      <c r="Q318" s="35"/>
      <c r="R318" s="35"/>
      <c r="S318" s="35"/>
      <c r="T318" s="35"/>
      <c r="U318" s="35"/>
      <c r="V318" s="35"/>
      <c r="W318" s="35"/>
      <c r="X318" s="35"/>
      <c r="Y318" s="35"/>
      <c r="Z318" s="35"/>
      <c r="AA318" s="35"/>
      <c r="AB318" s="35"/>
      <c r="AC318" s="35"/>
      <c r="AD318" s="35"/>
      <c r="AE318" s="35"/>
      <c r="AF318" s="35"/>
      <c r="AG318" s="35"/>
      <c r="AH318" s="35"/>
      <c r="AI318" s="35"/>
      <c r="AJ318" s="35"/>
      <c r="AK318" s="35"/>
      <c r="AL318" s="35"/>
      <c r="AM318" s="35"/>
      <c r="AN318" s="35"/>
      <c r="AO318" s="35"/>
      <c r="AP318" s="35"/>
      <c r="AQ318" s="35"/>
      <c r="AR318" s="35"/>
      <c r="AS318" s="35"/>
      <c r="AT318" s="35"/>
      <c r="AU318" s="35"/>
      <c r="AV318" s="35"/>
      <c r="AW318" s="35"/>
      <c r="AX318" s="35"/>
      <c r="AY318" s="35"/>
      <c r="AZ318" s="35"/>
      <c r="BA318" s="35"/>
      <c r="BB318" s="35"/>
      <c r="BC318" s="35"/>
      <c r="BD318" s="35"/>
      <c r="BE318" s="35"/>
      <c r="BF318" s="35"/>
      <c r="BG318" s="35"/>
      <c r="BH318" s="35"/>
      <c r="BI318" s="35"/>
      <c r="BJ318" s="35"/>
      <c r="BK318" s="35"/>
      <c r="BL318" s="35"/>
      <c r="BM318" s="35"/>
      <c r="BN318" s="35"/>
    </row>
    <row r="319" customFormat="false" ht="12" hidden="false" customHeight="true" outlineLevel="0" collapsed="false">
      <c r="A319" s="36"/>
      <c r="B319" s="35"/>
      <c r="C319" s="35"/>
      <c r="D319" s="35"/>
      <c r="E319" s="35"/>
      <c r="F319" s="35"/>
      <c r="G319" s="35"/>
      <c r="H319" s="35"/>
      <c r="I319" s="35"/>
      <c r="J319" s="35"/>
      <c r="K319" s="35"/>
      <c r="L319" s="35"/>
      <c r="M319" s="35"/>
      <c r="N319" s="35"/>
      <c r="O319" s="35"/>
      <c r="P319" s="35"/>
      <c r="Q319" s="35"/>
      <c r="R319" s="35"/>
      <c r="S319" s="35"/>
      <c r="T319" s="35"/>
      <c r="U319" s="35"/>
      <c r="V319" s="35"/>
      <c r="W319" s="35"/>
      <c r="X319" s="35"/>
      <c r="Y319" s="35"/>
      <c r="Z319" s="35"/>
      <c r="AA319" s="35"/>
      <c r="AB319" s="35"/>
      <c r="AC319" s="35"/>
      <c r="AD319" s="35"/>
      <c r="AE319" s="35"/>
      <c r="AF319" s="35"/>
      <c r="AG319" s="35"/>
      <c r="AH319" s="35"/>
      <c r="AI319" s="35"/>
      <c r="AJ319" s="35"/>
      <c r="AK319" s="35"/>
      <c r="AL319" s="35"/>
      <c r="AM319" s="35"/>
      <c r="AN319" s="35"/>
      <c r="AO319" s="35"/>
      <c r="AP319" s="35"/>
      <c r="AQ319" s="35"/>
      <c r="AR319" s="35"/>
      <c r="AS319" s="35"/>
      <c r="AT319" s="35"/>
      <c r="AU319" s="35"/>
      <c r="AV319" s="35"/>
      <c r="AW319" s="35"/>
      <c r="AX319" s="35"/>
      <c r="AY319" s="35"/>
      <c r="AZ319" s="35"/>
      <c r="BA319" s="35"/>
      <c r="BB319" s="35"/>
      <c r="BC319" s="35"/>
      <c r="BD319" s="35"/>
      <c r="BE319" s="35"/>
      <c r="BF319" s="35"/>
      <c r="BG319" s="35"/>
      <c r="BH319" s="35"/>
      <c r="BI319" s="35"/>
      <c r="BJ319" s="35"/>
      <c r="BK319" s="35"/>
      <c r="BL319" s="35"/>
      <c r="BM319" s="35"/>
      <c r="BN319" s="35"/>
    </row>
    <row r="320" customFormat="false" ht="12" hidden="false" customHeight="true" outlineLevel="0" collapsed="false">
      <c r="A320" s="36"/>
      <c r="B320" s="35"/>
      <c r="C320" s="35"/>
      <c r="D320" s="35"/>
      <c r="E320" s="35"/>
      <c r="F320" s="35"/>
      <c r="G320" s="35"/>
      <c r="H320" s="35"/>
      <c r="I320" s="35"/>
      <c r="J320" s="35"/>
      <c r="K320" s="35"/>
      <c r="L320" s="35"/>
      <c r="M320" s="35"/>
      <c r="N320" s="35"/>
      <c r="O320" s="35"/>
      <c r="P320" s="35"/>
      <c r="Q320" s="35"/>
      <c r="R320" s="35"/>
      <c r="S320" s="35"/>
      <c r="T320" s="35"/>
      <c r="U320" s="35"/>
      <c r="V320" s="35"/>
      <c r="W320" s="35"/>
      <c r="X320" s="35"/>
      <c r="Y320" s="35"/>
      <c r="Z320" s="35"/>
      <c r="AA320" s="35"/>
      <c r="AB320" s="35"/>
      <c r="AC320" s="35"/>
      <c r="AD320" s="35"/>
      <c r="AE320" s="35"/>
      <c r="AF320" s="35"/>
      <c r="AG320" s="35"/>
      <c r="AH320" s="35"/>
      <c r="AI320" s="35"/>
      <c r="AJ320" s="35"/>
      <c r="AK320" s="35"/>
      <c r="AL320" s="35"/>
      <c r="AM320" s="35"/>
      <c r="AN320" s="35"/>
      <c r="AO320" s="35"/>
      <c r="AP320" s="35"/>
      <c r="AQ320" s="35"/>
      <c r="AR320" s="35"/>
      <c r="AS320" s="35"/>
      <c r="AT320" s="35"/>
      <c r="AU320" s="35"/>
      <c r="AV320" s="35"/>
      <c r="AW320" s="35"/>
      <c r="AX320" s="35"/>
      <c r="AY320" s="35"/>
      <c r="AZ320" s="35"/>
      <c r="BA320" s="35"/>
      <c r="BB320" s="35"/>
      <c r="BC320" s="35"/>
      <c r="BD320" s="35"/>
      <c r="BE320" s="35"/>
      <c r="BF320" s="35"/>
      <c r="BG320" s="35"/>
      <c r="BH320" s="35"/>
      <c r="BI320" s="35"/>
      <c r="BJ320" s="35"/>
      <c r="BK320" s="35"/>
      <c r="BL320" s="35"/>
      <c r="BM320" s="35"/>
      <c r="BN320" s="35"/>
    </row>
    <row r="321" customFormat="false" ht="12" hidden="false" customHeight="true" outlineLevel="0" collapsed="false">
      <c r="A321" s="36"/>
      <c r="B321" s="35"/>
      <c r="C321" s="35"/>
      <c r="D321" s="35"/>
      <c r="E321" s="35"/>
      <c r="F321" s="35"/>
      <c r="G321" s="35"/>
      <c r="H321" s="35"/>
      <c r="I321" s="35"/>
      <c r="J321" s="35"/>
      <c r="K321" s="35"/>
      <c r="L321" s="35"/>
      <c r="M321" s="35"/>
      <c r="N321" s="35"/>
      <c r="O321" s="35"/>
      <c r="P321" s="35"/>
      <c r="Q321" s="35"/>
      <c r="R321" s="35"/>
      <c r="S321" s="35"/>
      <c r="T321" s="35"/>
      <c r="U321" s="35"/>
      <c r="V321" s="35"/>
      <c r="W321" s="35"/>
      <c r="X321" s="35"/>
      <c r="Y321" s="35"/>
      <c r="Z321" s="35"/>
      <c r="AA321" s="35"/>
      <c r="AB321" s="35"/>
      <c r="AC321" s="35"/>
      <c r="AD321" s="35"/>
      <c r="AE321" s="35"/>
      <c r="AF321" s="35"/>
      <c r="AG321" s="35"/>
      <c r="AH321" s="35"/>
      <c r="AI321" s="35"/>
      <c r="AJ321" s="35"/>
      <c r="AK321" s="35"/>
      <c r="AL321" s="35"/>
      <c r="AM321" s="35"/>
      <c r="AN321" s="35"/>
      <c r="AO321" s="35"/>
      <c r="AP321" s="35"/>
      <c r="AQ321" s="35"/>
      <c r="AR321" s="35"/>
      <c r="AS321" s="35"/>
      <c r="AT321" s="35"/>
      <c r="AU321" s="35"/>
      <c r="AV321" s="35"/>
      <c r="AW321" s="35"/>
      <c r="AX321" s="35"/>
      <c r="AY321" s="35"/>
      <c r="AZ321" s="35"/>
      <c r="BA321" s="35"/>
      <c r="BB321" s="35"/>
      <c r="BC321" s="35"/>
      <c r="BD321" s="35"/>
      <c r="BE321" s="35"/>
      <c r="BF321" s="35"/>
      <c r="BG321" s="35"/>
      <c r="BH321" s="35"/>
      <c r="BI321" s="35"/>
      <c r="BJ321" s="35"/>
      <c r="BK321" s="35"/>
      <c r="BL321" s="35"/>
      <c r="BM321" s="35"/>
      <c r="BN321" s="35"/>
    </row>
    <row r="322" customFormat="false" ht="12" hidden="false" customHeight="true" outlineLevel="0" collapsed="false">
      <c r="A322" s="36"/>
      <c r="B322" s="35"/>
      <c r="C322" s="35"/>
      <c r="D322" s="35"/>
      <c r="E322" s="35"/>
      <c r="F322" s="35"/>
      <c r="G322" s="35"/>
      <c r="H322" s="35"/>
      <c r="I322" s="35"/>
      <c r="J322" s="35"/>
      <c r="K322" s="35"/>
      <c r="L322" s="35"/>
      <c r="M322" s="35"/>
      <c r="N322" s="35"/>
      <c r="O322" s="35"/>
      <c r="P322" s="35"/>
      <c r="Q322" s="35"/>
      <c r="R322" s="35"/>
      <c r="S322" s="35"/>
      <c r="T322" s="35"/>
      <c r="U322" s="35"/>
      <c r="V322" s="35"/>
      <c r="W322" s="35"/>
      <c r="X322" s="35"/>
      <c r="Y322" s="35"/>
      <c r="Z322" s="35"/>
      <c r="AA322" s="35"/>
      <c r="AB322" s="35"/>
      <c r="AC322" s="35"/>
      <c r="AD322" s="35"/>
      <c r="AE322" s="35"/>
      <c r="AF322" s="35"/>
      <c r="AG322" s="35"/>
      <c r="AH322" s="35"/>
      <c r="AI322" s="35"/>
      <c r="AJ322" s="35"/>
      <c r="AK322" s="35"/>
      <c r="AL322" s="35"/>
      <c r="AM322" s="35"/>
      <c r="AN322" s="35"/>
      <c r="AO322" s="35"/>
      <c r="AP322" s="35"/>
      <c r="AQ322" s="35"/>
      <c r="AR322" s="35"/>
      <c r="AS322" s="35"/>
      <c r="AT322" s="35"/>
      <c r="AU322" s="35"/>
      <c r="AV322" s="35"/>
      <c r="AW322" s="35"/>
      <c r="AX322" s="35"/>
      <c r="AY322" s="35"/>
      <c r="AZ322" s="35"/>
      <c r="BA322" s="35"/>
      <c r="BB322" s="35"/>
      <c r="BC322" s="35"/>
      <c r="BD322" s="35"/>
      <c r="BE322" s="35"/>
      <c r="BF322" s="35"/>
      <c r="BG322" s="35"/>
      <c r="BH322" s="35"/>
      <c r="BI322" s="35"/>
      <c r="BJ322" s="35"/>
      <c r="BK322" s="35"/>
      <c r="BL322" s="35"/>
      <c r="BM322" s="35"/>
      <c r="BN322" s="35"/>
    </row>
    <row r="323" customFormat="false" ht="12" hidden="false" customHeight="true" outlineLevel="0" collapsed="false">
      <c r="A323" s="36"/>
      <c r="B323" s="35"/>
      <c r="C323" s="35"/>
      <c r="D323" s="35"/>
      <c r="E323" s="35"/>
      <c r="F323" s="35"/>
      <c r="G323" s="35"/>
      <c r="H323" s="35"/>
      <c r="I323" s="35"/>
      <c r="J323" s="35"/>
      <c r="K323" s="35"/>
      <c r="L323" s="35"/>
      <c r="M323" s="35"/>
      <c r="N323" s="35"/>
      <c r="O323" s="35"/>
      <c r="P323" s="35"/>
      <c r="Q323" s="35"/>
      <c r="R323" s="35"/>
      <c r="S323" s="35"/>
      <c r="T323" s="35"/>
      <c r="U323" s="35"/>
      <c r="V323" s="35"/>
      <c r="W323" s="35"/>
      <c r="X323" s="35"/>
      <c r="Y323" s="35"/>
      <c r="Z323" s="35"/>
      <c r="AA323" s="35"/>
      <c r="AB323" s="35"/>
      <c r="AC323" s="35"/>
      <c r="AD323" s="35"/>
      <c r="AE323" s="35"/>
      <c r="AF323" s="35"/>
      <c r="AG323" s="35"/>
      <c r="AH323" s="35"/>
      <c r="AI323" s="35"/>
      <c r="AJ323" s="35"/>
      <c r="AK323" s="35"/>
      <c r="AL323" s="35"/>
      <c r="AM323" s="35"/>
      <c r="AN323" s="35"/>
      <c r="AO323" s="35"/>
      <c r="AP323" s="35"/>
      <c r="AQ323" s="35"/>
      <c r="AR323" s="35"/>
      <c r="AS323" s="35"/>
      <c r="AT323" s="35"/>
      <c r="AU323" s="35"/>
      <c r="AV323" s="35"/>
      <c r="AW323" s="35"/>
      <c r="AX323" s="35"/>
      <c r="AY323" s="35"/>
      <c r="AZ323" s="35"/>
      <c r="BA323" s="35"/>
      <c r="BB323" s="35"/>
      <c r="BC323" s="35"/>
      <c r="BD323" s="35"/>
      <c r="BE323" s="35"/>
      <c r="BF323" s="35"/>
      <c r="BG323" s="35"/>
      <c r="BH323" s="35"/>
      <c r="BI323" s="35"/>
      <c r="BJ323" s="35"/>
      <c r="BK323" s="35"/>
      <c r="BL323" s="35"/>
      <c r="BM323" s="35"/>
      <c r="BN323" s="35"/>
    </row>
    <row r="324" customFormat="false" ht="12" hidden="false" customHeight="true" outlineLevel="0" collapsed="false">
      <c r="A324" s="36"/>
      <c r="B324" s="35"/>
      <c r="C324" s="35"/>
      <c r="D324" s="35"/>
      <c r="E324" s="35"/>
      <c r="F324" s="35"/>
      <c r="G324" s="35"/>
      <c r="H324" s="35"/>
      <c r="I324" s="35"/>
      <c r="J324" s="35"/>
      <c r="K324" s="35"/>
      <c r="L324" s="35"/>
      <c r="M324" s="35"/>
      <c r="N324" s="35"/>
      <c r="O324" s="35"/>
      <c r="P324" s="35"/>
      <c r="Q324" s="35"/>
      <c r="R324" s="35"/>
      <c r="S324" s="35"/>
      <c r="T324" s="35"/>
      <c r="U324" s="35"/>
      <c r="V324" s="35"/>
      <c r="W324" s="35"/>
      <c r="X324" s="35"/>
      <c r="Y324" s="35"/>
      <c r="Z324" s="35"/>
      <c r="AA324" s="35"/>
      <c r="AB324" s="35"/>
      <c r="AC324" s="35"/>
      <c r="AD324" s="35"/>
      <c r="AE324" s="35"/>
      <c r="AF324" s="35"/>
      <c r="AG324" s="35"/>
      <c r="AH324" s="35"/>
      <c r="AI324" s="35"/>
      <c r="AJ324" s="35"/>
      <c r="AK324" s="35"/>
      <c r="AL324" s="35"/>
      <c r="AM324" s="35"/>
      <c r="AN324" s="35"/>
      <c r="AO324" s="35"/>
      <c r="AP324" s="35"/>
      <c r="AQ324" s="35"/>
      <c r="AR324" s="35"/>
      <c r="AS324" s="35"/>
      <c r="AT324" s="35"/>
      <c r="AU324" s="35"/>
      <c r="AV324" s="35"/>
      <c r="AW324" s="35"/>
      <c r="AX324" s="35"/>
      <c r="AY324" s="35"/>
      <c r="AZ324" s="35"/>
      <c r="BA324" s="35"/>
      <c r="BB324" s="35"/>
      <c r="BC324" s="35"/>
      <c r="BD324" s="35"/>
      <c r="BE324" s="35"/>
      <c r="BF324" s="35"/>
      <c r="BG324" s="35"/>
      <c r="BH324" s="35"/>
      <c r="BI324" s="35"/>
      <c r="BJ324" s="35"/>
      <c r="BK324" s="35"/>
      <c r="BL324" s="35"/>
      <c r="BM324" s="35"/>
      <c r="BN324" s="35"/>
    </row>
    <row r="325" customFormat="false" ht="12" hidden="false" customHeight="true" outlineLevel="0" collapsed="false">
      <c r="A325" s="36"/>
      <c r="B325" s="35"/>
      <c r="C325" s="35"/>
      <c r="D325" s="35"/>
      <c r="E325" s="35"/>
      <c r="F325" s="35"/>
      <c r="G325" s="35"/>
      <c r="H325" s="35"/>
      <c r="I325" s="35"/>
      <c r="J325" s="35"/>
      <c r="K325" s="35"/>
      <c r="L325" s="35"/>
      <c r="M325" s="35"/>
      <c r="N325" s="35"/>
      <c r="O325" s="35"/>
      <c r="P325" s="35"/>
      <c r="Q325" s="35"/>
      <c r="R325" s="35"/>
      <c r="S325" s="35"/>
      <c r="T325" s="35"/>
      <c r="U325" s="35"/>
      <c r="V325" s="35"/>
      <c r="W325" s="35"/>
      <c r="X325" s="35"/>
      <c r="Y325" s="35"/>
      <c r="Z325" s="35"/>
      <c r="AA325" s="35"/>
      <c r="AB325" s="35"/>
      <c r="AC325" s="35"/>
      <c r="AD325" s="35"/>
      <c r="AE325" s="35"/>
      <c r="AF325" s="35"/>
      <c r="AG325" s="35"/>
      <c r="AH325" s="35"/>
      <c r="AI325" s="35"/>
      <c r="AJ325" s="35"/>
      <c r="AK325" s="35"/>
      <c r="AL325" s="35"/>
      <c r="AM325" s="35"/>
      <c r="AN325" s="35"/>
      <c r="AO325" s="35"/>
      <c r="AP325" s="35"/>
      <c r="AQ325" s="35"/>
      <c r="AR325" s="35"/>
      <c r="AS325" s="35"/>
      <c r="AT325" s="35"/>
      <c r="AU325" s="35"/>
      <c r="AV325" s="35"/>
      <c r="AW325" s="35"/>
      <c r="AX325" s="35"/>
      <c r="AY325" s="35"/>
      <c r="AZ325" s="35"/>
      <c r="BA325" s="35"/>
      <c r="BB325" s="35"/>
      <c r="BC325" s="35"/>
      <c r="BD325" s="35"/>
      <c r="BE325" s="35"/>
      <c r="BF325" s="35"/>
      <c r="BG325" s="35"/>
      <c r="BH325" s="35"/>
      <c r="BI325" s="35"/>
      <c r="BJ325" s="35"/>
      <c r="BK325" s="35"/>
      <c r="BL325" s="35"/>
      <c r="BM325" s="35"/>
      <c r="BN325" s="35"/>
    </row>
    <row r="326" customFormat="false" ht="12" hidden="false" customHeight="true" outlineLevel="0" collapsed="false">
      <c r="A326" s="36"/>
      <c r="B326" s="35"/>
      <c r="C326" s="35"/>
      <c r="D326" s="35"/>
      <c r="E326" s="35"/>
      <c r="F326" s="35"/>
      <c r="G326" s="35"/>
      <c r="H326" s="35"/>
      <c r="I326" s="35"/>
      <c r="J326" s="35"/>
      <c r="K326" s="35"/>
      <c r="L326" s="35"/>
      <c r="M326" s="35"/>
      <c r="N326" s="35"/>
      <c r="O326" s="35"/>
      <c r="P326" s="35"/>
      <c r="Q326" s="35"/>
      <c r="R326" s="35"/>
      <c r="S326" s="35"/>
      <c r="T326" s="35"/>
      <c r="U326" s="35"/>
      <c r="V326" s="35"/>
      <c r="W326" s="35"/>
      <c r="X326" s="35"/>
      <c r="Y326" s="35"/>
      <c r="Z326" s="35"/>
      <c r="AA326" s="35"/>
      <c r="AB326" s="35"/>
      <c r="AC326" s="35"/>
      <c r="AD326" s="35"/>
      <c r="AE326" s="35"/>
      <c r="AF326" s="35"/>
      <c r="AG326" s="35"/>
      <c r="AH326" s="35"/>
      <c r="AI326" s="35"/>
      <c r="AJ326" s="35"/>
      <c r="AK326" s="35"/>
      <c r="AL326" s="35"/>
      <c r="AM326" s="35"/>
      <c r="AN326" s="35"/>
      <c r="AO326" s="35"/>
      <c r="AP326" s="35"/>
      <c r="AQ326" s="35"/>
      <c r="AR326" s="35"/>
      <c r="AS326" s="35"/>
      <c r="AT326" s="35"/>
      <c r="AU326" s="35"/>
      <c r="AV326" s="35"/>
      <c r="AW326" s="35"/>
      <c r="AX326" s="35"/>
      <c r="AY326" s="35"/>
      <c r="AZ326" s="35"/>
      <c r="BA326" s="35"/>
      <c r="BB326" s="35"/>
      <c r="BC326" s="35"/>
      <c r="BD326" s="35"/>
      <c r="BE326" s="35"/>
      <c r="BF326" s="35"/>
      <c r="BG326" s="35"/>
      <c r="BH326" s="35"/>
      <c r="BI326" s="35"/>
      <c r="BJ326" s="35"/>
      <c r="BK326" s="35"/>
      <c r="BL326" s="35"/>
      <c r="BM326" s="35"/>
      <c r="BN326" s="35"/>
    </row>
    <row r="327" customFormat="false" ht="12" hidden="false" customHeight="true" outlineLevel="0" collapsed="false">
      <c r="A327" s="36"/>
      <c r="B327" s="35"/>
      <c r="C327" s="35"/>
      <c r="D327" s="35"/>
      <c r="E327" s="35"/>
      <c r="F327" s="35"/>
      <c r="G327" s="35"/>
      <c r="H327" s="35"/>
      <c r="I327" s="35"/>
      <c r="J327" s="35"/>
      <c r="K327" s="35"/>
      <c r="L327" s="35"/>
      <c r="M327" s="35"/>
      <c r="N327" s="35"/>
      <c r="O327" s="35"/>
      <c r="P327" s="35"/>
      <c r="Q327" s="35"/>
      <c r="R327" s="35"/>
      <c r="S327" s="35"/>
      <c r="T327" s="35"/>
      <c r="U327" s="35"/>
      <c r="V327" s="35"/>
      <c r="W327" s="35"/>
      <c r="X327" s="35"/>
      <c r="Y327" s="35"/>
      <c r="Z327" s="35"/>
      <c r="AA327" s="35"/>
      <c r="AB327" s="35"/>
      <c r="AC327" s="35"/>
      <c r="AD327" s="35"/>
      <c r="AE327" s="35"/>
      <c r="AF327" s="35"/>
      <c r="AG327" s="35"/>
      <c r="AH327" s="35"/>
      <c r="AI327" s="35"/>
      <c r="AJ327" s="35"/>
      <c r="AK327" s="35"/>
      <c r="AL327" s="35"/>
      <c r="AM327" s="35"/>
      <c r="AN327" s="35"/>
      <c r="AO327" s="35"/>
      <c r="AP327" s="35"/>
      <c r="AQ327" s="35"/>
      <c r="AR327" s="35"/>
      <c r="AS327" s="35"/>
      <c r="AT327" s="35"/>
      <c r="AU327" s="35"/>
      <c r="AV327" s="35"/>
      <c r="AW327" s="35"/>
      <c r="AX327" s="35"/>
      <c r="AY327" s="35"/>
      <c r="AZ327" s="35"/>
      <c r="BA327" s="35"/>
      <c r="BB327" s="35"/>
      <c r="BC327" s="35"/>
      <c r="BD327" s="35"/>
      <c r="BE327" s="35"/>
      <c r="BF327" s="35"/>
      <c r="BG327" s="35"/>
      <c r="BH327" s="35"/>
      <c r="BI327" s="35"/>
      <c r="BJ327" s="35"/>
      <c r="BK327" s="35"/>
      <c r="BL327" s="35"/>
      <c r="BM327" s="35"/>
      <c r="BN327" s="35"/>
    </row>
    <row r="328" customFormat="false" ht="12" hidden="false" customHeight="true" outlineLevel="0" collapsed="false">
      <c r="A328" s="36"/>
      <c r="B328" s="35"/>
      <c r="C328" s="35"/>
      <c r="D328" s="35"/>
      <c r="E328" s="35"/>
      <c r="F328" s="35"/>
      <c r="G328" s="35"/>
      <c r="H328" s="35"/>
      <c r="I328" s="35"/>
      <c r="J328" s="35"/>
      <c r="K328" s="35"/>
      <c r="L328" s="35"/>
      <c r="M328" s="35"/>
      <c r="N328" s="35"/>
      <c r="O328" s="35"/>
      <c r="P328" s="35"/>
      <c r="Q328" s="35"/>
      <c r="R328" s="35"/>
      <c r="S328" s="35"/>
      <c r="T328" s="35"/>
      <c r="U328" s="35"/>
      <c r="V328" s="35"/>
      <c r="W328" s="35"/>
      <c r="X328" s="35"/>
      <c r="Y328" s="35"/>
      <c r="Z328" s="35"/>
      <c r="AA328" s="35"/>
      <c r="AB328" s="35"/>
      <c r="AC328" s="35"/>
      <c r="AD328" s="35"/>
      <c r="AE328" s="35"/>
      <c r="AF328" s="35"/>
      <c r="AG328" s="35"/>
      <c r="AH328" s="35"/>
      <c r="AI328" s="35"/>
      <c r="AJ328" s="35"/>
      <c r="AK328" s="35"/>
      <c r="AL328" s="35"/>
      <c r="AM328" s="35"/>
      <c r="AN328" s="35"/>
      <c r="AO328" s="35"/>
      <c r="AP328" s="35"/>
      <c r="AQ328" s="35"/>
      <c r="AR328" s="35"/>
      <c r="AS328" s="35"/>
      <c r="AT328" s="35"/>
      <c r="AU328" s="35"/>
      <c r="AV328" s="35"/>
      <c r="AW328" s="35"/>
      <c r="AX328" s="35"/>
      <c r="AY328" s="35"/>
      <c r="AZ328" s="35"/>
      <c r="BA328" s="35"/>
      <c r="BB328" s="35"/>
      <c r="BC328" s="35"/>
      <c r="BD328" s="35"/>
      <c r="BE328" s="35"/>
      <c r="BF328" s="35"/>
      <c r="BG328" s="35"/>
      <c r="BH328" s="35"/>
      <c r="BI328" s="35"/>
      <c r="BJ328" s="35"/>
      <c r="BK328" s="35"/>
      <c r="BL328" s="35"/>
      <c r="BM328" s="35"/>
      <c r="BN328" s="35"/>
    </row>
    <row r="329" customFormat="false" ht="12" hidden="false" customHeight="true" outlineLevel="0" collapsed="false">
      <c r="A329" s="36"/>
      <c r="B329" s="35"/>
      <c r="C329" s="35"/>
      <c r="D329" s="35"/>
      <c r="E329" s="35"/>
      <c r="F329" s="35"/>
      <c r="G329" s="35"/>
      <c r="H329" s="35"/>
      <c r="I329" s="35"/>
      <c r="J329" s="35"/>
      <c r="K329" s="35"/>
      <c r="L329" s="35"/>
      <c r="M329" s="35"/>
      <c r="N329" s="35"/>
      <c r="O329" s="35"/>
      <c r="P329" s="35"/>
      <c r="Q329" s="35"/>
      <c r="R329" s="35"/>
      <c r="S329" s="35"/>
      <c r="T329" s="35"/>
      <c r="U329" s="35"/>
      <c r="V329" s="35"/>
      <c r="W329" s="35"/>
      <c r="X329" s="35"/>
      <c r="Y329" s="35"/>
      <c r="Z329" s="35"/>
      <c r="AA329" s="35"/>
      <c r="AB329" s="35"/>
      <c r="AC329" s="35"/>
      <c r="AD329" s="35"/>
      <c r="AE329" s="35"/>
      <c r="AF329" s="35"/>
      <c r="AG329" s="35"/>
      <c r="AH329" s="35"/>
      <c r="AI329" s="35"/>
      <c r="AJ329" s="35"/>
      <c r="AK329" s="35"/>
      <c r="AL329" s="35"/>
      <c r="AM329" s="35"/>
      <c r="AN329" s="35"/>
      <c r="AO329" s="35"/>
      <c r="AP329" s="35"/>
      <c r="AQ329" s="35"/>
      <c r="AR329" s="35"/>
      <c r="AS329" s="35"/>
      <c r="AT329" s="35"/>
      <c r="AU329" s="35"/>
      <c r="AV329" s="35"/>
      <c r="AW329" s="35"/>
      <c r="AX329" s="35"/>
      <c r="AY329" s="35"/>
      <c r="AZ329" s="35"/>
      <c r="BA329" s="35"/>
      <c r="BB329" s="35"/>
      <c r="BC329" s="35"/>
      <c r="BD329" s="35"/>
      <c r="BE329" s="35"/>
      <c r="BF329" s="35"/>
      <c r="BG329" s="35"/>
      <c r="BH329" s="35"/>
      <c r="BI329" s="35"/>
      <c r="BJ329" s="35"/>
      <c r="BK329" s="35"/>
      <c r="BL329" s="35"/>
      <c r="BM329" s="35"/>
      <c r="BN329" s="35"/>
    </row>
    <row r="330" customFormat="false" ht="12" hidden="false" customHeight="true" outlineLevel="0" collapsed="false">
      <c r="A330" s="36"/>
      <c r="B330" s="35"/>
      <c r="C330" s="35"/>
      <c r="D330" s="35"/>
      <c r="E330" s="35"/>
      <c r="F330" s="35"/>
      <c r="G330" s="35"/>
      <c r="H330" s="35"/>
      <c r="I330" s="35"/>
      <c r="J330" s="35"/>
      <c r="K330" s="35"/>
      <c r="L330" s="35"/>
      <c r="M330" s="35"/>
      <c r="N330" s="35"/>
      <c r="O330" s="35"/>
      <c r="P330" s="35"/>
      <c r="Q330" s="35"/>
      <c r="R330" s="35"/>
      <c r="S330" s="35"/>
      <c r="T330" s="35"/>
      <c r="U330" s="35"/>
      <c r="V330" s="35"/>
      <c r="W330" s="35"/>
      <c r="X330" s="35"/>
      <c r="Y330" s="35"/>
      <c r="Z330" s="35"/>
      <c r="AA330" s="35"/>
      <c r="AB330" s="35"/>
      <c r="AC330" s="35"/>
      <c r="AD330" s="35"/>
      <c r="AE330" s="35"/>
      <c r="AF330" s="35"/>
      <c r="AG330" s="35"/>
      <c r="AH330" s="35"/>
      <c r="AI330" s="35"/>
      <c r="AJ330" s="35"/>
      <c r="AK330" s="35"/>
      <c r="AL330" s="35"/>
      <c r="AM330" s="35"/>
      <c r="AN330" s="35"/>
      <c r="AO330" s="35"/>
      <c r="AP330" s="35"/>
      <c r="AQ330" s="35"/>
      <c r="AR330" s="35"/>
      <c r="AS330" s="35"/>
      <c r="AT330" s="35"/>
      <c r="AU330" s="35"/>
      <c r="AV330" s="35"/>
      <c r="AW330" s="35"/>
      <c r="AX330" s="35"/>
      <c r="AY330" s="35"/>
      <c r="AZ330" s="35"/>
      <c r="BA330" s="35"/>
      <c r="BB330" s="35"/>
      <c r="BC330" s="35"/>
      <c r="BD330" s="35"/>
      <c r="BE330" s="35"/>
      <c r="BF330" s="35"/>
      <c r="BG330" s="35"/>
      <c r="BH330" s="35"/>
      <c r="BI330" s="35"/>
      <c r="BJ330" s="35"/>
      <c r="BK330" s="35"/>
      <c r="BL330" s="35"/>
      <c r="BM330" s="35"/>
      <c r="BN330" s="35"/>
    </row>
    <row r="331" customFormat="false" ht="12" hidden="false" customHeight="true" outlineLevel="0" collapsed="false">
      <c r="A331" s="36"/>
      <c r="B331" s="35"/>
      <c r="C331" s="35"/>
      <c r="D331" s="35"/>
      <c r="E331" s="35"/>
      <c r="F331" s="35"/>
      <c r="G331" s="35"/>
      <c r="H331" s="35"/>
      <c r="I331" s="35"/>
      <c r="J331" s="35"/>
      <c r="K331" s="35"/>
      <c r="L331" s="35"/>
      <c r="M331" s="35"/>
      <c r="N331" s="35"/>
      <c r="O331" s="35"/>
      <c r="P331" s="35"/>
      <c r="Q331" s="35"/>
      <c r="R331" s="35"/>
      <c r="S331" s="35"/>
      <c r="T331" s="35"/>
      <c r="U331" s="35"/>
      <c r="V331" s="35"/>
      <c r="W331" s="35"/>
      <c r="X331" s="35"/>
      <c r="Y331" s="35"/>
      <c r="Z331" s="35"/>
      <c r="AA331" s="35"/>
      <c r="AB331" s="35"/>
      <c r="AC331" s="35"/>
      <c r="AD331" s="35"/>
      <c r="AE331" s="35"/>
      <c r="AF331" s="35"/>
      <c r="AG331" s="35"/>
      <c r="AH331" s="35"/>
      <c r="AI331" s="35"/>
      <c r="AJ331" s="35"/>
      <c r="AK331" s="35"/>
      <c r="AL331" s="35"/>
      <c r="AM331" s="35"/>
      <c r="AN331" s="35"/>
      <c r="AO331" s="35"/>
      <c r="AP331" s="35"/>
      <c r="AQ331" s="35"/>
      <c r="AR331" s="35"/>
      <c r="AS331" s="35"/>
      <c r="AT331" s="35"/>
      <c r="AU331" s="35"/>
      <c r="AV331" s="35"/>
      <c r="AW331" s="35"/>
      <c r="AX331" s="35"/>
      <c r="AY331" s="35"/>
      <c r="AZ331" s="35"/>
      <c r="BA331" s="35"/>
      <c r="BB331" s="35"/>
      <c r="BC331" s="35"/>
      <c r="BD331" s="35"/>
      <c r="BE331" s="35"/>
      <c r="BF331" s="35"/>
      <c r="BG331" s="35"/>
      <c r="BH331" s="35"/>
      <c r="BI331" s="35"/>
      <c r="BJ331" s="35"/>
      <c r="BK331" s="35"/>
      <c r="BL331" s="35"/>
      <c r="BM331" s="35"/>
      <c r="BN331" s="35"/>
    </row>
    <row r="332" customFormat="false" ht="12" hidden="false" customHeight="true" outlineLevel="0" collapsed="false">
      <c r="A332" s="36"/>
      <c r="B332" s="35"/>
      <c r="C332" s="35"/>
      <c r="D332" s="35"/>
      <c r="E332" s="35"/>
      <c r="F332" s="35"/>
      <c r="G332" s="35"/>
      <c r="H332" s="35"/>
      <c r="I332" s="35"/>
      <c r="J332" s="35"/>
      <c r="K332" s="35"/>
      <c r="L332" s="35"/>
      <c r="M332" s="35"/>
      <c r="N332" s="35"/>
      <c r="O332" s="35"/>
      <c r="P332" s="35"/>
      <c r="Q332" s="35"/>
      <c r="R332" s="35"/>
      <c r="S332" s="35"/>
      <c r="T332" s="35"/>
      <c r="U332" s="35"/>
      <c r="V332" s="35"/>
      <c r="W332" s="35"/>
      <c r="X332" s="35"/>
      <c r="Y332" s="35"/>
      <c r="Z332" s="35"/>
      <c r="AA332" s="35"/>
      <c r="AB332" s="35"/>
      <c r="AC332" s="35"/>
      <c r="AD332" s="35"/>
      <c r="AE332" s="35"/>
      <c r="AF332" s="35"/>
      <c r="AG332" s="35"/>
      <c r="AH332" s="35"/>
      <c r="AI332" s="35"/>
      <c r="AJ332" s="35"/>
      <c r="AK332" s="35"/>
      <c r="AL332" s="35"/>
      <c r="AM332" s="35"/>
      <c r="AN332" s="35"/>
      <c r="AO332" s="35"/>
      <c r="AP332" s="35"/>
      <c r="AQ332" s="35"/>
      <c r="AR332" s="35"/>
      <c r="AS332" s="35"/>
      <c r="AT332" s="35"/>
      <c r="AU332" s="35"/>
      <c r="AV332" s="35"/>
      <c r="AW332" s="35"/>
      <c r="AX332" s="35"/>
      <c r="AY332" s="35"/>
      <c r="AZ332" s="35"/>
      <c r="BA332" s="35"/>
      <c r="BB332" s="35"/>
      <c r="BC332" s="35"/>
      <c r="BD332" s="35"/>
      <c r="BE332" s="35"/>
      <c r="BF332" s="35"/>
      <c r="BG332" s="35"/>
      <c r="BH332" s="35"/>
      <c r="BI332" s="35"/>
      <c r="BJ332" s="35"/>
      <c r="BK332" s="35"/>
      <c r="BL332" s="35"/>
      <c r="BM332" s="35"/>
      <c r="BN332" s="35"/>
    </row>
    <row r="333" customFormat="false" ht="12" hidden="false" customHeight="true" outlineLevel="0" collapsed="false">
      <c r="A333" s="36"/>
      <c r="B333" s="35"/>
      <c r="C333" s="35"/>
      <c r="D333" s="35"/>
      <c r="E333" s="35"/>
      <c r="F333" s="35"/>
      <c r="G333" s="35"/>
      <c r="H333" s="35"/>
      <c r="I333" s="35"/>
      <c r="J333" s="35"/>
      <c r="K333" s="35"/>
      <c r="L333" s="35"/>
      <c r="M333" s="35"/>
      <c r="N333" s="35"/>
      <c r="O333" s="35"/>
      <c r="P333" s="35"/>
      <c r="Q333" s="35"/>
      <c r="R333" s="35"/>
      <c r="S333" s="35"/>
      <c r="T333" s="35"/>
      <c r="U333" s="35"/>
      <c r="V333" s="35"/>
      <c r="W333" s="35"/>
      <c r="X333" s="35"/>
      <c r="Y333" s="35"/>
      <c r="Z333" s="35"/>
      <c r="AA333" s="35"/>
      <c r="AB333" s="35"/>
      <c r="AC333" s="35"/>
      <c r="AD333" s="35"/>
      <c r="AE333" s="35"/>
      <c r="AF333" s="35"/>
      <c r="AG333" s="35"/>
      <c r="AH333" s="35"/>
      <c r="AI333" s="35"/>
      <c r="AJ333" s="35"/>
      <c r="AK333" s="35"/>
      <c r="AL333" s="35"/>
      <c r="AM333" s="35"/>
      <c r="AN333" s="35"/>
      <c r="AO333" s="35"/>
      <c r="AP333" s="35"/>
      <c r="AQ333" s="35"/>
      <c r="AR333" s="35"/>
      <c r="AS333" s="35"/>
      <c r="AT333" s="35"/>
      <c r="AU333" s="35"/>
      <c r="AV333" s="35"/>
      <c r="AW333" s="35"/>
      <c r="AX333" s="35"/>
      <c r="AY333" s="35"/>
      <c r="AZ333" s="35"/>
      <c r="BA333" s="35"/>
      <c r="BB333" s="35"/>
      <c r="BC333" s="35"/>
      <c r="BD333" s="35"/>
      <c r="BE333" s="35"/>
      <c r="BF333" s="35"/>
      <c r="BG333" s="35"/>
      <c r="BH333" s="35"/>
      <c r="BI333" s="35"/>
      <c r="BJ333" s="35"/>
      <c r="BK333" s="35"/>
      <c r="BL333" s="35"/>
      <c r="BM333" s="35"/>
      <c r="BN333" s="35"/>
    </row>
    <row r="334" customFormat="false" ht="12" hidden="false" customHeight="true" outlineLevel="0" collapsed="false">
      <c r="A334" s="36"/>
      <c r="B334" s="35"/>
      <c r="C334" s="35"/>
      <c r="D334" s="35"/>
      <c r="E334" s="35"/>
      <c r="F334" s="35"/>
      <c r="G334" s="35"/>
      <c r="H334" s="35"/>
      <c r="I334" s="35"/>
      <c r="J334" s="35"/>
      <c r="K334" s="35"/>
      <c r="L334" s="35"/>
      <c r="M334" s="35"/>
      <c r="N334" s="35"/>
      <c r="O334" s="35"/>
      <c r="P334" s="35"/>
      <c r="Q334" s="35"/>
      <c r="R334" s="35"/>
      <c r="S334" s="35"/>
      <c r="T334" s="35"/>
      <c r="U334" s="35"/>
      <c r="V334" s="35"/>
      <c r="W334" s="35"/>
      <c r="X334" s="35"/>
      <c r="Y334" s="35"/>
      <c r="Z334" s="35"/>
      <c r="AA334" s="35"/>
      <c r="AB334" s="35"/>
      <c r="AC334" s="35"/>
      <c r="AD334" s="35"/>
      <c r="AE334" s="35"/>
      <c r="AF334" s="35"/>
      <c r="AG334" s="35"/>
      <c r="AH334" s="35"/>
      <c r="AI334" s="35"/>
      <c r="AJ334" s="35"/>
      <c r="AK334" s="35"/>
      <c r="AL334" s="35"/>
      <c r="AM334" s="35"/>
      <c r="AN334" s="35"/>
      <c r="AO334" s="35"/>
      <c r="AP334" s="35"/>
      <c r="AQ334" s="35"/>
      <c r="AR334" s="35"/>
      <c r="AS334" s="35"/>
      <c r="AT334" s="35"/>
      <c r="AU334" s="35"/>
      <c r="AV334" s="35"/>
      <c r="AW334" s="35"/>
      <c r="AX334" s="35"/>
      <c r="AY334" s="35"/>
      <c r="AZ334" s="35"/>
      <c r="BA334" s="35"/>
      <c r="BB334" s="35"/>
      <c r="BC334" s="35"/>
      <c r="BD334" s="35"/>
      <c r="BE334" s="35"/>
      <c r="BF334" s="35"/>
      <c r="BG334" s="35"/>
      <c r="BH334" s="35"/>
      <c r="BI334" s="35"/>
      <c r="BJ334" s="35"/>
      <c r="BK334" s="35"/>
      <c r="BL334" s="35"/>
      <c r="BM334" s="35"/>
      <c r="BN334" s="35"/>
    </row>
    <row r="335" customFormat="false" ht="12" hidden="false" customHeight="true" outlineLevel="0" collapsed="false">
      <c r="A335" s="36"/>
      <c r="B335" s="35"/>
      <c r="C335" s="35"/>
      <c r="D335" s="35"/>
      <c r="E335" s="35"/>
      <c r="F335" s="35"/>
      <c r="G335" s="35"/>
      <c r="H335" s="35"/>
      <c r="I335" s="35"/>
      <c r="J335" s="35"/>
      <c r="K335" s="35"/>
      <c r="L335" s="35"/>
      <c r="M335" s="35"/>
      <c r="N335" s="35"/>
      <c r="O335" s="35"/>
      <c r="P335" s="35"/>
      <c r="Q335" s="35"/>
      <c r="R335" s="35"/>
      <c r="S335" s="35"/>
      <c r="T335" s="35"/>
      <c r="U335" s="35"/>
      <c r="V335" s="35"/>
      <c r="W335" s="35"/>
      <c r="X335" s="35"/>
      <c r="Y335" s="35"/>
      <c r="Z335" s="35"/>
      <c r="AA335" s="35"/>
      <c r="AB335" s="35"/>
      <c r="AC335" s="35"/>
      <c r="AD335" s="35"/>
      <c r="AE335" s="35"/>
      <c r="AF335" s="35"/>
      <c r="AG335" s="35"/>
      <c r="AH335" s="35"/>
      <c r="AI335" s="35"/>
      <c r="AJ335" s="35"/>
      <c r="AK335" s="35"/>
      <c r="AL335" s="35"/>
      <c r="AM335" s="35"/>
      <c r="AN335" s="35"/>
      <c r="AO335" s="35"/>
      <c r="AP335" s="35"/>
      <c r="AQ335" s="35"/>
      <c r="AR335" s="35"/>
      <c r="AS335" s="35"/>
      <c r="AT335" s="35"/>
      <c r="AU335" s="35"/>
      <c r="AV335" s="35"/>
      <c r="AW335" s="35"/>
      <c r="AX335" s="35"/>
      <c r="AY335" s="35"/>
      <c r="AZ335" s="35"/>
      <c r="BA335" s="35"/>
      <c r="BB335" s="35"/>
      <c r="BC335" s="35"/>
      <c r="BD335" s="35"/>
      <c r="BE335" s="35"/>
      <c r="BF335" s="35"/>
      <c r="BG335" s="35"/>
      <c r="BH335" s="35"/>
      <c r="BI335" s="35"/>
      <c r="BJ335" s="35"/>
      <c r="BK335" s="35"/>
      <c r="BL335" s="35"/>
      <c r="BM335" s="35"/>
      <c r="BN335" s="35"/>
    </row>
    <row r="336" customFormat="false" ht="12" hidden="false" customHeight="true" outlineLevel="0" collapsed="false">
      <c r="A336" s="36"/>
      <c r="B336" s="35"/>
      <c r="C336" s="35"/>
      <c r="D336" s="35"/>
      <c r="E336" s="35"/>
      <c r="F336" s="35"/>
      <c r="G336" s="35"/>
      <c r="H336" s="35"/>
      <c r="I336" s="35"/>
      <c r="J336" s="35"/>
      <c r="K336" s="35"/>
      <c r="L336" s="35"/>
      <c r="M336" s="35"/>
      <c r="N336" s="35"/>
      <c r="O336" s="35"/>
      <c r="P336" s="35"/>
      <c r="Q336" s="35"/>
      <c r="R336" s="35"/>
      <c r="S336" s="35"/>
      <c r="T336" s="35"/>
      <c r="U336" s="35"/>
      <c r="V336" s="35"/>
      <c r="W336" s="35"/>
      <c r="X336" s="35"/>
      <c r="Y336" s="35"/>
      <c r="Z336" s="35"/>
      <c r="AA336" s="35"/>
      <c r="AB336" s="35"/>
      <c r="AC336" s="35"/>
      <c r="AD336" s="35"/>
      <c r="AE336" s="35"/>
      <c r="AF336" s="35"/>
      <c r="AG336" s="35"/>
      <c r="AH336" s="35"/>
      <c r="AI336" s="35"/>
      <c r="AJ336" s="35"/>
      <c r="AK336" s="35"/>
      <c r="AL336" s="35"/>
      <c r="AM336" s="35"/>
      <c r="AN336" s="35"/>
      <c r="AO336" s="35"/>
      <c r="AP336" s="35"/>
      <c r="AQ336" s="35"/>
      <c r="AR336" s="35"/>
      <c r="AS336" s="35"/>
      <c r="AT336" s="35"/>
      <c r="AU336" s="35"/>
      <c r="AV336" s="35"/>
      <c r="AW336" s="35"/>
      <c r="AX336" s="35"/>
      <c r="AY336" s="35"/>
      <c r="AZ336" s="35"/>
      <c r="BA336" s="35"/>
      <c r="BB336" s="35"/>
      <c r="BC336" s="35"/>
      <c r="BD336" s="35"/>
      <c r="BE336" s="35"/>
      <c r="BF336" s="35"/>
      <c r="BG336" s="35"/>
      <c r="BH336" s="35"/>
      <c r="BI336" s="35"/>
      <c r="BJ336" s="35"/>
      <c r="BK336" s="35"/>
      <c r="BL336" s="35"/>
      <c r="BM336" s="35"/>
      <c r="BN336" s="35"/>
    </row>
    <row r="337" customFormat="false" ht="12" hidden="false" customHeight="true" outlineLevel="0" collapsed="false">
      <c r="A337" s="36"/>
      <c r="B337" s="35"/>
      <c r="C337" s="35"/>
      <c r="D337" s="35"/>
      <c r="E337" s="35"/>
      <c r="F337" s="35"/>
      <c r="G337" s="35"/>
      <c r="H337" s="35"/>
      <c r="I337" s="35"/>
      <c r="J337" s="35"/>
      <c r="K337" s="35"/>
      <c r="L337" s="35"/>
      <c r="M337" s="35"/>
      <c r="N337" s="35"/>
      <c r="O337" s="35"/>
      <c r="P337" s="35"/>
      <c r="Q337" s="35"/>
      <c r="R337" s="35"/>
      <c r="S337" s="35"/>
      <c r="T337" s="35"/>
      <c r="U337" s="35"/>
      <c r="V337" s="35"/>
      <c r="W337" s="35"/>
      <c r="X337" s="35"/>
      <c r="Y337" s="35"/>
      <c r="Z337" s="35"/>
      <c r="AA337" s="35"/>
      <c r="AB337" s="35"/>
      <c r="AC337" s="35"/>
      <c r="AD337" s="35"/>
      <c r="AE337" s="35"/>
      <c r="AF337" s="35"/>
      <c r="AG337" s="35"/>
      <c r="AH337" s="35"/>
      <c r="AI337" s="35"/>
      <c r="AJ337" s="35"/>
      <c r="AK337" s="35"/>
      <c r="AL337" s="35"/>
      <c r="AM337" s="35"/>
      <c r="AN337" s="35"/>
      <c r="AO337" s="35"/>
      <c r="AP337" s="35"/>
      <c r="AQ337" s="35"/>
      <c r="AR337" s="35"/>
      <c r="AS337" s="35"/>
      <c r="AT337" s="35"/>
      <c r="AU337" s="35"/>
      <c r="AV337" s="35"/>
      <c r="AW337" s="35"/>
      <c r="AX337" s="35"/>
      <c r="AY337" s="35"/>
      <c r="AZ337" s="35"/>
      <c r="BA337" s="35"/>
      <c r="BB337" s="35"/>
      <c r="BC337" s="35"/>
      <c r="BD337" s="35"/>
      <c r="BE337" s="35"/>
      <c r="BF337" s="35"/>
      <c r="BG337" s="35"/>
      <c r="BH337" s="35"/>
      <c r="BI337" s="35"/>
      <c r="BJ337" s="35"/>
      <c r="BK337" s="35"/>
      <c r="BL337" s="35"/>
      <c r="BM337" s="35"/>
      <c r="BN337" s="35"/>
    </row>
    <row r="338" customFormat="false" ht="12" hidden="false" customHeight="true" outlineLevel="0" collapsed="false">
      <c r="A338" s="36"/>
      <c r="B338" s="35"/>
      <c r="C338" s="35"/>
      <c r="D338" s="35"/>
      <c r="E338" s="35"/>
      <c r="F338" s="35"/>
      <c r="G338" s="35"/>
      <c r="H338" s="35"/>
      <c r="I338" s="35"/>
      <c r="J338" s="35"/>
      <c r="K338" s="35"/>
      <c r="L338" s="35"/>
      <c r="M338" s="35"/>
      <c r="N338" s="35"/>
      <c r="O338" s="35"/>
      <c r="P338" s="35"/>
      <c r="Q338" s="35"/>
      <c r="R338" s="35"/>
      <c r="S338" s="35"/>
      <c r="T338" s="35"/>
      <c r="U338" s="35"/>
      <c r="V338" s="35"/>
      <c r="W338" s="35"/>
      <c r="X338" s="35"/>
      <c r="Y338" s="35"/>
      <c r="Z338" s="35"/>
      <c r="AA338" s="35"/>
      <c r="AB338" s="35"/>
      <c r="AC338" s="35"/>
      <c r="AD338" s="35"/>
      <c r="AE338" s="35"/>
      <c r="AF338" s="35"/>
      <c r="AG338" s="35"/>
      <c r="AH338" s="35"/>
      <c r="AI338" s="35"/>
      <c r="AJ338" s="35"/>
      <c r="AK338" s="35"/>
      <c r="AL338" s="35"/>
      <c r="AM338" s="35"/>
      <c r="AN338" s="35"/>
      <c r="AO338" s="35"/>
      <c r="AP338" s="35"/>
      <c r="AQ338" s="35"/>
      <c r="AR338" s="35"/>
      <c r="AS338" s="35"/>
      <c r="AT338" s="35"/>
      <c r="AU338" s="35"/>
      <c r="AV338" s="35"/>
      <c r="AW338" s="35"/>
      <c r="AX338" s="35"/>
      <c r="AY338" s="35"/>
      <c r="AZ338" s="35"/>
      <c r="BA338" s="35"/>
      <c r="BB338" s="35"/>
      <c r="BC338" s="35"/>
      <c r="BD338" s="35"/>
      <c r="BE338" s="35"/>
      <c r="BF338" s="35"/>
      <c r="BG338" s="35"/>
      <c r="BH338" s="35"/>
      <c r="BI338" s="35"/>
      <c r="BJ338" s="35"/>
      <c r="BK338" s="35"/>
      <c r="BL338" s="35"/>
      <c r="BM338" s="35"/>
      <c r="BN338" s="35"/>
    </row>
    <row r="339" customFormat="false" ht="12" hidden="false" customHeight="true" outlineLevel="0" collapsed="false">
      <c r="A339" s="36"/>
      <c r="B339" s="35"/>
      <c r="C339" s="35"/>
      <c r="D339" s="35"/>
      <c r="E339" s="35"/>
      <c r="F339" s="35"/>
      <c r="G339" s="35"/>
      <c r="H339" s="35"/>
      <c r="I339" s="35"/>
      <c r="J339" s="35"/>
      <c r="K339" s="35"/>
      <c r="L339" s="35"/>
      <c r="M339" s="35"/>
      <c r="N339" s="35"/>
      <c r="O339" s="35"/>
      <c r="P339" s="35"/>
      <c r="Q339" s="35"/>
      <c r="R339" s="35"/>
      <c r="S339" s="35"/>
      <c r="T339" s="35"/>
      <c r="U339" s="35"/>
      <c r="V339" s="35"/>
      <c r="W339" s="35"/>
      <c r="X339" s="35"/>
      <c r="Y339" s="35"/>
      <c r="Z339" s="35"/>
      <c r="AA339" s="35"/>
      <c r="AB339" s="35"/>
      <c r="AC339" s="35"/>
      <c r="AD339" s="35"/>
      <c r="AE339" s="35"/>
      <c r="AF339" s="35"/>
      <c r="AG339" s="35"/>
      <c r="AH339" s="35"/>
      <c r="AI339" s="35"/>
      <c r="AJ339" s="35"/>
      <c r="AK339" s="35"/>
      <c r="AL339" s="35"/>
      <c r="AM339" s="35"/>
      <c r="AN339" s="35"/>
      <c r="AO339" s="35"/>
      <c r="AP339" s="35"/>
      <c r="AQ339" s="35"/>
      <c r="AR339" s="35"/>
      <c r="AS339" s="35"/>
      <c r="AT339" s="35"/>
      <c r="AU339" s="35"/>
      <c r="AV339" s="35"/>
      <c r="AW339" s="35"/>
      <c r="AX339" s="35"/>
      <c r="AY339" s="35"/>
      <c r="AZ339" s="35"/>
      <c r="BA339" s="35"/>
      <c r="BB339" s="35"/>
      <c r="BC339" s="35"/>
      <c r="BD339" s="35"/>
      <c r="BE339" s="35"/>
      <c r="BF339" s="35"/>
      <c r="BG339" s="35"/>
      <c r="BH339" s="35"/>
      <c r="BI339" s="35"/>
      <c r="BJ339" s="35"/>
      <c r="BK339" s="35"/>
      <c r="BL339" s="35"/>
      <c r="BM339" s="35"/>
      <c r="BN339" s="35"/>
    </row>
    <row r="340" customFormat="false" ht="12" hidden="false" customHeight="true" outlineLevel="0" collapsed="false">
      <c r="A340" s="36"/>
      <c r="B340" s="35"/>
      <c r="C340" s="35"/>
      <c r="D340" s="35"/>
      <c r="E340" s="35"/>
      <c r="F340" s="35"/>
      <c r="G340" s="35"/>
      <c r="H340" s="35"/>
      <c r="I340" s="35"/>
      <c r="J340" s="35"/>
      <c r="K340" s="35"/>
      <c r="L340" s="35"/>
      <c r="M340" s="35"/>
      <c r="N340" s="35"/>
      <c r="O340" s="35"/>
      <c r="P340" s="35"/>
      <c r="Q340" s="35"/>
      <c r="R340" s="35"/>
      <c r="S340" s="35"/>
      <c r="T340" s="35"/>
      <c r="U340" s="35"/>
      <c r="V340" s="35"/>
      <c r="W340" s="35"/>
      <c r="X340" s="35"/>
      <c r="Y340" s="35"/>
      <c r="Z340" s="35"/>
      <c r="AA340" s="35"/>
      <c r="AB340" s="35"/>
      <c r="AC340" s="35"/>
      <c r="AD340" s="35"/>
      <c r="AE340" s="35"/>
      <c r="AF340" s="35"/>
      <c r="AG340" s="35"/>
      <c r="AH340" s="35"/>
      <c r="AI340" s="35"/>
      <c r="AJ340" s="35"/>
      <c r="AK340" s="35"/>
      <c r="AL340" s="35"/>
      <c r="AM340" s="35"/>
      <c r="AN340" s="35"/>
      <c r="AO340" s="35"/>
      <c r="AP340" s="35"/>
      <c r="AQ340" s="35"/>
      <c r="AR340" s="35"/>
      <c r="AS340" s="35"/>
      <c r="AT340" s="35"/>
      <c r="AU340" s="35"/>
      <c r="AV340" s="35"/>
      <c r="AW340" s="35"/>
      <c r="AX340" s="35"/>
      <c r="AY340" s="35"/>
      <c r="AZ340" s="35"/>
      <c r="BA340" s="35"/>
      <c r="BB340" s="35"/>
      <c r="BC340" s="35"/>
      <c r="BD340" s="35"/>
      <c r="BE340" s="35"/>
      <c r="BF340" s="35"/>
      <c r="BG340" s="35"/>
      <c r="BH340" s="35"/>
      <c r="BI340" s="35"/>
      <c r="BJ340" s="35"/>
      <c r="BK340" s="35"/>
      <c r="BL340" s="35"/>
      <c r="BM340" s="35"/>
      <c r="BN340" s="35"/>
    </row>
    <row r="341" customFormat="false" ht="12" hidden="false" customHeight="true" outlineLevel="0" collapsed="false">
      <c r="A341" s="36"/>
      <c r="B341" s="35"/>
      <c r="C341" s="35"/>
      <c r="D341" s="35"/>
      <c r="E341" s="35"/>
      <c r="F341" s="35"/>
      <c r="G341" s="35"/>
      <c r="H341" s="35"/>
      <c r="I341" s="35"/>
      <c r="J341" s="35"/>
      <c r="K341" s="35"/>
      <c r="L341" s="35"/>
      <c r="M341" s="35"/>
      <c r="N341" s="35"/>
      <c r="O341" s="35"/>
      <c r="P341" s="35"/>
      <c r="Q341" s="35"/>
      <c r="R341" s="35"/>
      <c r="S341" s="35"/>
      <c r="T341" s="35"/>
      <c r="U341" s="35"/>
      <c r="V341" s="35"/>
      <c r="W341" s="35"/>
      <c r="X341" s="35"/>
      <c r="Y341" s="35"/>
      <c r="Z341" s="35"/>
      <c r="AA341" s="35"/>
      <c r="AB341" s="35"/>
      <c r="AC341" s="35"/>
      <c r="AD341" s="35"/>
      <c r="AE341" s="35"/>
      <c r="AF341" s="35"/>
      <c r="AG341" s="35"/>
      <c r="AH341" s="35"/>
      <c r="AI341" s="35"/>
      <c r="AJ341" s="35"/>
      <c r="AK341" s="35"/>
      <c r="AL341" s="35"/>
      <c r="AM341" s="35"/>
      <c r="AN341" s="35"/>
      <c r="AO341" s="35"/>
      <c r="AP341" s="35"/>
      <c r="AQ341" s="35"/>
      <c r="AR341" s="35"/>
      <c r="AS341" s="35"/>
      <c r="AT341" s="35"/>
      <c r="AU341" s="35"/>
      <c r="AV341" s="35"/>
      <c r="AW341" s="35"/>
      <c r="AX341" s="35"/>
      <c r="AY341" s="35"/>
      <c r="AZ341" s="35"/>
      <c r="BA341" s="35"/>
      <c r="BB341" s="35"/>
      <c r="BC341" s="35"/>
      <c r="BD341" s="35"/>
      <c r="BE341" s="35"/>
      <c r="BF341" s="35"/>
      <c r="BG341" s="35"/>
      <c r="BH341" s="35"/>
      <c r="BI341" s="35"/>
      <c r="BJ341" s="35"/>
      <c r="BK341" s="35"/>
      <c r="BL341" s="35"/>
      <c r="BM341" s="35"/>
      <c r="BN341" s="35"/>
    </row>
    <row r="342" customFormat="false" ht="12" hidden="false" customHeight="true" outlineLevel="0" collapsed="false">
      <c r="A342" s="36"/>
      <c r="B342" s="35"/>
      <c r="C342" s="35"/>
      <c r="D342" s="35"/>
      <c r="E342" s="35"/>
      <c r="F342" s="35"/>
      <c r="G342" s="35"/>
      <c r="H342" s="35"/>
      <c r="I342" s="35"/>
      <c r="J342" s="35"/>
      <c r="K342" s="35"/>
      <c r="L342" s="35"/>
      <c r="M342" s="35"/>
      <c r="N342" s="35"/>
      <c r="O342" s="35"/>
      <c r="P342" s="35"/>
      <c r="Q342" s="35"/>
      <c r="R342" s="35"/>
      <c r="S342" s="35"/>
      <c r="T342" s="35"/>
      <c r="U342" s="35"/>
      <c r="V342" s="35"/>
      <c r="W342" s="35"/>
      <c r="X342" s="35"/>
      <c r="Y342" s="35"/>
      <c r="Z342" s="35"/>
      <c r="AA342" s="35"/>
      <c r="AB342" s="35"/>
      <c r="AC342" s="35"/>
      <c r="AD342" s="35"/>
      <c r="AE342" s="35"/>
      <c r="AF342" s="35"/>
      <c r="AG342" s="35"/>
      <c r="AH342" s="35"/>
      <c r="AI342" s="35"/>
      <c r="AJ342" s="35"/>
      <c r="AK342" s="35"/>
      <c r="AL342" s="35"/>
      <c r="AM342" s="35"/>
      <c r="AN342" s="35"/>
      <c r="AO342" s="35"/>
      <c r="AP342" s="35"/>
      <c r="AQ342" s="35"/>
      <c r="AR342" s="35"/>
      <c r="AS342" s="35"/>
      <c r="AT342" s="35"/>
      <c r="AU342" s="35"/>
      <c r="AV342" s="35"/>
      <c r="AW342" s="35"/>
      <c r="AX342" s="35"/>
      <c r="AY342" s="35"/>
      <c r="AZ342" s="35"/>
      <c r="BA342" s="35"/>
      <c r="BB342" s="35"/>
      <c r="BC342" s="35"/>
      <c r="BD342" s="35"/>
      <c r="BE342" s="35"/>
      <c r="BF342" s="35"/>
      <c r="BG342" s="35"/>
      <c r="BH342" s="35"/>
      <c r="BI342" s="35"/>
      <c r="BJ342" s="35"/>
      <c r="BK342" s="35"/>
      <c r="BL342" s="35"/>
      <c r="BM342" s="35"/>
      <c r="BN342" s="35"/>
    </row>
    <row r="343" customFormat="false" ht="12" hidden="false" customHeight="true" outlineLevel="0" collapsed="false">
      <c r="A343" s="36"/>
      <c r="B343" s="35"/>
      <c r="C343" s="35"/>
      <c r="D343" s="35"/>
      <c r="E343" s="35"/>
      <c r="F343" s="35"/>
      <c r="G343" s="35"/>
      <c r="H343" s="35"/>
      <c r="I343" s="35"/>
      <c r="J343" s="35"/>
      <c r="K343" s="35"/>
      <c r="L343" s="35"/>
      <c r="M343" s="35"/>
      <c r="N343" s="35"/>
      <c r="O343" s="35"/>
      <c r="P343" s="35"/>
      <c r="Q343" s="35"/>
      <c r="R343" s="35"/>
      <c r="S343" s="35"/>
      <c r="T343" s="35"/>
      <c r="U343" s="35"/>
      <c r="V343" s="35"/>
      <c r="W343" s="35"/>
      <c r="X343" s="35"/>
      <c r="Y343" s="35"/>
      <c r="Z343" s="35"/>
      <c r="AA343" s="35"/>
      <c r="AB343" s="35"/>
      <c r="AC343" s="35"/>
      <c r="AD343" s="35"/>
      <c r="AE343" s="35"/>
      <c r="AF343" s="35"/>
      <c r="AG343" s="35"/>
      <c r="AH343" s="35"/>
      <c r="AI343" s="35"/>
      <c r="AJ343" s="35"/>
      <c r="AK343" s="35"/>
      <c r="AL343" s="35"/>
      <c r="AM343" s="35"/>
      <c r="AN343" s="35"/>
      <c r="AO343" s="35"/>
      <c r="AP343" s="35"/>
      <c r="AQ343" s="35"/>
      <c r="AR343" s="35"/>
      <c r="AS343" s="35"/>
      <c r="AT343" s="35"/>
      <c r="AU343" s="35"/>
      <c r="AV343" s="35"/>
      <c r="AW343" s="35"/>
      <c r="AX343" s="35"/>
      <c r="AY343" s="35"/>
      <c r="AZ343" s="35"/>
      <c r="BA343" s="35"/>
      <c r="BB343" s="35"/>
      <c r="BC343" s="35"/>
      <c r="BD343" s="35"/>
      <c r="BE343" s="35"/>
      <c r="BF343" s="35"/>
      <c r="BG343" s="35"/>
      <c r="BH343" s="35"/>
      <c r="BI343" s="35"/>
      <c r="BJ343" s="35"/>
      <c r="BK343" s="35"/>
      <c r="BL343" s="35"/>
      <c r="BM343" s="35"/>
      <c r="BN343" s="35"/>
    </row>
    <row r="344" customFormat="false" ht="12" hidden="false" customHeight="true" outlineLevel="0" collapsed="false">
      <c r="A344" s="36"/>
      <c r="B344" s="35"/>
      <c r="C344" s="35"/>
      <c r="D344" s="35"/>
      <c r="E344" s="35"/>
      <c r="F344" s="35"/>
      <c r="G344" s="35"/>
      <c r="H344" s="35"/>
      <c r="I344" s="35"/>
      <c r="J344" s="35"/>
      <c r="K344" s="35"/>
      <c r="L344" s="35"/>
      <c r="M344" s="35"/>
      <c r="N344" s="35"/>
      <c r="O344" s="35"/>
      <c r="P344" s="35"/>
      <c r="Q344" s="35"/>
      <c r="R344" s="35"/>
      <c r="S344" s="35"/>
      <c r="T344" s="35"/>
      <c r="U344" s="35"/>
      <c r="V344" s="35"/>
      <c r="W344" s="35"/>
      <c r="X344" s="35"/>
      <c r="Y344" s="35"/>
      <c r="Z344" s="35"/>
      <c r="AA344" s="35"/>
      <c r="AB344" s="35"/>
      <c r="AC344" s="35"/>
      <c r="AD344" s="35"/>
      <c r="AE344" s="35"/>
      <c r="AF344" s="35"/>
      <c r="AG344" s="35"/>
      <c r="AH344" s="35"/>
      <c r="AI344" s="35"/>
      <c r="AJ344" s="35"/>
      <c r="AK344" s="35"/>
      <c r="AL344" s="35"/>
      <c r="AM344" s="35"/>
      <c r="AN344" s="35"/>
      <c r="AO344" s="35"/>
      <c r="AP344" s="35"/>
      <c r="AQ344" s="35"/>
      <c r="AR344" s="35"/>
      <c r="AS344" s="35"/>
      <c r="AT344" s="35"/>
      <c r="AU344" s="35"/>
      <c r="AV344" s="35"/>
      <c r="AW344" s="35"/>
      <c r="AX344" s="35"/>
      <c r="AY344" s="35"/>
      <c r="AZ344" s="35"/>
      <c r="BA344" s="35"/>
      <c r="BB344" s="35"/>
      <c r="BC344" s="35"/>
      <c r="BD344" s="35"/>
      <c r="BE344" s="35"/>
      <c r="BF344" s="35"/>
      <c r="BG344" s="35"/>
      <c r="BH344" s="35"/>
      <c r="BI344" s="35"/>
      <c r="BJ344" s="35"/>
      <c r="BK344" s="35"/>
      <c r="BL344" s="35"/>
      <c r="BM344" s="35"/>
      <c r="BN344" s="35"/>
    </row>
    <row r="345" customFormat="false" ht="12" hidden="false" customHeight="true" outlineLevel="0" collapsed="false">
      <c r="A345" s="36"/>
      <c r="B345" s="35"/>
      <c r="C345" s="35"/>
      <c r="D345" s="35"/>
      <c r="E345" s="35"/>
      <c r="F345" s="35"/>
      <c r="G345" s="35"/>
      <c r="H345" s="35"/>
      <c r="I345" s="35"/>
      <c r="J345" s="35"/>
      <c r="K345" s="35"/>
      <c r="L345" s="35"/>
      <c r="M345" s="35"/>
      <c r="N345" s="35"/>
      <c r="O345" s="35"/>
      <c r="P345" s="35"/>
      <c r="Q345" s="35"/>
      <c r="R345" s="35"/>
      <c r="S345" s="35"/>
      <c r="T345" s="35"/>
      <c r="U345" s="35"/>
      <c r="V345" s="35"/>
      <c r="W345" s="35"/>
      <c r="X345" s="35"/>
      <c r="Y345" s="35"/>
      <c r="Z345" s="35"/>
      <c r="AA345" s="35"/>
      <c r="AB345" s="35"/>
      <c r="AC345" s="35"/>
      <c r="AD345" s="35"/>
      <c r="AE345" s="35"/>
      <c r="AF345" s="35"/>
      <c r="AG345" s="35"/>
      <c r="AH345" s="35"/>
      <c r="AI345" s="35"/>
      <c r="AJ345" s="35"/>
      <c r="AK345" s="35"/>
      <c r="AL345" s="35"/>
      <c r="AM345" s="35"/>
      <c r="AN345" s="35"/>
      <c r="AO345" s="35"/>
      <c r="AP345" s="35"/>
      <c r="AQ345" s="35"/>
      <c r="AR345" s="35"/>
      <c r="AS345" s="35"/>
      <c r="AT345" s="35"/>
      <c r="AU345" s="35"/>
      <c r="AV345" s="35"/>
      <c r="AW345" s="35"/>
      <c r="AX345" s="35"/>
      <c r="AY345" s="35"/>
      <c r="AZ345" s="35"/>
      <c r="BA345" s="35"/>
      <c r="BB345" s="35"/>
      <c r="BC345" s="35"/>
      <c r="BD345" s="35"/>
      <c r="BE345" s="35"/>
      <c r="BF345" s="35"/>
      <c r="BG345" s="35"/>
      <c r="BH345" s="35"/>
      <c r="BI345" s="35"/>
      <c r="BJ345" s="35"/>
      <c r="BK345" s="35"/>
      <c r="BL345" s="35"/>
      <c r="BM345" s="35"/>
      <c r="BN345" s="35"/>
    </row>
    <row r="346" customFormat="false" ht="12" hidden="false" customHeight="true" outlineLevel="0" collapsed="false">
      <c r="A346" s="36"/>
      <c r="B346" s="35"/>
      <c r="C346" s="35"/>
      <c r="D346" s="35"/>
      <c r="E346" s="35"/>
      <c r="F346" s="35"/>
      <c r="G346" s="35"/>
      <c r="H346" s="35"/>
      <c r="I346" s="35"/>
      <c r="J346" s="35"/>
      <c r="K346" s="35"/>
      <c r="L346" s="35"/>
      <c r="M346" s="35"/>
      <c r="N346" s="35"/>
      <c r="O346" s="35"/>
      <c r="P346" s="35"/>
      <c r="Q346" s="35"/>
      <c r="R346" s="35"/>
      <c r="S346" s="35"/>
      <c r="T346" s="35"/>
      <c r="U346" s="35"/>
      <c r="V346" s="35"/>
      <c r="W346" s="35"/>
      <c r="X346" s="35"/>
      <c r="Y346" s="35"/>
      <c r="Z346" s="35"/>
      <c r="AA346" s="35"/>
      <c r="AB346" s="35"/>
      <c r="AC346" s="35"/>
      <c r="AD346" s="35"/>
      <c r="AE346" s="35"/>
      <c r="AF346" s="35"/>
      <c r="AG346" s="35"/>
      <c r="AH346" s="35"/>
      <c r="AI346" s="35"/>
      <c r="AJ346" s="35"/>
      <c r="AK346" s="35"/>
      <c r="AL346" s="35"/>
      <c r="AM346" s="35"/>
      <c r="AN346" s="35"/>
      <c r="AO346" s="35"/>
      <c r="AP346" s="35"/>
      <c r="AQ346" s="35"/>
      <c r="AR346" s="35"/>
      <c r="AS346" s="35"/>
      <c r="AT346" s="35"/>
      <c r="AU346" s="35"/>
      <c r="AV346" s="35"/>
      <c r="AW346" s="35"/>
      <c r="AX346" s="35"/>
      <c r="AY346" s="35"/>
      <c r="AZ346" s="35"/>
      <c r="BA346" s="35"/>
      <c r="BB346" s="35"/>
      <c r="BC346" s="35"/>
      <c r="BD346" s="35"/>
      <c r="BE346" s="35"/>
      <c r="BF346" s="35"/>
      <c r="BG346" s="35"/>
      <c r="BH346" s="35"/>
      <c r="BI346" s="35"/>
      <c r="BJ346" s="35"/>
      <c r="BK346" s="35"/>
      <c r="BL346" s="35"/>
      <c r="BM346" s="35"/>
      <c r="BN346" s="35"/>
    </row>
    <row r="347" customFormat="false" ht="12" hidden="false" customHeight="true" outlineLevel="0" collapsed="false">
      <c r="A347" s="36"/>
      <c r="B347" s="35"/>
      <c r="C347" s="35"/>
      <c r="D347" s="35"/>
      <c r="E347" s="35"/>
      <c r="F347" s="35"/>
      <c r="G347" s="35"/>
      <c r="H347" s="35"/>
      <c r="I347" s="35"/>
      <c r="J347" s="35"/>
      <c r="K347" s="35"/>
      <c r="L347" s="35"/>
      <c r="M347" s="35"/>
      <c r="N347" s="35"/>
      <c r="O347" s="35"/>
      <c r="P347" s="35"/>
      <c r="Q347" s="35"/>
      <c r="R347" s="35"/>
      <c r="S347" s="35"/>
      <c r="T347" s="35"/>
      <c r="U347" s="35"/>
      <c r="V347" s="35"/>
      <c r="W347" s="35"/>
      <c r="X347" s="35"/>
      <c r="Y347" s="35"/>
      <c r="Z347" s="35"/>
      <c r="AA347" s="35"/>
      <c r="AB347" s="35"/>
      <c r="AC347" s="35"/>
      <c r="AD347" s="35"/>
      <c r="AE347" s="35"/>
      <c r="AF347" s="35"/>
      <c r="AG347" s="35"/>
      <c r="AH347" s="35"/>
      <c r="AI347" s="35"/>
      <c r="AJ347" s="35"/>
      <c r="AK347" s="35"/>
      <c r="AL347" s="35"/>
      <c r="AM347" s="35"/>
      <c r="AN347" s="35"/>
      <c r="AO347" s="35"/>
      <c r="AP347" s="35"/>
      <c r="AQ347" s="35"/>
      <c r="AR347" s="35"/>
      <c r="AS347" s="35"/>
      <c r="AT347" s="35"/>
      <c r="AU347" s="35"/>
      <c r="AV347" s="35"/>
      <c r="AW347" s="35"/>
      <c r="AX347" s="35"/>
      <c r="AY347" s="35"/>
      <c r="AZ347" s="35"/>
      <c r="BA347" s="35"/>
      <c r="BB347" s="35"/>
      <c r="BC347" s="35"/>
      <c r="BD347" s="35"/>
      <c r="BE347" s="35"/>
      <c r="BF347" s="35"/>
      <c r="BG347" s="35"/>
      <c r="BH347" s="35"/>
      <c r="BI347" s="35"/>
      <c r="BJ347" s="35"/>
      <c r="BK347" s="35"/>
      <c r="BL347" s="35"/>
      <c r="BM347" s="35"/>
      <c r="BN347" s="35"/>
    </row>
    <row r="348" customFormat="false" ht="12" hidden="false" customHeight="true" outlineLevel="0" collapsed="false">
      <c r="A348" s="36"/>
      <c r="B348" s="35"/>
      <c r="C348" s="35"/>
      <c r="D348" s="35"/>
      <c r="E348" s="35"/>
      <c r="F348" s="35"/>
      <c r="G348" s="35"/>
      <c r="H348" s="35"/>
      <c r="I348" s="35"/>
      <c r="J348" s="35"/>
      <c r="K348" s="35"/>
      <c r="L348" s="35"/>
      <c r="M348" s="35"/>
      <c r="N348" s="35"/>
      <c r="O348" s="35"/>
      <c r="P348" s="35"/>
      <c r="Q348" s="35"/>
      <c r="R348" s="35"/>
      <c r="S348" s="35"/>
      <c r="T348" s="35"/>
      <c r="U348" s="35"/>
      <c r="V348" s="35"/>
      <c r="W348" s="35"/>
      <c r="X348" s="35"/>
      <c r="Y348" s="35"/>
      <c r="Z348" s="35"/>
      <c r="AA348" s="35"/>
      <c r="AB348" s="35"/>
      <c r="AC348" s="35"/>
      <c r="AD348" s="35"/>
      <c r="AE348" s="35"/>
      <c r="AF348" s="35"/>
      <c r="AG348" s="35"/>
      <c r="AH348" s="35"/>
      <c r="AI348" s="35"/>
      <c r="AJ348" s="35"/>
      <c r="AK348" s="35"/>
      <c r="AL348" s="35"/>
      <c r="AM348" s="35"/>
      <c r="AN348" s="35"/>
      <c r="AO348" s="35"/>
      <c r="AP348" s="35"/>
      <c r="AQ348" s="35"/>
      <c r="AR348" s="35"/>
      <c r="AS348" s="35"/>
      <c r="AT348" s="35"/>
      <c r="AU348" s="35"/>
      <c r="AV348" s="35"/>
      <c r="AW348" s="35"/>
      <c r="AX348" s="35"/>
      <c r="AY348" s="35"/>
      <c r="AZ348" s="35"/>
      <c r="BA348" s="35"/>
      <c r="BB348" s="35"/>
      <c r="BC348" s="35"/>
      <c r="BD348" s="35"/>
      <c r="BE348" s="35"/>
      <c r="BF348" s="35"/>
      <c r="BG348" s="35"/>
      <c r="BH348" s="35"/>
      <c r="BI348" s="35"/>
      <c r="BJ348" s="35"/>
      <c r="BK348" s="35"/>
      <c r="BL348" s="35"/>
      <c r="BM348" s="35"/>
      <c r="BN348" s="35"/>
    </row>
    <row r="349" customFormat="false" ht="12" hidden="false" customHeight="true" outlineLevel="0" collapsed="false">
      <c r="A349" s="36"/>
      <c r="B349" s="35"/>
      <c r="C349" s="35"/>
      <c r="D349" s="35"/>
      <c r="E349" s="35"/>
      <c r="F349" s="35"/>
      <c r="G349" s="35"/>
      <c r="H349" s="35"/>
      <c r="I349" s="35"/>
      <c r="J349" s="35"/>
      <c r="K349" s="35"/>
      <c r="L349" s="35"/>
      <c r="M349" s="35"/>
      <c r="N349" s="35"/>
      <c r="O349" s="35"/>
      <c r="P349" s="35"/>
      <c r="Q349" s="35"/>
      <c r="R349" s="35"/>
      <c r="S349" s="35"/>
      <c r="T349" s="35"/>
      <c r="U349" s="35"/>
      <c r="V349" s="35"/>
      <c r="W349" s="35"/>
      <c r="X349" s="35"/>
      <c r="Y349" s="35"/>
      <c r="Z349" s="35"/>
      <c r="AA349" s="35"/>
      <c r="AB349" s="35"/>
      <c r="AC349" s="35"/>
      <c r="AD349" s="35"/>
      <c r="AE349" s="35"/>
      <c r="AF349" s="35"/>
      <c r="AG349" s="35"/>
      <c r="AH349" s="35"/>
      <c r="AI349" s="35"/>
      <c r="AJ349" s="35"/>
      <c r="AK349" s="35"/>
      <c r="AL349" s="35"/>
      <c r="AM349" s="35"/>
      <c r="AN349" s="35"/>
      <c r="AO349" s="35"/>
      <c r="AP349" s="35"/>
      <c r="AQ349" s="35"/>
      <c r="AR349" s="35"/>
      <c r="AS349" s="35"/>
      <c r="AT349" s="35"/>
      <c r="AU349" s="35"/>
      <c r="AV349" s="35"/>
      <c r="AW349" s="35"/>
      <c r="AX349" s="35"/>
      <c r="AY349" s="35"/>
      <c r="AZ349" s="35"/>
      <c r="BA349" s="35"/>
      <c r="BB349" s="35"/>
      <c r="BC349" s="35"/>
      <c r="BD349" s="35"/>
      <c r="BE349" s="35"/>
      <c r="BF349" s="35"/>
      <c r="BG349" s="35"/>
      <c r="BH349" s="35"/>
      <c r="BI349" s="35"/>
      <c r="BJ349" s="35"/>
      <c r="BK349" s="35"/>
      <c r="BL349" s="35"/>
      <c r="BM349" s="35"/>
      <c r="BN349" s="35"/>
    </row>
    <row r="350" customFormat="false" ht="12" hidden="false" customHeight="true" outlineLevel="0" collapsed="false">
      <c r="A350" s="36"/>
      <c r="B350" s="35"/>
      <c r="C350" s="35"/>
      <c r="D350" s="35"/>
      <c r="E350" s="35"/>
      <c r="F350" s="35"/>
      <c r="G350" s="35"/>
      <c r="H350" s="35"/>
      <c r="I350" s="35"/>
      <c r="J350" s="35"/>
      <c r="K350" s="35"/>
      <c r="L350" s="35"/>
      <c r="M350" s="35"/>
      <c r="N350" s="35"/>
      <c r="O350" s="35"/>
      <c r="P350" s="35"/>
      <c r="Q350" s="35"/>
      <c r="R350" s="35"/>
      <c r="S350" s="35"/>
      <c r="T350" s="35"/>
      <c r="U350" s="35"/>
      <c r="V350" s="35"/>
      <c r="W350" s="35"/>
      <c r="X350" s="35"/>
      <c r="Y350" s="35"/>
      <c r="Z350" s="35"/>
      <c r="AA350" s="35"/>
      <c r="AB350" s="35"/>
      <c r="AC350" s="35"/>
      <c r="AD350" s="35"/>
      <c r="AE350" s="35"/>
      <c r="AF350" s="35"/>
      <c r="AG350" s="35"/>
      <c r="AH350" s="35"/>
      <c r="AI350" s="35"/>
      <c r="AJ350" s="35"/>
      <c r="AK350" s="35"/>
      <c r="AL350" s="35"/>
      <c r="AM350" s="35"/>
      <c r="AN350" s="35"/>
      <c r="AO350" s="35"/>
      <c r="AP350" s="35"/>
      <c r="AQ350" s="35"/>
      <c r="AR350" s="35"/>
      <c r="AS350" s="35"/>
      <c r="AT350" s="35"/>
      <c r="AU350" s="35"/>
      <c r="AV350" s="35"/>
      <c r="AW350" s="35"/>
      <c r="AX350" s="35"/>
      <c r="AY350" s="35"/>
      <c r="AZ350" s="35"/>
      <c r="BA350" s="35"/>
      <c r="BB350" s="35"/>
      <c r="BC350" s="35"/>
      <c r="BD350" s="35"/>
      <c r="BE350" s="35"/>
      <c r="BF350" s="35"/>
      <c r="BG350" s="35"/>
      <c r="BH350" s="35"/>
      <c r="BI350" s="35"/>
      <c r="BJ350" s="35"/>
      <c r="BK350" s="35"/>
      <c r="BL350" s="35"/>
      <c r="BM350" s="35"/>
      <c r="BN350" s="35"/>
    </row>
    <row r="351" customFormat="false" ht="12" hidden="false" customHeight="true" outlineLevel="0" collapsed="false">
      <c r="A351" s="36"/>
      <c r="B351" s="35"/>
      <c r="C351" s="35"/>
      <c r="D351" s="35"/>
      <c r="E351" s="35"/>
      <c r="F351" s="35"/>
      <c r="G351" s="35"/>
      <c r="H351" s="35"/>
      <c r="I351" s="35"/>
      <c r="J351" s="35"/>
      <c r="K351" s="35"/>
      <c r="L351" s="35"/>
      <c r="M351" s="35"/>
      <c r="N351" s="35"/>
      <c r="O351" s="35"/>
      <c r="P351" s="35"/>
      <c r="Q351" s="35"/>
      <c r="R351" s="35"/>
      <c r="S351" s="35"/>
      <c r="T351" s="35"/>
      <c r="U351" s="35"/>
      <c r="V351" s="35"/>
      <c r="W351" s="35"/>
      <c r="X351" s="35"/>
      <c r="Y351" s="35"/>
      <c r="Z351" s="35"/>
      <c r="AA351" s="35"/>
      <c r="AB351" s="35"/>
      <c r="AC351" s="35"/>
      <c r="AD351" s="35"/>
      <c r="AE351" s="35"/>
      <c r="AF351" s="35"/>
      <c r="AG351" s="35"/>
      <c r="AH351" s="35"/>
      <c r="AI351" s="35"/>
      <c r="AJ351" s="35"/>
      <c r="AK351" s="35"/>
      <c r="AL351" s="35"/>
      <c r="AM351" s="35"/>
      <c r="AN351" s="35"/>
      <c r="AO351" s="35"/>
      <c r="AP351" s="35"/>
      <c r="AQ351" s="35"/>
      <c r="AR351" s="35"/>
      <c r="AS351" s="35"/>
      <c r="AT351" s="35"/>
      <c r="AU351" s="35"/>
      <c r="AV351" s="35"/>
      <c r="AW351" s="35"/>
      <c r="AX351" s="35"/>
      <c r="AY351" s="35"/>
      <c r="AZ351" s="35"/>
      <c r="BA351" s="35"/>
      <c r="BB351" s="35"/>
      <c r="BC351" s="35"/>
      <c r="BD351" s="35"/>
      <c r="BE351" s="35"/>
      <c r="BF351" s="35"/>
      <c r="BG351" s="35"/>
      <c r="BH351" s="35"/>
      <c r="BI351" s="35"/>
      <c r="BJ351" s="35"/>
      <c r="BK351" s="35"/>
      <c r="BL351" s="35"/>
      <c r="BM351" s="35"/>
      <c r="BN351" s="35"/>
    </row>
    <row r="352" customFormat="false" ht="12" hidden="false" customHeight="true" outlineLevel="0" collapsed="false">
      <c r="A352" s="36"/>
      <c r="B352" s="35"/>
      <c r="C352" s="35"/>
      <c r="D352" s="35"/>
      <c r="E352" s="35"/>
      <c r="F352" s="35"/>
      <c r="G352" s="35"/>
      <c r="H352" s="35"/>
      <c r="I352" s="35"/>
      <c r="J352" s="35"/>
      <c r="K352" s="35"/>
      <c r="L352" s="35"/>
      <c r="M352" s="35"/>
      <c r="N352" s="35"/>
      <c r="O352" s="35"/>
      <c r="P352" s="35"/>
      <c r="Q352" s="35"/>
      <c r="R352" s="35"/>
      <c r="S352" s="35"/>
      <c r="T352" s="35"/>
      <c r="U352" s="35"/>
      <c r="V352" s="35"/>
      <c r="W352" s="35"/>
      <c r="X352" s="35"/>
      <c r="Y352" s="35"/>
      <c r="Z352" s="35"/>
      <c r="AA352" s="35"/>
      <c r="AB352" s="35"/>
      <c r="AC352" s="35"/>
      <c r="AD352" s="35"/>
      <c r="AE352" s="35"/>
      <c r="AF352" s="35"/>
      <c r="AG352" s="35"/>
      <c r="AH352" s="35"/>
      <c r="AI352" s="35"/>
      <c r="AJ352" s="35"/>
      <c r="AK352" s="35"/>
      <c r="AL352" s="35"/>
      <c r="AM352" s="35"/>
      <c r="AN352" s="35"/>
      <c r="AO352" s="35"/>
      <c r="AP352" s="35"/>
      <c r="AQ352" s="35"/>
      <c r="AR352" s="35"/>
      <c r="AS352" s="35"/>
      <c r="AT352" s="35"/>
      <c r="AU352" s="35"/>
      <c r="AV352" s="35"/>
      <c r="AW352" s="35"/>
      <c r="AX352" s="35"/>
      <c r="AY352" s="35"/>
      <c r="AZ352" s="35"/>
      <c r="BA352" s="35"/>
      <c r="BB352" s="35"/>
      <c r="BC352" s="35"/>
      <c r="BD352" s="35"/>
      <c r="BE352" s="35"/>
      <c r="BF352" s="35"/>
      <c r="BG352" s="35"/>
      <c r="BH352" s="35"/>
      <c r="BI352" s="35"/>
      <c r="BJ352" s="35"/>
      <c r="BK352" s="35"/>
      <c r="BL352" s="35"/>
      <c r="BM352" s="35"/>
      <c r="BN352" s="35"/>
    </row>
    <row r="353" customFormat="false" ht="12" hidden="false" customHeight="true" outlineLevel="0" collapsed="false">
      <c r="A353" s="36"/>
      <c r="B353" s="35"/>
      <c r="C353" s="35"/>
      <c r="D353" s="35"/>
      <c r="E353" s="35"/>
      <c r="F353" s="35"/>
      <c r="G353" s="35"/>
      <c r="H353" s="35"/>
      <c r="I353" s="35"/>
      <c r="J353" s="35"/>
      <c r="K353" s="35"/>
      <c r="L353" s="35"/>
      <c r="M353" s="35"/>
      <c r="N353" s="35"/>
      <c r="O353" s="35"/>
      <c r="P353" s="35"/>
      <c r="Q353" s="35"/>
      <c r="R353" s="35"/>
      <c r="S353" s="35"/>
      <c r="T353" s="35"/>
      <c r="U353" s="35"/>
      <c r="V353" s="35"/>
      <c r="W353" s="35"/>
      <c r="X353" s="35"/>
      <c r="Y353" s="35"/>
      <c r="Z353" s="35"/>
      <c r="AA353" s="35"/>
      <c r="AB353" s="35"/>
      <c r="AC353" s="35"/>
      <c r="AD353" s="35"/>
      <c r="AE353" s="35"/>
      <c r="AF353" s="35"/>
      <c r="AG353" s="35"/>
      <c r="AH353" s="35"/>
      <c r="AI353" s="35"/>
      <c r="AJ353" s="35"/>
      <c r="AK353" s="35"/>
      <c r="AL353" s="35"/>
      <c r="AM353" s="35"/>
      <c r="AN353" s="35"/>
      <c r="AO353" s="35"/>
      <c r="AP353" s="35"/>
      <c r="AQ353" s="35"/>
      <c r="AR353" s="35"/>
      <c r="AS353" s="35"/>
      <c r="AT353" s="35"/>
      <c r="AU353" s="35"/>
      <c r="AV353" s="35"/>
      <c r="AW353" s="35"/>
      <c r="AX353" s="35"/>
      <c r="AY353" s="35"/>
      <c r="AZ353" s="35"/>
      <c r="BA353" s="35"/>
      <c r="BB353" s="35"/>
      <c r="BC353" s="35"/>
      <c r="BD353" s="35"/>
      <c r="BE353" s="35"/>
      <c r="BF353" s="35"/>
      <c r="BG353" s="35"/>
      <c r="BH353" s="35"/>
      <c r="BI353" s="35"/>
      <c r="BJ353" s="35"/>
      <c r="BK353" s="35"/>
      <c r="BL353" s="35"/>
      <c r="BM353" s="35"/>
      <c r="BN353" s="35"/>
    </row>
    <row r="354" customFormat="false" ht="12" hidden="false" customHeight="true" outlineLevel="0" collapsed="false">
      <c r="A354" s="36"/>
      <c r="B354" s="35"/>
      <c r="C354" s="35"/>
      <c r="D354" s="35"/>
      <c r="E354" s="35"/>
      <c r="F354" s="35"/>
      <c r="G354" s="35"/>
      <c r="H354" s="35"/>
      <c r="I354" s="35"/>
      <c r="J354" s="35"/>
      <c r="K354" s="35"/>
      <c r="L354" s="35"/>
      <c r="M354" s="35"/>
      <c r="N354" s="35"/>
      <c r="O354" s="35"/>
      <c r="P354" s="35"/>
      <c r="Q354" s="35"/>
      <c r="R354" s="35"/>
      <c r="S354" s="35"/>
      <c r="T354" s="35"/>
      <c r="U354" s="35"/>
      <c r="V354" s="35"/>
      <c r="W354" s="35"/>
      <c r="X354" s="35"/>
      <c r="Y354" s="35"/>
      <c r="Z354" s="35"/>
      <c r="AA354" s="35"/>
      <c r="AB354" s="35"/>
      <c r="AC354" s="35"/>
      <c r="AD354" s="35"/>
      <c r="AE354" s="35"/>
      <c r="AF354" s="35"/>
      <c r="AG354" s="35"/>
      <c r="AH354" s="35"/>
      <c r="AI354" s="35"/>
      <c r="AJ354" s="35"/>
      <c r="AK354" s="35"/>
      <c r="AL354" s="35"/>
      <c r="AM354" s="35"/>
      <c r="AN354" s="35"/>
      <c r="AO354" s="35"/>
      <c r="AP354" s="35"/>
      <c r="AQ354" s="35"/>
      <c r="AR354" s="35"/>
      <c r="AS354" s="35"/>
      <c r="AT354" s="35"/>
      <c r="AU354" s="35"/>
      <c r="AV354" s="35"/>
      <c r="AW354" s="35"/>
      <c r="AX354" s="35"/>
      <c r="AY354" s="35"/>
      <c r="AZ354" s="35"/>
      <c r="BA354" s="35"/>
      <c r="BB354" s="35"/>
      <c r="BC354" s="35"/>
      <c r="BD354" s="35"/>
      <c r="BE354" s="35"/>
      <c r="BF354" s="35"/>
      <c r="BG354" s="35"/>
      <c r="BH354" s="35"/>
      <c r="BI354" s="35"/>
      <c r="BJ354" s="35"/>
      <c r="BK354" s="35"/>
      <c r="BL354" s="35"/>
      <c r="BM354" s="35"/>
      <c r="BN354" s="35"/>
    </row>
    <row r="355" customFormat="false" ht="12" hidden="false" customHeight="true" outlineLevel="0" collapsed="false">
      <c r="A355" s="36"/>
      <c r="B355" s="35"/>
      <c r="C355" s="35"/>
      <c r="D355" s="35"/>
      <c r="E355" s="35"/>
      <c r="F355" s="35"/>
      <c r="G355" s="35"/>
      <c r="H355" s="35"/>
      <c r="I355" s="35"/>
      <c r="J355" s="35"/>
      <c r="K355" s="35"/>
      <c r="L355" s="35"/>
      <c r="M355" s="35"/>
      <c r="N355" s="35"/>
      <c r="O355" s="35"/>
      <c r="P355" s="35"/>
      <c r="Q355" s="35"/>
      <c r="R355" s="35"/>
      <c r="S355" s="35"/>
      <c r="T355" s="35"/>
      <c r="U355" s="35"/>
      <c r="V355" s="35"/>
      <c r="W355" s="35"/>
      <c r="X355" s="35"/>
      <c r="Y355" s="35"/>
      <c r="Z355" s="35"/>
      <c r="AA355" s="35"/>
      <c r="AB355" s="35"/>
      <c r="AC355" s="35"/>
      <c r="AD355" s="35"/>
      <c r="AE355" s="35"/>
      <c r="AF355" s="35"/>
      <c r="AG355" s="35"/>
      <c r="AH355" s="35"/>
      <c r="AI355" s="35"/>
      <c r="AJ355" s="35"/>
      <c r="AK355" s="35"/>
      <c r="AL355" s="35"/>
      <c r="AM355" s="35"/>
      <c r="AN355" s="35"/>
      <c r="AO355" s="35"/>
      <c r="AP355" s="35"/>
      <c r="AQ355" s="35"/>
      <c r="AR355" s="35"/>
      <c r="AS355" s="35"/>
      <c r="AT355" s="35"/>
      <c r="AU355" s="35"/>
      <c r="AV355" s="35"/>
      <c r="AW355" s="35"/>
      <c r="AX355" s="35"/>
      <c r="AY355" s="35"/>
      <c r="AZ355" s="35"/>
      <c r="BA355" s="35"/>
      <c r="BB355" s="35"/>
      <c r="BC355" s="35"/>
      <c r="BD355" s="35"/>
      <c r="BE355" s="35"/>
      <c r="BF355" s="35"/>
      <c r="BG355" s="35"/>
      <c r="BH355" s="35"/>
      <c r="BI355" s="35"/>
      <c r="BJ355" s="35"/>
      <c r="BK355" s="35"/>
      <c r="BL355" s="35"/>
      <c r="BM355" s="35"/>
      <c r="BN355" s="35"/>
    </row>
    <row r="356" customFormat="false" ht="12" hidden="false" customHeight="true" outlineLevel="0" collapsed="false">
      <c r="A356" s="36"/>
      <c r="B356" s="35"/>
      <c r="C356" s="35"/>
      <c r="D356" s="35"/>
      <c r="E356" s="35"/>
      <c r="F356" s="35"/>
      <c r="G356" s="35"/>
      <c r="H356" s="35"/>
      <c r="I356" s="35"/>
      <c r="J356" s="35"/>
      <c r="K356" s="35"/>
      <c r="L356" s="35"/>
      <c r="M356" s="35"/>
      <c r="N356" s="35"/>
      <c r="O356" s="35"/>
      <c r="P356" s="35"/>
      <c r="Q356" s="35"/>
      <c r="R356" s="35"/>
      <c r="S356" s="35"/>
      <c r="T356" s="35"/>
      <c r="U356" s="35"/>
      <c r="V356" s="35"/>
      <c r="W356" s="35"/>
      <c r="X356" s="35"/>
      <c r="Y356" s="35"/>
      <c r="Z356" s="35"/>
      <c r="AA356" s="35"/>
      <c r="AB356" s="35"/>
      <c r="AC356" s="35"/>
      <c r="AD356" s="35"/>
      <c r="AE356" s="35"/>
      <c r="AF356" s="35"/>
      <c r="AG356" s="35"/>
      <c r="AH356" s="35"/>
      <c r="AI356" s="35"/>
      <c r="AJ356" s="35"/>
      <c r="AK356" s="35"/>
      <c r="AL356" s="35"/>
      <c r="AM356" s="35"/>
      <c r="AN356" s="35"/>
      <c r="AO356" s="35"/>
      <c r="AP356" s="35"/>
      <c r="AQ356" s="35"/>
      <c r="AR356" s="35"/>
      <c r="AS356" s="35"/>
      <c r="AT356" s="35"/>
      <c r="AU356" s="35"/>
      <c r="AV356" s="35"/>
      <c r="AW356" s="35"/>
      <c r="AX356" s="35"/>
      <c r="AY356" s="35"/>
      <c r="AZ356" s="35"/>
      <c r="BA356" s="35"/>
      <c r="BB356" s="35"/>
      <c r="BC356" s="35"/>
      <c r="BD356" s="35"/>
      <c r="BE356" s="35"/>
      <c r="BF356" s="35"/>
      <c r="BG356" s="35"/>
      <c r="BH356" s="35"/>
      <c r="BI356" s="35"/>
      <c r="BJ356" s="35"/>
      <c r="BK356" s="35"/>
      <c r="BL356" s="35"/>
      <c r="BM356" s="35"/>
      <c r="BN356" s="35"/>
    </row>
    <row r="357" customFormat="false" ht="12" hidden="false" customHeight="true" outlineLevel="0" collapsed="false">
      <c r="A357" s="36"/>
      <c r="B357" s="35"/>
      <c r="C357" s="35"/>
      <c r="D357" s="35"/>
      <c r="E357" s="35"/>
      <c r="F357" s="35"/>
      <c r="G357" s="35"/>
      <c r="H357" s="35"/>
      <c r="I357" s="35"/>
      <c r="J357" s="35"/>
      <c r="K357" s="35"/>
      <c r="L357" s="35"/>
      <c r="M357" s="35"/>
      <c r="N357" s="35"/>
      <c r="O357" s="35"/>
      <c r="P357" s="35"/>
      <c r="Q357" s="35"/>
      <c r="R357" s="35"/>
      <c r="S357" s="35"/>
      <c r="T357" s="35"/>
      <c r="U357" s="35"/>
      <c r="V357" s="35"/>
      <c r="W357" s="35"/>
      <c r="X357" s="35"/>
      <c r="Y357" s="35"/>
      <c r="Z357" s="35"/>
      <c r="AA357" s="35"/>
      <c r="AB357" s="35"/>
      <c r="AC357" s="35"/>
      <c r="AD357" s="35"/>
      <c r="AE357" s="35"/>
      <c r="AF357" s="35"/>
      <c r="AG357" s="35"/>
      <c r="AH357" s="35"/>
      <c r="AI357" s="35"/>
      <c r="AJ357" s="35"/>
      <c r="AK357" s="35"/>
      <c r="AL357" s="35"/>
      <c r="AM357" s="35"/>
      <c r="AN357" s="35"/>
      <c r="AO357" s="35"/>
      <c r="AP357" s="35"/>
      <c r="AQ357" s="35"/>
      <c r="AR357" s="35"/>
      <c r="AS357" s="35"/>
      <c r="AT357" s="35"/>
      <c r="AU357" s="35"/>
      <c r="AV357" s="35"/>
      <c r="AW357" s="35"/>
      <c r="AX357" s="35"/>
      <c r="AY357" s="35"/>
      <c r="AZ357" s="35"/>
      <c r="BA357" s="35"/>
      <c r="BB357" s="35"/>
      <c r="BC357" s="35"/>
      <c r="BD357" s="35"/>
      <c r="BE357" s="35"/>
      <c r="BF357" s="35"/>
      <c r="BG357" s="35"/>
      <c r="BH357" s="35"/>
      <c r="BI357" s="35"/>
      <c r="BJ357" s="35"/>
      <c r="BK357" s="35"/>
      <c r="BL357" s="35"/>
      <c r="BM357" s="35"/>
      <c r="BN357" s="35"/>
    </row>
    <row r="358" customFormat="false" ht="12" hidden="false" customHeight="true" outlineLevel="0" collapsed="false">
      <c r="A358" s="36"/>
      <c r="B358" s="35"/>
      <c r="C358" s="35"/>
      <c r="D358" s="35"/>
      <c r="E358" s="35"/>
      <c r="F358" s="35"/>
      <c r="G358" s="35"/>
      <c r="H358" s="35"/>
      <c r="I358" s="35"/>
      <c r="J358" s="35"/>
      <c r="K358" s="35"/>
      <c r="L358" s="35"/>
      <c r="M358" s="35"/>
      <c r="N358" s="35"/>
      <c r="O358" s="35"/>
      <c r="P358" s="35"/>
      <c r="Q358" s="35"/>
      <c r="R358" s="35"/>
      <c r="S358" s="35"/>
      <c r="T358" s="35"/>
      <c r="U358" s="35"/>
      <c r="V358" s="35"/>
      <c r="W358" s="35"/>
      <c r="X358" s="35"/>
      <c r="Y358" s="35"/>
      <c r="Z358" s="35"/>
      <c r="AA358" s="35"/>
      <c r="AB358" s="35"/>
      <c r="AC358" s="35"/>
      <c r="AD358" s="35"/>
      <c r="AE358" s="35"/>
      <c r="AF358" s="35"/>
      <c r="AG358" s="35"/>
      <c r="AH358" s="35"/>
      <c r="AI358" s="35"/>
      <c r="AJ358" s="35"/>
      <c r="AK358" s="35"/>
      <c r="AL358" s="35"/>
      <c r="AM358" s="35"/>
      <c r="AN358" s="35"/>
      <c r="AO358" s="35"/>
      <c r="AP358" s="35"/>
      <c r="AQ358" s="35"/>
      <c r="AR358" s="35"/>
      <c r="AS358" s="35"/>
      <c r="AT358" s="35"/>
      <c r="AU358" s="35"/>
      <c r="AV358" s="35"/>
      <c r="AW358" s="35"/>
      <c r="AX358" s="35"/>
      <c r="AY358" s="35"/>
      <c r="AZ358" s="35"/>
      <c r="BA358" s="35"/>
      <c r="BB358" s="35"/>
      <c r="BC358" s="35"/>
      <c r="BD358" s="35"/>
      <c r="BE358" s="35"/>
      <c r="BF358" s="35"/>
      <c r="BG358" s="35"/>
      <c r="BH358" s="35"/>
      <c r="BI358" s="35"/>
      <c r="BJ358" s="35"/>
      <c r="BK358" s="35"/>
      <c r="BL358" s="35"/>
      <c r="BM358" s="35"/>
      <c r="BN358" s="35"/>
    </row>
    <row r="359" customFormat="false" ht="12" hidden="false" customHeight="true" outlineLevel="0" collapsed="false">
      <c r="A359" s="36"/>
      <c r="B359" s="35"/>
      <c r="C359" s="35"/>
      <c r="D359" s="35"/>
      <c r="E359" s="35"/>
      <c r="F359" s="35"/>
      <c r="G359" s="35"/>
      <c r="H359" s="35"/>
      <c r="I359" s="35"/>
      <c r="J359" s="35"/>
      <c r="K359" s="35"/>
      <c r="L359" s="35"/>
      <c r="M359" s="35"/>
      <c r="N359" s="35"/>
      <c r="O359" s="35"/>
      <c r="P359" s="35"/>
      <c r="Q359" s="35"/>
      <c r="R359" s="35"/>
      <c r="S359" s="35"/>
      <c r="T359" s="35"/>
      <c r="U359" s="35"/>
      <c r="V359" s="35"/>
      <c r="W359" s="35"/>
      <c r="X359" s="35"/>
      <c r="Y359" s="35"/>
      <c r="Z359" s="35"/>
      <c r="AA359" s="35"/>
      <c r="AB359" s="35"/>
      <c r="AC359" s="35"/>
      <c r="AD359" s="35"/>
      <c r="AE359" s="35"/>
      <c r="AF359" s="35"/>
      <c r="AG359" s="35"/>
      <c r="AH359" s="35"/>
      <c r="AI359" s="35"/>
      <c r="AJ359" s="35"/>
      <c r="AK359" s="35"/>
      <c r="AL359" s="35"/>
      <c r="AM359" s="35"/>
      <c r="AN359" s="35"/>
      <c r="AO359" s="35"/>
      <c r="AP359" s="35"/>
      <c r="AQ359" s="35"/>
      <c r="AR359" s="35"/>
      <c r="AS359" s="35"/>
      <c r="AT359" s="35"/>
      <c r="AU359" s="35"/>
      <c r="AV359" s="35"/>
      <c r="AW359" s="35"/>
      <c r="AX359" s="35"/>
      <c r="AY359" s="35"/>
      <c r="AZ359" s="35"/>
      <c r="BA359" s="35"/>
      <c r="BB359" s="35"/>
      <c r="BC359" s="35"/>
      <c r="BD359" s="35"/>
      <c r="BE359" s="35"/>
      <c r="BF359" s="35"/>
      <c r="BG359" s="35"/>
      <c r="BH359" s="35"/>
      <c r="BI359" s="35"/>
      <c r="BJ359" s="35"/>
      <c r="BK359" s="35"/>
      <c r="BL359" s="35"/>
      <c r="BM359" s="35"/>
      <c r="BN359" s="35"/>
    </row>
    <row r="360" customFormat="false" ht="12" hidden="false" customHeight="true" outlineLevel="0" collapsed="false">
      <c r="A360" s="36"/>
      <c r="B360" s="35"/>
      <c r="C360" s="35"/>
      <c r="D360" s="35"/>
      <c r="E360" s="35"/>
      <c r="F360" s="35"/>
      <c r="G360" s="35"/>
      <c r="H360" s="35"/>
      <c r="I360" s="35"/>
      <c r="J360" s="35"/>
      <c r="K360" s="35"/>
      <c r="L360" s="35"/>
      <c r="M360" s="35"/>
      <c r="N360" s="35"/>
      <c r="O360" s="35"/>
      <c r="P360" s="35"/>
      <c r="Q360" s="35"/>
      <c r="R360" s="35"/>
      <c r="S360" s="35"/>
      <c r="T360" s="35"/>
      <c r="U360" s="35"/>
      <c r="V360" s="35"/>
      <c r="W360" s="35"/>
      <c r="X360" s="35"/>
      <c r="Y360" s="35"/>
      <c r="Z360" s="35"/>
      <c r="AA360" s="35"/>
      <c r="AB360" s="35"/>
      <c r="AC360" s="35"/>
      <c r="AD360" s="35"/>
      <c r="AE360" s="35"/>
      <c r="AF360" s="35"/>
      <c r="AG360" s="35"/>
      <c r="AH360" s="35"/>
      <c r="AI360" s="35"/>
      <c r="AJ360" s="35"/>
      <c r="AK360" s="35"/>
      <c r="AL360" s="35"/>
      <c r="AM360" s="35"/>
      <c r="AN360" s="35"/>
      <c r="AO360" s="35"/>
      <c r="AP360" s="35"/>
      <c r="AQ360" s="35"/>
      <c r="AR360" s="35"/>
      <c r="AS360" s="35"/>
      <c r="AT360" s="35"/>
      <c r="AU360" s="35"/>
      <c r="AV360" s="35"/>
      <c r="AW360" s="35"/>
      <c r="AX360" s="35"/>
      <c r="AY360" s="35"/>
      <c r="AZ360" s="35"/>
      <c r="BA360" s="35"/>
      <c r="BB360" s="35"/>
      <c r="BC360" s="35"/>
      <c r="BD360" s="35"/>
      <c r="BE360" s="35"/>
      <c r="BF360" s="35"/>
      <c r="BG360" s="35"/>
      <c r="BH360" s="35"/>
      <c r="BI360" s="35"/>
      <c r="BJ360" s="35"/>
      <c r="BK360" s="35"/>
      <c r="BL360" s="35"/>
      <c r="BM360" s="35"/>
      <c r="BN360" s="35"/>
    </row>
    <row r="361" customFormat="false" ht="12" hidden="false" customHeight="true" outlineLevel="0" collapsed="false">
      <c r="A361" s="36"/>
      <c r="B361" s="35"/>
      <c r="C361" s="35"/>
      <c r="D361" s="35"/>
      <c r="E361" s="35"/>
      <c r="F361" s="35"/>
      <c r="G361" s="35"/>
      <c r="H361" s="35"/>
      <c r="I361" s="35"/>
      <c r="J361" s="35"/>
      <c r="K361" s="35"/>
      <c r="L361" s="35"/>
      <c r="M361" s="35"/>
      <c r="N361" s="35"/>
      <c r="O361" s="35"/>
      <c r="P361" s="35"/>
      <c r="Q361" s="35"/>
      <c r="R361" s="35"/>
      <c r="S361" s="35"/>
      <c r="T361" s="35"/>
      <c r="U361" s="35"/>
      <c r="V361" s="35"/>
      <c r="W361" s="35"/>
      <c r="X361" s="35"/>
      <c r="Y361" s="35"/>
      <c r="Z361" s="35"/>
      <c r="AA361" s="35"/>
      <c r="AB361" s="35"/>
      <c r="AC361" s="35"/>
      <c r="AD361" s="35"/>
      <c r="AE361" s="35"/>
      <c r="AF361" s="35"/>
      <c r="AG361" s="35"/>
      <c r="AH361" s="35"/>
      <c r="AI361" s="35"/>
      <c r="AJ361" s="35"/>
      <c r="AK361" s="35"/>
      <c r="AL361" s="35"/>
      <c r="AM361" s="35"/>
      <c r="AN361" s="35"/>
      <c r="AO361" s="35"/>
      <c r="AP361" s="35"/>
      <c r="AQ361" s="35"/>
      <c r="AR361" s="35"/>
      <c r="AS361" s="35"/>
      <c r="AT361" s="35"/>
      <c r="AU361" s="35"/>
      <c r="AV361" s="35"/>
      <c r="AW361" s="35"/>
      <c r="AX361" s="35"/>
      <c r="AY361" s="35"/>
      <c r="AZ361" s="35"/>
      <c r="BA361" s="35"/>
      <c r="BB361" s="35"/>
      <c r="BC361" s="35"/>
      <c r="BD361" s="35"/>
      <c r="BE361" s="35"/>
      <c r="BF361" s="35"/>
      <c r="BG361" s="35"/>
      <c r="BH361" s="35"/>
      <c r="BI361" s="35"/>
      <c r="BJ361" s="35"/>
      <c r="BK361" s="35"/>
      <c r="BL361" s="35"/>
      <c r="BM361" s="35"/>
      <c r="BN361" s="35"/>
    </row>
    <row r="362" customFormat="false" ht="12" hidden="false" customHeight="true" outlineLevel="0" collapsed="false">
      <c r="A362" s="36"/>
      <c r="B362" s="35"/>
      <c r="C362" s="35"/>
      <c r="D362" s="35"/>
      <c r="E362" s="35"/>
      <c r="F362" s="35"/>
      <c r="G362" s="35"/>
      <c r="H362" s="35"/>
      <c r="I362" s="35"/>
      <c r="J362" s="35"/>
      <c r="K362" s="35"/>
      <c r="L362" s="35"/>
      <c r="M362" s="35"/>
      <c r="N362" s="35"/>
      <c r="O362" s="35"/>
      <c r="P362" s="35"/>
      <c r="Q362" s="35"/>
      <c r="R362" s="35"/>
      <c r="S362" s="35"/>
      <c r="T362" s="35"/>
      <c r="U362" s="35"/>
      <c r="V362" s="35"/>
      <c r="W362" s="35"/>
      <c r="X362" s="35"/>
      <c r="Y362" s="35"/>
      <c r="Z362" s="35"/>
      <c r="AA362" s="35"/>
      <c r="AB362" s="35"/>
      <c r="AC362" s="35"/>
      <c r="AD362" s="35"/>
      <c r="AE362" s="35"/>
      <c r="AF362" s="35"/>
      <c r="AG362" s="35"/>
      <c r="AH362" s="35"/>
      <c r="AI362" s="35"/>
      <c r="AJ362" s="35"/>
      <c r="AK362" s="35"/>
      <c r="AL362" s="35"/>
      <c r="AM362" s="35"/>
      <c r="AN362" s="35"/>
      <c r="AO362" s="35"/>
      <c r="AP362" s="35"/>
      <c r="AQ362" s="35"/>
      <c r="AR362" s="35"/>
      <c r="AS362" s="35"/>
      <c r="AT362" s="35"/>
      <c r="AU362" s="35"/>
      <c r="AV362" s="35"/>
      <c r="AW362" s="35"/>
      <c r="AX362" s="35"/>
      <c r="AY362" s="35"/>
      <c r="AZ362" s="35"/>
      <c r="BA362" s="35"/>
      <c r="BB362" s="35"/>
      <c r="BC362" s="35"/>
      <c r="BD362" s="35"/>
      <c r="BE362" s="35"/>
      <c r="BF362" s="35"/>
      <c r="BG362" s="35"/>
      <c r="BH362" s="35"/>
      <c r="BI362" s="35"/>
      <c r="BJ362" s="35"/>
      <c r="BK362" s="35"/>
      <c r="BL362" s="35"/>
      <c r="BM362" s="35"/>
      <c r="BN362" s="35"/>
    </row>
    <row r="363" customFormat="false" ht="12" hidden="false" customHeight="true" outlineLevel="0" collapsed="false">
      <c r="A363" s="36"/>
      <c r="B363" s="35"/>
      <c r="C363" s="35"/>
      <c r="D363" s="35"/>
      <c r="E363" s="35"/>
      <c r="F363" s="35"/>
      <c r="G363" s="35"/>
      <c r="H363" s="35"/>
      <c r="I363" s="35"/>
      <c r="J363" s="35"/>
      <c r="K363" s="35"/>
      <c r="L363" s="35"/>
      <c r="M363" s="35"/>
      <c r="N363" s="35"/>
      <c r="O363" s="35"/>
      <c r="P363" s="35"/>
      <c r="Q363" s="35"/>
      <c r="R363" s="35"/>
      <c r="S363" s="35"/>
      <c r="T363" s="35"/>
      <c r="U363" s="35"/>
      <c r="V363" s="35"/>
      <c r="W363" s="35"/>
      <c r="X363" s="35"/>
      <c r="Y363" s="35"/>
      <c r="Z363" s="35"/>
      <c r="AA363" s="35"/>
      <c r="AB363" s="35"/>
      <c r="AC363" s="35"/>
      <c r="AD363" s="35"/>
      <c r="AE363" s="35"/>
      <c r="AF363" s="35"/>
      <c r="AG363" s="35"/>
      <c r="AH363" s="35"/>
      <c r="AI363" s="35"/>
      <c r="AJ363" s="35"/>
      <c r="AK363" s="35"/>
      <c r="AL363" s="35"/>
      <c r="AM363" s="35"/>
      <c r="AN363" s="35"/>
      <c r="AO363" s="35"/>
      <c r="AP363" s="35"/>
      <c r="AQ363" s="35"/>
      <c r="AR363" s="35"/>
      <c r="AS363" s="35"/>
      <c r="AT363" s="35"/>
      <c r="AU363" s="35"/>
      <c r="AV363" s="35"/>
      <c r="AW363" s="35"/>
      <c r="AX363" s="35"/>
      <c r="AY363" s="35"/>
      <c r="AZ363" s="35"/>
      <c r="BA363" s="35"/>
      <c r="BB363" s="35"/>
      <c r="BC363" s="35"/>
      <c r="BD363" s="35"/>
      <c r="BE363" s="35"/>
      <c r="BF363" s="35"/>
      <c r="BG363" s="35"/>
      <c r="BH363" s="35"/>
      <c r="BI363" s="35"/>
      <c r="BJ363" s="35"/>
      <c r="BK363" s="35"/>
      <c r="BL363" s="35"/>
      <c r="BM363" s="35"/>
      <c r="BN363" s="35"/>
    </row>
    <row r="364" customFormat="false" ht="12" hidden="false" customHeight="true" outlineLevel="0" collapsed="false">
      <c r="A364" s="36"/>
      <c r="B364" s="35"/>
      <c r="C364" s="35"/>
      <c r="D364" s="35"/>
      <c r="E364" s="35"/>
      <c r="F364" s="35"/>
      <c r="G364" s="35"/>
      <c r="H364" s="35"/>
      <c r="I364" s="35"/>
      <c r="J364" s="35"/>
      <c r="K364" s="35"/>
      <c r="L364" s="35"/>
      <c r="M364" s="35"/>
      <c r="N364" s="35"/>
      <c r="O364" s="35"/>
      <c r="P364" s="35"/>
      <c r="Q364" s="35"/>
      <c r="R364" s="35"/>
      <c r="S364" s="35"/>
      <c r="T364" s="35"/>
      <c r="U364" s="35"/>
      <c r="V364" s="35"/>
      <c r="W364" s="35"/>
      <c r="X364" s="35"/>
      <c r="Y364" s="35"/>
      <c r="Z364" s="35"/>
      <c r="AA364" s="35"/>
      <c r="AB364" s="35"/>
      <c r="AC364" s="35"/>
      <c r="AD364" s="35"/>
      <c r="AE364" s="35"/>
      <c r="AF364" s="35"/>
      <c r="AG364" s="35"/>
      <c r="AH364" s="35"/>
      <c r="AI364" s="35"/>
      <c r="AJ364" s="35"/>
      <c r="AK364" s="35"/>
      <c r="AL364" s="35"/>
      <c r="AM364" s="35"/>
      <c r="AN364" s="35"/>
      <c r="AO364" s="35"/>
      <c r="AP364" s="35"/>
      <c r="AQ364" s="35"/>
      <c r="AR364" s="35"/>
      <c r="AS364" s="35"/>
      <c r="AT364" s="35"/>
      <c r="AU364" s="35"/>
      <c r="AV364" s="35"/>
      <c r="AW364" s="35"/>
      <c r="AX364" s="35"/>
      <c r="AY364" s="35"/>
      <c r="AZ364" s="35"/>
      <c r="BA364" s="35"/>
      <c r="BB364" s="35"/>
      <c r="BC364" s="35"/>
      <c r="BD364" s="35"/>
      <c r="BE364" s="35"/>
      <c r="BF364" s="35"/>
      <c r="BG364" s="35"/>
      <c r="BH364" s="35"/>
      <c r="BI364" s="35"/>
      <c r="BJ364" s="35"/>
      <c r="BK364" s="35"/>
      <c r="BL364" s="35"/>
      <c r="BM364" s="35"/>
      <c r="BN364" s="35"/>
    </row>
    <row r="365" customFormat="false" ht="12" hidden="false" customHeight="true" outlineLevel="0" collapsed="false">
      <c r="A365" s="36"/>
      <c r="B365" s="35"/>
      <c r="C365" s="35"/>
      <c r="D365" s="35"/>
      <c r="E365" s="35"/>
      <c r="F365" s="35"/>
      <c r="G365" s="35"/>
      <c r="H365" s="35"/>
      <c r="I365" s="35"/>
      <c r="J365" s="35"/>
      <c r="K365" s="35"/>
      <c r="L365" s="35"/>
      <c r="M365" s="35"/>
      <c r="N365" s="35"/>
      <c r="O365" s="35"/>
      <c r="P365" s="35"/>
      <c r="Q365" s="35"/>
      <c r="R365" s="35"/>
      <c r="S365" s="35"/>
      <c r="T365" s="35"/>
      <c r="U365" s="35"/>
      <c r="V365" s="35"/>
      <c r="W365" s="35"/>
      <c r="X365" s="35"/>
      <c r="Y365" s="35"/>
      <c r="Z365" s="35"/>
      <c r="AA365" s="35"/>
      <c r="AB365" s="35"/>
      <c r="AC365" s="35"/>
      <c r="AD365" s="35"/>
      <c r="AE365" s="35"/>
      <c r="AF365" s="35"/>
      <c r="AG365" s="35"/>
      <c r="AH365" s="35"/>
      <c r="AI365" s="35"/>
      <c r="AJ365" s="35"/>
      <c r="AK365" s="35"/>
      <c r="AL365" s="35"/>
      <c r="AM365" s="35"/>
      <c r="AN365" s="35"/>
      <c r="AO365" s="35"/>
      <c r="AP365" s="35"/>
      <c r="AQ365" s="35"/>
      <c r="AR365" s="35"/>
      <c r="AS365" s="35"/>
      <c r="AT365" s="35"/>
      <c r="AU365" s="35"/>
      <c r="AV365" s="35"/>
      <c r="AW365" s="35"/>
      <c r="AX365" s="35"/>
      <c r="AY365" s="35"/>
      <c r="AZ365" s="35"/>
      <c r="BA365" s="35"/>
      <c r="BB365" s="35"/>
      <c r="BC365" s="35"/>
      <c r="BD365" s="35"/>
      <c r="BE365" s="35"/>
      <c r="BF365" s="35"/>
      <c r="BG365" s="35"/>
      <c r="BH365" s="35"/>
      <c r="BI365" s="35"/>
      <c r="BJ365" s="35"/>
      <c r="BK365" s="35"/>
      <c r="BL365" s="35"/>
      <c r="BM365" s="35"/>
      <c r="BN365" s="35"/>
    </row>
    <row r="366" customFormat="false" ht="12" hidden="false" customHeight="true" outlineLevel="0" collapsed="false">
      <c r="A366" s="36"/>
      <c r="B366" s="35"/>
      <c r="C366" s="35"/>
      <c r="D366" s="35"/>
      <c r="E366" s="35"/>
      <c r="F366" s="35"/>
      <c r="G366" s="35"/>
      <c r="H366" s="35"/>
      <c r="I366" s="35"/>
      <c r="J366" s="35"/>
      <c r="K366" s="35"/>
      <c r="L366" s="35"/>
      <c r="M366" s="35"/>
      <c r="N366" s="35"/>
      <c r="O366" s="35"/>
      <c r="P366" s="35"/>
      <c r="Q366" s="35"/>
      <c r="R366" s="35"/>
      <c r="S366" s="35"/>
      <c r="T366" s="35"/>
      <c r="U366" s="35"/>
      <c r="V366" s="35"/>
      <c r="W366" s="35"/>
      <c r="X366" s="35"/>
      <c r="Y366" s="35"/>
      <c r="Z366" s="35"/>
      <c r="AA366" s="35"/>
      <c r="AB366" s="35"/>
      <c r="AC366" s="35"/>
      <c r="AD366" s="35"/>
      <c r="AE366" s="35"/>
      <c r="AF366" s="35"/>
      <c r="AG366" s="35"/>
      <c r="AH366" s="35"/>
      <c r="AI366" s="35"/>
      <c r="AJ366" s="35"/>
      <c r="AK366" s="35"/>
      <c r="AL366" s="35"/>
      <c r="AM366" s="35"/>
      <c r="AN366" s="35"/>
      <c r="AO366" s="35"/>
      <c r="AP366" s="35"/>
      <c r="AQ366" s="35"/>
      <c r="AR366" s="35"/>
      <c r="AS366" s="35"/>
      <c r="AT366" s="35"/>
      <c r="AU366" s="35"/>
      <c r="AV366" s="35"/>
      <c r="AW366" s="35"/>
      <c r="AX366" s="35"/>
      <c r="AY366" s="35"/>
      <c r="AZ366" s="35"/>
      <c r="BA366" s="35"/>
      <c r="BB366" s="35"/>
      <c r="BC366" s="35"/>
      <c r="BD366" s="35"/>
      <c r="BE366" s="35"/>
      <c r="BF366" s="35"/>
      <c r="BG366" s="35"/>
      <c r="BH366" s="35"/>
      <c r="BI366" s="35"/>
      <c r="BJ366" s="35"/>
      <c r="BK366" s="35"/>
      <c r="BL366" s="35"/>
      <c r="BM366" s="35"/>
      <c r="BN366" s="35"/>
    </row>
    <row r="367" customFormat="false" ht="12" hidden="false" customHeight="true" outlineLevel="0" collapsed="false">
      <c r="A367" s="36"/>
      <c r="B367" s="35"/>
      <c r="C367" s="35"/>
      <c r="D367" s="35"/>
      <c r="E367" s="35"/>
      <c r="F367" s="35"/>
      <c r="G367" s="35"/>
      <c r="H367" s="35"/>
      <c r="I367" s="35"/>
      <c r="J367" s="35"/>
      <c r="K367" s="35"/>
      <c r="L367" s="35"/>
      <c r="M367" s="35"/>
      <c r="N367" s="35"/>
      <c r="O367" s="35"/>
      <c r="P367" s="35"/>
      <c r="Q367" s="35"/>
      <c r="R367" s="35"/>
      <c r="S367" s="35"/>
      <c r="T367" s="35"/>
      <c r="U367" s="35"/>
      <c r="V367" s="35"/>
      <c r="W367" s="35"/>
      <c r="X367" s="35"/>
      <c r="Y367" s="35"/>
      <c r="Z367" s="35"/>
      <c r="AA367" s="35"/>
      <c r="AB367" s="35"/>
      <c r="AC367" s="35"/>
      <c r="AD367" s="35"/>
      <c r="AE367" s="35"/>
      <c r="AF367" s="35"/>
      <c r="AG367" s="35"/>
      <c r="AH367" s="35"/>
      <c r="AI367" s="35"/>
      <c r="AJ367" s="35"/>
      <c r="AK367" s="35"/>
      <c r="AL367" s="35"/>
      <c r="AM367" s="35"/>
      <c r="AN367" s="35"/>
      <c r="AO367" s="35"/>
      <c r="AP367" s="35"/>
      <c r="AQ367" s="35"/>
      <c r="AR367" s="35"/>
      <c r="AS367" s="35"/>
      <c r="AT367" s="35"/>
      <c r="AU367" s="35"/>
      <c r="AV367" s="35"/>
      <c r="AW367" s="35"/>
      <c r="AX367" s="35"/>
      <c r="AY367" s="35"/>
      <c r="AZ367" s="35"/>
      <c r="BA367" s="35"/>
      <c r="BB367" s="35"/>
      <c r="BC367" s="35"/>
      <c r="BD367" s="35"/>
      <c r="BE367" s="35"/>
      <c r="BF367" s="35"/>
      <c r="BG367" s="35"/>
      <c r="BH367" s="35"/>
      <c r="BI367" s="35"/>
      <c r="BJ367" s="35"/>
      <c r="BK367" s="35"/>
      <c r="BL367" s="35"/>
      <c r="BM367" s="35"/>
      <c r="BN367" s="35"/>
    </row>
    <row r="368" customFormat="false" ht="12" hidden="false" customHeight="true" outlineLevel="0" collapsed="false">
      <c r="A368" s="36"/>
      <c r="B368" s="35"/>
      <c r="C368" s="35"/>
      <c r="D368" s="35"/>
      <c r="E368" s="35"/>
      <c r="F368" s="35"/>
      <c r="G368" s="35"/>
      <c r="H368" s="35"/>
      <c r="I368" s="35"/>
      <c r="J368" s="35"/>
      <c r="K368" s="35"/>
      <c r="L368" s="35"/>
      <c r="M368" s="35"/>
      <c r="N368" s="35"/>
      <c r="O368" s="35"/>
      <c r="P368" s="35"/>
      <c r="Q368" s="35"/>
      <c r="R368" s="35"/>
      <c r="S368" s="35"/>
      <c r="T368" s="35"/>
      <c r="U368" s="35"/>
      <c r="V368" s="35"/>
      <c r="W368" s="35"/>
      <c r="X368" s="35"/>
      <c r="Y368" s="35"/>
      <c r="Z368" s="35"/>
      <c r="AA368" s="35"/>
      <c r="AB368" s="35"/>
      <c r="AC368" s="35"/>
      <c r="AD368" s="35"/>
      <c r="AE368" s="35"/>
      <c r="AF368" s="35"/>
      <c r="AG368" s="35"/>
      <c r="AH368" s="35"/>
      <c r="AI368" s="35"/>
      <c r="AJ368" s="35"/>
      <c r="AK368" s="35"/>
      <c r="AL368" s="35"/>
      <c r="AM368" s="35"/>
      <c r="AN368" s="35"/>
      <c r="AO368" s="35"/>
      <c r="AP368" s="35"/>
      <c r="AQ368" s="35"/>
      <c r="AR368" s="35"/>
      <c r="AS368" s="35"/>
      <c r="AT368" s="35"/>
      <c r="AU368" s="35"/>
      <c r="AV368" s="35"/>
      <c r="AW368" s="35"/>
      <c r="AX368" s="35"/>
      <c r="AY368" s="35"/>
      <c r="AZ368" s="35"/>
      <c r="BA368" s="35"/>
      <c r="BB368" s="35"/>
      <c r="BC368" s="35"/>
      <c r="BD368" s="35"/>
      <c r="BE368" s="35"/>
      <c r="BF368" s="35"/>
      <c r="BG368" s="35"/>
      <c r="BH368" s="35"/>
      <c r="BI368" s="35"/>
      <c r="BJ368" s="35"/>
      <c r="BK368" s="35"/>
      <c r="BL368" s="35"/>
      <c r="BM368" s="35"/>
      <c r="BN368" s="35"/>
    </row>
    <row r="369" customFormat="false" ht="12" hidden="false" customHeight="true" outlineLevel="0" collapsed="false">
      <c r="A369" s="36"/>
      <c r="B369" s="35"/>
      <c r="C369" s="35"/>
      <c r="D369" s="35"/>
      <c r="E369" s="35"/>
      <c r="F369" s="35"/>
      <c r="G369" s="35"/>
      <c r="H369" s="35"/>
      <c r="I369" s="35"/>
      <c r="J369" s="35"/>
      <c r="K369" s="35"/>
      <c r="L369" s="35"/>
      <c r="M369" s="35"/>
      <c r="N369" s="35"/>
      <c r="O369" s="35"/>
      <c r="P369" s="35"/>
      <c r="Q369" s="35"/>
      <c r="R369" s="35"/>
      <c r="S369" s="35"/>
      <c r="T369" s="35"/>
      <c r="U369" s="35"/>
      <c r="V369" s="35"/>
      <c r="W369" s="35"/>
      <c r="X369" s="35"/>
      <c r="Y369" s="35"/>
      <c r="Z369" s="35"/>
      <c r="AA369" s="35"/>
      <c r="AB369" s="35"/>
      <c r="AC369" s="35"/>
      <c r="AD369" s="35"/>
      <c r="AE369" s="35"/>
      <c r="AF369" s="35"/>
      <c r="AG369" s="35"/>
      <c r="AH369" s="35"/>
      <c r="AI369" s="35"/>
      <c r="AJ369" s="35"/>
      <c r="AK369" s="35"/>
      <c r="AL369" s="35"/>
      <c r="AM369" s="35"/>
      <c r="AN369" s="35"/>
      <c r="AO369" s="35"/>
      <c r="AP369" s="35"/>
      <c r="AQ369" s="35"/>
      <c r="AR369" s="35"/>
      <c r="AS369" s="35"/>
      <c r="AT369" s="35"/>
      <c r="AU369" s="35"/>
      <c r="AV369" s="35"/>
      <c r="AW369" s="35"/>
      <c r="AX369" s="35"/>
      <c r="AY369" s="35"/>
      <c r="AZ369" s="35"/>
      <c r="BA369" s="35"/>
      <c r="BB369" s="35"/>
      <c r="BC369" s="35"/>
      <c r="BD369" s="35"/>
      <c r="BE369" s="35"/>
      <c r="BF369" s="35"/>
      <c r="BG369" s="35"/>
      <c r="BH369" s="35"/>
      <c r="BI369" s="35"/>
      <c r="BJ369" s="35"/>
      <c r="BK369" s="35"/>
      <c r="BL369" s="35"/>
      <c r="BM369" s="35"/>
      <c r="BN369" s="35"/>
    </row>
    <row r="370" customFormat="false" ht="12" hidden="false" customHeight="true" outlineLevel="0" collapsed="false">
      <c r="A370" s="36"/>
      <c r="B370" s="35"/>
      <c r="C370" s="35"/>
      <c r="D370" s="35"/>
      <c r="E370" s="35"/>
      <c r="F370" s="35"/>
      <c r="G370" s="35"/>
      <c r="H370" s="35"/>
      <c r="I370" s="35"/>
      <c r="J370" s="35"/>
      <c r="K370" s="35"/>
      <c r="L370" s="35"/>
      <c r="M370" s="35"/>
      <c r="N370" s="35"/>
      <c r="O370" s="35"/>
      <c r="P370" s="35"/>
      <c r="Q370" s="35"/>
      <c r="R370" s="35"/>
      <c r="S370" s="35"/>
      <c r="T370" s="35"/>
      <c r="U370" s="35"/>
      <c r="V370" s="35"/>
      <c r="W370" s="35"/>
      <c r="X370" s="35"/>
      <c r="Y370" s="35"/>
      <c r="Z370" s="35"/>
      <c r="AA370" s="35"/>
      <c r="AB370" s="35"/>
      <c r="AC370" s="35"/>
      <c r="AD370" s="35"/>
      <c r="AE370" s="35"/>
      <c r="AF370" s="35"/>
      <c r="AG370" s="35"/>
      <c r="AH370" s="35"/>
      <c r="AI370" s="35"/>
      <c r="AJ370" s="35"/>
      <c r="AK370" s="35"/>
      <c r="AL370" s="35"/>
      <c r="AM370" s="35"/>
      <c r="AN370" s="35"/>
      <c r="AO370" s="35"/>
      <c r="AP370" s="35"/>
      <c r="AQ370" s="35"/>
      <c r="AR370" s="35"/>
      <c r="AS370" s="35"/>
      <c r="AT370" s="35"/>
      <c r="AU370" s="35"/>
      <c r="AV370" s="35"/>
      <c r="AW370" s="35"/>
      <c r="AX370" s="35"/>
      <c r="AY370" s="35"/>
      <c r="AZ370" s="35"/>
      <c r="BA370" s="35"/>
      <c r="BB370" s="35"/>
      <c r="BC370" s="35"/>
      <c r="BD370" s="35"/>
      <c r="BE370" s="35"/>
      <c r="BF370" s="35"/>
      <c r="BG370" s="35"/>
      <c r="BH370" s="35"/>
      <c r="BI370" s="35"/>
      <c r="BJ370" s="35"/>
      <c r="BK370" s="35"/>
      <c r="BL370" s="35"/>
      <c r="BM370" s="35"/>
      <c r="BN370" s="35"/>
    </row>
    <row r="371" customFormat="false" ht="12" hidden="false" customHeight="true" outlineLevel="0" collapsed="false">
      <c r="A371" s="36"/>
      <c r="B371" s="35"/>
      <c r="C371" s="35"/>
      <c r="D371" s="35"/>
      <c r="E371" s="35"/>
      <c r="F371" s="35"/>
      <c r="G371" s="35"/>
      <c r="H371" s="35"/>
      <c r="I371" s="35"/>
      <c r="J371" s="35"/>
      <c r="K371" s="35"/>
      <c r="L371" s="35"/>
      <c r="M371" s="35"/>
      <c r="N371" s="35"/>
      <c r="O371" s="35"/>
      <c r="P371" s="35"/>
      <c r="Q371" s="35"/>
      <c r="R371" s="35"/>
      <c r="S371" s="35"/>
      <c r="T371" s="35"/>
      <c r="U371" s="35"/>
      <c r="V371" s="35"/>
      <c r="W371" s="35"/>
      <c r="X371" s="35"/>
      <c r="Y371" s="35"/>
      <c r="Z371" s="35"/>
      <c r="AA371" s="35"/>
      <c r="AB371" s="35"/>
      <c r="AC371" s="35"/>
      <c r="AD371" s="35"/>
      <c r="AE371" s="35"/>
      <c r="AF371" s="35"/>
      <c r="AG371" s="35"/>
      <c r="AH371" s="35"/>
      <c r="AI371" s="35"/>
      <c r="AJ371" s="35"/>
      <c r="AK371" s="35"/>
      <c r="AL371" s="35"/>
      <c r="AM371" s="35"/>
      <c r="AN371" s="35"/>
      <c r="AO371" s="35"/>
      <c r="AP371" s="35"/>
      <c r="AQ371" s="35"/>
      <c r="AR371" s="35"/>
      <c r="AS371" s="35"/>
      <c r="AT371" s="35"/>
      <c r="AU371" s="35"/>
      <c r="AV371" s="35"/>
      <c r="AW371" s="35"/>
      <c r="AX371" s="35"/>
      <c r="AY371" s="35"/>
      <c r="AZ371" s="35"/>
      <c r="BA371" s="35"/>
      <c r="BB371" s="35"/>
      <c r="BC371" s="35"/>
      <c r="BD371" s="35"/>
      <c r="BE371" s="35"/>
      <c r="BF371" s="35"/>
      <c r="BG371" s="35"/>
      <c r="BH371" s="35"/>
      <c r="BI371" s="35"/>
      <c r="BJ371" s="35"/>
      <c r="BK371" s="35"/>
      <c r="BL371" s="35"/>
      <c r="BM371" s="35"/>
      <c r="BN371" s="35"/>
    </row>
    <row r="372" customFormat="false" ht="12" hidden="false" customHeight="true" outlineLevel="0" collapsed="false">
      <c r="A372" s="36"/>
      <c r="B372" s="35"/>
      <c r="C372" s="35"/>
      <c r="D372" s="35"/>
      <c r="E372" s="35"/>
      <c r="F372" s="35"/>
      <c r="G372" s="35"/>
      <c r="H372" s="35"/>
      <c r="I372" s="35"/>
      <c r="J372" s="35"/>
      <c r="K372" s="35"/>
      <c r="L372" s="35"/>
      <c r="M372" s="35"/>
      <c r="N372" s="35"/>
      <c r="O372" s="35"/>
      <c r="P372" s="35"/>
      <c r="Q372" s="35"/>
      <c r="R372" s="35"/>
      <c r="S372" s="35"/>
      <c r="T372" s="35"/>
      <c r="U372" s="35"/>
      <c r="V372" s="35"/>
      <c r="W372" s="35"/>
      <c r="X372" s="35"/>
      <c r="Y372" s="35"/>
      <c r="Z372" s="35"/>
      <c r="AA372" s="35"/>
      <c r="AB372" s="35"/>
      <c r="AC372" s="35"/>
      <c r="AD372" s="35"/>
      <c r="AE372" s="35"/>
      <c r="AF372" s="35"/>
      <c r="AG372" s="35"/>
      <c r="AH372" s="35"/>
      <c r="AI372" s="35"/>
      <c r="AJ372" s="35"/>
      <c r="AK372" s="35"/>
      <c r="AL372" s="35"/>
      <c r="AM372" s="35"/>
      <c r="AN372" s="35"/>
      <c r="AO372" s="35"/>
      <c r="AP372" s="35"/>
      <c r="AQ372" s="35"/>
      <c r="AR372" s="35"/>
      <c r="AS372" s="35"/>
      <c r="AT372" s="35"/>
      <c r="AU372" s="35"/>
      <c r="AV372" s="35"/>
      <c r="AW372" s="35"/>
      <c r="AX372" s="35"/>
      <c r="AY372" s="35"/>
      <c r="AZ372" s="35"/>
      <c r="BA372" s="35"/>
      <c r="BB372" s="35"/>
      <c r="BC372" s="35"/>
      <c r="BD372" s="35"/>
      <c r="BE372" s="35"/>
      <c r="BF372" s="35"/>
      <c r="BG372" s="35"/>
      <c r="BH372" s="35"/>
      <c r="BI372" s="35"/>
      <c r="BJ372" s="35"/>
      <c r="BK372" s="35"/>
      <c r="BL372" s="35"/>
      <c r="BM372" s="35"/>
      <c r="BN372" s="35"/>
    </row>
    <row r="373" customFormat="false" ht="12" hidden="false" customHeight="true" outlineLevel="0" collapsed="false">
      <c r="A373" s="36"/>
      <c r="B373" s="35"/>
      <c r="C373" s="35"/>
      <c r="D373" s="35"/>
      <c r="E373" s="35"/>
      <c r="F373" s="35"/>
      <c r="G373" s="35"/>
      <c r="H373" s="35"/>
      <c r="I373" s="35"/>
      <c r="J373" s="35"/>
      <c r="K373" s="35"/>
      <c r="L373" s="35"/>
      <c r="M373" s="35"/>
      <c r="N373" s="35"/>
      <c r="O373" s="35"/>
      <c r="P373" s="35"/>
      <c r="Q373" s="35"/>
      <c r="R373" s="35"/>
      <c r="S373" s="35"/>
      <c r="T373" s="35"/>
      <c r="U373" s="35"/>
      <c r="V373" s="35"/>
      <c r="W373" s="35"/>
      <c r="X373" s="35"/>
      <c r="Y373" s="35"/>
      <c r="Z373" s="35"/>
      <c r="AA373" s="35"/>
      <c r="AB373" s="35"/>
      <c r="AC373" s="35"/>
      <c r="AD373" s="35"/>
      <c r="AE373" s="35"/>
      <c r="AF373" s="35"/>
      <c r="AG373" s="35"/>
      <c r="AH373" s="35"/>
      <c r="AI373" s="35"/>
      <c r="AJ373" s="35"/>
      <c r="AK373" s="35"/>
      <c r="AL373" s="35"/>
      <c r="AM373" s="35"/>
      <c r="AN373" s="35"/>
      <c r="AO373" s="35"/>
      <c r="AP373" s="35"/>
      <c r="AQ373" s="35"/>
      <c r="AR373" s="35"/>
      <c r="AS373" s="35"/>
      <c r="AT373" s="35"/>
      <c r="AU373" s="35"/>
      <c r="AV373" s="35"/>
      <c r="AW373" s="35"/>
      <c r="AX373" s="35"/>
      <c r="AY373" s="35"/>
      <c r="AZ373" s="35"/>
      <c r="BA373" s="35"/>
      <c r="BB373" s="35"/>
      <c r="BC373" s="35"/>
      <c r="BD373" s="35"/>
      <c r="BE373" s="35"/>
      <c r="BF373" s="35"/>
      <c r="BG373" s="35"/>
      <c r="BH373" s="35"/>
      <c r="BI373" s="35"/>
      <c r="BJ373" s="35"/>
      <c r="BK373" s="35"/>
      <c r="BL373" s="35"/>
      <c r="BM373" s="35"/>
      <c r="BN373" s="35"/>
    </row>
    <row r="374" customFormat="false" ht="12" hidden="false" customHeight="true" outlineLevel="0" collapsed="false">
      <c r="A374" s="36"/>
      <c r="B374" s="35"/>
      <c r="C374" s="35"/>
      <c r="D374" s="35"/>
      <c r="E374" s="35"/>
      <c r="F374" s="35"/>
      <c r="G374" s="35"/>
      <c r="H374" s="35"/>
      <c r="I374" s="35"/>
      <c r="J374" s="35"/>
      <c r="K374" s="35"/>
      <c r="L374" s="35"/>
      <c r="M374" s="35"/>
      <c r="N374" s="35"/>
      <c r="O374" s="35"/>
      <c r="P374" s="35"/>
      <c r="Q374" s="35"/>
      <c r="R374" s="35"/>
      <c r="S374" s="35"/>
      <c r="T374" s="35"/>
      <c r="U374" s="35"/>
      <c r="V374" s="35"/>
      <c r="W374" s="35"/>
      <c r="X374" s="35"/>
      <c r="Y374" s="35"/>
      <c r="Z374" s="35"/>
      <c r="AA374" s="35"/>
      <c r="AB374" s="35"/>
      <c r="AC374" s="35"/>
      <c r="AD374" s="35"/>
      <c r="AE374" s="35"/>
      <c r="AF374" s="35"/>
      <c r="AG374" s="35"/>
      <c r="AH374" s="35"/>
      <c r="AI374" s="35"/>
      <c r="AJ374" s="35"/>
      <c r="AK374" s="35"/>
      <c r="AL374" s="35"/>
      <c r="AM374" s="35"/>
      <c r="AN374" s="35"/>
      <c r="AO374" s="35"/>
      <c r="AP374" s="35"/>
      <c r="AQ374" s="35"/>
      <c r="AR374" s="35"/>
      <c r="AS374" s="35"/>
      <c r="AT374" s="35"/>
      <c r="AU374" s="35"/>
      <c r="AV374" s="35"/>
      <c r="AW374" s="35"/>
      <c r="AX374" s="35"/>
      <c r="AY374" s="35"/>
      <c r="AZ374" s="35"/>
      <c r="BA374" s="35"/>
      <c r="BB374" s="35"/>
      <c r="BC374" s="35"/>
      <c r="BD374" s="35"/>
      <c r="BE374" s="35"/>
      <c r="BF374" s="35"/>
      <c r="BG374" s="35"/>
      <c r="BH374" s="35"/>
      <c r="BI374" s="35"/>
      <c r="BJ374" s="35"/>
      <c r="BK374" s="35"/>
      <c r="BL374" s="35"/>
      <c r="BM374" s="35"/>
      <c r="BN374" s="35"/>
    </row>
    <row r="375" customFormat="false" ht="12" hidden="false" customHeight="true" outlineLevel="0" collapsed="false">
      <c r="A375" s="36"/>
      <c r="B375" s="35"/>
      <c r="C375" s="35"/>
      <c r="D375" s="35"/>
      <c r="E375" s="35"/>
      <c r="F375" s="35"/>
      <c r="G375" s="35"/>
      <c r="H375" s="35"/>
      <c r="I375" s="35"/>
      <c r="J375" s="35"/>
      <c r="K375" s="35"/>
      <c r="L375" s="35"/>
      <c r="M375" s="35"/>
      <c r="N375" s="35"/>
      <c r="O375" s="35"/>
      <c r="P375" s="35"/>
      <c r="Q375" s="35"/>
      <c r="R375" s="35"/>
      <c r="S375" s="35"/>
      <c r="T375" s="35"/>
      <c r="U375" s="35"/>
      <c r="V375" s="35"/>
      <c r="W375" s="35"/>
      <c r="X375" s="35"/>
      <c r="Y375" s="35"/>
      <c r="Z375" s="35"/>
      <c r="AA375" s="35"/>
      <c r="AB375" s="35"/>
      <c r="AC375" s="35"/>
      <c r="AD375" s="35"/>
      <c r="AE375" s="35"/>
      <c r="AF375" s="35"/>
      <c r="AG375" s="35"/>
      <c r="AH375" s="35"/>
      <c r="AI375" s="35"/>
      <c r="AJ375" s="35"/>
      <c r="AK375" s="35"/>
      <c r="AL375" s="35"/>
      <c r="AM375" s="35"/>
      <c r="AN375" s="35"/>
      <c r="AO375" s="35"/>
      <c r="AP375" s="35"/>
      <c r="AQ375" s="35"/>
      <c r="AR375" s="35"/>
      <c r="AS375" s="35"/>
      <c r="AT375" s="35"/>
      <c r="AU375" s="35"/>
      <c r="AV375" s="35"/>
      <c r="AW375" s="35"/>
      <c r="AX375" s="35"/>
      <c r="AY375" s="35"/>
      <c r="AZ375" s="35"/>
      <c r="BA375" s="35"/>
      <c r="BB375" s="35"/>
      <c r="BC375" s="35"/>
      <c r="BD375" s="35"/>
      <c r="BE375" s="35"/>
      <c r="BF375" s="35"/>
      <c r="BG375" s="35"/>
      <c r="BH375" s="35"/>
      <c r="BI375" s="35"/>
      <c r="BJ375" s="35"/>
      <c r="BK375" s="35"/>
      <c r="BL375" s="35"/>
      <c r="BM375" s="35"/>
      <c r="BN375" s="35"/>
    </row>
    <row r="376" customFormat="false" ht="12" hidden="false" customHeight="true" outlineLevel="0" collapsed="false">
      <c r="A376" s="36"/>
      <c r="B376" s="35"/>
      <c r="C376" s="35"/>
      <c r="D376" s="35"/>
      <c r="E376" s="35"/>
      <c r="F376" s="35"/>
      <c r="G376" s="35"/>
      <c r="H376" s="35"/>
      <c r="I376" s="35"/>
      <c r="J376" s="35"/>
      <c r="K376" s="35"/>
      <c r="L376" s="35"/>
      <c r="M376" s="35"/>
      <c r="N376" s="35"/>
      <c r="O376" s="35"/>
      <c r="P376" s="35"/>
      <c r="Q376" s="35"/>
      <c r="R376" s="35"/>
      <c r="S376" s="35"/>
      <c r="T376" s="35"/>
      <c r="U376" s="35"/>
      <c r="V376" s="35"/>
      <c r="W376" s="35"/>
      <c r="X376" s="35"/>
      <c r="Y376" s="35"/>
      <c r="Z376" s="35"/>
      <c r="AA376" s="35"/>
      <c r="AB376" s="35"/>
      <c r="AC376" s="35"/>
      <c r="AD376" s="35"/>
      <c r="AE376" s="35"/>
      <c r="AF376" s="35"/>
      <c r="AG376" s="35"/>
      <c r="AH376" s="35"/>
      <c r="AI376" s="35"/>
      <c r="AJ376" s="35"/>
      <c r="AK376" s="35"/>
      <c r="AL376" s="35"/>
      <c r="AM376" s="35"/>
      <c r="AN376" s="35"/>
      <c r="AO376" s="35"/>
      <c r="AP376" s="35"/>
      <c r="AQ376" s="35"/>
      <c r="AR376" s="35"/>
      <c r="AS376" s="35"/>
      <c r="AT376" s="35"/>
      <c r="AU376" s="35"/>
      <c r="AV376" s="35"/>
      <c r="AW376" s="35"/>
      <c r="AX376" s="35"/>
      <c r="AY376" s="35"/>
      <c r="AZ376" s="35"/>
      <c r="BA376" s="35"/>
      <c r="BB376" s="35"/>
      <c r="BC376" s="35"/>
      <c r="BD376" s="35"/>
      <c r="BE376" s="35"/>
      <c r="BF376" s="35"/>
      <c r="BG376" s="35"/>
      <c r="BH376" s="35"/>
      <c r="BI376" s="35"/>
      <c r="BJ376" s="35"/>
      <c r="BK376" s="35"/>
      <c r="BL376" s="35"/>
      <c r="BM376" s="35"/>
      <c r="BN376" s="35"/>
    </row>
    <row r="377" customFormat="false" ht="12" hidden="false" customHeight="true" outlineLevel="0" collapsed="false">
      <c r="A377" s="36"/>
      <c r="B377" s="35"/>
      <c r="C377" s="35"/>
      <c r="D377" s="35"/>
      <c r="E377" s="35"/>
      <c r="F377" s="35"/>
      <c r="G377" s="35"/>
      <c r="H377" s="35"/>
      <c r="I377" s="35"/>
      <c r="J377" s="35"/>
      <c r="K377" s="35"/>
      <c r="L377" s="35"/>
      <c r="M377" s="35"/>
      <c r="N377" s="35"/>
      <c r="O377" s="35"/>
      <c r="P377" s="35"/>
      <c r="Q377" s="35"/>
      <c r="R377" s="35"/>
      <c r="S377" s="35"/>
      <c r="T377" s="35"/>
      <c r="U377" s="35"/>
      <c r="V377" s="35"/>
      <c r="W377" s="35"/>
      <c r="X377" s="35"/>
      <c r="Y377" s="35"/>
      <c r="Z377" s="35"/>
      <c r="AA377" s="35"/>
      <c r="AB377" s="35"/>
      <c r="AC377" s="35"/>
      <c r="AD377" s="35"/>
      <c r="AE377" s="35"/>
      <c r="AF377" s="35"/>
      <c r="AG377" s="35"/>
      <c r="AH377" s="35"/>
      <c r="AI377" s="35"/>
      <c r="AJ377" s="35"/>
      <c r="AK377" s="35"/>
      <c r="AL377" s="35"/>
      <c r="AM377" s="35"/>
      <c r="AN377" s="35"/>
      <c r="AO377" s="35"/>
      <c r="AP377" s="35"/>
      <c r="AQ377" s="35"/>
      <c r="AR377" s="35"/>
      <c r="AS377" s="35"/>
      <c r="AT377" s="35"/>
      <c r="AU377" s="35"/>
      <c r="AV377" s="35"/>
      <c r="AW377" s="35"/>
      <c r="AX377" s="35"/>
      <c r="AY377" s="35"/>
      <c r="AZ377" s="35"/>
      <c r="BA377" s="35"/>
      <c r="BB377" s="35"/>
      <c r="BC377" s="35"/>
      <c r="BD377" s="35"/>
      <c r="BE377" s="35"/>
      <c r="BF377" s="35"/>
      <c r="BG377" s="35"/>
      <c r="BH377" s="35"/>
      <c r="BI377" s="35"/>
      <c r="BJ377" s="35"/>
      <c r="BK377" s="35"/>
      <c r="BL377" s="35"/>
      <c r="BM377" s="35"/>
      <c r="BN377" s="35"/>
    </row>
    <row r="378" customFormat="false" ht="12" hidden="false" customHeight="true" outlineLevel="0" collapsed="false">
      <c r="A378" s="36"/>
      <c r="B378" s="35"/>
      <c r="C378" s="35"/>
      <c r="D378" s="35"/>
      <c r="E378" s="35"/>
      <c r="F378" s="35"/>
      <c r="G378" s="35"/>
      <c r="H378" s="35"/>
      <c r="I378" s="35"/>
      <c r="J378" s="35"/>
      <c r="K378" s="35"/>
      <c r="L378" s="35"/>
      <c r="M378" s="35"/>
      <c r="N378" s="35"/>
      <c r="O378" s="35"/>
      <c r="P378" s="35"/>
      <c r="Q378" s="35"/>
      <c r="R378" s="35"/>
      <c r="S378" s="35"/>
      <c r="T378" s="35"/>
      <c r="U378" s="35"/>
      <c r="V378" s="35"/>
      <c r="W378" s="35"/>
      <c r="X378" s="35"/>
      <c r="Y378" s="35"/>
      <c r="Z378" s="35"/>
      <c r="AA378" s="35"/>
      <c r="AB378" s="35"/>
      <c r="AC378" s="35"/>
      <c r="AD378" s="35"/>
      <c r="AE378" s="35"/>
      <c r="AF378" s="35"/>
      <c r="AG378" s="35"/>
      <c r="AH378" s="35"/>
      <c r="AI378" s="35"/>
      <c r="AJ378" s="35"/>
      <c r="AK378" s="35"/>
      <c r="AL378" s="35"/>
      <c r="AM378" s="35"/>
      <c r="AN378" s="35"/>
      <c r="AO378" s="35"/>
      <c r="AP378" s="35"/>
      <c r="AQ378" s="35"/>
      <c r="AR378" s="35"/>
      <c r="AS378" s="35"/>
      <c r="AT378" s="35"/>
      <c r="AU378" s="35"/>
      <c r="AV378" s="35"/>
      <c r="AW378" s="35"/>
      <c r="AX378" s="35"/>
      <c r="AY378" s="35"/>
      <c r="AZ378" s="35"/>
      <c r="BA378" s="35"/>
      <c r="BB378" s="35"/>
      <c r="BC378" s="35"/>
      <c r="BD378" s="35"/>
      <c r="BE378" s="35"/>
      <c r="BF378" s="35"/>
      <c r="BG378" s="35"/>
      <c r="BH378" s="35"/>
      <c r="BI378" s="35"/>
      <c r="BJ378" s="35"/>
      <c r="BK378" s="35"/>
      <c r="BL378" s="35"/>
      <c r="BM378" s="35"/>
      <c r="BN378" s="35"/>
    </row>
    <row r="379" customFormat="false" ht="12" hidden="false" customHeight="true" outlineLevel="0" collapsed="false">
      <c r="A379" s="36"/>
      <c r="B379" s="35"/>
      <c r="C379" s="35"/>
      <c r="D379" s="35"/>
      <c r="E379" s="35"/>
      <c r="F379" s="35"/>
      <c r="G379" s="35"/>
      <c r="H379" s="35"/>
      <c r="I379" s="35"/>
      <c r="J379" s="35"/>
      <c r="K379" s="35"/>
      <c r="L379" s="35"/>
      <c r="M379" s="35"/>
      <c r="N379" s="35"/>
      <c r="O379" s="35"/>
      <c r="P379" s="35"/>
      <c r="Q379" s="35"/>
      <c r="R379" s="35"/>
      <c r="S379" s="35"/>
      <c r="T379" s="35"/>
      <c r="U379" s="35"/>
      <c r="V379" s="35"/>
      <c r="W379" s="35"/>
      <c r="X379" s="35"/>
      <c r="Y379" s="35"/>
      <c r="Z379" s="35"/>
      <c r="AA379" s="35"/>
      <c r="AB379" s="35"/>
      <c r="AC379" s="35"/>
      <c r="AD379" s="35"/>
      <c r="AE379" s="35"/>
      <c r="AF379" s="35"/>
      <c r="AG379" s="35"/>
      <c r="AH379" s="35"/>
      <c r="AI379" s="35"/>
      <c r="AJ379" s="35"/>
      <c r="AK379" s="35"/>
      <c r="AL379" s="35"/>
      <c r="AM379" s="35"/>
      <c r="AN379" s="35"/>
      <c r="AO379" s="35"/>
      <c r="AP379" s="35"/>
      <c r="AQ379" s="35"/>
      <c r="AR379" s="35"/>
      <c r="AS379" s="35"/>
      <c r="AT379" s="35"/>
      <c r="AU379" s="35"/>
      <c r="AV379" s="35"/>
      <c r="AW379" s="35"/>
      <c r="AX379" s="35"/>
      <c r="AY379" s="35"/>
      <c r="AZ379" s="35"/>
      <c r="BA379" s="35"/>
      <c r="BB379" s="35"/>
      <c r="BC379" s="35"/>
      <c r="BD379" s="35"/>
      <c r="BE379" s="35"/>
      <c r="BF379" s="35"/>
      <c r="BG379" s="35"/>
      <c r="BH379" s="35"/>
      <c r="BI379" s="35"/>
      <c r="BJ379" s="35"/>
      <c r="BK379" s="35"/>
      <c r="BL379" s="35"/>
      <c r="BM379" s="35"/>
      <c r="BN379" s="35"/>
    </row>
    <row r="380" customFormat="false" ht="12" hidden="false" customHeight="true" outlineLevel="0" collapsed="false">
      <c r="A380" s="36"/>
      <c r="B380" s="35"/>
      <c r="C380" s="35"/>
      <c r="D380" s="35"/>
      <c r="E380" s="35"/>
      <c r="F380" s="35"/>
      <c r="G380" s="35"/>
      <c r="H380" s="35"/>
      <c r="I380" s="35"/>
      <c r="J380" s="35"/>
      <c r="K380" s="35"/>
      <c r="L380" s="35"/>
      <c r="M380" s="35"/>
      <c r="N380" s="35"/>
      <c r="O380" s="35"/>
      <c r="P380" s="35"/>
      <c r="Q380" s="35"/>
      <c r="R380" s="35"/>
      <c r="S380" s="35"/>
      <c r="T380" s="35"/>
      <c r="U380" s="35"/>
      <c r="V380" s="35"/>
      <c r="W380" s="35"/>
      <c r="X380" s="35"/>
      <c r="Y380" s="35"/>
      <c r="Z380" s="35"/>
      <c r="AA380" s="35"/>
      <c r="AB380" s="35"/>
      <c r="AC380" s="35"/>
      <c r="AD380" s="35"/>
      <c r="AE380" s="35"/>
      <c r="AF380" s="35"/>
      <c r="AG380" s="35"/>
      <c r="AH380" s="35"/>
      <c r="AI380" s="35"/>
      <c r="AJ380" s="35"/>
      <c r="AK380" s="35"/>
      <c r="AL380" s="35"/>
      <c r="AM380" s="35"/>
      <c r="AN380" s="35"/>
      <c r="AO380" s="35"/>
      <c r="AP380" s="35"/>
      <c r="AQ380" s="35"/>
      <c r="AR380" s="35"/>
      <c r="AS380" s="35"/>
      <c r="AT380" s="35"/>
      <c r="AU380" s="35"/>
      <c r="AV380" s="35"/>
      <c r="AW380" s="35"/>
      <c r="AX380" s="35"/>
      <c r="AY380" s="35"/>
      <c r="AZ380" s="35"/>
      <c r="BA380" s="35"/>
      <c r="BB380" s="35"/>
      <c r="BC380" s="35"/>
      <c r="BD380" s="35"/>
      <c r="BE380" s="35"/>
      <c r="BF380" s="35"/>
      <c r="BG380" s="35"/>
      <c r="BH380" s="35"/>
      <c r="BI380" s="35"/>
      <c r="BJ380" s="35"/>
      <c r="BK380" s="35"/>
      <c r="BL380" s="35"/>
      <c r="BM380" s="35"/>
      <c r="BN380" s="35"/>
    </row>
    <row r="381" customFormat="false" ht="12" hidden="false" customHeight="true" outlineLevel="0" collapsed="false">
      <c r="A381" s="36"/>
      <c r="B381" s="35"/>
      <c r="C381" s="35"/>
      <c r="D381" s="35"/>
      <c r="E381" s="35"/>
      <c r="F381" s="35"/>
      <c r="G381" s="35"/>
      <c r="H381" s="35"/>
      <c r="I381" s="35"/>
      <c r="J381" s="35"/>
      <c r="K381" s="35"/>
      <c r="L381" s="35"/>
      <c r="M381" s="35"/>
      <c r="N381" s="35"/>
      <c r="O381" s="35"/>
      <c r="P381" s="35"/>
      <c r="Q381" s="35"/>
      <c r="R381" s="35"/>
      <c r="S381" s="35"/>
      <c r="T381" s="35"/>
      <c r="U381" s="35"/>
      <c r="V381" s="35"/>
      <c r="W381" s="35"/>
      <c r="X381" s="35"/>
      <c r="Y381" s="35"/>
      <c r="Z381" s="35"/>
      <c r="AA381" s="35"/>
      <c r="AB381" s="35"/>
      <c r="AC381" s="35"/>
      <c r="AD381" s="35"/>
      <c r="AE381" s="35"/>
      <c r="AF381" s="35"/>
      <c r="AG381" s="35"/>
      <c r="AH381" s="35"/>
      <c r="AI381" s="35"/>
      <c r="AJ381" s="35"/>
      <c r="AK381" s="35"/>
      <c r="AL381" s="35"/>
      <c r="AM381" s="35"/>
      <c r="AN381" s="35"/>
      <c r="AO381" s="35"/>
      <c r="AP381" s="35"/>
      <c r="AQ381" s="35"/>
      <c r="AR381" s="35"/>
      <c r="AS381" s="35"/>
      <c r="AT381" s="35"/>
      <c r="AU381" s="35"/>
      <c r="AV381" s="35"/>
      <c r="AW381" s="35"/>
      <c r="AX381" s="35"/>
      <c r="AY381" s="35"/>
      <c r="AZ381" s="35"/>
      <c r="BA381" s="35"/>
      <c r="BB381" s="35"/>
      <c r="BC381" s="35"/>
      <c r="BD381" s="35"/>
      <c r="BE381" s="35"/>
      <c r="BF381" s="35"/>
      <c r="BG381" s="35"/>
      <c r="BH381" s="35"/>
      <c r="BI381" s="35"/>
      <c r="BJ381" s="35"/>
      <c r="BK381" s="35"/>
      <c r="BL381" s="35"/>
      <c r="BM381" s="35"/>
      <c r="BN381" s="35"/>
    </row>
    <row r="382" customFormat="false" ht="12" hidden="false" customHeight="true" outlineLevel="0" collapsed="false">
      <c r="A382" s="36"/>
      <c r="B382" s="35"/>
      <c r="C382" s="35"/>
      <c r="D382" s="35"/>
      <c r="E382" s="35"/>
      <c r="F382" s="35"/>
      <c r="G382" s="35"/>
      <c r="H382" s="35"/>
      <c r="I382" s="35"/>
      <c r="J382" s="35"/>
      <c r="K382" s="35"/>
      <c r="L382" s="35"/>
      <c r="M382" s="35"/>
      <c r="N382" s="35"/>
      <c r="O382" s="35"/>
      <c r="P382" s="35"/>
      <c r="Q382" s="35"/>
      <c r="R382" s="35"/>
      <c r="S382" s="35"/>
      <c r="T382" s="35"/>
      <c r="U382" s="35"/>
      <c r="V382" s="35"/>
      <c r="W382" s="35"/>
      <c r="X382" s="35"/>
      <c r="Y382" s="35"/>
      <c r="Z382" s="35"/>
      <c r="AA382" s="35"/>
      <c r="AB382" s="35"/>
      <c r="AC382" s="35"/>
      <c r="AD382" s="35"/>
      <c r="AE382" s="35"/>
      <c r="AF382" s="35"/>
      <c r="AG382" s="35"/>
      <c r="AH382" s="35"/>
      <c r="AI382" s="35"/>
      <c r="AJ382" s="35"/>
      <c r="AK382" s="35"/>
      <c r="AL382" s="35"/>
      <c r="AM382" s="35"/>
      <c r="AN382" s="35"/>
      <c r="AO382" s="35"/>
      <c r="AP382" s="35"/>
      <c r="AQ382" s="35"/>
      <c r="AR382" s="35"/>
      <c r="AS382" s="35"/>
      <c r="AT382" s="35"/>
      <c r="AU382" s="35"/>
      <c r="AV382" s="35"/>
      <c r="AW382" s="35"/>
      <c r="AX382" s="35"/>
      <c r="AY382" s="35"/>
      <c r="AZ382" s="35"/>
      <c r="BA382" s="35"/>
      <c r="BB382" s="35"/>
      <c r="BC382" s="35"/>
      <c r="BD382" s="35"/>
      <c r="BE382" s="35"/>
      <c r="BF382" s="35"/>
      <c r="BG382" s="35"/>
      <c r="BH382" s="35"/>
      <c r="BI382" s="35"/>
      <c r="BJ382" s="35"/>
      <c r="BK382" s="35"/>
      <c r="BL382" s="35"/>
      <c r="BM382" s="35"/>
      <c r="BN382" s="35"/>
    </row>
    <row r="383" customFormat="false" ht="12" hidden="false" customHeight="true" outlineLevel="0" collapsed="false">
      <c r="A383" s="36"/>
      <c r="B383" s="35"/>
      <c r="C383" s="35"/>
      <c r="D383" s="35"/>
      <c r="E383" s="35"/>
      <c r="F383" s="35"/>
      <c r="G383" s="35"/>
      <c r="H383" s="35"/>
      <c r="I383" s="35"/>
      <c r="J383" s="35"/>
      <c r="K383" s="35"/>
      <c r="L383" s="35"/>
      <c r="M383" s="35"/>
      <c r="N383" s="35"/>
      <c r="O383" s="35"/>
      <c r="P383" s="35"/>
      <c r="Q383" s="35"/>
      <c r="R383" s="35"/>
      <c r="S383" s="35"/>
      <c r="T383" s="35"/>
      <c r="U383" s="35"/>
      <c r="V383" s="35"/>
      <c r="W383" s="35"/>
      <c r="X383" s="35"/>
      <c r="Y383" s="35"/>
      <c r="Z383" s="35"/>
      <c r="AA383" s="35"/>
      <c r="AB383" s="35"/>
      <c r="AC383" s="35"/>
      <c r="AD383" s="35"/>
      <c r="AE383" s="35"/>
      <c r="AF383" s="35"/>
      <c r="AG383" s="35"/>
      <c r="AH383" s="35"/>
      <c r="AI383" s="35"/>
      <c r="AJ383" s="35"/>
      <c r="AK383" s="35"/>
      <c r="AL383" s="35"/>
      <c r="AM383" s="35"/>
      <c r="AN383" s="35"/>
      <c r="AO383" s="35"/>
      <c r="AP383" s="35"/>
      <c r="AQ383" s="35"/>
      <c r="AR383" s="35"/>
      <c r="AS383" s="35"/>
      <c r="AT383" s="35"/>
      <c r="AU383" s="35"/>
      <c r="AV383" s="35"/>
      <c r="AW383" s="35"/>
      <c r="AX383" s="35"/>
      <c r="AY383" s="35"/>
      <c r="AZ383" s="35"/>
      <c r="BA383" s="35"/>
      <c r="BB383" s="35"/>
      <c r="BC383" s="35"/>
      <c r="BD383" s="35"/>
      <c r="BE383" s="35"/>
      <c r="BF383" s="35"/>
      <c r="BG383" s="35"/>
      <c r="BH383" s="35"/>
      <c r="BI383" s="35"/>
      <c r="BJ383" s="35"/>
      <c r="BK383" s="35"/>
      <c r="BL383" s="35"/>
      <c r="BM383" s="35"/>
      <c r="BN383" s="35"/>
    </row>
    <row r="384" customFormat="false" ht="12" hidden="false" customHeight="true" outlineLevel="0" collapsed="false">
      <c r="A384" s="36"/>
      <c r="B384" s="35"/>
      <c r="C384" s="35"/>
      <c r="D384" s="35"/>
      <c r="E384" s="35"/>
      <c r="F384" s="35"/>
      <c r="G384" s="35"/>
      <c r="H384" s="35"/>
      <c r="I384" s="35"/>
      <c r="J384" s="35"/>
      <c r="K384" s="35"/>
      <c r="L384" s="35"/>
      <c r="M384" s="35"/>
      <c r="N384" s="35"/>
      <c r="O384" s="35"/>
      <c r="P384" s="35"/>
      <c r="Q384" s="35"/>
      <c r="R384" s="35"/>
      <c r="S384" s="35"/>
      <c r="T384" s="35"/>
      <c r="U384" s="35"/>
      <c r="V384" s="35"/>
      <c r="W384" s="35"/>
      <c r="X384" s="35"/>
      <c r="Y384" s="35"/>
      <c r="Z384" s="35"/>
      <c r="AA384" s="35"/>
      <c r="AB384" s="35"/>
      <c r="AC384" s="35"/>
      <c r="AD384" s="35"/>
      <c r="AE384" s="35"/>
      <c r="AF384" s="35"/>
      <c r="AG384" s="35"/>
      <c r="AH384" s="35"/>
      <c r="AI384" s="35"/>
      <c r="AJ384" s="35"/>
      <c r="AK384" s="35"/>
      <c r="AL384" s="35"/>
      <c r="AM384" s="35"/>
      <c r="AN384" s="35"/>
      <c r="AO384" s="35"/>
      <c r="AP384" s="35"/>
      <c r="AQ384" s="35"/>
      <c r="AR384" s="35"/>
      <c r="AS384" s="35"/>
      <c r="AT384" s="35"/>
      <c r="AU384" s="35"/>
      <c r="AV384" s="35"/>
      <c r="AW384" s="35"/>
      <c r="AX384" s="35"/>
      <c r="AY384" s="35"/>
      <c r="AZ384" s="35"/>
      <c r="BA384" s="35"/>
      <c r="BB384" s="35"/>
      <c r="BC384" s="35"/>
      <c r="BD384" s="35"/>
      <c r="BE384" s="35"/>
      <c r="BF384" s="35"/>
      <c r="BG384" s="35"/>
      <c r="BH384" s="35"/>
      <c r="BI384" s="35"/>
      <c r="BJ384" s="35"/>
      <c r="BK384" s="35"/>
      <c r="BL384" s="35"/>
      <c r="BM384" s="35"/>
      <c r="BN384" s="35"/>
    </row>
    <row r="385" customFormat="false" ht="12" hidden="false" customHeight="true" outlineLevel="0" collapsed="false">
      <c r="A385" s="36"/>
      <c r="B385" s="35"/>
      <c r="C385" s="35"/>
      <c r="D385" s="35"/>
      <c r="E385" s="35"/>
      <c r="F385" s="35"/>
      <c r="G385" s="35"/>
      <c r="H385" s="35"/>
      <c r="I385" s="35"/>
      <c r="J385" s="35"/>
      <c r="K385" s="35"/>
      <c r="L385" s="35"/>
      <c r="M385" s="35"/>
      <c r="N385" s="35"/>
      <c r="O385" s="35"/>
      <c r="P385" s="35"/>
      <c r="Q385" s="35"/>
      <c r="R385" s="35"/>
      <c r="S385" s="35"/>
      <c r="T385" s="35"/>
      <c r="U385" s="35"/>
      <c r="V385" s="35"/>
      <c r="W385" s="35"/>
      <c r="X385" s="35"/>
      <c r="Y385" s="35"/>
      <c r="Z385" s="35"/>
      <c r="AA385" s="35"/>
      <c r="AB385" s="35"/>
      <c r="AC385" s="35"/>
      <c r="AD385" s="35"/>
      <c r="AE385" s="35"/>
      <c r="AF385" s="35"/>
      <c r="AG385" s="35"/>
      <c r="AH385" s="35"/>
      <c r="AI385" s="35"/>
      <c r="AJ385" s="35"/>
      <c r="AK385" s="35"/>
      <c r="AL385" s="35"/>
      <c r="AM385" s="35"/>
      <c r="AN385" s="35"/>
      <c r="AO385" s="35"/>
      <c r="AP385" s="35"/>
      <c r="AQ385" s="35"/>
      <c r="AR385" s="35"/>
      <c r="AS385" s="35"/>
      <c r="AT385" s="35"/>
      <c r="AU385" s="35"/>
      <c r="AV385" s="35"/>
      <c r="AW385" s="35"/>
      <c r="AX385" s="35"/>
      <c r="AY385" s="35"/>
      <c r="AZ385" s="35"/>
      <c r="BA385" s="35"/>
      <c r="BB385" s="35"/>
      <c r="BC385" s="35"/>
      <c r="BD385" s="35"/>
      <c r="BE385" s="35"/>
      <c r="BF385" s="35"/>
      <c r="BG385" s="35"/>
      <c r="BH385" s="35"/>
      <c r="BI385" s="35"/>
      <c r="BJ385" s="35"/>
      <c r="BK385" s="35"/>
      <c r="BL385" s="35"/>
      <c r="BM385" s="35"/>
      <c r="BN385" s="35"/>
    </row>
    <row r="386" customFormat="false" ht="12" hidden="false" customHeight="true" outlineLevel="0" collapsed="false">
      <c r="A386" s="36"/>
      <c r="B386" s="35"/>
      <c r="C386" s="35"/>
      <c r="D386" s="35"/>
      <c r="E386" s="35"/>
      <c r="F386" s="35"/>
      <c r="G386" s="35"/>
      <c r="H386" s="35"/>
      <c r="I386" s="35"/>
      <c r="J386" s="35"/>
      <c r="K386" s="35"/>
      <c r="L386" s="35"/>
      <c r="M386" s="35"/>
      <c r="N386" s="35"/>
      <c r="O386" s="35"/>
      <c r="P386" s="35"/>
      <c r="Q386" s="35"/>
      <c r="R386" s="35"/>
      <c r="S386" s="35"/>
      <c r="T386" s="35"/>
      <c r="U386" s="35"/>
      <c r="V386" s="35"/>
      <c r="W386" s="35"/>
      <c r="X386" s="35"/>
      <c r="Y386" s="35"/>
      <c r="Z386" s="35"/>
      <c r="AA386" s="35"/>
      <c r="AB386" s="35"/>
      <c r="AC386" s="35"/>
      <c r="AD386" s="35"/>
      <c r="AE386" s="35"/>
      <c r="AF386" s="35"/>
      <c r="AG386" s="35"/>
      <c r="AH386" s="35"/>
      <c r="AI386" s="35"/>
      <c r="AJ386" s="35"/>
      <c r="AK386" s="35"/>
      <c r="AL386" s="35"/>
      <c r="AM386" s="35"/>
      <c r="AN386" s="35"/>
      <c r="AO386" s="35"/>
      <c r="AP386" s="35"/>
      <c r="AQ386" s="35"/>
      <c r="AR386" s="35"/>
      <c r="AS386" s="35"/>
      <c r="AT386" s="35"/>
      <c r="AU386" s="35"/>
      <c r="AV386" s="35"/>
      <c r="AW386" s="35"/>
      <c r="AX386" s="35"/>
      <c r="AY386" s="35"/>
      <c r="AZ386" s="35"/>
      <c r="BA386" s="35"/>
      <c r="BB386" s="35"/>
      <c r="BC386" s="35"/>
      <c r="BD386" s="35"/>
      <c r="BE386" s="35"/>
      <c r="BF386" s="35"/>
      <c r="BG386" s="35"/>
      <c r="BH386" s="35"/>
      <c r="BI386" s="35"/>
      <c r="BJ386" s="35"/>
      <c r="BK386" s="35"/>
      <c r="BL386" s="35"/>
      <c r="BM386" s="35"/>
      <c r="BN386" s="35"/>
    </row>
    <row r="387" customFormat="false" ht="12" hidden="false" customHeight="true" outlineLevel="0" collapsed="false">
      <c r="A387" s="36"/>
      <c r="B387" s="35"/>
      <c r="C387" s="35"/>
      <c r="D387" s="35"/>
      <c r="E387" s="35"/>
      <c r="F387" s="35"/>
      <c r="G387" s="35"/>
      <c r="H387" s="35"/>
      <c r="I387" s="35"/>
      <c r="J387" s="35"/>
      <c r="K387" s="35"/>
      <c r="L387" s="35"/>
      <c r="M387" s="35"/>
      <c r="N387" s="35"/>
      <c r="O387" s="35"/>
      <c r="P387" s="35"/>
      <c r="Q387" s="35"/>
      <c r="R387" s="35"/>
      <c r="S387" s="35"/>
      <c r="T387" s="35"/>
      <c r="U387" s="35"/>
      <c r="V387" s="35"/>
      <c r="W387" s="35"/>
      <c r="X387" s="35"/>
      <c r="Y387" s="35"/>
      <c r="Z387" s="35"/>
      <c r="AA387" s="35"/>
      <c r="AB387" s="35"/>
      <c r="AC387" s="35"/>
      <c r="AD387" s="35"/>
      <c r="AE387" s="35"/>
      <c r="AF387" s="35"/>
      <c r="AG387" s="35"/>
      <c r="AH387" s="35"/>
      <c r="AI387" s="35"/>
      <c r="AJ387" s="35"/>
      <c r="AK387" s="35"/>
      <c r="AL387" s="35"/>
      <c r="AM387" s="35"/>
      <c r="AN387" s="35"/>
      <c r="AO387" s="35"/>
      <c r="AP387" s="35"/>
      <c r="AQ387" s="35"/>
      <c r="AR387" s="35"/>
      <c r="AS387" s="35"/>
      <c r="AT387" s="35"/>
      <c r="AU387" s="35"/>
      <c r="AV387" s="35"/>
      <c r="AW387" s="35"/>
      <c r="AX387" s="35"/>
      <c r="AY387" s="35"/>
      <c r="AZ387" s="35"/>
      <c r="BA387" s="35"/>
      <c r="BB387" s="35"/>
      <c r="BC387" s="35"/>
      <c r="BD387" s="35"/>
      <c r="BE387" s="35"/>
      <c r="BF387" s="35"/>
      <c r="BG387" s="35"/>
      <c r="BH387" s="35"/>
      <c r="BI387" s="35"/>
      <c r="BJ387" s="35"/>
      <c r="BK387" s="35"/>
      <c r="BL387" s="35"/>
      <c r="BM387" s="35"/>
      <c r="BN387" s="35"/>
    </row>
    <row r="388" customFormat="false" ht="12" hidden="false" customHeight="true" outlineLevel="0" collapsed="false">
      <c r="A388" s="36"/>
      <c r="B388" s="35"/>
      <c r="C388" s="35"/>
      <c r="D388" s="35"/>
      <c r="E388" s="35"/>
      <c r="F388" s="35"/>
      <c r="G388" s="35"/>
      <c r="H388" s="35"/>
      <c r="I388" s="35"/>
      <c r="J388" s="35"/>
      <c r="K388" s="35"/>
      <c r="L388" s="35"/>
      <c r="M388" s="35"/>
      <c r="N388" s="35"/>
      <c r="O388" s="35"/>
      <c r="P388" s="35"/>
      <c r="Q388" s="35"/>
      <c r="R388" s="35"/>
      <c r="S388" s="35"/>
      <c r="T388" s="35"/>
      <c r="U388" s="35"/>
      <c r="V388" s="35"/>
      <c r="W388" s="35"/>
      <c r="X388" s="35"/>
      <c r="Y388" s="35"/>
      <c r="Z388" s="35"/>
      <c r="AA388" s="35"/>
      <c r="AB388" s="35"/>
      <c r="AC388" s="35"/>
      <c r="AD388" s="35"/>
      <c r="AE388" s="35"/>
      <c r="AF388" s="35"/>
      <c r="AG388" s="35"/>
      <c r="AH388" s="35"/>
      <c r="AI388" s="35"/>
      <c r="AJ388" s="35"/>
      <c r="AK388" s="35"/>
      <c r="AL388" s="35"/>
      <c r="AM388" s="35"/>
      <c r="AN388" s="35"/>
      <c r="AO388" s="35"/>
      <c r="AP388" s="35"/>
      <c r="AQ388" s="35"/>
      <c r="AR388" s="35"/>
      <c r="AS388" s="35"/>
      <c r="AT388" s="35"/>
      <c r="AU388" s="35"/>
      <c r="AV388" s="35"/>
      <c r="AW388" s="35"/>
      <c r="AX388" s="35"/>
      <c r="AY388" s="35"/>
      <c r="AZ388" s="35"/>
      <c r="BA388" s="35"/>
      <c r="BB388" s="35"/>
      <c r="BC388" s="35"/>
      <c r="BD388" s="35"/>
      <c r="BE388" s="35"/>
      <c r="BF388" s="35"/>
      <c r="BG388" s="35"/>
      <c r="BH388" s="35"/>
      <c r="BI388" s="35"/>
      <c r="BJ388" s="35"/>
      <c r="BK388" s="35"/>
      <c r="BL388" s="35"/>
      <c r="BM388" s="35"/>
      <c r="BN388" s="35"/>
    </row>
    <row r="389" customFormat="false" ht="12" hidden="false" customHeight="true" outlineLevel="0" collapsed="false">
      <c r="A389" s="36"/>
      <c r="B389" s="35"/>
      <c r="C389" s="35"/>
      <c r="D389" s="35"/>
      <c r="E389" s="35"/>
      <c r="F389" s="35"/>
      <c r="G389" s="35"/>
      <c r="H389" s="35"/>
      <c r="I389" s="35"/>
      <c r="J389" s="35"/>
      <c r="K389" s="35"/>
      <c r="L389" s="35"/>
      <c r="M389" s="35"/>
      <c r="N389" s="35"/>
      <c r="O389" s="35"/>
      <c r="P389" s="35"/>
      <c r="Q389" s="35"/>
      <c r="R389" s="35"/>
      <c r="S389" s="35"/>
      <c r="T389" s="35"/>
      <c r="U389" s="35"/>
      <c r="V389" s="35"/>
      <c r="W389" s="35"/>
      <c r="X389" s="35"/>
      <c r="Y389" s="35"/>
      <c r="Z389" s="35"/>
      <c r="AA389" s="35"/>
      <c r="AB389" s="35"/>
      <c r="AC389" s="35"/>
      <c r="AD389" s="35"/>
      <c r="AE389" s="35"/>
      <c r="AF389" s="35"/>
      <c r="AG389" s="35"/>
      <c r="AH389" s="35"/>
      <c r="AI389" s="35"/>
      <c r="AJ389" s="35"/>
      <c r="AK389" s="35"/>
      <c r="AL389" s="35"/>
      <c r="AM389" s="35"/>
      <c r="AN389" s="35"/>
      <c r="AO389" s="35"/>
      <c r="AP389" s="35"/>
      <c r="AQ389" s="35"/>
      <c r="AR389" s="35"/>
      <c r="AS389" s="35"/>
      <c r="AT389" s="35"/>
      <c r="AU389" s="35"/>
      <c r="AV389" s="35"/>
      <c r="AW389" s="35"/>
      <c r="AX389" s="35"/>
      <c r="AY389" s="35"/>
      <c r="AZ389" s="35"/>
      <c r="BA389" s="35"/>
      <c r="BB389" s="35"/>
      <c r="BC389" s="35"/>
      <c r="BD389" s="35"/>
      <c r="BE389" s="35"/>
      <c r="BF389" s="35"/>
      <c r="BG389" s="35"/>
      <c r="BH389" s="35"/>
      <c r="BI389" s="35"/>
      <c r="BJ389" s="35"/>
      <c r="BK389" s="35"/>
      <c r="BL389" s="35"/>
      <c r="BM389" s="35"/>
      <c r="BN389" s="35"/>
    </row>
    <row r="390" customFormat="false" ht="12" hidden="false" customHeight="true" outlineLevel="0" collapsed="false">
      <c r="A390" s="36"/>
      <c r="B390" s="35"/>
      <c r="C390" s="35"/>
      <c r="D390" s="35"/>
      <c r="E390" s="35"/>
      <c r="F390" s="35"/>
      <c r="G390" s="35"/>
      <c r="H390" s="35"/>
      <c r="I390" s="35"/>
      <c r="J390" s="35"/>
      <c r="K390" s="35"/>
      <c r="L390" s="35"/>
      <c r="M390" s="35"/>
      <c r="N390" s="35"/>
      <c r="O390" s="35"/>
      <c r="P390" s="35"/>
      <c r="Q390" s="35"/>
      <c r="R390" s="35"/>
      <c r="S390" s="35"/>
      <c r="T390" s="35"/>
      <c r="U390" s="35"/>
      <c r="V390" s="35"/>
      <c r="W390" s="35"/>
      <c r="X390" s="35"/>
      <c r="Y390" s="35"/>
      <c r="Z390" s="35"/>
      <c r="AA390" s="35"/>
      <c r="AB390" s="35"/>
      <c r="AC390" s="35"/>
      <c r="AD390" s="35"/>
      <c r="AE390" s="35"/>
      <c r="AF390" s="35"/>
      <c r="AG390" s="35"/>
      <c r="AH390" s="35"/>
      <c r="AI390" s="35"/>
      <c r="AJ390" s="35"/>
      <c r="AK390" s="35"/>
      <c r="AL390" s="35"/>
      <c r="AM390" s="35"/>
      <c r="AN390" s="35"/>
      <c r="AO390" s="35"/>
      <c r="AP390" s="35"/>
      <c r="AQ390" s="35"/>
      <c r="AR390" s="35"/>
      <c r="AS390" s="35"/>
      <c r="AT390" s="35"/>
      <c r="AU390" s="35"/>
      <c r="AV390" s="35"/>
      <c r="AW390" s="35"/>
      <c r="AX390" s="35"/>
      <c r="AY390" s="35"/>
      <c r="AZ390" s="35"/>
      <c r="BA390" s="35"/>
      <c r="BB390" s="35"/>
      <c r="BC390" s="35"/>
      <c r="BD390" s="35"/>
      <c r="BE390" s="35"/>
      <c r="BF390" s="35"/>
      <c r="BG390" s="35"/>
      <c r="BH390" s="35"/>
      <c r="BI390" s="35"/>
      <c r="BJ390" s="35"/>
      <c r="BK390" s="35"/>
      <c r="BL390" s="35"/>
      <c r="BM390" s="35"/>
      <c r="BN390" s="35"/>
    </row>
    <row r="391" customFormat="false" ht="12" hidden="false" customHeight="true" outlineLevel="0" collapsed="false">
      <c r="A391" s="36"/>
      <c r="B391" s="35"/>
      <c r="C391" s="35"/>
      <c r="D391" s="35"/>
      <c r="E391" s="35"/>
      <c r="F391" s="35"/>
      <c r="G391" s="35"/>
      <c r="H391" s="35"/>
      <c r="I391" s="35"/>
      <c r="J391" s="35"/>
      <c r="K391" s="35"/>
      <c r="L391" s="35"/>
      <c r="M391" s="35"/>
      <c r="N391" s="35"/>
      <c r="O391" s="35"/>
      <c r="P391" s="35"/>
      <c r="Q391" s="35"/>
      <c r="R391" s="35"/>
      <c r="S391" s="35"/>
      <c r="T391" s="35"/>
      <c r="U391" s="35"/>
      <c r="V391" s="35"/>
      <c r="W391" s="35"/>
      <c r="X391" s="35"/>
      <c r="Y391" s="35"/>
      <c r="Z391" s="35"/>
      <c r="AA391" s="35"/>
      <c r="AB391" s="35"/>
      <c r="AC391" s="35"/>
      <c r="AD391" s="35"/>
      <c r="AE391" s="35"/>
      <c r="AF391" s="35"/>
      <c r="AG391" s="35"/>
      <c r="AH391" s="35"/>
      <c r="AI391" s="35"/>
      <c r="AJ391" s="35"/>
      <c r="AK391" s="35"/>
      <c r="AL391" s="35"/>
      <c r="AM391" s="35"/>
      <c r="AN391" s="35"/>
      <c r="AO391" s="35"/>
      <c r="AP391" s="35"/>
      <c r="AQ391" s="35"/>
      <c r="AR391" s="35"/>
      <c r="AS391" s="35"/>
      <c r="AT391" s="35"/>
      <c r="AU391" s="35"/>
      <c r="AV391" s="35"/>
      <c r="AW391" s="35"/>
      <c r="AX391" s="35"/>
      <c r="AY391" s="35"/>
      <c r="AZ391" s="35"/>
      <c r="BA391" s="35"/>
      <c r="BB391" s="35"/>
      <c r="BC391" s="35"/>
      <c r="BD391" s="35"/>
      <c r="BE391" s="35"/>
      <c r="BF391" s="35"/>
      <c r="BG391" s="35"/>
      <c r="BH391" s="35"/>
      <c r="BI391" s="35"/>
      <c r="BJ391" s="35"/>
      <c r="BK391" s="35"/>
      <c r="BL391" s="35"/>
      <c r="BM391" s="35"/>
      <c r="BN391" s="35"/>
    </row>
    <row r="392" customFormat="false" ht="12" hidden="false" customHeight="true" outlineLevel="0" collapsed="false">
      <c r="A392" s="36"/>
      <c r="B392" s="35"/>
      <c r="C392" s="35"/>
      <c r="D392" s="35"/>
      <c r="E392" s="35"/>
      <c r="F392" s="35"/>
      <c r="G392" s="35"/>
      <c r="H392" s="35"/>
      <c r="I392" s="35"/>
      <c r="J392" s="35"/>
      <c r="K392" s="35"/>
      <c r="L392" s="35"/>
      <c r="M392" s="35"/>
      <c r="N392" s="35"/>
      <c r="O392" s="35"/>
      <c r="P392" s="35"/>
      <c r="Q392" s="35"/>
      <c r="R392" s="35"/>
      <c r="S392" s="35"/>
      <c r="T392" s="35"/>
      <c r="U392" s="35"/>
      <c r="V392" s="35"/>
      <c r="W392" s="35"/>
      <c r="X392" s="35"/>
      <c r="Y392" s="35"/>
      <c r="Z392" s="35"/>
      <c r="AA392" s="35"/>
      <c r="AB392" s="35"/>
      <c r="AC392" s="35"/>
      <c r="AD392" s="35"/>
      <c r="AE392" s="35"/>
      <c r="AF392" s="35"/>
      <c r="AG392" s="35"/>
      <c r="AH392" s="35"/>
      <c r="AI392" s="35"/>
      <c r="AJ392" s="35"/>
      <c r="AK392" s="35"/>
      <c r="AL392" s="35"/>
      <c r="AM392" s="35"/>
      <c r="AN392" s="35"/>
      <c r="AO392" s="35"/>
      <c r="AP392" s="35"/>
      <c r="AQ392" s="35"/>
      <c r="AR392" s="35"/>
      <c r="AS392" s="35"/>
      <c r="AT392" s="35"/>
      <c r="AU392" s="35"/>
      <c r="AV392" s="35"/>
      <c r="AW392" s="35"/>
      <c r="AX392" s="35"/>
      <c r="AY392" s="35"/>
      <c r="AZ392" s="35"/>
      <c r="BA392" s="35"/>
      <c r="BB392" s="35"/>
      <c r="BC392" s="35"/>
      <c r="BD392" s="35"/>
      <c r="BE392" s="35"/>
      <c r="BF392" s="35"/>
      <c r="BG392" s="35"/>
      <c r="BH392" s="35"/>
      <c r="BI392" s="35"/>
      <c r="BJ392" s="35"/>
      <c r="BK392" s="35"/>
      <c r="BL392" s="35"/>
      <c r="BM392" s="35"/>
      <c r="BN392" s="35"/>
    </row>
    <row r="393" customFormat="false" ht="12" hidden="false" customHeight="true" outlineLevel="0" collapsed="false">
      <c r="A393" s="36"/>
      <c r="B393" s="35"/>
      <c r="C393" s="35"/>
      <c r="D393" s="35"/>
      <c r="E393" s="35"/>
      <c r="F393" s="35"/>
      <c r="G393" s="35"/>
      <c r="H393" s="35"/>
      <c r="I393" s="35"/>
      <c r="J393" s="35"/>
      <c r="K393" s="35"/>
      <c r="L393" s="35"/>
      <c r="M393" s="35"/>
      <c r="N393" s="35"/>
      <c r="O393" s="35"/>
      <c r="P393" s="35"/>
      <c r="Q393" s="35"/>
      <c r="R393" s="35"/>
      <c r="S393" s="35"/>
      <c r="T393" s="35"/>
      <c r="U393" s="35"/>
      <c r="V393" s="35"/>
      <c r="W393" s="35"/>
      <c r="X393" s="35"/>
      <c r="Y393" s="35"/>
      <c r="Z393" s="35"/>
      <c r="AA393" s="35"/>
      <c r="AB393" s="35"/>
      <c r="AC393" s="35"/>
      <c r="AD393" s="35"/>
      <c r="AE393" s="35"/>
      <c r="AF393" s="35"/>
      <c r="AG393" s="35"/>
      <c r="AH393" s="35"/>
      <c r="AI393" s="35"/>
      <c r="AJ393" s="35"/>
      <c r="AK393" s="35"/>
      <c r="AL393" s="35"/>
      <c r="AM393" s="35"/>
      <c r="AN393" s="35"/>
      <c r="AO393" s="35"/>
      <c r="AP393" s="35"/>
      <c r="AQ393" s="35"/>
      <c r="AR393" s="35"/>
      <c r="AS393" s="35"/>
      <c r="AT393" s="35"/>
      <c r="AU393" s="35"/>
      <c r="AV393" s="35"/>
      <c r="AW393" s="35"/>
      <c r="AX393" s="35"/>
      <c r="AY393" s="35"/>
      <c r="AZ393" s="35"/>
      <c r="BA393" s="35"/>
      <c r="BB393" s="35"/>
      <c r="BC393" s="35"/>
      <c r="BD393" s="35"/>
      <c r="BE393" s="35"/>
      <c r="BF393" s="35"/>
      <c r="BG393" s="35"/>
      <c r="BH393" s="35"/>
      <c r="BI393" s="35"/>
      <c r="BJ393" s="35"/>
      <c r="BK393" s="35"/>
      <c r="BL393" s="35"/>
      <c r="BM393" s="35"/>
      <c r="BN393" s="35"/>
    </row>
    <row r="394" customFormat="false" ht="12" hidden="false" customHeight="true" outlineLevel="0" collapsed="false">
      <c r="A394" s="36"/>
      <c r="B394" s="35"/>
      <c r="C394" s="35"/>
      <c r="D394" s="35"/>
      <c r="E394" s="35"/>
      <c r="F394" s="35"/>
      <c r="G394" s="35"/>
      <c r="H394" s="35"/>
      <c r="I394" s="35"/>
      <c r="J394" s="35"/>
      <c r="K394" s="35"/>
      <c r="L394" s="35"/>
      <c r="M394" s="35"/>
      <c r="N394" s="35"/>
      <c r="O394" s="35"/>
      <c r="P394" s="35"/>
      <c r="Q394" s="35"/>
      <c r="R394" s="35"/>
      <c r="S394" s="35"/>
      <c r="T394" s="35"/>
      <c r="U394" s="35"/>
      <c r="V394" s="35"/>
      <c r="W394" s="35"/>
      <c r="X394" s="35"/>
      <c r="Y394" s="35"/>
      <c r="Z394" s="35"/>
      <c r="AA394" s="35"/>
      <c r="AB394" s="35"/>
      <c r="AC394" s="35"/>
      <c r="AD394" s="35"/>
      <c r="AE394" s="35"/>
      <c r="AF394" s="35"/>
      <c r="AG394" s="35"/>
      <c r="AH394" s="35"/>
      <c r="AI394" s="35"/>
      <c r="AJ394" s="35"/>
      <c r="AK394" s="35"/>
      <c r="AL394" s="35"/>
      <c r="AM394" s="35"/>
      <c r="AN394" s="35"/>
      <c r="AO394" s="35"/>
      <c r="AP394" s="35"/>
      <c r="AQ394" s="35"/>
      <c r="AR394" s="35"/>
      <c r="AS394" s="35"/>
      <c r="AT394" s="35"/>
      <c r="AU394" s="35"/>
      <c r="AV394" s="35"/>
      <c r="AW394" s="35"/>
      <c r="AX394" s="35"/>
      <c r="AY394" s="35"/>
      <c r="AZ394" s="35"/>
      <c r="BA394" s="35"/>
      <c r="BB394" s="35"/>
      <c r="BC394" s="35"/>
      <c r="BD394" s="35"/>
      <c r="BE394" s="35"/>
      <c r="BF394" s="35"/>
      <c r="BG394" s="35"/>
      <c r="BH394" s="35"/>
      <c r="BI394" s="35"/>
      <c r="BJ394" s="35"/>
      <c r="BK394" s="35"/>
      <c r="BL394" s="35"/>
      <c r="BM394" s="35"/>
      <c r="BN394" s="35"/>
    </row>
    <row r="395" customFormat="false" ht="12" hidden="false" customHeight="true" outlineLevel="0" collapsed="false">
      <c r="A395" s="36"/>
      <c r="B395" s="35"/>
      <c r="C395" s="35"/>
      <c r="D395" s="35"/>
      <c r="E395" s="35"/>
      <c r="F395" s="35"/>
      <c r="G395" s="35"/>
      <c r="H395" s="35"/>
      <c r="I395" s="35"/>
      <c r="J395" s="35"/>
      <c r="K395" s="35"/>
      <c r="L395" s="35"/>
      <c r="M395" s="35"/>
      <c r="N395" s="35"/>
      <c r="O395" s="35"/>
      <c r="P395" s="35"/>
      <c r="Q395" s="35"/>
      <c r="R395" s="35"/>
      <c r="S395" s="35"/>
      <c r="T395" s="35"/>
      <c r="U395" s="35"/>
      <c r="V395" s="35"/>
      <c r="W395" s="35"/>
      <c r="X395" s="35"/>
      <c r="Y395" s="35"/>
      <c r="Z395" s="35"/>
      <c r="AA395" s="35"/>
      <c r="AB395" s="35"/>
      <c r="AC395" s="35"/>
      <c r="AD395" s="35"/>
      <c r="AE395" s="35"/>
      <c r="AF395" s="35"/>
      <c r="AG395" s="35"/>
      <c r="AH395" s="35"/>
      <c r="AI395" s="35"/>
      <c r="AJ395" s="35"/>
      <c r="AK395" s="35"/>
      <c r="AL395" s="35"/>
      <c r="AM395" s="35"/>
      <c r="AN395" s="35"/>
      <c r="AO395" s="35"/>
      <c r="AP395" s="35"/>
      <c r="AQ395" s="35"/>
      <c r="AR395" s="35"/>
      <c r="AS395" s="35"/>
      <c r="AT395" s="35"/>
      <c r="AU395" s="35"/>
      <c r="AV395" s="35"/>
      <c r="AW395" s="35"/>
      <c r="AX395" s="35"/>
      <c r="AY395" s="35"/>
      <c r="AZ395" s="35"/>
      <c r="BA395" s="35"/>
      <c r="BB395" s="35"/>
      <c r="BC395" s="35"/>
      <c r="BD395" s="35"/>
      <c r="BE395" s="35"/>
      <c r="BF395" s="35"/>
      <c r="BG395" s="35"/>
      <c r="BH395" s="35"/>
      <c r="BI395" s="35"/>
      <c r="BJ395" s="35"/>
      <c r="BK395" s="35"/>
      <c r="BL395" s="35"/>
      <c r="BM395" s="35"/>
      <c r="BN395" s="35"/>
    </row>
    <row r="396" customFormat="false" ht="12" hidden="false" customHeight="true" outlineLevel="0" collapsed="false">
      <c r="A396" s="36"/>
      <c r="B396" s="35"/>
      <c r="C396" s="35"/>
      <c r="D396" s="35"/>
      <c r="E396" s="35"/>
      <c r="F396" s="35"/>
      <c r="G396" s="35"/>
      <c r="H396" s="35"/>
      <c r="I396" s="35"/>
      <c r="J396" s="35"/>
      <c r="K396" s="35"/>
      <c r="L396" s="35"/>
      <c r="M396" s="35"/>
      <c r="N396" s="35"/>
      <c r="O396" s="35"/>
      <c r="P396" s="35"/>
      <c r="Q396" s="35"/>
      <c r="R396" s="35"/>
      <c r="S396" s="35"/>
      <c r="T396" s="35"/>
      <c r="U396" s="35"/>
      <c r="V396" s="35"/>
      <c r="W396" s="35"/>
      <c r="X396" s="35"/>
      <c r="Y396" s="35"/>
      <c r="Z396" s="35"/>
      <c r="AA396" s="35"/>
      <c r="AB396" s="35"/>
      <c r="AC396" s="35"/>
      <c r="AD396" s="35"/>
      <c r="AE396" s="35"/>
      <c r="AF396" s="35"/>
      <c r="AG396" s="35"/>
      <c r="AH396" s="35"/>
      <c r="AI396" s="35"/>
      <c r="AJ396" s="35"/>
      <c r="AK396" s="35"/>
      <c r="AL396" s="35"/>
      <c r="AM396" s="35"/>
      <c r="AN396" s="35"/>
      <c r="AO396" s="35"/>
      <c r="AP396" s="35"/>
      <c r="AQ396" s="35"/>
      <c r="AR396" s="35"/>
      <c r="AS396" s="35"/>
      <c r="AT396" s="35"/>
      <c r="AU396" s="35"/>
      <c r="AV396" s="35"/>
      <c r="AW396" s="35"/>
      <c r="AX396" s="35"/>
      <c r="AY396" s="35"/>
      <c r="AZ396" s="35"/>
      <c r="BA396" s="35"/>
      <c r="BB396" s="35"/>
      <c r="BC396" s="35"/>
      <c r="BD396" s="35"/>
      <c r="BE396" s="35"/>
      <c r="BF396" s="35"/>
      <c r="BG396" s="35"/>
      <c r="BH396" s="35"/>
      <c r="BI396" s="35"/>
      <c r="BJ396" s="35"/>
      <c r="BK396" s="35"/>
      <c r="BL396" s="35"/>
      <c r="BM396" s="35"/>
      <c r="BN396" s="35"/>
    </row>
    <row r="397" customFormat="false" ht="12" hidden="false" customHeight="true" outlineLevel="0" collapsed="false">
      <c r="A397" s="36"/>
      <c r="B397" s="35"/>
      <c r="C397" s="35"/>
      <c r="D397" s="35"/>
      <c r="E397" s="35"/>
      <c r="F397" s="35"/>
      <c r="G397" s="35"/>
      <c r="H397" s="35"/>
      <c r="I397" s="35"/>
      <c r="J397" s="35"/>
      <c r="K397" s="35"/>
      <c r="L397" s="35"/>
      <c r="M397" s="35"/>
      <c r="N397" s="35"/>
      <c r="O397" s="35"/>
      <c r="P397" s="35"/>
      <c r="Q397" s="35"/>
      <c r="R397" s="35"/>
      <c r="S397" s="35"/>
      <c r="T397" s="35"/>
      <c r="U397" s="35"/>
      <c r="V397" s="35"/>
      <c r="W397" s="35"/>
      <c r="X397" s="35"/>
      <c r="Y397" s="35"/>
      <c r="Z397" s="35"/>
      <c r="AA397" s="35"/>
      <c r="AB397" s="35"/>
      <c r="AC397" s="35"/>
      <c r="AD397" s="35"/>
      <c r="AE397" s="35"/>
      <c r="AF397" s="35"/>
      <c r="AG397" s="35"/>
      <c r="AH397" s="35"/>
      <c r="AI397" s="35"/>
      <c r="AJ397" s="35"/>
      <c r="AK397" s="35"/>
      <c r="AL397" s="35"/>
      <c r="AM397" s="35"/>
      <c r="AN397" s="35"/>
      <c r="AO397" s="35"/>
      <c r="AP397" s="35"/>
      <c r="AQ397" s="35"/>
      <c r="AR397" s="35"/>
      <c r="AS397" s="35"/>
      <c r="AT397" s="35"/>
      <c r="AU397" s="35"/>
      <c r="AV397" s="35"/>
      <c r="AW397" s="35"/>
      <c r="AX397" s="35"/>
      <c r="AY397" s="35"/>
      <c r="AZ397" s="35"/>
      <c r="BA397" s="35"/>
      <c r="BB397" s="35"/>
      <c r="BC397" s="35"/>
      <c r="BD397" s="35"/>
      <c r="BE397" s="35"/>
      <c r="BF397" s="35"/>
      <c r="BG397" s="35"/>
      <c r="BH397" s="35"/>
      <c r="BI397" s="35"/>
      <c r="BJ397" s="35"/>
      <c r="BK397" s="35"/>
      <c r="BL397" s="35"/>
      <c r="BM397" s="35"/>
      <c r="BN397" s="35"/>
    </row>
    <row r="398" customFormat="false" ht="12" hidden="false" customHeight="true" outlineLevel="0" collapsed="false">
      <c r="A398" s="36"/>
      <c r="B398" s="35"/>
      <c r="C398" s="35"/>
      <c r="D398" s="35"/>
      <c r="E398" s="35"/>
      <c r="F398" s="35"/>
      <c r="G398" s="35"/>
      <c r="H398" s="35"/>
      <c r="I398" s="35"/>
      <c r="J398" s="35"/>
      <c r="K398" s="35"/>
      <c r="L398" s="35"/>
      <c r="M398" s="35"/>
      <c r="N398" s="35"/>
      <c r="O398" s="35"/>
      <c r="P398" s="35"/>
      <c r="Q398" s="35"/>
      <c r="R398" s="35"/>
      <c r="S398" s="35"/>
      <c r="T398" s="35"/>
      <c r="U398" s="35"/>
      <c r="V398" s="35"/>
      <c r="W398" s="35"/>
      <c r="X398" s="35"/>
      <c r="Y398" s="35"/>
      <c r="Z398" s="35"/>
      <c r="AA398" s="35"/>
      <c r="AB398" s="35"/>
      <c r="AC398" s="35"/>
      <c r="AD398" s="35"/>
      <c r="AE398" s="35"/>
      <c r="AF398" s="35"/>
      <c r="AG398" s="35"/>
      <c r="AH398" s="35"/>
      <c r="AI398" s="35"/>
      <c r="AJ398" s="35"/>
      <c r="AK398" s="35"/>
      <c r="AL398" s="35"/>
      <c r="AM398" s="35"/>
      <c r="AN398" s="35"/>
      <c r="AO398" s="35"/>
      <c r="AP398" s="35"/>
      <c r="AQ398" s="35"/>
      <c r="AR398" s="35"/>
      <c r="AS398" s="35"/>
      <c r="AT398" s="35"/>
      <c r="AU398" s="35"/>
      <c r="AV398" s="35"/>
      <c r="AW398" s="35"/>
      <c r="AX398" s="35"/>
      <c r="AY398" s="35"/>
      <c r="AZ398" s="35"/>
      <c r="BA398" s="35"/>
      <c r="BB398" s="35"/>
      <c r="BC398" s="35"/>
      <c r="BD398" s="35"/>
      <c r="BE398" s="35"/>
      <c r="BF398" s="35"/>
      <c r="BG398" s="35"/>
      <c r="BH398" s="35"/>
      <c r="BI398" s="35"/>
      <c r="BJ398" s="35"/>
      <c r="BK398" s="35"/>
      <c r="BL398" s="35"/>
      <c r="BM398" s="35"/>
      <c r="BN398" s="35"/>
    </row>
    <row r="399" customFormat="false" ht="12" hidden="false" customHeight="true" outlineLevel="0" collapsed="false">
      <c r="A399" s="36"/>
      <c r="B399" s="35"/>
      <c r="C399" s="35"/>
      <c r="D399" s="35"/>
      <c r="E399" s="35"/>
      <c r="F399" s="35"/>
      <c r="G399" s="35"/>
      <c r="H399" s="35"/>
      <c r="I399" s="35"/>
      <c r="J399" s="35"/>
      <c r="K399" s="35"/>
      <c r="L399" s="35"/>
      <c r="M399" s="35"/>
      <c r="N399" s="35"/>
      <c r="O399" s="35"/>
      <c r="P399" s="35"/>
      <c r="Q399" s="35"/>
      <c r="R399" s="35"/>
      <c r="S399" s="35"/>
      <c r="T399" s="35"/>
      <c r="U399" s="35"/>
      <c r="V399" s="35"/>
      <c r="W399" s="35"/>
      <c r="X399" s="35"/>
      <c r="Y399" s="35"/>
      <c r="Z399" s="35"/>
      <c r="AA399" s="35"/>
      <c r="AB399" s="35"/>
      <c r="AC399" s="35"/>
      <c r="AD399" s="35"/>
      <c r="AE399" s="35"/>
      <c r="AF399" s="35"/>
      <c r="AG399" s="35"/>
      <c r="AH399" s="35"/>
      <c r="AI399" s="35"/>
      <c r="AJ399" s="35"/>
      <c r="AK399" s="35"/>
      <c r="AL399" s="35"/>
      <c r="AM399" s="35"/>
      <c r="AN399" s="35"/>
      <c r="AO399" s="35"/>
      <c r="AP399" s="35"/>
      <c r="AQ399" s="35"/>
      <c r="AR399" s="35"/>
      <c r="AS399" s="35"/>
      <c r="AT399" s="35"/>
      <c r="AU399" s="35"/>
      <c r="AV399" s="35"/>
      <c r="AW399" s="35"/>
      <c r="AX399" s="35"/>
      <c r="AY399" s="35"/>
      <c r="AZ399" s="35"/>
      <c r="BA399" s="35"/>
      <c r="BB399" s="35"/>
      <c r="BC399" s="35"/>
      <c r="BD399" s="35"/>
      <c r="BE399" s="35"/>
      <c r="BF399" s="35"/>
      <c r="BG399" s="35"/>
      <c r="BH399" s="35"/>
      <c r="BI399" s="35"/>
      <c r="BJ399" s="35"/>
      <c r="BK399" s="35"/>
      <c r="BL399" s="35"/>
      <c r="BM399" s="35"/>
      <c r="BN399" s="35"/>
    </row>
    <row r="400" customFormat="false" ht="12" hidden="false" customHeight="true" outlineLevel="0" collapsed="false">
      <c r="A400" s="36"/>
      <c r="B400" s="35"/>
      <c r="C400" s="35"/>
      <c r="D400" s="35"/>
      <c r="E400" s="35"/>
      <c r="F400" s="35"/>
      <c r="G400" s="35"/>
      <c r="H400" s="35"/>
      <c r="I400" s="35"/>
      <c r="J400" s="35"/>
      <c r="K400" s="35"/>
      <c r="L400" s="35"/>
      <c r="M400" s="35"/>
      <c r="N400" s="35"/>
      <c r="O400" s="35"/>
      <c r="P400" s="35"/>
      <c r="Q400" s="35"/>
      <c r="R400" s="35"/>
      <c r="S400" s="35"/>
      <c r="T400" s="35"/>
      <c r="U400" s="35"/>
      <c r="V400" s="35"/>
      <c r="W400" s="35"/>
      <c r="X400" s="35"/>
      <c r="Y400" s="35"/>
      <c r="Z400" s="35"/>
      <c r="AA400" s="35"/>
      <c r="AB400" s="35"/>
      <c r="AC400" s="35"/>
      <c r="AD400" s="35"/>
      <c r="AE400" s="35"/>
      <c r="AF400" s="35"/>
      <c r="AG400" s="35"/>
      <c r="AH400" s="35"/>
      <c r="AI400" s="35"/>
      <c r="AJ400" s="35"/>
      <c r="AK400" s="35"/>
      <c r="AL400" s="35"/>
      <c r="AM400" s="35"/>
      <c r="AN400" s="35"/>
      <c r="AO400" s="35"/>
      <c r="AP400" s="35"/>
      <c r="AQ400" s="35"/>
      <c r="AR400" s="35"/>
      <c r="AS400" s="35"/>
      <c r="AT400" s="35"/>
      <c r="AU400" s="35"/>
      <c r="AV400" s="35"/>
      <c r="AW400" s="35"/>
      <c r="AX400" s="35"/>
      <c r="AY400" s="35"/>
      <c r="AZ400" s="35"/>
      <c r="BA400" s="35"/>
      <c r="BB400" s="35"/>
      <c r="BC400" s="35"/>
      <c r="BD400" s="35"/>
      <c r="BE400" s="35"/>
      <c r="BF400" s="35"/>
      <c r="BG400" s="35"/>
      <c r="BH400" s="35"/>
      <c r="BI400" s="35"/>
      <c r="BJ400" s="35"/>
      <c r="BK400" s="35"/>
      <c r="BL400" s="35"/>
      <c r="BM400" s="35"/>
      <c r="BN400" s="35"/>
    </row>
    <row r="401" customFormat="false" ht="12" hidden="false" customHeight="true" outlineLevel="0" collapsed="false">
      <c r="A401" s="36"/>
      <c r="B401" s="35"/>
      <c r="C401" s="35"/>
      <c r="D401" s="35"/>
      <c r="E401" s="35"/>
      <c r="F401" s="35"/>
      <c r="G401" s="35"/>
      <c r="H401" s="35"/>
      <c r="I401" s="35"/>
      <c r="J401" s="35"/>
      <c r="K401" s="35"/>
      <c r="L401" s="35"/>
      <c r="M401" s="35"/>
      <c r="N401" s="35"/>
      <c r="O401" s="35"/>
      <c r="P401" s="35"/>
      <c r="Q401" s="35"/>
      <c r="R401" s="35"/>
      <c r="S401" s="35"/>
      <c r="T401" s="35"/>
      <c r="U401" s="35"/>
      <c r="V401" s="35"/>
      <c r="W401" s="35"/>
      <c r="X401" s="35"/>
      <c r="Y401" s="35"/>
      <c r="Z401" s="35"/>
      <c r="AA401" s="35"/>
      <c r="AB401" s="35"/>
      <c r="AC401" s="35"/>
      <c r="AD401" s="35"/>
      <c r="AE401" s="35"/>
      <c r="AF401" s="35"/>
      <c r="AG401" s="35"/>
      <c r="AH401" s="35"/>
      <c r="AI401" s="35"/>
      <c r="AJ401" s="35"/>
      <c r="AK401" s="35"/>
      <c r="AL401" s="35"/>
      <c r="AM401" s="35"/>
      <c r="AN401" s="35"/>
      <c r="AO401" s="35"/>
      <c r="AP401" s="35"/>
      <c r="AQ401" s="35"/>
      <c r="AR401" s="35"/>
      <c r="AS401" s="35"/>
      <c r="AT401" s="35"/>
      <c r="AU401" s="35"/>
      <c r="AV401" s="35"/>
      <c r="AW401" s="35"/>
      <c r="AX401" s="35"/>
      <c r="AY401" s="35"/>
      <c r="AZ401" s="35"/>
      <c r="BA401" s="35"/>
      <c r="BB401" s="35"/>
      <c r="BC401" s="35"/>
      <c r="BD401" s="35"/>
      <c r="BE401" s="35"/>
      <c r="BF401" s="35"/>
      <c r="BG401" s="35"/>
      <c r="BH401" s="35"/>
      <c r="BI401" s="35"/>
      <c r="BJ401" s="35"/>
      <c r="BK401" s="35"/>
      <c r="BL401" s="35"/>
      <c r="BM401" s="35"/>
      <c r="BN401" s="35"/>
    </row>
    <row r="402" customFormat="false" ht="12" hidden="false" customHeight="true" outlineLevel="0" collapsed="false">
      <c r="A402" s="36"/>
      <c r="B402" s="35"/>
      <c r="C402" s="35"/>
      <c r="D402" s="35"/>
      <c r="E402" s="35"/>
      <c r="F402" s="35"/>
      <c r="G402" s="35"/>
      <c r="H402" s="35"/>
      <c r="I402" s="35"/>
      <c r="J402" s="35"/>
      <c r="K402" s="35"/>
      <c r="L402" s="35"/>
      <c r="M402" s="35"/>
      <c r="N402" s="35"/>
      <c r="O402" s="35"/>
      <c r="P402" s="35"/>
      <c r="Q402" s="35"/>
      <c r="R402" s="35"/>
      <c r="S402" s="35"/>
      <c r="T402" s="35"/>
      <c r="U402" s="35"/>
      <c r="V402" s="35"/>
      <c r="W402" s="35"/>
      <c r="X402" s="35"/>
      <c r="Y402" s="35"/>
      <c r="Z402" s="35"/>
      <c r="AA402" s="35"/>
      <c r="AB402" s="35"/>
      <c r="AC402" s="35"/>
      <c r="AD402" s="35"/>
      <c r="AE402" s="35"/>
      <c r="AF402" s="35"/>
      <c r="AG402" s="35"/>
      <c r="AH402" s="35"/>
      <c r="AI402" s="35"/>
      <c r="AJ402" s="35"/>
      <c r="AK402" s="35"/>
      <c r="AL402" s="35"/>
      <c r="AM402" s="35"/>
      <c r="AN402" s="35"/>
      <c r="AO402" s="35"/>
      <c r="AP402" s="35"/>
      <c r="AQ402" s="35"/>
      <c r="AR402" s="35"/>
      <c r="AS402" s="35"/>
      <c r="AT402" s="35"/>
      <c r="AU402" s="35"/>
      <c r="AV402" s="35"/>
      <c r="AW402" s="35"/>
      <c r="AX402" s="35"/>
      <c r="AY402" s="35"/>
      <c r="AZ402" s="35"/>
      <c r="BA402" s="35"/>
      <c r="BB402" s="35"/>
      <c r="BC402" s="35"/>
      <c r="BD402" s="35"/>
      <c r="BE402" s="35"/>
      <c r="BF402" s="35"/>
      <c r="BG402" s="35"/>
      <c r="BH402" s="35"/>
      <c r="BI402" s="35"/>
      <c r="BJ402" s="35"/>
      <c r="BK402" s="35"/>
      <c r="BL402" s="35"/>
      <c r="BM402" s="35"/>
      <c r="BN402" s="35"/>
    </row>
    <row r="403" customFormat="false" ht="12" hidden="false" customHeight="true" outlineLevel="0" collapsed="false">
      <c r="A403" s="36"/>
      <c r="B403" s="35"/>
      <c r="C403" s="35"/>
      <c r="D403" s="35"/>
      <c r="E403" s="35"/>
      <c r="F403" s="35"/>
      <c r="G403" s="35"/>
      <c r="H403" s="35"/>
      <c r="I403" s="35"/>
      <c r="J403" s="35"/>
      <c r="K403" s="35"/>
      <c r="L403" s="35"/>
      <c r="M403" s="35"/>
      <c r="N403" s="35"/>
      <c r="O403" s="35"/>
      <c r="P403" s="35"/>
      <c r="Q403" s="35"/>
      <c r="R403" s="35"/>
      <c r="S403" s="35"/>
      <c r="T403" s="35"/>
      <c r="U403" s="35"/>
      <c r="V403" s="35"/>
      <c r="W403" s="35"/>
      <c r="X403" s="35"/>
      <c r="Y403" s="35"/>
      <c r="Z403" s="35"/>
      <c r="AA403" s="35"/>
      <c r="AB403" s="35"/>
      <c r="AC403" s="35"/>
      <c r="AD403" s="35"/>
      <c r="AE403" s="35"/>
      <c r="AF403" s="35"/>
      <c r="AG403" s="35"/>
      <c r="AH403" s="35"/>
      <c r="AI403" s="35"/>
      <c r="AJ403" s="35"/>
      <c r="AK403" s="35"/>
      <c r="AL403" s="35"/>
      <c r="AM403" s="35"/>
      <c r="AN403" s="35"/>
      <c r="AO403" s="35"/>
      <c r="AP403" s="35"/>
      <c r="AQ403" s="35"/>
      <c r="AR403" s="35"/>
      <c r="AS403" s="35"/>
      <c r="AT403" s="35"/>
      <c r="AU403" s="35"/>
      <c r="AV403" s="35"/>
      <c r="AW403" s="35"/>
      <c r="AX403" s="35"/>
      <c r="AY403" s="35"/>
      <c r="AZ403" s="35"/>
      <c r="BA403" s="35"/>
      <c r="BB403" s="35"/>
      <c r="BC403" s="35"/>
      <c r="BD403" s="35"/>
      <c r="BE403" s="35"/>
      <c r="BF403" s="35"/>
      <c r="BG403" s="35"/>
      <c r="BH403" s="35"/>
      <c r="BI403" s="35"/>
      <c r="BJ403" s="35"/>
      <c r="BK403" s="35"/>
      <c r="BL403" s="35"/>
      <c r="BM403" s="35"/>
      <c r="BN403" s="35"/>
    </row>
    <row r="404" customFormat="false" ht="12" hidden="false" customHeight="true" outlineLevel="0" collapsed="false">
      <c r="A404" s="36"/>
      <c r="B404" s="35"/>
      <c r="C404" s="35"/>
      <c r="D404" s="35"/>
      <c r="E404" s="35"/>
      <c r="F404" s="35"/>
      <c r="G404" s="35"/>
      <c r="H404" s="35"/>
      <c r="I404" s="35"/>
      <c r="J404" s="35"/>
      <c r="K404" s="35"/>
      <c r="L404" s="35"/>
      <c r="M404" s="35"/>
      <c r="N404" s="35"/>
      <c r="O404" s="35"/>
      <c r="P404" s="35"/>
      <c r="Q404" s="35"/>
      <c r="R404" s="35"/>
      <c r="S404" s="35"/>
      <c r="T404" s="35"/>
      <c r="U404" s="35"/>
      <c r="V404" s="35"/>
      <c r="W404" s="35"/>
      <c r="X404" s="35"/>
      <c r="Y404" s="35"/>
      <c r="Z404" s="35"/>
      <c r="AA404" s="35"/>
      <c r="AB404" s="35"/>
      <c r="AC404" s="35"/>
      <c r="AD404" s="35"/>
      <c r="AE404" s="35"/>
      <c r="AF404" s="35"/>
      <c r="AG404" s="35"/>
      <c r="AH404" s="35"/>
      <c r="AI404" s="35"/>
      <c r="AJ404" s="35"/>
      <c r="AK404" s="35"/>
      <c r="AL404" s="35"/>
      <c r="AM404" s="35"/>
      <c r="AN404" s="35"/>
      <c r="AO404" s="35"/>
      <c r="AP404" s="35"/>
      <c r="AQ404" s="35"/>
      <c r="AR404" s="35"/>
      <c r="AS404" s="35"/>
      <c r="AT404" s="35"/>
      <c r="AU404" s="35"/>
      <c r="AV404" s="35"/>
      <c r="AW404" s="35"/>
      <c r="AX404" s="35"/>
      <c r="AY404" s="35"/>
      <c r="AZ404" s="35"/>
      <c r="BA404" s="35"/>
      <c r="BB404" s="35"/>
      <c r="BC404" s="35"/>
      <c r="BD404" s="35"/>
      <c r="BE404" s="35"/>
      <c r="BF404" s="35"/>
      <c r="BG404" s="35"/>
      <c r="BH404" s="35"/>
      <c r="BI404" s="35"/>
      <c r="BJ404" s="35"/>
      <c r="BK404" s="35"/>
      <c r="BL404" s="35"/>
      <c r="BM404" s="35"/>
      <c r="BN404" s="35"/>
    </row>
    <row r="405" customFormat="false" ht="12" hidden="false" customHeight="true" outlineLevel="0" collapsed="false">
      <c r="A405" s="36"/>
      <c r="B405" s="35"/>
      <c r="C405" s="35"/>
      <c r="D405" s="35"/>
      <c r="E405" s="35"/>
      <c r="F405" s="35"/>
      <c r="G405" s="35"/>
      <c r="H405" s="35"/>
      <c r="I405" s="35"/>
      <c r="J405" s="35"/>
      <c r="K405" s="35"/>
      <c r="L405" s="35"/>
      <c r="M405" s="35"/>
      <c r="N405" s="35"/>
      <c r="O405" s="35"/>
      <c r="P405" s="35"/>
      <c r="Q405" s="35"/>
      <c r="R405" s="35"/>
      <c r="S405" s="35"/>
      <c r="T405" s="35"/>
      <c r="U405" s="35"/>
      <c r="V405" s="35"/>
      <c r="W405" s="35"/>
      <c r="X405" s="35"/>
      <c r="Y405" s="35"/>
      <c r="Z405" s="35"/>
      <c r="AA405" s="35"/>
      <c r="AB405" s="35"/>
      <c r="AC405" s="35"/>
      <c r="AD405" s="35"/>
      <c r="AE405" s="35"/>
      <c r="AF405" s="35"/>
      <c r="AG405" s="35"/>
      <c r="AH405" s="35"/>
      <c r="AI405" s="35"/>
      <c r="AJ405" s="35"/>
      <c r="AK405" s="35"/>
      <c r="AL405" s="35"/>
      <c r="AM405" s="35"/>
      <c r="AN405" s="35"/>
      <c r="AO405" s="35"/>
      <c r="AP405" s="35"/>
      <c r="AQ405" s="35"/>
      <c r="AR405" s="35"/>
      <c r="AS405" s="35"/>
      <c r="AT405" s="35"/>
      <c r="AU405" s="35"/>
      <c r="AV405" s="35"/>
      <c r="AW405" s="35"/>
      <c r="AX405" s="35"/>
      <c r="AY405" s="35"/>
      <c r="AZ405" s="35"/>
      <c r="BA405" s="35"/>
      <c r="BB405" s="35"/>
      <c r="BC405" s="35"/>
      <c r="BD405" s="35"/>
      <c r="BE405" s="35"/>
      <c r="BF405" s="35"/>
      <c r="BG405" s="35"/>
      <c r="BH405" s="35"/>
      <c r="BI405" s="35"/>
      <c r="BJ405" s="35"/>
      <c r="BK405" s="35"/>
      <c r="BL405" s="35"/>
      <c r="BM405" s="35"/>
      <c r="BN405" s="35"/>
    </row>
    <row r="406" customFormat="false" ht="12" hidden="false" customHeight="true" outlineLevel="0" collapsed="false">
      <c r="A406" s="36"/>
      <c r="B406" s="35"/>
      <c r="C406" s="35"/>
      <c r="D406" s="35"/>
      <c r="E406" s="35"/>
      <c r="F406" s="35"/>
      <c r="G406" s="35"/>
      <c r="H406" s="35"/>
      <c r="I406" s="35"/>
      <c r="J406" s="35"/>
      <c r="K406" s="35"/>
      <c r="L406" s="35"/>
      <c r="M406" s="35"/>
      <c r="N406" s="35"/>
      <c r="O406" s="35"/>
      <c r="P406" s="35"/>
      <c r="Q406" s="35"/>
      <c r="R406" s="35"/>
      <c r="S406" s="35"/>
      <c r="T406" s="35"/>
      <c r="U406" s="35"/>
      <c r="V406" s="35"/>
      <c r="W406" s="35"/>
      <c r="X406" s="35"/>
      <c r="Y406" s="35"/>
      <c r="Z406" s="35"/>
      <c r="AA406" s="35"/>
      <c r="AB406" s="35"/>
      <c r="AC406" s="35"/>
      <c r="AD406" s="35"/>
      <c r="AE406" s="35"/>
      <c r="AF406" s="35"/>
      <c r="AG406" s="35"/>
      <c r="AH406" s="35"/>
      <c r="AI406" s="35"/>
      <c r="AJ406" s="35"/>
      <c r="AK406" s="35"/>
      <c r="AL406" s="35"/>
      <c r="AM406" s="35"/>
      <c r="AN406" s="35"/>
      <c r="AO406" s="35"/>
      <c r="AP406" s="35"/>
      <c r="AQ406" s="35"/>
      <c r="AR406" s="35"/>
      <c r="AS406" s="35"/>
      <c r="AT406" s="35"/>
      <c r="AU406" s="35"/>
      <c r="AV406" s="35"/>
      <c r="AW406" s="35"/>
      <c r="AX406" s="35"/>
      <c r="AY406" s="35"/>
      <c r="AZ406" s="35"/>
      <c r="BA406" s="35"/>
      <c r="BB406" s="35"/>
      <c r="BC406" s="35"/>
      <c r="BD406" s="35"/>
      <c r="BE406" s="35"/>
      <c r="BF406" s="35"/>
      <c r="BG406" s="35"/>
      <c r="BH406" s="35"/>
      <c r="BI406" s="35"/>
      <c r="BJ406" s="35"/>
      <c r="BK406" s="35"/>
      <c r="BL406" s="35"/>
      <c r="BM406" s="35"/>
      <c r="BN406" s="35"/>
    </row>
    <row r="407" customFormat="false" ht="12" hidden="false" customHeight="true" outlineLevel="0" collapsed="false">
      <c r="A407" s="36"/>
      <c r="B407" s="35"/>
      <c r="C407" s="35"/>
      <c r="D407" s="35"/>
      <c r="E407" s="35"/>
      <c r="F407" s="35"/>
      <c r="G407" s="35"/>
      <c r="H407" s="35"/>
      <c r="I407" s="35"/>
      <c r="J407" s="35"/>
      <c r="K407" s="35"/>
      <c r="L407" s="35"/>
      <c r="M407" s="35"/>
      <c r="N407" s="35"/>
      <c r="O407" s="35"/>
      <c r="P407" s="35"/>
      <c r="Q407" s="35"/>
      <c r="R407" s="35"/>
      <c r="S407" s="35"/>
      <c r="T407" s="35"/>
      <c r="U407" s="35"/>
      <c r="V407" s="35"/>
      <c r="W407" s="35"/>
      <c r="X407" s="35"/>
      <c r="Y407" s="35"/>
      <c r="Z407" s="35"/>
      <c r="AA407" s="35"/>
      <c r="AB407" s="35"/>
      <c r="AC407" s="35"/>
      <c r="AD407" s="35"/>
      <c r="AE407" s="35"/>
      <c r="AF407" s="35"/>
      <c r="AG407" s="35"/>
      <c r="AH407" s="35"/>
      <c r="AI407" s="35"/>
      <c r="AJ407" s="35"/>
      <c r="AK407" s="35"/>
      <c r="AL407" s="35"/>
      <c r="AM407" s="35"/>
      <c r="AN407" s="35"/>
      <c r="AO407" s="35"/>
      <c r="AP407" s="35"/>
      <c r="AQ407" s="35"/>
      <c r="AR407" s="35"/>
      <c r="AS407" s="35"/>
      <c r="AT407" s="35"/>
      <c r="AU407" s="35"/>
      <c r="AV407" s="35"/>
      <c r="AW407" s="35"/>
      <c r="AX407" s="35"/>
      <c r="AY407" s="35"/>
      <c r="AZ407" s="35"/>
      <c r="BA407" s="35"/>
      <c r="BB407" s="35"/>
      <c r="BC407" s="35"/>
      <c r="BD407" s="35"/>
      <c r="BE407" s="35"/>
      <c r="BF407" s="35"/>
      <c r="BG407" s="35"/>
      <c r="BH407" s="35"/>
      <c r="BI407" s="35"/>
      <c r="BJ407" s="35"/>
      <c r="BK407" s="35"/>
      <c r="BL407" s="35"/>
      <c r="BM407" s="35"/>
      <c r="BN407" s="35"/>
    </row>
    <row r="408" customFormat="false" ht="12" hidden="false" customHeight="true" outlineLevel="0" collapsed="false">
      <c r="A408" s="36"/>
      <c r="B408" s="35"/>
      <c r="C408" s="35"/>
      <c r="D408" s="35"/>
      <c r="E408" s="35"/>
      <c r="F408" s="35"/>
      <c r="G408" s="35"/>
      <c r="H408" s="35"/>
      <c r="I408" s="35"/>
      <c r="J408" s="35"/>
      <c r="K408" s="35"/>
      <c r="L408" s="35"/>
      <c r="M408" s="35"/>
      <c r="N408" s="35"/>
      <c r="O408" s="35"/>
      <c r="P408" s="35"/>
      <c r="Q408" s="35"/>
      <c r="R408" s="35"/>
      <c r="S408" s="35"/>
      <c r="T408" s="35"/>
      <c r="U408" s="35"/>
      <c r="V408" s="35"/>
      <c r="W408" s="35"/>
      <c r="X408" s="35"/>
      <c r="Y408" s="35"/>
      <c r="Z408" s="35"/>
      <c r="AA408" s="35"/>
      <c r="AB408" s="35"/>
      <c r="AC408" s="35"/>
      <c r="AD408" s="35"/>
      <c r="AE408" s="35"/>
      <c r="AF408" s="35"/>
      <c r="AG408" s="35"/>
      <c r="AH408" s="35"/>
      <c r="AI408" s="35"/>
      <c r="AJ408" s="35"/>
      <c r="AK408" s="35"/>
      <c r="AL408" s="35"/>
      <c r="AM408" s="35"/>
      <c r="AN408" s="35"/>
      <c r="AO408" s="35"/>
      <c r="AP408" s="35"/>
      <c r="AQ408" s="35"/>
      <c r="AR408" s="35"/>
      <c r="AS408" s="35"/>
      <c r="AT408" s="35"/>
      <c r="AU408" s="35"/>
      <c r="AV408" s="35"/>
      <c r="AW408" s="35"/>
      <c r="AX408" s="35"/>
      <c r="AY408" s="35"/>
      <c r="AZ408" s="35"/>
      <c r="BA408" s="35"/>
      <c r="BB408" s="35"/>
      <c r="BC408" s="35"/>
      <c r="BD408" s="35"/>
      <c r="BE408" s="35"/>
      <c r="BF408" s="35"/>
      <c r="BG408" s="35"/>
      <c r="BH408" s="35"/>
      <c r="BI408" s="35"/>
      <c r="BJ408" s="35"/>
      <c r="BK408" s="35"/>
      <c r="BL408" s="35"/>
      <c r="BM408" s="35"/>
      <c r="BN408" s="35"/>
    </row>
    <row r="409" customFormat="false" ht="12" hidden="false" customHeight="true" outlineLevel="0" collapsed="false">
      <c r="A409" s="36"/>
      <c r="B409" s="35"/>
      <c r="C409" s="35"/>
      <c r="D409" s="35"/>
      <c r="E409" s="35"/>
      <c r="F409" s="35"/>
      <c r="G409" s="35"/>
      <c r="H409" s="35"/>
      <c r="I409" s="35"/>
      <c r="J409" s="35"/>
      <c r="K409" s="35"/>
      <c r="L409" s="35"/>
      <c r="M409" s="35"/>
      <c r="N409" s="35"/>
      <c r="O409" s="35"/>
      <c r="P409" s="35"/>
      <c r="Q409" s="35"/>
      <c r="R409" s="35"/>
      <c r="S409" s="35"/>
      <c r="T409" s="35"/>
      <c r="U409" s="35"/>
      <c r="V409" s="35"/>
      <c r="W409" s="35"/>
      <c r="X409" s="35"/>
      <c r="Y409" s="35"/>
      <c r="Z409" s="35"/>
      <c r="AA409" s="35"/>
      <c r="AB409" s="35"/>
      <c r="AC409" s="35"/>
      <c r="AD409" s="35"/>
      <c r="AE409" s="35"/>
      <c r="AF409" s="35"/>
      <c r="AG409" s="35"/>
      <c r="AH409" s="35"/>
      <c r="AI409" s="35"/>
      <c r="AJ409" s="35"/>
      <c r="AK409" s="35"/>
      <c r="AL409" s="35"/>
      <c r="AM409" s="35"/>
      <c r="AN409" s="35"/>
      <c r="AO409" s="35"/>
      <c r="AP409" s="35"/>
      <c r="AQ409" s="35"/>
      <c r="AR409" s="35"/>
      <c r="AS409" s="35"/>
      <c r="AT409" s="35"/>
      <c r="AU409" s="35"/>
      <c r="AV409" s="35"/>
      <c r="AW409" s="35"/>
      <c r="AX409" s="35"/>
      <c r="AY409" s="35"/>
      <c r="AZ409" s="35"/>
      <c r="BA409" s="35"/>
      <c r="BB409" s="35"/>
      <c r="BC409" s="35"/>
      <c r="BD409" s="35"/>
      <c r="BE409" s="35"/>
      <c r="BF409" s="35"/>
      <c r="BG409" s="35"/>
      <c r="BH409" s="35"/>
      <c r="BI409" s="35"/>
      <c r="BJ409" s="35"/>
      <c r="BK409" s="35"/>
      <c r="BL409" s="35"/>
      <c r="BM409" s="35"/>
      <c r="BN409" s="35"/>
    </row>
    <row r="410" customFormat="false" ht="12" hidden="false" customHeight="true" outlineLevel="0" collapsed="false">
      <c r="A410" s="36"/>
      <c r="B410" s="35"/>
      <c r="C410" s="35"/>
      <c r="D410" s="35"/>
      <c r="E410" s="35"/>
      <c r="F410" s="35"/>
      <c r="G410" s="35"/>
      <c r="H410" s="35"/>
      <c r="I410" s="35"/>
      <c r="J410" s="35"/>
      <c r="K410" s="35"/>
      <c r="L410" s="35"/>
      <c r="M410" s="35"/>
      <c r="N410" s="35"/>
      <c r="O410" s="35"/>
      <c r="P410" s="35"/>
      <c r="Q410" s="35"/>
      <c r="R410" s="35"/>
      <c r="S410" s="35"/>
      <c r="T410" s="35"/>
      <c r="U410" s="35"/>
      <c r="V410" s="35"/>
      <c r="W410" s="35"/>
      <c r="X410" s="35"/>
      <c r="Y410" s="35"/>
      <c r="Z410" s="35"/>
      <c r="AA410" s="35"/>
      <c r="AB410" s="35"/>
      <c r="AC410" s="35"/>
      <c r="AD410" s="35"/>
      <c r="AE410" s="35"/>
      <c r="AF410" s="35"/>
      <c r="AG410" s="35"/>
      <c r="AH410" s="35"/>
      <c r="AI410" s="35"/>
      <c r="AJ410" s="35"/>
      <c r="AK410" s="35"/>
      <c r="AL410" s="35"/>
      <c r="AM410" s="35"/>
      <c r="AN410" s="35"/>
      <c r="AO410" s="35"/>
      <c r="AP410" s="35"/>
      <c r="AQ410" s="35"/>
      <c r="AR410" s="35"/>
      <c r="AS410" s="35"/>
      <c r="AT410" s="35"/>
      <c r="AU410" s="35"/>
      <c r="AV410" s="35"/>
      <c r="AW410" s="35"/>
      <c r="AX410" s="35"/>
      <c r="AY410" s="35"/>
      <c r="AZ410" s="35"/>
      <c r="BA410" s="35"/>
      <c r="BB410" s="35"/>
      <c r="BC410" s="35"/>
      <c r="BD410" s="35"/>
      <c r="BE410" s="35"/>
      <c r="BF410" s="35"/>
      <c r="BG410" s="35"/>
      <c r="BH410" s="35"/>
      <c r="BI410" s="35"/>
      <c r="BJ410" s="35"/>
      <c r="BK410" s="35"/>
      <c r="BL410" s="35"/>
      <c r="BM410" s="35"/>
      <c r="BN410" s="35"/>
    </row>
    <row r="411" customFormat="false" ht="12" hidden="false" customHeight="true" outlineLevel="0" collapsed="false">
      <c r="A411" s="36"/>
      <c r="B411" s="35"/>
      <c r="C411" s="35"/>
      <c r="D411" s="35"/>
      <c r="E411" s="35"/>
      <c r="F411" s="35"/>
      <c r="G411" s="35"/>
      <c r="H411" s="35"/>
      <c r="I411" s="35"/>
      <c r="J411" s="35"/>
      <c r="K411" s="35"/>
      <c r="L411" s="35"/>
      <c r="M411" s="35"/>
      <c r="N411" s="35"/>
      <c r="O411" s="35"/>
      <c r="P411" s="35"/>
      <c r="Q411" s="35"/>
      <c r="R411" s="35"/>
      <c r="S411" s="35"/>
      <c r="T411" s="35"/>
      <c r="U411" s="35"/>
      <c r="V411" s="35"/>
      <c r="W411" s="35"/>
      <c r="X411" s="35"/>
      <c r="Y411" s="35"/>
      <c r="Z411" s="35"/>
      <c r="AA411" s="35"/>
      <c r="AB411" s="35"/>
      <c r="AC411" s="35"/>
      <c r="AD411" s="35"/>
      <c r="AE411" s="35"/>
      <c r="AF411" s="35"/>
      <c r="AG411" s="35"/>
      <c r="AH411" s="35"/>
      <c r="AI411" s="35"/>
      <c r="AJ411" s="35"/>
      <c r="AK411" s="35"/>
      <c r="AL411" s="35"/>
      <c r="AM411" s="35"/>
      <c r="AN411" s="35"/>
      <c r="AO411" s="35"/>
      <c r="AP411" s="35"/>
      <c r="AQ411" s="35"/>
      <c r="AR411" s="35"/>
      <c r="AS411" s="35"/>
      <c r="AT411" s="35"/>
      <c r="AU411" s="35"/>
      <c r="AV411" s="35"/>
      <c r="AW411" s="35"/>
      <c r="AX411" s="35"/>
      <c r="AY411" s="35"/>
      <c r="AZ411" s="35"/>
      <c r="BA411" s="35"/>
      <c r="BB411" s="35"/>
      <c r="BC411" s="35"/>
      <c r="BD411" s="35"/>
      <c r="BE411" s="35"/>
      <c r="BF411" s="35"/>
      <c r="BG411" s="35"/>
      <c r="BH411" s="35"/>
      <c r="BI411" s="35"/>
      <c r="BJ411" s="35"/>
      <c r="BK411" s="35"/>
      <c r="BL411" s="35"/>
      <c r="BM411" s="35"/>
      <c r="BN411" s="35"/>
    </row>
    <row r="412" customFormat="false" ht="12" hidden="false" customHeight="true" outlineLevel="0" collapsed="false">
      <c r="A412" s="36"/>
      <c r="B412" s="35"/>
      <c r="C412" s="35"/>
      <c r="D412" s="35"/>
      <c r="E412" s="35"/>
      <c r="F412" s="35"/>
      <c r="G412" s="35"/>
      <c r="H412" s="35"/>
      <c r="I412" s="35"/>
      <c r="J412" s="35"/>
      <c r="K412" s="35"/>
      <c r="L412" s="35"/>
      <c r="M412" s="35"/>
      <c r="N412" s="35"/>
      <c r="O412" s="35"/>
      <c r="P412" s="35"/>
      <c r="Q412" s="35"/>
      <c r="R412" s="35"/>
      <c r="S412" s="35"/>
      <c r="T412" s="35"/>
      <c r="U412" s="35"/>
      <c r="V412" s="35"/>
      <c r="W412" s="35"/>
      <c r="X412" s="35"/>
      <c r="Y412" s="35"/>
      <c r="Z412" s="35"/>
      <c r="AA412" s="35"/>
      <c r="AB412" s="35"/>
      <c r="AC412" s="35"/>
      <c r="AD412" s="35"/>
      <c r="AE412" s="35"/>
      <c r="AF412" s="35"/>
      <c r="AG412" s="35"/>
      <c r="AH412" s="35"/>
      <c r="AI412" s="35"/>
      <c r="AJ412" s="35"/>
      <c r="AK412" s="35"/>
      <c r="AL412" s="35"/>
      <c r="AM412" s="35"/>
      <c r="AN412" s="35"/>
      <c r="AO412" s="35"/>
      <c r="AP412" s="35"/>
      <c r="AQ412" s="35"/>
      <c r="AR412" s="35"/>
      <c r="AS412" s="35"/>
      <c r="AT412" s="35"/>
      <c r="AU412" s="35"/>
      <c r="AV412" s="35"/>
      <c r="AW412" s="35"/>
      <c r="AX412" s="35"/>
      <c r="AY412" s="35"/>
      <c r="AZ412" s="35"/>
      <c r="BA412" s="35"/>
      <c r="BB412" s="35"/>
      <c r="BC412" s="35"/>
      <c r="BD412" s="35"/>
      <c r="BE412" s="35"/>
      <c r="BF412" s="35"/>
      <c r="BG412" s="35"/>
      <c r="BH412" s="35"/>
      <c r="BI412" s="35"/>
      <c r="BJ412" s="35"/>
      <c r="BK412" s="35"/>
      <c r="BL412" s="35"/>
      <c r="BM412" s="35"/>
      <c r="BN412" s="35"/>
    </row>
    <row r="413" customFormat="false" ht="12" hidden="false" customHeight="true" outlineLevel="0" collapsed="false">
      <c r="A413" s="36"/>
      <c r="B413" s="35"/>
      <c r="C413" s="35"/>
      <c r="D413" s="35"/>
      <c r="E413" s="35"/>
      <c r="F413" s="35"/>
      <c r="G413" s="35"/>
      <c r="H413" s="35"/>
      <c r="I413" s="35"/>
      <c r="J413" s="35"/>
      <c r="K413" s="35"/>
      <c r="L413" s="35"/>
      <c r="M413" s="35"/>
      <c r="N413" s="35"/>
      <c r="O413" s="35"/>
      <c r="P413" s="35"/>
      <c r="Q413" s="35"/>
      <c r="R413" s="35"/>
      <c r="S413" s="35"/>
      <c r="T413" s="35"/>
      <c r="U413" s="35"/>
      <c r="V413" s="35"/>
      <c r="W413" s="35"/>
      <c r="X413" s="35"/>
      <c r="Y413" s="35"/>
      <c r="Z413" s="35"/>
      <c r="AA413" s="35"/>
      <c r="AB413" s="35"/>
      <c r="AC413" s="35"/>
      <c r="AD413" s="35"/>
      <c r="AE413" s="35"/>
      <c r="AF413" s="35"/>
      <c r="AG413" s="35"/>
      <c r="AH413" s="35"/>
      <c r="AI413" s="35"/>
      <c r="AJ413" s="35"/>
      <c r="AK413" s="35"/>
      <c r="AL413" s="35"/>
      <c r="AM413" s="35"/>
      <c r="AN413" s="35"/>
      <c r="AO413" s="35"/>
      <c r="AP413" s="35"/>
      <c r="AQ413" s="35"/>
      <c r="AR413" s="35"/>
      <c r="AS413" s="35"/>
      <c r="AT413" s="35"/>
      <c r="AU413" s="35"/>
      <c r="AV413" s="35"/>
      <c r="AW413" s="35"/>
      <c r="AX413" s="35"/>
      <c r="AY413" s="35"/>
      <c r="AZ413" s="35"/>
      <c r="BA413" s="35"/>
      <c r="BB413" s="35"/>
      <c r="BC413" s="35"/>
      <c r="BD413" s="35"/>
      <c r="BE413" s="35"/>
      <c r="BF413" s="35"/>
      <c r="BG413" s="35"/>
      <c r="BH413" s="35"/>
      <c r="BI413" s="35"/>
      <c r="BJ413" s="35"/>
      <c r="BK413" s="35"/>
      <c r="BL413" s="35"/>
      <c r="BM413" s="35"/>
      <c r="BN413" s="35"/>
    </row>
    <row r="414" customFormat="false" ht="12" hidden="false" customHeight="true" outlineLevel="0" collapsed="false">
      <c r="A414" s="36"/>
      <c r="B414" s="35"/>
      <c r="C414" s="35"/>
      <c r="D414" s="35"/>
      <c r="E414" s="35"/>
      <c r="F414" s="35"/>
      <c r="G414" s="35"/>
      <c r="H414" s="35"/>
      <c r="I414" s="35"/>
      <c r="J414" s="35"/>
      <c r="K414" s="35"/>
      <c r="L414" s="35"/>
      <c r="M414" s="35"/>
      <c r="N414" s="35"/>
      <c r="O414" s="35"/>
      <c r="P414" s="35"/>
      <c r="Q414" s="35"/>
      <c r="R414" s="35"/>
      <c r="S414" s="35"/>
      <c r="T414" s="35"/>
      <c r="U414" s="35"/>
      <c r="V414" s="35"/>
      <c r="W414" s="35"/>
      <c r="X414" s="35"/>
      <c r="Y414" s="35"/>
      <c r="Z414" s="35"/>
      <c r="AA414" s="35"/>
      <c r="AB414" s="35"/>
      <c r="AC414" s="35"/>
      <c r="AD414" s="35"/>
      <c r="AE414" s="35"/>
      <c r="AF414" s="35"/>
      <c r="AG414" s="35"/>
      <c r="AH414" s="35"/>
      <c r="AI414" s="35"/>
      <c r="AJ414" s="35"/>
      <c r="AK414" s="35"/>
      <c r="AL414" s="35"/>
      <c r="AM414" s="35"/>
      <c r="AN414" s="35"/>
      <c r="AO414" s="35"/>
      <c r="AP414" s="35"/>
      <c r="AQ414" s="35"/>
      <c r="AR414" s="35"/>
      <c r="AS414" s="35"/>
      <c r="AT414" s="35"/>
      <c r="AU414" s="35"/>
      <c r="AV414" s="35"/>
      <c r="AW414" s="35"/>
      <c r="AX414" s="35"/>
      <c r="AY414" s="35"/>
      <c r="AZ414" s="35"/>
      <c r="BA414" s="35"/>
      <c r="BB414" s="35"/>
      <c r="BC414" s="35"/>
      <c r="BD414" s="35"/>
      <c r="BE414" s="35"/>
      <c r="BF414" s="35"/>
      <c r="BG414" s="35"/>
      <c r="BH414" s="35"/>
      <c r="BI414" s="35"/>
      <c r="BJ414" s="35"/>
      <c r="BK414" s="35"/>
      <c r="BL414" s="35"/>
      <c r="BM414" s="35"/>
      <c r="BN414" s="35"/>
    </row>
    <row r="415" customFormat="false" ht="12" hidden="false" customHeight="true" outlineLevel="0" collapsed="false">
      <c r="A415" s="36"/>
      <c r="B415" s="35"/>
      <c r="C415" s="35"/>
      <c r="D415" s="35"/>
      <c r="E415" s="35"/>
      <c r="F415" s="35"/>
      <c r="G415" s="35"/>
      <c r="H415" s="35"/>
      <c r="I415" s="35"/>
      <c r="J415" s="35"/>
      <c r="K415" s="35"/>
      <c r="L415" s="35"/>
      <c r="M415" s="35"/>
      <c r="N415" s="35"/>
      <c r="O415" s="35"/>
      <c r="P415" s="35"/>
      <c r="Q415" s="35"/>
      <c r="R415" s="35"/>
      <c r="S415" s="35"/>
      <c r="T415" s="35"/>
      <c r="U415" s="35"/>
      <c r="V415" s="35"/>
      <c r="W415" s="35"/>
      <c r="X415" s="35"/>
      <c r="Y415" s="35"/>
      <c r="Z415" s="35"/>
      <c r="AA415" s="35"/>
      <c r="AB415" s="35"/>
      <c r="AC415" s="35"/>
      <c r="AD415" s="35"/>
      <c r="AE415" s="35"/>
      <c r="AF415" s="35"/>
      <c r="AG415" s="35"/>
      <c r="AH415" s="35"/>
      <c r="AI415" s="35"/>
      <c r="AJ415" s="35"/>
      <c r="AK415" s="35"/>
      <c r="AL415" s="35"/>
      <c r="AM415" s="35"/>
      <c r="AN415" s="35"/>
      <c r="AO415" s="35"/>
      <c r="AP415" s="35"/>
      <c r="AQ415" s="35"/>
      <c r="AR415" s="35"/>
      <c r="AS415" s="35"/>
      <c r="AT415" s="35"/>
      <c r="AU415" s="35"/>
      <c r="AV415" s="35"/>
      <c r="AW415" s="35"/>
      <c r="AX415" s="35"/>
      <c r="AY415" s="35"/>
      <c r="AZ415" s="35"/>
      <c r="BA415" s="35"/>
      <c r="BB415" s="35"/>
      <c r="BC415" s="35"/>
      <c r="BD415" s="35"/>
      <c r="BE415" s="35"/>
      <c r="BF415" s="35"/>
      <c r="BG415" s="35"/>
      <c r="BH415" s="35"/>
      <c r="BI415" s="35"/>
      <c r="BJ415" s="35"/>
      <c r="BK415" s="35"/>
      <c r="BL415" s="35"/>
      <c r="BM415" s="35"/>
      <c r="BN415" s="35"/>
    </row>
    <row r="416" customFormat="false" ht="12" hidden="false" customHeight="true" outlineLevel="0" collapsed="false">
      <c r="A416" s="36"/>
      <c r="B416" s="35"/>
      <c r="C416" s="35"/>
      <c r="D416" s="35"/>
      <c r="E416" s="35"/>
      <c r="F416" s="35"/>
      <c r="G416" s="35"/>
      <c r="H416" s="35"/>
      <c r="I416" s="35"/>
      <c r="J416" s="35"/>
      <c r="K416" s="35"/>
      <c r="L416" s="35"/>
      <c r="M416" s="35"/>
      <c r="N416" s="35"/>
      <c r="O416" s="35"/>
      <c r="P416" s="35"/>
      <c r="Q416" s="35"/>
      <c r="R416" s="35"/>
      <c r="S416" s="35"/>
      <c r="T416" s="35"/>
      <c r="U416" s="35"/>
      <c r="V416" s="35"/>
      <c r="W416" s="35"/>
      <c r="X416" s="35"/>
      <c r="Y416" s="35"/>
      <c r="Z416" s="35"/>
      <c r="AA416" s="35"/>
      <c r="AB416" s="35"/>
      <c r="AC416" s="35"/>
      <c r="AD416" s="35"/>
      <c r="AE416" s="35"/>
      <c r="AF416" s="35"/>
      <c r="AG416" s="35"/>
      <c r="AH416" s="35"/>
      <c r="AI416" s="35"/>
      <c r="AJ416" s="35"/>
      <c r="AK416" s="35"/>
      <c r="AL416" s="35"/>
      <c r="AM416" s="35"/>
      <c r="AN416" s="35"/>
      <c r="AO416" s="35"/>
      <c r="AP416" s="35"/>
      <c r="AQ416" s="35"/>
      <c r="AR416" s="35"/>
      <c r="AS416" s="35"/>
      <c r="AT416" s="35"/>
      <c r="AU416" s="35"/>
      <c r="AV416" s="35"/>
      <c r="AW416" s="35"/>
      <c r="AX416" s="35"/>
      <c r="AY416" s="35"/>
      <c r="AZ416" s="35"/>
      <c r="BA416" s="35"/>
      <c r="BB416" s="35"/>
      <c r="BC416" s="35"/>
      <c r="BD416" s="35"/>
      <c r="BE416" s="35"/>
      <c r="BF416" s="35"/>
      <c r="BG416" s="35"/>
      <c r="BH416" s="35"/>
      <c r="BI416" s="35"/>
      <c r="BJ416" s="35"/>
      <c r="BK416" s="35"/>
      <c r="BL416" s="35"/>
      <c r="BM416" s="35"/>
      <c r="BN416" s="35"/>
    </row>
    <row r="417" customFormat="false" ht="12" hidden="false" customHeight="true" outlineLevel="0" collapsed="false">
      <c r="A417" s="36"/>
      <c r="B417" s="35"/>
      <c r="C417" s="35"/>
      <c r="D417" s="35"/>
      <c r="E417" s="35"/>
      <c r="F417" s="35"/>
      <c r="G417" s="35"/>
      <c r="H417" s="35"/>
      <c r="I417" s="35"/>
      <c r="J417" s="35"/>
      <c r="K417" s="35"/>
      <c r="L417" s="35"/>
      <c r="M417" s="35"/>
      <c r="N417" s="35"/>
      <c r="O417" s="35"/>
      <c r="P417" s="35"/>
      <c r="Q417" s="35"/>
      <c r="R417" s="35"/>
      <c r="S417" s="35"/>
      <c r="T417" s="35"/>
      <c r="U417" s="35"/>
      <c r="V417" s="35"/>
      <c r="W417" s="35"/>
      <c r="X417" s="35"/>
      <c r="Y417" s="35"/>
      <c r="Z417" s="35"/>
      <c r="AA417" s="35"/>
      <c r="AB417" s="35"/>
      <c r="AC417" s="35"/>
      <c r="AD417" s="35"/>
      <c r="AE417" s="35"/>
      <c r="AF417" s="35"/>
      <c r="AG417" s="35"/>
      <c r="AH417" s="35"/>
      <c r="AI417" s="35"/>
      <c r="AJ417" s="35"/>
      <c r="AK417" s="35"/>
      <c r="AL417" s="35"/>
      <c r="AM417" s="35"/>
      <c r="AN417" s="35"/>
      <c r="AO417" s="35"/>
      <c r="AP417" s="35"/>
      <c r="AQ417" s="35"/>
      <c r="AR417" s="35"/>
      <c r="AS417" s="35"/>
      <c r="AT417" s="35"/>
      <c r="AU417" s="35"/>
      <c r="AV417" s="35"/>
      <c r="AW417" s="35"/>
      <c r="AX417" s="35"/>
      <c r="AY417" s="35"/>
      <c r="AZ417" s="35"/>
      <c r="BA417" s="35"/>
      <c r="BB417" s="35"/>
      <c r="BC417" s="35"/>
      <c r="BD417" s="35"/>
      <c r="BE417" s="35"/>
      <c r="BF417" s="35"/>
      <c r="BG417" s="35"/>
      <c r="BH417" s="35"/>
      <c r="BI417" s="35"/>
      <c r="BJ417" s="35"/>
      <c r="BK417" s="35"/>
      <c r="BL417" s="35"/>
      <c r="BM417" s="35"/>
      <c r="BN417" s="35"/>
    </row>
    <row r="418" customFormat="false" ht="12" hidden="false" customHeight="true" outlineLevel="0" collapsed="false">
      <c r="A418" s="36"/>
      <c r="B418" s="35"/>
      <c r="C418" s="35"/>
      <c r="D418" s="35"/>
      <c r="E418" s="35"/>
      <c r="F418" s="35"/>
      <c r="G418" s="35"/>
      <c r="H418" s="35"/>
      <c r="I418" s="35"/>
      <c r="J418" s="35"/>
      <c r="K418" s="35"/>
      <c r="L418" s="35"/>
      <c r="M418" s="35"/>
      <c r="N418" s="35"/>
      <c r="O418" s="35"/>
      <c r="P418" s="35"/>
      <c r="Q418" s="35"/>
      <c r="R418" s="35"/>
      <c r="S418" s="35"/>
      <c r="T418" s="35"/>
      <c r="U418" s="35"/>
      <c r="V418" s="35"/>
      <c r="W418" s="35"/>
      <c r="X418" s="35"/>
      <c r="Y418" s="35"/>
      <c r="Z418" s="35"/>
      <c r="AA418" s="35"/>
      <c r="AB418" s="35"/>
      <c r="AC418" s="35"/>
      <c r="AD418" s="35"/>
      <c r="AE418" s="35"/>
      <c r="AF418" s="35"/>
      <c r="AG418" s="35"/>
      <c r="AH418" s="35"/>
      <c r="AI418" s="35"/>
      <c r="AJ418" s="35"/>
      <c r="AK418" s="35"/>
      <c r="AL418" s="35"/>
      <c r="AM418" s="35"/>
      <c r="AN418" s="35"/>
      <c r="AO418" s="35"/>
      <c r="AP418" s="35"/>
      <c r="AQ418" s="35"/>
      <c r="AR418" s="35"/>
      <c r="AS418" s="35"/>
      <c r="AT418" s="35"/>
      <c r="AU418" s="35"/>
      <c r="AV418" s="35"/>
      <c r="AW418" s="35"/>
      <c r="AX418" s="35"/>
      <c r="AY418" s="35"/>
      <c r="AZ418" s="35"/>
      <c r="BA418" s="35"/>
      <c r="BB418" s="35"/>
      <c r="BC418" s="35"/>
      <c r="BD418" s="35"/>
      <c r="BE418" s="35"/>
      <c r="BF418" s="35"/>
      <c r="BG418" s="35"/>
      <c r="BH418" s="35"/>
      <c r="BI418" s="35"/>
      <c r="BJ418" s="35"/>
      <c r="BK418" s="35"/>
      <c r="BL418" s="35"/>
      <c r="BM418" s="35"/>
      <c r="BN418" s="35"/>
    </row>
    <row r="419" customFormat="false" ht="12" hidden="false" customHeight="true" outlineLevel="0" collapsed="false">
      <c r="A419" s="36"/>
      <c r="B419" s="35"/>
      <c r="C419" s="35"/>
      <c r="D419" s="35"/>
      <c r="E419" s="35"/>
      <c r="F419" s="35"/>
      <c r="G419" s="35"/>
      <c r="H419" s="35"/>
      <c r="I419" s="35"/>
      <c r="J419" s="35"/>
      <c r="K419" s="35"/>
      <c r="L419" s="35"/>
      <c r="M419" s="35"/>
      <c r="N419" s="35"/>
      <c r="O419" s="35"/>
      <c r="P419" s="35"/>
      <c r="Q419" s="35"/>
      <c r="R419" s="35"/>
      <c r="S419" s="35"/>
      <c r="T419" s="35"/>
      <c r="U419" s="35"/>
      <c r="V419" s="35"/>
      <c r="W419" s="35"/>
      <c r="X419" s="35"/>
      <c r="Y419" s="35"/>
      <c r="Z419" s="35"/>
      <c r="AA419" s="35"/>
      <c r="AB419" s="35"/>
      <c r="AC419" s="35"/>
      <c r="AD419" s="35"/>
      <c r="AE419" s="35"/>
      <c r="AF419" s="35"/>
      <c r="AG419" s="35"/>
      <c r="AH419" s="35"/>
      <c r="AI419" s="35"/>
      <c r="AJ419" s="35"/>
      <c r="AK419" s="35"/>
      <c r="AL419" s="35"/>
      <c r="AM419" s="35"/>
      <c r="AN419" s="35"/>
      <c r="AO419" s="35"/>
      <c r="AP419" s="35"/>
      <c r="AQ419" s="35"/>
      <c r="AR419" s="35"/>
      <c r="AS419" s="35"/>
      <c r="AT419" s="35"/>
      <c r="AU419" s="35"/>
      <c r="AV419" s="35"/>
      <c r="AW419" s="35"/>
      <c r="AX419" s="35"/>
      <c r="AY419" s="35"/>
      <c r="AZ419" s="35"/>
      <c r="BA419" s="35"/>
      <c r="BB419" s="35"/>
      <c r="BC419" s="35"/>
      <c r="BD419" s="35"/>
      <c r="BE419" s="35"/>
      <c r="BF419" s="35"/>
      <c r="BG419" s="35"/>
      <c r="BH419" s="35"/>
      <c r="BI419" s="35"/>
      <c r="BJ419" s="35"/>
      <c r="BK419" s="35"/>
      <c r="BL419" s="35"/>
      <c r="BM419" s="35"/>
      <c r="BN419" s="35"/>
    </row>
    <row r="420" customFormat="false" ht="12" hidden="false" customHeight="true" outlineLevel="0" collapsed="false">
      <c r="A420" s="36"/>
      <c r="B420" s="35"/>
      <c r="C420" s="35"/>
      <c r="D420" s="35"/>
      <c r="E420" s="35"/>
      <c r="F420" s="35"/>
      <c r="G420" s="35"/>
      <c r="H420" s="35"/>
      <c r="I420" s="35"/>
      <c r="J420" s="35"/>
      <c r="K420" s="35"/>
      <c r="L420" s="35"/>
      <c r="M420" s="35"/>
      <c r="N420" s="35"/>
      <c r="O420" s="35"/>
      <c r="P420" s="35"/>
      <c r="Q420" s="35"/>
      <c r="R420" s="35"/>
      <c r="S420" s="35"/>
      <c r="T420" s="35"/>
      <c r="U420" s="35"/>
      <c r="V420" s="35"/>
      <c r="W420" s="35"/>
      <c r="X420" s="35"/>
      <c r="Y420" s="35"/>
      <c r="Z420" s="35"/>
      <c r="AA420" s="35"/>
      <c r="AB420" s="35"/>
      <c r="AC420" s="35"/>
      <c r="AD420" s="35"/>
      <c r="AE420" s="35"/>
      <c r="AF420" s="35"/>
      <c r="AG420" s="35"/>
      <c r="AH420" s="35"/>
      <c r="AI420" s="35"/>
      <c r="AJ420" s="35"/>
      <c r="AK420" s="35"/>
      <c r="AL420" s="35"/>
      <c r="AM420" s="35"/>
      <c r="AN420" s="35"/>
      <c r="AO420" s="35"/>
      <c r="AP420" s="35"/>
      <c r="AQ420" s="35"/>
      <c r="AR420" s="35"/>
      <c r="AS420" s="35"/>
      <c r="AT420" s="35"/>
      <c r="AU420" s="35"/>
      <c r="AV420" s="35"/>
      <c r="AW420" s="35"/>
      <c r="AX420" s="35"/>
      <c r="AY420" s="35"/>
      <c r="AZ420" s="35"/>
      <c r="BA420" s="35"/>
      <c r="BB420" s="35"/>
      <c r="BC420" s="35"/>
      <c r="BD420" s="35"/>
      <c r="BE420" s="35"/>
      <c r="BF420" s="35"/>
      <c r="BG420" s="35"/>
      <c r="BH420" s="35"/>
      <c r="BI420" s="35"/>
      <c r="BJ420" s="35"/>
      <c r="BK420" s="35"/>
      <c r="BL420" s="35"/>
      <c r="BM420" s="35"/>
      <c r="BN420" s="35"/>
    </row>
    <row r="421" customFormat="false" ht="12" hidden="false" customHeight="true" outlineLevel="0" collapsed="false">
      <c r="A421" s="36"/>
      <c r="B421" s="35"/>
      <c r="C421" s="35"/>
      <c r="D421" s="35"/>
      <c r="E421" s="35"/>
      <c r="F421" s="35"/>
      <c r="G421" s="35"/>
      <c r="H421" s="35"/>
      <c r="I421" s="35"/>
      <c r="J421" s="35"/>
      <c r="K421" s="35"/>
      <c r="L421" s="35"/>
      <c r="M421" s="35"/>
      <c r="N421" s="35"/>
      <c r="O421" s="35"/>
      <c r="P421" s="35"/>
      <c r="Q421" s="35"/>
      <c r="R421" s="35"/>
      <c r="S421" s="35"/>
      <c r="T421" s="35"/>
      <c r="U421" s="35"/>
      <c r="V421" s="35"/>
      <c r="W421" s="35"/>
      <c r="X421" s="35"/>
      <c r="Y421" s="35"/>
      <c r="Z421" s="35"/>
      <c r="AA421" s="35"/>
      <c r="AB421" s="35"/>
      <c r="AC421" s="35"/>
      <c r="AD421" s="35"/>
      <c r="AE421" s="35"/>
      <c r="AF421" s="35"/>
      <c r="AG421" s="35"/>
      <c r="AH421" s="35"/>
      <c r="AI421" s="35"/>
      <c r="AJ421" s="35"/>
      <c r="AK421" s="35"/>
      <c r="AL421" s="35"/>
      <c r="AM421" s="35"/>
      <c r="AN421" s="35"/>
      <c r="AO421" s="35"/>
      <c r="AP421" s="35"/>
      <c r="AQ421" s="35"/>
      <c r="AR421" s="35"/>
      <c r="AS421" s="35"/>
      <c r="AT421" s="35"/>
      <c r="AU421" s="35"/>
      <c r="AV421" s="35"/>
      <c r="AW421" s="35"/>
      <c r="AX421" s="35"/>
      <c r="AY421" s="35"/>
      <c r="AZ421" s="35"/>
      <c r="BA421" s="35"/>
      <c r="BB421" s="35"/>
      <c r="BC421" s="35"/>
      <c r="BD421" s="35"/>
      <c r="BE421" s="35"/>
      <c r="BF421" s="35"/>
      <c r="BG421" s="35"/>
      <c r="BH421" s="35"/>
      <c r="BI421" s="35"/>
      <c r="BJ421" s="35"/>
      <c r="BK421" s="35"/>
      <c r="BL421" s="35"/>
      <c r="BM421" s="35"/>
      <c r="BN421" s="35"/>
    </row>
    <row r="422" customFormat="false" ht="12" hidden="false" customHeight="true" outlineLevel="0" collapsed="false">
      <c r="A422" s="36"/>
      <c r="B422" s="35"/>
      <c r="C422" s="35"/>
      <c r="D422" s="35"/>
      <c r="E422" s="35"/>
      <c r="F422" s="35"/>
      <c r="G422" s="35"/>
      <c r="H422" s="35"/>
      <c r="I422" s="35"/>
      <c r="J422" s="35"/>
      <c r="K422" s="35"/>
      <c r="L422" s="35"/>
      <c r="M422" s="35"/>
      <c r="N422" s="35"/>
      <c r="O422" s="35"/>
      <c r="P422" s="35"/>
      <c r="Q422" s="35"/>
      <c r="R422" s="35"/>
      <c r="S422" s="35"/>
      <c r="T422" s="35"/>
      <c r="U422" s="35"/>
      <c r="V422" s="35"/>
      <c r="W422" s="35"/>
      <c r="X422" s="35"/>
      <c r="Y422" s="35"/>
      <c r="Z422" s="35"/>
      <c r="AA422" s="35"/>
      <c r="AB422" s="35"/>
      <c r="AC422" s="35"/>
      <c r="AD422" s="35"/>
      <c r="AE422" s="35"/>
      <c r="AF422" s="35"/>
      <c r="AG422" s="35"/>
      <c r="AH422" s="35"/>
      <c r="AI422" s="35"/>
      <c r="AJ422" s="35"/>
      <c r="AK422" s="35"/>
      <c r="AL422" s="35"/>
      <c r="AM422" s="35"/>
      <c r="AN422" s="35"/>
      <c r="AO422" s="35"/>
      <c r="AP422" s="35"/>
      <c r="AQ422" s="35"/>
      <c r="AR422" s="35"/>
      <c r="AS422" s="35"/>
      <c r="AT422" s="35"/>
      <c r="AU422" s="35"/>
      <c r="AV422" s="35"/>
      <c r="AW422" s="35"/>
      <c r="AX422" s="35"/>
      <c r="AY422" s="35"/>
      <c r="AZ422" s="35"/>
      <c r="BA422" s="35"/>
      <c r="BB422" s="35"/>
      <c r="BC422" s="35"/>
      <c r="BD422" s="35"/>
      <c r="BE422" s="35"/>
      <c r="BF422" s="35"/>
      <c r="BG422" s="35"/>
      <c r="BH422" s="35"/>
      <c r="BI422" s="35"/>
      <c r="BJ422" s="35"/>
      <c r="BK422" s="35"/>
      <c r="BL422" s="35"/>
      <c r="BM422" s="35"/>
      <c r="BN422" s="35"/>
    </row>
    <row r="423" customFormat="false" ht="12" hidden="false" customHeight="true" outlineLevel="0" collapsed="false">
      <c r="A423" s="36"/>
      <c r="B423" s="35"/>
      <c r="C423" s="35"/>
      <c r="D423" s="35"/>
      <c r="E423" s="35"/>
      <c r="F423" s="35"/>
      <c r="G423" s="35"/>
      <c r="H423" s="35"/>
      <c r="I423" s="35"/>
      <c r="J423" s="35"/>
      <c r="K423" s="35"/>
      <c r="L423" s="35"/>
      <c r="M423" s="35"/>
      <c r="N423" s="35"/>
      <c r="O423" s="35"/>
      <c r="P423" s="35"/>
      <c r="Q423" s="35"/>
      <c r="R423" s="35"/>
      <c r="S423" s="35"/>
      <c r="T423" s="35"/>
      <c r="U423" s="35"/>
      <c r="V423" s="35"/>
      <c r="W423" s="35"/>
      <c r="X423" s="35"/>
      <c r="Y423" s="35"/>
      <c r="Z423" s="35"/>
      <c r="AA423" s="35"/>
      <c r="AB423" s="35"/>
      <c r="AC423" s="35"/>
      <c r="AD423" s="35"/>
      <c r="AE423" s="35"/>
      <c r="AF423" s="35"/>
      <c r="AG423" s="35"/>
      <c r="AH423" s="35"/>
      <c r="AI423" s="35"/>
      <c r="AJ423" s="35"/>
      <c r="AK423" s="35"/>
      <c r="AL423" s="35"/>
      <c r="AM423" s="35"/>
      <c r="AN423" s="35"/>
      <c r="AO423" s="35"/>
      <c r="AP423" s="35"/>
      <c r="AQ423" s="35"/>
      <c r="AR423" s="35"/>
      <c r="AS423" s="35"/>
      <c r="AT423" s="35"/>
      <c r="AU423" s="35"/>
      <c r="AV423" s="35"/>
      <c r="AW423" s="35"/>
      <c r="AX423" s="35"/>
      <c r="AY423" s="35"/>
      <c r="AZ423" s="35"/>
      <c r="BA423" s="35"/>
      <c r="BB423" s="35"/>
      <c r="BC423" s="35"/>
      <c r="BD423" s="35"/>
      <c r="BE423" s="35"/>
      <c r="BF423" s="35"/>
      <c r="BG423" s="35"/>
      <c r="BH423" s="35"/>
      <c r="BI423" s="35"/>
      <c r="BJ423" s="35"/>
      <c r="BK423" s="35"/>
      <c r="BL423" s="35"/>
      <c r="BM423" s="35"/>
      <c r="BN423" s="35"/>
    </row>
    <row r="424" customFormat="false" ht="12" hidden="false" customHeight="true" outlineLevel="0" collapsed="false">
      <c r="A424" s="36"/>
      <c r="B424" s="35"/>
      <c r="C424" s="35"/>
      <c r="D424" s="35"/>
      <c r="E424" s="35"/>
      <c r="F424" s="35"/>
      <c r="G424" s="35"/>
      <c r="H424" s="35"/>
      <c r="I424" s="35"/>
      <c r="J424" s="35"/>
      <c r="K424" s="35"/>
      <c r="L424" s="35"/>
      <c r="M424" s="35"/>
      <c r="N424" s="35"/>
      <c r="O424" s="35"/>
      <c r="P424" s="35"/>
      <c r="Q424" s="35"/>
      <c r="R424" s="35"/>
      <c r="S424" s="35"/>
      <c r="T424" s="35"/>
      <c r="U424" s="35"/>
      <c r="V424" s="35"/>
      <c r="W424" s="35"/>
      <c r="X424" s="35"/>
      <c r="Y424" s="35"/>
      <c r="Z424" s="35"/>
      <c r="AA424" s="35"/>
      <c r="AB424" s="35"/>
      <c r="AC424" s="35"/>
      <c r="AD424" s="35"/>
      <c r="AE424" s="35"/>
      <c r="AF424" s="35"/>
      <c r="AG424" s="35"/>
      <c r="AH424" s="35"/>
      <c r="AI424" s="35"/>
      <c r="AJ424" s="35"/>
      <c r="AK424" s="35"/>
      <c r="AL424" s="35"/>
      <c r="AM424" s="35"/>
      <c r="AN424" s="35"/>
      <c r="AO424" s="35"/>
      <c r="AP424" s="35"/>
      <c r="AQ424" s="35"/>
      <c r="AR424" s="35"/>
      <c r="AS424" s="35"/>
      <c r="AT424" s="35"/>
      <c r="AU424" s="35"/>
      <c r="AV424" s="35"/>
      <c r="AW424" s="35"/>
      <c r="AX424" s="35"/>
      <c r="AY424" s="35"/>
      <c r="AZ424" s="35"/>
      <c r="BA424" s="35"/>
      <c r="BB424" s="35"/>
      <c r="BC424" s="35"/>
      <c r="BD424" s="35"/>
      <c r="BE424" s="35"/>
      <c r="BF424" s="35"/>
      <c r="BG424" s="35"/>
      <c r="BH424" s="35"/>
      <c r="BI424" s="35"/>
      <c r="BJ424" s="35"/>
      <c r="BK424" s="35"/>
      <c r="BL424" s="35"/>
      <c r="BM424" s="35"/>
      <c r="BN424" s="35"/>
    </row>
    <row r="425" customFormat="false" ht="12" hidden="false" customHeight="true" outlineLevel="0" collapsed="false">
      <c r="A425" s="36"/>
      <c r="B425" s="35"/>
      <c r="C425" s="35"/>
      <c r="D425" s="35"/>
      <c r="E425" s="35"/>
      <c r="F425" s="35"/>
      <c r="G425" s="35"/>
      <c r="H425" s="35"/>
      <c r="I425" s="35"/>
      <c r="J425" s="35"/>
      <c r="K425" s="35"/>
      <c r="L425" s="35"/>
      <c r="M425" s="35"/>
      <c r="N425" s="35"/>
      <c r="O425" s="35"/>
      <c r="P425" s="35"/>
      <c r="Q425" s="35"/>
      <c r="R425" s="35"/>
      <c r="S425" s="35"/>
      <c r="T425" s="35"/>
      <c r="U425" s="35"/>
      <c r="V425" s="35"/>
      <c r="W425" s="35"/>
      <c r="X425" s="35"/>
      <c r="Y425" s="35"/>
      <c r="Z425" s="35"/>
      <c r="AA425" s="35"/>
      <c r="AB425" s="35"/>
      <c r="AC425" s="35"/>
      <c r="AD425" s="35"/>
      <c r="AE425" s="35"/>
      <c r="AF425" s="35"/>
      <c r="AG425" s="35"/>
      <c r="AH425" s="35"/>
      <c r="AI425" s="35"/>
      <c r="AJ425" s="35"/>
      <c r="AK425" s="35"/>
      <c r="AL425" s="35"/>
      <c r="AM425" s="35"/>
      <c r="AN425" s="35"/>
      <c r="AO425" s="35"/>
      <c r="AP425" s="35"/>
      <c r="AQ425" s="35"/>
      <c r="AR425" s="35"/>
      <c r="AS425" s="35"/>
      <c r="AT425" s="35"/>
      <c r="AU425" s="35"/>
      <c r="AV425" s="35"/>
      <c r="AW425" s="35"/>
      <c r="AX425" s="35"/>
      <c r="AY425" s="35"/>
      <c r="AZ425" s="35"/>
      <c r="BA425" s="35"/>
      <c r="BB425" s="35"/>
      <c r="BC425" s="35"/>
      <c r="BD425" s="35"/>
      <c r="BE425" s="35"/>
      <c r="BF425" s="35"/>
      <c r="BG425" s="35"/>
      <c r="BH425" s="35"/>
      <c r="BI425" s="35"/>
      <c r="BJ425" s="35"/>
      <c r="BK425" s="35"/>
      <c r="BL425" s="35"/>
      <c r="BM425" s="35"/>
      <c r="BN425" s="35"/>
    </row>
    <row r="426" customFormat="false" ht="12" hidden="false" customHeight="true" outlineLevel="0" collapsed="false">
      <c r="A426" s="36"/>
      <c r="B426" s="35"/>
      <c r="C426" s="35"/>
      <c r="D426" s="35"/>
      <c r="E426" s="35"/>
      <c r="F426" s="35"/>
      <c r="G426" s="35"/>
      <c r="H426" s="35"/>
      <c r="I426" s="35"/>
      <c r="J426" s="35"/>
      <c r="K426" s="35"/>
      <c r="L426" s="35"/>
      <c r="M426" s="35"/>
      <c r="N426" s="35"/>
      <c r="O426" s="35"/>
      <c r="P426" s="35"/>
      <c r="Q426" s="35"/>
      <c r="R426" s="35"/>
      <c r="S426" s="35"/>
      <c r="T426" s="35"/>
      <c r="U426" s="35"/>
      <c r="V426" s="35"/>
      <c r="W426" s="35"/>
      <c r="X426" s="35"/>
      <c r="Y426" s="35"/>
      <c r="Z426" s="35"/>
      <c r="AA426" s="35"/>
      <c r="AB426" s="35"/>
      <c r="AC426" s="35"/>
      <c r="AD426" s="35"/>
      <c r="AE426" s="35"/>
      <c r="AF426" s="35"/>
      <c r="AG426" s="35"/>
      <c r="AH426" s="35"/>
      <c r="AI426" s="35"/>
      <c r="AJ426" s="35"/>
      <c r="AK426" s="35"/>
      <c r="AL426" s="35"/>
      <c r="AM426" s="35"/>
      <c r="AN426" s="35"/>
      <c r="AO426" s="35"/>
      <c r="AP426" s="35"/>
      <c r="AQ426" s="35"/>
      <c r="AR426" s="35"/>
      <c r="AS426" s="35"/>
      <c r="AT426" s="35"/>
      <c r="AU426" s="35"/>
      <c r="AV426" s="35"/>
      <c r="AW426" s="35"/>
      <c r="AX426" s="35"/>
      <c r="AY426" s="35"/>
      <c r="AZ426" s="35"/>
      <c r="BA426" s="35"/>
      <c r="BB426" s="35"/>
      <c r="BC426" s="35"/>
      <c r="BD426" s="35"/>
      <c r="BE426" s="35"/>
      <c r="BF426" s="35"/>
      <c r="BG426" s="35"/>
      <c r="BH426" s="35"/>
      <c r="BI426" s="35"/>
      <c r="BJ426" s="35"/>
      <c r="BK426" s="35"/>
      <c r="BL426" s="35"/>
      <c r="BM426" s="35"/>
      <c r="BN426" s="35"/>
    </row>
    <row r="427" customFormat="false" ht="12" hidden="false" customHeight="true" outlineLevel="0" collapsed="false">
      <c r="A427" s="36"/>
      <c r="B427" s="35"/>
      <c r="C427" s="35"/>
      <c r="D427" s="35"/>
      <c r="E427" s="35"/>
      <c r="F427" s="35"/>
      <c r="G427" s="35"/>
      <c r="H427" s="35"/>
      <c r="I427" s="35"/>
      <c r="J427" s="35"/>
      <c r="K427" s="35"/>
      <c r="L427" s="35"/>
      <c r="M427" s="35"/>
      <c r="N427" s="35"/>
      <c r="O427" s="35"/>
      <c r="P427" s="35"/>
      <c r="Q427" s="35"/>
      <c r="R427" s="35"/>
      <c r="S427" s="35"/>
      <c r="T427" s="35"/>
      <c r="U427" s="35"/>
      <c r="V427" s="35"/>
      <c r="W427" s="35"/>
      <c r="X427" s="35"/>
      <c r="Y427" s="35"/>
      <c r="Z427" s="35"/>
      <c r="AA427" s="35"/>
      <c r="AB427" s="35"/>
      <c r="AC427" s="35"/>
      <c r="AD427" s="35"/>
      <c r="AE427" s="35"/>
      <c r="AF427" s="35"/>
      <c r="AG427" s="35"/>
      <c r="AH427" s="35"/>
      <c r="AI427" s="35"/>
      <c r="AJ427" s="35"/>
      <c r="AK427" s="35"/>
      <c r="AL427" s="35"/>
      <c r="AM427" s="35"/>
      <c r="AN427" s="35"/>
      <c r="AO427" s="35"/>
      <c r="AP427" s="35"/>
      <c r="AQ427" s="35"/>
      <c r="AR427" s="35"/>
      <c r="AS427" s="35"/>
      <c r="AT427" s="35"/>
      <c r="AU427" s="35"/>
      <c r="AV427" s="35"/>
      <c r="AW427" s="35"/>
      <c r="AX427" s="35"/>
      <c r="AY427" s="35"/>
      <c r="AZ427" s="35"/>
      <c r="BA427" s="35"/>
      <c r="BB427" s="35"/>
      <c r="BC427" s="35"/>
      <c r="BD427" s="35"/>
      <c r="BE427" s="35"/>
      <c r="BF427" s="35"/>
      <c r="BG427" s="35"/>
      <c r="BH427" s="35"/>
      <c r="BI427" s="35"/>
      <c r="BJ427" s="35"/>
      <c r="BK427" s="35"/>
      <c r="BL427" s="35"/>
      <c r="BM427" s="35"/>
      <c r="BN427" s="35"/>
    </row>
    <row r="428" customFormat="false" ht="12" hidden="false" customHeight="true" outlineLevel="0" collapsed="false">
      <c r="A428" s="36"/>
      <c r="B428" s="35"/>
      <c r="C428" s="35"/>
      <c r="D428" s="35"/>
      <c r="E428" s="35"/>
      <c r="F428" s="35"/>
      <c r="G428" s="35"/>
      <c r="H428" s="35"/>
      <c r="I428" s="35"/>
      <c r="J428" s="35"/>
      <c r="K428" s="35"/>
      <c r="L428" s="35"/>
      <c r="M428" s="35"/>
      <c r="N428" s="35"/>
      <c r="O428" s="35"/>
      <c r="P428" s="35"/>
      <c r="Q428" s="35"/>
      <c r="R428" s="35"/>
      <c r="S428" s="35"/>
      <c r="T428" s="35"/>
      <c r="U428" s="35"/>
      <c r="V428" s="35"/>
      <c r="W428" s="35"/>
      <c r="X428" s="35"/>
      <c r="Y428" s="35"/>
      <c r="Z428" s="35"/>
      <c r="AA428" s="35"/>
      <c r="AB428" s="35"/>
      <c r="AC428" s="35"/>
      <c r="AD428" s="35"/>
      <c r="AE428" s="35"/>
      <c r="AF428" s="35"/>
      <c r="AG428" s="35"/>
      <c r="AH428" s="35"/>
      <c r="AI428" s="35"/>
      <c r="AJ428" s="35"/>
      <c r="AK428" s="35"/>
      <c r="AL428" s="35"/>
      <c r="AM428" s="35"/>
      <c r="AN428" s="35"/>
      <c r="AO428" s="35"/>
      <c r="AP428" s="35"/>
      <c r="AQ428" s="35"/>
      <c r="AR428" s="35"/>
      <c r="AS428" s="35"/>
      <c r="AT428" s="35"/>
      <c r="AU428" s="35"/>
      <c r="AV428" s="35"/>
      <c r="AW428" s="35"/>
      <c r="AX428" s="35"/>
      <c r="AY428" s="35"/>
      <c r="AZ428" s="35"/>
      <c r="BA428" s="35"/>
      <c r="BB428" s="35"/>
      <c r="BC428" s="35"/>
      <c r="BD428" s="35"/>
      <c r="BE428" s="35"/>
      <c r="BF428" s="35"/>
      <c r="BG428" s="35"/>
      <c r="BH428" s="35"/>
      <c r="BI428" s="35"/>
      <c r="BJ428" s="35"/>
      <c r="BK428" s="35"/>
      <c r="BL428" s="35"/>
      <c r="BM428" s="35"/>
      <c r="BN428" s="35"/>
    </row>
    <row r="429" customFormat="false" ht="12" hidden="false" customHeight="true" outlineLevel="0" collapsed="false">
      <c r="A429" s="36"/>
      <c r="B429" s="35"/>
      <c r="C429" s="35"/>
      <c r="D429" s="35"/>
      <c r="E429" s="35"/>
      <c r="F429" s="35"/>
      <c r="G429" s="35"/>
      <c r="H429" s="35"/>
      <c r="I429" s="35"/>
      <c r="J429" s="35"/>
      <c r="K429" s="35"/>
      <c r="L429" s="35"/>
      <c r="M429" s="35"/>
      <c r="N429" s="35"/>
      <c r="O429" s="35"/>
      <c r="P429" s="35"/>
      <c r="Q429" s="35"/>
      <c r="R429" s="35"/>
      <c r="S429" s="35"/>
      <c r="T429" s="35"/>
      <c r="U429" s="35"/>
      <c r="V429" s="35"/>
      <c r="W429" s="35"/>
      <c r="X429" s="35"/>
      <c r="Y429" s="35"/>
      <c r="Z429" s="35"/>
      <c r="AA429" s="35"/>
      <c r="AB429" s="35"/>
      <c r="AC429" s="35"/>
      <c r="AD429" s="35"/>
      <c r="AE429" s="35"/>
      <c r="AF429" s="35"/>
      <c r="AG429" s="35"/>
      <c r="AH429" s="35"/>
      <c r="AI429" s="35"/>
      <c r="AJ429" s="35"/>
      <c r="AK429" s="35"/>
      <c r="AL429" s="35"/>
      <c r="AM429" s="35"/>
      <c r="AN429" s="35"/>
      <c r="AO429" s="35"/>
      <c r="AP429" s="35"/>
      <c r="AQ429" s="35"/>
      <c r="AR429" s="35"/>
      <c r="AS429" s="35"/>
      <c r="AT429" s="35"/>
      <c r="AU429" s="35"/>
      <c r="AV429" s="35"/>
      <c r="AW429" s="35"/>
      <c r="AX429" s="35"/>
      <c r="AY429" s="35"/>
      <c r="AZ429" s="35"/>
      <c r="BA429" s="35"/>
      <c r="BB429" s="35"/>
      <c r="BC429" s="35"/>
      <c r="BD429" s="35"/>
      <c r="BE429" s="35"/>
      <c r="BF429" s="35"/>
      <c r="BG429" s="35"/>
      <c r="BH429" s="35"/>
      <c r="BI429" s="35"/>
      <c r="BJ429" s="35"/>
      <c r="BK429" s="35"/>
      <c r="BL429" s="35"/>
      <c r="BM429" s="35"/>
      <c r="BN429" s="35"/>
    </row>
    <row r="430" customFormat="false" ht="12" hidden="false" customHeight="true" outlineLevel="0" collapsed="false">
      <c r="A430" s="36"/>
      <c r="B430" s="35"/>
      <c r="C430" s="35"/>
      <c r="D430" s="35"/>
      <c r="E430" s="35"/>
      <c r="F430" s="35"/>
      <c r="G430" s="35"/>
      <c r="H430" s="35"/>
      <c r="I430" s="35"/>
      <c r="J430" s="35"/>
      <c r="K430" s="35"/>
      <c r="L430" s="35"/>
      <c r="M430" s="35"/>
      <c r="N430" s="35"/>
      <c r="O430" s="35"/>
      <c r="P430" s="35"/>
      <c r="Q430" s="35"/>
      <c r="R430" s="35"/>
      <c r="S430" s="35"/>
      <c r="T430" s="35"/>
      <c r="U430" s="35"/>
      <c r="V430" s="35"/>
      <c r="W430" s="35"/>
      <c r="X430" s="35"/>
      <c r="Y430" s="35"/>
      <c r="Z430" s="35"/>
      <c r="AA430" s="35"/>
      <c r="AB430" s="35"/>
      <c r="AC430" s="35"/>
      <c r="AD430" s="35"/>
      <c r="AE430" s="35"/>
      <c r="AF430" s="35"/>
      <c r="AG430" s="35"/>
      <c r="AH430" s="35"/>
      <c r="AI430" s="35"/>
      <c r="AJ430" s="35"/>
      <c r="AK430" s="35"/>
      <c r="AL430" s="35"/>
      <c r="AM430" s="35"/>
      <c r="AN430" s="35"/>
      <c r="AO430" s="35"/>
      <c r="AP430" s="35"/>
      <c r="AQ430" s="35"/>
      <c r="AR430" s="35"/>
      <c r="AS430" s="35"/>
      <c r="AT430" s="35"/>
      <c r="AU430" s="35"/>
      <c r="AV430" s="35"/>
      <c r="AW430" s="35"/>
      <c r="AX430" s="35"/>
      <c r="AY430" s="35"/>
      <c r="AZ430" s="35"/>
      <c r="BA430" s="35"/>
      <c r="BB430" s="35"/>
      <c r="BC430" s="35"/>
      <c r="BD430" s="35"/>
      <c r="BE430" s="35"/>
      <c r="BF430" s="35"/>
      <c r="BG430" s="35"/>
      <c r="BH430" s="35"/>
      <c r="BI430" s="35"/>
      <c r="BJ430" s="35"/>
      <c r="BK430" s="35"/>
      <c r="BL430" s="35"/>
      <c r="BM430" s="35"/>
      <c r="BN430" s="35"/>
    </row>
    <row r="431" customFormat="false" ht="12" hidden="false" customHeight="true" outlineLevel="0" collapsed="false">
      <c r="A431" s="36"/>
      <c r="B431" s="35"/>
      <c r="C431" s="35"/>
      <c r="D431" s="35"/>
      <c r="E431" s="35"/>
      <c r="F431" s="35"/>
      <c r="G431" s="35"/>
      <c r="H431" s="35"/>
      <c r="I431" s="35"/>
      <c r="J431" s="35"/>
      <c r="K431" s="35"/>
      <c r="L431" s="35"/>
      <c r="M431" s="35"/>
      <c r="N431" s="35"/>
      <c r="O431" s="35"/>
      <c r="P431" s="35"/>
      <c r="Q431" s="35"/>
      <c r="R431" s="35"/>
      <c r="S431" s="35"/>
      <c r="T431" s="35"/>
      <c r="U431" s="35"/>
      <c r="V431" s="35"/>
      <c r="W431" s="35"/>
      <c r="X431" s="35"/>
      <c r="Y431" s="35"/>
      <c r="Z431" s="35"/>
      <c r="AA431" s="35"/>
      <c r="AB431" s="35"/>
      <c r="AC431" s="35"/>
      <c r="AD431" s="35"/>
      <c r="AE431" s="35"/>
      <c r="AF431" s="35"/>
      <c r="AG431" s="35"/>
      <c r="AH431" s="35"/>
      <c r="AI431" s="35"/>
      <c r="AJ431" s="35"/>
      <c r="AK431" s="35"/>
      <c r="AL431" s="35"/>
      <c r="AM431" s="35"/>
      <c r="AN431" s="35"/>
      <c r="AO431" s="35"/>
      <c r="AP431" s="35"/>
      <c r="AQ431" s="35"/>
      <c r="AR431" s="35"/>
      <c r="AS431" s="35"/>
      <c r="AT431" s="35"/>
      <c r="AU431" s="35"/>
      <c r="AV431" s="35"/>
      <c r="AW431" s="35"/>
      <c r="AX431" s="35"/>
      <c r="AY431" s="35"/>
      <c r="AZ431" s="35"/>
      <c r="BA431" s="35"/>
      <c r="BB431" s="35"/>
      <c r="BC431" s="35"/>
      <c r="BD431" s="35"/>
      <c r="BE431" s="35"/>
      <c r="BF431" s="35"/>
      <c r="BG431" s="35"/>
      <c r="BH431" s="35"/>
      <c r="BI431" s="35"/>
      <c r="BJ431" s="35"/>
      <c r="BK431" s="35"/>
      <c r="BL431" s="35"/>
      <c r="BM431" s="35"/>
      <c r="BN431" s="35"/>
    </row>
    <row r="432" customFormat="false" ht="12" hidden="false" customHeight="true" outlineLevel="0" collapsed="false">
      <c r="A432" s="36"/>
      <c r="B432" s="35"/>
      <c r="C432" s="35"/>
      <c r="D432" s="35"/>
      <c r="E432" s="35"/>
      <c r="F432" s="35"/>
      <c r="G432" s="35"/>
      <c r="H432" s="35"/>
      <c r="I432" s="35"/>
      <c r="J432" s="35"/>
      <c r="K432" s="35"/>
      <c r="L432" s="35"/>
      <c r="M432" s="35"/>
      <c r="N432" s="35"/>
      <c r="O432" s="35"/>
      <c r="P432" s="35"/>
      <c r="Q432" s="35"/>
      <c r="R432" s="35"/>
      <c r="S432" s="35"/>
      <c r="T432" s="35"/>
      <c r="U432" s="35"/>
      <c r="V432" s="35"/>
      <c r="W432" s="35"/>
      <c r="X432" s="35"/>
      <c r="Y432" s="35"/>
      <c r="Z432" s="35"/>
      <c r="AA432" s="35"/>
      <c r="AB432" s="35"/>
      <c r="AC432" s="35"/>
      <c r="AD432" s="35"/>
      <c r="AE432" s="35"/>
      <c r="AF432" s="35"/>
      <c r="AG432" s="35"/>
      <c r="AH432" s="35"/>
      <c r="AI432" s="35"/>
      <c r="AJ432" s="35"/>
      <c r="AK432" s="35"/>
      <c r="AL432" s="35"/>
      <c r="AM432" s="35"/>
      <c r="AN432" s="35"/>
      <c r="AO432" s="35"/>
      <c r="AP432" s="35"/>
      <c r="AQ432" s="35"/>
      <c r="AR432" s="35"/>
      <c r="AS432" s="35"/>
      <c r="AT432" s="35"/>
      <c r="AU432" s="35"/>
      <c r="AV432" s="35"/>
      <c r="AW432" s="35"/>
      <c r="AX432" s="35"/>
      <c r="AY432" s="35"/>
      <c r="AZ432" s="35"/>
      <c r="BA432" s="35"/>
      <c r="BB432" s="35"/>
      <c r="BC432" s="35"/>
      <c r="BD432" s="35"/>
      <c r="BE432" s="35"/>
      <c r="BF432" s="35"/>
      <c r="BG432" s="35"/>
      <c r="BH432" s="35"/>
      <c r="BI432" s="35"/>
      <c r="BJ432" s="35"/>
      <c r="BK432" s="35"/>
      <c r="BL432" s="35"/>
      <c r="BM432" s="35"/>
      <c r="BN432" s="35"/>
    </row>
    <row r="433" customFormat="false" ht="12" hidden="false" customHeight="true" outlineLevel="0" collapsed="false">
      <c r="A433" s="36"/>
      <c r="B433" s="35"/>
      <c r="C433" s="35"/>
      <c r="D433" s="35"/>
      <c r="E433" s="35"/>
      <c r="F433" s="35"/>
      <c r="G433" s="35"/>
      <c r="H433" s="35"/>
      <c r="I433" s="35"/>
      <c r="J433" s="35"/>
      <c r="K433" s="35"/>
      <c r="L433" s="35"/>
      <c r="M433" s="35"/>
      <c r="N433" s="35"/>
      <c r="O433" s="35"/>
      <c r="P433" s="35"/>
      <c r="Q433" s="35"/>
      <c r="R433" s="35"/>
      <c r="S433" s="35"/>
      <c r="T433" s="35"/>
      <c r="U433" s="35"/>
      <c r="V433" s="35"/>
      <c r="W433" s="35"/>
      <c r="X433" s="35"/>
      <c r="Y433" s="35"/>
      <c r="Z433" s="35"/>
      <c r="AA433" s="35"/>
      <c r="AB433" s="35"/>
      <c r="AC433" s="35"/>
      <c r="AD433" s="35"/>
      <c r="AE433" s="35"/>
      <c r="AF433" s="35"/>
      <c r="AG433" s="35"/>
      <c r="AH433" s="35"/>
      <c r="AI433" s="35"/>
      <c r="AJ433" s="35"/>
      <c r="AK433" s="35"/>
      <c r="AL433" s="35"/>
      <c r="AM433" s="35"/>
      <c r="AN433" s="35"/>
      <c r="AO433" s="35"/>
      <c r="AP433" s="35"/>
      <c r="AQ433" s="35"/>
      <c r="AR433" s="35"/>
      <c r="AS433" s="35"/>
      <c r="AT433" s="35"/>
      <c r="AU433" s="35"/>
      <c r="AV433" s="35"/>
      <c r="AW433" s="35"/>
      <c r="AX433" s="35"/>
      <c r="AY433" s="35"/>
      <c r="AZ433" s="35"/>
      <c r="BA433" s="35"/>
      <c r="BB433" s="35"/>
      <c r="BC433" s="35"/>
      <c r="BD433" s="35"/>
      <c r="BE433" s="35"/>
      <c r="BF433" s="35"/>
      <c r="BG433" s="35"/>
      <c r="BH433" s="35"/>
      <c r="BI433" s="35"/>
      <c r="BJ433" s="35"/>
      <c r="BK433" s="35"/>
      <c r="BL433" s="35"/>
      <c r="BM433" s="35"/>
      <c r="BN433" s="35"/>
    </row>
    <row r="434" customFormat="false" ht="12" hidden="false" customHeight="true" outlineLevel="0" collapsed="false">
      <c r="A434" s="36"/>
      <c r="B434" s="35"/>
      <c r="C434" s="35"/>
      <c r="D434" s="35"/>
      <c r="E434" s="35"/>
      <c r="F434" s="35"/>
      <c r="G434" s="35"/>
      <c r="H434" s="35"/>
      <c r="I434" s="35"/>
      <c r="J434" s="35"/>
      <c r="K434" s="35"/>
      <c r="L434" s="35"/>
      <c r="M434" s="35"/>
      <c r="N434" s="35"/>
      <c r="O434" s="35"/>
      <c r="P434" s="35"/>
      <c r="Q434" s="35"/>
      <c r="R434" s="35"/>
      <c r="S434" s="35"/>
      <c r="T434" s="35"/>
      <c r="U434" s="35"/>
      <c r="V434" s="35"/>
      <c r="W434" s="35"/>
      <c r="X434" s="35"/>
      <c r="Y434" s="35"/>
      <c r="Z434" s="35"/>
      <c r="AA434" s="35"/>
      <c r="AB434" s="35"/>
      <c r="AC434" s="35"/>
      <c r="AD434" s="35"/>
      <c r="AE434" s="35"/>
      <c r="AF434" s="35"/>
      <c r="AG434" s="35"/>
      <c r="AH434" s="35"/>
      <c r="AI434" s="35"/>
      <c r="AJ434" s="35"/>
      <c r="AK434" s="35"/>
      <c r="AL434" s="35"/>
      <c r="AM434" s="35"/>
      <c r="AN434" s="35"/>
      <c r="AO434" s="35"/>
      <c r="AP434" s="35"/>
      <c r="AQ434" s="35"/>
      <c r="AR434" s="35"/>
      <c r="AS434" s="35"/>
      <c r="AT434" s="35"/>
      <c r="AU434" s="35"/>
      <c r="AV434" s="35"/>
      <c r="AW434" s="35"/>
      <c r="AX434" s="35"/>
      <c r="AY434" s="35"/>
      <c r="AZ434" s="35"/>
      <c r="BA434" s="35"/>
      <c r="BB434" s="35"/>
      <c r="BC434" s="35"/>
      <c r="BD434" s="35"/>
      <c r="BE434" s="35"/>
      <c r="BF434" s="35"/>
      <c r="BG434" s="35"/>
      <c r="BH434" s="35"/>
      <c r="BI434" s="35"/>
      <c r="BJ434" s="35"/>
      <c r="BK434" s="35"/>
      <c r="BL434" s="35"/>
      <c r="BM434" s="35"/>
      <c r="BN434" s="35"/>
    </row>
    <row r="435" customFormat="false" ht="12" hidden="false" customHeight="true" outlineLevel="0" collapsed="false">
      <c r="A435" s="36"/>
      <c r="B435" s="35"/>
      <c r="C435" s="35"/>
      <c r="D435" s="35"/>
      <c r="E435" s="35"/>
      <c r="F435" s="35"/>
      <c r="G435" s="35"/>
      <c r="H435" s="35"/>
      <c r="I435" s="35"/>
      <c r="J435" s="35"/>
      <c r="K435" s="35"/>
      <c r="L435" s="35"/>
      <c r="M435" s="35"/>
      <c r="N435" s="35"/>
      <c r="O435" s="35"/>
      <c r="P435" s="35"/>
      <c r="Q435" s="35"/>
      <c r="R435" s="35"/>
      <c r="S435" s="35"/>
      <c r="T435" s="35"/>
      <c r="U435" s="35"/>
      <c r="V435" s="35"/>
      <c r="W435" s="35"/>
      <c r="X435" s="35"/>
      <c r="Y435" s="35"/>
      <c r="Z435" s="35"/>
      <c r="AA435" s="35"/>
      <c r="AB435" s="35"/>
      <c r="AC435" s="35"/>
      <c r="AD435" s="35"/>
      <c r="AE435" s="35"/>
      <c r="AF435" s="35"/>
      <c r="AG435" s="35"/>
      <c r="AH435" s="35"/>
      <c r="AI435" s="35"/>
      <c r="AJ435" s="35"/>
      <c r="AK435" s="35"/>
      <c r="AL435" s="35"/>
      <c r="AM435" s="35"/>
      <c r="AN435" s="35"/>
      <c r="AO435" s="35"/>
      <c r="AP435" s="35"/>
      <c r="AQ435" s="35"/>
      <c r="AR435" s="35"/>
      <c r="AS435" s="35"/>
      <c r="AT435" s="35"/>
      <c r="AU435" s="35"/>
      <c r="AV435" s="35"/>
      <c r="AW435" s="35"/>
      <c r="AX435" s="35"/>
      <c r="AY435" s="35"/>
      <c r="AZ435" s="35"/>
      <c r="BA435" s="35"/>
      <c r="BB435" s="35"/>
      <c r="BC435" s="35"/>
      <c r="BD435" s="35"/>
      <c r="BE435" s="35"/>
      <c r="BF435" s="35"/>
      <c r="BG435" s="35"/>
      <c r="BH435" s="35"/>
      <c r="BI435" s="35"/>
      <c r="BJ435" s="35"/>
      <c r="BK435" s="35"/>
      <c r="BL435" s="35"/>
      <c r="BM435" s="35"/>
      <c r="BN435" s="35"/>
    </row>
    <row r="436" customFormat="false" ht="12" hidden="false" customHeight="true" outlineLevel="0" collapsed="false">
      <c r="A436" s="36"/>
      <c r="B436" s="35"/>
      <c r="C436" s="35"/>
      <c r="D436" s="35"/>
      <c r="E436" s="35"/>
      <c r="F436" s="35"/>
      <c r="G436" s="35"/>
      <c r="H436" s="35"/>
      <c r="I436" s="35"/>
      <c r="J436" s="35"/>
      <c r="K436" s="35"/>
      <c r="L436" s="35"/>
      <c r="M436" s="35"/>
      <c r="N436" s="35"/>
      <c r="O436" s="35"/>
      <c r="P436" s="35"/>
      <c r="Q436" s="35"/>
      <c r="R436" s="35"/>
      <c r="S436" s="35"/>
      <c r="T436" s="35"/>
      <c r="U436" s="35"/>
      <c r="V436" s="35"/>
      <c r="W436" s="35"/>
      <c r="X436" s="35"/>
      <c r="Y436" s="35"/>
      <c r="Z436" s="35"/>
      <c r="AA436" s="35"/>
      <c r="AB436" s="35"/>
      <c r="AC436" s="35"/>
      <c r="AD436" s="35"/>
      <c r="AE436" s="35"/>
      <c r="AF436" s="35"/>
      <c r="AG436" s="35"/>
      <c r="AH436" s="35"/>
      <c r="AI436" s="35"/>
      <c r="AJ436" s="35"/>
      <c r="AK436" s="35"/>
      <c r="AL436" s="35"/>
      <c r="AM436" s="35"/>
      <c r="AN436" s="35"/>
      <c r="AO436" s="35"/>
      <c r="AP436" s="35"/>
      <c r="AQ436" s="35"/>
      <c r="AR436" s="35"/>
      <c r="AS436" s="35"/>
      <c r="AT436" s="35"/>
      <c r="AU436" s="35"/>
      <c r="AV436" s="35"/>
      <c r="AW436" s="35"/>
      <c r="AX436" s="35"/>
      <c r="AY436" s="35"/>
      <c r="AZ436" s="35"/>
      <c r="BA436" s="35"/>
      <c r="BB436" s="35"/>
      <c r="BC436" s="35"/>
      <c r="BD436" s="35"/>
      <c r="BE436" s="35"/>
      <c r="BF436" s="35"/>
      <c r="BG436" s="35"/>
      <c r="BH436" s="35"/>
      <c r="BI436" s="35"/>
      <c r="BJ436" s="35"/>
      <c r="BK436" s="35"/>
      <c r="BL436" s="35"/>
      <c r="BM436" s="35"/>
      <c r="BN436" s="35"/>
    </row>
    <row r="437" customFormat="false" ht="12" hidden="false" customHeight="true" outlineLevel="0" collapsed="false">
      <c r="A437" s="36"/>
      <c r="B437" s="35"/>
      <c r="C437" s="35"/>
      <c r="D437" s="35"/>
      <c r="E437" s="35"/>
      <c r="F437" s="35"/>
      <c r="G437" s="35"/>
      <c r="H437" s="35"/>
      <c r="I437" s="35"/>
      <c r="J437" s="35"/>
      <c r="K437" s="35"/>
      <c r="L437" s="35"/>
      <c r="M437" s="35"/>
      <c r="N437" s="35"/>
      <c r="O437" s="35"/>
      <c r="P437" s="35"/>
      <c r="Q437" s="35"/>
      <c r="R437" s="35"/>
      <c r="S437" s="35"/>
      <c r="T437" s="35"/>
      <c r="U437" s="35"/>
      <c r="V437" s="35"/>
      <c r="W437" s="35"/>
      <c r="X437" s="35"/>
      <c r="Y437" s="35"/>
      <c r="Z437" s="35"/>
      <c r="AA437" s="35"/>
      <c r="AB437" s="35"/>
      <c r="AC437" s="35"/>
      <c r="AD437" s="35"/>
      <c r="AE437" s="35"/>
      <c r="AF437" s="35"/>
      <c r="AG437" s="35"/>
      <c r="AH437" s="35"/>
      <c r="AI437" s="35"/>
      <c r="AJ437" s="35"/>
      <c r="AK437" s="35"/>
      <c r="AL437" s="35"/>
      <c r="AM437" s="35"/>
      <c r="AN437" s="35"/>
      <c r="AO437" s="35"/>
      <c r="AP437" s="35"/>
      <c r="AQ437" s="35"/>
      <c r="AR437" s="35"/>
      <c r="AS437" s="35"/>
      <c r="AT437" s="35"/>
      <c r="AU437" s="35"/>
      <c r="AV437" s="35"/>
      <c r="AW437" s="35"/>
      <c r="AX437" s="35"/>
      <c r="AY437" s="35"/>
      <c r="AZ437" s="35"/>
      <c r="BA437" s="35"/>
      <c r="BB437" s="35"/>
      <c r="BC437" s="35"/>
      <c r="BD437" s="35"/>
      <c r="BE437" s="35"/>
      <c r="BF437" s="35"/>
      <c r="BG437" s="35"/>
      <c r="BH437" s="35"/>
      <c r="BI437" s="35"/>
      <c r="BJ437" s="35"/>
      <c r="BK437" s="35"/>
      <c r="BL437" s="35"/>
      <c r="BM437" s="35"/>
      <c r="BN437" s="35"/>
    </row>
    <row r="438" customFormat="false" ht="12" hidden="false" customHeight="true" outlineLevel="0" collapsed="false">
      <c r="A438" s="36"/>
      <c r="B438" s="35"/>
      <c r="C438" s="35"/>
      <c r="D438" s="35"/>
      <c r="E438" s="35"/>
      <c r="F438" s="35"/>
      <c r="G438" s="35"/>
      <c r="H438" s="35"/>
      <c r="I438" s="35"/>
      <c r="J438" s="35"/>
      <c r="K438" s="35"/>
      <c r="L438" s="35"/>
      <c r="M438" s="35"/>
      <c r="N438" s="35"/>
      <c r="O438" s="35"/>
      <c r="P438" s="35"/>
      <c r="Q438" s="35"/>
      <c r="R438" s="35"/>
      <c r="S438" s="35"/>
      <c r="T438" s="35"/>
      <c r="U438" s="35"/>
      <c r="V438" s="35"/>
      <c r="W438" s="35"/>
      <c r="X438" s="35"/>
      <c r="Y438" s="35"/>
      <c r="Z438" s="35"/>
      <c r="AA438" s="35"/>
      <c r="AB438" s="35"/>
      <c r="AC438" s="35"/>
      <c r="AD438" s="35"/>
      <c r="AE438" s="35"/>
      <c r="AF438" s="35"/>
      <c r="AG438" s="35"/>
      <c r="AH438" s="35"/>
      <c r="AI438" s="35"/>
      <c r="AJ438" s="35"/>
      <c r="AK438" s="35"/>
      <c r="AL438" s="35"/>
      <c r="AM438" s="35"/>
      <c r="AN438" s="35"/>
      <c r="AO438" s="35"/>
      <c r="AP438" s="35"/>
      <c r="AQ438" s="35"/>
      <c r="AR438" s="35"/>
      <c r="AS438" s="35"/>
      <c r="AT438" s="35"/>
      <c r="AU438" s="35"/>
      <c r="AV438" s="35"/>
      <c r="AW438" s="35"/>
      <c r="AX438" s="35"/>
      <c r="AY438" s="35"/>
      <c r="AZ438" s="35"/>
      <c r="BA438" s="35"/>
      <c r="BB438" s="35"/>
      <c r="BC438" s="35"/>
      <c r="BD438" s="35"/>
      <c r="BE438" s="35"/>
      <c r="BF438" s="35"/>
      <c r="BG438" s="35"/>
      <c r="BH438" s="35"/>
      <c r="BI438" s="35"/>
      <c r="BJ438" s="35"/>
      <c r="BK438" s="35"/>
      <c r="BL438" s="35"/>
      <c r="BM438" s="35"/>
      <c r="BN438" s="35"/>
    </row>
    <row r="439" customFormat="false" ht="12" hidden="false" customHeight="true" outlineLevel="0" collapsed="false">
      <c r="A439" s="36"/>
      <c r="B439" s="35"/>
      <c r="C439" s="35"/>
      <c r="D439" s="35"/>
      <c r="E439" s="35"/>
      <c r="F439" s="35"/>
      <c r="G439" s="35"/>
      <c r="H439" s="35"/>
      <c r="I439" s="35"/>
      <c r="J439" s="35"/>
      <c r="K439" s="35"/>
      <c r="L439" s="35"/>
      <c r="M439" s="35"/>
      <c r="N439" s="35"/>
      <c r="O439" s="35"/>
      <c r="P439" s="35"/>
      <c r="Q439" s="35"/>
      <c r="R439" s="35"/>
      <c r="S439" s="35"/>
      <c r="T439" s="35"/>
      <c r="U439" s="35"/>
      <c r="V439" s="35"/>
      <c r="W439" s="35"/>
      <c r="X439" s="35"/>
      <c r="Y439" s="35"/>
      <c r="Z439" s="35"/>
      <c r="AA439" s="35"/>
      <c r="AB439" s="35"/>
      <c r="AC439" s="35"/>
      <c r="AD439" s="35"/>
      <c r="AE439" s="35"/>
      <c r="AF439" s="35"/>
      <c r="AG439" s="35"/>
      <c r="AH439" s="35"/>
      <c r="AI439" s="35"/>
      <c r="AJ439" s="35"/>
      <c r="AK439" s="35"/>
      <c r="AL439" s="35"/>
      <c r="AM439" s="35"/>
      <c r="AN439" s="35"/>
      <c r="AO439" s="35"/>
      <c r="AP439" s="35"/>
      <c r="AQ439" s="35"/>
      <c r="AR439" s="35"/>
      <c r="AS439" s="35"/>
      <c r="AT439" s="35"/>
      <c r="AU439" s="35"/>
      <c r="AV439" s="35"/>
      <c r="AW439" s="35"/>
      <c r="AX439" s="35"/>
      <c r="AY439" s="35"/>
      <c r="AZ439" s="35"/>
      <c r="BA439" s="35"/>
      <c r="BB439" s="35"/>
      <c r="BC439" s="35"/>
      <c r="BD439" s="35"/>
      <c r="BE439" s="35"/>
      <c r="BF439" s="35"/>
      <c r="BG439" s="35"/>
      <c r="BH439" s="35"/>
      <c r="BI439" s="35"/>
      <c r="BJ439" s="35"/>
      <c r="BK439" s="35"/>
      <c r="BL439" s="35"/>
      <c r="BM439" s="35"/>
      <c r="BN439" s="35"/>
    </row>
    <row r="440" customFormat="false" ht="12" hidden="false" customHeight="true" outlineLevel="0" collapsed="false">
      <c r="A440" s="36"/>
      <c r="B440" s="35"/>
      <c r="C440" s="35"/>
      <c r="D440" s="35"/>
      <c r="E440" s="35"/>
      <c r="F440" s="35"/>
      <c r="G440" s="35"/>
      <c r="H440" s="35"/>
      <c r="I440" s="35"/>
      <c r="J440" s="35"/>
      <c r="K440" s="35"/>
      <c r="L440" s="35"/>
      <c r="M440" s="35"/>
      <c r="N440" s="35"/>
      <c r="O440" s="35"/>
      <c r="P440" s="35"/>
      <c r="Q440" s="35"/>
      <c r="R440" s="35"/>
      <c r="S440" s="35"/>
      <c r="T440" s="35"/>
      <c r="U440" s="35"/>
      <c r="V440" s="35"/>
      <c r="W440" s="35"/>
      <c r="X440" s="35"/>
      <c r="Y440" s="35"/>
      <c r="Z440" s="35"/>
      <c r="AA440" s="35"/>
      <c r="AB440" s="35"/>
      <c r="AC440" s="35"/>
      <c r="AD440" s="35"/>
      <c r="AE440" s="35"/>
      <c r="AF440" s="35"/>
      <c r="AG440" s="35"/>
      <c r="AH440" s="35"/>
      <c r="AI440" s="35"/>
      <c r="AJ440" s="35"/>
      <c r="AK440" s="35"/>
      <c r="AL440" s="35"/>
      <c r="AM440" s="35"/>
      <c r="AN440" s="35"/>
      <c r="AO440" s="35"/>
      <c r="AP440" s="35"/>
      <c r="AQ440" s="35"/>
      <c r="AR440" s="35"/>
      <c r="AS440" s="35"/>
      <c r="AT440" s="35"/>
      <c r="AU440" s="35"/>
      <c r="AV440" s="35"/>
      <c r="AW440" s="35"/>
      <c r="AX440" s="35"/>
      <c r="AY440" s="35"/>
      <c r="AZ440" s="35"/>
      <c r="BA440" s="35"/>
      <c r="BB440" s="35"/>
      <c r="BC440" s="35"/>
      <c r="BD440" s="35"/>
      <c r="BE440" s="35"/>
      <c r="BF440" s="35"/>
      <c r="BG440" s="35"/>
      <c r="BH440" s="35"/>
      <c r="BI440" s="35"/>
      <c r="BJ440" s="35"/>
      <c r="BK440" s="35"/>
      <c r="BL440" s="35"/>
      <c r="BM440" s="35"/>
      <c r="BN440" s="35"/>
    </row>
    <row r="441" customFormat="false" ht="12" hidden="false" customHeight="true" outlineLevel="0" collapsed="false">
      <c r="A441" s="36"/>
      <c r="B441" s="35"/>
      <c r="C441" s="35"/>
      <c r="D441" s="35"/>
      <c r="E441" s="35"/>
      <c r="F441" s="35"/>
      <c r="G441" s="35"/>
      <c r="H441" s="35"/>
      <c r="I441" s="35"/>
      <c r="J441" s="35"/>
      <c r="K441" s="35"/>
      <c r="L441" s="35"/>
      <c r="M441" s="35"/>
      <c r="N441" s="35"/>
      <c r="O441" s="35"/>
      <c r="P441" s="35"/>
      <c r="Q441" s="35"/>
      <c r="R441" s="35"/>
      <c r="S441" s="35"/>
      <c r="T441" s="35"/>
      <c r="U441" s="35"/>
      <c r="V441" s="35"/>
      <c r="W441" s="35"/>
      <c r="X441" s="35"/>
      <c r="Y441" s="35"/>
      <c r="Z441" s="35"/>
      <c r="AA441" s="35"/>
      <c r="AB441" s="35"/>
      <c r="AC441" s="35"/>
      <c r="AD441" s="35"/>
      <c r="AE441" s="35"/>
      <c r="AF441" s="35"/>
      <c r="AG441" s="35"/>
      <c r="AH441" s="35"/>
      <c r="AI441" s="35"/>
      <c r="AJ441" s="35"/>
      <c r="AK441" s="35"/>
      <c r="AL441" s="35"/>
      <c r="AM441" s="35"/>
      <c r="AN441" s="35"/>
      <c r="AO441" s="35"/>
      <c r="AP441" s="35"/>
      <c r="AQ441" s="35"/>
      <c r="AR441" s="35"/>
      <c r="AS441" s="35"/>
      <c r="AT441" s="35"/>
      <c r="AU441" s="35"/>
      <c r="AV441" s="35"/>
      <c r="AW441" s="35"/>
      <c r="AX441" s="35"/>
      <c r="AY441" s="35"/>
      <c r="AZ441" s="35"/>
      <c r="BA441" s="35"/>
      <c r="BB441" s="35"/>
      <c r="BC441" s="35"/>
      <c r="BD441" s="35"/>
      <c r="BE441" s="35"/>
      <c r="BF441" s="35"/>
      <c r="BG441" s="35"/>
      <c r="BH441" s="35"/>
      <c r="BI441" s="35"/>
      <c r="BJ441" s="35"/>
      <c r="BK441" s="35"/>
      <c r="BL441" s="35"/>
      <c r="BM441" s="35"/>
      <c r="BN441" s="35"/>
    </row>
    <row r="442" customFormat="false" ht="12" hidden="false" customHeight="true" outlineLevel="0" collapsed="false">
      <c r="A442" s="36"/>
      <c r="B442" s="35"/>
      <c r="C442" s="35"/>
      <c r="D442" s="35"/>
      <c r="E442" s="35"/>
      <c r="F442" s="35"/>
      <c r="G442" s="35"/>
      <c r="H442" s="35"/>
      <c r="I442" s="35"/>
      <c r="J442" s="35"/>
      <c r="K442" s="35"/>
      <c r="L442" s="35"/>
      <c r="M442" s="35"/>
      <c r="N442" s="35"/>
      <c r="O442" s="35"/>
      <c r="P442" s="35"/>
      <c r="Q442" s="35"/>
      <c r="R442" s="35"/>
      <c r="S442" s="35"/>
      <c r="T442" s="35"/>
      <c r="U442" s="35"/>
      <c r="V442" s="35"/>
      <c r="W442" s="35"/>
      <c r="X442" s="35"/>
      <c r="Y442" s="35"/>
      <c r="Z442" s="35"/>
      <c r="AA442" s="35"/>
      <c r="AB442" s="35"/>
      <c r="AC442" s="35"/>
      <c r="AD442" s="35"/>
      <c r="AE442" s="35"/>
      <c r="AF442" s="35"/>
      <c r="AG442" s="35"/>
      <c r="AH442" s="35"/>
      <c r="AI442" s="35"/>
      <c r="AJ442" s="35"/>
      <c r="AK442" s="35"/>
      <c r="AL442" s="35"/>
      <c r="AM442" s="35"/>
      <c r="AN442" s="35"/>
      <c r="AO442" s="35"/>
      <c r="AP442" s="35"/>
      <c r="AQ442" s="35"/>
      <c r="AR442" s="35"/>
      <c r="AS442" s="35"/>
      <c r="AT442" s="35"/>
      <c r="AU442" s="35"/>
      <c r="AV442" s="35"/>
      <c r="AW442" s="35"/>
      <c r="AX442" s="35"/>
      <c r="AY442" s="35"/>
      <c r="AZ442" s="35"/>
      <c r="BA442" s="35"/>
      <c r="BB442" s="35"/>
      <c r="BC442" s="35"/>
      <c r="BD442" s="35"/>
      <c r="BE442" s="35"/>
      <c r="BF442" s="35"/>
      <c r="BG442" s="35"/>
      <c r="BH442" s="35"/>
      <c r="BI442" s="35"/>
      <c r="BJ442" s="35"/>
      <c r="BK442" s="35"/>
      <c r="BL442" s="35"/>
      <c r="BM442" s="35"/>
      <c r="BN442" s="35"/>
    </row>
    <row r="443" customFormat="false" ht="12" hidden="false" customHeight="true" outlineLevel="0" collapsed="false">
      <c r="A443" s="36"/>
      <c r="B443" s="35"/>
      <c r="C443" s="35"/>
      <c r="D443" s="35"/>
      <c r="E443" s="35"/>
      <c r="F443" s="35"/>
      <c r="G443" s="35"/>
      <c r="H443" s="35"/>
      <c r="I443" s="35"/>
      <c r="J443" s="35"/>
      <c r="K443" s="35"/>
      <c r="L443" s="35"/>
      <c r="M443" s="35"/>
      <c r="N443" s="35"/>
      <c r="O443" s="35"/>
      <c r="P443" s="35"/>
      <c r="Q443" s="35"/>
      <c r="R443" s="35"/>
      <c r="S443" s="35"/>
      <c r="T443" s="35"/>
      <c r="U443" s="35"/>
      <c r="V443" s="35"/>
      <c r="W443" s="35"/>
      <c r="X443" s="35"/>
      <c r="Y443" s="35"/>
      <c r="Z443" s="35"/>
      <c r="AA443" s="35"/>
      <c r="AB443" s="35"/>
      <c r="AC443" s="35"/>
      <c r="AD443" s="35"/>
      <c r="AE443" s="35"/>
      <c r="AF443" s="35"/>
      <c r="AG443" s="35"/>
      <c r="AH443" s="35"/>
      <c r="AI443" s="35"/>
      <c r="AJ443" s="35"/>
      <c r="AK443" s="35"/>
      <c r="AL443" s="35"/>
      <c r="AM443" s="35"/>
      <c r="AN443" s="35"/>
      <c r="AO443" s="35"/>
      <c r="AP443" s="35"/>
      <c r="AQ443" s="35"/>
      <c r="AR443" s="35"/>
      <c r="AS443" s="35"/>
      <c r="AT443" s="35"/>
      <c r="AU443" s="35"/>
      <c r="AV443" s="35"/>
      <c r="AW443" s="35"/>
      <c r="AX443" s="35"/>
      <c r="AY443" s="35"/>
      <c r="AZ443" s="35"/>
      <c r="BA443" s="35"/>
      <c r="BB443" s="35"/>
      <c r="BC443" s="35"/>
      <c r="BD443" s="35"/>
      <c r="BE443" s="35"/>
      <c r="BF443" s="35"/>
      <c r="BG443" s="35"/>
      <c r="BH443" s="35"/>
      <c r="BI443" s="35"/>
      <c r="BJ443" s="35"/>
      <c r="BK443" s="35"/>
      <c r="BL443" s="35"/>
      <c r="BM443" s="35"/>
      <c r="BN443" s="35"/>
    </row>
    <row r="444" customFormat="false" ht="12" hidden="false" customHeight="true" outlineLevel="0" collapsed="false">
      <c r="A444" s="36"/>
      <c r="B444" s="35"/>
      <c r="C444" s="35"/>
      <c r="D444" s="35"/>
      <c r="E444" s="35"/>
      <c r="F444" s="35"/>
      <c r="G444" s="35"/>
      <c r="H444" s="35"/>
      <c r="I444" s="35"/>
      <c r="J444" s="35"/>
      <c r="K444" s="35"/>
      <c r="L444" s="35"/>
      <c r="M444" s="35"/>
      <c r="N444" s="35"/>
      <c r="O444" s="35"/>
      <c r="P444" s="35"/>
      <c r="Q444" s="35"/>
      <c r="R444" s="35"/>
      <c r="S444" s="35"/>
      <c r="T444" s="35"/>
      <c r="U444" s="35"/>
      <c r="V444" s="35"/>
      <c r="W444" s="35"/>
      <c r="X444" s="35"/>
      <c r="Y444" s="35"/>
      <c r="Z444" s="35"/>
      <c r="AA444" s="35"/>
      <c r="AB444" s="35"/>
      <c r="AC444" s="35"/>
      <c r="AD444" s="35"/>
      <c r="AE444" s="35"/>
      <c r="AF444" s="35"/>
      <c r="AG444" s="35"/>
      <c r="AH444" s="35"/>
      <c r="AI444" s="35"/>
      <c r="AJ444" s="35"/>
      <c r="AK444" s="35"/>
      <c r="AL444" s="35"/>
      <c r="AM444" s="35"/>
      <c r="AN444" s="35"/>
      <c r="AO444" s="35"/>
      <c r="AP444" s="35"/>
      <c r="AQ444" s="35"/>
      <c r="AR444" s="35"/>
      <c r="AS444" s="35"/>
      <c r="AT444" s="35"/>
      <c r="AU444" s="35"/>
      <c r="AV444" s="35"/>
      <c r="AW444" s="35"/>
      <c r="AX444" s="35"/>
      <c r="AY444" s="35"/>
      <c r="AZ444" s="35"/>
      <c r="BA444" s="35"/>
      <c r="BB444" s="35"/>
      <c r="BC444" s="35"/>
      <c r="BD444" s="35"/>
      <c r="BE444" s="35"/>
      <c r="BF444" s="35"/>
      <c r="BG444" s="35"/>
      <c r="BH444" s="35"/>
      <c r="BI444" s="35"/>
      <c r="BJ444" s="35"/>
      <c r="BK444" s="35"/>
      <c r="BL444" s="35"/>
      <c r="BM444" s="35"/>
      <c r="BN444" s="35"/>
    </row>
    <row r="445" customFormat="false" ht="12" hidden="false" customHeight="true" outlineLevel="0" collapsed="false">
      <c r="A445" s="36"/>
      <c r="B445" s="35"/>
      <c r="C445" s="35"/>
      <c r="D445" s="35"/>
      <c r="E445" s="35"/>
      <c r="F445" s="35"/>
      <c r="G445" s="35"/>
      <c r="H445" s="35"/>
      <c r="I445" s="35"/>
      <c r="J445" s="35"/>
      <c r="K445" s="35"/>
      <c r="L445" s="35"/>
      <c r="M445" s="35"/>
      <c r="N445" s="35"/>
      <c r="O445" s="35"/>
      <c r="P445" s="35"/>
      <c r="Q445" s="35"/>
      <c r="R445" s="35"/>
      <c r="S445" s="35"/>
      <c r="T445" s="35"/>
      <c r="U445" s="35"/>
      <c r="V445" s="35"/>
      <c r="W445" s="35"/>
      <c r="X445" s="35"/>
      <c r="Y445" s="35"/>
      <c r="Z445" s="35"/>
      <c r="AA445" s="35"/>
      <c r="AB445" s="35"/>
      <c r="AC445" s="35"/>
      <c r="AD445" s="35"/>
      <c r="AE445" s="35"/>
      <c r="AF445" s="35"/>
      <c r="AG445" s="35"/>
      <c r="AH445" s="35"/>
      <c r="AI445" s="35"/>
      <c r="AJ445" s="35"/>
      <c r="AK445" s="35"/>
      <c r="AL445" s="35"/>
      <c r="AM445" s="35"/>
      <c r="AN445" s="35"/>
      <c r="AO445" s="35"/>
      <c r="AP445" s="35"/>
      <c r="AQ445" s="35"/>
      <c r="AR445" s="35"/>
      <c r="AS445" s="35"/>
      <c r="AT445" s="35"/>
      <c r="AU445" s="35"/>
      <c r="AV445" s="35"/>
      <c r="AW445" s="35"/>
      <c r="AX445" s="35"/>
      <c r="AY445" s="35"/>
      <c r="AZ445" s="35"/>
      <c r="BA445" s="35"/>
      <c r="BB445" s="35"/>
      <c r="BC445" s="35"/>
      <c r="BD445" s="35"/>
      <c r="BE445" s="35"/>
      <c r="BF445" s="35"/>
      <c r="BG445" s="35"/>
      <c r="BH445" s="35"/>
      <c r="BI445" s="35"/>
      <c r="BJ445" s="35"/>
      <c r="BK445" s="35"/>
      <c r="BL445" s="35"/>
      <c r="BM445" s="35"/>
      <c r="BN445" s="35"/>
    </row>
    <row r="446" customFormat="false" ht="12" hidden="false" customHeight="true" outlineLevel="0" collapsed="false">
      <c r="A446" s="36"/>
      <c r="B446" s="35"/>
      <c r="C446" s="35"/>
      <c r="D446" s="35"/>
      <c r="E446" s="35"/>
      <c r="F446" s="35"/>
      <c r="G446" s="35"/>
      <c r="H446" s="35"/>
      <c r="I446" s="35"/>
      <c r="J446" s="35"/>
      <c r="K446" s="35"/>
      <c r="L446" s="35"/>
      <c r="M446" s="35"/>
      <c r="N446" s="35"/>
      <c r="O446" s="35"/>
      <c r="P446" s="35"/>
      <c r="Q446" s="35"/>
      <c r="R446" s="35"/>
      <c r="S446" s="35"/>
      <c r="T446" s="35"/>
      <c r="U446" s="35"/>
      <c r="V446" s="35"/>
      <c r="W446" s="35"/>
      <c r="X446" s="35"/>
      <c r="Y446" s="35"/>
      <c r="Z446" s="35"/>
      <c r="AA446" s="35"/>
      <c r="AB446" s="35"/>
      <c r="AC446" s="35"/>
      <c r="AD446" s="35"/>
      <c r="AE446" s="35"/>
      <c r="AF446" s="35"/>
      <c r="AG446" s="35"/>
      <c r="AH446" s="35"/>
      <c r="AI446" s="35"/>
      <c r="AJ446" s="35"/>
      <c r="AK446" s="35"/>
      <c r="AL446" s="35"/>
      <c r="AM446" s="35"/>
      <c r="AN446" s="35"/>
      <c r="AO446" s="35"/>
      <c r="AP446" s="35"/>
      <c r="AQ446" s="35"/>
      <c r="AR446" s="35"/>
      <c r="AS446" s="35"/>
      <c r="AT446" s="35"/>
      <c r="AU446" s="35"/>
      <c r="AV446" s="35"/>
      <c r="AW446" s="35"/>
      <c r="AX446" s="35"/>
      <c r="AY446" s="35"/>
      <c r="AZ446" s="35"/>
      <c r="BA446" s="35"/>
      <c r="BB446" s="35"/>
      <c r="BC446" s="35"/>
      <c r="BD446" s="35"/>
      <c r="BE446" s="35"/>
      <c r="BF446" s="35"/>
      <c r="BG446" s="35"/>
      <c r="BH446" s="35"/>
      <c r="BI446" s="35"/>
      <c r="BJ446" s="35"/>
      <c r="BK446" s="35"/>
      <c r="BL446" s="35"/>
      <c r="BM446" s="35"/>
      <c r="BN446" s="35"/>
    </row>
    <row r="447" customFormat="false" ht="12" hidden="false" customHeight="true" outlineLevel="0" collapsed="false">
      <c r="A447" s="36"/>
      <c r="B447" s="35"/>
      <c r="C447" s="35"/>
      <c r="D447" s="35"/>
      <c r="E447" s="35"/>
      <c r="F447" s="35"/>
      <c r="G447" s="35"/>
      <c r="H447" s="35"/>
      <c r="I447" s="35"/>
      <c r="J447" s="35"/>
      <c r="K447" s="35"/>
      <c r="L447" s="35"/>
      <c r="M447" s="35"/>
      <c r="N447" s="35"/>
      <c r="O447" s="35"/>
      <c r="P447" s="35"/>
      <c r="Q447" s="35"/>
      <c r="R447" s="35"/>
      <c r="S447" s="35"/>
      <c r="T447" s="35"/>
      <c r="U447" s="35"/>
      <c r="V447" s="35"/>
      <c r="W447" s="35"/>
      <c r="X447" s="35"/>
      <c r="Y447" s="35"/>
      <c r="Z447" s="35"/>
      <c r="AA447" s="35"/>
      <c r="AB447" s="35"/>
      <c r="AC447" s="35"/>
      <c r="AD447" s="35"/>
      <c r="AE447" s="35"/>
      <c r="AF447" s="35"/>
      <c r="AG447" s="35"/>
      <c r="AH447" s="35"/>
      <c r="AI447" s="35"/>
      <c r="AJ447" s="35"/>
      <c r="AK447" s="35"/>
      <c r="AL447" s="35"/>
      <c r="AM447" s="35"/>
      <c r="AN447" s="35"/>
      <c r="AO447" s="35"/>
      <c r="AP447" s="35"/>
      <c r="AQ447" s="35"/>
      <c r="AR447" s="35"/>
      <c r="AS447" s="35"/>
      <c r="AT447" s="35"/>
      <c r="AU447" s="35"/>
      <c r="AV447" s="35"/>
      <c r="AW447" s="35"/>
      <c r="AX447" s="35"/>
      <c r="AY447" s="35"/>
      <c r="AZ447" s="35"/>
      <c r="BA447" s="35"/>
      <c r="BB447" s="35"/>
      <c r="BC447" s="35"/>
      <c r="BD447" s="35"/>
      <c r="BE447" s="35"/>
      <c r="BF447" s="35"/>
      <c r="BG447" s="35"/>
      <c r="BH447" s="35"/>
      <c r="BI447" s="35"/>
      <c r="BJ447" s="35"/>
      <c r="BK447" s="35"/>
      <c r="BL447" s="35"/>
      <c r="BM447" s="35"/>
      <c r="BN447" s="35"/>
    </row>
    <row r="448" customFormat="false" ht="12" hidden="false" customHeight="true" outlineLevel="0" collapsed="false">
      <c r="A448" s="36"/>
      <c r="B448" s="35"/>
      <c r="C448" s="35"/>
      <c r="D448" s="35"/>
      <c r="E448" s="35"/>
      <c r="F448" s="35"/>
      <c r="G448" s="35"/>
      <c r="H448" s="35"/>
      <c r="I448" s="35"/>
      <c r="J448" s="35"/>
      <c r="K448" s="35"/>
      <c r="L448" s="35"/>
      <c r="M448" s="35"/>
      <c r="N448" s="35"/>
      <c r="O448" s="35"/>
      <c r="P448" s="35"/>
      <c r="Q448" s="35"/>
      <c r="R448" s="35"/>
      <c r="S448" s="35"/>
      <c r="T448" s="35"/>
      <c r="U448" s="35"/>
      <c r="V448" s="35"/>
      <c r="W448" s="35"/>
      <c r="X448" s="35"/>
      <c r="Y448" s="35"/>
      <c r="Z448" s="35"/>
      <c r="AA448" s="35"/>
      <c r="AB448" s="35"/>
      <c r="AC448" s="35"/>
      <c r="AD448" s="35"/>
      <c r="AE448" s="35"/>
      <c r="AF448" s="35"/>
      <c r="AG448" s="35"/>
      <c r="AH448" s="35"/>
      <c r="AI448" s="35"/>
      <c r="AJ448" s="35"/>
      <c r="AK448" s="35"/>
      <c r="AL448" s="35"/>
      <c r="AM448" s="35"/>
      <c r="AN448" s="35"/>
      <c r="AO448" s="35"/>
      <c r="AP448" s="35"/>
      <c r="AQ448" s="35"/>
      <c r="AR448" s="35"/>
      <c r="AS448" s="35"/>
      <c r="AT448" s="35"/>
      <c r="AU448" s="35"/>
      <c r="AV448" s="35"/>
      <c r="AW448" s="35"/>
      <c r="AX448" s="35"/>
      <c r="AY448" s="35"/>
      <c r="AZ448" s="35"/>
      <c r="BA448" s="35"/>
      <c r="BB448" s="35"/>
      <c r="BC448" s="35"/>
      <c r="BD448" s="35"/>
      <c r="BE448" s="35"/>
      <c r="BF448" s="35"/>
      <c r="BG448" s="35"/>
      <c r="BH448" s="35"/>
      <c r="BI448" s="35"/>
      <c r="BJ448" s="35"/>
      <c r="BK448" s="35"/>
      <c r="BL448" s="35"/>
      <c r="BM448" s="35"/>
      <c r="BN448" s="35"/>
    </row>
    <row r="449" customFormat="false" ht="12" hidden="false" customHeight="true" outlineLevel="0" collapsed="false">
      <c r="A449" s="36"/>
      <c r="B449" s="35"/>
      <c r="C449" s="35"/>
      <c r="D449" s="35"/>
      <c r="E449" s="35"/>
      <c r="F449" s="35"/>
      <c r="G449" s="35"/>
      <c r="H449" s="35"/>
      <c r="I449" s="35"/>
      <c r="J449" s="35"/>
      <c r="K449" s="35"/>
      <c r="L449" s="35"/>
      <c r="M449" s="35"/>
      <c r="N449" s="35"/>
      <c r="O449" s="35"/>
      <c r="P449" s="35"/>
      <c r="Q449" s="35"/>
      <c r="R449" s="35"/>
      <c r="S449" s="35"/>
      <c r="T449" s="35"/>
      <c r="U449" s="35"/>
      <c r="V449" s="35"/>
      <c r="W449" s="35"/>
      <c r="X449" s="35"/>
      <c r="Y449" s="35"/>
      <c r="Z449" s="35"/>
      <c r="AA449" s="35"/>
      <c r="AB449" s="35"/>
      <c r="AC449" s="35"/>
      <c r="AD449" s="35"/>
      <c r="AE449" s="35"/>
      <c r="AF449" s="35"/>
      <c r="AG449" s="35"/>
      <c r="AH449" s="35"/>
      <c r="AI449" s="35"/>
      <c r="AJ449" s="35"/>
      <c r="AK449" s="35"/>
      <c r="AL449" s="35"/>
      <c r="AM449" s="35"/>
      <c r="AN449" s="35"/>
      <c r="AO449" s="35"/>
      <c r="AP449" s="35"/>
      <c r="AQ449" s="35"/>
      <c r="AR449" s="35"/>
      <c r="AS449" s="35"/>
      <c r="AT449" s="35"/>
      <c r="AU449" s="35"/>
      <c r="AV449" s="35"/>
      <c r="AW449" s="35"/>
      <c r="AX449" s="35"/>
      <c r="AY449" s="35"/>
      <c r="AZ449" s="35"/>
      <c r="BA449" s="35"/>
      <c r="BB449" s="35"/>
      <c r="BC449" s="35"/>
      <c r="BD449" s="35"/>
      <c r="BE449" s="35"/>
      <c r="BF449" s="35"/>
      <c r="BG449" s="35"/>
      <c r="BH449" s="35"/>
      <c r="BI449" s="35"/>
      <c r="BJ449" s="35"/>
      <c r="BK449" s="35"/>
      <c r="BL449" s="35"/>
      <c r="BM449" s="35"/>
      <c r="BN449" s="35"/>
    </row>
    <row r="450" customFormat="false" ht="12" hidden="false" customHeight="true" outlineLevel="0" collapsed="false">
      <c r="A450" s="36"/>
      <c r="B450" s="35"/>
      <c r="C450" s="35"/>
      <c r="D450" s="35"/>
      <c r="E450" s="35"/>
      <c r="F450" s="35"/>
      <c r="G450" s="35"/>
      <c r="H450" s="35"/>
      <c r="I450" s="35"/>
      <c r="J450" s="35"/>
      <c r="K450" s="35"/>
      <c r="L450" s="35"/>
      <c r="M450" s="35"/>
      <c r="N450" s="35"/>
      <c r="O450" s="35"/>
      <c r="P450" s="35"/>
      <c r="Q450" s="35"/>
      <c r="R450" s="35"/>
      <c r="S450" s="35"/>
      <c r="T450" s="35"/>
      <c r="U450" s="35"/>
      <c r="V450" s="35"/>
      <c r="W450" s="35"/>
      <c r="X450" s="35"/>
      <c r="Y450" s="35"/>
      <c r="Z450" s="35"/>
      <c r="AA450" s="35"/>
      <c r="AB450" s="35"/>
      <c r="AC450" s="35"/>
      <c r="AD450" s="35"/>
      <c r="AE450" s="35"/>
      <c r="AF450" s="35"/>
      <c r="AG450" s="35"/>
      <c r="AH450" s="35"/>
      <c r="AI450" s="35"/>
      <c r="AJ450" s="35"/>
      <c r="AK450" s="35"/>
      <c r="AL450" s="35"/>
      <c r="AM450" s="35"/>
      <c r="AN450" s="35"/>
      <c r="AO450" s="35"/>
      <c r="AP450" s="35"/>
      <c r="AQ450" s="35"/>
      <c r="AR450" s="35"/>
      <c r="AS450" s="35"/>
      <c r="AT450" s="35"/>
      <c r="AU450" s="35"/>
      <c r="AV450" s="35"/>
      <c r="AW450" s="35"/>
      <c r="AX450" s="35"/>
      <c r="AY450" s="35"/>
      <c r="AZ450" s="35"/>
      <c r="BA450" s="35"/>
      <c r="BB450" s="35"/>
      <c r="BC450" s="35"/>
      <c r="BD450" s="35"/>
      <c r="BE450" s="35"/>
      <c r="BF450" s="35"/>
      <c r="BG450" s="35"/>
      <c r="BH450" s="35"/>
      <c r="BI450" s="35"/>
      <c r="BJ450" s="35"/>
      <c r="BK450" s="35"/>
      <c r="BL450" s="35"/>
      <c r="BM450" s="35"/>
      <c r="BN450" s="35"/>
    </row>
    <row r="451" customFormat="false" ht="12" hidden="false" customHeight="true" outlineLevel="0" collapsed="false">
      <c r="A451" s="36"/>
      <c r="B451" s="35"/>
      <c r="C451" s="35"/>
      <c r="D451" s="35"/>
      <c r="E451" s="35"/>
      <c r="F451" s="35"/>
      <c r="G451" s="35"/>
      <c r="H451" s="35"/>
      <c r="I451" s="35"/>
      <c r="J451" s="35"/>
      <c r="K451" s="35"/>
      <c r="L451" s="35"/>
      <c r="M451" s="35"/>
      <c r="N451" s="35"/>
      <c r="O451" s="35"/>
      <c r="P451" s="35"/>
      <c r="Q451" s="35"/>
      <c r="R451" s="35"/>
      <c r="S451" s="35"/>
      <c r="T451" s="35"/>
      <c r="U451" s="35"/>
      <c r="V451" s="35"/>
      <c r="W451" s="35"/>
      <c r="X451" s="35"/>
      <c r="Y451" s="35"/>
      <c r="Z451" s="35"/>
      <c r="AA451" s="35"/>
      <c r="AB451" s="35"/>
      <c r="AC451" s="35"/>
      <c r="AD451" s="35"/>
      <c r="AE451" s="35"/>
      <c r="AF451" s="35"/>
      <c r="AG451" s="35"/>
      <c r="AH451" s="35"/>
      <c r="AI451" s="35"/>
      <c r="AJ451" s="35"/>
      <c r="AK451" s="35"/>
      <c r="AL451" s="35"/>
      <c r="AM451" s="35"/>
      <c r="AN451" s="35"/>
      <c r="AO451" s="35"/>
      <c r="AP451" s="35"/>
      <c r="AQ451" s="35"/>
      <c r="AR451" s="35"/>
      <c r="AS451" s="35"/>
      <c r="AT451" s="35"/>
      <c r="AU451" s="35"/>
      <c r="AV451" s="35"/>
      <c r="AW451" s="35"/>
      <c r="AX451" s="35"/>
      <c r="AY451" s="35"/>
      <c r="AZ451" s="35"/>
      <c r="BA451" s="35"/>
      <c r="BB451" s="35"/>
      <c r="BC451" s="35"/>
      <c r="BD451" s="35"/>
      <c r="BE451" s="35"/>
      <c r="BF451" s="35"/>
      <c r="BG451" s="35"/>
      <c r="BH451" s="35"/>
      <c r="BI451" s="35"/>
      <c r="BJ451" s="35"/>
      <c r="BK451" s="35"/>
      <c r="BL451" s="35"/>
      <c r="BM451" s="35"/>
      <c r="BN451" s="35"/>
    </row>
    <row r="452" customFormat="false" ht="12" hidden="false" customHeight="true" outlineLevel="0" collapsed="false">
      <c r="A452" s="36"/>
      <c r="B452" s="35"/>
      <c r="C452" s="35"/>
      <c r="D452" s="35"/>
      <c r="E452" s="35"/>
      <c r="F452" s="35"/>
      <c r="G452" s="35"/>
      <c r="H452" s="35"/>
      <c r="I452" s="35"/>
      <c r="J452" s="35"/>
      <c r="K452" s="35"/>
      <c r="L452" s="35"/>
      <c r="M452" s="35"/>
      <c r="N452" s="35"/>
      <c r="O452" s="35"/>
      <c r="P452" s="35"/>
      <c r="Q452" s="35"/>
      <c r="R452" s="35"/>
      <c r="S452" s="35"/>
      <c r="T452" s="35"/>
      <c r="U452" s="35"/>
      <c r="V452" s="35"/>
      <c r="W452" s="35"/>
      <c r="X452" s="35"/>
      <c r="Y452" s="35"/>
      <c r="Z452" s="35"/>
      <c r="AA452" s="35"/>
      <c r="AB452" s="35"/>
      <c r="AC452" s="35"/>
      <c r="AD452" s="35"/>
      <c r="AE452" s="35"/>
      <c r="AF452" s="35"/>
      <c r="AG452" s="35"/>
      <c r="AH452" s="35"/>
      <c r="AI452" s="35"/>
      <c r="AJ452" s="35"/>
      <c r="AK452" s="35"/>
      <c r="AL452" s="35"/>
      <c r="AM452" s="35"/>
      <c r="AN452" s="35"/>
      <c r="AO452" s="35"/>
      <c r="AP452" s="35"/>
      <c r="AQ452" s="35"/>
      <c r="AR452" s="35"/>
      <c r="AS452" s="35"/>
      <c r="AT452" s="35"/>
      <c r="AU452" s="35"/>
      <c r="AV452" s="35"/>
      <c r="AW452" s="35"/>
      <c r="AX452" s="35"/>
      <c r="AY452" s="35"/>
      <c r="AZ452" s="35"/>
      <c r="BA452" s="35"/>
      <c r="BB452" s="35"/>
      <c r="BC452" s="35"/>
      <c r="BD452" s="35"/>
      <c r="BE452" s="35"/>
      <c r="BF452" s="35"/>
      <c r="BG452" s="35"/>
      <c r="BH452" s="35"/>
      <c r="BI452" s="35"/>
      <c r="BJ452" s="35"/>
      <c r="BK452" s="35"/>
      <c r="BL452" s="35"/>
      <c r="BM452" s="35"/>
      <c r="BN452" s="35"/>
    </row>
    <row r="453" customFormat="false" ht="12" hidden="false" customHeight="true" outlineLevel="0" collapsed="false">
      <c r="A453" s="36"/>
      <c r="B453" s="35"/>
      <c r="C453" s="35"/>
      <c r="D453" s="35"/>
      <c r="E453" s="35"/>
      <c r="F453" s="35"/>
      <c r="G453" s="35"/>
      <c r="H453" s="35"/>
      <c r="I453" s="35"/>
      <c r="J453" s="35"/>
      <c r="K453" s="35"/>
      <c r="L453" s="35"/>
      <c r="M453" s="35"/>
      <c r="N453" s="35"/>
      <c r="O453" s="35"/>
      <c r="P453" s="35"/>
      <c r="Q453" s="35"/>
      <c r="R453" s="35"/>
      <c r="S453" s="35"/>
      <c r="T453" s="35"/>
      <c r="U453" s="35"/>
      <c r="V453" s="35"/>
      <c r="W453" s="35"/>
      <c r="X453" s="35"/>
      <c r="Y453" s="35"/>
      <c r="Z453" s="35"/>
      <c r="AA453" s="35"/>
      <c r="AB453" s="35"/>
      <c r="AC453" s="35"/>
      <c r="AD453" s="35"/>
      <c r="AE453" s="35"/>
      <c r="AF453" s="35"/>
      <c r="AG453" s="35"/>
      <c r="AH453" s="35"/>
      <c r="AI453" s="35"/>
      <c r="AJ453" s="35"/>
      <c r="AK453" s="35"/>
      <c r="AL453" s="35"/>
      <c r="AM453" s="35"/>
      <c r="AN453" s="35"/>
      <c r="AO453" s="35"/>
      <c r="AP453" s="35"/>
      <c r="AQ453" s="35"/>
      <c r="AR453" s="35"/>
      <c r="AS453" s="35"/>
      <c r="AT453" s="35"/>
      <c r="AU453" s="35"/>
      <c r="AV453" s="35"/>
      <c r="AW453" s="35"/>
      <c r="AX453" s="35"/>
      <c r="AY453" s="35"/>
      <c r="AZ453" s="35"/>
      <c r="BA453" s="35"/>
      <c r="BB453" s="35"/>
      <c r="BC453" s="35"/>
      <c r="BD453" s="35"/>
      <c r="BE453" s="35"/>
      <c r="BF453" s="35"/>
      <c r="BG453" s="35"/>
      <c r="BH453" s="35"/>
      <c r="BI453" s="35"/>
      <c r="BJ453" s="35"/>
      <c r="BK453" s="35"/>
      <c r="BL453" s="35"/>
      <c r="BM453" s="35"/>
      <c r="BN453" s="35"/>
    </row>
    <row r="454" customFormat="false" ht="12" hidden="false" customHeight="true" outlineLevel="0" collapsed="false">
      <c r="A454" s="36"/>
      <c r="B454" s="35"/>
      <c r="C454" s="35"/>
      <c r="D454" s="35"/>
      <c r="E454" s="35"/>
      <c r="F454" s="35"/>
      <c r="G454" s="35"/>
      <c r="H454" s="35"/>
      <c r="I454" s="35"/>
      <c r="J454" s="35"/>
      <c r="K454" s="35"/>
      <c r="L454" s="35"/>
      <c r="M454" s="35"/>
      <c r="N454" s="35"/>
      <c r="O454" s="35"/>
      <c r="P454" s="35"/>
      <c r="Q454" s="35"/>
      <c r="R454" s="35"/>
      <c r="S454" s="35"/>
      <c r="T454" s="35"/>
      <c r="U454" s="35"/>
      <c r="V454" s="35"/>
      <c r="W454" s="35"/>
      <c r="X454" s="35"/>
      <c r="Y454" s="35"/>
      <c r="Z454" s="35"/>
      <c r="AA454" s="35"/>
      <c r="AB454" s="35"/>
      <c r="AC454" s="35"/>
      <c r="AD454" s="35"/>
      <c r="AE454" s="35"/>
      <c r="AF454" s="35"/>
      <c r="AG454" s="35"/>
      <c r="AH454" s="35"/>
      <c r="AI454" s="35"/>
      <c r="AJ454" s="35"/>
      <c r="AK454" s="35"/>
      <c r="AL454" s="35"/>
      <c r="AM454" s="35"/>
      <c r="AN454" s="35"/>
      <c r="AO454" s="35"/>
      <c r="AP454" s="35"/>
      <c r="AQ454" s="35"/>
      <c r="AR454" s="35"/>
      <c r="AS454" s="35"/>
      <c r="AT454" s="35"/>
      <c r="AU454" s="35"/>
      <c r="AV454" s="35"/>
      <c r="AW454" s="35"/>
      <c r="AX454" s="35"/>
      <c r="AY454" s="35"/>
      <c r="AZ454" s="35"/>
      <c r="BA454" s="35"/>
      <c r="BB454" s="35"/>
      <c r="BC454" s="35"/>
      <c r="BD454" s="35"/>
      <c r="BE454" s="35"/>
      <c r="BF454" s="35"/>
      <c r="BG454" s="35"/>
      <c r="BH454" s="35"/>
      <c r="BI454" s="35"/>
      <c r="BJ454" s="35"/>
      <c r="BK454" s="35"/>
      <c r="BL454" s="35"/>
      <c r="BM454" s="35"/>
      <c r="BN454" s="35"/>
    </row>
    <row r="455" customFormat="false" ht="12" hidden="false" customHeight="true" outlineLevel="0" collapsed="false">
      <c r="A455" s="36"/>
      <c r="B455" s="35"/>
      <c r="C455" s="35"/>
      <c r="D455" s="35"/>
      <c r="E455" s="35"/>
      <c r="F455" s="35"/>
      <c r="G455" s="35"/>
      <c r="H455" s="35"/>
      <c r="I455" s="35"/>
      <c r="J455" s="35"/>
      <c r="K455" s="35"/>
      <c r="L455" s="35"/>
      <c r="M455" s="35"/>
      <c r="N455" s="35"/>
      <c r="O455" s="35"/>
      <c r="P455" s="35"/>
      <c r="Q455" s="35"/>
      <c r="R455" s="35"/>
      <c r="S455" s="35"/>
      <c r="T455" s="35"/>
      <c r="U455" s="35"/>
      <c r="V455" s="35"/>
      <c r="W455" s="35"/>
      <c r="X455" s="35"/>
      <c r="Y455" s="35"/>
      <c r="Z455" s="35"/>
      <c r="AA455" s="35"/>
      <c r="AB455" s="35"/>
      <c r="AC455" s="35"/>
      <c r="AD455" s="35"/>
      <c r="AE455" s="35"/>
      <c r="AF455" s="35"/>
      <c r="AG455" s="35"/>
      <c r="AH455" s="35"/>
      <c r="AI455" s="35"/>
      <c r="AJ455" s="35"/>
      <c r="AK455" s="35"/>
      <c r="AL455" s="35"/>
      <c r="AM455" s="35"/>
      <c r="AN455" s="35"/>
      <c r="AO455" s="35"/>
      <c r="AP455" s="35"/>
      <c r="AQ455" s="35"/>
      <c r="AR455" s="35"/>
      <c r="AS455" s="35"/>
      <c r="AT455" s="35"/>
      <c r="AU455" s="35"/>
      <c r="AV455" s="35"/>
      <c r="AW455" s="35"/>
      <c r="AX455" s="35"/>
      <c r="AY455" s="35"/>
      <c r="AZ455" s="35"/>
      <c r="BA455" s="35"/>
      <c r="BB455" s="35"/>
      <c r="BC455" s="35"/>
      <c r="BD455" s="35"/>
      <c r="BE455" s="35"/>
      <c r="BF455" s="35"/>
      <c r="BG455" s="35"/>
      <c r="BH455" s="35"/>
      <c r="BI455" s="35"/>
      <c r="BJ455" s="35"/>
      <c r="BK455" s="35"/>
      <c r="BL455" s="35"/>
      <c r="BM455" s="35"/>
      <c r="BN455" s="35"/>
    </row>
    <row r="456" customFormat="false" ht="12" hidden="false" customHeight="true" outlineLevel="0" collapsed="false">
      <c r="A456" s="36"/>
      <c r="B456" s="35"/>
      <c r="C456" s="35"/>
      <c r="D456" s="35"/>
      <c r="E456" s="35"/>
      <c r="F456" s="35"/>
      <c r="G456" s="35"/>
      <c r="H456" s="35"/>
      <c r="I456" s="35"/>
      <c r="J456" s="35"/>
      <c r="K456" s="35"/>
      <c r="L456" s="35"/>
      <c r="M456" s="35"/>
      <c r="N456" s="35"/>
      <c r="O456" s="35"/>
      <c r="P456" s="35"/>
      <c r="Q456" s="35"/>
      <c r="R456" s="35"/>
      <c r="S456" s="35"/>
      <c r="T456" s="35"/>
      <c r="U456" s="35"/>
      <c r="V456" s="35"/>
      <c r="W456" s="35"/>
      <c r="X456" s="35"/>
      <c r="Y456" s="35"/>
      <c r="Z456" s="35"/>
      <c r="AA456" s="35"/>
      <c r="AB456" s="35"/>
      <c r="AC456" s="35"/>
      <c r="AD456" s="35"/>
      <c r="AE456" s="35"/>
      <c r="AF456" s="35"/>
      <c r="AG456" s="35"/>
      <c r="AH456" s="35"/>
      <c r="AI456" s="35"/>
      <c r="AJ456" s="35"/>
      <c r="AK456" s="35"/>
      <c r="AL456" s="35"/>
      <c r="AM456" s="35"/>
      <c r="AN456" s="35"/>
      <c r="AO456" s="35"/>
      <c r="AP456" s="35"/>
      <c r="AQ456" s="35"/>
      <c r="AR456" s="35"/>
      <c r="AS456" s="35"/>
      <c r="AT456" s="35"/>
      <c r="AU456" s="35"/>
      <c r="AV456" s="35"/>
      <c r="AW456" s="35"/>
      <c r="AX456" s="35"/>
      <c r="AY456" s="35"/>
      <c r="AZ456" s="35"/>
      <c r="BA456" s="35"/>
      <c r="BB456" s="35"/>
      <c r="BC456" s="35"/>
      <c r="BD456" s="35"/>
      <c r="BE456" s="35"/>
      <c r="BF456" s="35"/>
      <c r="BG456" s="35"/>
      <c r="BH456" s="35"/>
      <c r="BI456" s="35"/>
      <c r="BJ456" s="35"/>
      <c r="BK456" s="35"/>
      <c r="BL456" s="35"/>
      <c r="BM456" s="35"/>
      <c r="BN456" s="35"/>
    </row>
    <row r="457" customFormat="false" ht="12" hidden="false" customHeight="true" outlineLevel="0" collapsed="false">
      <c r="A457" s="36"/>
      <c r="B457" s="35"/>
      <c r="C457" s="35"/>
      <c r="D457" s="35"/>
      <c r="E457" s="35"/>
      <c r="F457" s="35"/>
      <c r="G457" s="35"/>
      <c r="H457" s="35"/>
      <c r="I457" s="35"/>
      <c r="J457" s="35"/>
      <c r="K457" s="35"/>
      <c r="L457" s="35"/>
      <c r="M457" s="35"/>
      <c r="N457" s="35"/>
      <c r="O457" s="35"/>
      <c r="P457" s="35"/>
      <c r="Q457" s="35"/>
      <c r="R457" s="35"/>
      <c r="S457" s="35"/>
      <c r="T457" s="35"/>
      <c r="U457" s="35"/>
      <c r="V457" s="35"/>
      <c r="W457" s="35"/>
      <c r="X457" s="35"/>
      <c r="Y457" s="35"/>
      <c r="Z457" s="35"/>
      <c r="AA457" s="35"/>
      <c r="AB457" s="35"/>
      <c r="AC457" s="35"/>
      <c r="AD457" s="35"/>
      <c r="AE457" s="35"/>
      <c r="AF457" s="35"/>
      <c r="AG457" s="35"/>
      <c r="AH457" s="35"/>
      <c r="AI457" s="35"/>
      <c r="AJ457" s="35"/>
      <c r="AK457" s="35"/>
      <c r="AL457" s="35"/>
      <c r="AM457" s="35"/>
      <c r="AN457" s="35"/>
      <c r="AO457" s="35"/>
      <c r="AP457" s="35"/>
      <c r="AQ457" s="35"/>
      <c r="AR457" s="35"/>
      <c r="AS457" s="35"/>
      <c r="AT457" s="35"/>
      <c r="AU457" s="35"/>
      <c r="AV457" s="35"/>
      <c r="AW457" s="35"/>
      <c r="AX457" s="35"/>
      <c r="AY457" s="35"/>
      <c r="AZ457" s="35"/>
      <c r="BA457" s="35"/>
      <c r="BB457" s="35"/>
      <c r="BC457" s="35"/>
      <c r="BD457" s="35"/>
      <c r="BE457" s="35"/>
      <c r="BF457" s="35"/>
      <c r="BG457" s="35"/>
      <c r="BH457" s="35"/>
      <c r="BI457" s="35"/>
      <c r="BJ457" s="35"/>
      <c r="BK457" s="35"/>
      <c r="BL457" s="35"/>
      <c r="BM457" s="35"/>
      <c r="BN457" s="35"/>
    </row>
    <row r="458" customFormat="false" ht="12" hidden="false" customHeight="true" outlineLevel="0" collapsed="false">
      <c r="A458" s="36"/>
      <c r="B458" s="35"/>
      <c r="C458" s="35"/>
      <c r="D458" s="35"/>
      <c r="E458" s="35"/>
      <c r="F458" s="35"/>
      <c r="G458" s="35"/>
      <c r="H458" s="35"/>
      <c r="I458" s="35"/>
      <c r="J458" s="35"/>
      <c r="K458" s="35"/>
      <c r="L458" s="35"/>
      <c r="M458" s="35"/>
      <c r="N458" s="35"/>
      <c r="O458" s="35"/>
      <c r="P458" s="35"/>
      <c r="Q458" s="35"/>
      <c r="R458" s="35"/>
      <c r="S458" s="35"/>
      <c r="T458" s="35"/>
      <c r="U458" s="35"/>
      <c r="V458" s="35"/>
      <c r="W458" s="35"/>
      <c r="X458" s="35"/>
      <c r="Y458" s="35"/>
      <c r="Z458" s="35"/>
      <c r="AA458" s="35"/>
      <c r="AB458" s="35"/>
      <c r="AC458" s="35"/>
      <c r="AD458" s="35"/>
      <c r="AE458" s="35"/>
      <c r="AF458" s="35"/>
      <c r="AG458" s="35"/>
      <c r="AH458" s="35"/>
      <c r="AI458" s="35"/>
      <c r="AJ458" s="35"/>
      <c r="AK458" s="35"/>
      <c r="AL458" s="35"/>
      <c r="AM458" s="35"/>
      <c r="AN458" s="35"/>
      <c r="AO458" s="35"/>
      <c r="AP458" s="35"/>
      <c r="AQ458" s="35"/>
      <c r="AR458" s="35"/>
      <c r="AS458" s="35"/>
      <c r="AT458" s="35"/>
      <c r="AU458" s="35"/>
      <c r="AV458" s="35"/>
      <c r="AW458" s="35"/>
      <c r="AX458" s="35"/>
      <c r="AY458" s="35"/>
      <c r="AZ458" s="35"/>
      <c r="BA458" s="35"/>
      <c r="BB458" s="35"/>
      <c r="BC458" s="35"/>
      <c r="BD458" s="35"/>
      <c r="BE458" s="35"/>
      <c r="BF458" s="35"/>
      <c r="BG458" s="35"/>
      <c r="BH458" s="35"/>
      <c r="BI458" s="35"/>
      <c r="BJ458" s="35"/>
      <c r="BK458" s="35"/>
      <c r="BL458" s="35"/>
      <c r="BM458" s="35"/>
      <c r="BN458" s="35"/>
    </row>
    <row r="459" customFormat="false" ht="12" hidden="false" customHeight="true" outlineLevel="0" collapsed="false">
      <c r="A459" s="36"/>
      <c r="B459" s="35"/>
      <c r="C459" s="35"/>
      <c r="D459" s="35"/>
      <c r="E459" s="35"/>
      <c r="F459" s="35"/>
      <c r="G459" s="35"/>
      <c r="H459" s="35"/>
      <c r="I459" s="35"/>
      <c r="J459" s="35"/>
      <c r="K459" s="35"/>
      <c r="L459" s="35"/>
      <c r="M459" s="35"/>
      <c r="N459" s="35"/>
      <c r="O459" s="35"/>
      <c r="P459" s="35"/>
      <c r="Q459" s="35"/>
      <c r="R459" s="35"/>
      <c r="S459" s="35"/>
      <c r="T459" s="35"/>
      <c r="U459" s="35"/>
      <c r="V459" s="35"/>
      <c r="W459" s="35"/>
      <c r="X459" s="35"/>
      <c r="Y459" s="35"/>
      <c r="Z459" s="35"/>
      <c r="AA459" s="35"/>
      <c r="AB459" s="35"/>
      <c r="AC459" s="35"/>
      <c r="AD459" s="35"/>
      <c r="AE459" s="35"/>
      <c r="AF459" s="35"/>
      <c r="AG459" s="35"/>
      <c r="AH459" s="35"/>
      <c r="AI459" s="35"/>
      <c r="AJ459" s="35"/>
      <c r="AK459" s="35"/>
      <c r="AL459" s="35"/>
      <c r="AM459" s="35"/>
      <c r="AN459" s="35"/>
      <c r="AO459" s="35"/>
      <c r="AP459" s="35"/>
      <c r="AQ459" s="35"/>
      <c r="AR459" s="35"/>
      <c r="AS459" s="35"/>
      <c r="AT459" s="35"/>
      <c r="AU459" s="35"/>
      <c r="AV459" s="35"/>
      <c r="AW459" s="35"/>
      <c r="AX459" s="35"/>
      <c r="AY459" s="35"/>
      <c r="AZ459" s="35"/>
      <c r="BA459" s="35"/>
      <c r="BB459" s="35"/>
      <c r="BC459" s="35"/>
      <c r="BD459" s="35"/>
      <c r="BE459" s="35"/>
      <c r="BF459" s="35"/>
      <c r="BG459" s="35"/>
      <c r="BH459" s="35"/>
      <c r="BI459" s="35"/>
      <c r="BJ459" s="35"/>
      <c r="BK459" s="35"/>
      <c r="BL459" s="35"/>
      <c r="BM459" s="35"/>
      <c r="BN459" s="35"/>
    </row>
    <row r="460" customFormat="false" ht="12" hidden="false" customHeight="true" outlineLevel="0" collapsed="false">
      <c r="A460" s="36"/>
      <c r="B460" s="35"/>
      <c r="C460" s="35"/>
      <c r="D460" s="35"/>
      <c r="E460" s="35"/>
      <c r="F460" s="35"/>
      <c r="G460" s="35"/>
      <c r="H460" s="35"/>
      <c r="I460" s="35"/>
      <c r="J460" s="35"/>
      <c r="K460" s="35"/>
      <c r="L460" s="35"/>
      <c r="M460" s="35"/>
      <c r="N460" s="35"/>
      <c r="O460" s="35"/>
      <c r="P460" s="35"/>
      <c r="Q460" s="35"/>
      <c r="R460" s="35"/>
      <c r="S460" s="35"/>
      <c r="T460" s="35"/>
      <c r="U460" s="35"/>
      <c r="V460" s="35"/>
      <c r="W460" s="35"/>
      <c r="X460" s="35"/>
      <c r="Y460" s="35"/>
      <c r="Z460" s="35"/>
      <c r="AA460" s="35"/>
      <c r="AB460" s="35"/>
      <c r="AC460" s="35"/>
      <c r="AD460" s="35"/>
      <c r="AE460" s="35"/>
      <c r="AF460" s="35"/>
      <c r="AG460" s="35"/>
      <c r="AH460" s="35"/>
      <c r="AI460" s="35"/>
      <c r="AJ460" s="35"/>
      <c r="AK460" s="35"/>
      <c r="AL460" s="35"/>
      <c r="AM460" s="35"/>
      <c r="AN460" s="35"/>
      <c r="AO460" s="35"/>
      <c r="AP460" s="35"/>
      <c r="AQ460" s="35"/>
      <c r="AR460" s="35"/>
      <c r="AS460" s="35"/>
      <c r="AT460" s="35"/>
      <c r="AU460" s="35"/>
      <c r="AV460" s="35"/>
      <c r="AW460" s="35"/>
      <c r="AX460" s="35"/>
      <c r="AY460" s="35"/>
      <c r="AZ460" s="35"/>
      <c r="BA460" s="35"/>
      <c r="BB460" s="35"/>
      <c r="BC460" s="35"/>
      <c r="BD460" s="35"/>
      <c r="BE460" s="35"/>
      <c r="BF460" s="35"/>
      <c r="BG460" s="35"/>
      <c r="BH460" s="35"/>
      <c r="BI460" s="35"/>
      <c r="BJ460" s="35"/>
      <c r="BK460" s="35"/>
      <c r="BL460" s="35"/>
      <c r="BM460" s="35"/>
      <c r="BN460" s="35"/>
    </row>
    <row r="461" customFormat="false" ht="12" hidden="false" customHeight="true" outlineLevel="0" collapsed="false">
      <c r="A461" s="36"/>
      <c r="B461" s="35"/>
      <c r="C461" s="35"/>
      <c r="D461" s="35"/>
      <c r="E461" s="35"/>
      <c r="F461" s="35"/>
      <c r="G461" s="35"/>
      <c r="H461" s="35"/>
      <c r="I461" s="35"/>
      <c r="J461" s="35"/>
      <c r="K461" s="35"/>
      <c r="L461" s="35"/>
      <c r="M461" s="35"/>
      <c r="N461" s="35"/>
      <c r="O461" s="35"/>
      <c r="P461" s="35"/>
      <c r="Q461" s="35"/>
      <c r="R461" s="35"/>
      <c r="S461" s="35"/>
      <c r="T461" s="35"/>
      <c r="U461" s="35"/>
      <c r="V461" s="35"/>
      <c r="W461" s="35"/>
      <c r="X461" s="35"/>
      <c r="Y461" s="35"/>
      <c r="Z461" s="35"/>
      <c r="AA461" s="35"/>
      <c r="AB461" s="35"/>
      <c r="AC461" s="35"/>
      <c r="AD461" s="35"/>
      <c r="AE461" s="35"/>
      <c r="AF461" s="35"/>
      <c r="AG461" s="35"/>
      <c r="AH461" s="35"/>
      <c r="AI461" s="35"/>
      <c r="AJ461" s="35"/>
      <c r="AK461" s="35"/>
      <c r="AL461" s="35"/>
      <c r="AM461" s="35"/>
      <c r="AN461" s="35"/>
      <c r="AO461" s="35"/>
      <c r="AP461" s="35"/>
      <c r="AQ461" s="35"/>
      <c r="AR461" s="35"/>
      <c r="AS461" s="35"/>
      <c r="AT461" s="35"/>
      <c r="AU461" s="35"/>
      <c r="AV461" s="35"/>
      <c r="AW461" s="35"/>
      <c r="AX461" s="35"/>
      <c r="AY461" s="35"/>
      <c r="AZ461" s="35"/>
      <c r="BA461" s="35"/>
      <c r="BB461" s="35"/>
      <c r="BC461" s="35"/>
      <c r="BD461" s="35"/>
      <c r="BE461" s="35"/>
      <c r="BF461" s="35"/>
      <c r="BG461" s="35"/>
      <c r="BH461" s="35"/>
      <c r="BI461" s="35"/>
      <c r="BJ461" s="35"/>
      <c r="BK461" s="35"/>
      <c r="BL461" s="35"/>
      <c r="BM461" s="35"/>
      <c r="BN461" s="35"/>
    </row>
    <row r="462" customFormat="false" ht="12" hidden="false" customHeight="true" outlineLevel="0" collapsed="false">
      <c r="A462" s="36"/>
      <c r="B462" s="35"/>
      <c r="C462" s="35"/>
      <c r="D462" s="35"/>
      <c r="E462" s="35"/>
      <c r="F462" s="35"/>
      <c r="G462" s="35"/>
      <c r="H462" s="35"/>
      <c r="I462" s="35"/>
      <c r="J462" s="35"/>
      <c r="K462" s="35"/>
      <c r="L462" s="35"/>
      <c r="M462" s="35"/>
      <c r="N462" s="35"/>
      <c r="O462" s="35"/>
      <c r="P462" s="35"/>
      <c r="Q462" s="35"/>
      <c r="R462" s="35"/>
      <c r="S462" s="35"/>
      <c r="T462" s="35"/>
      <c r="U462" s="35"/>
      <c r="V462" s="35"/>
      <c r="W462" s="35"/>
      <c r="X462" s="35"/>
      <c r="Y462" s="35"/>
      <c r="Z462" s="35"/>
      <c r="AA462" s="35"/>
      <c r="AB462" s="35"/>
      <c r="AC462" s="35"/>
      <c r="AD462" s="35"/>
      <c r="AE462" s="35"/>
      <c r="AF462" s="35"/>
      <c r="AG462" s="35"/>
      <c r="AH462" s="35"/>
      <c r="AI462" s="35"/>
      <c r="AJ462" s="35"/>
      <c r="AK462" s="35"/>
      <c r="AL462" s="35"/>
      <c r="AM462" s="35"/>
      <c r="AN462" s="35"/>
      <c r="AO462" s="35"/>
      <c r="AP462" s="35"/>
      <c r="AQ462" s="35"/>
      <c r="AR462" s="35"/>
      <c r="AS462" s="35"/>
      <c r="AT462" s="35"/>
      <c r="AU462" s="35"/>
      <c r="AV462" s="35"/>
      <c r="AW462" s="35"/>
      <c r="AX462" s="35"/>
      <c r="AY462" s="35"/>
      <c r="AZ462" s="35"/>
      <c r="BA462" s="35"/>
      <c r="BB462" s="35"/>
      <c r="BC462" s="35"/>
      <c r="BD462" s="35"/>
      <c r="BE462" s="35"/>
      <c r="BF462" s="35"/>
      <c r="BG462" s="35"/>
      <c r="BH462" s="35"/>
      <c r="BI462" s="35"/>
      <c r="BJ462" s="35"/>
      <c r="BK462" s="35"/>
      <c r="BL462" s="35"/>
      <c r="BM462" s="35"/>
      <c r="BN462" s="35"/>
    </row>
    <row r="463" customFormat="false" ht="12" hidden="false" customHeight="true" outlineLevel="0" collapsed="false">
      <c r="A463" s="36"/>
      <c r="B463" s="35"/>
      <c r="C463" s="35"/>
      <c r="D463" s="35"/>
      <c r="E463" s="35"/>
      <c r="F463" s="35"/>
      <c r="G463" s="35"/>
      <c r="H463" s="35"/>
      <c r="I463" s="35"/>
      <c r="J463" s="35"/>
      <c r="K463" s="35"/>
      <c r="L463" s="35"/>
      <c r="M463" s="35"/>
      <c r="N463" s="35"/>
      <c r="O463" s="35"/>
      <c r="P463" s="35"/>
      <c r="Q463" s="35"/>
      <c r="R463" s="35"/>
      <c r="S463" s="35"/>
      <c r="T463" s="35"/>
      <c r="U463" s="35"/>
      <c r="V463" s="35"/>
      <c r="W463" s="35"/>
      <c r="X463" s="35"/>
      <c r="Y463" s="35"/>
      <c r="Z463" s="35"/>
      <c r="AA463" s="35"/>
      <c r="AB463" s="35"/>
      <c r="AC463" s="35"/>
      <c r="AD463" s="35"/>
      <c r="AE463" s="35"/>
      <c r="AF463" s="35"/>
      <c r="AG463" s="35"/>
      <c r="AH463" s="35"/>
      <c r="AI463" s="35"/>
      <c r="AJ463" s="35"/>
      <c r="AK463" s="35"/>
      <c r="AL463" s="35"/>
      <c r="AM463" s="35"/>
      <c r="AN463" s="35"/>
      <c r="AO463" s="35"/>
      <c r="AP463" s="35"/>
      <c r="AQ463" s="35"/>
      <c r="AR463" s="35"/>
      <c r="AS463" s="35"/>
      <c r="AT463" s="35"/>
      <c r="AU463" s="35"/>
      <c r="AV463" s="35"/>
      <c r="AW463" s="35"/>
      <c r="AX463" s="35"/>
      <c r="AY463" s="35"/>
      <c r="AZ463" s="35"/>
      <c r="BA463" s="35"/>
      <c r="BB463" s="35"/>
      <c r="BC463" s="35"/>
      <c r="BD463" s="35"/>
      <c r="BE463" s="35"/>
      <c r="BF463" s="35"/>
      <c r="BG463" s="35"/>
      <c r="BH463" s="35"/>
      <c r="BI463" s="35"/>
      <c r="BJ463" s="35"/>
      <c r="BK463" s="35"/>
      <c r="BL463" s="35"/>
      <c r="BM463" s="35"/>
      <c r="BN463" s="35"/>
    </row>
    <row r="464" customFormat="false" ht="12" hidden="false" customHeight="true" outlineLevel="0" collapsed="false">
      <c r="A464" s="36"/>
      <c r="B464" s="35"/>
      <c r="C464" s="35"/>
      <c r="D464" s="35"/>
      <c r="E464" s="35"/>
      <c r="F464" s="35"/>
      <c r="G464" s="35"/>
      <c r="H464" s="35"/>
      <c r="I464" s="35"/>
      <c r="J464" s="35"/>
      <c r="K464" s="35"/>
      <c r="L464" s="35"/>
      <c r="M464" s="35"/>
      <c r="N464" s="35"/>
      <c r="O464" s="35"/>
      <c r="P464" s="35"/>
      <c r="Q464" s="35"/>
      <c r="R464" s="35"/>
      <c r="S464" s="35"/>
      <c r="T464" s="35"/>
      <c r="U464" s="35"/>
      <c r="V464" s="35"/>
      <c r="W464" s="35"/>
      <c r="X464" s="35"/>
      <c r="Y464" s="35"/>
      <c r="Z464" s="35"/>
      <c r="AA464" s="35"/>
      <c r="AB464" s="35"/>
      <c r="AC464" s="35"/>
      <c r="AD464" s="35"/>
      <c r="AE464" s="35"/>
      <c r="AF464" s="35"/>
      <c r="AG464" s="35"/>
      <c r="AH464" s="35"/>
      <c r="AI464" s="35"/>
      <c r="AJ464" s="35"/>
      <c r="AK464" s="35"/>
      <c r="AL464" s="35"/>
      <c r="AM464" s="35"/>
      <c r="AN464" s="35"/>
      <c r="AO464" s="35"/>
      <c r="AP464" s="35"/>
      <c r="AQ464" s="35"/>
      <c r="AR464" s="35"/>
      <c r="AS464" s="35"/>
      <c r="AT464" s="35"/>
      <c r="AU464" s="35"/>
      <c r="AV464" s="35"/>
      <c r="AW464" s="35"/>
      <c r="AX464" s="35"/>
      <c r="AY464" s="35"/>
      <c r="AZ464" s="35"/>
      <c r="BA464" s="35"/>
      <c r="BB464" s="35"/>
      <c r="BC464" s="35"/>
      <c r="BD464" s="35"/>
      <c r="BE464" s="35"/>
      <c r="BF464" s="35"/>
      <c r="BG464" s="35"/>
      <c r="BH464" s="35"/>
      <c r="BI464" s="35"/>
      <c r="BJ464" s="35"/>
      <c r="BK464" s="35"/>
      <c r="BL464" s="35"/>
      <c r="BM464" s="35"/>
      <c r="BN464" s="35"/>
    </row>
    <row r="465" customFormat="false" ht="12" hidden="false" customHeight="true" outlineLevel="0" collapsed="false">
      <c r="A465" s="36"/>
      <c r="B465" s="35"/>
      <c r="C465" s="35"/>
      <c r="D465" s="35"/>
      <c r="E465" s="35"/>
      <c r="F465" s="35"/>
      <c r="G465" s="35"/>
      <c r="H465" s="35"/>
      <c r="I465" s="35"/>
      <c r="J465" s="35"/>
      <c r="K465" s="35"/>
      <c r="L465" s="35"/>
      <c r="M465" s="35"/>
      <c r="N465" s="35"/>
      <c r="O465" s="35"/>
      <c r="P465" s="35"/>
      <c r="Q465" s="35"/>
      <c r="R465" s="35"/>
      <c r="S465" s="35"/>
      <c r="T465" s="35"/>
      <c r="U465" s="35"/>
      <c r="V465" s="35"/>
      <c r="W465" s="35"/>
      <c r="X465" s="35"/>
      <c r="Y465" s="35"/>
      <c r="Z465" s="35"/>
      <c r="AA465" s="35"/>
      <c r="AB465" s="35"/>
      <c r="AC465" s="35"/>
      <c r="AD465" s="35"/>
      <c r="AE465" s="35"/>
      <c r="AF465" s="35"/>
      <c r="AG465" s="35"/>
      <c r="AH465" s="35"/>
      <c r="AI465" s="35"/>
      <c r="AJ465" s="35"/>
      <c r="AK465" s="35"/>
      <c r="AL465" s="35"/>
      <c r="AM465" s="35"/>
      <c r="AN465" s="35"/>
      <c r="AO465" s="35"/>
      <c r="AP465" s="35"/>
      <c r="AQ465" s="35"/>
      <c r="AR465" s="35"/>
      <c r="AS465" s="35"/>
      <c r="AT465" s="35"/>
      <c r="AU465" s="35"/>
      <c r="AV465" s="35"/>
      <c r="AW465" s="35"/>
      <c r="AX465" s="35"/>
      <c r="AY465" s="35"/>
      <c r="AZ465" s="35"/>
      <c r="BA465" s="35"/>
      <c r="BB465" s="35"/>
      <c r="BC465" s="35"/>
      <c r="BD465" s="35"/>
      <c r="BE465" s="35"/>
      <c r="BF465" s="35"/>
      <c r="BG465" s="35"/>
      <c r="BH465" s="35"/>
      <c r="BI465" s="35"/>
      <c r="BJ465" s="35"/>
      <c r="BK465" s="35"/>
      <c r="BL465" s="35"/>
      <c r="BM465" s="35"/>
      <c r="BN465" s="35"/>
    </row>
    <row r="466" customFormat="false" ht="12" hidden="false" customHeight="true" outlineLevel="0" collapsed="false">
      <c r="A466" s="36"/>
      <c r="B466" s="35"/>
      <c r="C466" s="35"/>
      <c r="D466" s="35"/>
      <c r="E466" s="35"/>
      <c r="F466" s="35"/>
      <c r="G466" s="35"/>
      <c r="H466" s="35"/>
      <c r="I466" s="35"/>
      <c r="J466" s="35"/>
      <c r="K466" s="35"/>
      <c r="L466" s="35"/>
      <c r="M466" s="35"/>
      <c r="N466" s="35"/>
      <c r="O466" s="35"/>
      <c r="P466" s="35"/>
      <c r="Q466" s="35"/>
      <c r="R466" s="35"/>
      <c r="S466" s="35"/>
      <c r="T466" s="35"/>
      <c r="U466" s="35"/>
      <c r="V466" s="35"/>
      <c r="W466" s="35"/>
      <c r="X466" s="35"/>
      <c r="Y466" s="35"/>
      <c r="Z466" s="35"/>
      <c r="AA466" s="35"/>
      <c r="AB466" s="35"/>
      <c r="AC466" s="35"/>
      <c r="AD466" s="35"/>
      <c r="AE466" s="35"/>
      <c r="AF466" s="35"/>
      <c r="AG466" s="35"/>
      <c r="AH466" s="35"/>
      <c r="AI466" s="35"/>
      <c r="AJ466" s="35"/>
      <c r="AK466" s="35"/>
      <c r="AL466" s="35"/>
      <c r="AM466" s="35"/>
      <c r="AN466" s="35"/>
      <c r="AO466" s="35"/>
      <c r="AP466" s="35"/>
      <c r="AQ466" s="35"/>
      <c r="AR466" s="35"/>
      <c r="AS466" s="35"/>
      <c r="AT466" s="35"/>
      <c r="AU466" s="35"/>
      <c r="AV466" s="35"/>
      <c r="AW466" s="35"/>
      <c r="AX466" s="35"/>
      <c r="AY466" s="35"/>
      <c r="AZ466" s="35"/>
      <c r="BA466" s="35"/>
      <c r="BB466" s="35"/>
      <c r="BC466" s="35"/>
      <c r="BD466" s="35"/>
      <c r="BE466" s="35"/>
      <c r="BF466" s="35"/>
      <c r="BG466" s="35"/>
      <c r="BH466" s="35"/>
      <c r="BI466" s="35"/>
      <c r="BJ466" s="35"/>
      <c r="BK466" s="35"/>
      <c r="BL466" s="35"/>
      <c r="BM466" s="35"/>
      <c r="BN466" s="35"/>
    </row>
    <row r="467" customFormat="false" ht="12" hidden="false" customHeight="true" outlineLevel="0" collapsed="false">
      <c r="A467" s="36"/>
      <c r="B467" s="35"/>
      <c r="C467" s="35"/>
      <c r="D467" s="35"/>
      <c r="E467" s="35"/>
      <c r="F467" s="35"/>
      <c r="G467" s="35"/>
      <c r="H467" s="35"/>
      <c r="I467" s="35"/>
      <c r="J467" s="35"/>
      <c r="K467" s="35"/>
      <c r="L467" s="35"/>
      <c r="M467" s="35"/>
      <c r="N467" s="35"/>
      <c r="O467" s="35"/>
      <c r="P467" s="35"/>
      <c r="Q467" s="35"/>
      <c r="R467" s="35"/>
      <c r="S467" s="35"/>
      <c r="T467" s="35"/>
      <c r="U467" s="35"/>
      <c r="V467" s="35"/>
      <c r="W467" s="35"/>
      <c r="X467" s="35"/>
      <c r="Y467" s="35"/>
      <c r="Z467" s="35"/>
      <c r="AA467" s="35"/>
      <c r="AB467" s="35"/>
      <c r="AC467" s="35"/>
      <c r="AD467" s="35"/>
      <c r="AE467" s="35"/>
      <c r="AF467" s="35"/>
      <c r="AG467" s="35"/>
      <c r="AH467" s="35"/>
      <c r="AI467" s="35"/>
      <c r="AJ467" s="35"/>
      <c r="AK467" s="35"/>
      <c r="AL467" s="35"/>
      <c r="AM467" s="35"/>
      <c r="AN467" s="35"/>
      <c r="AO467" s="35"/>
      <c r="AP467" s="35"/>
      <c r="AQ467" s="35"/>
      <c r="AR467" s="35"/>
      <c r="AS467" s="35"/>
      <c r="AT467" s="35"/>
      <c r="AU467" s="35"/>
      <c r="AV467" s="35"/>
      <c r="AW467" s="35"/>
      <c r="AX467" s="35"/>
      <c r="AY467" s="35"/>
      <c r="AZ467" s="35"/>
      <c r="BA467" s="35"/>
      <c r="BB467" s="35"/>
      <c r="BC467" s="35"/>
      <c r="BD467" s="35"/>
      <c r="BE467" s="35"/>
      <c r="BF467" s="35"/>
      <c r="BG467" s="35"/>
      <c r="BH467" s="35"/>
      <c r="BI467" s="35"/>
      <c r="BJ467" s="35"/>
      <c r="BK467" s="35"/>
      <c r="BL467" s="35"/>
      <c r="BM467" s="35"/>
      <c r="BN467" s="35"/>
    </row>
    <row r="468" customFormat="false" ht="12" hidden="false" customHeight="true" outlineLevel="0" collapsed="false">
      <c r="A468" s="36"/>
      <c r="B468" s="35"/>
      <c r="C468" s="35"/>
      <c r="D468" s="35"/>
      <c r="E468" s="35"/>
      <c r="F468" s="35"/>
      <c r="G468" s="35"/>
      <c r="H468" s="35"/>
      <c r="I468" s="35"/>
      <c r="J468" s="35"/>
      <c r="K468" s="35"/>
      <c r="L468" s="35"/>
      <c r="M468" s="35"/>
      <c r="N468" s="35"/>
      <c r="O468" s="35"/>
      <c r="P468" s="35"/>
      <c r="Q468" s="35"/>
      <c r="R468" s="35"/>
      <c r="S468" s="35"/>
      <c r="T468" s="35"/>
      <c r="U468" s="35"/>
      <c r="V468" s="35"/>
      <c r="W468" s="35"/>
      <c r="X468" s="35"/>
      <c r="Y468" s="35"/>
      <c r="Z468" s="35"/>
      <c r="AA468" s="35"/>
      <c r="AB468" s="35"/>
      <c r="AC468" s="35"/>
      <c r="AD468" s="35"/>
      <c r="AE468" s="35"/>
      <c r="AF468" s="35"/>
      <c r="AG468" s="35"/>
      <c r="AH468" s="35"/>
      <c r="AI468" s="35"/>
      <c r="AJ468" s="35"/>
      <c r="AK468" s="35"/>
      <c r="AL468" s="35"/>
      <c r="AM468" s="35"/>
      <c r="AN468" s="35"/>
      <c r="AO468" s="35"/>
      <c r="AP468" s="35"/>
      <c r="AQ468" s="35"/>
      <c r="AR468" s="35"/>
      <c r="AS468" s="35"/>
      <c r="AT468" s="35"/>
      <c r="AU468" s="35"/>
      <c r="AV468" s="35"/>
      <c r="AW468" s="35"/>
      <c r="AX468" s="35"/>
      <c r="AY468" s="35"/>
      <c r="AZ468" s="35"/>
      <c r="BA468" s="35"/>
      <c r="BB468" s="35"/>
      <c r="BC468" s="35"/>
      <c r="BD468" s="35"/>
      <c r="BE468" s="35"/>
      <c r="BF468" s="35"/>
      <c r="BG468" s="35"/>
      <c r="BH468" s="35"/>
      <c r="BI468" s="35"/>
      <c r="BJ468" s="35"/>
      <c r="BK468" s="35"/>
      <c r="BL468" s="35"/>
      <c r="BM468" s="35"/>
      <c r="BN468" s="35"/>
    </row>
    <row r="469" customFormat="false" ht="12" hidden="false" customHeight="true" outlineLevel="0" collapsed="false">
      <c r="A469" s="36"/>
      <c r="B469" s="35"/>
      <c r="C469" s="35"/>
      <c r="D469" s="35"/>
      <c r="E469" s="35"/>
      <c r="F469" s="35"/>
      <c r="G469" s="35"/>
      <c r="H469" s="35"/>
      <c r="I469" s="35"/>
      <c r="J469" s="35"/>
      <c r="K469" s="35"/>
      <c r="L469" s="35"/>
      <c r="M469" s="35"/>
      <c r="N469" s="35"/>
      <c r="O469" s="35"/>
      <c r="P469" s="35"/>
      <c r="Q469" s="35"/>
      <c r="R469" s="35"/>
      <c r="S469" s="35"/>
      <c r="T469" s="35"/>
      <c r="U469" s="35"/>
      <c r="V469" s="35"/>
      <c r="W469" s="35"/>
      <c r="X469" s="35"/>
      <c r="Y469" s="35"/>
      <c r="Z469" s="35"/>
      <c r="AA469" s="35"/>
      <c r="AB469" s="35"/>
      <c r="AC469" s="35"/>
      <c r="AD469" s="35"/>
      <c r="AE469" s="35"/>
      <c r="AF469" s="35"/>
      <c r="AG469" s="35"/>
      <c r="AH469" s="35"/>
      <c r="AI469" s="35"/>
      <c r="AJ469" s="35"/>
      <c r="AK469" s="35"/>
      <c r="AL469" s="35"/>
      <c r="AM469" s="35"/>
      <c r="AN469" s="35"/>
      <c r="AO469" s="35"/>
      <c r="AP469" s="35"/>
      <c r="AQ469" s="35"/>
      <c r="AR469" s="35"/>
      <c r="AS469" s="35"/>
      <c r="AT469" s="35"/>
      <c r="AU469" s="35"/>
      <c r="AV469" s="35"/>
      <c r="AW469" s="35"/>
      <c r="AX469" s="35"/>
      <c r="AY469" s="35"/>
      <c r="AZ469" s="35"/>
      <c r="BA469" s="35"/>
      <c r="BB469" s="35"/>
      <c r="BC469" s="35"/>
      <c r="BD469" s="35"/>
      <c r="BE469" s="35"/>
      <c r="BF469" s="35"/>
      <c r="BG469" s="35"/>
      <c r="BH469" s="35"/>
      <c r="BI469" s="35"/>
      <c r="BJ469" s="35"/>
      <c r="BK469" s="35"/>
      <c r="BL469" s="35"/>
      <c r="BM469" s="35"/>
      <c r="BN469" s="35"/>
    </row>
    <row r="470" customFormat="false" ht="12" hidden="false" customHeight="true" outlineLevel="0" collapsed="false">
      <c r="A470" s="36"/>
      <c r="B470" s="35"/>
      <c r="C470" s="35"/>
      <c r="D470" s="35"/>
      <c r="E470" s="35"/>
      <c r="F470" s="35"/>
      <c r="G470" s="35"/>
      <c r="H470" s="35"/>
      <c r="I470" s="35"/>
      <c r="J470" s="35"/>
      <c r="K470" s="35"/>
      <c r="L470" s="35"/>
      <c r="M470" s="35"/>
      <c r="N470" s="35"/>
      <c r="O470" s="35"/>
      <c r="P470" s="35"/>
      <c r="Q470" s="35"/>
      <c r="R470" s="35"/>
      <c r="S470" s="35"/>
      <c r="T470" s="35"/>
      <c r="U470" s="35"/>
      <c r="V470" s="35"/>
      <c r="W470" s="35"/>
      <c r="X470" s="35"/>
      <c r="Y470" s="35"/>
      <c r="Z470" s="35"/>
      <c r="AA470" s="35"/>
      <c r="AB470" s="35"/>
      <c r="AC470" s="35"/>
      <c r="AD470" s="35"/>
      <c r="AE470" s="35"/>
      <c r="AF470" s="35"/>
      <c r="AG470" s="35"/>
      <c r="AH470" s="35"/>
      <c r="AI470" s="35"/>
      <c r="AJ470" s="35"/>
      <c r="AK470" s="35"/>
      <c r="AL470" s="35"/>
      <c r="AM470" s="35"/>
      <c r="AN470" s="35"/>
      <c r="AO470" s="35"/>
      <c r="AP470" s="35"/>
      <c r="AQ470" s="35"/>
      <c r="AR470" s="35"/>
      <c r="AS470" s="35"/>
      <c r="AT470" s="35"/>
      <c r="AU470" s="35"/>
      <c r="AV470" s="35"/>
      <c r="AW470" s="35"/>
      <c r="AX470" s="35"/>
      <c r="AY470" s="35"/>
      <c r="AZ470" s="35"/>
      <c r="BA470" s="35"/>
      <c r="BB470" s="35"/>
      <c r="BC470" s="35"/>
      <c r="BD470" s="35"/>
      <c r="BE470" s="35"/>
      <c r="BF470" s="35"/>
      <c r="BG470" s="35"/>
      <c r="BH470" s="35"/>
      <c r="BI470" s="35"/>
      <c r="BJ470" s="35"/>
      <c r="BK470" s="35"/>
      <c r="BL470" s="35"/>
      <c r="BM470" s="35"/>
      <c r="BN470" s="35"/>
    </row>
    <row r="471" customFormat="false" ht="12" hidden="false" customHeight="true" outlineLevel="0" collapsed="false">
      <c r="A471" s="36"/>
      <c r="B471" s="35"/>
      <c r="C471" s="35"/>
      <c r="D471" s="35"/>
      <c r="E471" s="35"/>
      <c r="F471" s="35"/>
      <c r="G471" s="35"/>
      <c r="H471" s="35"/>
      <c r="I471" s="35"/>
      <c r="J471" s="35"/>
      <c r="K471" s="35"/>
      <c r="L471" s="35"/>
      <c r="M471" s="35"/>
      <c r="N471" s="35"/>
      <c r="O471" s="35"/>
      <c r="P471" s="35"/>
      <c r="Q471" s="35"/>
      <c r="R471" s="35"/>
      <c r="S471" s="35"/>
      <c r="T471" s="35"/>
      <c r="U471" s="35"/>
      <c r="V471" s="35"/>
      <c r="W471" s="35"/>
      <c r="X471" s="35"/>
      <c r="Y471" s="35"/>
      <c r="Z471" s="35"/>
      <c r="AA471" s="35"/>
      <c r="AB471" s="35"/>
      <c r="AC471" s="35"/>
      <c r="AD471" s="35"/>
      <c r="AE471" s="35"/>
      <c r="AF471" s="35"/>
      <c r="AG471" s="35"/>
      <c r="AH471" s="35"/>
      <c r="AI471" s="35"/>
      <c r="AJ471" s="35"/>
      <c r="AK471" s="35"/>
      <c r="AL471" s="35"/>
      <c r="AM471" s="35"/>
      <c r="AN471" s="35"/>
      <c r="AO471" s="35"/>
      <c r="AP471" s="35"/>
      <c r="AQ471" s="35"/>
      <c r="AR471" s="35"/>
      <c r="AS471" s="35"/>
      <c r="AT471" s="35"/>
      <c r="AU471" s="35"/>
      <c r="AV471" s="35"/>
      <c r="AW471" s="35"/>
      <c r="AX471" s="35"/>
      <c r="AY471" s="35"/>
      <c r="AZ471" s="35"/>
      <c r="BA471" s="35"/>
      <c r="BB471" s="35"/>
      <c r="BC471" s="35"/>
      <c r="BD471" s="35"/>
      <c r="BE471" s="35"/>
      <c r="BF471" s="35"/>
      <c r="BG471" s="35"/>
      <c r="BH471" s="35"/>
      <c r="BI471" s="35"/>
      <c r="BJ471" s="35"/>
      <c r="BK471" s="35"/>
      <c r="BL471" s="35"/>
      <c r="BM471" s="35"/>
      <c r="BN471" s="35"/>
    </row>
    <row r="472" customFormat="false" ht="12" hidden="false" customHeight="true" outlineLevel="0" collapsed="false">
      <c r="A472" s="36"/>
      <c r="B472" s="35"/>
      <c r="C472" s="35"/>
      <c r="D472" s="35"/>
      <c r="E472" s="35"/>
      <c r="F472" s="35"/>
      <c r="G472" s="35"/>
      <c r="H472" s="35"/>
      <c r="I472" s="35"/>
      <c r="J472" s="35"/>
      <c r="K472" s="35"/>
      <c r="L472" s="35"/>
      <c r="M472" s="35"/>
      <c r="N472" s="35"/>
      <c r="O472" s="35"/>
      <c r="P472" s="35"/>
      <c r="Q472" s="35"/>
      <c r="R472" s="35"/>
      <c r="S472" s="35"/>
      <c r="T472" s="35"/>
      <c r="U472" s="35"/>
      <c r="V472" s="35"/>
      <c r="W472" s="35"/>
      <c r="X472" s="35"/>
      <c r="Y472" s="35"/>
      <c r="Z472" s="35"/>
      <c r="AA472" s="35"/>
      <c r="AB472" s="35"/>
      <c r="AC472" s="35"/>
      <c r="AD472" s="35"/>
      <c r="AE472" s="35"/>
      <c r="AF472" s="35"/>
      <c r="AG472" s="35"/>
      <c r="AH472" s="35"/>
      <c r="AI472" s="35"/>
      <c r="AJ472" s="35"/>
      <c r="AK472" s="35"/>
      <c r="AL472" s="35"/>
      <c r="AM472" s="35"/>
      <c r="AN472" s="35"/>
      <c r="AO472" s="35"/>
      <c r="AP472" s="35"/>
      <c r="AQ472" s="35"/>
      <c r="AR472" s="35"/>
      <c r="AS472" s="35"/>
      <c r="AT472" s="35"/>
      <c r="AU472" s="35"/>
      <c r="AV472" s="35"/>
      <c r="AW472" s="35"/>
      <c r="AX472" s="35"/>
      <c r="AY472" s="35"/>
      <c r="AZ472" s="35"/>
      <c r="BA472" s="35"/>
      <c r="BB472" s="35"/>
      <c r="BC472" s="35"/>
      <c r="BD472" s="35"/>
      <c r="BE472" s="35"/>
      <c r="BF472" s="35"/>
      <c r="BG472" s="35"/>
      <c r="BH472" s="35"/>
      <c r="BI472" s="35"/>
      <c r="BJ472" s="35"/>
      <c r="BK472" s="35"/>
      <c r="BL472" s="35"/>
      <c r="BM472" s="35"/>
      <c r="BN472" s="35"/>
    </row>
    <row r="473" customFormat="false" ht="12" hidden="false" customHeight="true" outlineLevel="0" collapsed="false">
      <c r="A473" s="36"/>
      <c r="B473" s="35"/>
      <c r="C473" s="35"/>
      <c r="D473" s="35"/>
      <c r="E473" s="35"/>
      <c r="F473" s="35"/>
      <c r="G473" s="35"/>
      <c r="H473" s="35"/>
      <c r="I473" s="35"/>
      <c r="J473" s="35"/>
      <c r="K473" s="35"/>
      <c r="L473" s="35"/>
      <c r="M473" s="35"/>
      <c r="N473" s="35"/>
      <c r="O473" s="35"/>
      <c r="P473" s="35"/>
      <c r="Q473" s="35"/>
      <c r="R473" s="35"/>
      <c r="S473" s="35"/>
      <c r="T473" s="35"/>
      <c r="U473" s="35"/>
      <c r="V473" s="35"/>
      <c r="W473" s="35"/>
      <c r="X473" s="35"/>
      <c r="Y473" s="35"/>
      <c r="Z473" s="35"/>
      <c r="AA473" s="35"/>
      <c r="AB473" s="35"/>
      <c r="AC473" s="35"/>
      <c r="AD473" s="35"/>
      <c r="AE473" s="35"/>
      <c r="AF473" s="35"/>
      <c r="AG473" s="35"/>
      <c r="AH473" s="35"/>
      <c r="AI473" s="35"/>
      <c r="AJ473" s="35"/>
      <c r="AK473" s="35"/>
      <c r="AL473" s="35"/>
      <c r="AM473" s="35"/>
      <c r="AN473" s="35"/>
      <c r="AO473" s="35"/>
      <c r="AP473" s="35"/>
      <c r="AQ473" s="35"/>
      <c r="AR473" s="35"/>
      <c r="AS473" s="35"/>
      <c r="AT473" s="35"/>
      <c r="AU473" s="35"/>
      <c r="AV473" s="35"/>
      <c r="AW473" s="35"/>
      <c r="AX473" s="35"/>
      <c r="AY473" s="35"/>
      <c r="AZ473" s="35"/>
      <c r="BA473" s="35"/>
      <c r="BB473" s="35"/>
      <c r="BC473" s="35"/>
      <c r="BD473" s="35"/>
      <c r="BE473" s="35"/>
      <c r="BF473" s="35"/>
      <c r="BG473" s="35"/>
      <c r="BH473" s="35"/>
      <c r="BI473" s="35"/>
      <c r="BJ473" s="35"/>
      <c r="BK473" s="35"/>
      <c r="BL473" s="35"/>
      <c r="BM473" s="35"/>
      <c r="BN473" s="35"/>
    </row>
    <row r="474" customFormat="false" ht="12" hidden="false" customHeight="true" outlineLevel="0" collapsed="false">
      <c r="A474" s="36"/>
      <c r="B474" s="35"/>
      <c r="C474" s="35"/>
      <c r="D474" s="35"/>
      <c r="E474" s="35"/>
      <c r="F474" s="35"/>
      <c r="G474" s="35"/>
      <c r="H474" s="35"/>
      <c r="I474" s="35"/>
      <c r="J474" s="35"/>
      <c r="K474" s="35"/>
      <c r="L474" s="35"/>
      <c r="M474" s="35"/>
      <c r="N474" s="35"/>
      <c r="O474" s="35"/>
      <c r="P474" s="35"/>
      <c r="Q474" s="35"/>
      <c r="R474" s="35"/>
      <c r="S474" s="35"/>
      <c r="T474" s="35"/>
      <c r="U474" s="35"/>
      <c r="V474" s="35"/>
      <c r="W474" s="35"/>
      <c r="X474" s="35"/>
      <c r="Y474" s="35"/>
      <c r="Z474" s="35"/>
      <c r="AA474" s="35"/>
      <c r="AB474" s="35"/>
      <c r="AC474" s="35"/>
      <c r="AD474" s="35"/>
      <c r="AE474" s="35"/>
      <c r="AF474" s="35"/>
      <c r="AG474" s="35"/>
      <c r="AH474" s="35"/>
      <c r="AI474" s="35"/>
      <c r="AJ474" s="35"/>
      <c r="AK474" s="35"/>
      <c r="AL474" s="35"/>
      <c r="AM474" s="35"/>
      <c r="AN474" s="35"/>
      <c r="AO474" s="35"/>
      <c r="AP474" s="35"/>
      <c r="AQ474" s="35"/>
      <c r="AR474" s="35"/>
      <c r="AS474" s="35"/>
      <c r="AT474" s="35"/>
      <c r="AU474" s="35"/>
      <c r="AV474" s="35"/>
      <c r="AW474" s="35"/>
      <c r="AX474" s="35"/>
      <c r="AY474" s="35"/>
      <c r="AZ474" s="35"/>
      <c r="BA474" s="35"/>
      <c r="BB474" s="35"/>
      <c r="BC474" s="35"/>
      <c r="BD474" s="35"/>
      <c r="BE474" s="35"/>
      <c r="BF474" s="35"/>
      <c r="BG474" s="35"/>
      <c r="BH474" s="35"/>
      <c r="BI474" s="35"/>
      <c r="BJ474" s="35"/>
      <c r="BK474" s="35"/>
      <c r="BL474" s="35"/>
      <c r="BM474" s="35"/>
      <c r="BN474" s="35"/>
    </row>
    <row r="475" customFormat="false" ht="12" hidden="false" customHeight="true" outlineLevel="0" collapsed="false">
      <c r="A475" s="36"/>
      <c r="B475" s="35"/>
      <c r="C475" s="35"/>
      <c r="D475" s="35"/>
      <c r="E475" s="35"/>
      <c r="F475" s="35"/>
      <c r="G475" s="35"/>
      <c r="H475" s="35"/>
      <c r="I475" s="35"/>
      <c r="J475" s="35"/>
      <c r="K475" s="35"/>
      <c r="L475" s="35"/>
      <c r="M475" s="35"/>
      <c r="N475" s="35"/>
      <c r="O475" s="35"/>
      <c r="P475" s="35"/>
      <c r="Q475" s="35"/>
      <c r="R475" s="35"/>
      <c r="S475" s="35"/>
      <c r="T475" s="35"/>
      <c r="U475" s="35"/>
      <c r="V475" s="35"/>
      <c r="W475" s="35"/>
      <c r="X475" s="35"/>
      <c r="Y475" s="35"/>
      <c r="Z475" s="35"/>
      <c r="AA475" s="35"/>
      <c r="AB475" s="35"/>
      <c r="AC475" s="35"/>
      <c r="AD475" s="35"/>
      <c r="AE475" s="35"/>
      <c r="AF475" s="35"/>
      <c r="AG475" s="35"/>
      <c r="AH475" s="35"/>
      <c r="AI475" s="35"/>
      <c r="AJ475" s="35"/>
      <c r="AK475" s="35"/>
      <c r="AL475" s="35"/>
      <c r="AM475" s="35"/>
      <c r="AN475" s="35"/>
      <c r="AO475" s="35"/>
      <c r="AP475" s="35"/>
      <c r="AQ475" s="35"/>
      <c r="AR475" s="35"/>
      <c r="AS475" s="35"/>
      <c r="AT475" s="35"/>
      <c r="AU475" s="35"/>
      <c r="AV475" s="35"/>
      <c r="AW475" s="35"/>
      <c r="AX475" s="35"/>
      <c r="AY475" s="35"/>
      <c r="AZ475" s="35"/>
      <c r="BA475" s="35"/>
      <c r="BB475" s="35"/>
      <c r="BC475" s="35"/>
      <c r="BD475" s="35"/>
      <c r="BE475" s="35"/>
      <c r="BF475" s="35"/>
      <c r="BG475" s="35"/>
      <c r="BH475" s="35"/>
      <c r="BI475" s="35"/>
      <c r="BJ475" s="35"/>
      <c r="BK475" s="35"/>
      <c r="BL475" s="35"/>
      <c r="BM475" s="35"/>
      <c r="BN475" s="35"/>
    </row>
    <row r="476" customFormat="false" ht="12" hidden="false" customHeight="true" outlineLevel="0" collapsed="false">
      <c r="A476" s="36"/>
      <c r="B476" s="35"/>
      <c r="C476" s="35"/>
      <c r="D476" s="35"/>
      <c r="E476" s="35"/>
      <c r="F476" s="35"/>
      <c r="G476" s="35"/>
      <c r="H476" s="35"/>
      <c r="I476" s="35"/>
      <c r="J476" s="35"/>
      <c r="K476" s="35"/>
      <c r="L476" s="35"/>
      <c r="M476" s="35"/>
      <c r="N476" s="35"/>
      <c r="O476" s="35"/>
      <c r="P476" s="35"/>
      <c r="Q476" s="35"/>
      <c r="R476" s="35"/>
      <c r="S476" s="35"/>
      <c r="T476" s="35"/>
      <c r="U476" s="35"/>
      <c r="V476" s="35"/>
      <c r="W476" s="35"/>
      <c r="X476" s="35"/>
      <c r="Y476" s="35"/>
      <c r="Z476" s="35"/>
      <c r="AA476" s="35"/>
      <c r="AB476" s="35"/>
      <c r="AC476" s="35"/>
      <c r="AD476" s="35"/>
      <c r="AE476" s="35"/>
      <c r="AF476" s="35"/>
      <c r="AG476" s="35"/>
      <c r="AH476" s="35"/>
      <c r="AI476" s="35"/>
      <c r="AJ476" s="35"/>
      <c r="AK476" s="35"/>
      <c r="AL476" s="35"/>
      <c r="AM476" s="35"/>
      <c r="AN476" s="35"/>
      <c r="AO476" s="35"/>
      <c r="AP476" s="35"/>
      <c r="AQ476" s="35"/>
      <c r="AR476" s="35"/>
      <c r="AS476" s="35"/>
      <c r="AT476" s="35"/>
      <c r="AU476" s="35"/>
      <c r="AV476" s="35"/>
      <c r="AW476" s="35"/>
      <c r="AX476" s="35"/>
      <c r="AY476" s="35"/>
      <c r="AZ476" s="35"/>
      <c r="BA476" s="35"/>
      <c r="BB476" s="35"/>
      <c r="BC476" s="35"/>
      <c r="BD476" s="35"/>
      <c r="BE476" s="35"/>
      <c r="BF476" s="35"/>
      <c r="BG476" s="35"/>
      <c r="BH476" s="35"/>
      <c r="BI476" s="35"/>
      <c r="BJ476" s="35"/>
      <c r="BK476" s="35"/>
      <c r="BL476" s="35"/>
      <c r="BM476" s="35"/>
      <c r="BN476" s="35"/>
    </row>
    <row r="477" customFormat="false" ht="12" hidden="false" customHeight="true" outlineLevel="0" collapsed="false">
      <c r="A477" s="36"/>
      <c r="B477" s="35"/>
      <c r="C477" s="35"/>
      <c r="D477" s="35"/>
      <c r="E477" s="35"/>
      <c r="F477" s="35"/>
      <c r="G477" s="35"/>
      <c r="H477" s="35"/>
      <c r="I477" s="35"/>
      <c r="J477" s="35"/>
      <c r="K477" s="35"/>
      <c r="L477" s="35"/>
      <c r="M477" s="35"/>
      <c r="N477" s="35"/>
      <c r="O477" s="35"/>
      <c r="P477" s="35"/>
      <c r="Q477" s="35"/>
      <c r="R477" s="35"/>
      <c r="S477" s="35"/>
      <c r="T477" s="35"/>
      <c r="U477" s="35"/>
      <c r="V477" s="35"/>
      <c r="W477" s="35"/>
      <c r="X477" s="35"/>
      <c r="Y477" s="35"/>
      <c r="Z477" s="35"/>
      <c r="AA477" s="35"/>
      <c r="AB477" s="35"/>
      <c r="AC477" s="35"/>
      <c r="AD477" s="35"/>
      <c r="AE477" s="35"/>
      <c r="AF477" s="35"/>
      <c r="AG477" s="35"/>
      <c r="AH477" s="35"/>
      <c r="AI477" s="35"/>
      <c r="AJ477" s="35"/>
      <c r="AK477" s="35"/>
      <c r="AL477" s="35"/>
      <c r="AM477" s="35"/>
      <c r="AN477" s="35"/>
      <c r="AO477" s="35"/>
      <c r="AP477" s="35"/>
      <c r="AQ477" s="35"/>
      <c r="AR477" s="35"/>
      <c r="AS477" s="35"/>
      <c r="AT477" s="35"/>
      <c r="AU477" s="35"/>
      <c r="AV477" s="35"/>
      <c r="AW477" s="35"/>
      <c r="AX477" s="35"/>
      <c r="AY477" s="35"/>
      <c r="AZ477" s="35"/>
      <c r="BA477" s="35"/>
      <c r="BB477" s="35"/>
      <c r="BC477" s="35"/>
      <c r="BD477" s="35"/>
      <c r="BE477" s="35"/>
      <c r="BF477" s="35"/>
      <c r="BG477" s="35"/>
      <c r="BH477" s="35"/>
      <c r="BI477" s="35"/>
      <c r="BJ477" s="35"/>
      <c r="BK477" s="35"/>
      <c r="BL477" s="35"/>
      <c r="BM477" s="35"/>
      <c r="BN477" s="35"/>
    </row>
    <row r="478" customFormat="false" ht="12" hidden="false" customHeight="true" outlineLevel="0" collapsed="false">
      <c r="A478" s="36"/>
      <c r="B478" s="35"/>
      <c r="C478" s="35"/>
      <c r="D478" s="35"/>
      <c r="E478" s="35"/>
      <c r="F478" s="35"/>
      <c r="G478" s="35"/>
      <c r="H478" s="35"/>
      <c r="I478" s="35"/>
      <c r="J478" s="35"/>
      <c r="K478" s="35"/>
      <c r="L478" s="35"/>
      <c r="M478" s="35"/>
      <c r="N478" s="35"/>
      <c r="O478" s="35"/>
      <c r="P478" s="35"/>
      <c r="Q478" s="35"/>
      <c r="R478" s="35"/>
      <c r="S478" s="35"/>
      <c r="T478" s="35"/>
      <c r="U478" s="35"/>
      <c r="V478" s="35"/>
      <c r="W478" s="35"/>
      <c r="X478" s="35"/>
      <c r="Y478" s="35"/>
      <c r="Z478" s="35"/>
      <c r="AA478" s="35"/>
      <c r="AB478" s="35"/>
      <c r="AC478" s="35"/>
      <c r="AD478" s="35"/>
      <c r="AE478" s="35"/>
      <c r="AF478" s="35"/>
      <c r="AG478" s="35"/>
      <c r="AH478" s="35"/>
      <c r="AI478" s="35"/>
      <c r="AJ478" s="35"/>
      <c r="AK478" s="35"/>
      <c r="AL478" s="35"/>
      <c r="AM478" s="35"/>
      <c r="AN478" s="35"/>
      <c r="AO478" s="35"/>
      <c r="AP478" s="35"/>
      <c r="AQ478" s="35"/>
      <c r="AR478" s="35"/>
      <c r="AS478" s="35"/>
      <c r="AT478" s="35"/>
      <c r="AU478" s="35"/>
      <c r="AV478" s="35"/>
      <c r="AW478" s="35"/>
      <c r="AX478" s="35"/>
      <c r="AY478" s="35"/>
      <c r="AZ478" s="35"/>
      <c r="BA478" s="35"/>
      <c r="BB478" s="35"/>
      <c r="BC478" s="35"/>
      <c r="BD478" s="35"/>
      <c r="BE478" s="35"/>
      <c r="BF478" s="35"/>
      <c r="BG478" s="35"/>
      <c r="BH478" s="35"/>
      <c r="BI478" s="35"/>
      <c r="BJ478" s="35"/>
      <c r="BK478" s="35"/>
      <c r="BL478" s="35"/>
      <c r="BM478" s="35"/>
      <c r="BN478" s="35"/>
    </row>
    <row r="479" customFormat="false" ht="12" hidden="false" customHeight="true" outlineLevel="0" collapsed="false">
      <c r="A479" s="36"/>
      <c r="B479" s="35"/>
      <c r="C479" s="35"/>
      <c r="D479" s="35"/>
      <c r="E479" s="35"/>
      <c r="F479" s="35"/>
      <c r="G479" s="35"/>
      <c r="H479" s="35"/>
      <c r="I479" s="35"/>
      <c r="J479" s="35"/>
      <c r="K479" s="35"/>
      <c r="L479" s="35"/>
      <c r="M479" s="35"/>
      <c r="N479" s="35"/>
      <c r="O479" s="35"/>
      <c r="P479" s="35"/>
      <c r="Q479" s="35"/>
      <c r="R479" s="35"/>
      <c r="S479" s="35"/>
      <c r="T479" s="35"/>
      <c r="U479" s="35"/>
      <c r="V479" s="35"/>
      <c r="W479" s="35"/>
      <c r="X479" s="35"/>
      <c r="Y479" s="35"/>
      <c r="Z479" s="35"/>
      <c r="AA479" s="35"/>
      <c r="AB479" s="35"/>
      <c r="AC479" s="35"/>
      <c r="AD479" s="35"/>
      <c r="AE479" s="35"/>
      <c r="AF479" s="35"/>
      <c r="AG479" s="35"/>
      <c r="AH479" s="35"/>
      <c r="AI479" s="35"/>
      <c r="AJ479" s="35"/>
      <c r="AK479" s="35"/>
      <c r="AL479" s="35"/>
      <c r="AM479" s="35"/>
      <c r="AN479" s="35"/>
      <c r="AO479" s="35"/>
      <c r="AP479" s="35"/>
      <c r="AQ479" s="35"/>
      <c r="AR479" s="35"/>
      <c r="AS479" s="35"/>
      <c r="AT479" s="35"/>
      <c r="AU479" s="35"/>
      <c r="AV479" s="35"/>
      <c r="AW479" s="35"/>
      <c r="AX479" s="35"/>
      <c r="AY479" s="35"/>
      <c r="AZ479" s="35"/>
      <c r="BA479" s="35"/>
      <c r="BB479" s="35"/>
      <c r="BC479" s="35"/>
      <c r="BD479" s="35"/>
      <c r="BE479" s="35"/>
      <c r="BF479" s="35"/>
      <c r="BG479" s="35"/>
      <c r="BH479" s="35"/>
      <c r="BI479" s="35"/>
      <c r="BJ479" s="35"/>
      <c r="BK479" s="35"/>
      <c r="BL479" s="35"/>
      <c r="BM479" s="35"/>
      <c r="BN479" s="35"/>
    </row>
    <row r="480" customFormat="false" ht="12" hidden="false" customHeight="true" outlineLevel="0" collapsed="false">
      <c r="A480" s="36"/>
      <c r="B480" s="35"/>
      <c r="C480" s="35"/>
      <c r="D480" s="35"/>
      <c r="E480" s="35"/>
      <c r="F480" s="35"/>
      <c r="G480" s="35"/>
      <c r="H480" s="35"/>
      <c r="I480" s="35"/>
      <c r="J480" s="35"/>
      <c r="K480" s="35"/>
      <c r="L480" s="35"/>
      <c r="M480" s="35"/>
      <c r="N480" s="35"/>
      <c r="O480" s="35"/>
      <c r="P480" s="35"/>
      <c r="Q480" s="35"/>
      <c r="R480" s="35"/>
      <c r="S480" s="35"/>
      <c r="T480" s="35"/>
      <c r="U480" s="35"/>
      <c r="V480" s="35"/>
      <c r="W480" s="35"/>
      <c r="X480" s="35"/>
      <c r="Y480" s="35"/>
      <c r="Z480" s="35"/>
      <c r="AA480" s="35"/>
      <c r="AB480" s="35"/>
      <c r="AC480" s="35"/>
      <c r="AD480" s="35"/>
      <c r="AE480" s="35"/>
      <c r="AF480" s="35"/>
      <c r="AG480" s="35"/>
      <c r="AH480" s="35"/>
      <c r="AI480" s="35"/>
      <c r="AJ480" s="35"/>
      <c r="AK480" s="35"/>
      <c r="AL480" s="35"/>
      <c r="AM480" s="35"/>
      <c r="AN480" s="35"/>
      <c r="AO480" s="35"/>
      <c r="AP480" s="35"/>
      <c r="AQ480" s="35"/>
      <c r="AR480" s="35"/>
      <c r="AS480" s="35"/>
      <c r="AT480" s="35"/>
      <c r="AU480" s="35"/>
      <c r="AV480" s="35"/>
      <c r="AW480" s="35"/>
      <c r="AX480" s="35"/>
      <c r="AY480" s="35"/>
      <c r="AZ480" s="35"/>
      <c r="BA480" s="35"/>
      <c r="BB480" s="35"/>
      <c r="BC480" s="35"/>
      <c r="BD480" s="35"/>
      <c r="BE480" s="35"/>
      <c r="BF480" s="35"/>
      <c r="BG480" s="35"/>
      <c r="BH480" s="35"/>
      <c r="BI480" s="35"/>
      <c r="BJ480" s="35"/>
      <c r="BK480" s="35"/>
      <c r="BL480" s="35"/>
      <c r="BM480" s="35"/>
      <c r="BN480" s="35"/>
    </row>
    <row r="481" customFormat="false" ht="12" hidden="false" customHeight="true" outlineLevel="0" collapsed="false">
      <c r="A481" s="36"/>
      <c r="B481" s="35"/>
      <c r="C481" s="35"/>
      <c r="D481" s="35"/>
      <c r="E481" s="35"/>
      <c r="F481" s="35"/>
      <c r="G481" s="35"/>
      <c r="H481" s="35"/>
      <c r="I481" s="35"/>
      <c r="J481" s="35"/>
      <c r="K481" s="35"/>
      <c r="L481" s="35"/>
      <c r="M481" s="35"/>
      <c r="N481" s="35"/>
      <c r="O481" s="35"/>
      <c r="P481" s="35"/>
      <c r="Q481" s="35"/>
      <c r="R481" s="35"/>
      <c r="S481" s="35"/>
      <c r="T481" s="35"/>
      <c r="U481" s="35"/>
      <c r="V481" s="35"/>
      <c r="W481" s="35"/>
      <c r="X481" s="35"/>
      <c r="Y481" s="35"/>
      <c r="Z481" s="35"/>
      <c r="AA481" s="35"/>
      <c r="AB481" s="35"/>
      <c r="AC481" s="35"/>
      <c r="AD481" s="35"/>
      <c r="AE481" s="35"/>
      <c r="AF481" s="35"/>
      <c r="AG481" s="35"/>
      <c r="AH481" s="35"/>
      <c r="AI481" s="35"/>
      <c r="AJ481" s="35"/>
      <c r="AK481" s="35"/>
      <c r="AL481" s="35"/>
      <c r="AM481" s="35"/>
      <c r="AN481" s="35"/>
      <c r="AO481" s="35"/>
      <c r="AP481" s="35"/>
      <c r="AQ481" s="35"/>
      <c r="AR481" s="35"/>
      <c r="AS481" s="35"/>
      <c r="AT481" s="35"/>
      <c r="AU481" s="35"/>
      <c r="AV481" s="35"/>
      <c r="AW481" s="35"/>
      <c r="AX481" s="35"/>
      <c r="AY481" s="35"/>
      <c r="AZ481" s="35"/>
      <c r="BA481" s="35"/>
      <c r="BB481" s="35"/>
      <c r="BC481" s="35"/>
      <c r="BD481" s="35"/>
      <c r="BE481" s="35"/>
      <c r="BF481" s="35"/>
      <c r="BG481" s="35"/>
      <c r="BH481" s="35"/>
      <c r="BI481" s="35"/>
      <c r="BJ481" s="35"/>
      <c r="BK481" s="35"/>
      <c r="BL481" s="35"/>
      <c r="BM481" s="35"/>
      <c r="BN481" s="35"/>
    </row>
    <row r="482" customFormat="false" ht="12" hidden="false" customHeight="true" outlineLevel="0" collapsed="false">
      <c r="A482" s="36"/>
      <c r="B482" s="35"/>
      <c r="C482" s="35"/>
      <c r="D482" s="35"/>
      <c r="E482" s="35"/>
      <c r="F482" s="35"/>
      <c r="G482" s="35"/>
      <c r="H482" s="35"/>
      <c r="I482" s="35"/>
      <c r="J482" s="35"/>
      <c r="K482" s="35"/>
      <c r="L482" s="35"/>
      <c r="M482" s="35"/>
      <c r="N482" s="35"/>
      <c r="O482" s="35"/>
      <c r="P482" s="35"/>
      <c r="Q482" s="35"/>
      <c r="R482" s="35"/>
      <c r="S482" s="35"/>
      <c r="T482" s="35"/>
      <c r="U482" s="35"/>
      <c r="V482" s="35"/>
      <c r="W482" s="35"/>
      <c r="X482" s="35"/>
      <c r="Y482" s="35"/>
      <c r="Z482" s="35"/>
      <c r="AA482" s="35"/>
      <c r="AB482" s="35"/>
      <c r="AC482" s="35"/>
      <c r="AD482" s="35"/>
      <c r="AE482" s="35"/>
      <c r="AF482" s="35"/>
      <c r="AG482" s="35"/>
      <c r="AH482" s="35"/>
      <c r="AI482" s="35"/>
      <c r="AJ482" s="35"/>
      <c r="AK482" s="35"/>
      <c r="AL482" s="35"/>
      <c r="AM482" s="35"/>
      <c r="AN482" s="35"/>
      <c r="AO482" s="35"/>
      <c r="AP482" s="35"/>
      <c r="AQ482" s="35"/>
      <c r="AR482" s="35"/>
      <c r="AS482" s="35"/>
      <c r="AT482" s="35"/>
      <c r="AU482" s="35"/>
      <c r="AV482" s="35"/>
      <c r="AW482" s="35"/>
      <c r="AX482" s="35"/>
      <c r="AY482" s="35"/>
      <c r="AZ482" s="35"/>
      <c r="BA482" s="35"/>
      <c r="BB482" s="35"/>
      <c r="BC482" s="35"/>
      <c r="BD482" s="35"/>
      <c r="BE482" s="35"/>
      <c r="BF482" s="35"/>
      <c r="BG482" s="35"/>
      <c r="BH482" s="35"/>
      <c r="BI482" s="35"/>
      <c r="BJ482" s="35"/>
      <c r="BK482" s="35"/>
      <c r="BL482" s="35"/>
      <c r="BM482" s="35"/>
      <c r="BN482" s="35"/>
    </row>
    <row r="483" customFormat="false" ht="12" hidden="false" customHeight="true" outlineLevel="0" collapsed="false">
      <c r="A483" s="36"/>
      <c r="B483" s="35"/>
      <c r="C483" s="35"/>
      <c r="D483" s="35"/>
      <c r="E483" s="35"/>
      <c r="F483" s="35"/>
      <c r="G483" s="35"/>
      <c r="H483" s="35"/>
      <c r="I483" s="35"/>
      <c r="J483" s="35"/>
      <c r="K483" s="35"/>
      <c r="L483" s="35"/>
      <c r="M483" s="35"/>
      <c r="N483" s="35"/>
      <c r="O483" s="35"/>
      <c r="P483" s="35"/>
      <c r="Q483" s="35"/>
      <c r="R483" s="35"/>
      <c r="S483" s="35"/>
      <c r="T483" s="35"/>
      <c r="U483" s="35"/>
      <c r="V483" s="35"/>
      <c r="W483" s="35"/>
      <c r="X483" s="35"/>
      <c r="Y483" s="35"/>
      <c r="Z483" s="35"/>
      <c r="AA483" s="35"/>
      <c r="AB483" s="35"/>
      <c r="AC483" s="35"/>
      <c r="AD483" s="35"/>
      <c r="AE483" s="35"/>
      <c r="AF483" s="35"/>
      <c r="AG483" s="35"/>
      <c r="AH483" s="35"/>
      <c r="AI483" s="35"/>
      <c r="AJ483" s="35"/>
      <c r="AK483" s="35"/>
      <c r="AL483" s="35"/>
      <c r="AM483" s="35"/>
      <c r="AN483" s="35"/>
      <c r="AO483" s="35"/>
      <c r="AP483" s="35"/>
      <c r="AQ483" s="35"/>
      <c r="AR483" s="35"/>
      <c r="AS483" s="35"/>
      <c r="AT483" s="35"/>
      <c r="AU483" s="35"/>
      <c r="AV483" s="35"/>
      <c r="AW483" s="35"/>
      <c r="AX483" s="35"/>
      <c r="AY483" s="35"/>
      <c r="AZ483" s="35"/>
      <c r="BA483" s="35"/>
      <c r="BB483" s="35"/>
      <c r="BC483" s="35"/>
      <c r="BD483" s="35"/>
      <c r="BE483" s="35"/>
      <c r="BF483" s="35"/>
      <c r="BG483" s="35"/>
      <c r="BH483" s="35"/>
      <c r="BI483" s="35"/>
      <c r="BJ483" s="35"/>
      <c r="BK483" s="35"/>
      <c r="BL483" s="35"/>
      <c r="BM483" s="35"/>
      <c r="BN483" s="35"/>
    </row>
    <row r="484" customFormat="false" ht="12" hidden="false" customHeight="true" outlineLevel="0" collapsed="false">
      <c r="A484" s="36"/>
      <c r="B484" s="35"/>
      <c r="C484" s="35"/>
      <c r="D484" s="35"/>
      <c r="E484" s="35"/>
      <c r="F484" s="35"/>
      <c r="G484" s="35"/>
      <c r="H484" s="35"/>
      <c r="I484" s="35"/>
      <c r="J484" s="35"/>
      <c r="K484" s="35"/>
      <c r="L484" s="35"/>
      <c r="M484" s="35"/>
      <c r="N484" s="35"/>
      <c r="O484" s="35"/>
      <c r="P484" s="35"/>
      <c r="Q484" s="35"/>
      <c r="R484" s="35"/>
      <c r="S484" s="35"/>
      <c r="T484" s="35"/>
      <c r="U484" s="35"/>
      <c r="V484" s="35"/>
      <c r="W484" s="35"/>
      <c r="X484" s="35"/>
      <c r="Y484" s="35"/>
      <c r="Z484" s="35"/>
      <c r="AA484" s="35"/>
      <c r="AB484" s="35"/>
      <c r="AC484" s="35"/>
      <c r="AD484" s="35"/>
      <c r="AE484" s="35"/>
      <c r="AF484" s="35"/>
      <c r="AG484" s="35"/>
      <c r="AH484" s="35"/>
      <c r="AI484" s="35"/>
      <c r="AJ484" s="35"/>
      <c r="AK484" s="35"/>
      <c r="AL484" s="35"/>
      <c r="AM484" s="35"/>
      <c r="AN484" s="35"/>
      <c r="AO484" s="35"/>
      <c r="AP484" s="35"/>
      <c r="AQ484" s="35"/>
      <c r="AR484" s="35"/>
      <c r="AS484" s="35"/>
      <c r="AT484" s="35"/>
      <c r="AU484" s="35"/>
      <c r="AV484" s="35"/>
      <c r="AW484" s="35"/>
      <c r="AX484" s="35"/>
      <c r="AY484" s="35"/>
      <c r="AZ484" s="35"/>
      <c r="BA484" s="35"/>
      <c r="BB484" s="35"/>
      <c r="BC484" s="35"/>
      <c r="BD484" s="35"/>
      <c r="BE484" s="35"/>
      <c r="BF484" s="35"/>
      <c r="BG484" s="35"/>
      <c r="BH484" s="35"/>
      <c r="BI484" s="35"/>
      <c r="BJ484" s="35"/>
      <c r="BK484" s="35"/>
      <c r="BL484" s="35"/>
      <c r="BM484" s="35"/>
      <c r="BN484" s="35"/>
    </row>
    <row r="485" customFormat="false" ht="12" hidden="false" customHeight="true" outlineLevel="0" collapsed="false">
      <c r="A485" s="36"/>
      <c r="B485" s="35"/>
      <c r="C485" s="35"/>
      <c r="D485" s="35"/>
      <c r="E485" s="35"/>
      <c r="F485" s="35"/>
      <c r="G485" s="35"/>
      <c r="H485" s="35"/>
      <c r="I485" s="35"/>
      <c r="J485" s="35"/>
      <c r="K485" s="35"/>
      <c r="L485" s="35"/>
      <c r="M485" s="35"/>
      <c r="N485" s="35"/>
      <c r="O485" s="35"/>
      <c r="P485" s="35"/>
      <c r="Q485" s="35"/>
      <c r="R485" s="35"/>
      <c r="S485" s="35"/>
      <c r="T485" s="35"/>
      <c r="U485" s="35"/>
      <c r="V485" s="35"/>
      <c r="W485" s="35"/>
      <c r="X485" s="35"/>
      <c r="Y485" s="35"/>
      <c r="Z485" s="35"/>
      <c r="AA485" s="35"/>
      <c r="AB485" s="35"/>
      <c r="AC485" s="35"/>
      <c r="AD485" s="35"/>
      <c r="AE485" s="35"/>
      <c r="AF485" s="35"/>
      <c r="AG485" s="35"/>
      <c r="AH485" s="35"/>
      <c r="AI485" s="35"/>
      <c r="AJ485" s="35"/>
      <c r="AK485" s="35"/>
      <c r="AL485" s="35"/>
      <c r="AM485" s="35"/>
      <c r="AN485" s="35"/>
      <c r="AO485" s="35"/>
      <c r="AP485" s="35"/>
      <c r="AQ485" s="35"/>
      <c r="AR485" s="35"/>
      <c r="AS485" s="35"/>
      <c r="AT485" s="35"/>
      <c r="AU485" s="35"/>
      <c r="AV485" s="35"/>
      <c r="AW485" s="35"/>
      <c r="AX485" s="35"/>
      <c r="AY485" s="35"/>
      <c r="AZ485" s="35"/>
      <c r="BA485" s="35"/>
      <c r="BB485" s="35"/>
      <c r="BC485" s="35"/>
      <c r="BD485" s="35"/>
      <c r="BE485" s="35"/>
      <c r="BF485" s="35"/>
      <c r="BG485" s="35"/>
      <c r="BH485" s="35"/>
      <c r="BI485" s="35"/>
      <c r="BJ485" s="35"/>
      <c r="BK485" s="35"/>
      <c r="BL485" s="35"/>
      <c r="BM485" s="35"/>
      <c r="BN485" s="35"/>
    </row>
    <row r="486" customFormat="false" ht="12" hidden="false" customHeight="true" outlineLevel="0" collapsed="false">
      <c r="A486" s="36"/>
      <c r="B486" s="35"/>
      <c r="C486" s="35"/>
      <c r="D486" s="35"/>
      <c r="E486" s="35"/>
      <c r="F486" s="35"/>
      <c r="G486" s="35"/>
      <c r="H486" s="35"/>
      <c r="I486" s="35"/>
      <c r="J486" s="35"/>
      <c r="K486" s="35"/>
      <c r="L486" s="35"/>
      <c r="M486" s="35"/>
      <c r="N486" s="35"/>
      <c r="O486" s="35"/>
      <c r="P486" s="35"/>
      <c r="Q486" s="35"/>
      <c r="R486" s="35"/>
      <c r="S486" s="35"/>
      <c r="T486" s="35"/>
      <c r="U486" s="35"/>
      <c r="V486" s="35"/>
      <c r="W486" s="35"/>
      <c r="X486" s="35"/>
      <c r="Y486" s="35"/>
      <c r="Z486" s="35"/>
      <c r="AA486" s="35"/>
      <c r="AB486" s="35"/>
      <c r="AC486" s="35"/>
      <c r="AD486" s="35"/>
      <c r="AE486" s="35"/>
      <c r="AF486" s="35"/>
      <c r="AG486" s="35"/>
      <c r="AH486" s="35"/>
      <c r="AI486" s="35"/>
      <c r="AJ486" s="35"/>
      <c r="AK486" s="35"/>
      <c r="AL486" s="35"/>
      <c r="AM486" s="35"/>
      <c r="AN486" s="35"/>
      <c r="AO486" s="35"/>
      <c r="AP486" s="35"/>
      <c r="AQ486" s="35"/>
      <c r="AR486" s="35"/>
      <c r="AS486" s="35"/>
      <c r="AT486" s="35"/>
      <c r="AU486" s="35"/>
      <c r="AV486" s="35"/>
      <c r="AW486" s="35"/>
      <c r="AX486" s="35"/>
      <c r="AY486" s="35"/>
      <c r="AZ486" s="35"/>
      <c r="BA486" s="35"/>
      <c r="BB486" s="35"/>
      <c r="BC486" s="35"/>
      <c r="BD486" s="35"/>
      <c r="BE486" s="35"/>
      <c r="BF486" s="35"/>
      <c r="BG486" s="35"/>
      <c r="BH486" s="35"/>
      <c r="BI486" s="35"/>
      <c r="BJ486" s="35"/>
      <c r="BK486" s="35"/>
      <c r="BL486" s="35"/>
      <c r="BM486" s="35"/>
      <c r="BN486" s="35"/>
    </row>
    <row r="487" customFormat="false" ht="12" hidden="false" customHeight="true" outlineLevel="0" collapsed="false">
      <c r="A487" s="36"/>
      <c r="B487" s="35"/>
      <c r="C487" s="35"/>
      <c r="D487" s="35"/>
      <c r="E487" s="35"/>
      <c r="F487" s="35"/>
      <c r="G487" s="35"/>
      <c r="H487" s="35"/>
      <c r="I487" s="35"/>
      <c r="J487" s="35"/>
      <c r="K487" s="35"/>
      <c r="L487" s="35"/>
      <c r="M487" s="35"/>
      <c r="N487" s="35"/>
      <c r="O487" s="35"/>
      <c r="P487" s="35"/>
      <c r="Q487" s="35"/>
      <c r="R487" s="35"/>
      <c r="S487" s="35"/>
      <c r="T487" s="35"/>
      <c r="U487" s="35"/>
      <c r="V487" s="35"/>
      <c r="W487" s="35"/>
      <c r="X487" s="35"/>
      <c r="Y487" s="35"/>
      <c r="Z487" s="35"/>
      <c r="AA487" s="35"/>
      <c r="AB487" s="35"/>
      <c r="AC487" s="35"/>
      <c r="AD487" s="35"/>
      <c r="AE487" s="35"/>
      <c r="AF487" s="35"/>
      <c r="AG487" s="35"/>
      <c r="AH487" s="35"/>
      <c r="AI487" s="35"/>
      <c r="AJ487" s="35"/>
      <c r="AK487" s="35"/>
      <c r="AL487" s="35"/>
      <c r="AM487" s="35"/>
      <c r="AN487" s="35"/>
      <c r="AO487" s="35"/>
      <c r="AP487" s="35"/>
      <c r="AQ487" s="35"/>
      <c r="AR487" s="35"/>
      <c r="AS487" s="35"/>
      <c r="AT487" s="35"/>
      <c r="AU487" s="35"/>
      <c r="AV487" s="35"/>
      <c r="AW487" s="35"/>
      <c r="AX487" s="35"/>
      <c r="AY487" s="35"/>
      <c r="AZ487" s="35"/>
      <c r="BA487" s="35"/>
      <c r="BB487" s="35"/>
      <c r="BC487" s="35"/>
      <c r="BD487" s="35"/>
      <c r="BE487" s="35"/>
      <c r="BF487" s="35"/>
      <c r="BG487" s="35"/>
      <c r="BH487" s="35"/>
      <c r="BI487" s="35"/>
      <c r="BJ487" s="35"/>
      <c r="BK487" s="35"/>
      <c r="BL487" s="35"/>
      <c r="BM487" s="35"/>
      <c r="BN487" s="35"/>
    </row>
    <row r="488" customFormat="false" ht="12" hidden="false" customHeight="true" outlineLevel="0" collapsed="false">
      <c r="A488" s="36"/>
      <c r="B488" s="35"/>
      <c r="C488" s="35"/>
      <c r="D488" s="35"/>
      <c r="E488" s="35"/>
      <c r="F488" s="35"/>
      <c r="G488" s="35"/>
      <c r="H488" s="35"/>
      <c r="I488" s="35"/>
      <c r="J488" s="35"/>
      <c r="K488" s="35"/>
      <c r="L488" s="35"/>
      <c r="M488" s="35"/>
      <c r="N488" s="35"/>
      <c r="O488" s="35"/>
      <c r="P488" s="35"/>
      <c r="Q488" s="35"/>
      <c r="R488" s="35"/>
      <c r="S488" s="35"/>
      <c r="T488" s="35"/>
      <c r="U488" s="35"/>
      <c r="V488" s="35"/>
      <c r="W488" s="35"/>
      <c r="X488" s="35"/>
      <c r="Y488" s="35"/>
      <c r="Z488" s="35"/>
      <c r="AA488" s="35"/>
      <c r="AB488" s="35"/>
      <c r="AC488" s="35"/>
      <c r="AD488" s="35"/>
      <c r="AE488" s="35"/>
      <c r="AF488" s="35"/>
      <c r="AG488" s="35"/>
      <c r="AH488" s="35"/>
      <c r="AI488" s="35"/>
      <c r="AJ488" s="35"/>
      <c r="AK488" s="35"/>
      <c r="AL488" s="35"/>
      <c r="AM488" s="35"/>
      <c r="AN488" s="35"/>
      <c r="AO488" s="35"/>
      <c r="AP488" s="35"/>
      <c r="AQ488" s="35"/>
      <c r="AR488" s="35"/>
      <c r="AS488" s="35"/>
      <c r="AT488" s="35"/>
      <c r="AU488" s="35"/>
      <c r="AV488" s="35"/>
      <c r="AW488" s="35"/>
      <c r="AX488" s="35"/>
      <c r="AY488" s="35"/>
      <c r="AZ488" s="35"/>
      <c r="BA488" s="35"/>
      <c r="BB488" s="35"/>
      <c r="BC488" s="35"/>
      <c r="BD488" s="35"/>
      <c r="BE488" s="35"/>
      <c r="BF488" s="35"/>
      <c r="BG488" s="35"/>
      <c r="BH488" s="35"/>
      <c r="BI488" s="35"/>
      <c r="BJ488" s="35"/>
      <c r="BK488" s="35"/>
      <c r="BL488" s="35"/>
      <c r="BM488" s="35"/>
      <c r="BN488" s="35"/>
    </row>
    <row r="489" customFormat="false" ht="12" hidden="false" customHeight="true" outlineLevel="0" collapsed="false">
      <c r="A489" s="36"/>
      <c r="B489" s="35"/>
      <c r="C489" s="35"/>
      <c r="D489" s="35"/>
      <c r="E489" s="35"/>
      <c r="F489" s="35"/>
      <c r="G489" s="35"/>
      <c r="H489" s="35"/>
      <c r="I489" s="35"/>
      <c r="J489" s="35"/>
      <c r="K489" s="35"/>
      <c r="L489" s="35"/>
      <c r="M489" s="35"/>
      <c r="N489" s="35"/>
      <c r="O489" s="35"/>
      <c r="P489" s="35"/>
      <c r="Q489" s="35"/>
      <c r="R489" s="35"/>
      <c r="S489" s="35"/>
      <c r="T489" s="35"/>
      <c r="U489" s="35"/>
      <c r="V489" s="35"/>
      <c r="W489" s="35"/>
      <c r="X489" s="35"/>
      <c r="Y489" s="35"/>
      <c r="Z489" s="35"/>
      <c r="AA489" s="35"/>
      <c r="AB489" s="35"/>
      <c r="AC489" s="35"/>
      <c r="AD489" s="35"/>
      <c r="AE489" s="35"/>
      <c r="AF489" s="35"/>
      <c r="AG489" s="35"/>
      <c r="AH489" s="35"/>
      <c r="AI489" s="35"/>
      <c r="AJ489" s="35"/>
      <c r="AK489" s="35"/>
      <c r="AL489" s="35"/>
      <c r="AM489" s="35"/>
      <c r="AN489" s="35"/>
      <c r="AO489" s="35"/>
      <c r="AP489" s="35"/>
      <c r="AQ489" s="35"/>
      <c r="AR489" s="35"/>
      <c r="AS489" s="35"/>
      <c r="AT489" s="35"/>
      <c r="AU489" s="35"/>
      <c r="AV489" s="35"/>
      <c r="AW489" s="35"/>
      <c r="AX489" s="35"/>
      <c r="AY489" s="35"/>
      <c r="AZ489" s="35"/>
      <c r="BA489" s="35"/>
      <c r="BB489" s="35"/>
      <c r="BC489" s="35"/>
      <c r="BD489" s="35"/>
      <c r="BE489" s="35"/>
      <c r="BF489" s="35"/>
      <c r="BG489" s="35"/>
      <c r="BH489" s="35"/>
      <c r="BI489" s="35"/>
      <c r="BJ489" s="35"/>
      <c r="BK489" s="35"/>
      <c r="BL489" s="35"/>
      <c r="BM489" s="35"/>
      <c r="BN489" s="35"/>
    </row>
    <row r="490" customFormat="false" ht="12" hidden="false" customHeight="true" outlineLevel="0" collapsed="false">
      <c r="A490" s="36"/>
      <c r="B490" s="35"/>
      <c r="C490" s="35"/>
      <c r="D490" s="35"/>
      <c r="E490" s="35"/>
      <c r="F490" s="35"/>
      <c r="G490" s="35"/>
      <c r="H490" s="35"/>
      <c r="I490" s="35"/>
      <c r="J490" s="35"/>
      <c r="K490" s="35"/>
      <c r="L490" s="35"/>
      <c r="M490" s="35"/>
      <c r="N490" s="35"/>
      <c r="O490" s="35"/>
      <c r="P490" s="35"/>
      <c r="Q490" s="35"/>
      <c r="R490" s="35"/>
      <c r="S490" s="35"/>
      <c r="T490" s="35"/>
      <c r="U490" s="35"/>
      <c r="V490" s="35"/>
      <c r="W490" s="35"/>
      <c r="X490" s="35"/>
      <c r="Y490" s="35"/>
      <c r="Z490" s="35"/>
      <c r="AA490" s="35"/>
      <c r="AB490" s="35"/>
      <c r="AC490" s="35"/>
      <c r="AD490" s="35"/>
      <c r="AE490" s="35"/>
      <c r="AF490" s="35"/>
      <c r="AG490" s="35"/>
      <c r="AH490" s="35"/>
      <c r="AI490" s="35"/>
      <c r="AJ490" s="35"/>
      <c r="AK490" s="35"/>
      <c r="AL490" s="35"/>
      <c r="AM490" s="35"/>
      <c r="AN490" s="35"/>
      <c r="AO490" s="35"/>
      <c r="AP490" s="35"/>
      <c r="AQ490" s="35"/>
      <c r="AR490" s="35"/>
      <c r="AS490" s="35"/>
      <c r="AT490" s="35"/>
      <c r="AU490" s="35"/>
      <c r="AV490" s="35"/>
      <c r="AW490" s="35"/>
      <c r="AX490" s="35"/>
      <c r="AY490" s="35"/>
      <c r="AZ490" s="35"/>
      <c r="BA490" s="35"/>
      <c r="BB490" s="35"/>
      <c r="BC490" s="35"/>
      <c r="BD490" s="35"/>
      <c r="BE490" s="35"/>
      <c r="BF490" s="35"/>
      <c r="BG490" s="35"/>
      <c r="BH490" s="35"/>
      <c r="BI490" s="35"/>
      <c r="BJ490" s="35"/>
      <c r="BK490" s="35"/>
      <c r="BL490" s="35"/>
      <c r="BM490" s="35"/>
      <c r="BN490" s="35"/>
    </row>
    <row r="491" customFormat="false" ht="12" hidden="false" customHeight="true" outlineLevel="0" collapsed="false">
      <c r="A491" s="36"/>
      <c r="B491" s="35"/>
      <c r="C491" s="35"/>
      <c r="D491" s="35"/>
      <c r="E491" s="35"/>
      <c r="F491" s="35"/>
      <c r="G491" s="35"/>
      <c r="H491" s="35"/>
      <c r="I491" s="35"/>
      <c r="J491" s="35"/>
      <c r="K491" s="35"/>
      <c r="L491" s="35"/>
      <c r="M491" s="35"/>
      <c r="N491" s="35"/>
      <c r="O491" s="35"/>
      <c r="P491" s="35"/>
      <c r="Q491" s="35"/>
      <c r="R491" s="35"/>
      <c r="S491" s="35"/>
      <c r="T491" s="35"/>
      <c r="U491" s="35"/>
      <c r="V491" s="35"/>
      <c r="W491" s="35"/>
      <c r="X491" s="35"/>
      <c r="Y491" s="35"/>
      <c r="Z491" s="35"/>
      <c r="AA491" s="35"/>
      <c r="AB491" s="35"/>
      <c r="AC491" s="35"/>
      <c r="AD491" s="35"/>
      <c r="AE491" s="35"/>
      <c r="AF491" s="35"/>
      <c r="AG491" s="35"/>
      <c r="AH491" s="35"/>
      <c r="AI491" s="35"/>
      <c r="AJ491" s="35"/>
      <c r="AK491" s="35"/>
      <c r="AL491" s="35"/>
      <c r="AM491" s="35"/>
      <c r="AN491" s="35"/>
      <c r="AO491" s="35"/>
      <c r="AP491" s="35"/>
      <c r="AQ491" s="35"/>
      <c r="AR491" s="35"/>
      <c r="AS491" s="35"/>
      <c r="AT491" s="35"/>
      <c r="AU491" s="35"/>
      <c r="AV491" s="35"/>
      <c r="AW491" s="35"/>
      <c r="AX491" s="35"/>
      <c r="AY491" s="35"/>
      <c r="AZ491" s="35"/>
      <c r="BA491" s="35"/>
      <c r="BB491" s="35"/>
      <c r="BC491" s="35"/>
      <c r="BD491" s="35"/>
      <c r="BE491" s="35"/>
      <c r="BF491" s="35"/>
      <c r="BG491" s="35"/>
      <c r="BH491" s="35"/>
      <c r="BI491" s="35"/>
      <c r="BJ491" s="35"/>
      <c r="BK491" s="35"/>
      <c r="BL491" s="35"/>
      <c r="BM491" s="35"/>
      <c r="BN491" s="35"/>
    </row>
    <row r="492" customFormat="false" ht="12" hidden="false" customHeight="true" outlineLevel="0" collapsed="false">
      <c r="A492" s="36"/>
      <c r="B492" s="35"/>
      <c r="C492" s="35"/>
      <c r="D492" s="35"/>
      <c r="E492" s="35"/>
      <c r="F492" s="35"/>
      <c r="G492" s="35"/>
      <c r="H492" s="35"/>
      <c r="I492" s="35"/>
      <c r="J492" s="35"/>
      <c r="K492" s="35"/>
      <c r="L492" s="35"/>
      <c r="M492" s="35"/>
      <c r="N492" s="35"/>
      <c r="O492" s="35"/>
      <c r="P492" s="35"/>
      <c r="Q492" s="35"/>
      <c r="R492" s="35"/>
      <c r="S492" s="35"/>
      <c r="T492" s="35"/>
      <c r="U492" s="35"/>
      <c r="V492" s="35"/>
      <c r="W492" s="35"/>
      <c r="X492" s="35"/>
      <c r="Y492" s="35"/>
      <c r="Z492" s="35"/>
      <c r="AA492" s="35"/>
      <c r="AB492" s="35"/>
      <c r="AC492" s="35"/>
      <c r="AD492" s="35"/>
      <c r="AE492" s="35"/>
      <c r="AF492" s="35"/>
      <c r="AG492" s="35"/>
      <c r="AH492" s="35"/>
      <c r="AI492" s="35"/>
      <c r="AJ492" s="35"/>
      <c r="AK492" s="35"/>
      <c r="AL492" s="35"/>
      <c r="AM492" s="35"/>
      <c r="AN492" s="35"/>
      <c r="AO492" s="35"/>
      <c r="AP492" s="35"/>
      <c r="AQ492" s="35"/>
      <c r="AR492" s="35"/>
      <c r="AS492" s="35"/>
      <c r="AT492" s="35"/>
      <c r="AU492" s="35"/>
      <c r="AV492" s="35"/>
      <c r="AW492" s="35"/>
      <c r="AX492" s="35"/>
      <c r="AY492" s="35"/>
      <c r="AZ492" s="35"/>
      <c r="BA492" s="35"/>
      <c r="BB492" s="35"/>
      <c r="BC492" s="35"/>
      <c r="BD492" s="35"/>
      <c r="BE492" s="35"/>
      <c r="BF492" s="35"/>
      <c r="BG492" s="35"/>
      <c r="BH492" s="35"/>
      <c r="BI492" s="35"/>
      <c r="BJ492" s="35"/>
      <c r="BK492" s="35"/>
      <c r="BL492" s="35"/>
      <c r="BM492" s="35"/>
      <c r="BN492" s="35"/>
    </row>
    <row r="493" customFormat="false" ht="12" hidden="false" customHeight="true" outlineLevel="0" collapsed="false">
      <c r="A493" s="36"/>
      <c r="B493" s="35"/>
      <c r="C493" s="35"/>
      <c r="D493" s="35"/>
      <c r="E493" s="35"/>
      <c r="F493" s="35"/>
      <c r="G493" s="35"/>
      <c r="H493" s="35"/>
      <c r="I493" s="35"/>
      <c r="J493" s="35"/>
      <c r="K493" s="35"/>
      <c r="L493" s="35"/>
      <c r="M493" s="35"/>
      <c r="N493" s="35"/>
      <c r="O493" s="35"/>
      <c r="P493" s="35"/>
      <c r="Q493" s="35"/>
      <c r="R493" s="35"/>
      <c r="S493" s="35"/>
      <c r="T493" s="35"/>
      <c r="U493" s="35"/>
      <c r="V493" s="35"/>
      <c r="W493" s="35"/>
      <c r="X493" s="35"/>
      <c r="Y493" s="35"/>
      <c r="Z493" s="35"/>
      <c r="AA493" s="35"/>
      <c r="AB493" s="35"/>
      <c r="AC493" s="35"/>
      <c r="AD493" s="35"/>
      <c r="AE493" s="35"/>
      <c r="AF493" s="35"/>
      <c r="AG493" s="35"/>
      <c r="AH493" s="35"/>
      <c r="AI493" s="35"/>
      <c r="AJ493" s="35"/>
      <c r="AK493" s="35"/>
      <c r="AL493" s="35"/>
      <c r="AM493" s="35"/>
      <c r="AN493" s="35"/>
      <c r="AO493" s="35"/>
      <c r="AP493" s="35"/>
      <c r="AQ493" s="35"/>
      <c r="AR493" s="35"/>
      <c r="AS493" s="35"/>
      <c r="AT493" s="35"/>
      <c r="AU493" s="35"/>
      <c r="AV493" s="35"/>
      <c r="AW493" s="35"/>
      <c r="AX493" s="35"/>
      <c r="AY493" s="35"/>
      <c r="AZ493" s="35"/>
      <c r="BA493" s="35"/>
      <c r="BB493" s="35"/>
      <c r="BC493" s="35"/>
      <c r="BD493" s="35"/>
      <c r="BE493" s="35"/>
      <c r="BF493" s="35"/>
      <c r="BG493" s="35"/>
      <c r="BH493" s="35"/>
      <c r="BI493" s="35"/>
      <c r="BJ493" s="35"/>
      <c r="BK493" s="35"/>
      <c r="BL493" s="35"/>
      <c r="BM493" s="35"/>
      <c r="BN493" s="35"/>
    </row>
    <row r="494" customFormat="false" ht="12" hidden="false" customHeight="true" outlineLevel="0" collapsed="false">
      <c r="A494" s="36"/>
      <c r="B494" s="35"/>
      <c r="C494" s="35"/>
      <c r="D494" s="35"/>
      <c r="E494" s="35"/>
      <c r="F494" s="35"/>
      <c r="G494" s="35"/>
      <c r="H494" s="35"/>
      <c r="I494" s="35"/>
      <c r="J494" s="35"/>
      <c r="K494" s="35"/>
      <c r="L494" s="35"/>
      <c r="M494" s="35"/>
      <c r="N494" s="35"/>
      <c r="O494" s="35"/>
      <c r="P494" s="35"/>
      <c r="Q494" s="35"/>
      <c r="R494" s="35"/>
      <c r="S494" s="35"/>
      <c r="T494" s="35"/>
      <c r="U494" s="35"/>
      <c r="V494" s="35"/>
      <c r="W494" s="35"/>
      <c r="X494" s="35"/>
      <c r="Y494" s="35"/>
      <c r="Z494" s="35"/>
      <c r="AA494" s="35"/>
      <c r="AB494" s="35"/>
      <c r="AC494" s="35"/>
      <c r="AD494" s="35"/>
      <c r="AE494" s="35"/>
      <c r="AF494" s="35"/>
      <c r="AG494" s="35"/>
      <c r="AH494" s="35"/>
      <c r="AI494" s="35"/>
      <c r="AJ494" s="35"/>
      <c r="AK494" s="35"/>
      <c r="AL494" s="35"/>
      <c r="AM494" s="35"/>
      <c r="AN494" s="35"/>
      <c r="AO494" s="35"/>
      <c r="AP494" s="35"/>
      <c r="AQ494" s="35"/>
      <c r="AR494" s="35"/>
      <c r="AS494" s="35"/>
      <c r="AT494" s="35"/>
      <c r="AU494" s="35"/>
      <c r="AV494" s="35"/>
      <c r="AW494" s="35"/>
      <c r="AX494" s="35"/>
      <c r="AY494" s="35"/>
      <c r="AZ494" s="35"/>
      <c r="BA494" s="35"/>
      <c r="BB494" s="35"/>
      <c r="BC494" s="35"/>
      <c r="BD494" s="35"/>
      <c r="BE494" s="35"/>
      <c r="BF494" s="35"/>
      <c r="BG494" s="35"/>
      <c r="BH494" s="35"/>
      <c r="BI494" s="35"/>
      <c r="BJ494" s="35"/>
      <c r="BK494" s="35"/>
      <c r="BL494" s="35"/>
      <c r="BM494" s="35"/>
      <c r="BN494" s="35"/>
    </row>
    <row r="495" customFormat="false" ht="12" hidden="false" customHeight="true" outlineLevel="0" collapsed="false">
      <c r="A495" s="36"/>
      <c r="B495" s="35"/>
      <c r="C495" s="35"/>
      <c r="D495" s="35"/>
      <c r="E495" s="35"/>
      <c r="F495" s="35"/>
      <c r="G495" s="35"/>
      <c r="H495" s="35"/>
      <c r="I495" s="35"/>
      <c r="J495" s="35"/>
      <c r="K495" s="35"/>
      <c r="L495" s="35"/>
      <c r="M495" s="35"/>
      <c r="N495" s="35"/>
      <c r="O495" s="35"/>
      <c r="P495" s="35"/>
      <c r="Q495" s="35"/>
      <c r="R495" s="35"/>
      <c r="S495" s="35"/>
      <c r="T495" s="35"/>
      <c r="U495" s="35"/>
      <c r="V495" s="35"/>
      <c r="W495" s="35"/>
      <c r="X495" s="35"/>
      <c r="Y495" s="35"/>
      <c r="Z495" s="35"/>
      <c r="AA495" s="35"/>
      <c r="AB495" s="35"/>
      <c r="AC495" s="35"/>
      <c r="AD495" s="35"/>
      <c r="AE495" s="35"/>
      <c r="AF495" s="35"/>
      <c r="AG495" s="35"/>
      <c r="AH495" s="35"/>
      <c r="AI495" s="35"/>
      <c r="AJ495" s="35"/>
      <c r="AK495" s="35"/>
      <c r="AL495" s="35"/>
      <c r="AM495" s="35"/>
      <c r="AN495" s="35"/>
      <c r="AO495" s="35"/>
      <c r="AP495" s="35"/>
      <c r="AQ495" s="35"/>
      <c r="AR495" s="35"/>
      <c r="AS495" s="35"/>
      <c r="AT495" s="35"/>
      <c r="AU495" s="35"/>
      <c r="AV495" s="35"/>
      <c r="AW495" s="35"/>
      <c r="AX495" s="35"/>
      <c r="AY495" s="35"/>
      <c r="AZ495" s="35"/>
      <c r="BA495" s="35"/>
      <c r="BB495" s="35"/>
      <c r="BC495" s="35"/>
      <c r="BD495" s="35"/>
      <c r="BE495" s="35"/>
      <c r="BF495" s="35"/>
      <c r="BG495" s="35"/>
      <c r="BH495" s="35"/>
      <c r="BI495" s="35"/>
      <c r="BJ495" s="35"/>
      <c r="BK495" s="35"/>
      <c r="BL495" s="35"/>
      <c r="BM495" s="35"/>
      <c r="BN495" s="35"/>
    </row>
    <row r="496" customFormat="false" ht="12" hidden="false" customHeight="true" outlineLevel="0" collapsed="false">
      <c r="A496" s="36"/>
      <c r="B496" s="35"/>
      <c r="C496" s="35"/>
      <c r="D496" s="35"/>
      <c r="E496" s="35"/>
      <c r="F496" s="35"/>
      <c r="G496" s="35"/>
      <c r="H496" s="35"/>
      <c r="I496" s="35"/>
      <c r="J496" s="35"/>
      <c r="K496" s="35"/>
      <c r="L496" s="35"/>
      <c r="M496" s="35"/>
      <c r="N496" s="35"/>
      <c r="O496" s="35"/>
      <c r="P496" s="35"/>
      <c r="Q496" s="35"/>
      <c r="R496" s="35"/>
      <c r="S496" s="35"/>
      <c r="T496" s="35"/>
      <c r="U496" s="35"/>
      <c r="V496" s="35"/>
      <c r="W496" s="35"/>
      <c r="X496" s="35"/>
      <c r="Y496" s="35"/>
      <c r="Z496" s="35"/>
      <c r="AA496" s="35"/>
      <c r="AB496" s="35"/>
      <c r="AC496" s="35"/>
      <c r="AD496" s="35"/>
      <c r="AE496" s="35"/>
      <c r="AF496" s="35"/>
      <c r="AG496" s="35"/>
      <c r="AH496" s="35"/>
      <c r="AI496" s="35"/>
      <c r="AJ496" s="35"/>
      <c r="AK496" s="35"/>
      <c r="AL496" s="35"/>
      <c r="AM496" s="35"/>
      <c r="AN496" s="35"/>
      <c r="AO496" s="35"/>
      <c r="AP496" s="35"/>
      <c r="AQ496" s="35"/>
      <c r="AR496" s="35"/>
      <c r="AS496" s="35"/>
      <c r="AT496" s="35"/>
      <c r="AU496" s="35"/>
      <c r="AV496" s="35"/>
      <c r="AW496" s="35"/>
      <c r="AX496" s="35"/>
      <c r="AY496" s="35"/>
      <c r="AZ496" s="35"/>
      <c r="BA496" s="35"/>
      <c r="BB496" s="35"/>
      <c r="BC496" s="35"/>
      <c r="BD496" s="35"/>
      <c r="BE496" s="35"/>
      <c r="BF496" s="35"/>
      <c r="BG496" s="35"/>
      <c r="BH496" s="35"/>
      <c r="BI496" s="35"/>
      <c r="BJ496" s="35"/>
      <c r="BK496" s="35"/>
      <c r="BL496" s="35"/>
      <c r="BM496" s="35"/>
      <c r="BN496" s="35"/>
    </row>
    <row r="497" customFormat="false" ht="12" hidden="false" customHeight="true" outlineLevel="0" collapsed="false">
      <c r="A497" s="36"/>
      <c r="B497" s="35"/>
      <c r="C497" s="35"/>
      <c r="D497" s="35"/>
      <c r="E497" s="35"/>
      <c r="F497" s="35"/>
      <c r="G497" s="35"/>
      <c r="H497" s="35"/>
      <c r="I497" s="35"/>
      <c r="J497" s="35"/>
      <c r="K497" s="35"/>
      <c r="L497" s="35"/>
      <c r="M497" s="35"/>
      <c r="N497" s="35"/>
      <c r="O497" s="35"/>
      <c r="P497" s="35"/>
      <c r="Q497" s="35"/>
      <c r="R497" s="35"/>
      <c r="S497" s="35"/>
      <c r="T497" s="35"/>
      <c r="U497" s="35"/>
      <c r="V497" s="35"/>
      <c r="W497" s="35"/>
      <c r="X497" s="35"/>
      <c r="Y497" s="35"/>
      <c r="Z497" s="35"/>
      <c r="AA497" s="35"/>
      <c r="AB497" s="35"/>
      <c r="AC497" s="35"/>
      <c r="AD497" s="35"/>
      <c r="AE497" s="35"/>
      <c r="AF497" s="35"/>
      <c r="AG497" s="35"/>
      <c r="AH497" s="35"/>
      <c r="AI497" s="35"/>
      <c r="AJ497" s="35"/>
      <c r="AK497" s="35"/>
      <c r="AL497" s="35"/>
      <c r="AM497" s="35"/>
      <c r="AN497" s="35"/>
      <c r="AO497" s="35"/>
      <c r="AP497" s="35"/>
      <c r="AQ497" s="35"/>
      <c r="AR497" s="35"/>
      <c r="AS497" s="35"/>
      <c r="AT497" s="35"/>
      <c r="AU497" s="35"/>
      <c r="AV497" s="35"/>
      <c r="AW497" s="35"/>
      <c r="AX497" s="35"/>
      <c r="AY497" s="35"/>
      <c r="AZ497" s="35"/>
      <c r="BA497" s="35"/>
      <c r="BB497" s="35"/>
      <c r="BC497" s="35"/>
      <c r="BD497" s="35"/>
      <c r="BE497" s="35"/>
      <c r="BF497" s="35"/>
      <c r="BG497" s="35"/>
      <c r="BH497" s="35"/>
      <c r="BI497" s="35"/>
      <c r="BJ497" s="35"/>
      <c r="BK497" s="35"/>
      <c r="BL497" s="35"/>
      <c r="BM497" s="35"/>
      <c r="BN497" s="35"/>
    </row>
    <row r="498" customFormat="false" ht="12" hidden="false" customHeight="true" outlineLevel="0" collapsed="false">
      <c r="A498" s="36"/>
      <c r="B498" s="35"/>
      <c r="C498" s="35"/>
      <c r="D498" s="35"/>
      <c r="E498" s="35"/>
      <c r="F498" s="35"/>
      <c r="G498" s="35"/>
      <c r="H498" s="35"/>
      <c r="I498" s="35"/>
      <c r="J498" s="35"/>
      <c r="K498" s="35"/>
      <c r="L498" s="35"/>
      <c r="M498" s="35"/>
      <c r="N498" s="35"/>
      <c r="O498" s="35"/>
      <c r="P498" s="35"/>
      <c r="Q498" s="35"/>
      <c r="R498" s="35"/>
      <c r="S498" s="35"/>
      <c r="T498" s="35"/>
      <c r="U498" s="35"/>
      <c r="V498" s="35"/>
      <c r="W498" s="35"/>
      <c r="X498" s="35"/>
      <c r="Y498" s="35"/>
      <c r="Z498" s="35"/>
      <c r="AA498" s="35"/>
      <c r="AB498" s="35"/>
      <c r="AC498" s="35"/>
      <c r="AD498" s="35"/>
      <c r="AE498" s="35"/>
      <c r="AF498" s="35"/>
      <c r="AG498" s="35"/>
      <c r="AH498" s="35"/>
      <c r="AI498" s="35"/>
      <c r="AJ498" s="35"/>
      <c r="AK498" s="35"/>
      <c r="AL498" s="35"/>
      <c r="AM498" s="35"/>
      <c r="AN498" s="35"/>
      <c r="AO498" s="35"/>
      <c r="AP498" s="35"/>
      <c r="AQ498" s="35"/>
      <c r="AR498" s="35"/>
      <c r="AS498" s="35"/>
      <c r="AT498" s="35"/>
      <c r="AU498" s="35"/>
      <c r="AV498" s="35"/>
      <c r="AW498" s="35"/>
      <c r="AX498" s="35"/>
      <c r="AY498" s="35"/>
      <c r="AZ498" s="35"/>
      <c r="BA498" s="35"/>
      <c r="BB498" s="35"/>
      <c r="BC498" s="35"/>
      <c r="BD498" s="35"/>
      <c r="BE498" s="35"/>
      <c r="BF498" s="35"/>
      <c r="BG498" s="35"/>
      <c r="BH498" s="35"/>
      <c r="BI498" s="35"/>
      <c r="BJ498" s="35"/>
      <c r="BK498" s="35"/>
      <c r="BL498" s="35"/>
      <c r="BM498" s="35"/>
      <c r="BN498" s="35"/>
    </row>
    <row r="499" customFormat="false" ht="12" hidden="false" customHeight="true" outlineLevel="0" collapsed="false">
      <c r="A499" s="36"/>
      <c r="B499" s="35"/>
      <c r="C499" s="35"/>
      <c r="D499" s="35"/>
      <c r="E499" s="35"/>
      <c r="F499" s="35"/>
      <c r="G499" s="35"/>
      <c r="H499" s="35"/>
      <c r="I499" s="35"/>
      <c r="J499" s="35"/>
      <c r="K499" s="35"/>
      <c r="L499" s="35"/>
      <c r="M499" s="35"/>
      <c r="N499" s="35"/>
      <c r="O499" s="35"/>
      <c r="P499" s="35"/>
      <c r="Q499" s="35"/>
      <c r="R499" s="35"/>
      <c r="S499" s="35"/>
      <c r="T499" s="35"/>
      <c r="U499" s="35"/>
      <c r="V499" s="35"/>
      <c r="W499" s="35"/>
      <c r="X499" s="35"/>
      <c r="Y499" s="35"/>
      <c r="Z499" s="35"/>
      <c r="AA499" s="35"/>
      <c r="AB499" s="35"/>
      <c r="AC499" s="35"/>
      <c r="AD499" s="35"/>
      <c r="AE499" s="35"/>
      <c r="AF499" s="35"/>
      <c r="AG499" s="35"/>
      <c r="AH499" s="35"/>
      <c r="AI499" s="35"/>
      <c r="AJ499" s="35"/>
      <c r="AK499" s="35"/>
      <c r="AL499" s="35"/>
      <c r="AM499" s="35"/>
      <c r="AN499" s="35"/>
      <c r="AO499" s="35"/>
      <c r="AP499" s="35"/>
      <c r="AQ499" s="35"/>
      <c r="AR499" s="35"/>
      <c r="AS499" s="35"/>
      <c r="AT499" s="35"/>
      <c r="AU499" s="35"/>
      <c r="AV499" s="35"/>
      <c r="AW499" s="35"/>
      <c r="AX499" s="35"/>
      <c r="AY499" s="35"/>
      <c r="AZ499" s="35"/>
      <c r="BA499" s="35"/>
      <c r="BB499" s="35"/>
      <c r="BC499" s="35"/>
      <c r="BD499" s="35"/>
      <c r="BE499" s="35"/>
      <c r="BF499" s="35"/>
      <c r="BG499" s="35"/>
      <c r="BH499" s="35"/>
      <c r="BI499" s="35"/>
      <c r="BJ499" s="35"/>
      <c r="BK499" s="35"/>
      <c r="BL499" s="35"/>
      <c r="BM499" s="35"/>
      <c r="BN499" s="35"/>
    </row>
    <row r="500" customFormat="false" ht="12" hidden="false" customHeight="true" outlineLevel="0" collapsed="false">
      <c r="A500" s="36"/>
      <c r="B500" s="35"/>
      <c r="C500" s="35"/>
      <c r="D500" s="35"/>
      <c r="E500" s="35"/>
      <c r="F500" s="35"/>
      <c r="G500" s="35"/>
      <c r="H500" s="35"/>
      <c r="I500" s="35"/>
      <c r="J500" s="35"/>
      <c r="K500" s="35"/>
      <c r="L500" s="35"/>
      <c r="M500" s="35"/>
      <c r="N500" s="35"/>
      <c r="O500" s="35"/>
      <c r="P500" s="35"/>
      <c r="Q500" s="35"/>
      <c r="R500" s="35"/>
      <c r="S500" s="35"/>
      <c r="T500" s="35"/>
      <c r="U500" s="35"/>
      <c r="V500" s="35"/>
      <c r="W500" s="35"/>
      <c r="X500" s="35"/>
      <c r="Y500" s="35"/>
      <c r="Z500" s="35"/>
      <c r="AA500" s="35"/>
      <c r="AB500" s="35"/>
      <c r="AC500" s="35"/>
      <c r="AD500" s="35"/>
      <c r="AE500" s="35"/>
      <c r="AF500" s="35"/>
      <c r="AG500" s="35"/>
      <c r="AH500" s="35"/>
      <c r="AI500" s="35"/>
      <c r="AJ500" s="35"/>
      <c r="AK500" s="35"/>
      <c r="AL500" s="35"/>
      <c r="AM500" s="35"/>
      <c r="AN500" s="35"/>
      <c r="AO500" s="35"/>
      <c r="AP500" s="35"/>
      <c r="AQ500" s="35"/>
      <c r="AR500" s="35"/>
      <c r="AS500" s="35"/>
      <c r="AT500" s="35"/>
      <c r="AU500" s="35"/>
      <c r="AV500" s="35"/>
      <c r="AW500" s="35"/>
      <c r="AX500" s="35"/>
      <c r="AY500" s="35"/>
      <c r="AZ500" s="35"/>
      <c r="BA500" s="35"/>
      <c r="BB500" s="35"/>
      <c r="BC500" s="35"/>
      <c r="BD500" s="35"/>
      <c r="BE500" s="35"/>
      <c r="BF500" s="35"/>
      <c r="BG500" s="35"/>
      <c r="BH500" s="35"/>
      <c r="BI500" s="35"/>
      <c r="BJ500" s="35"/>
      <c r="BK500" s="35"/>
      <c r="BL500" s="35"/>
      <c r="BM500" s="35"/>
      <c r="BN500" s="35"/>
    </row>
    <row r="501" customFormat="false" ht="12" hidden="false" customHeight="true" outlineLevel="0" collapsed="false">
      <c r="A501" s="36"/>
      <c r="B501" s="35"/>
      <c r="C501" s="35"/>
      <c r="D501" s="35"/>
      <c r="E501" s="35"/>
      <c r="F501" s="35"/>
      <c r="G501" s="35"/>
      <c r="H501" s="35"/>
      <c r="I501" s="35"/>
      <c r="J501" s="35"/>
      <c r="K501" s="35"/>
      <c r="L501" s="35"/>
      <c r="M501" s="35"/>
      <c r="N501" s="35"/>
      <c r="O501" s="35"/>
      <c r="P501" s="35"/>
      <c r="Q501" s="35"/>
      <c r="R501" s="35"/>
      <c r="S501" s="35"/>
      <c r="T501" s="35"/>
      <c r="U501" s="35"/>
      <c r="V501" s="35"/>
      <c r="W501" s="35"/>
      <c r="X501" s="35"/>
      <c r="Y501" s="35"/>
      <c r="Z501" s="35"/>
      <c r="AA501" s="35"/>
      <c r="AB501" s="35"/>
      <c r="AC501" s="35"/>
      <c r="AD501" s="35"/>
      <c r="AE501" s="35"/>
      <c r="AF501" s="35"/>
      <c r="AG501" s="35"/>
      <c r="AH501" s="35"/>
      <c r="AI501" s="35"/>
      <c r="AJ501" s="35"/>
      <c r="AK501" s="35"/>
      <c r="AL501" s="35"/>
      <c r="AM501" s="35"/>
      <c r="AN501" s="35"/>
      <c r="AO501" s="35"/>
      <c r="AP501" s="35"/>
      <c r="AQ501" s="35"/>
      <c r="AR501" s="35"/>
      <c r="AS501" s="35"/>
      <c r="AT501" s="35"/>
      <c r="AU501" s="35"/>
      <c r="AV501" s="35"/>
      <c r="AW501" s="35"/>
      <c r="AX501" s="35"/>
      <c r="AY501" s="35"/>
      <c r="AZ501" s="35"/>
      <c r="BA501" s="35"/>
      <c r="BB501" s="35"/>
      <c r="BC501" s="35"/>
      <c r="BD501" s="35"/>
      <c r="BE501" s="35"/>
      <c r="BF501" s="35"/>
      <c r="BG501" s="35"/>
      <c r="BH501" s="35"/>
      <c r="BI501" s="35"/>
      <c r="BJ501" s="35"/>
      <c r="BK501" s="35"/>
      <c r="BL501" s="35"/>
      <c r="BM501" s="35"/>
      <c r="BN501" s="35"/>
    </row>
    <row r="502" customFormat="false" ht="12" hidden="false" customHeight="true" outlineLevel="0" collapsed="false">
      <c r="A502" s="36"/>
      <c r="B502" s="35"/>
      <c r="C502" s="35"/>
      <c r="D502" s="35"/>
      <c r="E502" s="35"/>
      <c r="F502" s="35"/>
      <c r="G502" s="35"/>
      <c r="H502" s="35"/>
      <c r="I502" s="35"/>
      <c r="J502" s="35"/>
      <c r="K502" s="35"/>
      <c r="L502" s="35"/>
      <c r="M502" s="35"/>
      <c r="N502" s="35"/>
      <c r="O502" s="35"/>
      <c r="P502" s="35"/>
      <c r="Q502" s="35"/>
      <c r="R502" s="35"/>
      <c r="S502" s="35"/>
      <c r="T502" s="35"/>
      <c r="U502" s="35"/>
      <c r="V502" s="35"/>
      <c r="W502" s="35"/>
      <c r="X502" s="35"/>
      <c r="Y502" s="35"/>
      <c r="Z502" s="35"/>
      <c r="AA502" s="35"/>
      <c r="AB502" s="35"/>
      <c r="AC502" s="35"/>
      <c r="AD502" s="35"/>
      <c r="AE502" s="35"/>
      <c r="AF502" s="35"/>
      <c r="AG502" s="35"/>
      <c r="AH502" s="35"/>
      <c r="AI502" s="35"/>
      <c r="AJ502" s="35"/>
      <c r="AK502" s="35"/>
      <c r="AL502" s="35"/>
      <c r="AM502" s="35"/>
      <c r="AN502" s="35"/>
      <c r="AO502" s="35"/>
      <c r="AP502" s="35"/>
      <c r="AQ502" s="35"/>
      <c r="AR502" s="35"/>
      <c r="AS502" s="35"/>
      <c r="AT502" s="35"/>
      <c r="AU502" s="35"/>
      <c r="AV502" s="35"/>
      <c r="AW502" s="35"/>
      <c r="AX502" s="35"/>
      <c r="AY502" s="35"/>
      <c r="AZ502" s="35"/>
      <c r="BA502" s="35"/>
      <c r="BB502" s="35"/>
      <c r="BC502" s="35"/>
      <c r="BD502" s="35"/>
      <c r="BE502" s="35"/>
      <c r="BF502" s="35"/>
      <c r="BG502" s="35"/>
      <c r="BH502" s="35"/>
      <c r="BI502" s="35"/>
      <c r="BJ502" s="35"/>
      <c r="BK502" s="35"/>
      <c r="BL502" s="35"/>
      <c r="BM502" s="35"/>
      <c r="BN502" s="35"/>
    </row>
    <row r="503" customFormat="false" ht="12" hidden="false" customHeight="true" outlineLevel="0" collapsed="false">
      <c r="A503" s="36"/>
      <c r="B503" s="35"/>
      <c r="C503" s="35"/>
      <c r="D503" s="35"/>
      <c r="E503" s="35"/>
      <c r="F503" s="35"/>
      <c r="G503" s="35"/>
      <c r="H503" s="35"/>
      <c r="I503" s="35"/>
      <c r="J503" s="35"/>
      <c r="K503" s="35"/>
      <c r="L503" s="35"/>
      <c r="M503" s="35"/>
      <c r="N503" s="35"/>
      <c r="O503" s="35"/>
      <c r="P503" s="35"/>
      <c r="Q503" s="35"/>
      <c r="R503" s="35"/>
      <c r="S503" s="35"/>
      <c r="T503" s="35"/>
      <c r="U503" s="35"/>
      <c r="V503" s="35"/>
      <c r="W503" s="35"/>
      <c r="X503" s="35"/>
      <c r="Y503" s="35"/>
      <c r="Z503" s="35"/>
      <c r="AA503" s="35"/>
      <c r="AB503" s="35"/>
      <c r="AC503" s="35"/>
      <c r="AD503" s="35"/>
      <c r="AE503" s="35"/>
      <c r="AF503" s="35"/>
      <c r="AG503" s="35"/>
      <c r="AH503" s="35"/>
      <c r="AI503" s="35"/>
      <c r="AJ503" s="35"/>
      <c r="AK503" s="35"/>
      <c r="AL503" s="35"/>
      <c r="AM503" s="35"/>
      <c r="AN503" s="35"/>
      <c r="AO503" s="35"/>
      <c r="AP503" s="35"/>
      <c r="AQ503" s="35"/>
      <c r="AR503" s="35"/>
      <c r="AS503" s="35"/>
      <c r="AT503" s="35"/>
      <c r="AU503" s="35"/>
      <c r="AV503" s="35"/>
      <c r="AW503" s="35"/>
      <c r="AX503" s="35"/>
      <c r="AY503" s="35"/>
      <c r="AZ503" s="35"/>
      <c r="BA503" s="35"/>
      <c r="BB503" s="35"/>
      <c r="BC503" s="35"/>
      <c r="BD503" s="35"/>
      <c r="BE503" s="35"/>
      <c r="BF503" s="35"/>
      <c r="BG503" s="35"/>
      <c r="BH503" s="35"/>
      <c r="BI503" s="35"/>
      <c r="BJ503" s="35"/>
      <c r="BK503" s="35"/>
      <c r="BL503" s="35"/>
      <c r="BM503" s="35"/>
      <c r="BN503" s="35"/>
    </row>
    <row r="504" customFormat="false" ht="12" hidden="false" customHeight="true" outlineLevel="0" collapsed="false">
      <c r="A504" s="36"/>
      <c r="B504" s="35"/>
      <c r="C504" s="35"/>
      <c r="D504" s="35"/>
      <c r="E504" s="35"/>
      <c r="F504" s="35"/>
      <c r="G504" s="35"/>
      <c r="H504" s="35"/>
      <c r="I504" s="35"/>
      <c r="J504" s="35"/>
      <c r="K504" s="35"/>
      <c r="L504" s="35"/>
      <c r="M504" s="35"/>
      <c r="N504" s="35"/>
      <c r="O504" s="35"/>
      <c r="P504" s="35"/>
      <c r="Q504" s="35"/>
      <c r="R504" s="35"/>
      <c r="S504" s="35"/>
      <c r="T504" s="35"/>
      <c r="U504" s="35"/>
      <c r="V504" s="35"/>
      <c r="W504" s="35"/>
      <c r="X504" s="35"/>
      <c r="Y504" s="35"/>
      <c r="Z504" s="35"/>
      <c r="AA504" s="35"/>
      <c r="AB504" s="35"/>
      <c r="AC504" s="35"/>
      <c r="AD504" s="35"/>
      <c r="AE504" s="35"/>
      <c r="AF504" s="35"/>
      <c r="AG504" s="35"/>
      <c r="AH504" s="35"/>
      <c r="AI504" s="35"/>
      <c r="AJ504" s="35"/>
      <c r="AK504" s="35"/>
      <c r="AL504" s="35"/>
      <c r="AM504" s="35"/>
      <c r="AN504" s="35"/>
      <c r="AO504" s="35"/>
      <c r="AP504" s="35"/>
      <c r="AQ504" s="35"/>
      <c r="AR504" s="35"/>
      <c r="AS504" s="35"/>
      <c r="AT504" s="35"/>
      <c r="AU504" s="35"/>
      <c r="AV504" s="35"/>
      <c r="AW504" s="35"/>
      <c r="AX504" s="35"/>
      <c r="AY504" s="35"/>
      <c r="AZ504" s="35"/>
      <c r="BA504" s="35"/>
      <c r="BB504" s="35"/>
      <c r="BC504" s="35"/>
      <c r="BD504" s="35"/>
      <c r="BE504" s="35"/>
      <c r="BF504" s="35"/>
      <c r="BG504" s="35"/>
      <c r="BH504" s="35"/>
      <c r="BI504" s="35"/>
      <c r="BJ504" s="35"/>
      <c r="BK504" s="35"/>
      <c r="BL504" s="35"/>
      <c r="BM504" s="35"/>
      <c r="BN504" s="35"/>
    </row>
    <row r="505" customFormat="false" ht="12" hidden="false" customHeight="true" outlineLevel="0" collapsed="false">
      <c r="A505" s="36"/>
      <c r="B505" s="35"/>
      <c r="C505" s="35"/>
      <c r="D505" s="35"/>
      <c r="E505" s="35"/>
      <c r="F505" s="35"/>
      <c r="G505" s="35"/>
      <c r="H505" s="35"/>
      <c r="I505" s="35"/>
      <c r="J505" s="35"/>
      <c r="K505" s="35"/>
      <c r="L505" s="35"/>
      <c r="M505" s="35"/>
      <c r="N505" s="35"/>
      <c r="O505" s="35"/>
      <c r="P505" s="35"/>
      <c r="Q505" s="35"/>
      <c r="R505" s="35"/>
      <c r="S505" s="35"/>
      <c r="T505" s="35"/>
      <c r="U505" s="35"/>
      <c r="V505" s="35"/>
      <c r="W505" s="35"/>
      <c r="X505" s="35"/>
      <c r="Y505" s="35"/>
      <c r="Z505" s="35"/>
      <c r="AA505" s="35"/>
      <c r="AB505" s="35"/>
      <c r="AC505" s="35"/>
      <c r="AD505" s="35"/>
      <c r="AE505" s="35"/>
      <c r="AF505" s="35"/>
      <c r="AG505" s="35"/>
      <c r="AH505" s="35"/>
      <c r="AI505" s="35"/>
      <c r="AJ505" s="35"/>
      <c r="AK505" s="35"/>
      <c r="AL505" s="35"/>
      <c r="AM505" s="35"/>
      <c r="AN505" s="35"/>
      <c r="AO505" s="35"/>
      <c r="AP505" s="35"/>
      <c r="AQ505" s="35"/>
      <c r="AR505" s="35"/>
      <c r="AS505" s="35"/>
      <c r="AT505" s="35"/>
      <c r="AU505" s="35"/>
      <c r="AV505" s="35"/>
      <c r="AW505" s="35"/>
      <c r="AX505" s="35"/>
      <c r="AY505" s="35"/>
      <c r="AZ505" s="35"/>
      <c r="BA505" s="35"/>
      <c r="BB505" s="35"/>
      <c r="BC505" s="35"/>
      <c r="BD505" s="35"/>
      <c r="BE505" s="35"/>
      <c r="BF505" s="35"/>
      <c r="BG505" s="35"/>
      <c r="BH505" s="35"/>
      <c r="BI505" s="35"/>
      <c r="BJ505" s="35"/>
      <c r="BK505" s="35"/>
      <c r="BL505" s="35"/>
      <c r="BM505" s="35"/>
      <c r="BN505" s="35"/>
    </row>
    <row r="506" customFormat="false" ht="12" hidden="false" customHeight="true" outlineLevel="0" collapsed="false">
      <c r="A506" s="36"/>
      <c r="B506" s="35"/>
      <c r="C506" s="35"/>
      <c r="D506" s="35"/>
      <c r="E506" s="35"/>
      <c r="F506" s="35"/>
      <c r="G506" s="35"/>
      <c r="H506" s="35"/>
      <c r="I506" s="35"/>
      <c r="J506" s="35"/>
      <c r="K506" s="35"/>
      <c r="L506" s="35"/>
      <c r="M506" s="35"/>
      <c r="N506" s="35"/>
      <c r="O506" s="35"/>
      <c r="P506" s="35"/>
      <c r="Q506" s="35"/>
      <c r="R506" s="35"/>
      <c r="S506" s="35"/>
      <c r="T506" s="35"/>
      <c r="U506" s="35"/>
      <c r="V506" s="35"/>
      <c r="W506" s="35"/>
      <c r="X506" s="35"/>
      <c r="Y506" s="35"/>
      <c r="Z506" s="35"/>
      <c r="AA506" s="35"/>
      <c r="AB506" s="35"/>
      <c r="AC506" s="35"/>
      <c r="AD506" s="35"/>
      <c r="AE506" s="35"/>
      <c r="AF506" s="35"/>
      <c r="AG506" s="35"/>
      <c r="AH506" s="35"/>
      <c r="AI506" s="35"/>
      <c r="AJ506" s="35"/>
      <c r="AK506" s="35"/>
      <c r="AL506" s="35"/>
      <c r="AM506" s="35"/>
      <c r="AN506" s="35"/>
      <c r="AO506" s="35"/>
      <c r="AP506" s="35"/>
      <c r="AQ506" s="35"/>
      <c r="AR506" s="35"/>
      <c r="AS506" s="35"/>
      <c r="AT506" s="35"/>
      <c r="AU506" s="35"/>
      <c r="AV506" s="35"/>
      <c r="AW506" s="35"/>
      <c r="AX506" s="35"/>
      <c r="AY506" s="35"/>
      <c r="AZ506" s="35"/>
      <c r="BA506" s="35"/>
      <c r="BB506" s="35"/>
      <c r="BC506" s="35"/>
      <c r="BD506" s="35"/>
      <c r="BE506" s="35"/>
      <c r="BF506" s="35"/>
      <c r="BG506" s="35"/>
      <c r="BH506" s="35"/>
      <c r="BI506" s="35"/>
      <c r="BJ506" s="35"/>
      <c r="BK506" s="35"/>
      <c r="BL506" s="35"/>
      <c r="BM506" s="35"/>
      <c r="BN506" s="35"/>
    </row>
    <row r="507" customFormat="false" ht="12" hidden="false" customHeight="true" outlineLevel="0" collapsed="false">
      <c r="A507" s="36"/>
      <c r="B507" s="35"/>
      <c r="C507" s="35"/>
      <c r="D507" s="35"/>
      <c r="E507" s="35"/>
      <c r="F507" s="35"/>
      <c r="G507" s="35"/>
      <c r="H507" s="35"/>
      <c r="I507" s="35"/>
      <c r="J507" s="35"/>
      <c r="K507" s="35"/>
      <c r="L507" s="35"/>
      <c r="M507" s="35"/>
      <c r="N507" s="35"/>
      <c r="O507" s="35"/>
      <c r="P507" s="35"/>
      <c r="Q507" s="35"/>
      <c r="R507" s="35"/>
      <c r="S507" s="35"/>
      <c r="T507" s="35"/>
      <c r="U507" s="35"/>
      <c r="V507" s="35"/>
      <c r="W507" s="35"/>
      <c r="X507" s="35"/>
      <c r="Y507" s="35"/>
      <c r="Z507" s="35"/>
      <c r="AA507" s="35"/>
      <c r="AB507" s="35"/>
      <c r="AC507" s="35"/>
      <c r="AD507" s="35"/>
      <c r="AE507" s="35"/>
      <c r="AF507" s="35"/>
      <c r="AG507" s="35"/>
      <c r="AH507" s="35"/>
      <c r="AI507" s="35"/>
      <c r="AJ507" s="35"/>
      <c r="AK507" s="35"/>
      <c r="AL507" s="35"/>
      <c r="AM507" s="35"/>
      <c r="AN507" s="35"/>
      <c r="AO507" s="35"/>
      <c r="AP507" s="35"/>
      <c r="AQ507" s="35"/>
      <c r="AR507" s="35"/>
      <c r="AS507" s="35"/>
      <c r="AT507" s="35"/>
      <c r="AU507" s="35"/>
      <c r="AV507" s="35"/>
      <c r="AW507" s="35"/>
      <c r="AX507" s="35"/>
      <c r="AY507" s="35"/>
      <c r="AZ507" s="35"/>
      <c r="BA507" s="35"/>
      <c r="BB507" s="35"/>
      <c r="BC507" s="35"/>
      <c r="BD507" s="35"/>
      <c r="BE507" s="35"/>
      <c r="BF507" s="35"/>
      <c r="BG507" s="35"/>
      <c r="BH507" s="35"/>
      <c r="BI507" s="35"/>
      <c r="BJ507" s="35"/>
      <c r="BK507" s="35"/>
      <c r="BL507" s="35"/>
      <c r="BM507" s="35"/>
      <c r="BN507" s="35"/>
    </row>
    <row r="508" customFormat="false" ht="12" hidden="false" customHeight="true" outlineLevel="0" collapsed="false">
      <c r="A508" s="36"/>
      <c r="B508" s="35"/>
      <c r="C508" s="35"/>
      <c r="D508" s="35"/>
      <c r="E508" s="35"/>
      <c r="F508" s="35"/>
      <c r="G508" s="35"/>
      <c r="H508" s="35"/>
      <c r="I508" s="35"/>
      <c r="J508" s="35"/>
      <c r="K508" s="35"/>
      <c r="L508" s="35"/>
      <c r="M508" s="35"/>
      <c r="N508" s="35"/>
      <c r="O508" s="35"/>
      <c r="P508" s="35"/>
      <c r="Q508" s="35"/>
      <c r="R508" s="35"/>
      <c r="S508" s="35"/>
      <c r="T508" s="35"/>
      <c r="U508" s="35"/>
      <c r="V508" s="35"/>
      <c r="W508" s="35"/>
      <c r="X508" s="35"/>
      <c r="Y508" s="35"/>
      <c r="Z508" s="35"/>
      <c r="AA508" s="35"/>
      <c r="AB508" s="35"/>
      <c r="AC508" s="35"/>
      <c r="AD508" s="35"/>
      <c r="AE508" s="35"/>
      <c r="AF508" s="35"/>
      <c r="AG508" s="35"/>
      <c r="AH508" s="35"/>
      <c r="AI508" s="35"/>
      <c r="AJ508" s="35"/>
      <c r="AK508" s="35"/>
      <c r="AL508" s="35"/>
      <c r="AM508" s="35"/>
      <c r="AN508" s="35"/>
      <c r="AO508" s="35"/>
      <c r="AP508" s="35"/>
      <c r="AQ508" s="35"/>
      <c r="AR508" s="35"/>
      <c r="AS508" s="35"/>
      <c r="AT508" s="35"/>
      <c r="AU508" s="35"/>
      <c r="AV508" s="35"/>
      <c r="AW508" s="35"/>
      <c r="AX508" s="35"/>
      <c r="AY508" s="35"/>
      <c r="AZ508" s="35"/>
      <c r="BA508" s="35"/>
      <c r="BB508" s="35"/>
      <c r="BC508" s="35"/>
      <c r="BD508" s="35"/>
      <c r="BE508" s="35"/>
      <c r="BF508" s="35"/>
      <c r="BG508" s="35"/>
      <c r="BH508" s="35"/>
      <c r="BI508" s="35"/>
      <c r="BJ508" s="35"/>
      <c r="BK508" s="35"/>
      <c r="BL508" s="35"/>
      <c r="BM508" s="35"/>
      <c r="BN508" s="35"/>
    </row>
    <row r="509" customFormat="false" ht="12" hidden="false" customHeight="true" outlineLevel="0" collapsed="false">
      <c r="A509" s="36"/>
      <c r="B509" s="35"/>
      <c r="C509" s="35"/>
      <c r="D509" s="35"/>
      <c r="E509" s="35"/>
      <c r="F509" s="35"/>
      <c r="G509" s="35"/>
      <c r="H509" s="35"/>
      <c r="I509" s="35"/>
      <c r="J509" s="35"/>
      <c r="K509" s="35"/>
      <c r="L509" s="35"/>
      <c r="M509" s="35"/>
      <c r="N509" s="35"/>
      <c r="O509" s="35"/>
      <c r="P509" s="35"/>
      <c r="Q509" s="35"/>
      <c r="R509" s="35"/>
      <c r="S509" s="35"/>
      <c r="T509" s="35"/>
      <c r="U509" s="35"/>
      <c r="V509" s="35"/>
      <c r="W509" s="35"/>
      <c r="X509" s="35"/>
      <c r="Y509" s="35"/>
      <c r="Z509" s="35"/>
      <c r="AA509" s="35"/>
      <c r="AB509" s="35"/>
      <c r="AC509" s="35"/>
      <c r="AD509" s="35"/>
      <c r="AE509" s="35"/>
      <c r="AF509" s="35"/>
      <c r="AG509" s="35"/>
      <c r="AH509" s="35"/>
      <c r="AI509" s="35"/>
      <c r="AJ509" s="35"/>
      <c r="AK509" s="35"/>
      <c r="AL509" s="35"/>
      <c r="AM509" s="35"/>
      <c r="AN509" s="35"/>
      <c r="AO509" s="35"/>
      <c r="AP509" s="35"/>
      <c r="AQ509" s="35"/>
      <c r="AR509" s="35"/>
      <c r="AS509" s="35"/>
      <c r="AT509" s="35"/>
      <c r="AU509" s="35"/>
      <c r="AV509" s="35"/>
      <c r="AW509" s="35"/>
      <c r="AX509" s="35"/>
      <c r="AY509" s="35"/>
      <c r="AZ509" s="35"/>
      <c r="BA509" s="35"/>
      <c r="BB509" s="35"/>
      <c r="BC509" s="35"/>
      <c r="BD509" s="35"/>
      <c r="BE509" s="35"/>
      <c r="BF509" s="35"/>
      <c r="BG509" s="35"/>
      <c r="BH509" s="35"/>
      <c r="BI509" s="35"/>
      <c r="BJ509" s="35"/>
      <c r="BK509" s="35"/>
      <c r="BL509" s="35"/>
      <c r="BM509" s="35"/>
      <c r="BN509" s="35"/>
    </row>
    <row r="510" customFormat="false" ht="12" hidden="false" customHeight="true" outlineLevel="0" collapsed="false">
      <c r="A510" s="36"/>
      <c r="B510" s="35"/>
      <c r="C510" s="35"/>
      <c r="D510" s="35"/>
      <c r="E510" s="35"/>
      <c r="F510" s="35"/>
      <c r="G510" s="35"/>
      <c r="H510" s="35"/>
      <c r="I510" s="35"/>
      <c r="J510" s="35"/>
      <c r="K510" s="35"/>
      <c r="L510" s="35"/>
      <c r="M510" s="35"/>
      <c r="N510" s="35"/>
      <c r="O510" s="35"/>
      <c r="P510" s="35"/>
      <c r="Q510" s="35"/>
      <c r="R510" s="35"/>
      <c r="S510" s="35"/>
      <c r="T510" s="35"/>
      <c r="U510" s="35"/>
      <c r="V510" s="35"/>
      <c r="W510" s="35"/>
      <c r="X510" s="35"/>
      <c r="Y510" s="35"/>
      <c r="Z510" s="35"/>
      <c r="AA510" s="35"/>
      <c r="AB510" s="35"/>
      <c r="AC510" s="35"/>
      <c r="AD510" s="35"/>
      <c r="AE510" s="35"/>
      <c r="AF510" s="35"/>
      <c r="AG510" s="35"/>
      <c r="AH510" s="35"/>
      <c r="AI510" s="35"/>
      <c r="AJ510" s="35"/>
      <c r="AK510" s="35"/>
      <c r="AL510" s="35"/>
      <c r="AM510" s="35"/>
      <c r="AN510" s="35"/>
      <c r="AO510" s="35"/>
      <c r="AP510" s="35"/>
      <c r="AQ510" s="35"/>
      <c r="AR510" s="35"/>
      <c r="AS510" s="35"/>
      <c r="AT510" s="35"/>
      <c r="AU510" s="35"/>
      <c r="AV510" s="35"/>
      <c r="AW510" s="35"/>
      <c r="AX510" s="35"/>
      <c r="AY510" s="35"/>
      <c r="AZ510" s="35"/>
      <c r="BA510" s="35"/>
      <c r="BB510" s="35"/>
      <c r="BC510" s="35"/>
      <c r="BD510" s="35"/>
      <c r="BE510" s="35"/>
      <c r="BF510" s="35"/>
      <c r="BG510" s="35"/>
      <c r="BH510" s="35"/>
      <c r="BI510" s="35"/>
      <c r="BJ510" s="35"/>
      <c r="BK510" s="35"/>
      <c r="BL510" s="35"/>
      <c r="BM510" s="35"/>
      <c r="BN510" s="35"/>
    </row>
    <row r="511" customFormat="false" ht="12" hidden="false" customHeight="true" outlineLevel="0" collapsed="false">
      <c r="A511" s="36"/>
      <c r="B511" s="35"/>
      <c r="C511" s="35"/>
      <c r="D511" s="35"/>
      <c r="E511" s="35"/>
      <c r="F511" s="35"/>
      <c r="G511" s="35"/>
      <c r="H511" s="35"/>
      <c r="I511" s="35"/>
      <c r="J511" s="35"/>
      <c r="K511" s="35"/>
      <c r="L511" s="35"/>
      <c r="M511" s="35"/>
      <c r="N511" s="35"/>
      <c r="O511" s="35"/>
      <c r="P511" s="35"/>
      <c r="Q511" s="35"/>
      <c r="R511" s="35"/>
      <c r="S511" s="35"/>
      <c r="T511" s="35"/>
      <c r="U511" s="35"/>
      <c r="V511" s="35"/>
      <c r="W511" s="35"/>
      <c r="X511" s="35"/>
      <c r="Y511" s="35"/>
      <c r="Z511" s="35"/>
      <c r="AA511" s="35"/>
      <c r="AB511" s="35"/>
      <c r="AC511" s="35"/>
      <c r="AD511" s="35"/>
      <c r="AE511" s="35"/>
      <c r="AF511" s="35"/>
      <c r="AG511" s="35"/>
      <c r="AH511" s="35"/>
      <c r="AI511" s="35"/>
      <c r="AJ511" s="35"/>
      <c r="AK511" s="35"/>
      <c r="AL511" s="35"/>
      <c r="AM511" s="35"/>
      <c r="AN511" s="35"/>
      <c r="AO511" s="35"/>
      <c r="AP511" s="35"/>
      <c r="AQ511" s="35"/>
      <c r="AR511" s="35"/>
      <c r="AS511" s="35"/>
      <c r="AT511" s="35"/>
      <c r="AU511" s="35"/>
      <c r="AV511" s="35"/>
      <c r="AW511" s="35"/>
      <c r="AX511" s="35"/>
      <c r="AY511" s="35"/>
      <c r="AZ511" s="35"/>
      <c r="BA511" s="35"/>
      <c r="BB511" s="35"/>
      <c r="BC511" s="35"/>
      <c r="BD511" s="35"/>
      <c r="BE511" s="35"/>
      <c r="BF511" s="35"/>
      <c r="BG511" s="35"/>
      <c r="BH511" s="35"/>
      <c r="BI511" s="35"/>
      <c r="BJ511" s="35"/>
      <c r="BK511" s="35"/>
      <c r="BL511" s="35"/>
      <c r="BM511" s="35"/>
      <c r="BN511" s="35"/>
    </row>
    <row r="512" customFormat="false" ht="12" hidden="false" customHeight="true" outlineLevel="0" collapsed="false">
      <c r="A512" s="36"/>
      <c r="B512" s="35"/>
      <c r="C512" s="35"/>
      <c r="D512" s="35"/>
      <c r="E512" s="35"/>
      <c r="F512" s="35"/>
      <c r="G512" s="35"/>
      <c r="H512" s="35"/>
      <c r="I512" s="35"/>
      <c r="J512" s="35"/>
      <c r="K512" s="35"/>
      <c r="L512" s="35"/>
      <c r="M512" s="35"/>
      <c r="N512" s="35"/>
      <c r="O512" s="35"/>
      <c r="P512" s="35"/>
      <c r="Q512" s="35"/>
      <c r="R512" s="35"/>
      <c r="S512" s="35"/>
      <c r="T512" s="35"/>
      <c r="U512" s="35"/>
      <c r="V512" s="35"/>
      <c r="W512" s="35"/>
      <c r="X512" s="35"/>
      <c r="Y512" s="35"/>
      <c r="Z512" s="35"/>
      <c r="AA512" s="35"/>
      <c r="AB512" s="35"/>
      <c r="AC512" s="35"/>
      <c r="AD512" s="35"/>
      <c r="AE512" s="35"/>
      <c r="AF512" s="35"/>
      <c r="AG512" s="35"/>
      <c r="AH512" s="35"/>
      <c r="AI512" s="35"/>
      <c r="AJ512" s="35"/>
      <c r="AK512" s="35"/>
      <c r="AL512" s="35"/>
      <c r="AM512" s="35"/>
      <c r="AN512" s="35"/>
      <c r="AO512" s="35"/>
      <c r="AP512" s="35"/>
      <c r="AQ512" s="35"/>
      <c r="AR512" s="35"/>
      <c r="AS512" s="35"/>
      <c r="AT512" s="35"/>
      <c r="AU512" s="35"/>
      <c r="AV512" s="35"/>
      <c r="AW512" s="35"/>
      <c r="AX512" s="35"/>
      <c r="AY512" s="35"/>
      <c r="AZ512" s="35"/>
      <c r="BA512" s="35"/>
      <c r="BB512" s="35"/>
      <c r="BC512" s="35"/>
      <c r="BD512" s="35"/>
      <c r="BE512" s="35"/>
      <c r="BF512" s="35"/>
      <c r="BG512" s="35"/>
      <c r="BH512" s="35"/>
      <c r="BI512" s="35"/>
      <c r="BJ512" s="35"/>
      <c r="BK512" s="35"/>
      <c r="BL512" s="35"/>
      <c r="BM512" s="35"/>
      <c r="BN512" s="35"/>
    </row>
    <row r="513" customFormat="false" ht="12" hidden="false" customHeight="true" outlineLevel="0" collapsed="false">
      <c r="A513" s="36"/>
      <c r="B513" s="35"/>
      <c r="C513" s="35"/>
      <c r="D513" s="35"/>
      <c r="E513" s="35"/>
      <c r="F513" s="35"/>
      <c r="G513" s="35"/>
      <c r="H513" s="35"/>
      <c r="I513" s="35"/>
      <c r="J513" s="35"/>
      <c r="K513" s="35"/>
      <c r="L513" s="35"/>
      <c r="M513" s="35"/>
      <c r="N513" s="35"/>
      <c r="O513" s="35"/>
      <c r="P513" s="35"/>
      <c r="Q513" s="35"/>
      <c r="R513" s="35"/>
      <c r="S513" s="35"/>
      <c r="T513" s="35"/>
      <c r="U513" s="35"/>
      <c r="V513" s="35"/>
      <c r="W513" s="35"/>
      <c r="X513" s="35"/>
      <c r="Y513" s="35"/>
      <c r="Z513" s="35"/>
      <c r="AA513" s="35"/>
      <c r="AB513" s="35"/>
      <c r="AC513" s="35"/>
      <c r="AD513" s="35"/>
      <c r="AE513" s="35"/>
      <c r="AF513" s="35"/>
      <c r="AG513" s="35"/>
      <c r="AH513" s="35"/>
      <c r="AI513" s="35"/>
      <c r="AJ513" s="35"/>
      <c r="AK513" s="35"/>
      <c r="AL513" s="35"/>
      <c r="AM513" s="35"/>
      <c r="AN513" s="35"/>
      <c r="AO513" s="35"/>
      <c r="AP513" s="35"/>
      <c r="AQ513" s="35"/>
      <c r="AR513" s="35"/>
      <c r="AS513" s="35"/>
      <c r="AT513" s="35"/>
      <c r="AU513" s="35"/>
      <c r="AV513" s="35"/>
      <c r="AW513" s="35"/>
      <c r="AX513" s="35"/>
      <c r="AY513" s="35"/>
      <c r="AZ513" s="35"/>
      <c r="BA513" s="35"/>
      <c r="BB513" s="35"/>
      <c r="BC513" s="35"/>
      <c r="BD513" s="35"/>
      <c r="BE513" s="35"/>
      <c r="BF513" s="35"/>
      <c r="BG513" s="35"/>
      <c r="BH513" s="35"/>
      <c r="BI513" s="35"/>
      <c r="BJ513" s="35"/>
      <c r="BK513" s="35"/>
      <c r="BL513" s="35"/>
      <c r="BM513" s="35"/>
      <c r="BN513" s="35"/>
    </row>
    <row r="514" customFormat="false" ht="12" hidden="false" customHeight="true" outlineLevel="0" collapsed="false">
      <c r="A514" s="36"/>
      <c r="B514" s="35"/>
      <c r="C514" s="35"/>
      <c r="D514" s="35"/>
      <c r="E514" s="35"/>
      <c r="F514" s="35"/>
      <c r="G514" s="35"/>
      <c r="H514" s="35"/>
      <c r="I514" s="35"/>
      <c r="J514" s="35"/>
      <c r="K514" s="35"/>
      <c r="L514" s="35"/>
      <c r="M514" s="35"/>
      <c r="N514" s="35"/>
      <c r="O514" s="35"/>
      <c r="P514" s="35"/>
      <c r="Q514" s="35"/>
      <c r="R514" s="35"/>
      <c r="S514" s="35"/>
      <c r="T514" s="35"/>
      <c r="U514" s="35"/>
      <c r="V514" s="35"/>
      <c r="W514" s="35"/>
      <c r="X514" s="35"/>
      <c r="Y514" s="35"/>
      <c r="Z514" s="35"/>
      <c r="AA514" s="35"/>
      <c r="AB514" s="35"/>
      <c r="AC514" s="35"/>
      <c r="AD514" s="35"/>
      <c r="AE514" s="35"/>
      <c r="AF514" s="35"/>
      <c r="AG514" s="35"/>
      <c r="AH514" s="35"/>
      <c r="AI514" s="35"/>
      <c r="AJ514" s="35"/>
      <c r="AK514" s="35"/>
      <c r="AL514" s="35"/>
      <c r="AM514" s="35"/>
      <c r="AN514" s="35"/>
      <c r="AO514" s="35"/>
      <c r="AP514" s="35"/>
      <c r="AQ514" s="35"/>
      <c r="AR514" s="35"/>
      <c r="AS514" s="35"/>
      <c r="AT514" s="35"/>
      <c r="AU514" s="35"/>
      <c r="AV514" s="35"/>
      <c r="AW514" s="35"/>
      <c r="AX514" s="35"/>
      <c r="AY514" s="35"/>
      <c r="AZ514" s="35"/>
      <c r="BA514" s="35"/>
      <c r="BB514" s="35"/>
      <c r="BC514" s="35"/>
      <c r="BD514" s="35"/>
      <c r="BE514" s="35"/>
      <c r="BF514" s="35"/>
      <c r="BG514" s="35"/>
      <c r="BH514" s="35"/>
      <c r="BI514" s="35"/>
      <c r="BJ514" s="35"/>
      <c r="BK514" s="35"/>
      <c r="BL514" s="35"/>
      <c r="BM514" s="35"/>
      <c r="BN514" s="35"/>
    </row>
    <row r="515" customFormat="false" ht="12" hidden="false" customHeight="true" outlineLevel="0" collapsed="false">
      <c r="A515" s="36"/>
      <c r="B515" s="35"/>
      <c r="C515" s="35"/>
      <c r="D515" s="35"/>
      <c r="E515" s="35"/>
      <c r="F515" s="35"/>
      <c r="G515" s="35"/>
      <c r="H515" s="35"/>
      <c r="I515" s="35"/>
      <c r="J515" s="35"/>
      <c r="K515" s="35"/>
      <c r="L515" s="35"/>
      <c r="M515" s="35"/>
      <c r="N515" s="35"/>
      <c r="O515" s="35"/>
      <c r="P515" s="35"/>
      <c r="Q515" s="35"/>
      <c r="R515" s="35"/>
      <c r="S515" s="35"/>
      <c r="T515" s="35"/>
      <c r="U515" s="35"/>
      <c r="V515" s="35"/>
      <c r="W515" s="35"/>
      <c r="X515" s="35"/>
      <c r="Y515" s="35"/>
      <c r="Z515" s="35"/>
      <c r="AA515" s="35"/>
      <c r="AB515" s="35"/>
      <c r="AC515" s="35"/>
      <c r="AD515" s="35"/>
      <c r="AE515" s="35"/>
      <c r="AF515" s="35"/>
      <c r="AG515" s="35"/>
      <c r="AH515" s="35"/>
      <c r="AI515" s="35"/>
      <c r="AJ515" s="35"/>
      <c r="AK515" s="35"/>
      <c r="AL515" s="35"/>
      <c r="AM515" s="35"/>
      <c r="AN515" s="35"/>
      <c r="AO515" s="35"/>
      <c r="AP515" s="35"/>
      <c r="AQ515" s="35"/>
      <c r="AR515" s="35"/>
      <c r="AS515" s="35"/>
      <c r="AT515" s="35"/>
      <c r="AU515" s="35"/>
      <c r="AV515" s="35"/>
      <c r="AW515" s="35"/>
      <c r="AX515" s="35"/>
      <c r="AY515" s="35"/>
      <c r="AZ515" s="35"/>
      <c r="BA515" s="35"/>
      <c r="BB515" s="35"/>
      <c r="BC515" s="35"/>
      <c r="BD515" s="35"/>
      <c r="BE515" s="35"/>
      <c r="BF515" s="35"/>
      <c r="BG515" s="35"/>
      <c r="BH515" s="35"/>
      <c r="BI515" s="35"/>
      <c r="BJ515" s="35"/>
      <c r="BK515" s="35"/>
      <c r="BL515" s="35"/>
      <c r="BM515" s="35"/>
      <c r="BN515" s="35"/>
    </row>
    <row r="516" customFormat="false" ht="12" hidden="false" customHeight="true" outlineLevel="0" collapsed="false">
      <c r="A516" s="36"/>
      <c r="B516" s="35"/>
      <c r="C516" s="35"/>
      <c r="D516" s="35"/>
      <c r="E516" s="35"/>
      <c r="F516" s="35"/>
      <c r="G516" s="35"/>
      <c r="H516" s="35"/>
      <c r="I516" s="35"/>
      <c r="J516" s="35"/>
      <c r="K516" s="35"/>
      <c r="L516" s="35"/>
      <c r="M516" s="35"/>
      <c r="N516" s="35"/>
      <c r="O516" s="35"/>
      <c r="P516" s="35"/>
      <c r="Q516" s="35"/>
      <c r="R516" s="35"/>
      <c r="S516" s="35"/>
      <c r="T516" s="35"/>
      <c r="U516" s="35"/>
      <c r="V516" s="35"/>
      <c r="W516" s="35"/>
      <c r="X516" s="35"/>
      <c r="Y516" s="35"/>
      <c r="Z516" s="35"/>
      <c r="AA516" s="35"/>
      <c r="AB516" s="35"/>
      <c r="AC516" s="35"/>
      <c r="AD516" s="35"/>
      <c r="AE516" s="35"/>
      <c r="AF516" s="35"/>
      <c r="AG516" s="35"/>
      <c r="AH516" s="35"/>
      <c r="AI516" s="35"/>
      <c r="AJ516" s="35"/>
      <c r="AK516" s="35"/>
      <c r="AL516" s="35"/>
      <c r="AM516" s="35"/>
      <c r="AN516" s="35"/>
      <c r="AO516" s="35"/>
      <c r="AP516" s="35"/>
      <c r="AQ516" s="35"/>
      <c r="AR516" s="35"/>
      <c r="AS516" s="35"/>
      <c r="AT516" s="35"/>
      <c r="AU516" s="35"/>
      <c r="AV516" s="35"/>
      <c r="AW516" s="35"/>
      <c r="AX516" s="35"/>
      <c r="AY516" s="35"/>
      <c r="AZ516" s="35"/>
      <c r="BA516" s="35"/>
      <c r="BB516" s="35"/>
      <c r="BC516" s="35"/>
      <c r="BD516" s="35"/>
      <c r="BE516" s="35"/>
      <c r="BF516" s="35"/>
      <c r="BG516" s="35"/>
      <c r="BH516" s="35"/>
      <c r="BI516" s="35"/>
      <c r="BJ516" s="35"/>
      <c r="BK516" s="35"/>
      <c r="BL516" s="35"/>
      <c r="BM516" s="35"/>
      <c r="BN516" s="35"/>
    </row>
    <row r="517" customFormat="false" ht="12" hidden="false" customHeight="true" outlineLevel="0" collapsed="false">
      <c r="A517" s="36"/>
      <c r="B517" s="35"/>
      <c r="C517" s="35"/>
      <c r="D517" s="35"/>
      <c r="E517" s="35"/>
      <c r="F517" s="35"/>
      <c r="G517" s="35"/>
      <c r="H517" s="35"/>
      <c r="I517" s="35"/>
      <c r="J517" s="35"/>
      <c r="K517" s="35"/>
      <c r="L517" s="35"/>
      <c r="M517" s="35"/>
      <c r="N517" s="35"/>
      <c r="O517" s="35"/>
      <c r="P517" s="35"/>
      <c r="Q517" s="35"/>
      <c r="R517" s="35"/>
      <c r="S517" s="35"/>
      <c r="T517" s="35"/>
      <c r="U517" s="35"/>
      <c r="V517" s="35"/>
      <c r="W517" s="35"/>
      <c r="X517" s="35"/>
      <c r="Y517" s="35"/>
      <c r="Z517" s="35"/>
      <c r="AA517" s="35"/>
      <c r="AB517" s="35"/>
      <c r="AC517" s="35"/>
      <c r="AD517" s="35"/>
      <c r="AE517" s="35"/>
      <c r="AF517" s="35"/>
      <c r="AG517" s="35"/>
      <c r="AH517" s="35"/>
      <c r="AI517" s="35"/>
      <c r="AJ517" s="35"/>
      <c r="AK517" s="35"/>
      <c r="AL517" s="35"/>
      <c r="AM517" s="35"/>
      <c r="AN517" s="35"/>
      <c r="AO517" s="35"/>
      <c r="AP517" s="35"/>
      <c r="AQ517" s="35"/>
      <c r="AR517" s="35"/>
      <c r="AS517" s="35"/>
      <c r="AT517" s="35"/>
      <c r="AU517" s="35"/>
      <c r="AV517" s="35"/>
      <c r="AW517" s="35"/>
      <c r="AX517" s="35"/>
      <c r="AY517" s="35"/>
      <c r="AZ517" s="35"/>
      <c r="BA517" s="35"/>
      <c r="BB517" s="35"/>
      <c r="BC517" s="35"/>
      <c r="BD517" s="35"/>
      <c r="BE517" s="35"/>
      <c r="BF517" s="35"/>
      <c r="BG517" s="35"/>
      <c r="BH517" s="35"/>
      <c r="BI517" s="35"/>
      <c r="BJ517" s="35"/>
      <c r="BK517" s="35"/>
      <c r="BL517" s="35"/>
      <c r="BM517" s="35"/>
      <c r="BN517" s="35"/>
    </row>
    <row r="518" customFormat="false" ht="12" hidden="false" customHeight="true" outlineLevel="0" collapsed="false">
      <c r="A518" s="36"/>
      <c r="B518" s="35"/>
      <c r="C518" s="35"/>
      <c r="D518" s="35"/>
      <c r="E518" s="35"/>
      <c r="F518" s="35"/>
      <c r="G518" s="35"/>
      <c r="H518" s="35"/>
      <c r="I518" s="35"/>
      <c r="J518" s="35"/>
      <c r="K518" s="35"/>
      <c r="L518" s="35"/>
      <c r="M518" s="35"/>
      <c r="N518" s="35"/>
      <c r="O518" s="35"/>
      <c r="P518" s="35"/>
      <c r="Q518" s="35"/>
      <c r="R518" s="35"/>
      <c r="S518" s="35"/>
      <c r="T518" s="35"/>
      <c r="U518" s="35"/>
      <c r="V518" s="35"/>
      <c r="W518" s="35"/>
      <c r="X518" s="35"/>
      <c r="Y518" s="35"/>
      <c r="Z518" s="35"/>
      <c r="AA518" s="35"/>
      <c r="AB518" s="35"/>
      <c r="AC518" s="35"/>
      <c r="AD518" s="35"/>
      <c r="AE518" s="35"/>
      <c r="AF518" s="35"/>
      <c r="AG518" s="35"/>
      <c r="AH518" s="35"/>
      <c r="AI518" s="35"/>
      <c r="AJ518" s="35"/>
      <c r="AK518" s="35"/>
      <c r="AL518" s="35"/>
      <c r="AM518" s="35"/>
      <c r="AN518" s="35"/>
      <c r="AO518" s="35"/>
      <c r="AP518" s="35"/>
      <c r="AQ518" s="35"/>
      <c r="AR518" s="35"/>
      <c r="AS518" s="35"/>
      <c r="AT518" s="35"/>
      <c r="AU518" s="35"/>
      <c r="AV518" s="35"/>
      <c r="AW518" s="35"/>
      <c r="AX518" s="35"/>
      <c r="AY518" s="35"/>
      <c r="AZ518" s="35"/>
      <c r="BA518" s="35"/>
      <c r="BB518" s="35"/>
      <c r="BC518" s="35"/>
      <c r="BD518" s="35"/>
      <c r="BE518" s="35"/>
      <c r="BF518" s="35"/>
      <c r="BG518" s="35"/>
      <c r="BH518" s="35"/>
      <c r="BI518" s="35"/>
      <c r="BJ518" s="35"/>
      <c r="BK518" s="35"/>
      <c r="BL518" s="35"/>
      <c r="BM518" s="35"/>
      <c r="BN518" s="35"/>
    </row>
    <row r="519" customFormat="false" ht="12" hidden="false" customHeight="true" outlineLevel="0" collapsed="false">
      <c r="A519" s="36"/>
      <c r="B519" s="35"/>
      <c r="C519" s="35"/>
      <c r="D519" s="35"/>
      <c r="E519" s="35"/>
      <c r="F519" s="35"/>
      <c r="G519" s="35"/>
      <c r="H519" s="35"/>
      <c r="I519" s="35"/>
      <c r="J519" s="35"/>
      <c r="K519" s="35"/>
      <c r="L519" s="35"/>
      <c r="M519" s="35"/>
      <c r="N519" s="35"/>
      <c r="O519" s="35"/>
      <c r="P519" s="35"/>
      <c r="Q519" s="35"/>
      <c r="R519" s="35"/>
      <c r="S519" s="35"/>
      <c r="T519" s="35"/>
      <c r="U519" s="35"/>
      <c r="V519" s="35"/>
      <c r="W519" s="35"/>
      <c r="X519" s="35"/>
      <c r="Y519" s="35"/>
      <c r="Z519" s="35"/>
      <c r="AA519" s="35"/>
      <c r="AB519" s="35"/>
      <c r="AC519" s="35"/>
      <c r="AD519" s="35"/>
      <c r="AE519" s="35"/>
      <c r="AF519" s="35"/>
      <c r="AG519" s="35"/>
      <c r="AH519" s="35"/>
      <c r="AI519" s="35"/>
      <c r="AJ519" s="35"/>
      <c r="AK519" s="35"/>
      <c r="AL519" s="35"/>
      <c r="AM519" s="35"/>
      <c r="AN519" s="35"/>
      <c r="AO519" s="35"/>
      <c r="AP519" s="35"/>
      <c r="AQ519" s="35"/>
      <c r="AR519" s="35"/>
      <c r="AS519" s="35"/>
      <c r="AT519" s="35"/>
      <c r="AU519" s="35"/>
      <c r="AV519" s="35"/>
      <c r="AW519" s="35"/>
      <c r="AX519" s="35"/>
      <c r="AY519" s="35"/>
      <c r="AZ519" s="35"/>
      <c r="BA519" s="35"/>
      <c r="BB519" s="35"/>
      <c r="BC519" s="35"/>
      <c r="BD519" s="35"/>
      <c r="BE519" s="35"/>
      <c r="BF519" s="35"/>
      <c r="BG519" s="35"/>
      <c r="BH519" s="35"/>
      <c r="BI519" s="35"/>
      <c r="BJ519" s="35"/>
      <c r="BK519" s="35"/>
      <c r="BL519" s="35"/>
      <c r="BM519" s="35"/>
      <c r="BN519" s="35"/>
    </row>
    <row r="520" customFormat="false" ht="12" hidden="false" customHeight="true" outlineLevel="0" collapsed="false">
      <c r="A520" s="36"/>
      <c r="B520" s="35"/>
      <c r="C520" s="35"/>
      <c r="D520" s="35"/>
      <c r="E520" s="35"/>
      <c r="F520" s="35"/>
      <c r="G520" s="35"/>
      <c r="H520" s="35"/>
      <c r="I520" s="35"/>
      <c r="J520" s="35"/>
      <c r="K520" s="35"/>
      <c r="L520" s="35"/>
      <c r="M520" s="35"/>
      <c r="N520" s="35"/>
      <c r="O520" s="35"/>
      <c r="P520" s="35"/>
      <c r="Q520" s="35"/>
      <c r="R520" s="35"/>
      <c r="S520" s="35"/>
      <c r="T520" s="35"/>
      <c r="U520" s="35"/>
      <c r="V520" s="35"/>
      <c r="W520" s="35"/>
      <c r="X520" s="35"/>
      <c r="Y520" s="35"/>
      <c r="Z520" s="35"/>
      <c r="AA520" s="35"/>
      <c r="AB520" s="35"/>
      <c r="AC520" s="35"/>
      <c r="AD520" s="35"/>
      <c r="AE520" s="35"/>
      <c r="AF520" s="35"/>
      <c r="AG520" s="35"/>
      <c r="AH520" s="35"/>
      <c r="AI520" s="35"/>
      <c r="AJ520" s="35"/>
      <c r="AK520" s="35"/>
      <c r="AL520" s="35"/>
      <c r="AM520" s="35"/>
      <c r="AN520" s="35"/>
      <c r="AO520" s="35"/>
      <c r="AP520" s="35"/>
      <c r="AQ520" s="35"/>
      <c r="AR520" s="35"/>
      <c r="AS520" s="35"/>
      <c r="AT520" s="35"/>
      <c r="AU520" s="35"/>
      <c r="AV520" s="35"/>
      <c r="AW520" s="35"/>
      <c r="AX520" s="35"/>
      <c r="AY520" s="35"/>
      <c r="AZ520" s="35"/>
      <c r="BA520" s="35"/>
      <c r="BB520" s="35"/>
      <c r="BC520" s="35"/>
      <c r="BD520" s="35"/>
      <c r="BE520" s="35"/>
      <c r="BF520" s="35"/>
      <c r="BG520" s="35"/>
      <c r="BH520" s="35"/>
      <c r="BI520" s="35"/>
      <c r="BJ520" s="35"/>
      <c r="BK520" s="35"/>
      <c r="BL520" s="35"/>
      <c r="BM520" s="35"/>
      <c r="BN520" s="35"/>
    </row>
    <row r="521" customFormat="false" ht="12" hidden="false" customHeight="true" outlineLevel="0" collapsed="false">
      <c r="A521" s="36"/>
      <c r="B521" s="35"/>
      <c r="C521" s="35"/>
      <c r="D521" s="35"/>
      <c r="E521" s="35"/>
      <c r="F521" s="35"/>
      <c r="G521" s="35"/>
      <c r="H521" s="35"/>
      <c r="I521" s="35"/>
      <c r="J521" s="35"/>
      <c r="K521" s="35"/>
      <c r="L521" s="35"/>
      <c r="M521" s="35"/>
      <c r="N521" s="35"/>
      <c r="O521" s="35"/>
      <c r="P521" s="35"/>
      <c r="Q521" s="35"/>
      <c r="R521" s="35"/>
      <c r="S521" s="35"/>
      <c r="T521" s="35"/>
      <c r="U521" s="35"/>
      <c r="V521" s="35"/>
      <c r="W521" s="35"/>
      <c r="X521" s="35"/>
      <c r="Y521" s="35"/>
      <c r="Z521" s="35"/>
      <c r="AA521" s="35"/>
      <c r="AB521" s="35"/>
      <c r="AC521" s="35"/>
      <c r="AD521" s="35"/>
      <c r="AE521" s="35"/>
      <c r="AF521" s="35"/>
      <c r="AG521" s="35"/>
      <c r="AH521" s="35"/>
      <c r="AI521" s="35"/>
      <c r="AJ521" s="35"/>
      <c r="AK521" s="35"/>
      <c r="AL521" s="35"/>
      <c r="AM521" s="35"/>
      <c r="AN521" s="35"/>
      <c r="AO521" s="35"/>
      <c r="AP521" s="35"/>
      <c r="AQ521" s="35"/>
      <c r="AR521" s="35"/>
      <c r="AS521" s="35"/>
      <c r="AT521" s="35"/>
      <c r="AU521" s="35"/>
      <c r="AV521" s="35"/>
      <c r="AW521" s="35"/>
      <c r="AX521" s="35"/>
      <c r="AY521" s="35"/>
      <c r="AZ521" s="35"/>
      <c r="BA521" s="35"/>
      <c r="BB521" s="35"/>
      <c r="BC521" s="35"/>
      <c r="BD521" s="35"/>
      <c r="BE521" s="35"/>
      <c r="BF521" s="35"/>
      <c r="BG521" s="35"/>
      <c r="BH521" s="35"/>
      <c r="BI521" s="35"/>
      <c r="BJ521" s="35"/>
      <c r="BK521" s="35"/>
      <c r="BL521" s="35"/>
      <c r="BM521" s="35"/>
      <c r="BN521" s="35"/>
    </row>
    <row r="522" customFormat="false" ht="12" hidden="false" customHeight="true" outlineLevel="0" collapsed="false">
      <c r="A522" s="36"/>
      <c r="B522" s="35"/>
      <c r="C522" s="35"/>
      <c r="D522" s="35"/>
      <c r="E522" s="35"/>
      <c r="F522" s="35"/>
      <c r="G522" s="35"/>
      <c r="H522" s="35"/>
      <c r="I522" s="35"/>
      <c r="J522" s="35"/>
      <c r="K522" s="35"/>
      <c r="L522" s="35"/>
      <c r="M522" s="35"/>
      <c r="N522" s="35"/>
      <c r="O522" s="35"/>
      <c r="P522" s="35"/>
      <c r="Q522" s="35"/>
      <c r="R522" s="35"/>
      <c r="S522" s="35"/>
      <c r="T522" s="35"/>
      <c r="U522" s="35"/>
      <c r="V522" s="35"/>
      <c r="W522" s="35"/>
      <c r="X522" s="35"/>
      <c r="Y522" s="35"/>
      <c r="Z522" s="35"/>
      <c r="AA522" s="35"/>
      <c r="AB522" s="35"/>
      <c r="AC522" s="35"/>
      <c r="AD522" s="35"/>
      <c r="AE522" s="35"/>
      <c r="AF522" s="35"/>
      <c r="AG522" s="35"/>
      <c r="AH522" s="35"/>
      <c r="AI522" s="35"/>
      <c r="AJ522" s="35"/>
      <c r="AK522" s="35"/>
      <c r="AL522" s="35"/>
      <c r="AM522" s="35"/>
      <c r="AN522" s="35"/>
      <c r="AO522" s="35"/>
      <c r="AP522" s="35"/>
      <c r="AQ522" s="35"/>
      <c r="AR522" s="35"/>
      <c r="AS522" s="35"/>
      <c r="AT522" s="35"/>
      <c r="AU522" s="35"/>
      <c r="AV522" s="35"/>
      <c r="AW522" s="35"/>
      <c r="AX522" s="35"/>
      <c r="AY522" s="35"/>
      <c r="AZ522" s="35"/>
      <c r="BA522" s="35"/>
      <c r="BB522" s="35"/>
      <c r="BC522" s="35"/>
      <c r="BD522" s="35"/>
      <c r="BE522" s="35"/>
      <c r="BF522" s="35"/>
      <c r="BG522" s="35"/>
      <c r="BH522" s="35"/>
      <c r="BI522" s="35"/>
      <c r="BJ522" s="35"/>
      <c r="BK522" s="35"/>
      <c r="BL522" s="35"/>
      <c r="BM522" s="35"/>
      <c r="BN522" s="35"/>
    </row>
    <row r="523" customFormat="false" ht="12" hidden="false" customHeight="true" outlineLevel="0" collapsed="false">
      <c r="A523" s="36"/>
      <c r="B523" s="35"/>
      <c r="C523" s="35"/>
      <c r="D523" s="35"/>
      <c r="E523" s="35"/>
      <c r="F523" s="35"/>
      <c r="G523" s="35"/>
      <c r="H523" s="35"/>
      <c r="I523" s="35"/>
      <c r="J523" s="35"/>
      <c r="K523" s="35"/>
      <c r="L523" s="35"/>
      <c r="M523" s="35"/>
      <c r="N523" s="35"/>
      <c r="O523" s="35"/>
      <c r="P523" s="35"/>
      <c r="Q523" s="35"/>
      <c r="R523" s="35"/>
      <c r="S523" s="35"/>
      <c r="T523" s="35"/>
      <c r="U523" s="35"/>
      <c r="V523" s="35"/>
      <c r="W523" s="35"/>
      <c r="X523" s="35"/>
      <c r="Y523" s="35"/>
      <c r="Z523" s="35"/>
      <c r="AA523" s="35"/>
      <c r="AB523" s="35"/>
      <c r="AC523" s="35"/>
      <c r="AD523" s="35"/>
      <c r="AE523" s="35"/>
      <c r="AF523" s="35"/>
      <c r="AG523" s="35"/>
      <c r="AH523" s="35"/>
      <c r="AI523" s="35"/>
      <c r="AJ523" s="35"/>
      <c r="AK523" s="35"/>
      <c r="AL523" s="35"/>
      <c r="AM523" s="35"/>
      <c r="AN523" s="35"/>
      <c r="AO523" s="35"/>
      <c r="AP523" s="35"/>
      <c r="AQ523" s="35"/>
      <c r="AR523" s="35"/>
      <c r="AS523" s="35"/>
      <c r="AT523" s="35"/>
      <c r="AU523" s="35"/>
      <c r="AV523" s="35"/>
      <c r="AW523" s="35"/>
      <c r="AX523" s="35"/>
      <c r="AY523" s="35"/>
      <c r="AZ523" s="35"/>
      <c r="BA523" s="35"/>
      <c r="BB523" s="35"/>
      <c r="BC523" s="35"/>
      <c r="BD523" s="35"/>
      <c r="BE523" s="35"/>
      <c r="BF523" s="35"/>
      <c r="BG523" s="35"/>
      <c r="BH523" s="35"/>
      <c r="BI523" s="35"/>
      <c r="BJ523" s="35"/>
      <c r="BK523" s="35"/>
      <c r="BL523" s="35"/>
      <c r="BM523" s="35"/>
      <c r="BN523" s="35"/>
    </row>
    <row r="524" customFormat="false" ht="12" hidden="false" customHeight="true" outlineLevel="0" collapsed="false">
      <c r="A524" s="36"/>
      <c r="B524" s="35"/>
      <c r="C524" s="35"/>
      <c r="D524" s="35"/>
      <c r="E524" s="35"/>
      <c r="F524" s="35"/>
      <c r="G524" s="35"/>
      <c r="H524" s="35"/>
      <c r="I524" s="35"/>
      <c r="J524" s="35"/>
      <c r="K524" s="35"/>
      <c r="L524" s="35"/>
      <c r="M524" s="35"/>
      <c r="N524" s="35"/>
      <c r="O524" s="35"/>
      <c r="P524" s="35"/>
      <c r="Q524" s="35"/>
      <c r="R524" s="35"/>
      <c r="S524" s="35"/>
      <c r="T524" s="35"/>
      <c r="U524" s="35"/>
      <c r="V524" s="35"/>
      <c r="W524" s="35"/>
      <c r="X524" s="35"/>
      <c r="Y524" s="35"/>
      <c r="Z524" s="35"/>
      <c r="AA524" s="35"/>
      <c r="AB524" s="35"/>
      <c r="AC524" s="35"/>
      <c r="AD524" s="35"/>
      <c r="AE524" s="35"/>
      <c r="AF524" s="35"/>
      <c r="AG524" s="35"/>
      <c r="AH524" s="35"/>
      <c r="AI524" s="35"/>
      <c r="AJ524" s="35"/>
      <c r="AK524" s="35"/>
      <c r="AL524" s="35"/>
      <c r="AM524" s="35"/>
      <c r="AN524" s="35"/>
      <c r="AO524" s="35"/>
      <c r="AP524" s="35"/>
      <c r="AQ524" s="35"/>
      <c r="AR524" s="35"/>
      <c r="AS524" s="35"/>
      <c r="AT524" s="35"/>
      <c r="AU524" s="35"/>
      <c r="AV524" s="35"/>
      <c r="AW524" s="35"/>
      <c r="AX524" s="35"/>
      <c r="AY524" s="35"/>
      <c r="AZ524" s="35"/>
      <c r="BA524" s="35"/>
      <c r="BB524" s="35"/>
      <c r="BC524" s="35"/>
      <c r="BD524" s="35"/>
      <c r="BE524" s="35"/>
      <c r="BF524" s="35"/>
      <c r="BG524" s="35"/>
      <c r="BH524" s="35"/>
      <c r="BI524" s="35"/>
      <c r="BJ524" s="35"/>
      <c r="BK524" s="35"/>
      <c r="BL524" s="35"/>
      <c r="BM524" s="35"/>
      <c r="BN524" s="35"/>
    </row>
    <row r="525" customFormat="false" ht="12" hidden="false" customHeight="true" outlineLevel="0" collapsed="false">
      <c r="A525" s="36"/>
      <c r="B525" s="35"/>
      <c r="C525" s="35"/>
      <c r="D525" s="35"/>
      <c r="E525" s="35"/>
      <c r="F525" s="35"/>
      <c r="G525" s="35"/>
      <c r="H525" s="35"/>
      <c r="I525" s="35"/>
      <c r="J525" s="35"/>
      <c r="K525" s="35"/>
      <c r="L525" s="35"/>
      <c r="M525" s="35"/>
      <c r="N525" s="35"/>
      <c r="O525" s="35"/>
      <c r="P525" s="35"/>
      <c r="Q525" s="35"/>
      <c r="R525" s="35"/>
      <c r="S525" s="35"/>
      <c r="T525" s="35"/>
      <c r="U525" s="35"/>
      <c r="V525" s="35"/>
      <c r="W525" s="35"/>
      <c r="X525" s="35"/>
      <c r="Y525" s="35"/>
      <c r="Z525" s="35"/>
      <c r="AA525" s="35"/>
      <c r="AB525" s="35"/>
      <c r="AC525" s="35"/>
      <c r="AD525" s="35"/>
      <c r="AE525" s="35"/>
      <c r="AF525" s="35"/>
      <c r="AG525" s="35"/>
      <c r="AH525" s="35"/>
      <c r="AI525" s="35"/>
      <c r="AJ525" s="35"/>
      <c r="AK525" s="35"/>
      <c r="AL525" s="35"/>
      <c r="AM525" s="35"/>
      <c r="AN525" s="35"/>
      <c r="AO525" s="35"/>
      <c r="AP525" s="35"/>
      <c r="AQ525" s="35"/>
      <c r="AR525" s="35"/>
      <c r="AS525" s="35"/>
      <c r="AT525" s="35"/>
      <c r="AU525" s="35"/>
      <c r="AV525" s="35"/>
      <c r="AW525" s="35"/>
      <c r="AX525" s="35"/>
      <c r="AY525" s="35"/>
      <c r="AZ525" s="35"/>
      <c r="BA525" s="35"/>
      <c r="BB525" s="35"/>
      <c r="BC525" s="35"/>
      <c r="BD525" s="35"/>
      <c r="BE525" s="35"/>
      <c r="BF525" s="35"/>
      <c r="BG525" s="35"/>
      <c r="BH525" s="35"/>
      <c r="BI525" s="35"/>
      <c r="BJ525" s="35"/>
      <c r="BK525" s="35"/>
      <c r="BL525" s="35"/>
      <c r="BM525" s="35"/>
      <c r="BN525" s="35"/>
    </row>
    <row r="526" customFormat="false" ht="12" hidden="false" customHeight="true" outlineLevel="0" collapsed="false">
      <c r="A526" s="36"/>
      <c r="B526" s="35"/>
      <c r="C526" s="35"/>
      <c r="D526" s="35"/>
      <c r="E526" s="35"/>
      <c r="F526" s="35"/>
      <c r="G526" s="35"/>
      <c r="H526" s="35"/>
      <c r="I526" s="35"/>
      <c r="J526" s="35"/>
      <c r="K526" s="35"/>
      <c r="L526" s="35"/>
      <c r="M526" s="35"/>
      <c r="N526" s="35"/>
      <c r="O526" s="35"/>
      <c r="P526" s="35"/>
      <c r="Q526" s="35"/>
      <c r="R526" s="35"/>
      <c r="S526" s="35"/>
      <c r="T526" s="35"/>
      <c r="U526" s="35"/>
      <c r="V526" s="35"/>
      <c r="W526" s="35"/>
      <c r="X526" s="35"/>
      <c r="Y526" s="35"/>
      <c r="Z526" s="35"/>
      <c r="AA526" s="35"/>
      <c r="AB526" s="35"/>
      <c r="AC526" s="35"/>
      <c r="AD526" s="35"/>
      <c r="AE526" s="35"/>
      <c r="AF526" s="35"/>
      <c r="AG526" s="35"/>
      <c r="AH526" s="35"/>
      <c r="AI526" s="35"/>
      <c r="AJ526" s="35"/>
      <c r="AK526" s="35"/>
      <c r="AL526" s="35"/>
      <c r="AM526" s="35"/>
      <c r="AN526" s="35"/>
      <c r="AO526" s="35"/>
      <c r="AP526" s="35"/>
      <c r="AQ526" s="35"/>
      <c r="AR526" s="35"/>
      <c r="AS526" s="35"/>
      <c r="AT526" s="35"/>
      <c r="AU526" s="35"/>
      <c r="AV526" s="35"/>
      <c r="AW526" s="35"/>
      <c r="AX526" s="35"/>
      <c r="AY526" s="35"/>
      <c r="AZ526" s="35"/>
      <c r="BA526" s="35"/>
      <c r="BB526" s="35"/>
      <c r="BC526" s="35"/>
      <c r="BD526" s="35"/>
      <c r="BE526" s="35"/>
      <c r="BF526" s="35"/>
      <c r="BG526" s="35"/>
      <c r="BH526" s="35"/>
      <c r="BI526" s="35"/>
      <c r="BJ526" s="35"/>
      <c r="BK526" s="35"/>
      <c r="BL526" s="35"/>
      <c r="BM526" s="35"/>
      <c r="BN526" s="35"/>
    </row>
    <row r="527" customFormat="false" ht="12" hidden="false" customHeight="true" outlineLevel="0" collapsed="false">
      <c r="A527" s="36"/>
      <c r="B527" s="35"/>
      <c r="C527" s="35"/>
      <c r="D527" s="35"/>
      <c r="E527" s="35"/>
      <c r="F527" s="35"/>
      <c r="G527" s="35"/>
      <c r="H527" s="35"/>
      <c r="I527" s="35"/>
      <c r="J527" s="35"/>
      <c r="K527" s="35"/>
      <c r="L527" s="35"/>
      <c r="M527" s="35"/>
      <c r="N527" s="35"/>
      <c r="O527" s="35"/>
      <c r="P527" s="35"/>
      <c r="Q527" s="35"/>
      <c r="R527" s="35"/>
      <c r="S527" s="35"/>
      <c r="T527" s="35"/>
      <c r="U527" s="35"/>
      <c r="V527" s="35"/>
      <c r="W527" s="35"/>
      <c r="X527" s="35"/>
      <c r="Y527" s="35"/>
      <c r="Z527" s="35"/>
      <c r="AA527" s="35"/>
      <c r="AB527" s="35"/>
      <c r="AC527" s="35"/>
      <c r="AD527" s="35"/>
      <c r="AE527" s="35"/>
      <c r="AF527" s="35"/>
      <c r="AG527" s="35"/>
      <c r="AH527" s="35"/>
      <c r="AI527" s="35"/>
      <c r="AJ527" s="35"/>
      <c r="AK527" s="35"/>
      <c r="AL527" s="35"/>
      <c r="AM527" s="35"/>
      <c r="AN527" s="35"/>
      <c r="AO527" s="35"/>
      <c r="AP527" s="35"/>
      <c r="AQ527" s="35"/>
      <c r="AR527" s="35"/>
      <c r="AS527" s="35"/>
      <c r="AT527" s="35"/>
      <c r="AU527" s="35"/>
      <c r="AV527" s="35"/>
      <c r="AW527" s="35"/>
      <c r="AX527" s="35"/>
      <c r="AY527" s="35"/>
      <c r="AZ527" s="35"/>
      <c r="BA527" s="35"/>
      <c r="BB527" s="35"/>
      <c r="BC527" s="35"/>
      <c r="BD527" s="35"/>
      <c r="BE527" s="35"/>
      <c r="BF527" s="35"/>
      <c r="BG527" s="35"/>
      <c r="BH527" s="35"/>
      <c r="BI527" s="35"/>
      <c r="BJ527" s="35"/>
      <c r="BK527" s="35"/>
      <c r="BL527" s="35"/>
      <c r="BM527" s="35"/>
      <c r="BN527" s="35"/>
    </row>
    <row r="528" customFormat="false" ht="12" hidden="false" customHeight="true" outlineLevel="0" collapsed="false">
      <c r="A528" s="36"/>
      <c r="B528" s="35"/>
      <c r="C528" s="35"/>
      <c r="D528" s="35"/>
      <c r="E528" s="35"/>
      <c r="F528" s="35"/>
      <c r="G528" s="35"/>
      <c r="H528" s="35"/>
      <c r="I528" s="35"/>
      <c r="J528" s="35"/>
      <c r="K528" s="35"/>
      <c r="L528" s="35"/>
      <c r="M528" s="35"/>
      <c r="N528" s="35"/>
      <c r="O528" s="35"/>
      <c r="P528" s="35"/>
      <c r="Q528" s="35"/>
      <c r="R528" s="35"/>
      <c r="S528" s="35"/>
      <c r="T528" s="35"/>
      <c r="U528" s="35"/>
      <c r="V528" s="35"/>
      <c r="W528" s="35"/>
      <c r="X528" s="35"/>
      <c r="Y528" s="35"/>
      <c r="Z528" s="35"/>
      <c r="AA528" s="35"/>
      <c r="AB528" s="35"/>
      <c r="AC528" s="35"/>
      <c r="AD528" s="35"/>
      <c r="AE528" s="35"/>
      <c r="AF528" s="35"/>
      <c r="AG528" s="35"/>
      <c r="AH528" s="35"/>
      <c r="AI528" s="35"/>
      <c r="AJ528" s="35"/>
      <c r="AK528" s="35"/>
      <c r="AL528" s="35"/>
      <c r="AM528" s="35"/>
      <c r="AN528" s="35"/>
      <c r="AO528" s="35"/>
      <c r="AP528" s="35"/>
      <c r="AQ528" s="35"/>
      <c r="AR528" s="35"/>
      <c r="AS528" s="35"/>
      <c r="AT528" s="35"/>
      <c r="AU528" s="35"/>
      <c r="AV528" s="35"/>
      <c r="AW528" s="35"/>
      <c r="AX528" s="35"/>
      <c r="AY528" s="35"/>
      <c r="AZ528" s="35"/>
      <c r="BA528" s="35"/>
      <c r="BB528" s="35"/>
      <c r="BC528" s="35"/>
      <c r="BD528" s="35"/>
      <c r="BE528" s="35"/>
      <c r="BF528" s="35"/>
      <c r="BG528" s="35"/>
      <c r="BH528" s="35"/>
      <c r="BI528" s="35"/>
      <c r="BJ528" s="35"/>
      <c r="BK528" s="35"/>
      <c r="BL528" s="35"/>
      <c r="BM528" s="35"/>
      <c r="BN528" s="35"/>
    </row>
    <row r="529" customFormat="false" ht="12" hidden="false" customHeight="true" outlineLevel="0" collapsed="false">
      <c r="A529" s="36"/>
      <c r="B529" s="35"/>
      <c r="C529" s="35"/>
      <c r="D529" s="35"/>
      <c r="E529" s="35"/>
      <c r="F529" s="35"/>
      <c r="G529" s="35"/>
      <c r="H529" s="35"/>
      <c r="I529" s="35"/>
      <c r="J529" s="35"/>
      <c r="K529" s="35"/>
      <c r="L529" s="35"/>
      <c r="M529" s="35"/>
      <c r="N529" s="35"/>
      <c r="O529" s="35"/>
      <c r="P529" s="35"/>
      <c r="Q529" s="35"/>
      <c r="R529" s="35"/>
      <c r="S529" s="35"/>
      <c r="T529" s="35"/>
      <c r="U529" s="35"/>
      <c r="V529" s="35"/>
      <c r="W529" s="35"/>
      <c r="X529" s="35"/>
      <c r="Y529" s="35"/>
      <c r="Z529" s="35"/>
      <c r="AA529" s="35"/>
      <c r="AB529" s="35"/>
      <c r="AC529" s="35"/>
      <c r="AD529" s="35"/>
      <c r="AE529" s="35"/>
      <c r="AF529" s="35"/>
      <c r="AG529" s="35"/>
      <c r="AH529" s="35"/>
      <c r="AI529" s="35"/>
      <c r="AJ529" s="35"/>
      <c r="AK529" s="35"/>
      <c r="AL529" s="35"/>
      <c r="AM529" s="35"/>
      <c r="AN529" s="35"/>
      <c r="AO529" s="35"/>
      <c r="AP529" s="35"/>
      <c r="AQ529" s="35"/>
      <c r="AR529" s="35"/>
      <c r="AS529" s="35"/>
      <c r="AT529" s="35"/>
      <c r="AU529" s="35"/>
      <c r="AV529" s="35"/>
      <c r="AW529" s="35"/>
      <c r="AX529" s="35"/>
      <c r="AY529" s="35"/>
      <c r="AZ529" s="35"/>
      <c r="BA529" s="35"/>
      <c r="BB529" s="35"/>
      <c r="BC529" s="35"/>
      <c r="BD529" s="35"/>
      <c r="BE529" s="35"/>
      <c r="BF529" s="35"/>
      <c r="BG529" s="35"/>
      <c r="BH529" s="35"/>
      <c r="BI529" s="35"/>
      <c r="BJ529" s="35"/>
      <c r="BK529" s="35"/>
      <c r="BL529" s="35"/>
      <c r="BM529" s="35"/>
      <c r="BN529" s="35"/>
    </row>
    <row r="530" customFormat="false" ht="12" hidden="false" customHeight="true" outlineLevel="0" collapsed="false">
      <c r="A530" s="36"/>
      <c r="B530" s="35"/>
      <c r="C530" s="35"/>
      <c r="D530" s="35"/>
      <c r="E530" s="35"/>
      <c r="F530" s="35"/>
      <c r="G530" s="35"/>
      <c r="H530" s="35"/>
      <c r="I530" s="35"/>
      <c r="J530" s="35"/>
      <c r="K530" s="35"/>
      <c r="L530" s="35"/>
      <c r="M530" s="35"/>
      <c r="N530" s="35"/>
      <c r="O530" s="35"/>
      <c r="P530" s="35"/>
      <c r="Q530" s="35"/>
      <c r="R530" s="35"/>
      <c r="S530" s="35"/>
      <c r="T530" s="35"/>
      <c r="U530" s="35"/>
      <c r="V530" s="35"/>
      <c r="W530" s="35"/>
      <c r="X530" s="35"/>
      <c r="Y530" s="35"/>
      <c r="Z530" s="35"/>
      <c r="AA530" s="35"/>
      <c r="AB530" s="35"/>
      <c r="AC530" s="35"/>
      <c r="AD530" s="35"/>
      <c r="AE530" s="35"/>
      <c r="AF530" s="35"/>
      <c r="AG530" s="35"/>
      <c r="AH530" s="35"/>
      <c r="AI530" s="35"/>
      <c r="AJ530" s="35"/>
      <c r="AK530" s="35"/>
      <c r="AL530" s="35"/>
      <c r="AM530" s="35"/>
      <c r="AN530" s="35"/>
      <c r="AO530" s="35"/>
      <c r="AP530" s="35"/>
      <c r="AQ530" s="35"/>
      <c r="AR530" s="35"/>
      <c r="AS530" s="35"/>
      <c r="AT530" s="35"/>
      <c r="AU530" s="35"/>
      <c r="AV530" s="35"/>
      <c r="AW530" s="35"/>
      <c r="AX530" s="35"/>
      <c r="AY530" s="35"/>
      <c r="AZ530" s="35"/>
      <c r="BA530" s="35"/>
      <c r="BB530" s="35"/>
      <c r="BC530" s="35"/>
      <c r="BD530" s="35"/>
      <c r="BE530" s="35"/>
      <c r="BF530" s="35"/>
      <c r="BG530" s="35"/>
      <c r="BH530" s="35"/>
      <c r="BI530" s="35"/>
      <c r="BJ530" s="35"/>
      <c r="BK530" s="35"/>
      <c r="BL530" s="35"/>
      <c r="BM530" s="35"/>
      <c r="BN530" s="35"/>
    </row>
    <row r="531" customFormat="false" ht="12" hidden="false" customHeight="true" outlineLevel="0" collapsed="false">
      <c r="A531" s="36"/>
      <c r="B531" s="35"/>
      <c r="C531" s="35"/>
      <c r="D531" s="35"/>
      <c r="E531" s="35"/>
      <c r="F531" s="35"/>
      <c r="G531" s="35"/>
      <c r="H531" s="35"/>
      <c r="I531" s="35"/>
      <c r="J531" s="35"/>
      <c r="K531" s="35"/>
      <c r="L531" s="35"/>
      <c r="M531" s="35"/>
      <c r="N531" s="35"/>
      <c r="O531" s="35"/>
      <c r="P531" s="35"/>
      <c r="Q531" s="35"/>
      <c r="R531" s="35"/>
      <c r="S531" s="35"/>
      <c r="T531" s="35"/>
      <c r="U531" s="35"/>
      <c r="V531" s="35"/>
      <c r="W531" s="35"/>
      <c r="X531" s="35"/>
      <c r="Y531" s="35"/>
      <c r="Z531" s="35"/>
      <c r="AA531" s="35"/>
      <c r="AB531" s="35"/>
      <c r="AC531" s="35"/>
      <c r="AD531" s="35"/>
      <c r="AE531" s="35"/>
      <c r="AF531" s="35"/>
      <c r="AG531" s="35"/>
      <c r="AH531" s="35"/>
      <c r="AI531" s="35"/>
      <c r="AJ531" s="35"/>
      <c r="AK531" s="35"/>
      <c r="AL531" s="35"/>
      <c r="AM531" s="35"/>
      <c r="AN531" s="35"/>
      <c r="AO531" s="35"/>
      <c r="AP531" s="35"/>
      <c r="AQ531" s="35"/>
      <c r="AR531" s="35"/>
      <c r="AS531" s="35"/>
      <c r="AT531" s="35"/>
      <c r="AU531" s="35"/>
      <c r="AV531" s="35"/>
      <c r="AW531" s="35"/>
      <c r="AX531" s="35"/>
      <c r="AY531" s="35"/>
      <c r="AZ531" s="35"/>
      <c r="BA531" s="35"/>
      <c r="BB531" s="35"/>
      <c r="BC531" s="35"/>
      <c r="BD531" s="35"/>
      <c r="BE531" s="35"/>
      <c r="BF531" s="35"/>
      <c r="BG531" s="35"/>
      <c r="BH531" s="35"/>
      <c r="BI531" s="35"/>
      <c r="BJ531" s="35"/>
      <c r="BK531" s="35"/>
      <c r="BL531" s="35"/>
      <c r="BM531" s="35"/>
      <c r="BN531" s="35"/>
    </row>
    <row r="532" customFormat="false" ht="12" hidden="false" customHeight="true" outlineLevel="0" collapsed="false">
      <c r="A532" s="36"/>
      <c r="B532" s="35"/>
      <c r="C532" s="35"/>
      <c r="D532" s="35"/>
      <c r="E532" s="35"/>
      <c r="F532" s="35"/>
      <c r="G532" s="35"/>
      <c r="H532" s="35"/>
      <c r="I532" s="35"/>
      <c r="J532" s="35"/>
      <c r="K532" s="35"/>
      <c r="L532" s="35"/>
      <c r="M532" s="35"/>
      <c r="N532" s="35"/>
      <c r="O532" s="35"/>
      <c r="P532" s="35"/>
      <c r="Q532" s="35"/>
      <c r="R532" s="35"/>
      <c r="S532" s="35"/>
      <c r="T532" s="35"/>
      <c r="U532" s="35"/>
      <c r="V532" s="35"/>
      <c r="W532" s="35"/>
      <c r="X532" s="35"/>
      <c r="Y532" s="35"/>
      <c r="Z532" s="35"/>
      <c r="AA532" s="35"/>
      <c r="AB532" s="35"/>
      <c r="AC532" s="35"/>
      <c r="AD532" s="35"/>
      <c r="AE532" s="35"/>
      <c r="AF532" s="35"/>
      <c r="AG532" s="35"/>
      <c r="AH532" s="35"/>
      <c r="AI532" s="35"/>
      <c r="AJ532" s="35"/>
      <c r="AK532" s="35"/>
      <c r="AL532" s="35"/>
      <c r="AM532" s="35"/>
      <c r="AN532" s="35"/>
      <c r="AO532" s="35"/>
      <c r="AP532" s="35"/>
      <c r="AQ532" s="35"/>
      <c r="AR532" s="35"/>
      <c r="AS532" s="35"/>
      <c r="AT532" s="35"/>
      <c r="AU532" s="35"/>
      <c r="AV532" s="35"/>
      <c r="AW532" s="35"/>
      <c r="AX532" s="35"/>
      <c r="AY532" s="35"/>
      <c r="AZ532" s="35"/>
      <c r="BA532" s="35"/>
      <c r="BB532" s="35"/>
      <c r="BC532" s="35"/>
      <c r="BD532" s="35"/>
      <c r="BE532" s="35"/>
      <c r="BF532" s="35"/>
      <c r="BG532" s="35"/>
      <c r="BH532" s="35"/>
      <c r="BI532" s="35"/>
      <c r="BJ532" s="35"/>
      <c r="BK532" s="35"/>
      <c r="BL532" s="35"/>
      <c r="BM532" s="35"/>
      <c r="BN532" s="35"/>
    </row>
    <row r="533" customFormat="false" ht="12" hidden="false" customHeight="true" outlineLevel="0" collapsed="false">
      <c r="A533" s="36"/>
      <c r="B533" s="35"/>
      <c r="C533" s="35"/>
      <c r="D533" s="35"/>
      <c r="E533" s="35"/>
      <c r="F533" s="35"/>
      <c r="G533" s="35"/>
      <c r="H533" s="35"/>
      <c r="I533" s="35"/>
      <c r="J533" s="35"/>
      <c r="K533" s="35"/>
      <c r="L533" s="35"/>
      <c r="M533" s="35"/>
      <c r="N533" s="35"/>
      <c r="O533" s="35"/>
      <c r="P533" s="35"/>
      <c r="Q533" s="35"/>
      <c r="R533" s="35"/>
      <c r="S533" s="35"/>
      <c r="T533" s="35"/>
      <c r="U533" s="35"/>
      <c r="V533" s="35"/>
      <c r="W533" s="35"/>
      <c r="X533" s="35"/>
      <c r="Y533" s="35"/>
      <c r="Z533" s="35"/>
      <c r="AA533" s="35"/>
      <c r="AB533" s="35"/>
      <c r="AC533" s="35"/>
      <c r="AD533" s="35"/>
      <c r="AE533" s="35"/>
      <c r="AF533" s="35"/>
      <c r="AG533" s="35"/>
      <c r="AH533" s="35"/>
      <c r="AI533" s="35"/>
      <c r="AJ533" s="35"/>
      <c r="AK533" s="35"/>
      <c r="AL533" s="35"/>
      <c r="AM533" s="35"/>
      <c r="AN533" s="35"/>
      <c r="AO533" s="35"/>
      <c r="AP533" s="35"/>
      <c r="AQ533" s="35"/>
      <c r="AR533" s="35"/>
      <c r="AS533" s="35"/>
      <c r="AT533" s="35"/>
      <c r="AU533" s="35"/>
      <c r="AV533" s="35"/>
      <c r="AW533" s="35"/>
      <c r="AX533" s="35"/>
      <c r="AY533" s="35"/>
      <c r="AZ533" s="35"/>
      <c r="BA533" s="35"/>
      <c r="BB533" s="35"/>
      <c r="BC533" s="35"/>
      <c r="BD533" s="35"/>
      <c r="BE533" s="35"/>
      <c r="BF533" s="35"/>
      <c r="BG533" s="35"/>
      <c r="BH533" s="35"/>
      <c r="BI533" s="35"/>
      <c r="BJ533" s="35"/>
      <c r="BK533" s="35"/>
      <c r="BL533" s="35"/>
      <c r="BM533" s="35"/>
      <c r="BN533" s="35"/>
    </row>
    <row r="534" customFormat="false" ht="12" hidden="false" customHeight="true" outlineLevel="0" collapsed="false">
      <c r="A534" s="36"/>
      <c r="B534" s="35"/>
      <c r="C534" s="35"/>
      <c r="D534" s="35"/>
      <c r="E534" s="35"/>
      <c r="F534" s="35"/>
      <c r="G534" s="35"/>
      <c r="H534" s="35"/>
      <c r="I534" s="35"/>
      <c r="J534" s="35"/>
      <c r="K534" s="35"/>
      <c r="L534" s="35"/>
      <c r="M534" s="35"/>
      <c r="N534" s="35"/>
      <c r="O534" s="35"/>
      <c r="P534" s="35"/>
      <c r="Q534" s="35"/>
      <c r="R534" s="35"/>
      <c r="S534" s="35"/>
      <c r="T534" s="35"/>
      <c r="U534" s="35"/>
      <c r="V534" s="35"/>
      <c r="W534" s="35"/>
      <c r="X534" s="35"/>
      <c r="Y534" s="35"/>
      <c r="Z534" s="35"/>
      <c r="AA534" s="35"/>
      <c r="AB534" s="35"/>
      <c r="AC534" s="35"/>
      <c r="AD534" s="35"/>
      <c r="AE534" s="35"/>
      <c r="AF534" s="35"/>
      <c r="AG534" s="35"/>
      <c r="AH534" s="35"/>
      <c r="AI534" s="35"/>
      <c r="AJ534" s="35"/>
      <c r="AK534" s="35"/>
      <c r="AL534" s="35"/>
      <c r="AM534" s="35"/>
      <c r="AN534" s="35"/>
      <c r="AO534" s="35"/>
      <c r="AP534" s="35"/>
      <c r="AQ534" s="35"/>
      <c r="AR534" s="35"/>
      <c r="AS534" s="35"/>
      <c r="AT534" s="35"/>
      <c r="AU534" s="35"/>
      <c r="AV534" s="35"/>
      <c r="AW534" s="35"/>
      <c r="AX534" s="35"/>
      <c r="AY534" s="35"/>
      <c r="AZ534" s="35"/>
      <c r="BA534" s="35"/>
      <c r="BB534" s="35"/>
      <c r="BC534" s="35"/>
      <c r="BD534" s="35"/>
      <c r="BE534" s="35"/>
      <c r="BF534" s="35"/>
      <c r="BG534" s="35"/>
      <c r="BH534" s="35"/>
      <c r="BI534" s="35"/>
      <c r="BJ534" s="35"/>
      <c r="BK534" s="35"/>
      <c r="BL534" s="35"/>
      <c r="BM534" s="35"/>
      <c r="BN534" s="35"/>
    </row>
    <row r="535" customFormat="false" ht="12" hidden="false" customHeight="true" outlineLevel="0" collapsed="false">
      <c r="A535" s="36"/>
      <c r="B535" s="35"/>
      <c r="C535" s="35"/>
      <c r="D535" s="35"/>
      <c r="E535" s="35"/>
      <c r="F535" s="35"/>
      <c r="G535" s="35"/>
      <c r="H535" s="35"/>
      <c r="I535" s="35"/>
      <c r="J535" s="35"/>
      <c r="K535" s="35"/>
      <c r="L535" s="35"/>
      <c r="M535" s="35"/>
      <c r="N535" s="35"/>
      <c r="O535" s="35"/>
      <c r="P535" s="35"/>
      <c r="Q535" s="35"/>
      <c r="R535" s="35"/>
      <c r="S535" s="35"/>
      <c r="T535" s="35"/>
      <c r="U535" s="35"/>
      <c r="V535" s="35"/>
      <c r="W535" s="35"/>
      <c r="X535" s="35"/>
      <c r="Y535" s="35"/>
      <c r="Z535" s="35"/>
      <c r="AA535" s="35"/>
      <c r="AB535" s="35"/>
      <c r="AC535" s="35"/>
      <c r="AD535" s="35"/>
      <c r="AE535" s="35"/>
      <c r="AF535" s="35"/>
      <c r="AG535" s="35"/>
      <c r="AH535" s="35"/>
      <c r="AI535" s="35"/>
      <c r="AJ535" s="35"/>
      <c r="AK535" s="35"/>
      <c r="AL535" s="35"/>
      <c r="AM535" s="35"/>
      <c r="AN535" s="35"/>
      <c r="AO535" s="35"/>
      <c r="AP535" s="35"/>
      <c r="AQ535" s="35"/>
      <c r="AR535" s="35"/>
      <c r="AS535" s="35"/>
      <c r="AT535" s="35"/>
      <c r="AU535" s="35"/>
      <c r="AV535" s="35"/>
      <c r="AW535" s="35"/>
      <c r="AX535" s="35"/>
      <c r="AY535" s="35"/>
      <c r="AZ535" s="35"/>
      <c r="BA535" s="35"/>
      <c r="BB535" s="35"/>
      <c r="BC535" s="35"/>
      <c r="BD535" s="35"/>
      <c r="BE535" s="35"/>
      <c r="BF535" s="35"/>
      <c r="BG535" s="35"/>
      <c r="BH535" s="35"/>
      <c r="BI535" s="35"/>
      <c r="BJ535" s="35"/>
      <c r="BK535" s="35"/>
      <c r="BL535" s="35"/>
      <c r="BM535" s="35"/>
      <c r="BN535" s="35"/>
    </row>
    <row r="536" customFormat="false" ht="12" hidden="false" customHeight="true" outlineLevel="0" collapsed="false">
      <c r="A536" s="36"/>
      <c r="B536" s="35"/>
      <c r="C536" s="35"/>
      <c r="D536" s="35"/>
      <c r="E536" s="35"/>
      <c r="F536" s="35"/>
      <c r="G536" s="35"/>
      <c r="H536" s="35"/>
      <c r="I536" s="35"/>
      <c r="J536" s="35"/>
      <c r="K536" s="35"/>
      <c r="L536" s="35"/>
      <c r="M536" s="35"/>
      <c r="N536" s="35"/>
      <c r="O536" s="35"/>
      <c r="P536" s="35"/>
      <c r="Q536" s="35"/>
      <c r="R536" s="35"/>
      <c r="S536" s="35"/>
      <c r="T536" s="35"/>
      <c r="U536" s="35"/>
      <c r="V536" s="35"/>
      <c r="W536" s="35"/>
      <c r="X536" s="35"/>
      <c r="Y536" s="35"/>
      <c r="Z536" s="35"/>
      <c r="AA536" s="35"/>
      <c r="AB536" s="35"/>
      <c r="AC536" s="35"/>
      <c r="AD536" s="35"/>
      <c r="AE536" s="35"/>
      <c r="AF536" s="35"/>
      <c r="AG536" s="35"/>
      <c r="AH536" s="35"/>
      <c r="AI536" s="35"/>
      <c r="AJ536" s="35"/>
      <c r="AK536" s="35"/>
      <c r="AL536" s="35"/>
      <c r="AM536" s="35"/>
      <c r="AN536" s="35"/>
      <c r="AO536" s="35"/>
      <c r="AP536" s="35"/>
      <c r="AQ536" s="35"/>
      <c r="AR536" s="35"/>
      <c r="AS536" s="35"/>
      <c r="AT536" s="35"/>
      <c r="AU536" s="35"/>
      <c r="AV536" s="35"/>
      <c r="AW536" s="35"/>
      <c r="AX536" s="35"/>
      <c r="AY536" s="35"/>
      <c r="AZ536" s="35"/>
      <c r="BA536" s="35"/>
      <c r="BB536" s="35"/>
      <c r="BC536" s="35"/>
      <c r="BD536" s="35"/>
      <c r="BE536" s="35"/>
      <c r="BF536" s="35"/>
      <c r="BG536" s="35"/>
      <c r="BH536" s="35"/>
      <c r="BI536" s="35"/>
      <c r="BJ536" s="35"/>
      <c r="BK536" s="35"/>
      <c r="BL536" s="35"/>
      <c r="BM536" s="35"/>
      <c r="BN536" s="35"/>
    </row>
    <row r="537" customFormat="false" ht="12" hidden="false" customHeight="true" outlineLevel="0" collapsed="false">
      <c r="A537" s="36"/>
      <c r="B537" s="35"/>
      <c r="C537" s="35"/>
      <c r="D537" s="35"/>
      <c r="E537" s="35"/>
      <c r="F537" s="35"/>
      <c r="G537" s="35"/>
      <c r="H537" s="35"/>
      <c r="I537" s="35"/>
      <c r="J537" s="35"/>
      <c r="K537" s="35"/>
      <c r="L537" s="35"/>
      <c r="M537" s="35"/>
      <c r="N537" s="35"/>
      <c r="O537" s="35"/>
      <c r="P537" s="35"/>
      <c r="Q537" s="35"/>
      <c r="R537" s="35"/>
      <c r="S537" s="35"/>
      <c r="T537" s="35"/>
      <c r="U537" s="35"/>
      <c r="V537" s="35"/>
      <c r="W537" s="35"/>
      <c r="X537" s="35"/>
      <c r="Y537" s="35"/>
      <c r="Z537" s="35"/>
      <c r="AA537" s="35"/>
      <c r="AB537" s="35"/>
      <c r="AC537" s="35"/>
      <c r="AD537" s="35"/>
      <c r="AE537" s="35"/>
      <c r="AF537" s="35"/>
      <c r="AG537" s="35"/>
      <c r="AH537" s="35"/>
      <c r="AI537" s="35"/>
      <c r="AJ537" s="35"/>
      <c r="AK537" s="35"/>
      <c r="AL537" s="35"/>
      <c r="AM537" s="35"/>
      <c r="AN537" s="35"/>
      <c r="AO537" s="35"/>
      <c r="AP537" s="35"/>
      <c r="AQ537" s="35"/>
      <c r="AR537" s="35"/>
      <c r="AS537" s="35"/>
      <c r="AT537" s="35"/>
      <c r="AU537" s="35"/>
      <c r="AV537" s="35"/>
      <c r="AW537" s="35"/>
      <c r="AX537" s="35"/>
      <c r="AY537" s="35"/>
      <c r="AZ537" s="35"/>
      <c r="BA537" s="35"/>
      <c r="BB537" s="35"/>
      <c r="BC537" s="35"/>
      <c r="BD537" s="35"/>
      <c r="BE537" s="35"/>
      <c r="BF537" s="35"/>
      <c r="BG537" s="35"/>
      <c r="BH537" s="35"/>
      <c r="BI537" s="35"/>
      <c r="BJ537" s="35"/>
      <c r="BK537" s="35"/>
      <c r="BL537" s="35"/>
      <c r="BM537" s="35"/>
      <c r="BN537" s="35"/>
    </row>
    <row r="538" customFormat="false" ht="12" hidden="false" customHeight="true" outlineLevel="0" collapsed="false">
      <c r="A538" s="36"/>
      <c r="B538" s="35"/>
      <c r="C538" s="35"/>
      <c r="D538" s="35"/>
      <c r="E538" s="35"/>
      <c r="F538" s="35"/>
      <c r="G538" s="35"/>
      <c r="H538" s="35"/>
      <c r="I538" s="35"/>
      <c r="J538" s="35"/>
      <c r="K538" s="35"/>
      <c r="L538" s="35"/>
      <c r="M538" s="35"/>
      <c r="N538" s="35"/>
      <c r="O538" s="35"/>
      <c r="P538" s="35"/>
      <c r="Q538" s="35"/>
      <c r="R538" s="35"/>
      <c r="S538" s="35"/>
      <c r="T538" s="35"/>
      <c r="U538" s="35"/>
      <c r="V538" s="35"/>
      <c r="W538" s="35"/>
      <c r="X538" s="35"/>
      <c r="Y538" s="35"/>
      <c r="Z538" s="35"/>
      <c r="AA538" s="35"/>
      <c r="AB538" s="35"/>
      <c r="AC538" s="35"/>
      <c r="AD538" s="35"/>
      <c r="AE538" s="35"/>
      <c r="AF538" s="35"/>
      <c r="AG538" s="35"/>
      <c r="AH538" s="35"/>
      <c r="AI538" s="35"/>
      <c r="AJ538" s="35"/>
      <c r="AK538" s="35"/>
      <c r="AL538" s="35"/>
      <c r="AM538" s="35"/>
      <c r="AN538" s="35"/>
      <c r="AO538" s="35"/>
      <c r="AP538" s="35"/>
      <c r="AQ538" s="35"/>
      <c r="AR538" s="35"/>
      <c r="AS538" s="35"/>
      <c r="AT538" s="35"/>
      <c r="AU538" s="35"/>
      <c r="AV538" s="35"/>
      <c r="AW538" s="35"/>
      <c r="AX538" s="35"/>
      <c r="AY538" s="35"/>
      <c r="AZ538" s="35"/>
      <c r="BA538" s="35"/>
      <c r="BB538" s="35"/>
      <c r="BC538" s="35"/>
      <c r="BD538" s="35"/>
      <c r="BE538" s="35"/>
      <c r="BF538" s="35"/>
      <c r="BG538" s="35"/>
      <c r="BH538" s="35"/>
      <c r="BI538" s="35"/>
      <c r="BJ538" s="35"/>
      <c r="BK538" s="35"/>
      <c r="BL538" s="35"/>
      <c r="BM538" s="35"/>
      <c r="BN538" s="35"/>
    </row>
    <row r="539" customFormat="false" ht="12" hidden="false" customHeight="true" outlineLevel="0" collapsed="false">
      <c r="A539" s="36"/>
      <c r="B539" s="35"/>
      <c r="C539" s="35"/>
      <c r="D539" s="35"/>
      <c r="E539" s="35"/>
      <c r="F539" s="35"/>
      <c r="G539" s="35"/>
      <c r="H539" s="35"/>
      <c r="I539" s="35"/>
      <c r="J539" s="35"/>
      <c r="K539" s="35"/>
      <c r="L539" s="35"/>
      <c r="M539" s="35"/>
      <c r="N539" s="35"/>
      <c r="O539" s="35"/>
      <c r="P539" s="35"/>
      <c r="Q539" s="35"/>
      <c r="R539" s="35"/>
      <c r="S539" s="35"/>
      <c r="T539" s="35"/>
      <c r="U539" s="35"/>
      <c r="V539" s="35"/>
      <c r="W539" s="35"/>
      <c r="X539" s="35"/>
      <c r="Y539" s="35"/>
      <c r="Z539" s="35"/>
      <c r="AA539" s="35"/>
      <c r="AB539" s="35"/>
      <c r="AC539" s="35"/>
      <c r="AD539" s="35"/>
      <c r="AE539" s="35"/>
      <c r="AF539" s="35"/>
      <c r="AG539" s="35"/>
      <c r="AH539" s="35"/>
      <c r="AI539" s="35"/>
      <c r="AJ539" s="35"/>
      <c r="AK539" s="35"/>
      <c r="AL539" s="35"/>
      <c r="AM539" s="35"/>
      <c r="AN539" s="35"/>
      <c r="AO539" s="35"/>
      <c r="AP539" s="35"/>
      <c r="AQ539" s="35"/>
      <c r="AR539" s="35"/>
      <c r="AS539" s="35"/>
      <c r="AT539" s="35"/>
      <c r="AU539" s="35"/>
      <c r="AV539" s="35"/>
      <c r="AW539" s="35"/>
      <c r="AX539" s="35"/>
      <c r="AY539" s="35"/>
      <c r="AZ539" s="35"/>
      <c r="BA539" s="35"/>
      <c r="BB539" s="35"/>
      <c r="BC539" s="35"/>
      <c r="BD539" s="35"/>
      <c r="BE539" s="35"/>
      <c r="BF539" s="35"/>
      <c r="BG539" s="35"/>
      <c r="BH539" s="35"/>
      <c r="BI539" s="35"/>
      <c r="BJ539" s="35"/>
      <c r="BK539" s="35"/>
      <c r="BL539" s="35"/>
      <c r="BM539" s="35"/>
      <c r="BN539" s="35"/>
    </row>
    <row r="540" customFormat="false" ht="12" hidden="false" customHeight="true" outlineLevel="0" collapsed="false">
      <c r="A540" s="36"/>
      <c r="B540" s="35"/>
      <c r="C540" s="35"/>
      <c r="D540" s="35"/>
      <c r="E540" s="35"/>
      <c r="F540" s="35"/>
      <c r="G540" s="35"/>
      <c r="H540" s="35"/>
      <c r="I540" s="35"/>
      <c r="J540" s="35"/>
      <c r="K540" s="35"/>
      <c r="L540" s="35"/>
      <c r="M540" s="35"/>
      <c r="N540" s="35"/>
      <c r="O540" s="35"/>
      <c r="P540" s="35"/>
      <c r="Q540" s="35"/>
      <c r="R540" s="35"/>
      <c r="S540" s="35"/>
      <c r="T540" s="35"/>
      <c r="U540" s="35"/>
      <c r="V540" s="35"/>
      <c r="W540" s="35"/>
      <c r="X540" s="35"/>
      <c r="Y540" s="35"/>
      <c r="Z540" s="35"/>
      <c r="AA540" s="35"/>
      <c r="AB540" s="35"/>
      <c r="AC540" s="35"/>
      <c r="AD540" s="35"/>
      <c r="AE540" s="35"/>
      <c r="AF540" s="35"/>
      <c r="AG540" s="35"/>
      <c r="AH540" s="35"/>
      <c r="AI540" s="35"/>
      <c r="AJ540" s="35"/>
      <c r="AK540" s="35"/>
      <c r="AL540" s="35"/>
      <c r="AM540" s="35"/>
      <c r="AN540" s="35"/>
      <c r="AO540" s="35"/>
      <c r="AP540" s="35"/>
      <c r="AQ540" s="35"/>
      <c r="AR540" s="35"/>
      <c r="AS540" s="35"/>
      <c r="AT540" s="35"/>
      <c r="AU540" s="35"/>
      <c r="AV540" s="35"/>
      <c r="AW540" s="35"/>
      <c r="AX540" s="35"/>
      <c r="AY540" s="35"/>
      <c r="AZ540" s="35"/>
      <c r="BA540" s="35"/>
      <c r="BB540" s="35"/>
      <c r="BC540" s="35"/>
      <c r="BD540" s="35"/>
      <c r="BE540" s="35"/>
      <c r="BF540" s="35"/>
      <c r="BG540" s="35"/>
      <c r="BH540" s="35"/>
      <c r="BI540" s="35"/>
      <c r="BJ540" s="35"/>
      <c r="BK540" s="35"/>
      <c r="BL540" s="35"/>
      <c r="BM540" s="35"/>
      <c r="BN540" s="35"/>
    </row>
    <row r="541" customFormat="false" ht="12" hidden="false" customHeight="true" outlineLevel="0" collapsed="false">
      <c r="A541" s="36"/>
      <c r="B541" s="35"/>
      <c r="C541" s="35"/>
      <c r="D541" s="35"/>
      <c r="E541" s="35"/>
      <c r="F541" s="35"/>
      <c r="G541" s="35"/>
      <c r="H541" s="35"/>
      <c r="I541" s="35"/>
      <c r="J541" s="35"/>
      <c r="K541" s="35"/>
      <c r="L541" s="35"/>
      <c r="M541" s="35"/>
      <c r="N541" s="35"/>
      <c r="O541" s="35"/>
      <c r="P541" s="35"/>
      <c r="Q541" s="35"/>
      <c r="R541" s="35"/>
      <c r="S541" s="35"/>
      <c r="T541" s="35"/>
      <c r="U541" s="35"/>
      <c r="V541" s="35"/>
      <c r="W541" s="35"/>
      <c r="X541" s="35"/>
      <c r="Y541" s="35"/>
      <c r="Z541" s="35"/>
      <c r="AA541" s="35"/>
      <c r="AB541" s="35"/>
      <c r="AC541" s="35"/>
      <c r="AD541" s="35"/>
      <c r="AE541" s="35"/>
      <c r="AF541" s="35"/>
      <c r="AG541" s="35"/>
      <c r="AH541" s="35"/>
      <c r="AI541" s="35"/>
      <c r="AJ541" s="35"/>
      <c r="AK541" s="35"/>
      <c r="AL541" s="35"/>
      <c r="AM541" s="35"/>
      <c r="AN541" s="35"/>
      <c r="AO541" s="35"/>
      <c r="AP541" s="35"/>
      <c r="AQ541" s="35"/>
      <c r="AR541" s="35"/>
      <c r="AS541" s="35"/>
      <c r="AT541" s="35"/>
      <c r="AU541" s="35"/>
      <c r="AV541" s="35"/>
      <c r="AW541" s="35"/>
      <c r="AX541" s="35"/>
      <c r="AY541" s="35"/>
      <c r="AZ541" s="35"/>
      <c r="BA541" s="35"/>
      <c r="BB541" s="35"/>
      <c r="BC541" s="35"/>
      <c r="BD541" s="35"/>
      <c r="BE541" s="35"/>
      <c r="BF541" s="35"/>
      <c r="BG541" s="35"/>
      <c r="BH541" s="35"/>
      <c r="BI541" s="35"/>
      <c r="BJ541" s="35"/>
      <c r="BK541" s="35"/>
      <c r="BL541" s="35"/>
      <c r="BM541" s="35"/>
      <c r="BN541" s="35"/>
    </row>
    <row r="542" customFormat="false" ht="12" hidden="false" customHeight="true" outlineLevel="0" collapsed="false">
      <c r="A542" s="36"/>
      <c r="B542" s="35"/>
      <c r="C542" s="35"/>
      <c r="D542" s="35"/>
      <c r="E542" s="35"/>
      <c r="F542" s="35"/>
      <c r="G542" s="35"/>
      <c r="H542" s="35"/>
      <c r="I542" s="35"/>
      <c r="J542" s="35"/>
      <c r="K542" s="35"/>
      <c r="L542" s="35"/>
      <c r="M542" s="35"/>
      <c r="N542" s="35"/>
      <c r="O542" s="35"/>
      <c r="P542" s="35"/>
      <c r="Q542" s="35"/>
      <c r="R542" s="35"/>
      <c r="S542" s="35"/>
      <c r="T542" s="35"/>
      <c r="U542" s="35"/>
      <c r="V542" s="35"/>
      <c r="W542" s="35"/>
      <c r="X542" s="35"/>
      <c r="Y542" s="35"/>
      <c r="Z542" s="35"/>
      <c r="AA542" s="35"/>
      <c r="AB542" s="35"/>
      <c r="AC542" s="35"/>
      <c r="AD542" s="35"/>
      <c r="AE542" s="35"/>
      <c r="AF542" s="35"/>
      <c r="AG542" s="35"/>
      <c r="AH542" s="35"/>
      <c r="AI542" s="35"/>
      <c r="AJ542" s="35"/>
      <c r="AK542" s="35"/>
      <c r="AL542" s="35"/>
      <c r="AM542" s="35"/>
      <c r="AN542" s="35"/>
      <c r="AO542" s="35"/>
      <c r="AP542" s="35"/>
      <c r="AQ542" s="35"/>
      <c r="AR542" s="35"/>
      <c r="AS542" s="35"/>
      <c r="AT542" s="35"/>
      <c r="AU542" s="35"/>
      <c r="AV542" s="35"/>
      <c r="AW542" s="35"/>
      <c r="AX542" s="35"/>
      <c r="AY542" s="35"/>
      <c r="AZ542" s="35"/>
      <c r="BA542" s="35"/>
      <c r="BB542" s="35"/>
      <c r="BC542" s="35"/>
      <c r="BD542" s="35"/>
      <c r="BE542" s="35"/>
      <c r="BF542" s="35"/>
      <c r="BG542" s="35"/>
      <c r="BH542" s="35"/>
      <c r="BI542" s="35"/>
      <c r="BJ542" s="35"/>
      <c r="BK542" s="35"/>
      <c r="BL542" s="35"/>
      <c r="BM542" s="35"/>
      <c r="BN542" s="35"/>
    </row>
    <row r="543" customFormat="false" ht="12" hidden="false" customHeight="true" outlineLevel="0" collapsed="false">
      <c r="A543" s="36"/>
      <c r="B543" s="35"/>
      <c r="C543" s="35"/>
      <c r="D543" s="35"/>
      <c r="E543" s="35"/>
      <c r="F543" s="35"/>
      <c r="G543" s="35"/>
      <c r="H543" s="35"/>
      <c r="I543" s="35"/>
      <c r="J543" s="35"/>
      <c r="K543" s="35"/>
      <c r="L543" s="35"/>
      <c r="M543" s="35"/>
      <c r="N543" s="35"/>
      <c r="O543" s="35"/>
      <c r="P543" s="35"/>
      <c r="Q543" s="35"/>
      <c r="R543" s="35"/>
      <c r="S543" s="35"/>
      <c r="T543" s="35"/>
      <c r="U543" s="35"/>
      <c r="V543" s="35"/>
      <c r="W543" s="35"/>
      <c r="X543" s="35"/>
      <c r="Y543" s="35"/>
      <c r="Z543" s="35"/>
      <c r="AA543" s="35"/>
      <c r="AB543" s="35"/>
      <c r="AC543" s="35"/>
      <c r="AD543" s="35"/>
      <c r="AE543" s="35"/>
      <c r="AF543" s="35"/>
      <c r="AG543" s="35"/>
      <c r="AH543" s="35"/>
      <c r="AI543" s="35"/>
      <c r="AJ543" s="35"/>
      <c r="AK543" s="35"/>
      <c r="AL543" s="35"/>
      <c r="AM543" s="35"/>
      <c r="AN543" s="35"/>
      <c r="AO543" s="35"/>
      <c r="AP543" s="35"/>
      <c r="AQ543" s="35"/>
      <c r="AR543" s="35"/>
      <c r="AS543" s="35"/>
      <c r="AT543" s="35"/>
      <c r="AU543" s="35"/>
      <c r="AV543" s="35"/>
      <c r="AW543" s="35"/>
      <c r="AX543" s="35"/>
      <c r="AY543" s="35"/>
      <c r="AZ543" s="35"/>
      <c r="BA543" s="35"/>
      <c r="BB543" s="35"/>
      <c r="BC543" s="35"/>
      <c r="BD543" s="35"/>
      <c r="BE543" s="35"/>
      <c r="BF543" s="35"/>
      <c r="BG543" s="35"/>
      <c r="BH543" s="35"/>
      <c r="BI543" s="35"/>
      <c r="BJ543" s="35"/>
      <c r="BK543" s="35"/>
      <c r="BL543" s="35"/>
      <c r="BM543" s="35"/>
      <c r="BN543" s="35"/>
    </row>
    <row r="544" customFormat="false" ht="12" hidden="false" customHeight="true" outlineLevel="0" collapsed="false">
      <c r="A544" s="36"/>
      <c r="B544" s="35"/>
      <c r="C544" s="35"/>
      <c r="D544" s="35"/>
      <c r="E544" s="35"/>
      <c r="F544" s="35"/>
      <c r="G544" s="35"/>
      <c r="H544" s="35"/>
      <c r="I544" s="35"/>
      <c r="J544" s="35"/>
      <c r="K544" s="35"/>
      <c r="L544" s="35"/>
      <c r="M544" s="35"/>
      <c r="N544" s="35"/>
      <c r="O544" s="35"/>
      <c r="P544" s="35"/>
      <c r="Q544" s="35"/>
      <c r="R544" s="35"/>
      <c r="S544" s="35"/>
      <c r="T544" s="35"/>
      <c r="U544" s="35"/>
      <c r="V544" s="35"/>
      <c r="W544" s="35"/>
      <c r="X544" s="35"/>
      <c r="Y544" s="35"/>
      <c r="Z544" s="35"/>
      <c r="AA544" s="35"/>
      <c r="AB544" s="35"/>
      <c r="AC544" s="35"/>
      <c r="AD544" s="35"/>
      <c r="AE544" s="35"/>
      <c r="AF544" s="35"/>
      <c r="AG544" s="35"/>
      <c r="AH544" s="35"/>
      <c r="AI544" s="35"/>
      <c r="AJ544" s="35"/>
      <c r="AK544" s="35"/>
      <c r="AL544" s="35"/>
      <c r="AM544" s="35"/>
      <c r="AN544" s="35"/>
      <c r="AO544" s="35"/>
      <c r="AP544" s="35"/>
      <c r="AQ544" s="35"/>
      <c r="AR544" s="35"/>
      <c r="AS544" s="35"/>
      <c r="AT544" s="35"/>
      <c r="AU544" s="35"/>
      <c r="AV544" s="35"/>
      <c r="AW544" s="35"/>
      <c r="AX544" s="35"/>
      <c r="AY544" s="35"/>
      <c r="AZ544" s="35"/>
      <c r="BA544" s="35"/>
      <c r="BB544" s="35"/>
      <c r="BC544" s="35"/>
      <c r="BD544" s="35"/>
      <c r="BE544" s="35"/>
      <c r="BF544" s="35"/>
      <c r="BG544" s="35"/>
      <c r="BH544" s="35"/>
      <c r="BI544" s="35"/>
      <c r="BJ544" s="35"/>
      <c r="BK544" s="35"/>
      <c r="BL544" s="35"/>
      <c r="BM544" s="35"/>
      <c r="BN544" s="35"/>
    </row>
    <row r="545" customFormat="false" ht="12" hidden="false" customHeight="true" outlineLevel="0" collapsed="false">
      <c r="A545" s="36"/>
      <c r="B545" s="35"/>
      <c r="C545" s="35"/>
      <c r="D545" s="35"/>
      <c r="E545" s="35"/>
      <c r="F545" s="35"/>
      <c r="G545" s="35"/>
      <c r="H545" s="35"/>
      <c r="I545" s="35"/>
      <c r="J545" s="35"/>
      <c r="K545" s="35"/>
      <c r="L545" s="35"/>
      <c r="M545" s="35"/>
      <c r="N545" s="35"/>
      <c r="O545" s="35"/>
      <c r="P545" s="35"/>
      <c r="Q545" s="35"/>
      <c r="R545" s="35"/>
      <c r="S545" s="35"/>
      <c r="T545" s="35"/>
      <c r="U545" s="35"/>
      <c r="V545" s="35"/>
      <c r="W545" s="35"/>
      <c r="X545" s="35"/>
      <c r="Y545" s="35"/>
      <c r="Z545" s="35"/>
      <c r="AA545" s="35"/>
      <c r="AB545" s="35"/>
      <c r="AC545" s="35"/>
      <c r="AD545" s="35"/>
      <c r="AE545" s="35"/>
      <c r="AF545" s="35"/>
      <c r="AG545" s="35"/>
      <c r="AH545" s="35"/>
      <c r="AI545" s="35"/>
      <c r="AJ545" s="35"/>
      <c r="AK545" s="35"/>
      <c r="AL545" s="35"/>
      <c r="AM545" s="35"/>
      <c r="AN545" s="35"/>
      <c r="AO545" s="35"/>
      <c r="AP545" s="35"/>
      <c r="AQ545" s="35"/>
      <c r="AR545" s="35"/>
      <c r="AS545" s="35"/>
      <c r="AT545" s="35"/>
      <c r="AU545" s="35"/>
      <c r="AV545" s="35"/>
      <c r="AW545" s="35"/>
      <c r="AX545" s="35"/>
      <c r="AY545" s="35"/>
      <c r="AZ545" s="35"/>
      <c r="BA545" s="35"/>
      <c r="BB545" s="35"/>
      <c r="BC545" s="35"/>
      <c r="BD545" s="35"/>
      <c r="BE545" s="35"/>
      <c r="BF545" s="35"/>
      <c r="BG545" s="35"/>
      <c r="BH545" s="35"/>
      <c r="BI545" s="35"/>
      <c r="BJ545" s="35"/>
      <c r="BK545" s="35"/>
      <c r="BL545" s="35"/>
      <c r="BM545" s="35"/>
      <c r="BN545" s="35"/>
    </row>
    <row r="546" customFormat="false" ht="12" hidden="false" customHeight="true" outlineLevel="0" collapsed="false">
      <c r="A546" s="36"/>
      <c r="B546" s="35"/>
      <c r="C546" s="35"/>
      <c r="D546" s="35"/>
      <c r="E546" s="35"/>
      <c r="F546" s="35"/>
      <c r="G546" s="35"/>
      <c r="H546" s="35"/>
      <c r="I546" s="35"/>
      <c r="J546" s="35"/>
      <c r="K546" s="35"/>
      <c r="L546" s="35"/>
      <c r="M546" s="35"/>
      <c r="N546" s="35"/>
      <c r="O546" s="35"/>
      <c r="P546" s="35"/>
      <c r="Q546" s="35"/>
      <c r="R546" s="35"/>
      <c r="S546" s="35"/>
      <c r="T546" s="35"/>
      <c r="U546" s="35"/>
      <c r="V546" s="35"/>
      <c r="W546" s="35"/>
      <c r="X546" s="35"/>
      <c r="Y546" s="35"/>
      <c r="Z546" s="35"/>
      <c r="AA546" s="35"/>
      <c r="AB546" s="35"/>
      <c r="AC546" s="35"/>
      <c r="AD546" s="35"/>
      <c r="AE546" s="35"/>
      <c r="AF546" s="35"/>
      <c r="AG546" s="35"/>
      <c r="AH546" s="35"/>
      <c r="AI546" s="35"/>
      <c r="AJ546" s="35"/>
      <c r="AK546" s="35"/>
      <c r="AL546" s="35"/>
      <c r="AM546" s="35"/>
      <c r="AN546" s="35"/>
      <c r="AO546" s="35"/>
      <c r="AP546" s="35"/>
      <c r="AQ546" s="35"/>
      <c r="AR546" s="35"/>
      <c r="AS546" s="35"/>
      <c r="AT546" s="35"/>
      <c r="AU546" s="35"/>
      <c r="AV546" s="35"/>
      <c r="AW546" s="35"/>
      <c r="AX546" s="35"/>
      <c r="AY546" s="35"/>
      <c r="AZ546" s="35"/>
      <c r="BA546" s="35"/>
      <c r="BB546" s="35"/>
      <c r="BC546" s="35"/>
      <c r="BD546" s="35"/>
      <c r="BE546" s="35"/>
      <c r="BF546" s="35"/>
      <c r="BG546" s="35"/>
      <c r="BH546" s="35"/>
      <c r="BI546" s="35"/>
      <c r="BJ546" s="35"/>
      <c r="BK546" s="35"/>
      <c r="BL546" s="35"/>
      <c r="BM546" s="35"/>
      <c r="BN546" s="35"/>
    </row>
    <row r="547" customFormat="false" ht="12" hidden="false" customHeight="true" outlineLevel="0" collapsed="false">
      <c r="A547" s="36"/>
      <c r="B547" s="35"/>
      <c r="C547" s="35"/>
      <c r="D547" s="35"/>
      <c r="E547" s="35"/>
      <c r="F547" s="35"/>
      <c r="G547" s="35"/>
      <c r="H547" s="35"/>
      <c r="I547" s="35"/>
      <c r="J547" s="35"/>
      <c r="K547" s="35"/>
      <c r="L547" s="35"/>
      <c r="M547" s="35"/>
      <c r="N547" s="35"/>
      <c r="O547" s="35"/>
      <c r="P547" s="35"/>
      <c r="Q547" s="35"/>
      <c r="R547" s="35"/>
      <c r="S547" s="35"/>
      <c r="T547" s="35"/>
      <c r="U547" s="35"/>
      <c r="V547" s="35"/>
      <c r="W547" s="35"/>
      <c r="X547" s="35"/>
      <c r="Y547" s="35"/>
      <c r="Z547" s="35"/>
      <c r="AA547" s="35"/>
      <c r="AB547" s="35"/>
      <c r="AC547" s="35"/>
      <c r="AD547" s="35"/>
      <c r="AE547" s="35"/>
      <c r="AF547" s="35"/>
      <c r="AG547" s="35"/>
      <c r="AH547" s="35"/>
      <c r="AI547" s="35"/>
      <c r="AJ547" s="35"/>
      <c r="AK547" s="35"/>
      <c r="AL547" s="35"/>
      <c r="AM547" s="35"/>
      <c r="AN547" s="35"/>
      <c r="AO547" s="35"/>
      <c r="AP547" s="35"/>
      <c r="AQ547" s="35"/>
      <c r="AR547" s="35"/>
      <c r="AS547" s="35"/>
      <c r="AT547" s="35"/>
      <c r="AU547" s="35"/>
      <c r="AV547" s="35"/>
      <c r="AW547" s="35"/>
      <c r="AX547" s="35"/>
      <c r="AY547" s="35"/>
      <c r="AZ547" s="35"/>
      <c r="BA547" s="35"/>
      <c r="BB547" s="35"/>
      <c r="BC547" s="35"/>
      <c r="BD547" s="35"/>
      <c r="BE547" s="35"/>
      <c r="BF547" s="35"/>
      <c r="BG547" s="35"/>
      <c r="BH547" s="35"/>
      <c r="BI547" s="35"/>
      <c r="BJ547" s="35"/>
      <c r="BK547" s="35"/>
      <c r="BL547" s="35"/>
      <c r="BM547" s="35"/>
      <c r="BN547" s="35"/>
    </row>
    <row r="548" customFormat="false" ht="12" hidden="false" customHeight="true" outlineLevel="0" collapsed="false">
      <c r="A548" s="36"/>
      <c r="B548" s="35"/>
      <c r="C548" s="35"/>
      <c r="D548" s="35"/>
      <c r="E548" s="35"/>
      <c r="F548" s="35"/>
      <c r="G548" s="35"/>
      <c r="H548" s="35"/>
      <c r="I548" s="35"/>
      <c r="J548" s="35"/>
      <c r="K548" s="35"/>
      <c r="L548" s="35"/>
      <c r="M548" s="35"/>
      <c r="N548" s="35"/>
      <c r="O548" s="35"/>
      <c r="P548" s="35"/>
      <c r="Q548" s="35"/>
      <c r="R548" s="35"/>
      <c r="S548" s="35"/>
      <c r="T548" s="35"/>
      <c r="U548" s="35"/>
      <c r="V548" s="35"/>
      <c r="W548" s="35"/>
      <c r="X548" s="35"/>
      <c r="Y548" s="35"/>
      <c r="Z548" s="35"/>
      <c r="AA548" s="35"/>
      <c r="AB548" s="35"/>
      <c r="AC548" s="35"/>
      <c r="AD548" s="35"/>
      <c r="AE548" s="35"/>
      <c r="AF548" s="35"/>
      <c r="AG548" s="35"/>
      <c r="AH548" s="35"/>
      <c r="AI548" s="35"/>
      <c r="AJ548" s="35"/>
      <c r="AK548" s="35"/>
      <c r="AL548" s="35"/>
      <c r="AM548" s="35"/>
      <c r="AN548" s="35"/>
      <c r="AO548" s="35"/>
      <c r="AP548" s="35"/>
      <c r="AQ548" s="35"/>
      <c r="AR548" s="35"/>
      <c r="AS548" s="35"/>
      <c r="AT548" s="35"/>
      <c r="AU548" s="35"/>
      <c r="AV548" s="35"/>
      <c r="AW548" s="35"/>
      <c r="AX548" s="35"/>
      <c r="AY548" s="35"/>
      <c r="AZ548" s="35"/>
      <c r="BA548" s="35"/>
      <c r="BB548" s="35"/>
      <c r="BC548" s="35"/>
      <c r="BD548" s="35"/>
      <c r="BE548" s="35"/>
      <c r="BF548" s="35"/>
      <c r="BG548" s="35"/>
      <c r="BH548" s="35"/>
      <c r="BI548" s="35"/>
      <c r="BJ548" s="35"/>
      <c r="BK548" s="35"/>
      <c r="BL548" s="35"/>
      <c r="BM548" s="35"/>
      <c r="BN548" s="35"/>
    </row>
    <row r="549" customFormat="false" ht="12" hidden="false" customHeight="true" outlineLevel="0" collapsed="false">
      <c r="A549" s="36"/>
      <c r="B549" s="35"/>
      <c r="C549" s="35"/>
      <c r="D549" s="35"/>
      <c r="E549" s="35"/>
      <c r="F549" s="35"/>
      <c r="G549" s="35"/>
      <c r="H549" s="35"/>
      <c r="I549" s="35"/>
      <c r="J549" s="35"/>
      <c r="K549" s="35"/>
      <c r="L549" s="35"/>
      <c r="M549" s="35"/>
      <c r="N549" s="35"/>
      <c r="O549" s="35"/>
      <c r="P549" s="35"/>
      <c r="Q549" s="35"/>
      <c r="R549" s="35"/>
      <c r="S549" s="35"/>
      <c r="T549" s="35"/>
      <c r="U549" s="35"/>
      <c r="V549" s="35"/>
      <c r="W549" s="35"/>
      <c r="X549" s="35"/>
      <c r="Y549" s="35"/>
      <c r="Z549" s="35"/>
      <c r="AA549" s="35"/>
      <c r="AB549" s="35"/>
      <c r="AC549" s="35"/>
      <c r="AD549" s="35"/>
      <c r="AE549" s="35"/>
      <c r="AF549" s="35"/>
      <c r="AG549" s="35"/>
      <c r="AH549" s="35"/>
      <c r="AI549" s="35"/>
      <c r="AJ549" s="35"/>
      <c r="AK549" s="35"/>
      <c r="AL549" s="35"/>
      <c r="AM549" s="35"/>
      <c r="AN549" s="35"/>
      <c r="AO549" s="35"/>
      <c r="AP549" s="35"/>
      <c r="AQ549" s="35"/>
      <c r="AR549" s="35"/>
      <c r="AS549" s="35"/>
      <c r="AT549" s="35"/>
      <c r="AU549" s="35"/>
      <c r="AV549" s="35"/>
      <c r="AW549" s="35"/>
      <c r="AX549" s="35"/>
      <c r="AY549" s="35"/>
      <c r="AZ549" s="35"/>
      <c r="BA549" s="35"/>
      <c r="BB549" s="35"/>
      <c r="BC549" s="35"/>
      <c r="BD549" s="35"/>
      <c r="BE549" s="35"/>
      <c r="BF549" s="35"/>
      <c r="BG549" s="35"/>
      <c r="BH549" s="35"/>
      <c r="BI549" s="35"/>
      <c r="BJ549" s="35"/>
      <c r="BK549" s="35"/>
      <c r="BL549" s="35"/>
      <c r="BM549" s="35"/>
      <c r="BN549" s="35"/>
    </row>
    <row r="550" customFormat="false" ht="12" hidden="false" customHeight="true" outlineLevel="0" collapsed="false">
      <c r="A550" s="36"/>
      <c r="B550" s="35"/>
      <c r="C550" s="35"/>
      <c r="D550" s="35"/>
      <c r="E550" s="35"/>
      <c r="F550" s="35"/>
      <c r="G550" s="35"/>
      <c r="H550" s="35"/>
      <c r="I550" s="35"/>
      <c r="J550" s="35"/>
      <c r="K550" s="35"/>
      <c r="L550" s="35"/>
      <c r="M550" s="35"/>
      <c r="N550" s="35"/>
      <c r="O550" s="35"/>
      <c r="P550" s="35"/>
      <c r="Q550" s="35"/>
      <c r="R550" s="35"/>
      <c r="S550" s="35"/>
      <c r="T550" s="35"/>
      <c r="U550" s="35"/>
      <c r="V550" s="35"/>
      <c r="W550" s="35"/>
      <c r="X550" s="35"/>
      <c r="Y550" s="35"/>
      <c r="Z550" s="35"/>
      <c r="AA550" s="35"/>
      <c r="AB550" s="35"/>
      <c r="AC550" s="35"/>
      <c r="AD550" s="35"/>
      <c r="AE550" s="35"/>
      <c r="AF550" s="35"/>
      <c r="AG550" s="35"/>
      <c r="AH550" s="35"/>
      <c r="AI550" s="35"/>
      <c r="AJ550" s="35"/>
      <c r="AK550" s="35"/>
      <c r="AL550" s="35"/>
      <c r="AM550" s="35"/>
      <c r="AN550" s="35"/>
      <c r="AO550" s="35"/>
      <c r="AP550" s="35"/>
      <c r="AQ550" s="35"/>
      <c r="AR550" s="35"/>
      <c r="AS550" s="35"/>
      <c r="AT550" s="35"/>
      <c r="AU550" s="35"/>
      <c r="AV550" s="35"/>
      <c r="AW550" s="35"/>
      <c r="AX550" s="35"/>
      <c r="AY550" s="35"/>
      <c r="AZ550" s="35"/>
      <c r="BA550" s="35"/>
      <c r="BB550" s="35"/>
      <c r="BC550" s="35"/>
      <c r="BD550" s="35"/>
      <c r="BE550" s="35"/>
      <c r="BF550" s="35"/>
      <c r="BG550" s="35"/>
      <c r="BH550" s="35"/>
      <c r="BI550" s="35"/>
      <c r="BJ550" s="35"/>
      <c r="BK550" s="35"/>
      <c r="BL550" s="35"/>
      <c r="BM550" s="35"/>
      <c r="BN550" s="35"/>
    </row>
    <row r="551" customFormat="false" ht="12" hidden="false" customHeight="true" outlineLevel="0" collapsed="false">
      <c r="A551" s="36"/>
      <c r="B551" s="35"/>
      <c r="C551" s="35"/>
      <c r="D551" s="35"/>
      <c r="E551" s="35"/>
      <c r="F551" s="35"/>
      <c r="G551" s="35"/>
      <c r="H551" s="35"/>
      <c r="I551" s="35"/>
      <c r="J551" s="35"/>
      <c r="K551" s="35"/>
      <c r="L551" s="35"/>
      <c r="M551" s="35"/>
      <c r="N551" s="35"/>
      <c r="O551" s="35"/>
      <c r="P551" s="35"/>
      <c r="Q551" s="35"/>
      <c r="R551" s="35"/>
      <c r="S551" s="35"/>
      <c r="T551" s="35"/>
      <c r="U551" s="35"/>
      <c r="V551" s="35"/>
      <c r="W551" s="35"/>
      <c r="X551" s="35"/>
      <c r="Y551" s="35"/>
      <c r="Z551" s="35"/>
      <c r="AA551" s="35"/>
      <c r="AB551" s="35"/>
      <c r="AC551" s="35"/>
      <c r="AD551" s="35"/>
      <c r="AE551" s="35"/>
      <c r="AF551" s="35"/>
      <c r="AG551" s="35"/>
      <c r="AH551" s="35"/>
      <c r="AI551" s="35"/>
      <c r="AJ551" s="35"/>
      <c r="AK551" s="35"/>
      <c r="AL551" s="35"/>
      <c r="AM551" s="35"/>
      <c r="AN551" s="35"/>
      <c r="AO551" s="35"/>
      <c r="AP551" s="35"/>
      <c r="AQ551" s="35"/>
      <c r="AR551" s="35"/>
      <c r="AS551" s="35"/>
      <c r="AT551" s="35"/>
      <c r="AU551" s="35"/>
      <c r="AV551" s="35"/>
      <c r="AW551" s="35"/>
      <c r="AX551" s="35"/>
      <c r="AY551" s="35"/>
      <c r="AZ551" s="35"/>
      <c r="BA551" s="35"/>
      <c r="BB551" s="35"/>
      <c r="BC551" s="35"/>
      <c r="BD551" s="35"/>
      <c r="BE551" s="35"/>
      <c r="BF551" s="35"/>
      <c r="BG551" s="35"/>
      <c r="BH551" s="35"/>
      <c r="BI551" s="35"/>
      <c r="BJ551" s="35"/>
      <c r="BK551" s="35"/>
      <c r="BL551" s="35"/>
      <c r="BM551" s="35"/>
      <c r="BN551" s="35"/>
    </row>
    <row r="552" customFormat="false" ht="12" hidden="false" customHeight="true" outlineLevel="0" collapsed="false">
      <c r="A552" s="36"/>
      <c r="B552" s="35"/>
      <c r="C552" s="35"/>
      <c r="D552" s="35"/>
      <c r="E552" s="35"/>
      <c r="F552" s="35"/>
      <c r="G552" s="35"/>
      <c r="H552" s="35"/>
      <c r="I552" s="35"/>
      <c r="J552" s="35"/>
      <c r="K552" s="35"/>
      <c r="L552" s="35"/>
      <c r="M552" s="35"/>
      <c r="N552" s="35"/>
      <c r="O552" s="35"/>
      <c r="P552" s="35"/>
      <c r="Q552" s="35"/>
      <c r="R552" s="35"/>
      <c r="S552" s="35"/>
      <c r="T552" s="35"/>
      <c r="U552" s="35"/>
      <c r="V552" s="35"/>
      <c r="W552" s="35"/>
      <c r="X552" s="35"/>
      <c r="Y552" s="35"/>
      <c r="Z552" s="35"/>
      <c r="AA552" s="35"/>
      <c r="AB552" s="35"/>
      <c r="AC552" s="35"/>
      <c r="AD552" s="35"/>
      <c r="AE552" s="35"/>
      <c r="AF552" s="35"/>
      <c r="AG552" s="35"/>
      <c r="AH552" s="35"/>
      <c r="AI552" s="35"/>
      <c r="AJ552" s="35"/>
      <c r="AK552" s="35"/>
      <c r="AL552" s="35"/>
      <c r="AM552" s="35"/>
      <c r="AN552" s="35"/>
      <c r="AO552" s="35"/>
      <c r="AP552" s="35"/>
      <c r="AQ552" s="35"/>
      <c r="AR552" s="35"/>
      <c r="AS552" s="35"/>
      <c r="AT552" s="35"/>
      <c r="AU552" s="35"/>
      <c r="AV552" s="35"/>
      <c r="AW552" s="35"/>
      <c r="AX552" s="35"/>
      <c r="AY552" s="35"/>
      <c r="AZ552" s="35"/>
      <c r="BA552" s="35"/>
      <c r="BB552" s="35"/>
      <c r="BC552" s="35"/>
      <c r="BD552" s="35"/>
      <c r="BE552" s="35"/>
      <c r="BF552" s="35"/>
      <c r="BG552" s="35"/>
      <c r="BH552" s="35"/>
      <c r="BI552" s="35"/>
      <c r="BJ552" s="35"/>
      <c r="BK552" s="35"/>
      <c r="BL552" s="35"/>
      <c r="BM552" s="35"/>
      <c r="BN552" s="35"/>
    </row>
    <row r="553" customFormat="false" ht="12" hidden="false" customHeight="true" outlineLevel="0" collapsed="false">
      <c r="A553" s="36"/>
      <c r="B553" s="35"/>
      <c r="C553" s="35"/>
      <c r="D553" s="35"/>
      <c r="E553" s="35"/>
      <c r="F553" s="35"/>
      <c r="G553" s="35"/>
      <c r="H553" s="35"/>
      <c r="I553" s="35"/>
      <c r="J553" s="35"/>
      <c r="K553" s="35"/>
      <c r="L553" s="35"/>
      <c r="M553" s="35"/>
      <c r="N553" s="35"/>
      <c r="O553" s="35"/>
      <c r="P553" s="35"/>
      <c r="Q553" s="35"/>
      <c r="R553" s="35"/>
      <c r="S553" s="35"/>
      <c r="T553" s="35"/>
      <c r="U553" s="35"/>
      <c r="V553" s="35"/>
      <c r="W553" s="35"/>
      <c r="X553" s="35"/>
      <c r="Y553" s="35"/>
      <c r="Z553" s="35"/>
      <c r="AA553" s="35"/>
      <c r="AB553" s="35"/>
      <c r="AC553" s="35"/>
      <c r="AD553" s="35"/>
      <c r="AE553" s="35"/>
      <c r="AF553" s="35"/>
      <c r="AG553" s="35"/>
      <c r="AH553" s="35"/>
      <c r="AI553" s="35"/>
      <c r="AJ553" s="35"/>
      <c r="AK553" s="35"/>
      <c r="AL553" s="35"/>
      <c r="AM553" s="35"/>
      <c r="AN553" s="35"/>
      <c r="AO553" s="35"/>
      <c r="AP553" s="35"/>
      <c r="AQ553" s="35"/>
      <c r="AR553" s="35"/>
      <c r="AS553" s="35"/>
      <c r="AT553" s="35"/>
      <c r="AU553" s="35"/>
      <c r="AV553" s="35"/>
      <c r="AW553" s="35"/>
      <c r="AX553" s="35"/>
      <c r="AY553" s="35"/>
      <c r="AZ553" s="35"/>
      <c r="BA553" s="35"/>
      <c r="BB553" s="35"/>
      <c r="BC553" s="35"/>
      <c r="BD553" s="35"/>
      <c r="BE553" s="35"/>
      <c r="BF553" s="35"/>
      <c r="BG553" s="35"/>
      <c r="BH553" s="35"/>
      <c r="BI553" s="35"/>
      <c r="BJ553" s="35"/>
      <c r="BK553" s="35"/>
      <c r="BL553" s="35"/>
      <c r="BM553" s="35"/>
      <c r="BN553" s="35"/>
    </row>
    <row r="554" customFormat="false" ht="12" hidden="false" customHeight="true" outlineLevel="0" collapsed="false">
      <c r="A554" s="36"/>
      <c r="B554" s="35"/>
      <c r="C554" s="35"/>
      <c r="D554" s="35"/>
      <c r="E554" s="35"/>
      <c r="F554" s="35"/>
      <c r="G554" s="35"/>
      <c r="H554" s="35"/>
      <c r="I554" s="35"/>
      <c r="J554" s="35"/>
      <c r="K554" s="35"/>
      <c r="L554" s="35"/>
      <c r="M554" s="35"/>
      <c r="N554" s="35"/>
      <c r="O554" s="35"/>
      <c r="P554" s="35"/>
      <c r="Q554" s="35"/>
      <c r="R554" s="35"/>
      <c r="S554" s="35"/>
      <c r="T554" s="35"/>
      <c r="U554" s="35"/>
      <c r="V554" s="35"/>
      <c r="W554" s="35"/>
      <c r="X554" s="35"/>
      <c r="Y554" s="35"/>
      <c r="Z554" s="35"/>
      <c r="AA554" s="35"/>
      <c r="AB554" s="35"/>
      <c r="AC554" s="35"/>
      <c r="AD554" s="35"/>
      <c r="AE554" s="35"/>
      <c r="AF554" s="35"/>
      <c r="AG554" s="35"/>
      <c r="AH554" s="35"/>
      <c r="AI554" s="35"/>
      <c r="AJ554" s="35"/>
      <c r="AK554" s="35"/>
      <c r="AL554" s="35"/>
      <c r="AM554" s="35"/>
      <c r="AN554" s="35"/>
      <c r="AO554" s="35"/>
      <c r="AP554" s="35"/>
      <c r="AQ554" s="35"/>
      <c r="AR554" s="35"/>
      <c r="AS554" s="35"/>
      <c r="AT554" s="35"/>
      <c r="AU554" s="35"/>
      <c r="AV554" s="35"/>
      <c r="AW554" s="35"/>
      <c r="AX554" s="35"/>
      <c r="AY554" s="35"/>
      <c r="AZ554" s="35"/>
      <c r="BA554" s="35"/>
      <c r="BB554" s="35"/>
      <c r="BC554" s="35"/>
      <c r="BD554" s="35"/>
      <c r="BE554" s="35"/>
      <c r="BF554" s="35"/>
      <c r="BG554" s="35"/>
      <c r="BH554" s="35"/>
      <c r="BI554" s="35"/>
      <c r="BJ554" s="35"/>
      <c r="BK554" s="35"/>
      <c r="BL554" s="35"/>
      <c r="BM554" s="35"/>
      <c r="BN554" s="35"/>
    </row>
    <row r="555" customFormat="false" ht="12" hidden="false" customHeight="true" outlineLevel="0" collapsed="false">
      <c r="A555" s="36"/>
      <c r="B555" s="35"/>
      <c r="C555" s="35"/>
      <c r="D555" s="35"/>
      <c r="E555" s="35"/>
      <c r="F555" s="35"/>
      <c r="G555" s="35"/>
      <c r="H555" s="35"/>
      <c r="I555" s="35"/>
      <c r="J555" s="35"/>
      <c r="K555" s="35"/>
      <c r="L555" s="35"/>
      <c r="M555" s="35"/>
      <c r="N555" s="35"/>
      <c r="O555" s="35"/>
      <c r="P555" s="35"/>
      <c r="Q555" s="35"/>
      <c r="R555" s="35"/>
      <c r="S555" s="35"/>
      <c r="T555" s="35"/>
      <c r="U555" s="35"/>
      <c r="V555" s="35"/>
      <c r="W555" s="35"/>
      <c r="X555" s="35"/>
      <c r="Y555" s="35"/>
      <c r="Z555" s="35"/>
      <c r="AA555" s="35"/>
      <c r="AB555" s="35"/>
      <c r="AC555" s="35"/>
      <c r="AD555" s="35"/>
      <c r="AE555" s="35"/>
      <c r="AF555" s="35"/>
      <c r="AG555" s="35"/>
      <c r="AH555" s="35"/>
      <c r="AI555" s="35"/>
      <c r="AJ555" s="35"/>
      <c r="AK555" s="35"/>
      <c r="AL555" s="35"/>
      <c r="AM555" s="35"/>
      <c r="AN555" s="35"/>
      <c r="AO555" s="35"/>
      <c r="AP555" s="35"/>
      <c r="AQ555" s="35"/>
      <c r="AR555" s="35"/>
      <c r="AS555" s="35"/>
      <c r="AT555" s="35"/>
      <c r="AU555" s="35"/>
      <c r="AV555" s="35"/>
      <c r="AW555" s="35"/>
      <c r="AX555" s="35"/>
      <c r="AY555" s="35"/>
      <c r="AZ555" s="35"/>
      <c r="BA555" s="35"/>
      <c r="BB555" s="35"/>
      <c r="BC555" s="35"/>
      <c r="BD555" s="35"/>
      <c r="BE555" s="35"/>
      <c r="BF555" s="35"/>
      <c r="BG555" s="35"/>
      <c r="BH555" s="35"/>
      <c r="BI555" s="35"/>
      <c r="BJ555" s="35"/>
      <c r="BK555" s="35"/>
      <c r="BL555" s="35"/>
      <c r="BM555" s="35"/>
      <c r="BN555" s="35"/>
    </row>
    <row r="556" customFormat="false" ht="12" hidden="false" customHeight="true" outlineLevel="0" collapsed="false">
      <c r="A556" s="36"/>
      <c r="B556" s="35"/>
      <c r="C556" s="35"/>
      <c r="D556" s="35"/>
      <c r="E556" s="35"/>
      <c r="F556" s="35"/>
      <c r="G556" s="35"/>
      <c r="H556" s="35"/>
      <c r="I556" s="35"/>
      <c r="J556" s="35"/>
      <c r="K556" s="35"/>
      <c r="L556" s="35"/>
      <c r="M556" s="35"/>
      <c r="N556" s="35"/>
      <c r="O556" s="35"/>
      <c r="P556" s="35"/>
      <c r="Q556" s="35"/>
      <c r="R556" s="35"/>
      <c r="S556" s="35"/>
      <c r="T556" s="35"/>
      <c r="U556" s="35"/>
      <c r="V556" s="35"/>
      <c r="W556" s="35"/>
      <c r="X556" s="35"/>
      <c r="Y556" s="35"/>
      <c r="Z556" s="35"/>
      <c r="AA556" s="35"/>
      <c r="AB556" s="35"/>
      <c r="AC556" s="35"/>
      <c r="AD556" s="35"/>
      <c r="AE556" s="35"/>
      <c r="AF556" s="35"/>
      <c r="AG556" s="35"/>
      <c r="AH556" s="35"/>
      <c r="AI556" s="35"/>
      <c r="AJ556" s="35"/>
      <c r="AK556" s="35"/>
      <c r="AL556" s="35"/>
      <c r="AM556" s="35"/>
      <c r="AN556" s="35"/>
      <c r="AO556" s="35"/>
      <c r="AP556" s="35"/>
      <c r="AQ556" s="35"/>
      <c r="AR556" s="35"/>
      <c r="AS556" s="35"/>
      <c r="AT556" s="35"/>
      <c r="AU556" s="35"/>
      <c r="AV556" s="35"/>
      <c r="AW556" s="35"/>
      <c r="AX556" s="35"/>
      <c r="AY556" s="35"/>
      <c r="AZ556" s="35"/>
      <c r="BA556" s="35"/>
      <c r="BB556" s="35"/>
      <c r="BC556" s="35"/>
      <c r="BD556" s="35"/>
      <c r="BE556" s="35"/>
      <c r="BF556" s="35"/>
      <c r="BG556" s="35"/>
      <c r="BH556" s="35"/>
      <c r="BI556" s="35"/>
      <c r="BJ556" s="35"/>
      <c r="BK556" s="35"/>
      <c r="BL556" s="35"/>
      <c r="BM556" s="35"/>
      <c r="BN556" s="35"/>
    </row>
    <row r="557" customFormat="false" ht="12" hidden="false" customHeight="true" outlineLevel="0" collapsed="false">
      <c r="A557" s="36"/>
      <c r="B557" s="35"/>
      <c r="C557" s="35"/>
      <c r="D557" s="35"/>
      <c r="E557" s="35"/>
      <c r="F557" s="35"/>
      <c r="G557" s="35"/>
      <c r="H557" s="35"/>
      <c r="I557" s="35"/>
      <c r="J557" s="35"/>
      <c r="K557" s="35"/>
      <c r="L557" s="35"/>
      <c r="M557" s="35"/>
      <c r="N557" s="35"/>
      <c r="O557" s="35"/>
      <c r="P557" s="35"/>
      <c r="Q557" s="35"/>
      <c r="R557" s="35"/>
      <c r="S557" s="35"/>
      <c r="T557" s="35"/>
      <c r="U557" s="35"/>
      <c r="V557" s="35"/>
      <c r="W557" s="35"/>
      <c r="X557" s="35"/>
      <c r="Y557" s="35"/>
      <c r="Z557" s="35"/>
      <c r="AA557" s="35"/>
      <c r="AB557" s="35"/>
      <c r="AC557" s="35"/>
      <c r="AD557" s="35"/>
      <c r="AE557" s="35"/>
      <c r="AF557" s="35"/>
      <c r="AG557" s="35"/>
      <c r="AH557" s="35"/>
      <c r="AI557" s="35"/>
      <c r="AJ557" s="35"/>
      <c r="AK557" s="35"/>
      <c r="AL557" s="35"/>
      <c r="AM557" s="35"/>
      <c r="AN557" s="35"/>
      <c r="AO557" s="35"/>
      <c r="AP557" s="35"/>
      <c r="AQ557" s="35"/>
      <c r="AR557" s="35"/>
      <c r="AS557" s="35"/>
      <c r="AT557" s="35"/>
      <c r="AU557" s="35"/>
      <c r="AV557" s="35"/>
      <c r="AW557" s="35"/>
      <c r="AX557" s="35"/>
      <c r="AY557" s="35"/>
      <c r="AZ557" s="35"/>
      <c r="BA557" s="35"/>
      <c r="BB557" s="35"/>
      <c r="BC557" s="35"/>
      <c r="BD557" s="35"/>
      <c r="BE557" s="35"/>
      <c r="BF557" s="35"/>
      <c r="BG557" s="35"/>
      <c r="BH557" s="35"/>
      <c r="BI557" s="35"/>
      <c r="BJ557" s="35"/>
      <c r="BK557" s="35"/>
      <c r="BL557" s="35"/>
      <c r="BM557" s="35"/>
      <c r="BN557" s="35"/>
    </row>
    <row r="558" customFormat="false" ht="12" hidden="false" customHeight="true" outlineLevel="0" collapsed="false">
      <c r="A558" s="36"/>
      <c r="B558" s="35"/>
      <c r="C558" s="35"/>
      <c r="D558" s="35"/>
      <c r="E558" s="35"/>
      <c r="F558" s="35"/>
      <c r="G558" s="35"/>
      <c r="H558" s="35"/>
      <c r="I558" s="35"/>
      <c r="J558" s="35"/>
      <c r="K558" s="35"/>
      <c r="L558" s="35"/>
      <c r="M558" s="35"/>
      <c r="N558" s="35"/>
      <c r="O558" s="35"/>
      <c r="P558" s="35"/>
      <c r="Q558" s="35"/>
      <c r="R558" s="35"/>
      <c r="S558" s="35"/>
      <c r="T558" s="35"/>
      <c r="U558" s="35"/>
      <c r="V558" s="35"/>
      <c r="W558" s="35"/>
      <c r="X558" s="35"/>
      <c r="Y558" s="35"/>
      <c r="Z558" s="35"/>
      <c r="AA558" s="35"/>
      <c r="AB558" s="35"/>
      <c r="AC558" s="35"/>
      <c r="AD558" s="35"/>
      <c r="AE558" s="35"/>
      <c r="AF558" s="35"/>
      <c r="AG558" s="35"/>
      <c r="AH558" s="35"/>
      <c r="AI558" s="35"/>
      <c r="AJ558" s="35"/>
      <c r="AK558" s="35"/>
      <c r="AL558" s="35"/>
      <c r="AM558" s="35"/>
      <c r="AN558" s="35"/>
      <c r="AO558" s="35"/>
      <c r="AP558" s="35"/>
      <c r="AQ558" s="35"/>
      <c r="AR558" s="35"/>
      <c r="AS558" s="35"/>
      <c r="AT558" s="35"/>
      <c r="AU558" s="35"/>
      <c r="AV558" s="35"/>
      <c r="AW558" s="35"/>
      <c r="AX558" s="35"/>
      <c r="AY558" s="35"/>
      <c r="AZ558" s="35"/>
      <c r="BA558" s="35"/>
      <c r="BB558" s="35"/>
      <c r="BC558" s="35"/>
      <c r="BD558" s="35"/>
      <c r="BE558" s="35"/>
      <c r="BF558" s="35"/>
      <c r="BG558" s="35"/>
      <c r="BH558" s="35"/>
      <c r="BI558" s="35"/>
      <c r="BJ558" s="35"/>
      <c r="BK558" s="35"/>
      <c r="BL558" s="35"/>
      <c r="BM558" s="35"/>
      <c r="BN558" s="35"/>
    </row>
    <row r="559" customFormat="false" ht="12" hidden="false" customHeight="true" outlineLevel="0" collapsed="false">
      <c r="A559" s="36"/>
      <c r="B559" s="35"/>
      <c r="C559" s="35"/>
      <c r="D559" s="35"/>
      <c r="E559" s="35"/>
      <c r="F559" s="35"/>
      <c r="G559" s="35"/>
      <c r="H559" s="35"/>
      <c r="I559" s="35"/>
      <c r="J559" s="35"/>
      <c r="K559" s="35"/>
      <c r="L559" s="35"/>
      <c r="M559" s="35"/>
      <c r="N559" s="35"/>
      <c r="O559" s="35"/>
      <c r="P559" s="35"/>
      <c r="Q559" s="35"/>
      <c r="R559" s="35"/>
      <c r="S559" s="35"/>
      <c r="T559" s="35"/>
      <c r="U559" s="35"/>
      <c r="V559" s="35"/>
      <c r="W559" s="35"/>
      <c r="X559" s="35"/>
      <c r="Y559" s="35"/>
      <c r="Z559" s="35"/>
      <c r="AA559" s="35"/>
      <c r="AB559" s="35"/>
      <c r="AC559" s="35"/>
      <c r="AD559" s="35"/>
      <c r="AE559" s="35"/>
      <c r="AF559" s="35"/>
      <c r="AG559" s="35"/>
      <c r="AH559" s="35"/>
      <c r="AI559" s="35"/>
      <c r="AJ559" s="35"/>
      <c r="AK559" s="35"/>
      <c r="AL559" s="35"/>
      <c r="AM559" s="35"/>
      <c r="AN559" s="35"/>
      <c r="AO559" s="35"/>
      <c r="AP559" s="35"/>
      <c r="AQ559" s="35"/>
      <c r="AR559" s="35"/>
      <c r="AS559" s="35"/>
      <c r="AT559" s="35"/>
      <c r="AU559" s="35"/>
      <c r="AV559" s="35"/>
      <c r="AW559" s="35"/>
      <c r="AX559" s="35"/>
      <c r="AY559" s="35"/>
      <c r="AZ559" s="35"/>
      <c r="BA559" s="35"/>
      <c r="BB559" s="35"/>
      <c r="BC559" s="35"/>
      <c r="BD559" s="35"/>
      <c r="BE559" s="35"/>
      <c r="BF559" s="35"/>
      <c r="BG559" s="35"/>
      <c r="BH559" s="35"/>
      <c r="BI559" s="35"/>
      <c r="BJ559" s="35"/>
      <c r="BK559" s="35"/>
      <c r="BL559" s="35"/>
      <c r="BM559" s="35"/>
      <c r="BN559" s="35"/>
    </row>
    <row r="560" customFormat="false" ht="12" hidden="false" customHeight="true" outlineLevel="0" collapsed="false">
      <c r="A560" s="36"/>
      <c r="B560" s="35"/>
      <c r="C560" s="35"/>
      <c r="D560" s="35"/>
      <c r="E560" s="35"/>
      <c r="F560" s="35"/>
      <c r="G560" s="35"/>
      <c r="H560" s="35"/>
      <c r="I560" s="35"/>
      <c r="J560" s="35"/>
      <c r="K560" s="35"/>
      <c r="L560" s="35"/>
      <c r="M560" s="35"/>
      <c r="N560" s="35"/>
      <c r="O560" s="35"/>
      <c r="P560" s="35"/>
      <c r="Q560" s="35"/>
      <c r="R560" s="35"/>
      <c r="S560" s="35"/>
      <c r="T560" s="35"/>
      <c r="U560" s="35"/>
      <c r="V560" s="35"/>
      <c r="W560" s="35"/>
      <c r="X560" s="35"/>
      <c r="Y560" s="35"/>
      <c r="Z560" s="35"/>
      <c r="AA560" s="35"/>
      <c r="AB560" s="35"/>
      <c r="AC560" s="35"/>
      <c r="AD560" s="35"/>
      <c r="AE560" s="35"/>
      <c r="AF560" s="35"/>
      <c r="AG560" s="35"/>
      <c r="AH560" s="35"/>
      <c r="AI560" s="35"/>
      <c r="AJ560" s="35"/>
      <c r="AK560" s="35"/>
      <c r="AL560" s="35"/>
      <c r="AM560" s="35"/>
      <c r="AN560" s="35"/>
      <c r="AO560" s="35"/>
      <c r="AP560" s="35"/>
      <c r="AQ560" s="35"/>
      <c r="AR560" s="35"/>
      <c r="AS560" s="35"/>
      <c r="AT560" s="35"/>
      <c r="AU560" s="35"/>
      <c r="AV560" s="35"/>
      <c r="AW560" s="35"/>
      <c r="AX560" s="35"/>
      <c r="AY560" s="35"/>
      <c r="AZ560" s="35"/>
      <c r="BA560" s="35"/>
      <c r="BB560" s="35"/>
      <c r="BC560" s="35"/>
      <c r="BD560" s="35"/>
      <c r="BE560" s="35"/>
      <c r="BF560" s="35"/>
      <c r="BG560" s="35"/>
      <c r="BH560" s="35"/>
      <c r="BI560" s="35"/>
      <c r="BJ560" s="35"/>
      <c r="BK560" s="35"/>
      <c r="BL560" s="35"/>
      <c r="BM560" s="35"/>
      <c r="BN560" s="35"/>
    </row>
    <row r="561" customFormat="false" ht="12" hidden="false" customHeight="true" outlineLevel="0" collapsed="false">
      <c r="A561" s="36"/>
      <c r="B561" s="35"/>
      <c r="C561" s="35"/>
      <c r="D561" s="35"/>
      <c r="E561" s="35"/>
      <c r="F561" s="35"/>
      <c r="G561" s="35"/>
      <c r="H561" s="35"/>
      <c r="I561" s="35"/>
      <c r="J561" s="35"/>
      <c r="K561" s="35"/>
      <c r="L561" s="35"/>
      <c r="M561" s="35"/>
      <c r="N561" s="35"/>
      <c r="O561" s="35"/>
      <c r="P561" s="35"/>
      <c r="Q561" s="35"/>
      <c r="R561" s="35"/>
      <c r="S561" s="35"/>
      <c r="T561" s="35"/>
      <c r="U561" s="35"/>
      <c r="V561" s="35"/>
      <c r="W561" s="35"/>
      <c r="X561" s="35"/>
      <c r="Y561" s="35"/>
      <c r="Z561" s="35"/>
      <c r="AA561" s="35"/>
      <c r="AB561" s="35"/>
      <c r="AC561" s="35"/>
      <c r="AD561" s="35"/>
      <c r="AE561" s="35"/>
      <c r="AF561" s="35"/>
      <c r="AG561" s="35"/>
      <c r="AH561" s="35"/>
      <c r="AI561" s="35"/>
      <c r="AJ561" s="35"/>
      <c r="AK561" s="35"/>
      <c r="AL561" s="35"/>
      <c r="AM561" s="35"/>
      <c r="AN561" s="35"/>
      <c r="AO561" s="35"/>
      <c r="AP561" s="35"/>
      <c r="AQ561" s="35"/>
      <c r="AR561" s="35"/>
      <c r="AS561" s="35"/>
      <c r="AT561" s="35"/>
      <c r="AU561" s="35"/>
      <c r="AV561" s="35"/>
      <c r="AW561" s="35"/>
      <c r="AX561" s="35"/>
      <c r="AY561" s="35"/>
      <c r="AZ561" s="35"/>
      <c r="BA561" s="35"/>
      <c r="BB561" s="35"/>
      <c r="BC561" s="35"/>
      <c r="BD561" s="35"/>
      <c r="BE561" s="35"/>
      <c r="BF561" s="35"/>
      <c r="BG561" s="35"/>
      <c r="BH561" s="35"/>
      <c r="BI561" s="35"/>
      <c r="BJ561" s="35"/>
      <c r="BK561" s="35"/>
      <c r="BL561" s="35"/>
      <c r="BM561" s="35"/>
      <c r="BN561" s="35"/>
    </row>
    <row r="562" customFormat="false" ht="12" hidden="false" customHeight="true" outlineLevel="0" collapsed="false">
      <c r="A562" s="36"/>
      <c r="B562" s="35"/>
      <c r="C562" s="35"/>
      <c r="D562" s="35"/>
      <c r="E562" s="35"/>
      <c r="F562" s="35"/>
      <c r="G562" s="35"/>
      <c r="H562" s="35"/>
      <c r="I562" s="35"/>
      <c r="J562" s="35"/>
      <c r="K562" s="35"/>
      <c r="L562" s="35"/>
      <c r="M562" s="35"/>
      <c r="N562" s="35"/>
      <c r="O562" s="35"/>
      <c r="P562" s="35"/>
      <c r="Q562" s="35"/>
      <c r="R562" s="35"/>
      <c r="S562" s="35"/>
      <c r="T562" s="35"/>
      <c r="U562" s="35"/>
      <c r="V562" s="35"/>
      <c r="W562" s="35"/>
      <c r="X562" s="35"/>
      <c r="Y562" s="35"/>
      <c r="Z562" s="35"/>
      <c r="AA562" s="35"/>
      <c r="AB562" s="35"/>
      <c r="AC562" s="35"/>
      <c r="AD562" s="35"/>
      <c r="AE562" s="35"/>
      <c r="AF562" s="35"/>
      <c r="AG562" s="35"/>
      <c r="AH562" s="35"/>
      <c r="AI562" s="35"/>
      <c r="AJ562" s="35"/>
      <c r="AK562" s="35"/>
      <c r="AL562" s="35"/>
      <c r="AM562" s="35"/>
      <c r="AN562" s="35"/>
      <c r="AO562" s="35"/>
      <c r="AP562" s="35"/>
      <c r="AQ562" s="35"/>
      <c r="AR562" s="35"/>
      <c r="AS562" s="35"/>
      <c r="AT562" s="35"/>
      <c r="AU562" s="35"/>
      <c r="AV562" s="35"/>
      <c r="AW562" s="35"/>
      <c r="AX562" s="35"/>
      <c r="AY562" s="35"/>
      <c r="AZ562" s="35"/>
      <c r="BA562" s="35"/>
      <c r="BB562" s="35"/>
      <c r="BC562" s="35"/>
      <c r="BD562" s="35"/>
      <c r="BE562" s="35"/>
      <c r="BF562" s="35"/>
      <c r="BG562" s="35"/>
      <c r="BH562" s="35"/>
      <c r="BI562" s="35"/>
      <c r="BJ562" s="35"/>
      <c r="BK562" s="35"/>
      <c r="BL562" s="35"/>
      <c r="BM562" s="35"/>
      <c r="BN562" s="35"/>
    </row>
    <row r="563" customFormat="false" ht="12" hidden="false" customHeight="true" outlineLevel="0" collapsed="false">
      <c r="A563" s="36"/>
      <c r="B563" s="35"/>
      <c r="C563" s="35"/>
      <c r="D563" s="35"/>
      <c r="E563" s="35"/>
      <c r="F563" s="35"/>
      <c r="G563" s="35"/>
      <c r="H563" s="35"/>
      <c r="I563" s="35"/>
      <c r="J563" s="35"/>
      <c r="K563" s="35"/>
      <c r="L563" s="35"/>
      <c r="M563" s="35"/>
      <c r="N563" s="35"/>
      <c r="O563" s="35"/>
      <c r="P563" s="35"/>
      <c r="Q563" s="35"/>
      <c r="R563" s="35"/>
      <c r="S563" s="35"/>
      <c r="T563" s="35"/>
      <c r="U563" s="35"/>
      <c r="V563" s="35"/>
      <c r="W563" s="35"/>
      <c r="X563" s="35"/>
      <c r="Y563" s="35"/>
      <c r="Z563" s="35"/>
      <c r="AA563" s="35"/>
      <c r="AB563" s="35"/>
      <c r="AC563" s="35"/>
      <c r="AD563" s="35"/>
      <c r="AE563" s="35"/>
      <c r="AF563" s="35"/>
      <c r="AG563" s="35"/>
      <c r="AH563" s="35"/>
      <c r="AI563" s="35"/>
      <c r="AJ563" s="35"/>
      <c r="AK563" s="35"/>
      <c r="AL563" s="35"/>
      <c r="AM563" s="35"/>
      <c r="AN563" s="35"/>
      <c r="AO563" s="35"/>
      <c r="AP563" s="35"/>
      <c r="AQ563" s="35"/>
      <c r="AR563" s="35"/>
      <c r="AS563" s="35"/>
      <c r="AT563" s="35"/>
      <c r="AU563" s="35"/>
      <c r="AV563" s="35"/>
      <c r="AW563" s="35"/>
      <c r="AX563" s="35"/>
      <c r="AY563" s="35"/>
      <c r="AZ563" s="35"/>
      <c r="BA563" s="35"/>
      <c r="BB563" s="35"/>
      <c r="BC563" s="35"/>
      <c r="BD563" s="35"/>
      <c r="BE563" s="35"/>
      <c r="BF563" s="35"/>
      <c r="BG563" s="35"/>
      <c r="BH563" s="35"/>
      <c r="BI563" s="35"/>
      <c r="BJ563" s="35"/>
      <c r="BK563" s="35"/>
      <c r="BL563" s="35"/>
      <c r="BM563" s="35"/>
      <c r="BN563" s="35"/>
    </row>
    <row r="564" customFormat="false" ht="12" hidden="false" customHeight="true" outlineLevel="0" collapsed="false">
      <c r="A564" s="36"/>
      <c r="B564" s="35"/>
      <c r="C564" s="35"/>
      <c r="D564" s="35"/>
      <c r="E564" s="35"/>
      <c r="F564" s="35"/>
      <c r="G564" s="35"/>
      <c r="H564" s="35"/>
      <c r="I564" s="35"/>
      <c r="J564" s="35"/>
      <c r="K564" s="35"/>
      <c r="L564" s="35"/>
      <c r="M564" s="35"/>
      <c r="N564" s="35"/>
      <c r="O564" s="35"/>
      <c r="P564" s="35"/>
      <c r="Q564" s="35"/>
      <c r="R564" s="35"/>
      <c r="S564" s="35"/>
      <c r="T564" s="35"/>
      <c r="U564" s="35"/>
      <c r="V564" s="35"/>
      <c r="W564" s="35"/>
      <c r="X564" s="35"/>
      <c r="Y564" s="35"/>
      <c r="Z564" s="35"/>
      <c r="AA564" s="35"/>
      <c r="AB564" s="35"/>
      <c r="AC564" s="35"/>
      <c r="AD564" s="35"/>
      <c r="AE564" s="35"/>
      <c r="AF564" s="35"/>
      <c r="AG564" s="35"/>
      <c r="AH564" s="35"/>
      <c r="AI564" s="35"/>
      <c r="AJ564" s="35"/>
      <c r="AK564" s="35"/>
      <c r="AL564" s="35"/>
      <c r="AM564" s="35"/>
      <c r="AN564" s="35"/>
      <c r="AO564" s="35"/>
      <c r="AP564" s="35"/>
      <c r="AQ564" s="35"/>
      <c r="AR564" s="35"/>
      <c r="AS564" s="35"/>
      <c r="AT564" s="35"/>
      <c r="AU564" s="35"/>
      <c r="AV564" s="35"/>
      <c r="AW564" s="35"/>
      <c r="AX564" s="35"/>
      <c r="AY564" s="35"/>
      <c r="AZ564" s="35"/>
      <c r="BA564" s="35"/>
      <c r="BB564" s="35"/>
      <c r="BC564" s="35"/>
      <c r="BD564" s="35"/>
      <c r="BE564" s="35"/>
      <c r="BF564" s="35"/>
      <c r="BG564" s="35"/>
      <c r="BH564" s="35"/>
      <c r="BI564" s="35"/>
      <c r="BJ564" s="35"/>
      <c r="BK564" s="35"/>
      <c r="BL564" s="35"/>
      <c r="BM564" s="35"/>
      <c r="BN564" s="35"/>
    </row>
    <row r="565" customFormat="false" ht="12" hidden="false" customHeight="true" outlineLevel="0" collapsed="false">
      <c r="A565" s="36"/>
      <c r="B565" s="35"/>
      <c r="C565" s="35"/>
      <c r="D565" s="35"/>
      <c r="E565" s="35"/>
      <c r="F565" s="35"/>
      <c r="G565" s="35"/>
      <c r="H565" s="35"/>
      <c r="I565" s="35"/>
      <c r="J565" s="35"/>
      <c r="K565" s="35"/>
      <c r="L565" s="35"/>
      <c r="M565" s="35"/>
      <c r="N565" s="35"/>
      <c r="O565" s="35"/>
      <c r="P565" s="35"/>
      <c r="Q565" s="35"/>
      <c r="R565" s="35"/>
      <c r="S565" s="35"/>
      <c r="T565" s="35"/>
      <c r="U565" s="35"/>
      <c r="V565" s="35"/>
      <c r="W565" s="35"/>
      <c r="X565" s="35"/>
      <c r="Y565" s="35"/>
      <c r="Z565" s="35"/>
      <c r="AA565" s="35"/>
      <c r="AB565" s="35"/>
      <c r="AC565" s="35"/>
      <c r="AD565" s="35"/>
      <c r="AE565" s="35"/>
      <c r="AF565" s="35"/>
      <c r="AG565" s="35"/>
      <c r="AH565" s="35"/>
      <c r="AI565" s="35"/>
      <c r="AJ565" s="35"/>
      <c r="AK565" s="35"/>
      <c r="AL565" s="35"/>
      <c r="AM565" s="35"/>
      <c r="AN565" s="35"/>
      <c r="AO565" s="35"/>
      <c r="AP565" s="35"/>
      <c r="AQ565" s="35"/>
      <c r="AR565" s="35"/>
      <c r="AS565" s="35"/>
      <c r="AT565" s="35"/>
      <c r="AU565" s="35"/>
      <c r="AV565" s="35"/>
      <c r="AW565" s="35"/>
      <c r="AX565" s="35"/>
      <c r="AY565" s="35"/>
      <c r="AZ565" s="35"/>
      <c r="BA565" s="35"/>
      <c r="BB565" s="35"/>
      <c r="BC565" s="35"/>
      <c r="BD565" s="35"/>
      <c r="BE565" s="35"/>
      <c r="BF565" s="35"/>
      <c r="BG565" s="35"/>
      <c r="BH565" s="35"/>
      <c r="BI565" s="35"/>
      <c r="BJ565" s="35"/>
      <c r="BK565" s="35"/>
      <c r="BL565" s="35"/>
      <c r="BM565" s="35"/>
      <c r="BN565" s="35"/>
    </row>
    <row r="566" customFormat="false" ht="12" hidden="false" customHeight="true" outlineLevel="0" collapsed="false">
      <c r="A566" s="36"/>
      <c r="B566" s="35"/>
      <c r="C566" s="35"/>
      <c r="D566" s="35"/>
      <c r="E566" s="35"/>
      <c r="F566" s="35"/>
      <c r="G566" s="35"/>
      <c r="H566" s="35"/>
      <c r="I566" s="35"/>
      <c r="J566" s="35"/>
      <c r="K566" s="35"/>
      <c r="L566" s="35"/>
      <c r="M566" s="35"/>
      <c r="N566" s="35"/>
      <c r="O566" s="35"/>
      <c r="P566" s="35"/>
      <c r="Q566" s="35"/>
      <c r="R566" s="35"/>
      <c r="S566" s="35"/>
      <c r="T566" s="35"/>
      <c r="U566" s="35"/>
      <c r="V566" s="35"/>
      <c r="W566" s="35"/>
      <c r="X566" s="35"/>
      <c r="Y566" s="35"/>
      <c r="Z566" s="35"/>
      <c r="AA566" s="35"/>
      <c r="AB566" s="35"/>
      <c r="AC566" s="35"/>
      <c r="AD566" s="35"/>
      <c r="AE566" s="35"/>
      <c r="AF566" s="35"/>
      <c r="AG566" s="35"/>
      <c r="AH566" s="35"/>
      <c r="AI566" s="35"/>
      <c r="AJ566" s="35"/>
      <c r="AK566" s="35"/>
      <c r="AL566" s="35"/>
      <c r="AM566" s="35"/>
      <c r="AN566" s="35"/>
      <c r="AO566" s="35"/>
      <c r="AP566" s="35"/>
      <c r="AQ566" s="35"/>
      <c r="AR566" s="35"/>
      <c r="AS566" s="35"/>
      <c r="AT566" s="35"/>
      <c r="AU566" s="35"/>
      <c r="AV566" s="35"/>
      <c r="AW566" s="35"/>
      <c r="AX566" s="35"/>
      <c r="AY566" s="35"/>
      <c r="AZ566" s="35"/>
      <c r="BA566" s="35"/>
      <c r="BB566" s="35"/>
      <c r="BC566" s="35"/>
      <c r="BD566" s="35"/>
      <c r="BE566" s="35"/>
      <c r="BF566" s="35"/>
      <c r="BG566" s="35"/>
      <c r="BH566" s="35"/>
      <c r="BI566" s="35"/>
      <c r="BJ566" s="35"/>
      <c r="BK566" s="35"/>
      <c r="BL566" s="35"/>
      <c r="BM566" s="35"/>
      <c r="BN566" s="35"/>
    </row>
    <row r="567" customFormat="false" ht="12" hidden="false" customHeight="true" outlineLevel="0" collapsed="false">
      <c r="A567" s="36"/>
      <c r="B567" s="35"/>
      <c r="C567" s="35"/>
      <c r="D567" s="35"/>
      <c r="E567" s="35"/>
      <c r="F567" s="35"/>
      <c r="G567" s="35"/>
      <c r="H567" s="35"/>
      <c r="I567" s="35"/>
      <c r="J567" s="35"/>
      <c r="K567" s="35"/>
      <c r="L567" s="35"/>
      <c r="M567" s="35"/>
      <c r="N567" s="35"/>
      <c r="O567" s="35"/>
      <c r="P567" s="35"/>
      <c r="Q567" s="35"/>
      <c r="R567" s="35"/>
      <c r="S567" s="35"/>
      <c r="T567" s="35"/>
      <c r="U567" s="35"/>
      <c r="V567" s="35"/>
      <c r="W567" s="35"/>
      <c r="X567" s="35"/>
      <c r="Y567" s="35"/>
      <c r="Z567" s="35"/>
      <c r="AA567" s="35"/>
      <c r="AB567" s="35"/>
      <c r="AC567" s="35"/>
      <c r="AD567" s="35"/>
      <c r="AE567" s="35"/>
      <c r="AF567" s="35"/>
      <c r="AG567" s="35"/>
      <c r="AH567" s="35"/>
      <c r="AI567" s="35"/>
      <c r="AJ567" s="35"/>
      <c r="AK567" s="35"/>
      <c r="AL567" s="35"/>
      <c r="AM567" s="35"/>
      <c r="AN567" s="35"/>
      <c r="AO567" s="35"/>
      <c r="AP567" s="35"/>
      <c r="AQ567" s="35"/>
      <c r="AR567" s="35"/>
      <c r="AS567" s="35"/>
      <c r="AT567" s="35"/>
      <c r="AU567" s="35"/>
      <c r="AV567" s="35"/>
      <c r="AW567" s="35"/>
      <c r="AX567" s="35"/>
      <c r="AY567" s="35"/>
      <c r="AZ567" s="35"/>
      <c r="BA567" s="35"/>
      <c r="BB567" s="35"/>
      <c r="BC567" s="35"/>
      <c r="BD567" s="35"/>
      <c r="BE567" s="35"/>
      <c r="BF567" s="35"/>
      <c r="BG567" s="35"/>
      <c r="BH567" s="35"/>
      <c r="BI567" s="35"/>
      <c r="BJ567" s="35"/>
      <c r="BK567" s="35"/>
      <c r="BL567" s="35"/>
      <c r="BM567" s="35"/>
      <c r="BN567" s="35"/>
    </row>
    <row r="568" customFormat="false" ht="12" hidden="false" customHeight="true" outlineLevel="0" collapsed="false">
      <c r="A568" s="36"/>
      <c r="B568" s="35"/>
      <c r="C568" s="35"/>
      <c r="D568" s="35"/>
      <c r="E568" s="35"/>
      <c r="F568" s="35"/>
      <c r="G568" s="35"/>
      <c r="H568" s="35"/>
      <c r="I568" s="35"/>
      <c r="J568" s="35"/>
      <c r="K568" s="35"/>
      <c r="L568" s="35"/>
      <c r="M568" s="35"/>
      <c r="N568" s="35"/>
      <c r="O568" s="35"/>
      <c r="P568" s="35"/>
      <c r="Q568" s="35"/>
      <c r="R568" s="35"/>
      <c r="S568" s="35"/>
      <c r="T568" s="35"/>
      <c r="U568" s="35"/>
      <c r="V568" s="35"/>
      <c r="W568" s="35"/>
      <c r="X568" s="35"/>
      <c r="Y568" s="35"/>
      <c r="Z568" s="35"/>
      <c r="AA568" s="35"/>
      <c r="AB568" s="35"/>
      <c r="AC568" s="35"/>
      <c r="AD568" s="35"/>
      <c r="AE568" s="35"/>
      <c r="AF568" s="35"/>
      <c r="AG568" s="35"/>
      <c r="AH568" s="35"/>
      <c r="AI568" s="35"/>
      <c r="AJ568" s="35"/>
      <c r="AK568" s="35"/>
      <c r="AL568" s="35"/>
      <c r="AM568" s="35"/>
      <c r="AN568" s="35"/>
      <c r="AO568" s="35"/>
      <c r="AP568" s="35"/>
      <c r="AQ568" s="35"/>
      <c r="AR568" s="35"/>
      <c r="AS568" s="35"/>
      <c r="AT568" s="35"/>
      <c r="AU568" s="35"/>
      <c r="AV568" s="35"/>
      <c r="AW568" s="35"/>
      <c r="AX568" s="35"/>
      <c r="AY568" s="35"/>
      <c r="AZ568" s="35"/>
      <c r="BA568" s="35"/>
      <c r="BB568" s="35"/>
      <c r="BC568" s="35"/>
      <c r="BD568" s="35"/>
      <c r="BE568" s="35"/>
      <c r="BF568" s="35"/>
      <c r="BG568" s="35"/>
      <c r="BH568" s="35"/>
      <c r="BI568" s="35"/>
      <c r="BJ568" s="35"/>
      <c r="BK568" s="35"/>
      <c r="BL568" s="35"/>
      <c r="BM568" s="35"/>
      <c r="BN568" s="35"/>
    </row>
    <row r="569" customFormat="false" ht="12" hidden="false" customHeight="true" outlineLevel="0" collapsed="false">
      <c r="A569" s="36"/>
      <c r="B569" s="35"/>
      <c r="C569" s="35"/>
      <c r="D569" s="35"/>
      <c r="E569" s="35"/>
      <c r="F569" s="35"/>
      <c r="G569" s="35"/>
      <c r="H569" s="35"/>
      <c r="I569" s="35"/>
      <c r="J569" s="35"/>
      <c r="K569" s="35"/>
      <c r="L569" s="35"/>
      <c r="M569" s="35"/>
      <c r="N569" s="35"/>
      <c r="O569" s="35"/>
      <c r="P569" s="35"/>
      <c r="Q569" s="35"/>
      <c r="R569" s="35"/>
      <c r="S569" s="35"/>
      <c r="T569" s="35"/>
      <c r="U569" s="35"/>
      <c r="V569" s="35"/>
      <c r="W569" s="35"/>
      <c r="X569" s="35"/>
      <c r="Y569" s="35"/>
      <c r="Z569" s="35"/>
      <c r="AA569" s="35"/>
      <c r="AB569" s="35"/>
      <c r="AC569" s="35"/>
      <c r="AD569" s="35"/>
      <c r="AE569" s="35"/>
      <c r="AF569" s="35"/>
      <c r="AG569" s="35"/>
      <c r="AH569" s="35"/>
      <c r="AI569" s="35"/>
      <c r="AJ569" s="35"/>
      <c r="AK569" s="35"/>
      <c r="AL569" s="35"/>
      <c r="AM569" s="35"/>
      <c r="AN569" s="35"/>
      <c r="AO569" s="35"/>
      <c r="AP569" s="35"/>
      <c r="AQ569" s="35"/>
      <c r="AR569" s="35"/>
      <c r="AS569" s="35"/>
      <c r="AT569" s="35"/>
      <c r="AU569" s="35"/>
      <c r="AV569" s="35"/>
      <c r="AW569" s="35"/>
      <c r="AX569" s="35"/>
      <c r="AY569" s="35"/>
      <c r="AZ569" s="35"/>
      <c r="BA569" s="35"/>
      <c r="BB569" s="35"/>
      <c r="BC569" s="35"/>
      <c r="BD569" s="35"/>
      <c r="BE569" s="35"/>
      <c r="BF569" s="35"/>
      <c r="BG569" s="35"/>
      <c r="BH569" s="35"/>
      <c r="BI569" s="35"/>
      <c r="BJ569" s="35"/>
      <c r="BK569" s="35"/>
      <c r="BL569" s="35"/>
      <c r="BM569" s="35"/>
      <c r="BN569" s="35"/>
    </row>
    <row r="570" customFormat="false" ht="12" hidden="false" customHeight="true" outlineLevel="0" collapsed="false">
      <c r="A570" s="36"/>
      <c r="B570" s="35"/>
      <c r="C570" s="35"/>
      <c r="D570" s="35"/>
      <c r="E570" s="35"/>
      <c r="F570" s="35"/>
      <c r="G570" s="35"/>
      <c r="H570" s="35"/>
      <c r="I570" s="35"/>
      <c r="J570" s="35"/>
      <c r="K570" s="35"/>
      <c r="L570" s="35"/>
      <c r="M570" s="35"/>
      <c r="N570" s="35"/>
      <c r="O570" s="35"/>
      <c r="P570" s="35"/>
      <c r="Q570" s="35"/>
      <c r="R570" s="35"/>
      <c r="S570" s="35"/>
      <c r="T570" s="35"/>
      <c r="U570" s="35"/>
      <c r="V570" s="35"/>
      <c r="W570" s="35"/>
      <c r="X570" s="35"/>
      <c r="Y570" s="35"/>
      <c r="Z570" s="35"/>
      <c r="AA570" s="35"/>
      <c r="AB570" s="35"/>
      <c r="AC570" s="35"/>
      <c r="AD570" s="35"/>
      <c r="AE570" s="35"/>
      <c r="AF570" s="35"/>
      <c r="AG570" s="35"/>
      <c r="AH570" s="35"/>
      <c r="AI570" s="35"/>
      <c r="AJ570" s="35"/>
      <c r="AK570" s="35"/>
      <c r="AL570" s="35"/>
      <c r="AM570" s="35"/>
      <c r="AN570" s="35"/>
      <c r="AO570" s="35"/>
      <c r="AP570" s="35"/>
      <c r="AQ570" s="35"/>
      <c r="AR570" s="35"/>
      <c r="AS570" s="35"/>
      <c r="AT570" s="35"/>
      <c r="AU570" s="35"/>
      <c r="AV570" s="35"/>
      <c r="AW570" s="35"/>
      <c r="AX570" s="35"/>
      <c r="AY570" s="35"/>
      <c r="AZ570" s="35"/>
      <c r="BA570" s="35"/>
      <c r="BB570" s="35"/>
      <c r="BC570" s="35"/>
      <c r="BD570" s="35"/>
      <c r="BE570" s="35"/>
      <c r="BF570" s="35"/>
      <c r="BG570" s="35"/>
      <c r="BH570" s="35"/>
      <c r="BI570" s="35"/>
      <c r="BJ570" s="35"/>
      <c r="BK570" s="35"/>
      <c r="BL570" s="35"/>
      <c r="BM570" s="35"/>
      <c r="BN570" s="35"/>
    </row>
    <row r="571" customFormat="false" ht="12" hidden="false" customHeight="true" outlineLevel="0" collapsed="false">
      <c r="A571" s="36"/>
      <c r="B571" s="35"/>
      <c r="C571" s="35"/>
      <c r="D571" s="35"/>
      <c r="E571" s="35"/>
      <c r="F571" s="35"/>
      <c r="G571" s="35"/>
      <c r="H571" s="35"/>
      <c r="I571" s="35"/>
      <c r="J571" s="35"/>
      <c r="K571" s="35"/>
      <c r="L571" s="35"/>
      <c r="M571" s="35"/>
      <c r="N571" s="35"/>
      <c r="O571" s="35"/>
      <c r="P571" s="35"/>
      <c r="Q571" s="35"/>
      <c r="R571" s="35"/>
      <c r="S571" s="35"/>
      <c r="T571" s="35"/>
      <c r="U571" s="35"/>
      <c r="V571" s="35"/>
      <c r="W571" s="35"/>
      <c r="X571" s="35"/>
      <c r="Y571" s="35"/>
      <c r="Z571" s="35"/>
      <c r="AA571" s="35"/>
      <c r="AB571" s="35"/>
      <c r="AC571" s="35"/>
      <c r="AD571" s="35"/>
      <c r="AE571" s="35"/>
      <c r="AF571" s="35"/>
      <c r="AG571" s="35"/>
      <c r="AH571" s="35"/>
      <c r="AI571" s="35"/>
      <c r="AJ571" s="35"/>
      <c r="AK571" s="35"/>
      <c r="AL571" s="35"/>
      <c r="AM571" s="35"/>
      <c r="AN571" s="35"/>
      <c r="AO571" s="35"/>
      <c r="AP571" s="35"/>
      <c r="AQ571" s="35"/>
      <c r="AR571" s="35"/>
      <c r="AS571" s="35"/>
      <c r="AT571" s="35"/>
      <c r="AU571" s="35"/>
      <c r="AV571" s="35"/>
      <c r="AW571" s="35"/>
      <c r="AX571" s="35"/>
      <c r="AY571" s="35"/>
      <c r="AZ571" s="35"/>
      <c r="BA571" s="35"/>
      <c r="BB571" s="35"/>
      <c r="BC571" s="35"/>
      <c r="BD571" s="35"/>
      <c r="BE571" s="35"/>
      <c r="BF571" s="35"/>
      <c r="BG571" s="35"/>
      <c r="BH571" s="35"/>
      <c r="BI571" s="35"/>
      <c r="BJ571" s="35"/>
      <c r="BK571" s="35"/>
      <c r="BL571" s="35"/>
      <c r="BM571" s="35"/>
      <c r="BN571" s="35"/>
    </row>
    <row r="572" customFormat="false" ht="12" hidden="false" customHeight="true" outlineLevel="0" collapsed="false">
      <c r="A572" s="36"/>
      <c r="B572" s="35"/>
      <c r="C572" s="35"/>
      <c r="D572" s="35"/>
      <c r="E572" s="35"/>
      <c r="F572" s="35"/>
      <c r="G572" s="35"/>
      <c r="H572" s="35"/>
      <c r="I572" s="35"/>
      <c r="J572" s="35"/>
      <c r="K572" s="35"/>
      <c r="L572" s="35"/>
      <c r="M572" s="35"/>
      <c r="N572" s="35"/>
      <c r="O572" s="35"/>
      <c r="P572" s="35"/>
      <c r="Q572" s="35"/>
      <c r="R572" s="35"/>
      <c r="S572" s="35"/>
      <c r="T572" s="35"/>
      <c r="U572" s="35"/>
      <c r="V572" s="35"/>
      <c r="W572" s="35"/>
      <c r="X572" s="35"/>
      <c r="Y572" s="35"/>
      <c r="Z572" s="35"/>
      <c r="AA572" s="35"/>
      <c r="AB572" s="35"/>
      <c r="AC572" s="35"/>
      <c r="AD572" s="35"/>
      <c r="AE572" s="35"/>
      <c r="AF572" s="35"/>
      <c r="AG572" s="35"/>
      <c r="AH572" s="35"/>
      <c r="AI572" s="35"/>
      <c r="AJ572" s="35"/>
      <c r="AK572" s="35"/>
      <c r="AL572" s="35"/>
      <c r="AM572" s="35"/>
      <c r="AN572" s="35"/>
      <c r="AO572" s="35"/>
      <c r="AP572" s="35"/>
      <c r="AQ572" s="35"/>
      <c r="AR572" s="35"/>
      <c r="AS572" s="35"/>
      <c r="AT572" s="35"/>
      <c r="AU572" s="35"/>
      <c r="AV572" s="35"/>
      <c r="AW572" s="35"/>
      <c r="AX572" s="35"/>
      <c r="AY572" s="35"/>
      <c r="AZ572" s="35"/>
      <c r="BA572" s="35"/>
      <c r="BB572" s="35"/>
      <c r="BC572" s="35"/>
      <c r="BD572" s="35"/>
      <c r="BE572" s="35"/>
      <c r="BF572" s="35"/>
      <c r="BG572" s="35"/>
      <c r="BH572" s="35"/>
      <c r="BI572" s="35"/>
      <c r="BJ572" s="35"/>
      <c r="BK572" s="35"/>
      <c r="BL572" s="35"/>
      <c r="BM572" s="35"/>
      <c r="BN572" s="35"/>
    </row>
    <row r="573" customFormat="false" ht="12" hidden="false" customHeight="true" outlineLevel="0" collapsed="false">
      <c r="A573" s="36"/>
      <c r="B573" s="35"/>
      <c r="C573" s="35"/>
      <c r="D573" s="35"/>
      <c r="E573" s="35"/>
      <c r="F573" s="35"/>
      <c r="G573" s="35"/>
      <c r="H573" s="35"/>
      <c r="I573" s="35"/>
      <c r="J573" s="35"/>
      <c r="K573" s="35"/>
      <c r="L573" s="35"/>
      <c r="M573" s="35"/>
      <c r="N573" s="35"/>
      <c r="O573" s="35"/>
      <c r="P573" s="35"/>
      <c r="Q573" s="35"/>
      <c r="R573" s="35"/>
      <c r="S573" s="35"/>
      <c r="T573" s="35"/>
      <c r="U573" s="35"/>
      <c r="V573" s="35"/>
      <c r="W573" s="35"/>
      <c r="X573" s="35"/>
      <c r="Y573" s="35"/>
      <c r="Z573" s="35"/>
      <c r="AA573" s="35"/>
      <c r="AB573" s="35"/>
      <c r="AC573" s="35"/>
      <c r="AD573" s="35"/>
      <c r="AE573" s="35"/>
      <c r="AF573" s="35"/>
      <c r="AG573" s="35"/>
      <c r="AH573" s="35"/>
      <c r="AI573" s="35"/>
      <c r="AJ573" s="35"/>
      <c r="AK573" s="35"/>
      <c r="AL573" s="35"/>
      <c r="AM573" s="35"/>
      <c r="AN573" s="35"/>
      <c r="AO573" s="35"/>
      <c r="AP573" s="35"/>
      <c r="AQ573" s="35"/>
      <c r="AR573" s="35"/>
      <c r="AS573" s="35"/>
      <c r="AT573" s="35"/>
      <c r="AU573" s="35"/>
      <c r="AV573" s="35"/>
      <c r="AW573" s="35"/>
      <c r="AX573" s="35"/>
      <c r="AY573" s="35"/>
      <c r="AZ573" s="35"/>
      <c r="BA573" s="35"/>
      <c r="BB573" s="35"/>
      <c r="BC573" s="35"/>
      <c r="BD573" s="35"/>
      <c r="BE573" s="35"/>
      <c r="BF573" s="35"/>
      <c r="BG573" s="35"/>
      <c r="BH573" s="35"/>
      <c r="BI573" s="35"/>
      <c r="BJ573" s="35"/>
      <c r="BK573" s="35"/>
      <c r="BL573" s="35"/>
      <c r="BM573" s="35"/>
      <c r="BN573" s="35"/>
    </row>
    <row r="574" customFormat="false" ht="12" hidden="false" customHeight="true" outlineLevel="0" collapsed="false">
      <c r="A574" s="36"/>
      <c r="B574" s="35"/>
      <c r="C574" s="35"/>
      <c r="D574" s="35"/>
      <c r="E574" s="35"/>
      <c r="F574" s="35"/>
      <c r="G574" s="35"/>
      <c r="H574" s="35"/>
      <c r="I574" s="35"/>
      <c r="J574" s="35"/>
      <c r="K574" s="35"/>
      <c r="L574" s="35"/>
      <c r="M574" s="35"/>
      <c r="N574" s="35"/>
      <c r="O574" s="35"/>
      <c r="P574" s="35"/>
      <c r="Q574" s="35"/>
      <c r="R574" s="35"/>
      <c r="S574" s="35"/>
      <c r="T574" s="35"/>
      <c r="U574" s="35"/>
      <c r="V574" s="35"/>
      <c r="W574" s="35"/>
      <c r="X574" s="35"/>
      <c r="Y574" s="35"/>
      <c r="Z574" s="35"/>
      <c r="AA574" s="35"/>
      <c r="AB574" s="35"/>
      <c r="AC574" s="35"/>
      <c r="AD574" s="35"/>
      <c r="AE574" s="35"/>
      <c r="AF574" s="35"/>
      <c r="AG574" s="35"/>
      <c r="AH574" s="35"/>
      <c r="AI574" s="35"/>
      <c r="AJ574" s="35"/>
      <c r="AK574" s="35"/>
      <c r="AL574" s="35"/>
      <c r="AM574" s="35"/>
      <c r="AN574" s="35"/>
      <c r="AO574" s="35"/>
      <c r="AP574" s="35"/>
      <c r="AQ574" s="35"/>
      <c r="AR574" s="35"/>
      <c r="AS574" s="35"/>
      <c r="AT574" s="35"/>
      <c r="AU574" s="35"/>
      <c r="AV574" s="35"/>
      <c r="AW574" s="35"/>
      <c r="AX574" s="35"/>
      <c r="AY574" s="35"/>
      <c r="AZ574" s="35"/>
      <c r="BA574" s="35"/>
      <c r="BB574" s="35"/>
      <c r="BC574" s="35"/>
      <c r="BD574" s="35"/>
      <c r="BE574" s="35"/>
      <c r="BF574" s="35"/>
      <c r="BG574" s="35"/>
      <c r="BH574" s="35"/>
      <c r="BI574" s="35"/>
      <c r="BJ574" s="35"/>
      <c r="BK574" s="35"/>
      <c r="BL574" s="35"/>
      <c r="BM574" s="35"/>
      <c r="BN574" s="35"/>
    </row>
    <row r="575" customFormat="false" ht="12" hidden="false" customHeight="true" outlineLevel="0" collapsed="false">
      <c r="A575" s="36"/>
      <c r="B575" s="35"/>
      <c r="C575" s="35"/>
      <c r="D575" s="35"/>
      <c r="E575" s="35"/>
      <c r="F575" s="35"/>
      <c r="G575" s="35"/>
      <c r="H575" s="35"/>
      <c r="I575" s="35"/>
      <c r="J575" s="35"/>
      <c r="K575" s="35"/>
      <c r="L575" s="35"/>
      <c r="M575" s="35"/>
      <c r="N575" s="35"/>
      <c r="O575" s="35"/>
      <c r="P575" s="35"/>
      <c r="Q575" s="35"/>
      <c r="R575" s="35"/>
      <c r="S575" s="35"/>
      <c r="T575" s="35"/>
      <c r="U575" s="35"/>
      <c r="V575" s="35"/>
      <c r="W575" s="35"/>
      <c r="X575" s="35"/>
      <c r="Y575" s="35"/>
      <c r="Z575" s="35"/>
      <c r="AA575" s="35"/>
      <c r="AB575" s="35"/>
      <c r="AC575" s="35"/>
      <c r="AD575" s="35"/>
      <c r="AE575" s="35"/>
      <c r="AF575" s="35"/>
      <c r="AG575" s="35"/>
      <c r="AH575" s="35"/>
      <c r="AI575" s="35"/>
      <c r="AJ575" s="35"/>
      <c r="AK575" s="35"/>
      <c r="AL575" s="35"/>
      <c r="AM575" s="35"/>
      <c r="AN575" s="35"/>
      <c r="AO575" s="35"/>
      <c r="AP575" s="35"/>
      <c r="AQ575" s="35"/>
      <c r="AR575" s="35"/>
      <c r="AS575" s="35"/>
      <c r="AT575" s="35"/>
      <c r="AU575" s="35"/>
      <c r="AV575" s="35"/>
      <c r="AW575" s="35"/>
      <c r="AX575" s="35"/>
      <c r="AY575" s="35"/>
      <c r="AZ575" s="35"/>
      <c r="BA575" s="35"/>
      <c r="BB575" s="35"/>
      <c r="BC575" s="35"/>
      <c r="BD575" s="35"/>
      <c r="BE575" s="35"/>
      <c r="BF575" s="35"/>
      <c r="BG575" s="35"/>
      <c r="BH575" s="35"/>
      <c r="BI575" s="35"/>
      <c r="BJ575" s="35"/>
      <c r="BK575" s="35"/>
      <c r="BL575" s="35"/>
      <c r="BM575" s="35"/>
      <c r="BN575" s="35"/>
    </row>
    <row r="576" customFormat="false" ht="12" hidden="false" customHeight="true" outlineLevel="0" collapsed="false">
      <c r="A576" s="36"/>
      <c r="B576" s="35"/>
      <c r="C576" s="35"/>
      <c r="D576" s="35"/>
      <c r="E576" s="35"/>
      <c r="F576" s="35"/>
      <c r="G576" s="35"/>
      <c r="H576" s="35"/>
      <c r="I576" s="35"/>
      <c r="J576" s="35"/>
      <c r="K576" s="35"/>
      <c r="L576" s="35"/>
      <c r="M576" s="35"/>
      <c r="N576" s="35"/>
      <c r="O576" s="35"/>
      <c r="P576" s="35"/>
      <c r="Q576" s="35"/>
      <c r="R576" s="35"/>
      <c r="S576" s="35"/>
      <c r="T576" s="35"/>
      <c r="U576" s="35"/>
      <c r="V576" s="35"/>
      <c r="W576" s="35"/>
      <c r="X576" s="35"/>
      <c r="Y576" s="35"/>
      <c r="Z576" s="35"/>
      <c r="AA576" s="35"/>
      <c r="AB576" s="35"/>
      <c r="AC576" s="35"/>
      <c r="AD576" s="35"/>
      <c r="AE576" s="35"/>
      <c r="AF576" s="35"/>
      <c r="AG576" s="35"/>
      <c r="AH576" s="35"/>
      <c r="AI576" s="35"/>
      <c r="AJ576" s="35"/>
      <c r="AK576" s="35"/>
      <c r="AL576" s="35"/>
      <c r="AM576" s="35"/>
      <c r="AN576" s="35"/>
      <c r="AO576" s="35"/>
      <c r="AP576" s="35"/>
      <c r="AQ576" s="35"/>
      <c r="AR576" s="35"/>
      <c r="AS576" s="35"/>
      <c r="AT576" s="35"/>
      <c r="AU576" s="35"/>
      <c r="AV576" s="35"/>
      <c r="AW576" s="35"/>
      <c r="AX576" s="35"/>
      <c r="AY576" s="35"/>
      <c r="AZ576" s="35"/>
      <c r="BA576" s="35"/>
      <c r="BB576" s="35"/>
      <c r="BC576" s="35"/>
      <c r="BD576" s="35"/>
      <c r="BE576" s="35"/>
      <c r="BF576" s="35"/>
      <c r="BG576" s="35"/>
      <c r="BH576" s="35"/>
      <c r="BI576" s="35"/>
      <c r="BJ576" s="35"/>
      <c r="BK576" s="35"/>
      <c r="BL576" s="35"/>
      <c r="BM576" s="35"/>
      <c r="BN576" s="35"/>
    </row>
    <row r="577" customFormat="false" ht="12" hidden="false" customHeight="true" outlineLevel="0" collapsed="false">
      <c r="A577" s="36"/>
      <c r="B577" s="35"/>
      <c r="C577" s="35"/>
      <c r="D577" s="35"/>
      <c r="E577" s="35"/>
      <c r="F577" s="35"/>
      <c r="G577" s="35"/>
      <c r="H577" s="35"/>
      <c r="I577" s="35"/>
      <c r="J577" s="35"/>
      <c r="K577" s="35"/>
      <c r="L577" s="35"/>
      <c r="M577" s="35"/>
      <c r="N577" s="35"/>
      <c r="O577" s="35"/>
      <c r="P577" s="35"/>
      <c r="Q577" s="35"/>
      <c r="R577" s="35"/>
      <c r="S577" s="35"/>
      <c r="T577" s="35"/>
      <c r="U577" s="35"/>
      <c r="V577" s="35"/>
      <c r="W577" s="35"/>
      <c r="X577" s="35"/>
      <c r="Y577" s="35"/>
      <c r="Z577" s="35"/>
      <c r="AA577" s="35"/>
      <c r="AB577" s="35"/>
      <c r="AC577" s="35"/>
      <c r="AD577" s="35"/>
      <c r="AE577" s="35"/>
      <c r="AF577" s="35"/>
      <c r="AG577" s="35"/>
      <c r="AH577" s="35"/>
      <c r="AI577" s="35"/>
      <c r="AJ577" s="35"/>
      <c r="AK577" s="35"/>
      <c r="AL577" s="35"/>
      <c r="AM577" s="35"/>
      <c r="AN577" s="35"/>
      <c r="AO577" s="35"/>
      <c r="AP577" s="35"/>
      <c r="AQ577" s="35"/>
      <c r="AR577" s="35"/>
      <c r="AS577" s="35"/>
      <c r="AT577" s="35"/>
      <c r="AU577" s="35"/>
      <c r="AV577" s="35"/>
      <c r="AW577" s="35"/>
      <c r="AX577" s="35"/>
      <c r="AY577" s="35"/>
      <c r="AZ577" s="35"/>
      <c r="BA577" s="35"/>
      <c r="BB577" s="35"/>
      <c r="BC577" s="35"/>
      <c r="BD577" s="35"/>
      <c r="BE577" s="35"/>
      <c r="BF577" s="35"/>
      <c r="BG577" s="35"/>
      <c r="BH577" s="35"/>
      <c r="BI577" s="35"/>
      <c r="BJ577" s="35"/>
      <c r="BK577" s="35"/>
      <c r="BL577" s="35"/>
      <c r="BM577" s="35"/>
      <c r="BN577" s="35"/>
    </row>
    <row r="578" customFormat="false" ht="12" hidden="false" customHeight="true" outlineLevel="0" collapsed="false">
      <c r="A578" s="36"/>
      <c r="B578" s="35"/>
      <c r="C578" s="35"/>
      <c r="D578" s="35"/>
      <c r="E578" s="35"/>
      <c r="F578" s="35"/>
      <c r="G578" s="35"/>
      <c r="H578" s="35"/>
      <c r="I578" s="35"/>
      <c r="J578" s="35"/>
      <c r="K578" s="35"/>
      <c r="L578" s="35"/>
      <c r="M578" s="35"/>
      <c r="N578" s="35"/>
      <c r="O578" s="35"/>
      <c r="P578" s="35"/>
      <c r="Q578" s="35"/>
      <c r="R578" s="35"/>
      <c r="S578" s="35"/>
      <c r="T578" s="35"/>
      <c r="U578" s="35"/>
      <c r="V578" s="35"/>
      <c r="W578" s="35"/>
      <c r="X578" s="35"/>
      <c r="Y578" s="35"/>
      <c r="Z578" s="35"/>
      <c r="AA578" s="35"/>
      <c r="AB578" s="35"/>
      <c r="AC578" s="35"/>
      <c r="AD578" s="35"/>
      <c r="AE578" s="35"/>
      <c r="AF578" s="35"/>
      <c r="AG578" s="35"/>
      <c r="AH578" s="35"/>
      <c r="AI578" s="35"/>
      <c r="AJ578" s="35"/>
      <c r="AK578" s="35"/>
      <c r="AL578" s="35"/>
      <c r="AM578" s="35"/>
      <c r="AN578" s="35"/>
      <c r="AO578" s="35"/>
      <c r="AP578" s="35"/>
      <c r="AQ578" s="35"/>
      <c r="AR578" s="35"/>
      <c r="AS578" s="35"/>
      <c r="AT578" s="35"/>
      <c r="AU578" s="35"/>
      <c r="AV578" s="35"/>
      <c r="AW578" s="35"/>
      <c r="AX578" s="35"/>
      <c r="AY578" s="35"/>
      <c r="AZ578" s="35"/>
      <c r="BA578" s="35"/>
      <c r="BB578" s="35"/>
      <c r="BC578" s="35"/>
      <c r="BD578" s="35"/>
      <c r="BE578" s="35"/>
      <c r="BF578" s="35"/>
      <c r="BG578" s="35"/>
      <c r="BH578" s="35"/>
      <c r="BI578" s="35"/>
      <c r="BJ578" s="35"/>
      <c r="BK578" s="35"/>
      <c r="BL578" s="35"/>
      <c r="BM578" s="35"/>
      <c r="BN578" s="35"/>
    </row>
    <row r="579" customFormat="false" ht="12" hidden="false" customHeight="true" outlineLevel="0" collapsed="false">
      <c r="A579" s="36"/>
      <c r="B579" s="35"/>
      <c r="C579" s="35"/>
      <c r="D579" s="35"/>
      <c r="E579" s="35"/>
      <c r="F579" s="35"/>
      <c r="G579" s="35"/>
      <c r="H579" s="35"/>
      <c r="I579" s="35"/>
      <c r="J579" s="35"/>
      <c r="K579" s="35"/>
      <c r="L579" s="35"/>
      <c r="M579" s="35"/>
      <c r="N579" s="35"/>
      <c r="O579" s="35"/>
      <c r="P579" s="35"/>
      <c r="Q579" s="35"/>
      <c r="R579" s="35"/>
      <c r="S579" s="35"/>
      <c r="T579" s="35"/>
      <c r="U579" s="35"/>
      <c r="V579" s="35"/>
      <c r="W579" s="35"/>
      <c r="X579" s="35"/>
      <c r="Y579" s="35"/>
      <c r="Z579" s="35"/>
      <c r="AA579" s="35"/>
      <c r="AB579" s="35"/>
      <c r="AC579" s="35"/>
      <c r="AD579" s="35"/>
      <c r="AE579" s="35"/>
      <c r="AF579" s="35"/>
      <c r="AG579" s="35"/>
      <c r="AH579" s="35"/>
      <c r="AI579" s="35"/>
      <c r="AJ579" s="35"/>
      <c r="AK579" s="35"/>
      <c r="AL579" s="35"/>
      <c r="AM579" s="35"/>
      <c r="AN579" s="35"/>
      <c r="AO579" s="35"/>
      <c r="AP579" s="35"/>
      <c r="AQ579" s="35"/>
      <c r="AR579" s="35"/>
      <c r="AS579" s="35"/>
      <c r="AT579" s="35"/>
      <c r="AU579" s="35"/>
      <c r="AV579" s="35"/>
      <c r="AW579" s="35"/>
      <c r="AX579" s="35"/>
      <c r="AY579" s="35"/>
      <c r="AZ579" s="35"/>
      <c r="BA579" s="35"/>
      <c r="BB579" s="35"/>
      <c r="BC579" s="35"/>
      <c r="BD579" s="35"/>
      <c r="BE579" s="35"/>
      <c r="BF579" s="35"/>
      <c r="BG579" s="35"/>
      <c r="BH579" s="35"/>
      <c r="BI579" s="35"/>
      <c r="BJ579" s="35"/>
      <c r="BK579" s="35"/>
      <c r="BL579" s="35"/>
      <c r="BM579" s="35"/>
      <c r="BN579" s="35"/>
    </row>
    <row r="580" customFormat="false" ht="12" hidden="false" customHeight="true" outlineLevel="0" collapsed="false">
      <c r="A580" s="36"/>
      <c r="B580" s="35"/>
      <c r="C580" s="35"/>
      <c r="D580" s="35"/>
      <c r="E580" s="35"/>
      <c r="F580" s="35"/>
      <c r="G580" s="35"/>
      <c r="H580" s="35"/>
      <c r="I580" s="35"/>
      <c r="J580" s="35"/>
      <c r="K580" s="35"/>
      <c r="L580" s="35"/>
      <c r="M580" s="35"/>
      <c r="N580" s="35"/>
      <c r="O580" s="35"/>
      <c r="P580" s="35"/>
      <c r="Q580" s="35"/>
      <c r="R580" s="35"/>
      <c r="S580" s="35"/>
      <c r="T580" s="35"/>
      <c r="U580" s="35"/>
      <c r="V580" s="35"/>
      <c r="W580" s="35"/>
      <c r="X580" s="35"/>
      <c r="Y580" s="35"/>
      <c r="Z580" s="35"/>
      <c r="AA580" s="35"/>
      <c r="AB580" s="35"/>
      <c r="AC580" s="35"/>
      <c r="AD580" s="35"/>
      <c r="AE580" s="35"/>
      <c r="AF580" s="35"/>
      <c r="AG580" s="35"/>
      <c r="AH580" s="35"/>
      <c r="AI580" s="35"/>
      <c r="AJ580" s="35"/>
      <c r="AK580" s="35"/>
      <c r="AL580" s="35"/>
      <c r="AM580" s="35"/>
      <c r="AN580" s="35"/>
      <c r="AO580" s="35"/>
      <c r="AP580" s="35"/>
      <c r="AQ580" s="35"/>
      <c r="AR580" s="35"/>
      <c r="AS580" s="35"/>
      <c r="AT580" s="35"/>
      <c r="AU580" s="35"/>
      <c r="AV580" s="35"/>
      <c r="AW580" s="35"/>
      <c r="AX580" s="35"/>
      <c r="AY580" s="35"/>
      <c r="AZ580" s="35"/>
      <c r="BA580" s="35"/>
      <c r="BB580" s="35"/>
      <c r="BC580" s="35"/>
      <c r="BD580" s="35"/>
      <c r="BE580" s="35"/>
      <c r="BF580" s="35"/>
      <c r="BG580" s="35"/>
      <c r="BH580" s="35"/>
      <c r="BI580" s="35"/>
      <c r="BJ580" s="35"/>
      <c r="BK580" s="35"/>
      <c r="BL580" s="35"/>
      <c r="BM580" s="35"/>
      <c r="BN580" s="35"/>
    </row>
    <row r="581" customFormat="false" ht="12" hidden="false" customHeight="true" outlineLevel="0" collapsed="false">
      <c r="A581" s="36"/>
      <c r="B581" s="35"/>
      <c r="C581" s="35"/>
      <c r="D581" s="35"/>
      <c r="E581" s="35"/>
      <c r="F581" s="35"/>
      <c r="G581" s="35"/>
      <c r="H581" s="35"/>
      <c r="I581" s="35"/>
      <c r="J581" s="35"/>
      <c r="K581" s="35"/>
      <c r="L581" s="35"/>
      <c r="M581" s="35"/>
      <c r="N581" s="35"/>
      <c r="O581" s="35"/>
      <c r="P581" s="35"/>
      <c r="Q581" s="35"/>
      <c r="R581" s="35"/>
      <c r="S581" s="35"/>
      <c r="T581" s="35"/>
      <c r="U581" s="35"/>
      <c r="V581" s="35"/>
      <c r="W581" s="35"/>
      <c r="X581" s="35"/>
      <c r="Y581" s="35"/>
      <c r="Z581" s="35"/>
      <c r="AA581" s="35"/>
      <c r="AB581" s="35"/>
      <c r="AC581" s="35"/>
      <c r="AD581" s="35"/>
      <c r="AE581" s="35"/>
      <c r="AF581" s="35"/>
      <c r="AG581" s="35"/>
      <c r="AH581" s="35"/>
      <c r="AI581" s="35"/>
      <c r="AJ581" s="35"/>
      <c r="AK581" s="35"/>
      <c r="AL581" s="35"/>
      <c r="AM581" s="35"/>
      <c r="AN581" s="35"/>
      <c r="AO581" s="35"/>
      <c r="AP581" s="35"/>
      <c r="AQ581" s="35"/>
      <c r="AR581" s="35"/>
      <c r="AS581" s="35"/>
      <c r="AT581" s="35"/>
      <c r="AU581" s="35"/>
      <c r="AV581" s="35"/>
      <c r="AW581" s="35"/>
      <c r="AX581" s="35"/>
      <c r="AY581" s="35"/>
      <c r="AZ581" s="35"/>
      <c r="BA581" s="35"/>
      <c r="BB581" s="35"/>
      <c r="BC581" s="35"/>
      <c r="BD581" s="35"/>
      <c r="BE581" s="35"/>
      <c r="BF581" s="35"/>
      <c r="BG581" s="35"/>
      <c r="BH581" s="35"/>
      <c r="BI581" s="35"/>
      <c r="BJ581" s="35"/>
      <c r="BK581" s="35"/>
      <c r="BL581" s="35"/>
      <c r="BM581" s="35"/>
      <c r="BN581" s="35"/>
    </row>
    <row r="582" customFormat="false" ht="12" hidden="false" customHeight="true" outlineLevel="0" collapsed="false">
      <c r="A582" s="36"/>
      <c r="B582" s="35"/>
      <c r="C582" s="35"/>
      <c r="D582" s="35"/>
      <c r="E582" s="35"/>
      <c r="F582" s="35"/>
      <c r="G582" s="35"/>
      <c r="H582" s="35"/>
      <c r="I582" s="35"/>
      <c r="J582" s="35"/>
      <c r="K582" s="35"/>
      <c r="L582" s="35"/>
      <c r="M582" s="35"/>
      <c r="N582" s="35"/>
      <c r="O582" s="35"/>
      <c r="P582" s="35"/>
      <c r="Q582" s="35"/>
      <c r="R582" s="35"/>
      <c r="S582" s="35"/>
      <c r="T582" s="35"/>
      <c r="U582" s="35"/>
      <c r="V582" s="35"/>
      <c r="W582" s="35"/>
      <c r="X582" s="35"/>
      <c r="Y582" s="35"/>
      <c r="Z582" s="35"/>
      <c r="AA582" s="35"/>
      <c r="AB582" s="35"/>
      <c r="AC582" s="35"/>
      <c r="AD582" s="35"/>
      <c r="AE582" s="35"/>
      <c r="AF582" s="35"/>
      <c r="AG582" s="35"/>
      <c r="AH582" s="35"/>
      <c r="AI582" s="35"/>
      <c r="AJ582" s="35"/>
      <c r="AK582" s="35"/>
      <c r="AL582" s="35"/>
      <c r="AM582" s="35"/>
      <c r="AN582" s="35"/>
      <c r="AO582" s="35"/>
      <c r="AP582" s="35"/>
      <c r="AQ582" s="35"/>
      <c r="AR582" s="35"/>
      <c r="AS582" s="35"/>
      <c r="AT582" s="35"/>
      <c r="AU582" s="35"/>
      <c r="AV582" s="35"/>
      <c r="AW582" s="35"/>
      <c r="AX582" s="35"/>
      <c r="AY582" s="35"/>
      <c r="AZ582" s="35"/>
      <c r="BA582" s="35"/>
      <c r="BB582" s="35"/>
      <c r="BC582" s="35"/>
      <c r="BD582" s="35"/>
      <c r="BE582" s="35"/>
      <c r="BF582" s="35"/>
      <c r="BG582" s="35"/>
      <c r="BH582" s="35"/>
      <c r="BI582" s="35"/>
      <c r="BJ582" s="35"/>
      <c r="BK582" s="35"/>
      <c r="BL582" s="35"/>
      <c r="BM582" s="35"/>
      <c r="BN582" s="35"/>
    </row>
    <row r="583" customFormat="false" ht="12" hidden="false" customHeight="true" outlineLevel="0" collapsed="false">
      <c r="A583" s="36"/>
      <c r="B583" s="35"/>
      <c r="C583" s="35"/>
      <c r="D583" s="35"/>
      <c r="E583" s="35"/>
      <c r="F583" s="35"/>
      <c r="G583" s="35"/>
      <c r="H583" s="35"/>
      <c r="I583" s="35"/>
      <c r="J583" s="35"/>
      <c r="K583" s="35"/>
      <c r="L583" s="35"/>
      <c r="M583" s="35"/>
      <c r="N583" s="35"/>
      <c r="O583" s="35"/>
      <c r="P583" s="35"/>
      <c r="Q583" s="35"/>
      <c r="R583" s="35"/>
      <c r="S583" s="35"/>
      <c r="T583" s="35"/>
      <c r="U583" s="35"/>
      <c r="V583" s="35"/>
      <c r="W583" s="35"/>
      <c r="X583" s="35"/>
      <c r="Y583" s="35"/>
      <c r="Z583" s="35"/>
      <c r="AA583" s="35"/>
      <c r="AB583" s="35"/>
      <c r="AC583" s="35"/>
      <c r="AD583" s="35"/>
      <c r="AE583" s="35"/>
      <c r="AF583" s="35"/>
      <c r="AG583" s="35"/>
      <c r="AH583" s="35"/>
      <c r="AI583" s="35"/>
      <c r="AJ583" s="35"/>
      <c r="AK583" s="35"/>
      <c r="AL583" s="35"/>
      <c r="AM583" s="35"/>
      <c r="AN583" s="35"/>
      <c r="AO583" s="35"/>
      <c r="AP583" s="35"/>
      <c r="AQ583" s="35"/>
      <c r="AR583" s="35"/>
      <c r="AS583" s="35"/>
      <c r="AT583" s="35"/>
      <c r="AU583" s="35"/>
      <c r="AV583" s="35"/>
      <c r="AW583" s="35"/>
      <c r="AX583" s="35"/>
      <c r="AY583" s="35"/>
      <c r="AZ583" s="35"/>
      <c r="BA583" s="35"/>
      <c r="BB583" s="35"/>
      <c r="BC583" s="35"/>
      <c r="BD583" s="35"/>
      <c r="BE583" s="35"/>
      <c r="BF583" s="35"/>
      <c r="BG583" s="35"/>
      <c r="BH583" s="35"/>
      <c r="BI583" s="35"/>
      <c r="BJ583" s="35"/>
      <c r="BK583" s="35"/>
      <c r="BL583" s="35"/>
      <c r="BM583" s="35"/>
      <c r="BN583" s="35"/>
    </row>
    <row r="584" customFormat="false" ht="12" hidden="false" customHeight="true" outlineLevel="0" collapsed="false">
      <c r="A584" s="36"/>
      <c r="B584" s="35"/>
      <c r="C584" s="35"/>
      <c r="D584" s="35"/>
      <c r="E584" s="35"/>
      <c r="F584" s="35"/>
      <c r="G584" s="35"/>
      <c r="H584" s="35"/>
      <c r="I584" s="35"/>
      <c r="J584" s="35"/>
      <c r="K584" s="35"/>
      <c r="L584" s="35"/>
      <c r="M584" s="35"/>
      <c r="N584" s="35"/>
      <c r="O584" s="35"/>
      <c r="P584" s="35"/>
      <c r="Q584" s="35"/>
      <c r="R584" s="35"/>
      <c r="S584" s="35"/>
      <c r="T584" s="35"/>
      <c r="U584" s="35"/>
      <c r="V584" s="35"/>
      <c r="W584" s="35"/>
      <c r="X584" s="35"/>
      <c r="Y584" s="35"/>
      <c r="Z584" s="35"/>
      <c r="AA584" s="35"/>
      <c r="AB584" s="35"/>
      <c r="AC584" s="35"/>
      <c r="AD584" s="35"/>
      <c r="AE584" s="35"/>
      <c r="AF584" s="35"/>
      <c r="AG584" s="35"/>
      <c r="AH584" s="35"/>
      <c r="AI584" s="35"/>
      <c r="AJ584" s="35"/>
      <c r="AK584" s="35"/>
      <c r="AL584" s="35"/>
      <c r="AM584" s="35"/>
      <c r="AN584" s="35"/>
      <c r="AO584" s="35"/>
      <c r="AP584" s="35"/>
      <c r="AQ584" s="35"/>
      <c r="AR584" s="35"/>
      <c r="AS584" s="35"/>
      <c r="AT584" s="35"/>
      <c r="AU584" s="35"/>
      <c r="AV584" s="35"/>
      <c r="AW584" s="35"/>
      <c r="AX584" s="35"/>
      <c r="AY584" s="35"/>
      <c r="AZ584" s="35"/>
      <c r="BA584" s="35"/>
      <c r="BB584" s="35"/>
      <c r="BC584" s="35"/>
      <c r="BD584" s="35"/>
      <c r="BE584" s="35"/>
      <c r="BF584" s="35"/>
      <c r="BG584" s="35"/>
      <c r="BH584" s="35"/>
      <c r="BI584" s="35"/>
      <c r="BJ584" s="35"/>
      <c r="BK584" s="35"/>
      <c r="BL584" s="35"/>
      <c r="BM584" s="35"/>
      <c r="BN584" s="35"/>
    </row>
    <row r="585" customFormat="false" ht="12" hidden="false" customHeight="true" outlineLevel="0" collapsed="false">
      <c r="A585" s="36"/>
      <c r="B585" s="35"/>
      <c r="C585" s="35"/>
      <c r="D585" s="35"/>
      <c r="E585" s="35"/>
      <c r="F585" s="35"/>
      <c r="G585" s="35"/>
      <c r="H585" s="35"/>
      <c r="I585" s="35"/>
      <c r="J585" s="35"/>
      <c r="K585" s="35"/>
      <c r="L585" s="35"/>
      <c r="M585" s="35"/>
      <c r="N585" s="35"/>
      <c r="O585" s="35"/>
      <c r="P585" s="35"/>
      <c r="Q585" s="35"/>
      <c r="R585" s="35"/>
      <c r="S585" s="35"/>
      <c r="T585" s="35"/>
      <c r="U585" s="35"/>
      <c r="V585" s="35"/>
      <c r="W585" s="35"/>
      <c r="X585" s="35"/>
      <c r="Y585" s="35"/>
      <c r="Z585" s="35"/>
      <c r="AA585" s="35"/>
      <c r="AB585" s="35"/>
      <c r="AC585" s="35"/>
      <c r="AD585" s="35"/>
      <c r="AE585" s="35"/>
      <c r="AF585" s="35"/>
      <c r="AG585" s="35"/>
      <c r="AH585" s="35"/>
      <c r="AI585" s="35"/>
      <c r="AJ585" s="35"/>
      <c r="AK585" s="35"/>
      <c r="AL585" s="35"/>
      <c r="AM585" s="35"/>
      <c r="AN585" s="35"/>
      <c r="AO585" s="35"/>
      <c r="AP585" s="35"/>
      <c r="AQ585" s="35"/>
      <c r="AR585" s="35"/>
      <c r="AS585" s="35"/>
      <c r="AT585" s="35"/>
      <c r="AU585" s="35"/>
      <c r="AV585" s="35"/>
      <c r="AW585" s="35"/>
      <c r="AX585" s="35"/>
      <c r="AY585" s="35"/>
      <c r="AZ585" s="35"/>
      <c r="BA585" s="35"/>
      <c r="BB585" s="35"/>
      <c r="BC585" s="35"/>
      <c r="BD585" s="35"/>
      <c r="BE585" s="35"/>
      <c r="BF585" s="35"/>
      <c r="BG585" s="35"/>
      <c r="BH585" s="35"/>
      <c r="BI585" s="35"/>
      <c r="BJ585" s="35"/>
      <c r="BK585" s="35"/>
      <c r="BL585" s="35"/>
      <c r="BM585" s="35"/>
      <c r="BN585" s="35"/>
    </row>
    <row r="586" customFormat="false" ht="12" hidden="false" customHeight="true" outlineLevel="0" collapsed="false">
      <c r="A586" s="36"/>
      <c r="B586" s="35"/>
      <c r="C586" s="35"/>
      <c r="D586" s="35"/>
      <c r="E586" s="35"/>
      <c r="F586" s="35"/>
      <c r="G586" s="35"/>
      <c r="H586" s="35"/>
      <c r="I586" s="35"/>
      <c r="J586" s="35"/>
      <c r="K586" s="35"/>
      <c r="L586" s="35"/>
      <c r="M586" s="35"/>
      <c r="N586" s="35"/>
      <c r="O586" s="35"/>
      <c r="P586" s="35"/>
      <c r="Q586" s="35"/>
      <c r="R586" s="35"/>
      <c r="S586" s="35"/>
      <c r="T586" s="35"/>
      <c r="U586" s="35"/>
      <c r="V586" s="35"/>
      <c r="W586" s="35"/>
      <c r="X586" s="35"/>
      <c r="Y586" s="35"/>
      <c r="Z586" s="35"/>
      <c r="AA586" s="35"/>
      <c r="AB586" s="35"/>
      <c r="AC586" s="35"/>
      <c r="AD586" s="35"/>
      <c r="AE586" s="35"/>
      <c r="AF586" s="35"/>
      <c r="AG586" s="35"/>
      <c r="AH586" s="35"/>
      <c r="AI586" s="35"/>
      <c r="AJ586" s="35"/>
      <c r="AK586" s="35"/>
      <c r="AL586" s="35"/>
      <c r="AM586" s="35"/>
      <c r="AN586" s="35"/>
      <c r="AO586" s="35"/>
      <c r="AP586" s="35"/>
      <c r="AQ586" s="35"/>
      <c r="AR586" s="35"/>
      <c r="AS586" s="35"/>
      <c r="AT586" s="35"/>
      <c r="AU586" s="35"/>
      <c r="AV586" s="35"/>
      <c r="AW586" s="35"/>
      <c r="AX586" s="35"/>
      <c r="AY586" s="35"/>
      <c r="AZ586" s="35"/>
      <c r="BA586" s="35"/>
      <c r="BB586" s="35"/>
      <c r="BC586" s="35"/>
      <c r="BD586" s="35"/>
      <c r="BE586" s="35"/>
      <c r="BF586" s="35"/>
      <c r="BG586" s="35"/>
      <c r="BH586" s="35"/>
      <c r="BI586" s="35"/>
      <c r="BJ586" s="35"/>
      <c r="BK586" s="35"/>
      <c r="BL586" s="35"/>
      <c r="BM586" s="35"/>
      <c r="BN586" s="35"/>
    </row>
    <row r="587" customFormat="false" ht="12" hidden="false" customHeight="true" outlineLevel="0" collapsed="false">
      <c r="A587" s="36"/>
      <c r="B587" s="35"/>
      <c r="C587" s="35"/>
      <c r="D587" s="35"/>
      <c r="E587" s="35"/>
      <c r="F587" s="35"/>
      <c r="G587" s="35"/>
      <c r="H587" s="35"/>
      <c r="I587" s="35"/>
      <c r="J587" s="35"/>
      <c r="K587" s="35"/>
      <c r="L587" s="35"/>
      <c r="M587" s="35"/>
      <c r="N587" s="35"/>
      <c r="O587" s="35"/>
      <c r="P587" s="35"/>
      <c r="Q587" s="35"/>
      <c r="R587" s="35"/>
      <c r="S587" s="35"/>
      <c r="T587" s="35"/>
      <c r="U587" s="35"/>
      <c r="V587" s="35"/>
      <c r="W587" s="35"/>
      <c r="X587" s="35"/>
      <c r="Y587" s="35"/>
      <c r="Z587" s="35"/>
      <c r="AA587" s="35"/>
      <c r="AB587" s="35"/>
      <c r="AC587" s="35"/>
      <c r="AD587" s="35"/>
      <c r="AE587" s="35"/>
      <c r="AF587" s="35"/>
      <c r="AG587" s="35"/>
      <c r="AH587" s="35"/>
      <c r="AI587" s="35"/>
      <c r="AJ587" s="35"/>
      <c r="AK587" s="35"/>
      <c r="AL587" s="35"/>
      <c r="AM587" s="35"/>
      <c r="AN587" s="35"/>
      <c r="AO587" s="35"/>
      <c r="AP587" s="35"/>
      <c r="AQ587" s="35"/>
      <c r="AR587" s="35"/>
      <c r="AS587" s="35"/>
      <c r="AT587" s="35"/>
      <c r="AU587" s="35"/>
      <c r="AV587" s="35"/>
      <c r="AW587" s="35"/>
      <c r="AX587" s="35"/>
      <c r="AY587" s="35"/>
      <c r="AZ587" s="35"/>
      <c r="BA587" s="35"/>
      <c r="BB587" s="35"/>
      <c r="BC587" s="35"/>
      <c r="BD587" s="35"/>
      <c r="BE587" s="35"/>
      <c r="BF587" s="35"/>
      <c r="BG587" s="35"/>
      <c r="BH587" s="35"/>
      <c r="BI587" s="35"/>
      <c r="BJ587" s="35"/>
      <c r="BK587" s="35"/>
      <c r="BL587" s="35"/>
      <c r="BM587" s="35"/>
      <c r="BN587" s="35"/>
    </row>
    <row r="588" customFormat="false" ht="12" hidden="false" customHeight="true" outlineLevel="0" collapsed="false">
      <c r="A588" s="36"/>
      <c r="B588" s="35"/>
      <c r="C588" s="35"/>
      <c r="D588" s="35"/>
      <c r="E588" s="35"/>
      <c r="F588" s="35"/>
      <c r="G588" s="35"/>
      <c r="H588" s="35"/>
      <c r="I588" s="35"/>
      <c r="J588" s="35"/>
      <c r="K588" s="35"/>
      <c r="L588" s="35"/>
      <c r="M588" s="35"/>
      <c r="N588" s="35"/>
      <c r="O588" s="35"/>
      <c r="P588" s="35"/>
      <c r="Q588" s="35"/>
      <c r="R588" s="35"/>
      <c r="S588" s="35"/>
      <c r="T588" s="35"/>
      <c r="U588" s="35"/>
      <c r="V588" s="35"/>
      <c r="W588" s="35"/>
      <c r="X588" s="35"/>
      <c r="Y588" s="35"/>
      <c r="Z588" s="35"/>
      <c r="AA588" s="35"/>
      <c r="AB588" s="35"/>
      <c r="AC588" s="35"/>
      <c r="AD588" s="35"/>
      <c r="AE588" s="35"/>
      <c r="AF588" s="35"/>
      <c r="AG588" s="35"/>
      <c r="AH588" s="35"/>
      <c r="AI588" s="35"/>
      <c r="AJ588" s="35"/>
      <c r="AK588" s="35"/>
      <c r="AL588" s="35"/>
      <c r="AM588" s="35"/>
      <c r="AN588" s="35"/>
      <c r="AO588" s="35"/>
      <c r="AP588" s="35"/>
      <c r="AQ588" s="35"/>
      <c r="AR588" s="35"/>
      <c r="AS588" s="35"/>
      <c r="AT588" s="35"/>
      <c r="AU588" s="35"/>
      <c r="AV588" s="35"/>
      <c r="AW588" s="35"/>
      <c r="AX588" s="35"/>
      <c r="AY588" s="35"/>
      <c r="AZ588" s="35"/>
      <c r="BA588" s="35"/>
      <c r="BB588" s="35"/>
      <c r="BC588" s="35"/>
      <c r="BD588" s="35"/>
      <c r="BE588" s="35"/>
      <c r="BF588" s="35"/>
      <c r="BG588" s="35"/>
      <c r="BH588" s="35"/>
      <c r="BI588" s="35"/>
      <c r="BJ588" s="35"/>
      <c r="BK588" s="35"/>
      <c r="BL588" s="35"/>
      <c r="BM588" s="35"/>
      <c r="BN588" s="35"/>
    </row>
    <row r="589" customFormat="false" ht="12" hidden="false" customHeight="true" outlineLevel="0" collapsed="false">
      <c r="A589" s="36"/>
      <c r="B589" s="35"/>
      <c r="C589" s="35"/>
      <c r="D589" s="35"/>
      <c r="E589" s="35"/>
      <c r="F589" s="35"/>
      <c r="G589" s="35"/>
      <c r="H589" s="35"/>
      <c r="I589" s="35"/>
      <c r="J589" s="35"/>
      <c r="K589" s="35"/>
      <c r="L589" s="35"/>
      <c r="M589" s="35"/>
      <c r="N589" s="35"/>
      <c r="O589" s="35"/>
      <c r="P589" s="35"/>
      <c r="Q589" s="35"/>
      <c r="R589" s="35"/>
      <c r="S589" s="35"/>
      <c r="T589" s="35"/>
      <c r="U589" s="35"/>
      <c r="V589" s="35"/>
      <c r="W589" s="35"/>
      <c r="X589" s="35"/>
      <c r="Y589" s="35"/>
      <c r="Z589" s="35"/>
      <c r="AA589" s="35"/>
      <c r="AB589" s="35"/>
      <c r="AC589" s="35"/>
      <c r="AD589" s="35"/>
      <c r="AE589" s="35"/>
      <c r="AF589" s="35"/>
      <c r="AG589" s="35"/>
      <c r="AH589" s="35"/>
      <c r="AI589" s="35"/>
      <c r="AJ589" s="35"/>
      <c r="AK589" s="35"/>
      <c r="AL589" s="35"/>
      <c r="AM589" s="35"/>
      <c r="AN589" s="35"/>
      <c r="AO589" s="35"/>
      <c r="AP589" s="35"/>
      <c r="AQ589" s="35"/>
      <c r="AR589" s="35"/>
      <c r="AS589" s="35"/>
      <c r="AT589" s="35"/>
      <c r="AU589" s="35"/>
      <c r="AV589" s="35"/>
      <c r="AW589" s="35"/>
      <c r="AX589" s="35"/>
      <c r="AY589" s="35"/>
      <c r="AZ589" s="35"/>
      <c r="BA589" s="35"/>
      <c r="BB589" s="35"/>
      <c r="BC589" s="35"/>
      <c r="BD589" s="35"/>
      <c r="BE589" s="35"/>
      <c r="BF589" s="35"/>
      <c r="BG589" s="35"/>
      <c r="BH589" s="35"/>
      <c r="BI589" s="35"/>
      <c r="BJ589" s="35"/>
      <c r="BK589" s="35"/>
      <c r="BL589" s="35"/>
      <c r="BM589" s="35"/>
      <c r="BN589" s="35"/>
    </row>
    <row r="590" customFormat="false" ht="12" hidden="false" customHeight="true" outlineLevel="0" collapsed="false">
      <c r="A590" s="36"/>
      <c r="B590" s="35"/>
      <c r="C590" s="35"/>
      <c r="D590" s="35"/>
      <c r="E590" s="35"/>
      <c r="F590" s="35"/>
      <c r="G590" s="35"/>
      <c r="H590" s="35"/>
      <c r="I590" s="35"/>
      <c r="J590" s="35"/>
      <c r="K590" s="35"/>
      <c r="L590" s="35"/>
      <c r="M590" s="35"/>
      <c r="N590" s="35"/>
      <c r="O590" s="35"/>
      <c r="P590" s="35"/>
      <c r="Q590" s="35"/>
      <c r="R590" s="35"/>
      <c r="S590" s="35"/>
      <c r="T590" s="35"/>
      <c r="U590" s="35"/>
      <c r="V590" s="35"/>
      <c r="W590" s="35"/>
      <c r="X590" s="35"/>
      <c r="Y590" s="35"/>
      <c r="Z590" s="35"/>
      <c r="AA590" s="35"/>
      <c r="AB590" s="35"/>
      <c r="AC590" s="35"/>
      <c r="AD590" s="35"/>
      <c r="AE590" s="35"/>
      <c r="AF590" s="35"/>
      <c r="AG590" s="35"/>
      <c r="AH590" s="35"/>
      <c r="AI590" s="35"/>
      <c r="AJ590" s="35"/>
      <c r="AK590" s="35"/>
      <c r="AL590" s="35"/>
      <c r="AM590" s="35"/>
      <c r="AN590" s="35"/>
      <c r="AO590" s="35"/>
      <c r="AP590" s="35"/>
      <c r="AQ590" s="35"/>
      <c r="AR590" s="35"/>
      <c r="AS590" s="35"/>
      <c r="AT590" s="35"/>
      <c r="AU590" s="35"/>
      <c r="AV590" s="35"/>
      <c r="AW590" s="35"/>
      <c r="AX590" s="35"/>
      <c r="AY590" s="35"/>
      <c r="AZ590" s="35"/>
      <c r="BA590" s="35"/>
      <c r="BB590" s="35"/>
      <c r="BC590" s="35"/>
      <c r="BD590" s="35"/>
      <c r="BE590" s="35"/>
      <c r="BF590" s="35"/>
      <c r="BG590" s="35"/>
      <c r="BH590" s="35"/>
      <c r="BI590" s="35"/>
      <c r="BJ590" s="35"/>
      <c r="BK590" s="35"/>
      <c r="BL590" s="35"/>
      <c r="BM590" s="35"/>
      <c r="BN590" s="35"/>
    </row>
    <row r="591" customFormat="false" ht="12" hidden="false" customHeight="true" outlineLevel="0" collapsed="false">
      <c r="A591" s="36"/>
      <c r="B591" s="35"/>
      <c r="C591" s="35"/>
      <c r="D591" s="35"/>
      <c r="E591" s="35"/>
      <c r="F591" s="35"/>
      <c r="G591" s="35"/>
      <c r="H591" s="35"/>
      <c r="I591" s="35"/>
      <c r="J591" s="35"/>
      <c r="K591" s="35"/>
      <c r="L591" s="35"/>
      <c r="M591" s="35"/>
      <c r="N591" s="35"/>
      <c r="O591" s="35"/>
      <c r="P591" s="35"/>
      <c r="Q591" s="35"/>
      <c r="R591" s="35"/>
      <c r="S591" s="35"/>
      <c r="T591" s="35"/>
      <c r="U591" s="35"/>
      <c r="V591" s="35"/>
      <c r="W591" s="35"/>
      <c r="X591" s="35"/>
      <c r="Y591" s="35"/>
      <c r="Z591" s="35"/>
      <c r="AA591" s="35"/>
      <c r="AB591" s="35"/>
      <c r="AC591" s="35"/>
      <c r="AD591" s="35"/>
      <c r="AE591" s="35"/>
      <c r="AF591" s="35"/>
      <c r="AG591" s="35"/>
      <c r="AH591" s="35"/>
      <c r="AI591" s="35"/>
      <c r="AJ591" s="35"/>
      <c r="AK591" s="35"/>
      <c r="AL591" s="35"/>
      <c r="AM591" s="35"/>
      <c r="AN591" s="35"/>
      <c r="AO591" s="35"/>
      <c r="AP591" s="35"/>
      <c r="AQ591" s="35"/>
      <c r="AR591" s="35"/>
      <c r="AS591" s="35"/>
      <c r="AT591" s="35"/>
      <c r="AU591" s="35"/>
      <c r="AV591" s="35"/>
      <c r="AW591" s="35"/>
      <c r="AX591" s="35"/>
      <c r="AY591" s="35"/>
      <c r="AZ591" s="35"/>
      <c r="BA591" s="35"/>
      <c r="BB591" s="35"/>
      <c r="BC591" s="35"/>
      <c r="BD591" s="35"/>
      <c r="BE591" s="35"/>
      <c r="BF591" s="35"/>
      <c r="BG591" s="35"/>
      <c r="BH591" s="35"/>
      <c r="BI591" s="35"/>
      <c r="BJ591" s="35"/>
      <c r="BK591" s="35"/>
      <c r="BL591" s="35"/>
      <c r="BM591" s="35"/>
      <c r="BN591" s="35"/>
    </row>
    <row r="592" customFormat="false" ht="12" hidden="false" customHeight="true" outlineLevel="0" collapsed="false">
      <c r="A592" s="36"/>
      <c r="B592" s="35"/>
      <c r="C592" s="35"/>
      <c r="D592" s="35"/>
      <c r="E592" s="35"/>
      <c r="F592" s="35"/>
      <c r="G592" s="35"/>
      <c r="H592" s="35"/>
      <c r="I592" s="35"/>
      <c r="J592" s="35"/>
      <c r="K592" s="35"/>
      <c r="L592" s="35"/>
      <c r="M592" s="35"/>
      <c r="N592" s="35"/>
      <c r="O592" s="35"/>
      <c r="P592" s="35"/>
      <c r="Q592" s="35"/>
      <c r="R592" s="35"/>
      <c r="S592" s="35"/>
      <c r="T592" s="35"/>
      <c r="U592" s="35"/>
      <c r="V592" s="35"/>
      <c r="W592" s="35"/>
      <c r="X592" s="35"/>
      <c r="Y592" s="35"/>
      <c r="Z592" s="35"/>
      <c r="AA592" s="35"/>
      <c r="AB592" s="35"/>
      <c r="AC592" s="35"/>
      <c r="AD592" s="35"/>
      <c r="AE592" s="35"/>
      <c r="AF592" s="35"/>
      <c r="AG592" s="35"/>
      <c r="AH592" s="35"/>
      <c r="AI592" s="35"/>
      <c r="AJ592" s="35"/>
      <c r="AK592" s="35"/>
      <c r="AL592" s="35"/>
      <c r="AM592" s="35"/>
      <c r="AN592" s="35"/>
      <c r="AO592" s="35"/>
      <c r="AP592" s="35"/>
      <c r="AQ592" s="35"/>
      <c r="AR592" s="35"/>
      <c r="AS592" s="35"/>
      <c r="AT592" s="35"/>
      <c r="AU592" s="35"/>
      <c r="AV592" s="35"/>
      <c r="AW592" s="35"/>
      <c r="AX592" s="35"/>
      <c r="AY592" s="35"/>
      <c r="AZ592" s="35"/>
      <c r="BA592" s="35"/>
      <c r="BB592" s="35"/>
      <c r="BC592" s="35"/>
      <c r="BD592" s="35"/>
      <c r="BE592" s="35"/>
      <c r="BF592" s="35"/>
      <c r="BG592" s="35"/>
      <c r="BH592" s="35"/>
      <c r="BI592" s="35"/>
      <c r="BJ592" s="35"/>
      <c r="BK592" s="35"/>
      <c r="BL592" s="35"/>
      <c r="BM592" s="35"/>
      <c r="BN592" s="35"/>
    </row>
    <row r="593" customFormat="false" ht="12" hidden="false" customHeight="true" outlineLevel="0" collapsed="false">
      <c r="A593" s="36"/>
      <c r="B593" s="35"/>
      <c r="C593" s="35"/>
      <c r="D593" s="35"/>
      <c r="E593" s="35"/>
      <c r="F593" s="35"/>
      <c r="G593" s="35"/>
      <c r="H593" s="35"/>
      <c r="I593" s="35"/>
      <c r="J593" s="35"/>
      <c r="K593" s="35"/>
      <c r="L593" s="35"/>
      <c r="M593" s="35"/>
      <c r="N593" s="35"/>
      <c r="O593" s="35"/>
      <c r="P593" s="35"/>
      <c r="Q593" s="35"/>
      <c r="R593" s="35"/>
      <c r="S593" s="35"/>
      <c r="T593" s="35"/>
      <c r="U593" s="35"/>
      <c r="V593" s="35"/>
      <c r="W593" s="35"/>
      <c r="X593" s="35"/>
      <c r="Y593" s="35"/>
      <c r="Z593" s="35"/>
      <c r="AA593" s="35"/>
      <c r="AB593" s="35"/>
      <c r="AC593" s="35"/>
      <c r="AD593" s="35"/>
      <c r="AE593" s="35"/>
      <c r="AF593" s="35"/>
      <c r="AG593" s="35"/>
      <c r="AH593" s="35"/>
      <c r="AI593" s="35"/>
      <c r="AJ593" s="35"/>
      <c r="AK593" s="35"/>
      <c r="AL593" s="35"/>
      <c r="AM593" s="35"/>
      <c r="AN593" s="35"/>
      <c r="AO593" s="35"/>
      <c r="AP593" s="35"/>
      <c r="AQ593" s="35"/>
      <c r="AR593" s="35"/>
      <c r="AS593" s="35"/>
      <c r="AT593" s="35"/>
      <c r="AU593" s="35"/>
      <c r="AV593" s="35"/>
      <c r="AW593" s="35"/>
      <c r="AX593" s="35"/>
      <c r="AY593" s="35"/>
      <c r="AZ593" s="35"/>
      <c r="BA593" s="35"/>
      <c r="BB593" s="35"/>
      <c r="BC593" s="35"/>
      <c r="BD593" s="35"/>
      <c r="BE593" s="35"/>
      <c r="BF593" s="35"/>
      <c r="BG593" s="35"/>
      <c r="BH593" s="35"/>
      <c r="BI593" s="35"/>
      <c r="BJ593" s="35"/>
      <c r="BK593" s="35"/>
      <c r="BL593" s="35"/>
      <c r="BM593" s="35"/>
      <c r="BN593" s="35"/>
    </row>
    <row r="594" customFormat="false" ht="12" hidden="false" customHeight="true" outlineLevel="0" collapsed="false">
      <c r="A594" s="36"/>
      <c r="B594" s="35"/>
      <c r="C594" s="35"/>
      <c r="D594" s="35"/>
      <c r="E594" s="35"/>
      <c r="F594" s="35"/>
      <c r="G594" s="35"/>
      <c r="H594" s="35"/>
      <c r="I594" s="35"/>
      <c r="J594" s="35"/>
      <c r="K594" s="35"/>
      <c r="L594" s="35"/>
      <c r="M594" s="35"/>
      <c r="N594" s="35"/>
      <c r="O594" s="35"/>
      <c r="P594" s="35"/>
      <c r="Q594" s="35"/>
      <c r="R594" s="35"/>
      <c r="S594" s="35"/>
      <c r="T594" s="35"/>
      <c r="U594" s="35"/>
      <c r="V594" s="35"/>
      <c r="W594" s="35"/>
      <c r="X594" s="35"/>
      <c r="Y594" s="35"/>
      <c r="Z594" s="35"/>
      <c r="AA594" s="35"/>
      <c r="AB594" s="35"/>
      <c r="AC594" s="35"/>
      <c r="AD594" s="35"/>
      <c r="AE594" s="35"/>
      <c r="AF594" s="35"/>
      <c r="AG594" s="35"/>
      <c r="AH594" s="35"/>
      <c r="AI594" s="35"/>
      <c r="AJ594" s="35"/>
      <c r="AK594" s="35"/>
      <c r="AL594" s="35"/>
      <c r="AM594" s="35"/>
      <c r="AN594" s="35"/>
      <c r="AO594" s="35"/>
      <c r="AP594" s="35"/>
      <c r="AQ594" s="35"/>
      <c r="AR594" s="35"/>
      <c r="AS594" s="35"/>
      <c r="AT594" s="35"/>
      <c r="AU594" s="35"/>
      <c r="AV594" s="35"/>
      <c r="AW594" s="35"/>
      <c r="AX594" s="35"/>
      <c r="AY594" s="35"/>
      <c r="AZ594" s="35"/>
      <c r="BA594" s="35"/>
      <c r="BB594" s="35"/>
      <c r="BC594" s="35"/>
      <c r="BD594" s="35"/>
      <c r="BE594" s="35"/>
      <c r="BF594" s="35"/>
      <c r="BG594" s="35"/>
      <c r="BH594" s="35"/>
      <c r="BI594" s="35"/>
      <c r="BJ594" s="35"/>
      <c r="BK594" s="35"/>
      <c r="BL594" s="35"/>
      <c r="BM594" s="35"/>
      <c r="BN594" s="35"/>
    </row>
    <row r="595" customFormat="false" ht="12" hidden="false" customHeight="true" outlineLevel="0" collapsed="false">
      <c r="A595" s="36"/>
      <c r="B595" s="35"/>
      <c r="C595" s="35"/>
      <c r="D595" s="35"/>
      <c r="E595" s="35"/>
      <c r="F595" s="35"/>
      <c r="G595" s="35"/>
      <c r="H595" s="35"/>
      <c r="I595" s="35"/>
      <c r="J595" s="35"/>
      <c r="K595" s="35"/>
      <c r="L595" s="35"/>
      <c r="M595" s="35"/>
      <c r="N595" s="35"/>
      <c r="O595" s="35"/>
      <c r="P595" s="35"/>
      <c r="Q595" s="35"/>
      <c r="R595" s="35"/>
      <c r="S595" s="35"/>
      <c r="T595" s="35"/>
      <c r="U595" s="35"/>
      <c r="V595" s="35"/>
      <c r="W595" s="35"/>
      <c r="X595" s="35"/>
      <c r="Y595" s="35"/>
      <c r="Z595" s="35"/>
      <c r="AA595" s="35"/>
      <c r="AB595" s="35"/>
      <c r="AC595" s="35"/>
      <c r="AD595" s="35"/>
      <c r="AE595" s="35"/>
      <c r="AF595" s="35"/>
      <c r="AG595" s="35"/>
      <c r="AH595" s="35"/>
      <c r="AI595" s="35"/>
      <c r="AJ595" s="35"/>
      <c r="AK595" s="35"/>
      <c r="AL595" s="35"/>
      <c r="AM595" s="35"/>
      <c r="AN595" s="35"/>
      <c r="AO595" s="35"/>
      <c r="AP595" s="35"/>
      <c r="AQ595" s="35"/>
      <c r="AR595" s="35"/>
      <c r="AS595" s="35"/>
      <c r="AT595" s="35"/>
      <c r="AU595" s="35"/>
      <c r="AV595" s="35"/>
      <c r="AW595" s="35"/>
      <c r="AX595" s="35"/>
      <c r="AY595" s="35"/>
      <c r="AZ595" s="35"/>
      <c r="BA595" s="35"/>
      <c r="BB595" s="35"/>
      <c r="BC595" s="35"/>
      <c r="BD595" s="35"/>
      <c r="BE595" s="35"/>
      <c r="BF595" s="35"/>
      <c r="BG595" s="35"/>
      <c r="BH595" s="35"/>
      <c r="BI595" s="35"/>
      <c r="BJ595" s="35"/>
      <c r="BK595" s="35"/>
      <c r="BL595" s="35"/>
      <c r="BM595" s="35"/>
      <c r="BN595" s="35"/>
    </row>
    <row r="596" customFormat="false" ht="12" hidden="false" customHeight="true" outlineLevel="0" collapsed="false">
      <c r="A596" s="36"/>
      <c r="B596" s="35"/>
      <c r="C596" s="35"/>
      <c r="D596" s="35"/>
      <c r="E596" s="35"/>
      <c r="F596" s="35"/>
      <c r="G596" s="35"/>
      <c r="H596" s="35"/>
      <c r="I596" s="35"/>
      <c r="J596" s="35"/>
      <c r="K596" s="35"/>
      <c r="L596" s="35"/>
      <c r="M596" s="35"/>
      <c r="N596" s="35"/>
      <c r="O596" s="35"/>
      <c r="P596" s="35"/>
      <c r="Q596" s="35"/>
      <c r="R596" s="35"/>
      <c r="S596" s="35"/>
      <c r="T596" s="35"/>
      <c r="U596" s="35"/>
      <c r="V596" s="35"/>
      <c r="W596" s="35"/>
      <c r="X596" s="35"/>
      <c r="Y596" s="35"/>
      <c r="Z596" s="35"/>
      <c r="AA596" s="35"/>
      <c r="AB596" s="35"/>
      <c r="AC596" s="35"/>
      <c r="AD596" s="35"/>
      <c r="AE596" s="35"/>
      <c r="AF596" s="35"/>
      <c r="AG596" s="35"/>
      <c r="AH596" s="35"/>
      <c r="AI596" s="35"/>
      <c r="AJ596" s="35"/>
      <c r="AK596" s="35"/>
      <c r="AL596" s="35"/>
      <c r="AM596" s="35"/>
      <c r="AN596" s="35"/>
      <c r="AO596" s="35"/>
      <c r="AP596" s="35"/>
      <c r="AQ596" s="35"/>
      <c r="AR596" s="35"/>
      <c r="AS596" s="35"/>
      <c r="AT596" s="35"/>
      <c r="AU596" s="35"/>
      <c r="AV596" s="35"/>
      <c r="AW596" s="35"/>
      <c r="AX596" s="35"/>
      <c r="AY596" s="35"/>
      <c r="AZ596" s="35"/>
      <c r="BA596" s="35"/>
      <c r="BB596" s="35"/>
      <c r="BC596" s="35"/>
      <c r="BD596" s="35"/>
      <c r="BE596" s="35"/>
      <c r="BF596" s="35"/>
      <c r="BG596" s="35"/>
      <c r="BH596" s="35"/>
      <c r="BI596" s="35"/>
      <c r="BJ596" s="35"/>
      <c r="BK596" s="35"/>
      <c r="BL596" s="35"/>
      <c r="BM596" s="35"/>
      <c r="BN596" s="35"/>
    </row>
    <row r="597" customFormat="false" ht="12" hidden="false" customHeight="true" outlineLevel="0" collapsed="false">
      <c r="A597" s="36"/>
      <c r="B597" s="35"/>
      <c r="C597" s="35"/>
      <c r="D597" s="35"/>
      <c r="E597" s="35"/>
      <c r="F597" s="35"/>
      <c r="G597" s="35"/>
      <c r="H597" s="35"/>
      <c r="I597" s="35"/>
      <c r="J597" s="35"/>
      <c r="K597" s="35"/>
      <c r="L597" s="35"/>
      <c r="M597" s="35"/>
      <c r="N597" s="35"/>
      <c r="O597" s="35"/>
      <c r="P597" s="35"/>
      <c r="Q597" s="35"/>
      <c r="R597" s="35"/>
      <c r="S597" s="35"/>
      <c r="T597" s="35"/>
      <c r="U597" s="35"/>
      <c r="V597" s="35"/>
      <c r="W597" s="35"/>
      <c r="X597" s="35"/>
      <c r="Y597" s="35"/>
      <c r="Z597" s="35"/>
      <c r="AA597" s="35"/>
      <c r="AB597" s="35"/>
      <c r="AC597" s="35"/>
      <c r="AD597" s="35"/>
      <c r="AE597" s="35"/>
      <c r="AF597" s="35"/>
      <c r="AG597" s="35"/>
      <c r="AH597" s="35"/>
      <c r="AI597" s="35"/>
      <c r="AJ597" s="35"/>
      <c r="AK597" s="35"/>
      <c r="AL597" s="35"/>
      <c r="AM597" s="35"/>
      <c r="AN597" s="35"/>
      <c r="AO597" s="35"/>
      <c r="AP597" s="35"/>
      <c r="AQ597" s="35"/>
      <c r="AR597" s="35"/>
      <c r="AS597" s="35"/>
      <c r="AT597" s="35"/>
      <c r="AU597" s="35"/>
      <c r="AV597" s="35"/>
      <c r="AW597" s="35"/>
      <c r="AX597" s="35"/>
      <c r="AY597" s="35"/>
      <c r="AZ597" s="35"/>
      <c r="BA597" s="35"/>
      <c r="BB597" s="35"/>
      <c r="BC597" s="35"/>
      <c r="BD597" s="35"/>
      <c r="BE597" s="35"/>
      <c r="BF597" s="35"/>
      <c r="BG597" s="35"/>
      <c r="BH597" s="35"/>
      <c r="BI597" s="35"/>
      <c r="BJ597" s="35"/>
      <c r="BK597" s="35"/>
      <c r="BL597" s="35"/>
      <c r="BM597" s="35"/>
      <c r="BN597" s="35"/>
    </row>
    <row r="598" customFormat="false" ht="12" hidden="false" customHeight="true" outlineLevel="0" collapsed="false">
      <c r="A598" s="36"/>
      <c r="B598" s="35"/>
      <c r="C598" s="35"/>
      <c r="D598" s="35"/>
      <c r="E598" s="35"/>
      <c r="F598" s="35"/>
      <c r="G598" s="35"/>
      <c r="H598" s="35"/>
      <c r="I598" s="35"/>
      <c r="J598" s="35"/>
      <c r="K598" s="35"/>
      <c r="L598" s="35"/>
      <c r="M598" s="35"/>
      <c r="N598" s="35"/>
      <c r="O598" s="35"/>
      <c r="P598" s="35"/>
      <c r="Q598" s="35"/>
      <c r="R598" s="35"/>
      <c r="S598" s="35"/>
      <c r="T598" s="35"/>
      <c r="U598" s="35"/>
      <c r="V598" s="35"/>
      <c r="W598" s="35"/>
      <c r="X598" s="35"/>
      <c r="Y598" s="35"/>
      <c r="Z598" s="35"/>
      <c r="AA598" s="35"/>
      <c r="AB598" s="35"/>
      <c r="AC598" s="35"/>
      <c r="AD598" s="35"/>
      <c r="AE598" s="35"/>
      <c r="AF598" s="35"/>
      <c r="AG598" s="35"/>
      <c r="AH598" s="35"/>
      <c r="AI598" s="35"/>
      <c r="AJ598" s="35"/>
      <c r="AK598" s="35"/>
      <c r="AL598" s="35"/>
      <c r="AM598" s="35"/>
      <c r="AN598" s="35"/>
      <c r="AO598" s="35"/>
      <c r="AP598" s="35"/>
      <c r="AQ598" s="35"/>
      <c r="AR598" s="35"/>
      <c r="AS598" s="35"/>
      <c r="AT598" s="35"/>
      <c r="AU598" s="35"/>
      <c r="AV598" s="35"/>
      <c r="AW598" s="35"/>
      <c r="AX598" s="35"/>
      <c r="AY598" s="35"/>
      <c r="AZ598" s="35"/>
      <c r="BA598" s="35"/>
      <c r="BB598" s="35"/>
      <c r="BC598" s="35"/>
      <c r="BD598" s="35"/>
      <c r="BE598" s="35"/>
      <c r="BF598" s="35"/>
      <c r="BG598" s="35"/>
      <c r="BH598" s="35"/>
      <c r="BI598" s="35"/>
      <c r="BJ598" s="35"/>
      <c r="BK598" s="35"/>
      <c r="BL598" s="35"/>
      <c r="BM598" s="35"/>
      <c r="BN598" s="35"/>
    </row>
    <row r="599" customFormat="false" ht="12" hidden="false" customHeight="true" outlineLevel="0" collapsed="false">
      <c r="A599" s="36"/>
      <c r="B599" s="35"/>
      <c r="C599" s="35"/>
      <c r="D599" s="35"/>
      <c r="E599" s="35"/>
      <c r="F599" s="35"/>
      <c r="G599" s="35"/>
      <c r="H599" s="35"/>
      <c r="I599" s="35"/>
      <c r="J599" s="35"/>
      <c r="K599" s="35"/>
      <c r="L599" s="35"/>
      <c r="M599" s="35"/>
      <c r="N599" s="35"/>
      <c r="O599" s="35"/>
      <c r="P599" s="35"/>
      <c r="Q599" s="35"/>
      <c r="R599" s="35"/>
      <c r="S599" s="35"/>
      <c r="T599" s="35"/>
      <c r="U599" s="35"/>
      <c r="V599" s="35"/>
      <c r="W599" s="35"/>
      <c r="X599" s="35"/>
      <c r="Y599" s="35"/>
      <c r="Z599" s="35"/>
      <c r="AA599" s="35"/>
      <c r="AB599" s="35"/>
      <c r="AC599" s="35"/>
      <c r="AD599" s="35"/>
      <c r="AE599" s="35"/>
      <c r="AF599" s="35"/>
      <c r="AG599" s="35"/>
      <c r="AH599" s="35"/>
      <c r="AI599" s="35"/>
      <c r="AJ599" s="35"/>
      <c r="AK599" s="35"/>
      <c r="AL599" s="35"/>
      <c r="AM599" s="35"/>
      <c r="AN599" s="35"/>
      <c r="AO599" s="35"/>
      <c r="AP599" s="35"/>
      <c r="AQ599" s="35"/>
      <c r="AR599" s="35"/>
      <c r="AS599" s="35"/>
      <c r="AT599" s="35"/>
      <c r="AU599" s="35"/>
      <c r="AV599" s="35"/>
      <c r="AW599" s="35"/>
      <c r="AX599" s="35"/>
      <c r="AY599" s="35"/>
      <c r="AZ599" s="35"/>
      <c r="BA599" s="35"/>
      <c r="BB599" s="35"/>
      <c r="BC599" s="35"/>
      <c r="BD599" s="35"/>
      <c r="BE599" s="35"/>
      <c r="BF599" s="35"/>
      <c r="BG599" s="35"/>
      <c r="BH599" s="35"/>
      <c r="BI599" s="35"/>
      <c r="BJ599" s="35"/>
      <c r="BK599" s="35"/>
      <c r="BL599" s="35"/>
      <c r="BM599" s="35"/>
      <c r="BN599" s="35"/>
    </row>
    <row r="600" customFormat="false" ht="12" hidden="false" customHeight="true" outlineLevel="0" collapsed="false">
      <c r="A600" s="36"/>
      <c r="B600" s="35"/>
      <c r="C600" s="35"/>
      <c r="D600" s="35"/>
      <c r="E600" s="35"/>
      <c r="F600" s="35"/>
      <c r="G600" s="35"/>
      <c r="H600" s="35"/>
      <c r="I600" s="35"/>
      <c r="J600" s="35"/>
      <c r="K600" s="35"/>
      <c r="L600" s="35"/>
      <c r="M600" s="35"/>
      <c r="N600" s="35"/>
      <c r="O600" s="35"/>
      <c r="P600" s="35"/>
      <c r="Q600" s="35"/>
      <c r="R600" s="35"/>
      <c r="S600" s="35"/>
      <c r="T600" s="35"/>
      <c r="U600" s="35"/>
      <c r="V600" s="35"/>
      <c r="W600" s="35"/>
      <c r="X600" s="35"/>
      <c r="Y600" s="35"/>
      <c r="Z600" s="35"/>
      <c r="AA600" s="35"/>
      <c r="AB600" s="35"/>
      <c r="AC600" s="35"/>
      <c r="AD600" s="35"/>
      <c r="AE600" s="35"/>
      <c r="AF600" s="35"/>
      <c r="AG600" s="35"/>
      <c r="AH600" s="35"/>
      <c r="AI600" s="35"/>
      <c r="AJ600" s="35"/>
      <c r="AK600" s="35"/>
      <c r="AL600" s="35"/>
      <c r="AM600" s="35"/>
      <c r="AN600" s="35"/>
      <c r="AO600" s="35"/>
      <c r="AP600" s="35"/>
      <c r="AQ600" s="35"/>
      <c r="AR600" s="35"/>
      <c r="AS600" s="35"/>
      <c r="AT600" s="35"/>
      <c r="AU600" s="35"/>
      <c r="AV600" s="35"/>
      <c r="AW600" s="35"/>
      <c r="AX600" s="35"/>
      <c r="AY600" s="35"/>
      <c r="AZ600" s="35"/>
      <c r="BA600" s="35"/>
      <c r="BB600" s="35"/>
      <c r="BC600" s="35"/>
      <c r="BD600" s="35"/>
      <c r="BE600" s="35"/>
      <c r="BF600" s="35"/>
      <c r="BG600" s="35"/>
      <c r="BH600" s="35"/>
      <c r="BI600" s="35"/>
      <c r="BJ600" s="35"/>
      <c r="BK600" s="35"/>
      <c r="BL600" s="35"/>
      <c r="BM600" s="35"/>
      <c r="BN600" s="35"/>
    </row>
    <row r="601" customFormat="false" ht="12" hidden="false" customHeight="true" outlineLevel="0" collapsed="false">
      <c r="A601" s="36"/>
      <c r="B601" s="35"/>
      <c r="C601" s="35"/>
      <c r="D601" s="35"/>
      <c r="E601" s="35"/>
      <c r="F601" s="35"/>
      <c r="G601" s="35"/>
      <c r="H601" s="35"/>
      <c r="I601" s="35"/>
      <c r="J601" s="35"/>
      <c r="K601" s="35"/>
      <c r="L601" s="35"/>
      <c r="M601" s="35"/>
      <c r="N601" s="35"/>
      <c r="O601" s="35"/>
      <c r="P601" s="35"/>
      <c r="Q601" s="35"/>
      <c r="R601" s="35"/>
      <c r="S601" s="35"/>
      <c r="T601" s="35"/>
      <c r="U601" s="35"/>
      <c r="V601" s="35"/>
      <c r="W601" s="35"/>
      <c r="X601" s="35"/>
      <c r="Y601" s="35"/>
      <c r="Z601" s="35"/>
      <c r="AA601" s="35"/>
      <c r="AB601" s="35"/>
      <c r="AC601" s="35"/>
      <c r="AD601" s="35"/>
      <c r="AE601" s="35"/>
      <c r="AF601" s="35"/>
      <c r="AG601" s="35"/>
      <c r="AH601" s="35"/>
      <c r="AI601" s="35"/>
      <c r="AJ601" s="35"/>
      <c r="AK601" s="35"/>
      <c r="AL601" s="35"/>
      <c r="AM601" s="35"/>
      <c r="AN601" s="35"/>
      <c r="AO601" s="35"/>
      <c r="AP601" s="35"/>
      <c r="AQ601" s="35"/>
      <c r="AR601" s="35"/>
      <c r="AS601" s="35"/>
      <c r="AT601" s="35"/>
      <c r="AU601" s="35"/>
      <c r="AV601" s="35"/>
      <c r="AW601" s="35"/>
      <c r="AX601" s="35"/>
      <c r="AY601" s="35"/>
      <c r="AZ601" s="35"/>
      <c r="BA601" s="35"/>
      <c r="BB601" s="35"/>
      <c r="BC601" s="35"/>
      <c r="BD601" s="35"/>
      <c r="BE601" s="35"/>
      <c r="BF601" s="35"/>
      <c r="BG601" s="35"/>
      <c r="BH601" s="35"/>
      <c r="BI601" s="35"/>
      <c r="BJ601" s="35"/>
      <c r="BK601" s="35"/>
      <c r="BL601" s="35"/>
      <c r="BM601" s="35"/>
      <c r="BN601" s="35"/>
    </row>
    <row r="602" customFormat="false" ht="12" hidden="false" customHeight="true" outlineLevel="0" collapsed="false">
      <c r="A602" s="36"/>
      <c r="B602" s="35"/>
      <c r="C602" s="35"/>
      <c r="D602" s="35"/>
      <c r="E602" s="35"/>
      <c r="F602" s="35"/>
      <c r="G602" s="35"/>
      <c r="H602" s="35"/>
      <c r="I602" s="35"/>
      <c r="J602" s="35"/>
      <c r="K602" s="35"/>
      <c r="L602" s="35"/>
      <c r="M602" s="35"/>
      <c r="N602" s="35"/>
      <c r="O602" s="35"/>
      <c r="P602" s="35"/>
      <c r="Q602" s="35"/>
      <c r="R602" s="35"/>
      <c r="S602" s="35"/>
      <c r="T602" s="35"/>
      <c r="U602" s="35"/>
      <c r="V602" s="35"/>
      <c r="W602" s="35"/>
      <c r="X602" s="35"/>
      <c r="Y602" s="35"/>
      <c r="Z602" s="35"/>
      <c r="AA602" s="35"/>
      <c r="AB602" s="35"/>
      <c r="AC602" s="35"/>
      <c r="AD602" s="35"/>
      <c r="AE602" s="35"/>
      <c r="AF602" s="35"/>
      <c r="AG602" s="35"/>
      <c r="AH602" s="35"/>
      <c r="AI602" s="35"/>
      <c r="AJ602" s="35"/>
      <c r="AK602" s="35"/>
      <c r="AL602" s="35"/>
      <c r="AM602" s="35"/>
      <c r="AN602" s="35"/>
      <c r="AO602" s="35"/>
      <c r="AP602" s="35"/>
      <c r="AQ602" s="35"/>
      <c r="AR602" s="35"/>
      <c r="AS602" s="35"/>
      <c r="AT602" s="35"/>
      <c r="AU602" s="35"/>
      <c r="AV602" s="35"/>
      <c r="AW602" s="35"/>
      <c r="AX602" s="35"/>
      <c r="AY602" s="35"/>
      <c r="AZ602" s="35"/>
      <c r="BA602" s="35"/>
      <c r="BB602" s="35"/>
      <c r="BC602" s="35"/>
      <c r="BD602" s="35"/>
      <c r="BE602" s="35"/>
      <c r="BF602" s="35"/>
      <c r="BG602" s="35"/>
      <c r="BH602" s="35"/>
      <c r="BI602" s="35"/>
      <c r="BJ602" s="35"/>
      <c r="BK602" s="35"/>
      <c r="BL602" s="35"/>
      <c r="BM602" s="35"/>
      <c r="BN602" s="35"/>
    </row>
    <row r="603" customFormat="false" ht="12" hidden="false" customHeight="true" outlineLevel="0" collapsed="false">
      <c r="A603" s="36"/>
      <c r="B603" s="35"/>
      <c r="C603" s="35"/>
      <c r="D603" s="35"/>
      <c r="E603" s="35"/>
      <c r="F603" s="35"/>
      <c r="G603" s="35"/>
      <c r="H603" s="35"/>
      <c r="I603" s="35"/>
      <c r="J603" s="35"/>
      <c r="K603" s="35"/>
      <c r="L603" s="35"/>
      <c r="M603" s="35"/>
      <c r="N603" s="35"/>
      <c r="O603" s="35"/>
      <c r="P603" s="35"/>
      <c r="Q603" s="35"/>
      <c r="R603" s="35"/>
      <c r="S603" s="35"/>
      <c r="T603" s="35"/>
      <c r="U603" s="35"/>
      <c r="V603" s="35"/>
      <c r="W603" s="35"/>
      <c r="X603" s="35"/>
      <c r="Y603" s="35"/>
      <c r="Z603" s="35"/>
      <c r="AA603" s="35"/>
      <c r="AB603" s="35"/>
      <c r="AC603" s="35"/>
      <c r="AD603" s="35"/>
      <c r="AE603" s="35"/>
      <c r="AF603" s="35"/>
      <c r="AG603" s="35"/>
      <c r="AH603" s="35"/>
      <c r="AI603" s="35"/>
      <c r="AJ603" s="35"/>
      <c r="AK603" s="35"/>
      <c r="AL603" s="35"/>
      <c r="AM603" s="35"/>
      <c r="AN603" s="35"/>
      <c r="AO603" s="35"/>
      <c r="AP603" s="35"/>
      <c r="AQ603" s="35"/>
      <c r="AR603" s="35"/>
      <c r="AS603" s="35"/>
      <c r="AT603" s="35"/>
      <c r="AU603" s="35"/>
      <c r="AV603" s="35"/>
      <c r="AW603" s="35"/>
      <c r="AX603" s="35"/>
      <c r="AY603" s="35"/>
      <c r="AZ603" s="35"/>
      <c r="BA603" s="35"/>
      <c r="BB603" s="35"/>
      <c r="BC603" s="35"/>
      <c r="BD603" s="35"/>
      <c r="BE603" s="35"/>
      <c r="BF603" s="35"/>
      <c r="BG603" s="35"/>
      <c r="BH603" s="35"/>
      <c r="BI603" s="35"/>
      <c r="BJ603" s="35"/>
      <c r="BK603" s="35"/>
      <c r="BL603" s="35"/>
      <c r="BM603" s="35"/>
      <c r="BN603" s="35"/>
    </row>
    <row r="604" customFormat="false" ht="12" hidden="false" customHeight="true" outlineLevel="0" collapsed="false">
      <c r="A604" s="36"/>
      <c r="B604" s="35"/>
      <c r="C604" s="35"/>
      <c r="D604" s="35"/>
      <c r="E604" s="35"/>
      <c r="F604" s="35"/>
      <c r="G604" s="35"/>
      <c r="H604" s="35"/>
      <c r="I604" s="35"/>
      <c r="J604" s="35"/>
      <c r="K604" s="35"/>
      <c r="L604" s="35"/>
      <c r="M604" s="35"/>
      <c r="N604" s="35"/>
      <c r="O604" s="35"/>
      <c r="P604" s="35"/>
      <c r="Q604" s="35"/>
      <c r="R604" s="35"/>
      <c r="S604" s="35"/>
      <c r="T604" s="35"/>
      <c r="U604" s="35"/>
      <c r="V604" s="35"/>
      <c r="W604" s="35"/>
      <c r="X604" s="35"/>
      <c r="Y604" s="35"/>
      <c r="Z604" s="35"/>
      <c r="AA604" s="35"/>
      <c r="AB604" s="35"/>
      <c r="AC604" s="35"/>
      <c r="AD604" s="35"/>
      <c r="AE604" s="35"/>
      <c r="AF604" s="35"/>
      <c r="AG604" s="35"/>
      <c r="AH604" s="35"/>
      <c r="AI604" s="35"/>
      <c r="AJ604" s="35"/>
      <c r="AK604" s="35"/>
      <c r="AL604" s="35"/>
      <c r="AM604" s="35"/>
      <c r="AN604" s="35"/>
      <c r="AO604" s="35"/>
      <c r="AP604" s="35"/>
      <c r="AQ604" s="35"/>
      <c r="AR604" s="35"/>
      <c r="AS604" s="35"/>
      <c r="AT604" s="35"/>
      <c r="AU604" s="35"/>
      <c r="AV604" s="35"/>
      <c r="AW604" s="35"/>
      <c r="AX604" s="35"/>
      <c r="AY604" s="35"/>
      <c r="AZ604" s="35"/>
      <c r="BA604" s="35"/>
      <c r="BB604" s="35"/>
      <c r="BC604" s="35"/>
      <c r="BD604" s="35"/>
      <c r="BE604" s="35"/>
      <c r="BF604" s="35"/>
      <c r="BG604" s="35"/>
      <c r="BH604" s="35"/>
      <c r="BI604" s="35"/>
      <c r="BJ604" s="35"/>
      <c r="BK604" s="35"/>
      <c r="BL604" s="35"/>
      <c r="BM604" s="35"/>
      <c r="BN604" s="35"/>
    </row>
    <row r="605" customFormat="false" ht="12" hidden="false" customHeight="true" outlineLevel="0" collapsed="false">
      <c r="A605" s="36"/>
      <c r="B605" s="35"/>
      <c r="C605" s="35"/>
      <c r="D605" s="35"/>
      <c r="E605" s="35"/>
      <c r="F605" s="35"/>
      <c r="G605" s="35"/>
      <c r="H605" s="35"/>
      <c r="I605" s="35"/>
      <c r="J605" s="35"/>
      <c r="K605" s="35"/>
      <c r="L605" s="35"/>
      <c r="M605" s="35"/>
      <c r="N605" s="35"/>
      <c r="O605" s="35"/>
      <c r="P605" s="35"/>
      <c r="Q605" s="35"/>
      <c r="R605" s="35"/>
      <c r="S605" s="35"/>
      <c r="T605" s="35"/>
      <c r="U605" s="35"/>
      <c r="V605" s="35"/>
      <c r="W605" s="35"/>
      <c r="X605" s="35"/>
      <c r="Y605" s="35"/>
      <c r="Z605" s="35"/>
      <c r="AA605" s="35"/>
      <c r="AB605" s="35"/>
      <c r="AC605" s="35"/>
      <c r="AD605" s="35"/>
      <c r="AE605" s="35"/>
      <c r="AF605" s="35"/>
      <c r="AG605" s="35"/>
      <c r="AH605" s="35"/>
      <c r="AI605" s="35"/>
      <c r="AJ605" s="35"/>
      <c r="AK605" s="35"/>
      <c r="AL605" s="35"/>
      <c r="AM605" s="35"/>
      <c r="AN605" s="35"/>
      <c r="AO605" s="35"/>
      <c r="AP605" s="35"/>
      <c r="AQ605" s="35"/>
      <c r="AR605" s="35"/>
      <c r="AS605" s="35"/>
      <c r="AT605" s="35"/>
      <c r="AU605" s="35"/>
      <c r="AV605" s="35"/>
      <c r="AW605" s="35"/>
      <c r="AX605" s="35"/>
      <c r="AY605" s="35"/>
      <c r="AZ605" s="35"/>
      <c r="BA605" s="35"/>
      <c r="BB605" s="35"/>
      <c r="BC605" s="35"/>
      <c r="BD605" s="35"/>
      <c r="BE605" s="35"/>
      <c r="BF605" s="35"/>
      <c r="BG605" s="35"/>
      <c r="BH605" s="35"/>
      <c r="BI605" s="35"/>
      <c r="BJ605" s="35"/>
      <c r="BK605" s="35"/>
      <c r="BL605" s="35"/>
      <c r="BM605" s="35"/>
      <c r="BN605" s="35"/>
    </row>
    <row r="606" customFormat="false" ht="12" hidden="false" customHeight="true" outlineLevel="0" collapsed="false">
      <c r="A606" s="36"/>
      <c r="B606" s="35"/>
      <c r="C606" s="35"/>
      <c r="D606" s="35"/>
      <c r="E606" s="35"/>
      <c r="F606" s="35"/>
      <c r="G606" s="35"/>
      <c r="H606" s="35"/>
      <c r="I606" s="35"/>
      <c r="J606" s="35"/>
      <c r="K606" s="35"/>
      <c r="L606" s="35"/>
      <c r="M606" s="35"/>
      <c r="N606" s="35"/>
      <c r="O606" s="35"/>
      <c r="P606" s="35"/>
      <c r="Q606" s="35"/>
      <c r="R606" s="35"/>
      <c r="S606" s="35"/>
      <c r="T606" s="35"/>
      <c r="U606" s="35"/>
      <c r="V606" s="35"/>
      <c r="W606" s="35"/>
      <c r="X606" s="35"/>
      <c r="Y606" s="35"/>
      <c r="Z606" s="35"/>
      <c r="AA606" s="35"/>
      <c r="AB606" s="35"/>
      <c r="AC606" s="35"/>
      <c r="AD606" s="35"/>
      <c r="AE606" s="35"/>
      <c r="AF606" s="35"/>
      <c r="AG606" s="35"/>
      <c r="AH606" s="35"/>
      <c r="AI606" s="35"/>
      <c r="AJ606" s="35"/>
      <c r="AK606" s="35"/>
      <c r="AL606" s="35"/>
      <c r="AM606" s="35"/>
      <c r="AN606" s="35"/>
      <c r="AO606" s="35"/>
      <c r="AP606" s="35"/>
      <c r="AQ606" s="35"/>
      <c r="AR606" s="35"/>
      <c r="AS606" s="35"/>
      <c r="AT606" s="35"/>
      <c r="AU606" s="35"/>
      <c r="AV606" s="35"/>
      <c r="AW606" s="35"/>
      <c r="AX606" s="35"/>
      <c r="AY606" s="35"/>
      <c r="AZ606" s="35"/>
      <c r="BA606" s="35"/>
      <c r="BB606" s="35"/>
      <c r="BC606" s="35"/>
      <c r="BD606" s="35"/>
      <c r="BE606" s="35"/>
      <c r="BF606" s="35"/>
      <c r="BG606" s="35"/>
      <c r="BH606" s="35"/>
      <c r="BI606" s="35"/>
      <c r="BJ606" s="35"/>
      <c r="BK606" s="35"/>
      <c r="BL606" s="35"/>
      <c r="BM606" s="35"/>
      <c r="BN606" s="35"/>
    </row>
    <row r="607" customFormat="false" ht="12" hidden="false" customHeight="true" outlineLevel="0" collapsed="false">
      <c r="A607" s="36"/>
      <c r="B607" s="35"/>
      <c r="C607" s="35"/>
      <c r="D607" s="35"/>
      <c r="E607" s="35"/>
      <c r="F607" s="35"/>
      <c r="G607" s="35"/>
      <c r="H607" s="35"/>
      <c r="I607" s="35"/>
      <c r="J607" s="35"/>
      <c r="K607" s="35"/>
      <c r="L607" s="35"/>
      <c r="M607" s="35"/>
      <c r="N607" s="35"/>
      <c r="O607" s="35"/>
      <c r="P607" s="35"/>
      <c r="Q607" s="35"/>
      <c r="R607" s="35"/>
      <c r="S607" s="35"/>
      <c r="T607" s="35"/>
      <c r="U607" s="35"/>
      <c r="V607" s="35"/>
      <c r="W607" s="35"/>
      <c r="X607" s="35"/>
      <c r="Y607" s="35"/>
      <c r="Z607" s="35"/>
      <c r="AA607" s="35"/>
      <c r="AB607" s="35"/>
      <c r="AC607" s="35"/>
      <c r="AD607" s="35"/>
      <c r="AE607" s="35"/>
      <c r="AF607" s="35"/>
      <c r="AG607" s="35"/>
      <c r="AH607" s="35"/>
      <c r="AI607" s="35"/>
      <c r="AJ607" s="35"/>
      <c r="AK607" s="35"/>
      <c r="AL607" s="35"/>
      <c r="AM607" s="35"/>
      <c r="AN607" s="35"/>
      <c r="AO607" s="35"/>
      <c r="AP607" s="35"/>
      <c r="AQ607" s="35"/>
      <c r="AR607" s="35"/>
      <c r="AS607" s="35"/>
      <c r="AT607" s="35"/>
      <c r="AU607" s="35"/>
      <c r="AV607" s="35"/>
      <c r="AW607" s="35"/>
      <c r="AX607" s="35"/>
      <c r="AY607" s="35"/>
      <c r="AZ607" s="35"/>
      <c r="BA607" s="35"/>
      <c r="BB607" s="35"/>
      <c r="BC607" s="35"/>
      <c r="BD607" s="35"/>
      <c r="BE607" s="35"/>
      <c r="BF607" s="35"/>
      <c r="BG607" s="35"/>
      <c r="BH607" s="35"/>
      <c r="BI607" s="35"/>
      <c r="BJ607" s="35"/>
      <c r="BK607" s="35"/>
      <c r="BL607" s="35"/>
      <c r="BM607" s="35"/>
      <c r="BN607" s="35"/>
    </row>
    <row r="608" customFormat="false" ht="12" hidden="false" customHeight="true" outlineLevel="0" collapsed="false">
      <c r="A608" s="36"/>
      <c r="B608" s="35"/>
      <c r="C608" s="35"/>
      <c r="D608" s="35"/>
      <c r="E608" s="35"/>
      <c r="F608" s="35"/>
      <c r="G608" s="35"/>
      <c r="H608" s="35"/>
      <c r="I608" s="35"/>
      <c r="J608" s="35"/>
      <c r="K608" s="35"/>
      <c r="L608" s="35"/>
      <c r="M608" s="35"/>
      <c r="N608" s="35"/>
      <c r="O608" s="35"/>
      <c r="P608" s="35"/>
      <c r="Q608" s="35"/>
      <c r="R608" s="35"/>
      <c r="S608" s="35"/>
      <c r="T608" s="35"/>
      <c r="U608" s="35"/>
      <c r="V608" s="35"/>
      <c r="W608" s="35"/>
      <c r="X608" s="35"/>
      <c r="Y608" s="35"/>
      <c r="Z608" s="35"/>
      <c r="AA608" s="35"/>
      <c r="AB608" s="35"/>
      <c r="AC608" s="35"/>
      <c r="AD608" s="35"/>
      <c r="AE608" s="35"/>
      <c r="AF608" s="35"/>
      <c r="AG608" s="35"/>
      <c r="AH608" s="35"/>
      <c r="AI608" s="35"/>
      <c r="AJ608" s="35"/>
      <c r="AK608" s="35"/>
      <c r="AL608" s="35"/>
      <c r="AM608" s="35"/>
      <c r="AN608" s="35"/>
      <c r="AO608" s="35"/>
      <c r="AP608" s="35"/>
      <c r="AQ608" s="35"/>
      <c r="AR608" s="35"/>
      <c r="AS608" s="35"/>
      <c r="AT608" s="35"/>
      <c r="AU608" s="35"/>
      <c r="AV608" s="35"/>
      <c r="AW608" s="35"/>
      <c r="AX608" s="35"/>
      <c r="AY608" s="35"/>
      <c r="AZ608" s="35"/>
      <c r="BA608" s="35"/>
      <c r="BB608" s="35"/>
      <c r="BC608" s="35"/>
      <c r="BD608" s="35"/>
      <c r="BE608" s="35"/>
      <c r="BF608" s="35"/>
      <c r="BG608" s="35"/>
      <c r="BH608" s="35"/>
      <c r="BI608" s="35"/>
      <c r="BJ608" s="35"/>
      <c r="BK608" s="35"/>
      <c r="BL608" s="35"/>
      <c r="BM608" s="35"/>
      <c r="BN608" s="35"/>
    </row>
    <row r="609" customFormat="false" ht="12" hidden="false" customHeight="true" outlineLevel="0" collapsed="false">
      <c r="A609" s="36"/>
      <c r="B609" s="35"/>
      <c r="C609" s="35"/>
      <c r="D609" s="35"/>
      <c r="E609" s="35"/>
      <c r="F609" s="35"/>
      <c r="G609" s="35"/>
      <c r="H609" s="35"/>
      <c r="I609" s="35"/>
      <c r="J609" s="35"/>
      <c r="K609" s="35"/>
      <c r="L609" s="35"/>
      <c r="M609" s="35"/>
      <c r="N609" s="35"/>
      <c r="O609" s="35"/>
      <c r="P609" s="35"/>
      <c r="Q609" s="35"/>
      <c r="R609" s="35"/>
      <c r="S609" s="35"/>
      <c r="T609" s="35"/>
      <c r="U609" s="35"/>
      <c r="V609" s="35"/>
      <c r="W609" s="35"/>
      <c r="X609" s="35"/>
      <c r="Y609" s="35"/>
      <c r="Z609" s="35"/>
      <c r="AA609" s="35"/>
      <c r="AB609" s="35"/>
      <c r="AC609" s="35"/>
      <c r="AD609" s="35"/>
      <c r="AE609" s="35"/>
      <c r="AF609" s="35"/>
      <c r="AG609" s="35"/>
      <c r="AH609" s="35"/>
      <c r="AI609" s="35"/>
      <c r="AJ609" s="35"/>
      <c r="AK609" s="35"/>
      <c r="AL609" s="35"/>
      <c r="AM609" s="35"/>
      <c r="AN609" s="35"/>
      <c r="AO609" s="35"/>
      <c r="AP609" s="35"/>
      <c r="AQ609" s="35"/>
      <c r="AR609" s="35"/>
      <c r="AS609" s="35"/>
      <c r="AT609" s="35"/>
      <c r="AU609" s="35"/>
      <c r="AV609" s="35"/>
      <c r="AW609" s="35"/>
      <c r="AX609" s="35"/>
      <c r="AY609" s="35"/>
      <c r="AZ609" s="35"/>
      <c r="BA609" s="35"/>
      <c r="BB609" s="35"/>
      <c r="BC609" s="35"/>
      <c r="BD609" s="35"/>
      <c r="BE609" s="35"/>
      <c r="BF609" s="35"/>
      <c r="BG609" s="35"/>
      <c r="BH609" s="35"/>
      <c r="BI609" s="35"/>
      <c r="BJ609" s="35"/>
      <c r="BK609" s="35"/>
      <c r="BL609" s="35"/>
      <c r="BM609" s="35"/>
      <c r="BN609" s="35"/>
    </row>
    <row r="610" customFormat="false" ht="12" hidden="false" customHeight="true" outlineLevel="0" collapsed="false">
      <c r="A610" s="36"/>
      <c r="B610" s="35"/>
      <c r="C610" s="35"/>
      <c r="D610" s="35"/>
      <c r="E610" s="35"/>
      <c r="F610" s="35"/>
      <c r="G610" s="35"/>
      <c r="H610" s="35"/>
      <c r="I610" s="35"/>
      <c r="J610" s="35"/>
      <c r="K610" s="35"/>
      <c r="L610" s="35"/>
      <c r="M610" s="35"/>
      <c r="N610" s="35"/>
      <c r="O610" s="35"/>
      <c r="P610" s="35"/>
      <c r="Q610" s="35"/>
      <c r="R610" s="35"/>
      <c r="S610" s="35"/>
      <c r="T610" s="35"/>
      <c r="U610" s="35"/>
      <c r="V610" s="35"/>
      <c r="W610" s="35"/>
      <c r="X610" s="35"/>
      <c r="Y610" s="35"/>
      <c r="Z610" s="35"/>
      <c r="AA610" s="35"/>
      <c r="AB610" s="35"/>
      <c r="AC610" s="35"/>
      <c r="AD610" s="35"/>
      <c r="AE610" s="35"/>
      <c r="AF610" s="35"/>
      <c r="AG610" s="35"/>
      <c r="AH610" s="35"/>
      <c r="AI610" s="35"/>
      <c r="AJ610" s="35"/>
      <c r="AK610" s="35"/>
      <c r="AL610" s="35"/>
      <c r="AM610" s="35"/>
      <c r="AN610" s="35"/>
      <c r="AO610" s="35"/>
      <c r="AP610" s="35"/>
      <c r="AQ610" s="35"/>
      <c r="AR610" s="35"/>
      <c r="AS610" s="35"/>
      <c r="AT610" s="35"/>
      <c r="AU610" s="35"/>
      <c r="AV610" s="35"/>
      <c r="AW610" s="35"/>
      <c r="AX610" s="35"/>
      <c r="AY610" s="35"/>
      <c r="AZ610" s="35"/>
      <c r="BA610" s="35"/>
      <c r="BB610" s="35"/>
      <c r="BC610" s="35"/>
      <c r="BD610" s="35"/>
      <c r="BE610" s="35"/>
      <c r="BF610" s="35"/>
      <c r="BG610" s="35"/>
      <c r="BH610" s="35"/>
      <c r="BI610" s="35"/>
      <c r="BJ610" s="35"/>
      <c r="BK610" s="35"/>
      <c r="BL610" s="35"/>
      <c r="BM610" s="35"/>
      <c r="BN610" s="35"/>
    </row>
    <row r="611" customFormat="false" ht="12" hidden="false" customHeight="true" outlineLevel="0" collapsed="false">
      <c r="A611" s="36"/>
      <c r="B611" s="35"/>
      <c r="C611" s="35"/>
      <c r="D611" s="35"/>
      <c r="E611" s="35"/>
      <c r="F611" s="35"/>
      <c r="G611" s="35"/>
      <c r="H611" s="35"/>
      <c r="I611" s="35"/>
      <c r="J611" s="35"/>
      <c r="K611" s="35"/>
      <c r="L611" s="35"/>
      <c r="M611" s="35"/>
      <c r="N611" s="35"/>
      <c r="O611" s="35"/>
      <c r="P611" s="35"/>
      <c r="Q611" s="35"/>
      <c r="R611" s="35"/>
      <c r="S611" s="35"/>
      <c r="T611" s="35"/>
      <c r="U611" s="35"/>
      <c r="V611" s="35"/>
      <c r="W611" s="35"/>
      <c r="X611" s="35"/>
      <c r="Y611" s="35"/>
      <c r="Z611" s="35"/>
      <c r="AA611" s="35"/>
      <c r="AB611" s="35"/>
      <c r="AC611" s="35"/>
      <c r="AD611" s="35"/>
      <c r="AE611" s="35"/>
      <c r="AF611" s="35"/>
      <c r="AG611" s="35"/>
      <c r="AH611" s="35"/>
      <c r="AI611" s="35"/>
      <c r="AJ611" s="35"/>
      <c r="AK611" s="35"/>
      <c r="AL611" s="35"/>
      <c r="AM611" s="35"/>
      <c r="AN611" s="35"/>
      <c r="AO611" s="35"/>
      <c r="AP611" s="35"/>
      <c r="AQ611" s="35"/>
      <c r="AR611" s="35"/>
      <c r="AS611" s="35"/>
      <c r="AT611" s="35"/>
      <c r="AU611" s="35"/>
      <c r="AV611" s="35"/>
      <c r="AW611" s="35"/>
      <c r="AX611" s="35"/>
      <c r="AY611" s="35"/>
      <c r="AZ611" s="35"/>
      <c r="BA611" s="35"/>
      <c r="BB611" s="35"/>
      <c r="BC611" s="35"/>
      <c r="BD611" s="35"/>
      <c r="BE611" s="35"/>
      <c r="BF611" s="35"/>
      <c r="BG611" s="35"/>
      <c r="BH611" s="35"/>
      <c r="BI611" s="35"/>
      <c r="BJ611" s="35"/>
      <c r="BK611" s="35"/>
      <c r="BL611" s="35"/>
      <c r="BM611" s="35"/>
      <c r="BN611" s="35"/>
    </row>
    <row r="612" customFormat="false" ht="12" hidden="false" customHeight="true" outlineLevel="0" collapsed="false">
      <c r="A612" s="36"/>
      <c r="B612" s="35"/>
      <c r="C612" s="35"/>
      <c r="D612" s="35"/>
      <c r="E612" s="35"/>
      <c r="F612" s="35"/>
      <c r="G612" s="35"/>
      <c r="H612" s="35"/>
      <c r="I612" s="35"/>
      <c r="J612" s="35"/>
      <c r="K612" s="35"/>
      <c r="L612" s="35"/>
      <c r="M612" s="35"/>
      <c r="N612" s="35"/>
      <c r="O612" s="35"/>
      <c r="P612" s="35"/>
      <c r="Q612" s="35"/>
      <c r="R612" s="35"/>
      <c r="S612" s="35"/>
      <c r="T612" s="35"/>
      <c r="U612" s="35"/>
      <c r="V612" s="35"/>
      <c r="W612" s="35"/>
      <c r="X612" s="35"/>
      <c r="Y612" s="35"/>
      <c r="Z612" s="35"/>
      <c r="AA612" s="35"/>
      <c r="AB612" s="35"/>
      <c r="AC612" s="35"/>
      <c r="AD612" s="35"/>
      <c r="AE612" s="35"/>
      <c r="AF612" s="35"/>
      <c r="AG612" s="35"/>
      <c r="AH612" s="35"/>
      <c r="AI612" s="35"/>
      <c r="AJ612" s="35"/>
      <c r="AK612" s="35"/>
      <c r="AL612" s="35"/>
      <c r="AM612" s="35"/>
      <c r="AN612" s="35"/>
      <c r="AO612" s="35"/>
      <c r="AP612" s="35"/>
      <c r="AQ612" s="35"/>
      <c r="AR612" s="35"/>
      <c r="AS612" s="35"/>
      <c r="AT612" s="35"/>
      <c r="AU612" s="35"/>
      <c r="AV612" s="35"/>
      <c r="AW612" s="35"/>
      <c r="AX612" s="35"/>
      <c r="AY612" s="35"/>
      <c r="AZ612" s="35"/>
      <c r="BA612" s="35"/>
      <c r="BB612" s="35"/>
      <c r="BC612" s="35"/>
      <c r="BD612" s="35"/>
      <c r="BE612" s="35"/>
      <c r="BF612" s="35"/>
      <c r="BG612" s="35"/>
      <c r="BH612" s="35"/>
      <c r="BI612" s="35"/>
      <c r="BJ612" s="35"/>
      <c r="BK612" s="35"/>
      <c r="BL612" s="35"/>
      <c r="BM612" s="35"/>
      <c r="BN612" s="35"/>
    </row>
    <row r="613" customFormat="false" ht="12" hidden="false" customHeight="true" outlineLevel="0" collapsed="false">
      <c r="A613" s="36"/>
      <c r="B613" s="35"/>
      <c r="C613" s="35"/>
      <c r="D613" s="35"/>
      <c r="E613" s="35"/>
      <c r="F613" s="35"/>
      <c r="G613" s="35"/>
      <c r="H613" s="35"/>
      <c r="I613" s="35"/>
      <c r="J613" s="35"/>
      <c r="K613" s="35"/>
      <c r="L613" s="35"/>
      <c r="M613" s="35"/>
      <c r="N613" s="35"/>
      <c r="O613" s="35"/>
      <c r="P613" s="35"/>
      <c r="Q613" s="35"/>
      <c r="R613" s="35"/>
      <c r="S613" s="35"/>
      <c r="T613" s="35"/>
      <c r="U613" s="35"/>
      <c r="V613" s="35"/>
      <c r="W613" s="35"/>
      <c r="X613" s="35"/>
      <c r="Y613" s="35"/>
      <c r="Z613" s="35"/>
      <c r="AA613" s="35"/>
      <c r="AB613" s="35"/>
      <c r="AC613" s="35"/>
      <c r="AD613" s="35"/>
      <c r="AE613" s="35"/>
      <c r="AF613" s="35"/>
      <c r="AG613" s="35"/>
      <c r="AH613" s="35"/>
      <c r="AI613" s="35"/>
      <c r="AJ613" s="35"/>
      <c r="AK613" s="35"/>
      <c r="AL613" s="35"/>
      <c r="AM613" s="35"/>
      <c r="AN613" s="35"/>
      <c r="AO613" s="35"/>
      <c r="AP613" s="35"/>
      <c r="AQ613" s="35"/>
      <c r="AR613" s="35"/>
      <c r="AS613" s="35"/>
      <c r="AT613" s="35"/>
      <c r="AU613" s="35"/>
      <c r="AV613" s="35"/>
      <c r="AW613" s="35"/>
      <c r="AX613" s="35"/>
      <c r="AY613" s="35"/>
      <c r="AZ613" s="35"/>
      <c r="BA613" s="35"/>
      <c r="BB613" s="35"/>
      <c r="BC613" s="35"/>
      <c r="BD613" s="35"/>
      <c r="BE613" s="35"/>
      <c r="BF613" s="35"/>
      <c r="BG613" s="35"/>
      <c r="BH613" s="35"/>
      <c r="BI613" s="35"/>
      <c r="BJ613" s="35"/>
      <c r="BK613" s="35"/>
      <c r="BL613" s="35"/>
      <c r="BM613" s="35"/>
      <c r="BN613" s="35"/>
    </row>
    <row r="614" customFormat="false" ht="12" hidden="false" customHeight="true" outlineLevel="0" collapsed="false">
      <c r="A614" s="36"/>
      <c r="B614" s="35"/>
      <c r="C614" s="35"/>
      <c r="D614" s="35"/>
      <c r="E614" s="35"/>
      <c r="F614" s="35"/>
      <c r="G614" s="35"/>
      <c r="H614" s="35"/>
      <c r="I614" s="35"/>
      <c r="J614" s="35"/>
      <c r="K614" s="35"/>
      <c r="L614" s="35"/>
      <c r="M614" s="35"/>
      <c r="N614" s="35"/>
      <c r="O614" s="35"/>
      <c r="P614" s="35"/>
      <c r="Q614" s="35"/>
      <c r="R614" s="35"/>
      <c r="S614" s="35"/>
      <c r="T614" s="35"/>
      <c r="U614" s="35"/>
      <c r="V614" s="35"/>
      <c r="W614" s="35"/>
      <c r="X614" s="35"/>
      <c r="Y614" s="35"/>
      <c r="Z614" s="35"/>
      <c r="AA614" s="35"/>
      <c r="AB614" s="35"/>
      <c r="AC614" s="35"/>
      <c r="AD614" s="35"/>
      <c r="AE614" s="35"/>
      <c r="AF614" s="35"/>
      <c r="AG614" s="35"/>
      <c r="AH614" s="35"/>
      <c r="AI614" s="35"/>
      <c r="AJ614" s="35"/>
      <c r="AK614" s="35"/>
      <c r="AL614" s="35"/>
      <c r="AM614" s="35"/>
      <c r="AN614" s="35"/>
      <c r="AO614" s="35"/>
      <c r="AP614" s="35"/>
      <c r="AQ614" s="35"/>
      <c r="AR614" s="35"/>
      <c r="AS614" s="35"/>
      <c r="AT614" s="35"/>
      <c r="AU614" s="35"/>
      <c r="AV614" s="35"/>
      <c r="AW614" s="35"/>
      <c r="AX614" s="35"/>
      <c r="AY614" s="35"/>
      <c r="AZ614" s="35"/>
      <c r="BA614" s="35"/>
      <c r="BB614" s="35"/>
      <c r="BC614" s="35"/>
      <c r="BD614" s="35"/>
      <c r="BE614" s="35"/>
      <c r="BF614" s="35"/>
      <c r="BG614" s="35"/>
      <c r="BH614" s="35"/>
      <c r="BI614" s="35"/>
      <c r="BJ614" s="35"/>
      <c r="BK614" s="35"/>
      <c r="BL614" s="35"/>
      <c r="BM614" s="35"/>
      <c r="BN614" s="35"/>
    </row>
    <row r="615" customFormat="false" ht="12" hidden="false" customHeight="true" outlineLevel="0" collapsed="false">
      <c r="A615" s="36"/>
      <c r="B615" s="35"/>
      <c r="C615" s="35"/>
      <c r="D615" s="35"/>
      <c r="E615" s="35"/>
      <c r="F615" s="35"/>
      <c r="G615" s="35"/>
      <c r="H615" s="35"/>
      <c r="I615" s="35"/>
      <c r="J615" s="35"/>
      <c r="K615" s="35"/>
      <c r="L615" s="35"/>
      <c r="M615" s="35"/>
      <c r="N615" s="35"/>
      <c r="O615" s="35"/>
      <c r="P615" s="35"/>
      <c r="Q615" s="35"/>
      <c r="R615" s="35"/>
      <c r="S615" s="35"/>
      <c r="T615" s="35"/>
      <c r="U615" s="35"/>
      <c r="V615" s="35"/>
      <c r="W615" s="35"/>
      <c r="X615" s="35"/>
      <c r="Y615" s="35"/>
      <c r="Z615" s="35"/>
      <c r="AA615" s="35"/>
      <c r="AB615" s="35"/>
      <c r="AC615" s="35"/>
      <c r="AD615" s="35"/>
      <c r="AE615" s="35"/>
      <c r="AF615" s="35"/>
      <c r="AG615" s="35"/>
      <c r="AH615" s="35"/>
      <c r="AI615" s="35"/>
      <c r="AJ615" s="35"/>
      <c r="AK615" s="35"/>
      <c r="AL615" s="35"/>
      <c r="AM615" s="35"/>
      <c r="AN615" s="35"/>
      <c r="AO615" s="35"/>
      <c r="AP615" s="35"/>
      <c r="AQ615" s="35"/>
      <c r="AR615" s="35"/>
      <c r="AS615" s="35"/>
      <c r="AT615" s="35"/>
      <c r="AU615" s="35"/>
      <c r="AV615" s="35"/>
      <c r="AW615" s="35"/>
      <c r="AX615" s="35"/>
      <c r="AY615" s="35"/>
      <c r="AZ615" s="35"/>
      <c r="BA615" s="35"/>
      <c r="BB615" s="35"/>
      <c r="BC615" s="35"/>
      <c r="BD615" s="35"/>
      <c r="BE615" s="35"/>
      <c r="BF615" s="35"/>
      <c r="BG615" s="35"/>
      <c r="BH615" s="35"/>
      <c r="BI615" s="35"/>
      <c r="BJ615" s="35"/>
      <c r="BK615" s="35"/>
      <c r="BL615" s="35"/>
      <c r="BM615" s="35"/>
      <c r="BN615" s="35"/>
    </row>
    <row r="616" customFormat="false" ht="12" hidden="false" customHeight="true" outlineLevel="0" collapsed="false">
      <c r="A616" s="36"/>
      <c r="B616" s="35"/>
      <c r="C616" s="35"/>
      <c r="D616" s="35"/>
      <c r="E616" s="35"/>
      <c r="F616" s="35"/>
      <c r="G616" s="35"/>
      <c r="H616" s="35"/>
      <c r="I616" s="35"/>
      <c r="J616" s="35"/>
      <c r="K616" s="35"/>
      <c r="L616" s="35"/>
      <c r="M616" s="35"/>
      <c r="N616" s="35"/>
      <c r="O616" s="35"/>
      <c r="P616" s="35"/>
      <c r="Q616" s="35"/>
      <c r="R616" s="35"/>
      <c r="S616" s="35"/>
      <c r="T616" s="35"/>
      <c r="U616" s="35"/>
      <c r="V616" s="35"/>
      <c r="W616" s="35"/>
      <c r="X616" s="35"/>
      <c r="Y616" s="35"/>
      <c r="Z616" s="35"/>
      <c r="AA616" s="35"/>
      <c r="AB616" s="35"/>
      <c r="AC616" s="35"/>
      <c r="AD616" s="35"/>
      <c r="AE616" s="35"/>
      <c r="AF616" s="35"/>
      <c r="AG616" s="35"/>
      <c r="AH616" s="35"/>
      <c r="AI616" s="35"/>
      <c r="AJ616" s="35"/>
      <c r="AK616" s="35"/>
      <c r="AL616" s="35"/>
      <c r="AM616" s="35"/>
      <c r="AN616" s="35"/>
      <c r="AO616" s="35"/>
      <c r="AP616" s="35"/>
      <c r="AQ616" s="35"/>
      <c r="AR616" s="35"/>
      <c r="AS616" s="35"/>
      <c r="AT616" s="35"/>
      <c r="AU616" s="35"/>
      <c r="AV616" s="35"/>
      <c r="AW616" s="35"/>
      <c r="AX616" s="35"/>
      <c r="AY616" s="35"/>
      <c r="AZ616" s="35"/>
      <c r="BA616" s="35"/>
      <c r="BB616" s="35"/>
      <c r="BC616" s="35"/>
      <c r="BD616" s="35"/>
      <c r="BE616" s="35"/>
      <c r="BF616" s="35"/>
      <c r="BG616" s="35"/>
      <c r="BH616" s="35"/>
      <c r="BI616" s="35"/>
      <c r="BJ616" s="35"/>
      <c r="BK616" s="35"/>
      <c r="BL616" s="35"/>
      <c r="BM616" s="35"/>
      <c r="BN616" s="35"/>
    </row>
    <row r="617" customFormat="false" ht="12" hidden="false" customHeight="true" outlineLevel="0" collapsed="false">
      <c r="A617" s="36"/>
      <c r="B617" s="35"/>
      <c r="C617" s="35"/>
      <c r="D617" s="35"/>
      <c r="E617" s="35"/>
      <c r="F617" s="35"/>
      <c r="G617" s="35"/>
      <c r="H617" s="35"/>
      <c r="I617" s="35"/>
      <c r="J617" s="35"/>
      <c r="K617" s="35"/>
      <c r="L617" s="35"/>
      <c r="M617" s="35"/>
      <c r="N617" s="35"/>
      <c r="O617" s="35"/>
      <c r="P617" s="35"/>
      <c r="Q617" s="35"/>
      <c r="R617" s="35"/>
      <c r="S617" s="35"/>
      <c r="T617" s="35"/>
      <c r="U617" s="35"/>
      <c r="V617" s="35"/>
      <c r="W617" s="35"/>
      <c r="X617" s="35"/>
      <c r="Y617" s="35"/>
      <c r="Z617" s="35"/>
      <c r="AA617" s="35"/>
      <c r="AB617" s="35"/>
      <c r="AC617" s="35"/>
      <c r="AD617" s="35"/>
      <c r="AE617" s="35"/>
      <c r="AF617" s="35"/>
      <c r="AG617" s="35"/>
      <c r="AH617" s="35"/>
      <c r="AI617" s="35"/>
      <c r="AJ617" s="35"/>
      <c r="AK617" s="35"/>
      <c r="AL617" s="35"/>
      <c r="AM617" s="35"/>
      <c r="AN617" s="35"/>
      <c r="AO617" s="35"/>
      <c r="AP617" s="35"/>
      <c r="AQ617" s="35"/>
      <c r="AR617" s="35"/>
      <c r="AS617" s="35"/>
      <c r="AT617" s="35"/>
      <c r="AU617" s="35"/>
      <c r="AV617" s="35"/>
      <c r="AW617" s="35"/>
      <c r="AX617" s="35"/>
      <c r="AY617" s="35"/>
      <c r="AZ617" s="35"/>
      <c r="BA617" s="35"/>
      <c r="BB617" s="35"/>
      <c r="BC617" s="35"/>
      <c r="BD617" s="35"/>
      <c r="BE617" s="35"/>
      <c r="BF617" s="35"/>
      <c r="BG617" s="35"/>
      <c r="BH617" s="35"/>
      <c r="BI617" s="35"/>
      <c r="BJ617" s="35"/>
      <c r="BK617" s="35"/>
      <c r="BL617" s="35"/>
      <c r="BM617" s="35"/>
      <c r="BN617" s="35"/>
    </row>
    <row r="618" customFormat="false" ht="12" hidden="false" customHeight="true" outlineLevel="0" collapsed="false">
      <c r="A618" s="36"/>
      <c r="B618" s="35"/>
      <c r="C618" s="35"/>
      <c r="D618" s="35"/>
      <c r="E618" s="35"/>
      <c r="F618" s="35"/>
      <c r="G618" s="35"/>
      <c r="H618" s="35"/>
      <c r="I618" s="35"/>
      <c r="J618" s="35"/>
      <c r="K618" s="35"/>
      <c r="L618" s="35"/>
      <c r="M618" s="35"/>
      <c r="N618" s="35"/>
      <c r="O618" s="35"/>
      <c r="P618" s="35"/>
      <c r="Q618" s="35"/>
      <c r="R618" s="35"/>
      <c r="S618" s="35"/>
      <c r="T618" s="35"/>
      <c r="U618" s="35"/>
      <c r="V618" s="35"/>
      <c r="W618" s="35"/>
      <c r="X618" s="35"/>
      <c r="Y618" s="35"/>
      <c r="Z618" s="35"/>
      <c r="AA618" s="35"/>
      <c r="AB618" s="35"/>
      <c r="AC618" s="35"/>
      <c r="AD618" s="35"/>
      <c r="AE618" s="35"/>
      <c r="AF618" s="35"/>
      <c r="AG618" s="35"/>
      <c r="AH618" s="35"/>
      <c r="AI618" s="35"/>
      <c r="AJ618" s="35"/>
      <c r="AK618" s="35"/>
      <c r="AL618" s="35"/>
      <c r="AM618" s="35"/>
      <c r="AN618" s="35"/>
      <c r="AO618" s="35"/>
      <c r="AP618" s="35"/>
      <c r="AQ618" s="35"/>
      <c r="AR618" s="35"/>
      <c r="AS618" s="35"/>
      <c r="AT618" s="35"/>
      <c r="AU618" s="35"/>
      <c r="AV618" s="35"/>
      <c r="AW618" s="35"/>
      <c r="AX618" s="35"/>
      <c r="AY618" s="35"/>
      <c r="AZ618" s="35"/>
      <c r="BA618" s="35"/>
      <c r="BB618" s="35"/>
      <c r="BC618" s="35"/>
      <c r="BD618" s="35"/>
      <c r="BE618" s="35"/>
      <c r="BF618" s="35"/>
      <c r="BG618" s="35"/>
      <c r="BH618" s="35"/>
      <c r="BI618" s="35"/>
      <c r="BJ618" s="35"/>
      <c r="BK618" s="35"/>
      <c r="BL618" s="35"/>
      <c r="BM618" s="35"/>
      <c r="BN618" s="35"/>
    </row>
    <row r="619" customFormat="false" ht="12" hidden="false" customHeight="true" outlineLevel="0" collapsed="false">
      <c r="A619" s="36"/>
      <c r="B619" s="35"/>
      <c r="C619" s="35"/>
      <c r="D619" s="35"/>
      <c r="E619" s="35"/>
      <c r="F619" s="35"/>
      <c r="G619" s="35"/>
      <c r="H619" s="35"/>
      <c r="I619" s="35"/>
      <c r="J619" s="35"/>
      <c r="K619" s="35"/>
      <c r="L619" s="35"/>
      <c r="M619" s="35"/>
      <c r="N619" s="35"/>
      <c r="O619" s="35"/>
      <c r="P619" s="35"/>
      <c r="Q619" s="35"/>
      <c r="R619" s="35"/>
      <c r="S619" s="35"/>
      <c r="T619" s="35"/>
      <c r="U619" s="35"/>
      <c r="V619" s="35"/>
      <c r="W619" s="35"/>
      <c r="X619" s="35"/>
      <c r="Y619" s="35"/>
      <c r="Z619" s="35"/>
      <c r="AA619" s="35"/>
      <c r="AB619" s="35"/>
      <c r="AC619" s="35"/>
      <c r="AD619" s="35"/>
      <c r="AE619" s="35"/>
      <c r="AF619" s="35"/>
      <c r="AG619" s="35"/>
      <c r="AH619" s="35"/>
      <c r="AI619" s="35"/>
      <c r="AJ619" s="35"/>
      <c r="AK619" s="35"/>
      <c r="AL619" s="35"/>
      <c r="AM619" s="35"/>
      <c r="AN619" s="35"/>
      <c r="AO619" s="35"/>
      <c r="AP619" s="35"/>
      <c r="AQ619" s="35"/>
      <c r="AR619" s="35"/>
      <c r="AS619" s="35"/>
      <c r="AT619" s="35"/>
      <c r="AU619" s="35"/>
      <c r="AV619" s="35"/>
      <c r="AW619" s="35"/>
      <c r="AX619" s="35"/>
      <c r="AY619" s="35"/>
      <c r="AZ619" s="35"/>
      <c r="BA619" s="35"/>
      <c r="BB619" s="35"/>
      <c r="BC619" s="35"/>
      <c r="BD619" s="35"/>
      <c r="BE619" s="35"/>
      <c r="BF619" s="35"/>
      <c r="BG619" s="35"/>
      <c r="BH619" s="35"/>
      <c r="BI619" s="35"/>
      <c r="BJ619" s="35"/>
      <c r="BK619" s="35"/>
      <c r="BL619" s="35"/>
      <c r="BM619" s="35"/>
      <c r="BN619" s="35"/>
    </row>
    <row r="620" customFormat="false" ht="12" hidden="false" customHeight="true" outlineLevel="0" collapsed="false">
      <c r="A620" s="36"/>
      <c r="B620" s="35"/>
      <c r="C620" s="35"/>
      <c r="D620" s="35"/>
      <c r="E620" s="35"/>
      <c r="F620" s="35"/>
      <c r="G620" s="35"/>
      <c r="H620" s="35"/>
      <c r="I620" s="35"/>
      <c r="J620" s="35"/>
      <c r="K620" s="35"/>
      <c r="L620" s="35"/>
      <c r="M620" s="35"/>
      <c r="N620" s="35"/>
      <c r="O620" s="35"/>
      <c r="P620" s="35"/>
      <c r="Q620" s="35"/>
      <c r="R620" s="35"/>
      <c r="S620" s="35"/>
      <c r="T620" s="35"/>
      <c r="U620" s="35"/>
      <c r="V620" s="35"/>
      <c r="W620" s="35"/>
      <c r="X620" s="35"/>
      <c r="Y620" s="35"/>
      <c r="Z620" s="35"/>
      <c r="AA620" s="35"/>
      <c r="AB620" s="35"/>
      <c r="AC620" s="35"/>
      <c r="AD620" s="35"/>
      <c r="AE620" s="35"/>
      <c r="AF620" s="35"/>
      <c r="AG620" s="35"/>
      <c r="AH620" s="35"/>
      <c r="AI620" s="35"/>
      <c r="AJ620" s="35"/>
      <c r="AK620" s="35"/>
      <c r="AL620" s="35"/>
      <c r="AM620" s="35"/>
      <c r="AN620" s="35"/>
      <c r="AO620" s="35"/>
      <c r="AP620" s="35"/>
      <c r="AQ620" s="35"/>
      <c r="AR620" s="35"/>
      <c r="AS620" s="35"/>
      <c r="AT620" s="35"/>
      <c r="AU620" s="35"/>
      <c r="AV620" s="35"/>
      <c r="AW620" s="35"/>
      <c r="AX620" s="35"/>
      <c r="AY620" s="35"/>
      <c r="AZ620" s="35"/>
      <c r="BA620" s="35"/>
      <c r="BB620" s="35"/>
      <c r="BC620" s="35"/>
      <c r="BD620" s="35"/>
      <c r="BE620" s="35"/>
      <c r="BF620" s="35"/>
      <c r="BG620" s="35"/>
      <c r="BH620" s="35"/>
      <c r="BI620" s="35"/>
      <c r="BJ620" s="35"/>
      <c r="BK620" s="35"/>
      <c r="BL620" s="35"/>
      <c r="BM620" s="35"/>
      <c r="BN620" s="35"/>
    </row>
    <row r="621" customFormat="false" ht="12" hidden="false" customHeight="true" outlineLevel="0" collapsed="false">
      <c r="A621" s="36"/>
      <c r="B621" s="35"/>
      <c r="C621" s="35"/>
      <c r="D621" s="35"/>
      <c r="E621" s="35"/>
      <c r="F621" s="35"/>
      <c r="G621" s="35"/>
      <c r="H621" s="35"/>
      <c r="I621" s="35"/>
      <c r="J621" s="35"/>
      <c r="K621" s="35"/>
      <c r="L621" s="35"/>
      <c r="M621" s="35"/>
      <c r="N621" s="35"/>
      <c r="O621" s="35"/>
      <c r="P621" s="35"/>
      <c r="Q621" s="35"/>
      <c r="R621" s="35"/>
      <c r="S621" s="35"/>
      <c r="T621" s="35"/>
      <c r="U621" s="35"/>
      <c r="V621" s="35"/>
      <c r="W621" s="35"/>
      <c r="X621" s="35"/>
      <c r="Y621" s="35"/>
      <c r="Z621" s="35"/>
      <c r="AA621" s="35"/>
      <c r="AB621" s="35"/>
      <c r="AC621" s="35"/>
      <c r="AD621" s="35"/>
      <c r="AE621" s="35"/>
      <c r="AF621" s="35"/>
      <c r="AG621" s="35"/>
      <c r="AH621" s="35"/>
      <c r="AI621" s="35"/>
      <c r="AJ621" s="35"/>
      <c r="AK621" s="35"/>
      <c r="AL621" s="35"/>
      <c r="AM621" s="35"/>
      <c r="AN621" s="35"/>
      <c r="AO621" s="35"/>
      <c r="AP621" s="35"/>
      <c r="AQ621" s="35"/>
      <c r="AR621" s="35"/>
      <c r="AS621" s="35"/>
      <c r="AT621" s="35"/>
      <c r="AU621" s="35"/>
      <c r="AV621" s="35"/>
      <c r="AW621" s="35"/>
      <c r="AX621" s="35"/>
      <c r="AY621" s="35"/>
      <c r="AZ621" s="35"/>
      <c r="BA621" s="35"/>
      <c r="BB621" s="35"/>
      <c r="BC621" s="35"/>
      <c r="BD621" s="35"/>
      <c r="BE621" s="35"/>
      <c r="BF621" s="35"/>
      <c r="BG621" s="35"/>
      <c r="BH621" s="35"/>
      <c r="BI621" s="35"/>
      <c r="BJ621" s="35"/>
      <c r="BK621" s="35"/>
      <c r="BL621" s="35"/>
      <c r="BM621" s="35"/>
      <c r="BN621" s="35"/>
    </row>
    <row r="622" customFormat="false" ht="12" hidden="false" customHeight="true" outlineLevel="0" collapsed="false">
      <c r="A622" s="36"/>
      <c r="B622" s="35"/>
      <c r="C622" s="35"/>
      <c r="D622" s="35"/>
      <c r="E622" s="35"/>
      <c r="F622" s="35"/>
      <c r="G622" s="35"/>
      <c r="H622" s="35"/>
      <c r="I622" s="35"/>
      <c r="J622" s="35"/>
      <c r="K622" s="35"/>
      <c r="L622" s="35"/>
      <c r="M622" s="35"/>
      <c r="N622" s="35"/>
      <c r="O622" s="35"/>
      <c r="P622" s="35"/>
      <c r="Q622" s="35"/>
      <c r="R622" s="35"/>
      <c r="S622" s="35"/>
      <c r="T622" s="35"/>
      <c r="U622" s="35"/>
      <c r="V622" s="35"/>
      <c r="W622" s="35"/>
      <c r="X622" s="35"/>
      <c r="Y622" s="35"/>
      <c r="Z622" s="35"/>
      <c r="AA622" s="35"/>
      <c r="AB622" s="35"/>
      <c r="AC622" s="35"/>
      <c r="AD622" s="35"/>
      <c r="AE622" s="35"/>
      <c r="AF622" s="35"/>
      <c r="AG622" s="35"/>
      <c r="AH622" s="35"/>
      <c r="AI622" s="35"/>
      <c r="AJ622" s="35"/>
      <c r="AK622" s="35"/>
      <c r="AL622" s="35"/>
      <c r="AM622" s="35"/>
      <c r="AN622" s="35"/>
      <c r="AO622" s="35"/>
      <c r="AP622" s="35"/>
      <c r="AQ622" s="35"/>
      <c r="AR622" s="35"/>
      <c r="AS622" s="35"/>
      <c r="AT622" s="35"/>
      <c r="AU622" s="35"/>
      <c r="AV622" s="35"/>
      <c r="AW622" s="35"/>
      <c r="AX622" s="35"/>
      <c r="AY622" s="35"/>
      <c r="AZ622" s="35"/>
      <c r="BA622" s="35"/>
      <c r="BB622" s="35"/>
      <c r="BC622" s="35"/>
      <c r="BD622" s="35"/>
      <c r="BE622" s="35"/>
      <c r="BF622" s="35"/>
      <c r="BG622" s="35"/>
      <c r="BH622" s="35"/>
      <c r="BI622" s="35"/>
      <c r="BJ622" s="35"/>
      <c r="BK622" s="35"/>
      <c r="BL622" s="35"/>
      <c r="BM622" s="35"/>
      <c r="BN622" s="35"/>
    </row>
    <row r="623" customFormat="false" ht="12" hidden="false" customHeight="true" outlineLevel="0" collapsed="false">
      <c r="A623" s="36"/>
      <c r="B623" s="35"/>
      <c r="C623" s="35"/>
      <c r="D623" s="35"/>
      <c r="E623" s="35"/>
      <c r="F623" s="35"/>
      <c r="G623" s="35"/>
      <c r="H623" s="35"/>
      <c r="I623" s="35"/>
      <c r="J623" s="35"/>
      <c r="K623" s="35"/>
      <c r="L623" s="35"/>
      <c r="M623" s="35"/>
      <c r="N623" s="35"/>
      <c r="O623" s="35"/>
      <c r="P623" s="35"/>
      <c r="Q623" s="35"/>
      <c r="R623" s="35"/>
      <c r="S623" s="35"/>
      <c r="T623" s="35"/>
      <c r="U623" s="35"/>
      <c r="V623" s="35"/>
      <c r="W623" s="35"/>
      <c r="X623" s="35"/>
      <c r="Y623" s="35"/>
      <c r="Z623" s="35"/>
      <c r="AA623" s="35"/>
      <c r="AB623" s="35"/>
      <c r="AC623" s="35"/>
      <c r="AD623" s="35"/>
      <c r="AE623" s="35"/>
      <c r="AF623" s="35"/>
      <c r="AG623" s="35"/>
      <c r="AH623" s="35"/>
      <c r="AI623" s="35"/>
      <c r="AJ623" s="35"/>
      <c r="AK623" s="35"/>
      <c r="AL623" s="35"/>
      <c r="AM623" s="35"/>
      <c r="AN623" s="35"/>
      <c r="AO623" s="35"/>
      <c r="AP623" s="35"/>
      <c r="AQ623" s="35"/>
      <c r="AR623" s="35"/>
      <c r="AS623" s="35"/>
      <c r="AT623" s="35"/>
      <c r="AU623" s="35"/>
      <c r="AV623" s="35"/>
      <c r="AW623" s="35"/>
      <c r="AX623" s="35"/>
      <c r="AY623" s="35"/>
      <c r="AZ623" s="35"/>
      <c r="BA623" s="35"/>
      <c r="BB623" s="35"/>
      <c r="BC623" s="35"/>
      <c r="BD623" s="35"/>
      <c r="BE623" s="35"/>
      <c r="BF623" s="35"/>
      <c r="BG623" s="35"/>
      <c r="BH623" s="35"/>
      <c r="BI623" s="35"/>
      <c r="BJ623" s="35"/>
      <c r="BK623" s="35"/>
      <c r="BL623" s="35"/>
      <c r="BM623" s="35"/>
      <c r="BN623" s="35"/>
    </row>
    <row r="624" customFormat="false" ht="12" hidden="false" customHeight="true" outlineLevel="0" collapsed="false">
      <c r="A624" s="36"/>
      <c r="B624" s="35"/>
      <c r="C624" s="35"/>
      <c r="D624" s="35"/>
      <c r="E624" s="35"/>
      <c r="F624" s="35"/>
      <c r="G624" s="35"/>
      <c r="H624" s="35"/>
      <c r="I624" s="35"/>
      <c r="J624" s="35"/>
      <c r="K624" s="35"/>
      <c r="L624" s="35"/>
      <c r="M624" s="35"/>
      <c r="N624" s="35"/>
      <c r="O624" s="35"/>
      <c r="P624" s="35"/>
      <c r="Q624" s="35"/>
      <c r="R624" s="35"/>
      <c r="S624" s="35"/>
      <c r="T624" s="35"/>
      <c r="U624" s="35"/>
      <c r="V624" s="35"/>
      <c r="W624" s="35"/>
      <c r="X624" s="35"/>
      <c r="Y624" s="35"/>
      <c r="Z624" s="35"/>
      <c r="AA624" s="35"/>
      <c r="AB624" s="35"/>
      <c r="AC624" s="35"/>
      <c r="AD624" s="35"/>
      <c r="AE624" s="35"/>
      <c r="AF624" s="35"/>
      <c r="AG624" s="35"/>
      <c r="AH624" s="35"/>
      <c r="AI624" s="35"/>
      <c r="AJ624" s="35"/>
      <c r="AK624" s="35"/>
      <c r="AL624" s="35"/>
      <c r="AM624" s="35"/>
      <c r="AN624" s="35"/>
      <c r="AO624" s="35"/>
      <c r="AP624" s="35"/>
      <c r="AQ624" s="35"/>
      <c r="AR624" s="35"/>
      <c r="AS624" s="35"/>
      <c r="AT624" s="35"/>
      <c r="AU624" s="35"/>
      <c r="AV624" s="35"/>
      <c r="AW624" s="35"/>
      <c r="AX624" s="35"/>
      <c r="AY624" s="35"/>
      <c r="AZ624" s="35"/>
      <c r="BA624" s="35"/>
      <c r="BB624" s="35"/>
      <c r="BC624" s="35"/>
      <c r="BD624" s="35"/>
      <c r="BE624" s="35"/>
      <c r="BF624" s="35"/>
      <c r="BG624" s="35"/>
      <c r="BH624" s="35"/>
      <c r="BI624" s="35"/>
      <c r="BJ624" s="35"/>
      <c r="BK624" s="35"/>
      <c r="BL624" s="35"/>
      <c r="BM624" s="35"/>
      <c r="BN624" s="35"/>
    </row>
    <row r="625" customFormat="false" ht="12" hidden="false" customHeight="true" outlineLevel="0" collapsed="false">
      <c r="A625" s="36"/>
      <c r="B625" s="35"/>
      <c r="C625" s="35"/>
      <c r="D625" s="35"/>
      <c r="E625" s="35"/>
      <c r="F625" s="35"/>
      <c r="G625" s="35"/>
      <c r="H625" s="35"/>
      <c r="I625" s="35"/>
      <c r="J625" s="35"/>
      <c r="K625" s="35"/>
      <c r="L625" s="35"/>
      <c r="M625" s="35"/>
      <c r="N625" s="35"/>
      <c r="O625" s="35"/>
      <c r="P625" s="35"/>
      <c r="Q625" s="35"/>
      <c r="R625" s="35"/>
      <c r="S625" s="35"/>
      <c r="T625" s="35"/>
      <c r="U625" s="35"/>
      <c r="V625" s="35"/>
      <c r="W625" s="35"/>
      <c r="X625" s="35"/>
      <c r="Y625" s="35"/>
      <c r="Z625" s="35"/>
      <c r="AA625" s="35"/>
      <c r="AB625" s="35"/>
      <c r="AC625" s="35"/>
      <c r="AD625" s="35"/>
      <c r="AE625" s="35"/>
      <c r="AF625" s="35"/>
      <c r="AG625" s="35"/>
      <c r="AH625" s="35"/>
      <c r="AI625" s="35"/>
      <c r="AJ625" s="35"/>
      <c r="AK625" s="35"/>
      <c r="AL625" s="35"/>
      <c r="AM625" s="35"/>
      <c r="AN625" s="35"/>
      <c r="AO625" s="35"/>
      <c r="AP625" s="35"/>
      <c r="AQ625" s="35"/>
      <c r="AR625" s="35"/>
      <c r="AS625" s="35"/>
      <c r="AT625" s="35"/>
      <c r="AU625" s="35"/>
      <c r="AV625" s="35"/>
      <c r="AW625" s="35"/>
      <c r="AX625" s="35"/>
      <c r="AY625" s="35"/>
      <c r="AZ625" s="35"/>
      <c r="BA625" s="35"/>
      <c r="BB625" s="35"/>
      <c r="BC625" s="35"/>
      <c r="BD625" s="35"/>
      <c r="BE625" s="35"/>
      <c r="BF625" s="35"/>
      <c r="BG625" s="35"/>
      <c r="BH625" s="35"/>
      <c r="BI625" s="35"/>
      <c r="BJ625" s="35"/>
      <c r="BK625" s="35"/>
      <c r="BL625" s="35"/>
      <c r="BM625" s="35"/>
      <c r="BN625" s="35"/>
    </row>
    <row r="626" customFormat="false" ht="12" hidden="false" customHeight="true" outlineLevel="0" collapsed="false">
      <c r="A626" s="36"/>
      <c r="B626" s="35"/>
      <c r="C626" s="35"/>
      <c r="D626" s="35"/>
      <c r="E626" s="35"/>
      <c r="F626" s="35"/>
      <c r="G626" s="35"/>
      <c r="H626" s="35"/>
      <c r="I626" s="35"/>
      <c r="J626" s="35"/>
      <c r="K626" s="35"/>
      <c r="L626" s="35"/>
      <c r="M626" s="35"/>
      <c r="N626" s="35"/>
      <c r="O626" s="35"/>
      <c r="P626" s="35"/>
      <c r="Q626" s="35"/>
      <c r="R626" s="35"/>
      <c r="S626" s="35"/>
      <c r="T626" s="35"/>
      <c r="U626" s="35"/>
      <c r="V626" s="35"/>
      <c r="W626" s="35"/>
      <c r="X626" s="35"/>
      <c r="Y626" s="35"/>
      <c r="Z626" s="35"/>
      <c r="AA626" s="35"/>
      <c r="AB626" s="35"/>
      <c r="AC626" s="35"/>
      <c r="AD626" s="35"/>
      <c r="AE626" s="35"/>
      <c r="AF626" s="35"/>
      <c r="AG626" s="35"/>
      <c r="AH626" s="35"/>
      <c r="AI626" s="35"/>
      <c r="AJ626" s="35"/>
      <c r="AK626" s="35"/>
      <c r="AL626" s="35"/>
      <c r="AM626" s="35"/>
      <c r="AN626" s="35"/>
      <c r="AO626" s="35"/>
      <c r="AP626" s="35"/>
      <c r="AQ626" s="35"/>
      <c r="AR626" s="35"/>
      <c r="AS626" s="35"/>
      <c r="AT626" s="35"/>
      <c r="AU626" s="35"/>
      <c r="AV626" s="35"/>
      <c r="AW626" s="35"/>
      <c r="AX626" s="35"/>
      <c r="AY626" s="35"/>
      <c r="AZ626" s="35"/>
      <c r="BA626" s="35"/>
      <c r="BB626" s="35"/>
      <c r="BC626" s="35"/>
      <c r="BD626" s="35"/>
      <c r="BE626" s="35"/>
      <c r="BF626" s="35"/>
      <c r="BG626" s="35"/>
      <c r="BH626" s="35"/>
      <c r="BI626" s="35"/>
      <c r="BJ626" s="35"/>
      <c r="BK626" s="35"/>
      <c r="BL626" s="35"/>
      <c r="BM626" s="35"/>
      <c r="BN626" s="35"/>
    </row>
    <row r="627" customFormat="false" ht="12" hidden="false" customHeight="true" outlineLevel="0" collapsed="false">
      <c r="A627" s="36"/>
      <c r="B627" s="35"/>
      <c r="C627" s="35"/>
      <c r="D627" s="35"/>
      <c r="E627" s="35"/>
      <c r="F627" s="35"/>
      <c r="G627" s="35"/>
      <c r="H627" s="35"/>
      <c r="I627" s="35"/>
      <c r="J627" s="35"/>
      <c r="K627" s="35"/>
      <c r="L627" s="35"/>
      <c r="M627" s="35"/>
      <c r="N627" s="35"/>
      <c r="O627" s="35"/>
      <c r="P627" s="35"/>
      <c r="Q627" s="35"/>
      <c r="R627" s="35"/>
      <c r="S627" s="35"/>
      <c r="T627" s="35"/>
      <c r="U627" s="35"/>
      <c r="V627" s="35"/>
      <c r="W627" s="35"/>
      <c r="X627" s="35"/>
      <c r="Y627" s="35"/>
      <c r="Z627" s="35"/>
      <c r="AA627" s="35"/>
      <c r="AB627" s="35"/>
      <c r="AC627" s="35"/>
      <c r="AD627" s="35"/>
      <c r="AE627" s="35"/>
      <c r="AF627" s="35"/>
      <c r="AG627" s="35"/>
      <c r="AH627" s="35"/>
      <c r="AI627" s="35"/>
      <c r="AJ627" s="35"/>
      <c r="AK627" s="35"/>
      <c r="AL627" s="35"/>
      <c r="AM627" s="35"/>
      <c r="AN627" s="35"/>
      <c r="AO627" s="35"/>
      <c r="AP627" s="35"/>
      <c r="AQ627" s="35"/>
      <c r="AR627" s="35"/>
      <c r="AS627" s="35"/>
      <c r="AT627" s="35"/>
      <c r="AU627" s="35"/>
      <c r="AV627" s="35"/>
      <c r="AW627" s="35"/>
      <c r="AX627" s="35"/>
      <c r="AY627" s="35"/>
      <c r="AZ627" s="35"/>
      <c r="BA627" s="35"/>
      <c r="BB627" s="35"/>
      <c r="BC627" s="35"/>
      <c r="BD627" s="35"/>
      <c r="BE627" s="35"/>
      <c r="BF627" s="35"/>
      <c r="BG627" s="35"/>
      <c r="BH627" s="35"/>
      <c r="BI627" s="35"/>
      <c r="BJ627" s="35"/>
      <c r="BK627" s="35"/>
      <c r="BL627" s="35"/>
      <c r="BM627" s="35"/>
      <c r="BN627" s="35"/>
    </row>
    <row r="628" customFormat="false" ht="12" hidden="false" customHeight="true" outlineLevel="0" collapsed="false">
      <c r="A628" s="36"/>
      <c r="B628" s="35"/>
      <c r="C628" s="35"/>
      <c r="D628" s="35"/>
      <c r="E628" s="35"/>
      <c r="F628" s="35"/>
      <c r="G628" s="35"/>
      <c r="H628" s="35"/>
      <c r="I628" s="35"/>
      <c r="J628" s="35"/>
      <c r="K628" s="35"/>
      <c r="L628" s="35"/>
      <c r="M628" s="35"/>
      <c r="N628" s="35"/>
      <c r="O628" s="35"/>
      <c r="P628" s="35"/>
      <c r="Q628" s="35"/>
      <c r="R628" s="35"/>
      <c r="S628" s="35"/>
      <c r="T628" s="35"/>
      <c r="U628" s="35"/>
      <c r="V628" s="35"/>
      <c r="W628" s="35"/>
      <c r="X628" s="35"/>
      <c r="Y628" s="35"/>
      <c r="Z628" s="35"/>
      <c r="AA628" s="35"/>
      <c r="AB628" s="35"/>
      <c r="AC628" s="35"/>
      <c r="AD628" s="35"/>
      <c r="AE628" s="35"/>
      <c r="AF628" s="35"/>
      <c r="AG628" s="35"/>
      <c r="AH628" s="35"/>
      <c r="AI628" s="35"/>
      <c r="AJ628" s="35"/>
      <c r="AK628" s="35"/>
      <c r="AL628" s="35"/>
      <c r="AM628" s="35"/>
      <c r="AN628" s="35"/>
      <c r="AO628" s="35"/>
      <c r="AP628" s="35"/>
      <c r="AQ628" s="35"/>
      <c r="AR628" s="35"/>
      <c r="AS628" s="35"/>
      <c r="AT628" s="35"/>
      <c r="AU628" s="35"/>
      <c r="AV628" s="35"/>
      <c r="AW628" s="35"/>
      <c r="AX628" s="35"/>
      <c r="AY628" s="35"/>
      <c r="AZ628" s="35"/>
      <c r="BA628" s="35"/>
      <c r="BB628" s="35"/>
      <c r="BC628" s="35"/>
      <c r="BD628" s="35"/>
      <c r="BE628" s="35"/>
      <c r="BF628" s="35"/>
      <c r="BG628" s="35"/>
      <c r="BH628" s="35"/>
      <c r="BI628" s="35"/>
      <c r="BJ628" s="35"/>
      <c r="BK628" s="35"/>
      <c r="BL628" s="35"/>
      <c r="BM628" s="35"/>
      <c r="BN628" s="35"/>
    </row>
    <row r="629" customFormat="false" ht="12" hidden="false" customHeight="true" outlineLevel="0" collapsed="false">
      <c r="A629" s="36"/>
      <c r="B629" s="35"/>
      <c r="C629" s="35"/>
      <c r="D629" s="35"/>
      <c r="E629" s="35"/>
      <c r="F629" s="35"/>
      <c r="G629" s="35"/>
      <c r="H629" s="35"/>
      <c r="I629" s="35"/>
      <c r="J629" s="35"/>
      <c r="K629" s="35"/>
      <c r="L629" s="35"/>
      <c r="M629" s="35"/>
      <c r="N629" s="35"/>
      <c r="O629" s="35"/>
      <c r="P629" s="35"/>
      <c r="Q629" s="35"/>
      <c r="R629" s="35"/>
      <c r="S629" s="35"/>
      <c r="T629" s="35"/>
      <c r="U629" s="35"/>
      <c r="V629" s="35"/>
      <c r="W629" s="35"/>
      <c r="X629" s="35"/>
      <c r="Y629" s="35"/>
      <c r="Z629" s="35"/>
      <c r="AA629" s="35"/>
      <c r="AB629" s="35"/>
      <c r="AC629" s="35"/>
      <c r="AD629" s="35"/>
      <c r="AE629" s="35"/>
      <c r="AF629" s="35"/>
      <c r="AG629" s="35"/>
      <c r="AH629" s="35"/>
      <c r="AI629" s="35"/>
      <c r="AJ629" s="35"/>
      <c r="AK629" s="35"/>
      <c r="AL629" s="35"/>
      <c r="AM629" s="35"/>
      <c r="AN629" s="35"/>
      <c r="AO629" s="35"/>
      <c r="AP629" s="35"/>
      <c r="AQ629" s="35"/>
      <c r="AR629" s="35"/>
      <c r="AS629" s="35"/>
      <c r="AT629" s="35"/>
      <c r="AU629" s="35"/>
      <c r="AV629" s="35"/>
      <c r="AW629" s="35"/>
      <c r="AX629" s="35"/>
      <c r="AY629" s="35"/>
      <c r="AZ629" s="35"/>
      <c r="BA629" s="35"/>
      <c r="BB629" s="35"/>
      <c r="BC629" s="35"/>
      <c r="BD629" s="35"/>
      <c r="BE629" s="35"/>
      <c r="BF629" s="35"/>
      <c r="BG629" s="35"/>
      <c r="BH629" s="35"/>
      <c r="BI629" s="35"/>
      <c r="BJ629" s="35"/>
      <c r="BK629" s="35"/>
      <c r="BL629" s="35"/>
      <c r="BM629" s="35"/>
      <c r="BN629" s="35"/>
    </row>
    <row r="630" customFormat="false" ht="12" hidden="false" customHeight="true" outlineLevel="0" collapsed="false">
      <c r="A630" s="36"/>
      <c r="B630" s="35"/>
      <c r="C630" s="35"/>
      <c r="D630" s="35"/>
      <c r="E630" s="35"/>
      <c r="F630" s="35"/>
      <c r="G630" s="35"/>
      <c r="H630" s="35"/>
      <c r="I630" s="35"/>
      <c r="J630" s="35"/>
      <c r="K630" s="35"/>
      <c r="L630" s="35"/>
      <c r="M630" s="35"/>
      <c r="N630" s="35"/>
      <c r="O630" s="35"/>
      <c r="P630" s="35"/>
      <c r="Q630" s="35"/>
      <c r="R630" s="35"/>
      <c r="S630" s="35"/>
      <c r="T630" s="35"/>
      <c r="U630" s="35"/>
      <c r="V630" s="35"/>
      <c r="W630" s="35"/>
      <c r="X630" s="35"/>
      <c r="Y630" s="35"/>
      <c r="Z630" s="35"/>
      <c r="AA630" s="35"/>
      <c r="AB630" s="35"/>
      <c r="AC630" s="35"/>
      <c r="AD630" s="35"/>
      <c r="AE630" s="35"/>
      <c r="AF630" s="35"/>
      <c r="AG630" s="35"/>
      <c r="AH630" s="35"/>
      <c r="AI630" s="35"/>
      <c r="AJ630" s="35"/>
      <c r="AK630" s="35"/>
      <c r="AL630" s="35"/>
      <c r="AM630" s="35"/>
      <c r="AN630" s="35"/>
      <c r="AO630" s="35"/>
      <c r="AP630" s="35"/>
      <c r="AQ630" s="35"/>
      <c r="AR630" s="35"/>
      <c r="AS630" s="35"/>
      <c r="AT630" s="35"/>
      <c r="AU630" s="35"/>
      <c r="AV630" s="35"/>
      <c r="AW630" s="35"/>
      <c r="AX630" s="35"/>
      <c r="AY630" s="35"/>
      <c r="AZ630" s="35"/>
      <c r="BA630" s="35"/>
      <c r="BB630" s="35"/>
      <c r="BC630" s="35"/>
      <c r="BD630" s="35"/>
      <c r="BE630" s="35"/>
      <c r="BF630" s="35"/>
      <c r="BG630" s="35"/>
      <c r="BH630" s="35"/>
      <c r="BI630" s="35"/>
      <c r="BJ630" s="35"/>
      <c r="BK630" s="35"/>
      <c r="BL630" s="35"/>
      <c r="BM630" s="35"/>
      <c r="BN630" s="35"/>
    </row>
    <row r="631" customFormat="false" ht="12" hidden="false" customHeight="true" outlineLevel="0" collapsed="false">
      <c r="A631" s="36"/>
      <c r="B631" s="35"/>
      <c r="C631" s="35"/>
      <c r="D631" s="35"/>
      <c r="E631" s="35"/>
      <c r="F631" s="35"/>
      <c r="G631" s="35"/>
      <c r="H631" s="35"/>
      <c r="I631" s="35"/>
      <c r="J631" s="35"/>
      <c r="K631" s="35"/>
      <c r="L631" s="35"/>
      <c r="M631" s="35"/>
      <c r="N631" s="35"/>
      <c r="O631" s="35"/>
      <c r="P631" s="35"/>
      <c r="Q631" s="35"/>
      <c r="R631" s="35"/>
      <c r="S631" s="35"/>
      <c r="T631" s="35"/>
      <c r="U631" s="35"/>
      <c r="V631" s="35"/>
      <c r="W631" s="35"/>
      <c r="X631" s="35"/>
      <c r="Y631" s="35"/>
      <c r="Z631" s="35"/>
      <c r="AA631" s="35"/>
      <c r="AB631" s="35"/>
      <c r="AC631" s="35"/>
      <c r="AD631" s="35"/>
      <c r="AE631" s="35"/>
      <c r="AF631" s="35"/>
      <c r="AG631" s="35"/>
      <c r="AH631" s="35"/>
      <c r="AI631" s="35"/>
      <c r="AJ631" s="35"/>
      <c r="AK631" s="35"/>
      <c r="AL631" s="35"/>
      <c r="AM631" s="35"/>
      <c r="AN631" s="35"/>
      <c r="AO631" s="35"/>
      <c r="AP631" s="35"/>
      <c r="AQ631" s="35"/>
      <c r="AR631" s="35"/>
      <c r="AS631" s="35"/>
      <c r="AT631" s="35"/>
      <c r="AU631" s="35"/>
      <c r="AV631" s="35"/>
      <c r="AW631" s="35"/>
      <c r="AX631" s="35"/>
      <c r="AY631" s="35"/>
      <c r="AZ631" s="35"/>
      <c r="BA631" s="35"/>
      <c r="BB631" s="35"/>
      <c r="BC631" s="35"/>
      <c r="BD631" s="35"/>
      <c r="BE631" s="35"/>
      <c r="BF631" s="35"/>
      <c r="BG631" s="35"/>
      <c r="BH631" s="35"/>
      <c r="BI631" s="35"/>
      <c r="BJ631" s="35"/>
      <c r="BK631" s="35"/>
      <c r="BL631" s="35"/>
      <c r="BM631" s="35"/>
      <c r="BN631" s="35"/>
    </row>
    <row r="632" customFormat="false" ht="12" hidden="false" customHeight="true" outlineLevel="0" collapsed="false">
      <c r="A632" s="36"/>
      <c r="B632" s="35"/>
      <c r="C632" s="35"/>
      <c r="D632" s="35"/>
      <c r="E632" s="35"/>
      <c r="F632" s="35"/>
      <c r="G632" s="35"/>
      <c r="H632" s="35"/>
      <c r="I632" s="35"/>
      <c r="J632" s="35"/>
      <c r="K632" s="35"/>
      <c r="L632" s="35"/>
      <c r="M632" s="35"/>
      <c r="N632" s="35"/>
      <c r="O632" s="35"/>
      <c r="P632" s="35"/>
      <c r="Q632" s="35"/>
      <c r="R632" s="35"/>
      <c r="S632" s="35"/>
      <c r="T632" s="35"/>
      <c r="U632" s="35"/>
      <c r="V632" s="35"/>
      <c r="W632" s="35"/>
      <c r="X632" s="35"/>
      <c r="Y632" s="35"/>
      <c r="Z632" s="35"/>
      <c r="AA632" s="35"/>
      <c r="AB632" s="35"/>
      <c r="AC632" s="35"/>
      <c r="AD632" s="35"/>
      <c r="AE632" s="35"/>
      <c r="AF632" s="35"/>
      <c r="AG632" s="35"/>
      <c r="AH632" s="35"/>
      <c r="AI632" s="35"/>
      <c r="AJ632" s="35"/>
      <c r="AK632" s="35"/>
      <c r="AL632" s="35"/>
      <c r="AM632" s="35"/>
      <c r="AN632" s="35"/>
      <c r="AO632" s="35"/>
      <c r="AP632" s="35"/>
      <c r="AQ632" s="35"/>
      <c r="AR632" s="35"/>
      <c r="AS632" s="35"/>
      <c r="AT632" s="35"/>
      <c r="AU632" s="35"/>
      <c r="AV632" s="35"/>
      <c r="AW632" s="35"/>
      <c r="AX632" s="35"/>
      <c r="AY632" s="35"/>
      <c r="AZ632" s="35"/>
      <c r="BA632" s="35"/>
      <c r="BB632" s="35"/>
      <c r="BC632" s="35"/>
      <c r="BD632" s="35"/>
      <c r="BE632" s="35"/>
      <c r="BF632" s="35"/>
      <c r="BG632" s="35"/>
      <c r="BH632" s="35"/>
      <c r="BI632" s="35"/>
      <c r="BJ632" s="35"/>
      <c r="BK632" s="35"/>
      <c r="BL632" s="35"/>
      <c r="BM632" s="35"/>
      <c r="BN632" s="35"/>
    </row>
    <row r="633" customFormat="false" ht="12" hidden="false" customHeight="true" outlineLevel="0" collapsed="false">
      <c r="A633" s="36"/>
      <c r="B633" s="35"/>
      <c r="C633" s="35"/>
      <c r="D633" s="35"/>
      <c r="E633" s="35"/>
      <c r="F633" s="35"/>
      <c r="G633" s="35"/>
      <c r="H633" s="35"/>
      <c r="I633" s="35"/>
      <c r="J633" s="35"/>
      <c r="K633" s="35"/>
      <c r="L633" s="35"/>
      <c r="M633" s="35"/>
      <c r="N633" s="35"/>
      <c r="O633" s="35"/>
      <c r="P633" s="35"/>
      <c r="Q633" s="35"/>
      <c r="R633" s="35"/>
      <c r="S633" s="35"/>
      <c r="T633" s="35"/>
      <c r="U633" s="35"/>
      <c r="V633" s="35"/>
      <c r="W633" s="35"/>
      <c r="X633" s="35"/>
      <c r="Y633" s="35"/>
      <c r="Z633" s="35"/>
      <c r="AA633" s="35"/>
      <c r="AB633" s="35"/>
      <c r="AC633" s="35"/>
      <c r="AD633" s="35"/>
      <c r="AE633" s="35"/>
      <c r="AF633" s="35"/>
      <c r="AG633" s="35"/>
      <c r="AH633" s="35"/>
      <c r="AI633" s="35"/>
      <c r="AJ633" s="35"/>
      <c r="AK633" s="35"/>
      <c r="AL633" s="35"/>
      <c r="AM633" s="35"/>
      <c r="AN633" s="35"/>
      <c r="AO633" s="35"/>
      <c r="AP633" s="35"/>
      <c r="AQ633" s="35"/>
      <c r="AR633" s="35"/>
      <c r="AS633" s="35"/>
      <c r="AT633" s="35"/>
      <c r="AU633" s="35"/>
      <c r="AV633" s="35"/>
      <c r="AW633" s="35"/>
      <c r="AX633" s="35"/>
      <c r="AY633" s="35"/>
      <c r="AZ633" s="35"/>
      <c r="BA633" s="35"/>
      <c r="BB633" s="35"/>
      <c r="BC633" s="35"/>
      <c r="BD633" s="35"/>
      <c r="BE633" s="35"/>
      <c r="BF633" s="35"/>
      <c r="BG633" s="35"/>
      <c r="BH633" s="35"/>
      <c r="BI633" s="35"/>
      <c r="BJ633" s="35"/>
      <c r="BK633" s="35"/>
      <c r="BL633" s="35"/>
      <c r="BM633" s="35"/>
      <c r="BN633" s="35"/>
    </row>
    <row r="634" customFormat="false" ht="12" hidden="false" customHeight="true" outlineLevel="0" collapsed="false">
      <c r="A634" s="36"/>
      <c r="B634" s="35"/>
      <c r="C634" s="35"/>
      <c r="D634" s="35"/>
      <c r="E634" s="35"/>
      <c r="F634" s="35"/>
      <c r="G634" s="35"/>
      <c r="H634" s="35"/>
      <c r="I634" s="35"/>
      <c r="J634" s="35"/>
      <c r="K634" s="35"/>
      <c r="L634" s="35"/>
      <c r="M634" s="35"/>
      <c r="N634" s="35"/>
      <c r="O634" s="35"/>
      <c r="P634" s="35"/>
      <c r="Q634" s="35"/>
      <c r="R634" s="35"/>
      <c r="S634" s="35"/>
      <c r="T634" s="35"/>
      <c r="U634" s="35"/>
      <c r="V634" s="35"/>
      <c r="W634" s="35"/>
      <c r="X634" s="35"/>
      <c r="Y634" s="35"/>
      <c r="Z634" s="35"/>
      <c r="AA634" s="35"/>
      <c r="AB634" s="35"/>
      <c r="AC634" s="35"/>
      <c r="AD634" s="35"/>
      <c r="AE634" s="35"/>
      <c r="AF634" s="35"/>
      <c r="AG634" s="35"/>
      <c r="AH634" s="35"/>
      <c r="AI634" s="35"/>
      <c r="AJ634" s="35"/>
      <c r="AK634" s="35"/>
      <c r="AL634" s="35"/>
      <c r="AM634" s="35"/>
      <c r="AN634" s="35"/>
      <c r="AO634" s="35"/>
      <c r="AP634" s="35"/>
      <c r="AQ634" s="35"/>
      <c r="AR634" s="35"/>
      <c r="AS634" s="35"/>
      <c r="AT634" s="35"/>
      <c r="AU634" s="35"/>
      <c r="AV634" s="35"/>
      <c r="AW634" s="35"/>
      <c r="AX634" s="35"/>
      <c r="AY634" s="35"/>
      <c r="AZ634" s="35"/>
      <c r="BA634" s="35"/>
      <c r="BB634" s="35"/>
      <c r="BC634" s="35"/>
      <c r="BD634" s="35"/>
      <c r="BE634" s="35"/>
      <c r="BF634" s="35"/>
      <c r="BG634" s="35"/>
      <c r="BH634" s="35"/>
      <c r="BI634" s="35"/>
      <c r="BJ634" s="35"/>
      <c r="BK634" s="35"/>
      <c r="BL634" s="35"/>
      <c r="BM634" s="35"/>
      <c r="BN634" s="35"/>
    </row>
    <row r="635" customFormat="false" ht="12" hidden="false" customHeight="true" outlineLevel="0" collapsed="false">
      <c r="A635" s="36"/>
      <c r="B635" s="35"/>
      <c r="C635" s="35"/>
      <c r="D635" s="35"/>
      <c r="E635" s="35"/>
      <c r="F635" s="35"/>
      <c r="G635" s="35"/>
      <c r="H635" s="35"/>
      <c r="I635" s="35"/>
      <c r="J635" s="35"/>
      <c r="K635" s="35"/>
      <c r="L635" s="35"/>
      <c r="M635" s="35"/>
      <c r="N635" s="35"/>
      <c r="O635" s="35"/>
      <c r="P635" s="35"/>
      <c r="Q635" s="35"/>
      <c r="R635" s="35"/>
      <c r="S635" s="35"/>
      <c r="T635" s="35"/>
      <c r="U635" s="35"/>
      <c r="V635" s="35"/>
      <c r="W635" s="35"/>
      <c r="X635" s="35"/>
      <c r="Y635" s="35"/>
      <c r="Z635" s="35"/>
      <c r="AA635" s="35"/>
      <c r="AB635" s="35"/>
      <c r="AC635" s="35"/>
      <c r="AD635" s="35"/>
      <c r="AE635" s="35"/>
      <c r="AF635" s="35"/>
      <c r="AG635" s="35"/>
      <c r="AH635" s="35"/>
      <c r="AI635" s="35"/>
      <c r="AJ635" s="35"/>
      <c r="AK635" s="35"/>
      <c r="AL635" s="35"/>
      <c r="AM635" s="35"/>
      <c r="AN635" s="35"/>
      <c r="AO635" s="35"/>
      <c r="AP635" s="35"/>
      <c r="AQ635" s="35"/>
      <c r="AR635" s="35"/>
      <c r="AS635" s="35"/>
      <c r="AT635" s="35"/>
      <c r="AU635" s="35"/>
      <c r="AV635" s="35"/>
      <c r="AW635" s="35"/>
      <c r="AX635" s="35"/>
      <c r="AY635" s="35"/>
      <c r="AZ635" s="35"/>
      <c r="BA635" s="35"/>
      <c r="BB635" s="35"/>
      <c r="BC635" s="35"/>
      <c r="BD635" s="35"/>
      <c r="BE635" s="35"/>
      <c r="BF635" s="35"/>
      <c r="BG635" s="35"/>
      <c r="BH635" s="35"/>
      <c r="BI635" s="35"/>
      <c r="BJ635" s="35"/>
      <c r="BK635" s="35"/>
      <c r="BL635" s="35"/>
      <c r="BM635" s="35"/>
      <c r="BN635" s="35"/>
    </row>
    <row r="636" customFormat="false" ht="12" hidden="false" customHeight="true" outlineLevel="0" collapsed="false">
      <c r="A636" s="36"/>
      <c r="B636" s="35"/>
      <c r="C636" s="35"/>
      <c r="D636" s="35"/>
      <c r="E636" s="35"/>
      <c r="F636" s="35"/>
      <c r="G636" s="35"/>
      <c r="H636" s="35"/>
      <c r="I636" s="35"/>
      <c r="J636" s="35"/>
      <c r="K636" s="35"/>
      <c r="L636" s="35"/>
      <c r="M636" s="35"/>
      <c r="N636" s="35"/>
      <c r="O636" s="35"/>
      <c r="P636" s="35"/>
      <c r="Q636" s="35"/>
      <c r="R636" s="35"/>
      <c r="S636" s="35"/>
      <c r="T636" s="35"/>
      <c r="U636" s="35"/>
      <c r="V636" s="35"/>
      <c r="W636" s="35"/>
      <c r="X636" s="35"/>
      <c r="Y636" s="35"/>
      <c r="Z636" s="35"/>
      <c r="AA636" s="35"/>
      <c r="AB636" s="35"/>
      <c r="AC636" s="35"/>
      <c r="AD636" s="35"/>
      <c r="AE636" s="35"/>
      <c r="AF636" s="35"/>
      <c r="AG636" s="35"/>
      <c r="AH636" s="35"/>
      <c r="AI636" s="35"/>
      <c r="AJ636" s="35"/>
      <c r="AK636" s="35"/>
      <c r="AL636" s="35"/>
      <c r="AM636" s="35"/>
      <c r="AN636" s="35"/>
      <c r="AO636" s="35"/>
      <c r="AP636" s="35"/>
      <c r="AQ636" s="35"/>
      <c r="AR636" s="35"/>
      <c r="AS636" s="35"/>
      <c r="AT636" s="35"/>
      <c r="AU636" s="35"/>
      <c r="AV636" s="35"/>
      <c r="AW636" s="35"/>
      <c r="AX636" s="35"/>
      <c r="AY636" s="35"/>
      <c r="AZ636" s="35"/>
      <c r="BA636" s="35"/>
      <c r="BB636" s="35"/>
      <c r="BC636" s="35"/>
      <c r="BD636" s="35"/>
      <c r="BE636" s="35"/>
      <c r="BF636" s="35"/>
      <c r="BG636" s="35"/>
      <c r="BH636" s="35"/>
      <c r="BI636" s="35"/>
      <c r="BJ636" s="35"/>
      <c r="BK636" s="35"/>
      <c r="BL636" s="35"/>
      <c r="BM636" s="35"/>
      <c r="BN636" s="35"/>
    </row>
    <row r="637" customFormat="false" ht="12" hidden="false" customHeight="true" outlineLevel="0" collapsed="false">
      <c r="A637" s="36"/>
      <c r="B637" s="35"/>
      <c r="C637" s="35"/>
      <c r="D637" s="35"/>
      <c r="E637" s="35"/>
      <c r="F637" s="35"/>
      <c r="G637" s="35"/>
      <c r="H637" s="35"/>
      <c r="I637" s="35"/>
      <c r="J637" s="35"/>
      <c r="K637" s="35"/>
      <c r="L637" s="35"/>
      <c r="M637" s="35"/>
      <c r="N637" s="35"/>
      <c r="O637" s="35"/>
      <c r="P637" s="35"/>
      <c r="Q637" s="35"/>
      <c r="R637" s="35"/>
      <c r="S637" s="35"/>
      <c r="T637" s="35"/>
      <c r="U637" s="35"/>
      <c r="V637" s="35"/>
      <c r="W637" s="35"/>
      <c r="X637" s="35"/>
      <c r="Y637" s="35"/>
      <c r="Z637" s="35"/>
      <c r="AA637" s="35"/>
      <c r="AB637" s="35"/>
      <c r="AC637" s="35"/>
      <c r="AD637" s="35"/>
      <c r="AE637" s="35"/>
      <c r="AF637" s="35"/>
      <c r="AG637" s="35"/>
      <c r="AH637" s="35"/>
      <c r="AI637" s="35"/>
      <c r="AJ637" s="35"/>
      <c r="AK637" s="35"/>
      <c r="AL637" s="35"/>
      <c r="AM637" s="35"/>
      <c r="AN637" s="35"/>
      <c r="AO637" s="35"/>
      <c r="AP637" s="35"/>
      <c r="AQ637" s="35"/>
      <c r="AR637" s="35"/>
      <c r="AS637" s="35"/>
      <c r="AT637" s="35"/>
      <c r="AU637" s="35"/>
      <c r="AV637" s="35"/>
      <c r="AW637" s="35"/>
      <c r="AX637" s="35"/>
      <c r="AY637" s="35"/>
      <c r="AZ637" s="35"/>
      <c r="BA637" s="35"/>
      <c r="BB637" s="35"/>
      <c r="BC637" s="35"/>
      <c r="BD637" s="35"/>
      <c r="BE637" s="35"/>
      <c r="BF637" s="35"/>
      <c r="BG637" s="35"/>
      <c r="BH637" s="35"/>
      <c r="BI637" s="35"/>
      <c r="BJ637" s="35"/>
      <c r="BK637" s="35"/>
      <c r="BL637" s="35"/>
      <c r="BM637" s="35"/>
      <c r="BN637" s="35"/>
    </row>
    <row r="638" customFormat="false" ht="12" hidden="false" customHeight="true" outlineLevel="0" collapsed="false">
      <c r="A638" s="36"/>
      <c r="B638" s="35"/>
      <c r="C638" s="35"/>
      <c r="D638" s="35"/>
      <c r="E638" s="35"/>
      <c r="F638" s="35"/>
      <c r="G638" s="35"/>
      <c r="H638" s="35"/>
      <c r="I638" s="35"/>
      <c r="J638" s="35"/>
      <c r="K638" s="35"/>
      <c r="L638" s="35"/>
      <c r="M638" s="35"/>
      <c r="N638" s="35"/>
      <c r="O638" s="35"/>
      <c r="P638" s="35"/>
      <c r="Q638" s="35"/>
      <c r="R638" s="35"/>
      <c r="S638" s="35"/>
      <c r="T638" s="35"/>
      <c r="U638" s="35"/>
      <c r="V638" s="35"/>
      <c r="W638" s="35"/>
      <c r="X638" s="35"/>
      <c r="Y638" s="35"/>
      <c r="Z638" s="35"/>
      <c r="AA638" s="35"/>
      <c r="AB638" s="35"/>
      <c r="AC638" s="35"/>
      <c r="AD638" s="35"/>
      <c r="AE638" s="35"/>
      <c r="AF638" s="35"/>
      <c r="AG638" s="35"/>
      <c r="AH638" s="35"/>
      <c r="AI638" s="35"/>
      <c r="AJ638" s="35"/>
      <c r="AK638" s="35"/>
      <c r="AL638" s="35"/>
      <c r="AM638" s="35"/>
      <c r="AN638" s="35"/>
      <c r="AO638" s="35"/>
      <c r="AP638" s="35"/>
      <c r="AQ638" s="35"/>
      <c r="AR638" s="35"/>
      <c r="AS638" s="35"/>
      <c r="AT638" s="35"/>
      <c r="AU638" s="35"/>
      <c r="AV638" s="35"/>
      <c r="AW638" s="35"/>
      <c r="AX638" s="35"/>
      <c r="AY638" s="35"/>
      <c r="AZ638" s="35"/>
      <c r="BA638" s="35"/>
      <c r="BB638" s="35"/>
      <c r="BC638" s="35"/>
      <c r="BD638" s="35"/>
      <c r="BE638" s="35"/>
      <c r="BF638" s="35"/>
      <c r="BG638" s="35"/>
      <c r="BH638" s="35"/>
      <c r="BI638" s="35"/>
      <c r="BJ638" s="35"/>
      <c r="BK638" s="35"/>
      <c r="BL638" s="35"/>
      <c r="BM638" s="35"/>
      <c r="BN638" s="35"/>
    </row>
    <row r="639" customFormat="false" ht="12" hidden="false" customHeight="true" outlineLevel="0" collapsed="false">
      <c r="A639" s="36"/>
      <c r="B639" s="35"/>
      <c r="C639" s="35"/>
      <c r="D639" s="35"/>
      <c r="E639" s="35"/>
      <c r="F639" s="35"/>
      <c r="G639" s="35"/>
      <c r="H639" s="35"/>
      <c r="I639" s="35"/>
      <c r="J639" s="35"/>
      <c r="K639" s="35"/>
      <c r="L639" s="35"/>
      <c r="M639" s="35"/>
      <c r="N639" s="35"/>
      <c r="O639" s="35"/>
      <c r="P639" s="35"/>
      <c r="Q639" s="35"/>
      <c r="R639" s="35"/>
      <c r="S639" s="35"/>
      <c r="T639" s="35"/>
      <c r="U639" s="35"/>
      <c r="V639" s="35"/>
      <c r="W639" s="35"/>
      <c r="X639" s="35"/>
      <c r="Y639" s="35"/>
      <c r="Z639" s="35"/>
      <c r="AA639" s="35"/>
      <c r="AB639" s="35"/>
      <c r="AC639" s="35"/>
      <c r="AD639" s="35"/>
      <c r="AE639" s="35"/>
      <c r="AF639" s="35"/>
      <c r="AG639" s="35"/>
      <c r="AH639" s="35"/>
      <c r="AI639" s="35"/>
      <c r="AJ639" s="35"/>
      <c r="AK639" s="35"/>
      <c r="AL639" s="35"/>
      <c r="AM639" s="35"/>
      <c r="AN639" s="35"/>
      <c r="AO639" s="35"/>
      <c r="AP639" s="35"/>
      <c r="AQ639" s="35"/>
      <c r="AR639" s="35"/>
      <c r="AS639" s="35"/>
      <c r="AT639" s="35"/>
      <c r="AU639" s="35"/>
      <c r="AV639" s="35"/>
      <c r="AW639" s="35"/>
      <c r="AX639" s="35"/>
      <c r="AY639" s="35"/>
      <c r="AZ639" s="35"/>
      <c r="BA639" s="35"/>
      <c r="BB639" s="35"/>
      <c r="BC639" s="35"/>
      <c r="BD639" s="35"/>
      <c r="BE639" s="35"/>
      <c r="BF639" s="35"/>
      <c r="BG639" s="35"/>
      <c r="BH639" s="35"/>
      <c r="BI639" s="35"/>
      <c r="BJ639" s="35"/>
      <c r="BK639" s="35"/>
      <c r="BL639" s="35"/>
      <c r="BM639" s="35"/>
      <c r="BN639" s="35"/>
    </row>
    <row r="640" customFormat="false" ht="12" hidden="false" customHeight="true" outlineLevel="0" collapsed="false">
      <c r="A640" s="36"/>
      <c r="B640" s="35"/>
      <c r="C640" s="35"/>
      <c r="D640" s="35"/>
      <c r="E640" s="35"/>
      <c r="F640" s="35"/>
      <c r="G640" s="35"/>
      <c r="H640" s="35"/>
      <c r="I640" s="35"/>
      <c r="J640" s="35"/>
      <c r="K640" s="35"/>
      <c r="L640" s="35"/>
      <c r="M640" s="35"/>
      <c r="N640" s="35"/>
      <c r="O640" s="35"/>
      <c r="P640" s="35"/>
      <c r="Q640" s="35"/>
      <c r="R640" s="35"/>
      <c r="S640" s="35"/>
      <c r="T640" s="35"/>
      <c r="U640" s="35"/>
      <c r="V640" s="35"/>
      <c r="W640" s="35"/>
      <c r="X640" s="35"/>
      <c r="Y640" s="35"/>
      <c r="Z640" s="35"/>
      <c r="AA640" s="35"/>
      <c r="AB640" s="35"/>
      <c r="AC640" s="35"/>
      <c r="AD640" s="35"/>
      <c r="AE640" s="35"/>
      <c r="AF640" s="35"/>
      <c r="AG640" s="35"/>
      <c r="AH640" s="35"/>
      <c r="AI640" s="35"/>
      <c r="AJ640" s="35"/>
      <c r="AK640" s="35"/>
      <c r="AL640" s="35"/>
      <c r="AM640" s="35"/>
      <c r="AN640" s="35"/>
      <c r="AO640" s="35"/>
      <c r="AP640" s="35"/>
      <c r="AQ640" s="35"/>
      <c r="AR640" s="35"/>
      <c r="AS640" s="35"/>
      <c r="AT640" s="35"/>
      <c r="AU640" s="35"/>
      <c r="AV640" s="35"/>
      <c r="AW640" s="35"/>
      <c r="AX640" s="35"/>
      <c r="AY640" s="35"/>
      <c r="AZ640" s="35"/>
      <c r="BA640" s="35"/>
      <c r="BB640" s="35"/>
      <c r="BC640" s="35"/>
      <c r="BD640" s="35"/>
      <c r="BE640" s="35"/>
      <c r="BF640" s="35"/>
      <c r="BG640" s="35"/>
      <c r="BH640" s="35"/>
      <c r="BI640" s="35"/>
      <c r="BJ640" s="35"/>
      <c r="BK640" s="35"/>
      <c r="BL640" s="35"/>
      <c r="BM640" s="35"/>
      <c r="BN640" s="35"/>
    </row>
    <row r="641" customFormat="false" ht="12" hidden="false" customHeight="true" outlineLevel="0" collapsed="false">
      <c r="A641" s="36"/>
      <c r="B641" s="35"/>
      <c r="C641" s="35"/>
      <c r="D641" s="35"/>
      <c r="E641" s="35"/>
      <c r="F641" s="35"/>
      <c r="G641" s="35"/>
      <c r="H641" s="35"/>
      <c r="I641" s="35"/>
      <c r="J641" s="35"/>
      <c r="K641" s="35"/>
      <c r="L641" s="35"/>
      <c r="M641" s="35"/>
      <c r="N641" s="35"/>
      <c r="O641" s="35"/>
      <c r="P641" s="35"/>
      <c r="Q641" s="35"/>
      <c r="R641" s="35"/>
      <c r="S641" s="35"/>
      <c r="T641" s="35"/>
      <c r="U641" s="35"/>
      <c r="V641" s="35"/>
      <c r="W641" s="35"/>
      <c r="X641" s="35"/>
      <c r="Y641" s="35"/>
      <c r="Z641" s="35"/>
      <c r="AA641" s="35"/>
      <c r="AB641" s="35"/>
      <c r="AC641" s="35"/>
      <c r="AD641" s="35"/>
      <c r="AE641" s="35"/>
      <c r="AF641" s="35"/>
      <c r="AG641" s="35"/>
      <c r="AH641" s="35"/>
      <c r="AI641" s="35"/>
      <c r="AJ641" s="35"/>
      <c r="AK641" s="35"/>
      <c r="AL641" s="35"/>
      <c r="AM641" s="35"/>
      <c r="AN641" s="35"/>
      <c r="AO641" s="35"/>
      <c r="AP641" s="35"/>
      <c r="AQ641" s="35"/>
      <c r="AR641" s="35"/>
      <c r="AS641" s="35"/>
      <c r="AT641" s="35"/>
      <c r="AU641" s="35"/>
      <c r="AV641" s="35"/>
      <c r="AW641" s="35"/>
      <c r="AX641" s="35"/>
      <c r="AY641" s="35"/>
      <c r="AZ641" s="35"/>
      <c r="BA641" s="35"/>
      <c r="BB641" s="35"/>
      <c r="BC641" s="35"/>
      <c r="BD641" s="35"/>
      <c r="BE641" s="35"/>
      <c r="BF641" s="35"/>
      <c r="BG641" s="35"/>
      <c r="BH641" s="35"/>
      <c r="BI641" s="35"/>
      <c r="BJ641" s="35"/>
      <c r="BK641" s="35"/>
      <c r="BL641" s="35"/>
      <c r="BM641" s="35"/>
      <c r="BN641" s="35"/>
    </row>
    <row r="642" customFormat="false" ht="12" hidden="false" customHeight="true" outlineLevel="0" collapsed="false">
      <c r="A642" s="36"/>
      <c r="B642" s="35"/>
      <c r="C642" s="35"/>
      <c r="D642" s="35"/>
      <c r="E642" s="35"/>
      <c r="F642" s="35"/>
      <c r="G642" s="35"/>
      <c r="H642" s="35"/>
      <c r="I642" s="35"/>
      <c r="J642" s="35"/>
      <c r="K642" s="35"/>
      <c r="L642" s="35"/>
      <c r="M642" s="35"/>
      <c r="N642" s="35"/>
      <c r="O642" s="35"/>
      <c r="P642" s="35"/>
      <c r="Q642" s="35"/>
      <c r="R642" s="35"/>
      <c r="S642" s="35"/>
      <c r="T642" s="35"/>
      <c r="U642" s="35"/>
      <c r="V642" s="35"/>
      <c r="W642" s="35"/>
      <c r="X642" s="35"/>
      <c r="Y642" s="35"/>
      <c r="Z642" s="35"/>
      <c r="AA642" s="35"/>
      <c r="AB642" s="35"/>
      <c r="AC642" s="35"/>
      <c r="AD642" s="35"/>
      <c r="AE642" s="35"/>
      <c r="AF642" s="35"/>
      <c r="AG642" s="35"/>
      <c r="AH642" s="35"/>
      <c r="AI642" s="35"/>
      <c r="AJ642" s="35"/>
      <c r="AK642" s="35"/>
      <c r="AL642" s="35"/>
      <c r="AM642" s="35"/>
      <c r="AN642" s="35"/>
      <c r="AO642" s="35"/>
      <c r="AP642" s="35"/>
      <c r="AQ642" s="35"/>
      <c r="AR642" s="35"/>
      <c r="AS642" s="35"/>
      <c r="AT642" s="35"/>
      <c r="AU642" s="35"/>
      <c r="AV642" s="35"/>
      <c r="AW642" s="35"/>
      <c r="AX642" s="35"/>
      <c r="AY642" s="35"/>
      <c r="AZ642" s="35"/>
      <c r="BA642" s="35"/>
      <c r="BB642" s="35"/>
      <c r="BC642" s="35"/>
      <c r="BD642" s="35"/>
      <c r="BE642" s="35"/>
      <c r="BF642" s="35"/>
      <c r="BG642" s="35"/>
      <c r="BH642" s="35"/>
      <c r="BI642" s="35"/>
      <c r="BJ642" s="35"/>
      <c r="BK642" s="35"/>
      <c r="BL642" s="35"/>
      <c r="BM642" s="35"/>
      <c r="BN642" s="35"/>
    </row>
    <row r="643" customFormat="false" ht="12" hidden="false" customHeight="true" outlineLevel="0" collapsed="false">
      <c r="A643" s="36"/>
      <c r="B643" s="35"/>
      <c r="C643" s="35"/>
      <c r="D643" s="35"/>
      <c r="E643" s="35"/>
      <c r="F643" s="35"/>
      <c r="G643" s="35"/>
      <c r="H643" s="35"/>
      <c r="I643" s="35"/>
      <c r="J643" s="35"/>
      <c r="K643" s="35"/>
      <c r="L643" s="35"/>
      <c r="M643" s="35"/>
      <c r="N643" s="35"/>
      <c r="O643" s="35"/>
      <c r="P643" s="35"/>
      <c r="Q643" s="35"/>
      <c r="R643" s="35"/>
      <c r="S643" s="35"/>
      <c r="T643" s="35"/>
      <c r="U643" s="35"/>
      <c r="V643" s="35"/>
      <c r="W643" s="35"/>
      <c r="X643" s="35"/>
      <c r="Y643" s="35"/>
      <c r="Z643" s="35"/>
      <c r="AA643" s="35"/>
      <c r="AB643" s="35"/>
      <c r="AC643" s="35"/>
      <c r="AD643" s="35"/>
      <c r="AE643" s="35"/>
      <c r="AF643" s="35"/>
      <c r="AG643" s="35"/>
      <c r="AH643" s="35"/>
      <c r="AI643" s="35"/>
      <c r="AJ643" s="35"/>
      <c r="AK643" s="35"/>
      <c r="AL643" s="35"/>
      <c r="AM643" s="35"/>
      <c r="AN643" s="35"/>
      <c r="AO643" s="35"/>
      <c r="AP643" s="35"/>
      <c r="AQ643" s="35"/>
      <c r="AR643" s="35"/>
      <c r="AS643" s="35"/>
      <c r="AT643" s="35"/>
      <c r="AU643" s="35"/>
      <c r="AV643" s="35"/>
      <c r="AW643" s="35"/>
      <c r="AX643" s="35"/>
      <c r="AY643" s="35"/>
      <c r="AZ643" s="35"/>
      <c r="BA643" s="35"/>
      <c r="BB643" s="35"/>
      <c r="BC643" s="35"/>
      <c r="BD643" s="35"/>
      <c r="BE643" s="35"/>
      <c r="BF643" s="35"/>
      <c r="BG643" s="35"/>
      <c r="BH643" s="35"/>
      <c r="BI643" s="35"/>
      <c r="BJ643" s="35"/>
      <c r="BK643" s="35"/>
      <c r="BL643" s="35"/>
      <c r="BM643" s="35"/>
      <c r="BN643" s="35"/>
    </row>
    <row r="644" customFormat="false" ht="12" hidden="false" customHeight="true" outlineLevel="0" collapsed="false">
      <c r="A644" s="36"/>
      <c r="B644" s="35"/>
      <c r="C644" s="35"/>
      <c r="D644" s="35"/>
      <c r="E644" s="35"/>
      <c r="F644" s="35"/>
      <c r="G644" s="35"/>
      <c r="H644" s="35"/>
      <c r="I644" s="35"/>
      <c r="J644" s="35"/>
      <c r="K644" s="35"/>
      <c r="L644" s="35"/>
      <c r="M644" s="35"/>
      <c r="N644" s="35"/>
      <c r="O644" s="35"/>
      <c r="P644" s="35"/>
      <c r="Q644" s="35"/>
      <c r="R644" s="35"/>
      <c r="S644" s="35"/>
      <c r="T644" s="35"/>
      <c r="U644" s="35"/>
      <c r="V644" s="35"/>
      <c r="W644" s="35"/>
      <c r="X644" s="35"/>
      <c r="Y644" s="35"/>
      <c r="Z644" s="35"/>
      <c r="AA644" s="35"/>
      <c r="AB644" s="35"/>
      <c r="AC644" s="35"/>
      <c r="AD644" s="35"/>
      <c r="AE644" s="35"/>
      <c r="AF644" s="35"/>
      <c r="AG644" s="35"/>
      <c r="AH644" s="35"/>
      <c r="AI644" s="35"/>
      <c r="AJ644" s="35"/>
      <c r="AK644" s="35"/>
      <c r="AL644" s="35"/>
      <c r="AM644" s="35"/>
      <c r="AN644" s="35"/>
      <c r="AO644" s="35"/>
      <c r="AP644" s="35"/>
      <c r="AQ644" s="35"/>
      <c r="AR644" s="35"/>
      <c r="AS644" s="35"/>
      <c r="AT644" s="35"/>
      <c r="AU644" s="35"/>
      <c r="AV644" s="35"/>
      <c r="AW644" s="35"/>
      <c r="AX644" s="35"/>
      <c r="AY644" s="35"/>
      <c r="AZ644" s="35"/>
      <c r="BA644" s="35"/>
      <c r="BB644" s="35"/>
      <c r="BC644" s="35"/>
      <c r="BD644" s="35"/>
      <c r="BE644" s="35"/>
      <c r="BF644" s="35"/>
      <c r="BG644" s="35"/>
      <c r="BH644" s="35"/>
      <c r="BI644" s="35"/>
      <c r="BJ644" s="35"/>
      <c r="BK644" s="35"/>
      <c r="BL644" s="35"/>
      <c r="BM644" s="35"/>
      <c r="BN644" s="35"/>
    </row>
    <row r="645" customFormat="false" ht="12" hidden="false" customHeight="true" outlineLevel="0" collapsed="false">
      <c r="A645" s="36"/>
      <c r="B645" s="35"/>
      <c r="C645" s="35"/>
      <c r="D645" s="35"/>
      <c r="E645" s="35"/>
      <c r="F645" s="35"/>
      <c r="G645" s="35"/>
      <c r="H645" s="35"/>
      <c r="I645" s="35"/>
      <c r="J645" s="35"/>
      <c r="K645" s="35"/>
      <c r="L645" s="35"/>
      <c r="M645" s="35"/>
      <c r="N645" s="35"/>
      <c r="O645" s="35"/>
      <c r="P645" s="35"/>
      <c r="Q645" s="35"/>
      <c r="R645" s="35"/>
      <c r="S645" s="35"/>
      <c r="T645" s="35"/>
      <c r="U645" s="35"/>
      <c r="V645" s="35"/>
      <c r="W645" s="35"/>
      <c r="X645" s="35"/>
      <c r="Y645" s="35"/>
      <c r="Z645" s="35"/>
      <c r="AA645" s="35"/>
      <c r="AB645" s="35"/>
      <c r="AC645" s="35"/>
      <c r="AD645" s="35"/>
      <c r="AE645" s="35"/>
      <c r="AF645" s="35"/>
      <c r="AG645" s="35"/>
      <c r="AH645" s="35"/>
      <c r="AI645" s="35"/>
      <c r="AJ645" s="35"/>
      <c r="AK645" s="35"/>
      <c r="AL645" s="35"/>
      <c r="AM645" s="35"/>
      <c r="AN645" s="35"/>
      <c r="AO645" s="35"/>
      <c r="AP645" s="35"/>
      <c r="AQ645" s="35"/>
      <c r="AR645" s="35"/>
      <c r="AS645" s="35"/>
      <c r="AT645" s="35"/>
      <c r="AU645" s="35"/>
      <c r="AV645" s="35"/>
      <c r="AW645" s="35"/>
      <c r="AX645" s="35"/>
      <c r="AY645" s="35"/>
      <c r="AZ645" s="35"/>
      <c r="BA645" s="35"/>
      <c r="BB645" s="35"/>
      <c r="BC645" s="35"/>
      <c r="BD645" s="35"/>
      <c r="BE645" s="35"/>
      <c r="BF645" s="35"/>
      <c r="BG645" s="35"/>
      <c r="BH645" s="35"/>
      <c r="BI645" s="35"/>
      <c r="BJ645" s="35"/>
      <c r="BK645" s="35"/>
      <c r="BL645" s="35"/>
      <c r="BM645" s="35"/>
      <c r="BN645" s="35"/>
    </row>
    <row r="646" customFormat="false" ht="12" hidden="false" customHeight="true" outlineLevel="0" collapsed="false">
      <c r="A646" s="36"/>
      <c r="B646" s="35"/>
      <c r="C646" s="35"/>
      <c r="D646" s="35"/>
      <c r="E646" s="35"/>
      <c r="F646" s="35"/>
      <c r="G646" s="35"/>
      <c r="H646" s="35"/>
      <c r="I646" s="35"/>
      <c r="J646" s="35"/>
      <c r="K646" s="35"/>
      <c r="L646" s="35"/>
      <c r="M646" s="35"/>
      <c r="N646" s="35"/>
      <c r="O646" s="35"/>
      <c r="P646" s="35"/>
      <c r="Q646" s="35"/>
      <c r="R646" s="35"/>
      <c r="S646" s="35"/>
      <c r="T646" s="35"/>
      <c r="U646" s="35"/>
      <c r="V646" s="35"/>
      <c r="W646" s="35"/>
      <c r="X646" s="35"/>
      <c r="Y646" s="35"/>
      <c r="Z646" s="35"/>
      <c r="AA646" s="35"/>
      <c r="AB646" s="35"/>
      <c r="AC646" s="35"/>
      <c r="AD646" s="35"/>
      <c r="AE646" s="35"/>
      <c r="AF646" s="35"/>
      <c r="AG646" s="35"/>
      <c r="AH646" s="35"/>
      <c r="AI646" s="35"/>
      <c r="AJ646" s="35"/>
      <c r="AK646" s="35"/>
      <c r="AL646" s="35"/>
      <c r="AM646" s="35"/>
      <c r="AN646" s="35"/>
      <c r="AO646" s="35"/>
      <c r="AP646" s="35"/>
      <c r="AQ646" s="35"/>
      <c r="AR646" s="35"/>
      <c r="AS646" s="35"/>
      <c r="AT646" s="35"/>
      <c r="AU646" s="35"/>
      <c r="AV646" s="35"/>
      <c r="AW646" s="35"/>
      <c r="AX646" s="35"/>
      <c r="AY646" s="35"/>
      <c r="AZ646" s="35"/>
      <c r="BA646" s="35"/>
      <c r="BB646" s="35"/>
      <c r="BC646" s="35"/>
      <c r="BD646" s="35"/>
      <c r="BE646" s="35"/>
      <c r="BF646" s="35"/>
      <c r="BG646" s="35"/>
      <c r="BH646" s="35"/>
      <c r="BI646" s="35"/>
      <c r="BJ646" s="35"/>
      <c r="BK646" s="35"/>
      <c r="BL646" s="35"/>
      <c r="BM646" s="35"/>
      <c r="BN646" s="35"/>
    </row>
    <row r="647" customFormat="false" ht="12" hidden="false" customHeight="true" outlineLevel="0" collapsed="false">
      <c r="A647" s="36"/>
      <c r="B647" s="35"/>
      <c r="C647" s="35"/>
      <c r="D647" s="35"/>
      <c r="E647" s="35"/>
      <c r="F647" s="35"/>
      <c r="G647" s="35"/>
      <c r="H647" s="35"/>
      <c r="I647" s="35"/>
      <c r="J647" s="35"/>
      <c r="K647" s="35"/>
      <c r="L647" s="35"/>
      <c r="M647" s="35"/>
      <c r="N647" s="35"/>
      <c r="O647" s="35"/>
      <c r="P647" s="35"/>
      <c r="Q647" s="35"/>
      <c r="R647" s="35"/>
      <c r="S647" s="35"/>
      <c r="T647" s="35"/>
      <c r="U647" s="35"/>
      <c r="V647" s="35"/>
      <c r="W647" s="35"/>
      <c r="X647" s="35"/>
      <c r="Y647" s="35"/>
      <c r="Z647" s="35"/>
      <c r="AA647" s="35"/>
      <c r="AB647" s="35"/>
      <c r="AC647" s="35"/>
      <c r="AD647" s="35"/>
      <c r="AE647" s="35"/>
      <c r="AF647" s="35"/>
      <c r="AG647" s="35"/>
      <c r="AH647" s="35"/>
      <c r="AI647" s="35"/>
      <c r="AJ647" s="35"/>
      <c r="AK647" s="35"/>
      <c r="AL647" s="35"/>
      <c r="AM647" s="35"/>
      <c r="AN647" s="35"/>
      <c r="AO647" s="35"/>
      <c r="AP647" s="35"/>
      <c r="AQ647" s="35"/>
      <c r="AR647" s="35"/>
      <c r="AS647" s="35"/>
      <c r="AT647" s="35"/>
      <c r="AU647" s="35"/>
      <c r="AV647" s="35"/>
      <c r="AW647" s="35"/>
      <c r="AX647" s="35"/>
      <c r="AY647" s="35"/>
      <c r="AZ647" s="35"/>
      <c r="BA647" s="35"/>
      <c r="BB647" s="35"/>
      <c r="BC647" s="35"/>
      <c r="BD647" s="35"/>
      <c r="BE647" s="35"/>
      <c r="BF647" s="35"/>
      <c r="BG647" s="35"/>
      <c r="BH647" s="35"/>
      <c r="BI647" s="35"/>
      <c r="BJ647" s="35"/>
      <c r="BK647" s="35"/>
      <c r="BL647" s="35"/>
      <c r="BM647" s="35"/>
      <c r="BN647" s="35"/>
    </row>
    <row r="648" customFormat="false" ht="12" hidden="false" customHeight="true" outlineLevel="0" collapsed="false">
      <c r="A648" s="36"/>
      <c r="B648" s="35"/>
      <c r="C648" s="35"/>
      <c r="D648" s="35"/>
      <c r="E648" s="35"/>
      <c r="F648" s="35"/>
      <c r="G648" s="35"/>
      <c r="H648" s="35"/>
      <c r="I648" s="35"/>
      <c r="J648" s="35"/>
      <c r="K648" s="35"/>
      <c r="L648" s="35"/>
      <c r="M648" s="35"/>
      <c r="N648" s="35"/>
      <c r="O648" s="35"/>
      <c r="P648" s="35"/>
      <c r="Q648" s="35"/>
      <c r="R648" s="35"/>
      <c r="S648" s="35"/>
      <c r="T648" s="35"/>
      <c r="U648" s="35"/>
      <c r="V648" s="35"/>
      <c r="W648" s="35"/>
      <c r="X648" s="35"/>
      <c r="Y648" s="35"/>
      <c r="Z648" s="35"/>
      <c r="AA648" s="35"/>
      <c r="AB648" s="35"/>
      <c r="AC648" s="35"/>
      <c r="AD648" s="35"/>
      <c r="AE648" s="35"/>
      <c r="AF648" s="35"/>
      <c r="AG648" s="35"/>
      <c r="AH648" s="35"/>
      <c r="AI648" s="35"/>
      <c r="AJ648" s="35"/>
      <c r="AK648" s="35"/>
      <c r="AL648" s="35"/>
      <c r="AM648" s="35"/>
      <c r="AN648" s="35"/>
      <c r="AO648" s="35"/>
      <c r="AP648" s="35"/>
      <c r="AQ648" s="35"/>
      <c r="AR648" s="35"/>
      <c r="AS648" s="35"/>
      <c r="AT648" s="35"/>
      <c r="AU648" s="35"/>
      <c r="AV648" s="35"/>
      <c r="AW648" s="35"/>
      <c r="AX648" s="35"/>
      <c r="AY648" s="35"/>
      <c r="AZ648" s="35"/>
      <c r="BA648" s="35"/>
      <c r="BB648" s="35"/>
      <c r="BC648" s="35"/>
      <c r="BD648" s="35"/>
      <c r="BE648" s="35"/>
      <c r="BF648" s="35"/>
      <c r="BG648" s="35"/>
      <c r="BH648" s="35"/>
      <c r="BI648" s="35"/>
      <c r="BJ648" s="35"/>
      <c r="BK648" s="35"/>
      <c r="BL648" s="35"/>
      <c r="BM648" s="35"/>
      <c r="BN648" s="35"/>
    </row>
    <row r="649" customFormat="false" ht="12" hidden="false" customHeight="true" outlineLevel="0" collapsed="false">
      <c r="A649" s="36"/>
      <c r="B649" s="35"/>
      <c r="C649" s="35"/>
      <c r="D649" s="35"/>
      <c r="E649" s="35"/>
      <c r="F649" s="35"/>
      <c r="G649" s="35"/>
      <c r="H649" s="35"/>
      <c r="I649" s="35"/>
      <c r="J649" s="35"/>
      <c r="K649" s="35"/>
      <c r="L649" s="35"/>
      <c r="M649" s="35"/>
      <c r="N649" s="35"/>
      <c r="O649" s="35"/>
      <c r="P649" s="35"/>
      <c r="Q649" s="35"/>
      <c r="R649" s="35"/>
      <c r="S649" s="35"/>
      <c r="T649" s="35"/>
      <c r="U649" s="35"/>
      <c r="V649" s="35"/>
      <c r="W649" s="35"/>
      <c r="X649" s="35"/>
      <c r="Y649" s="35"/>
      <c r="Z649" s="35"/>
      <c r="AA649" s="35"/>
      <c r="AB649" s="35"/>
      <c r="AC649" s="35"/>
      <c r="AD649" s="35"/>
      <c r="AE649" s="35"/>
      <c r="AF649" s="35"/>
      <c r="AG649" s="35"/>
      <c r="AH649" s="35"/>
      <c r="AI649" s="35"/>
      <c r="AJ649" s="35"/>
      <c r="AK649" s="35"/>
      <c r="AL649" s="35"/>
      <c r="AM649" s="35"/>
      <c r="AN649" s="35"/>
      <c r="AO649" s="35"/>
      <c r="AP649" s="35"/>
      <c r="AQ649" s="35"/>
      <c r="AR649" s="35"/>
      <c r="AS649" s="35"/>
      <c r="AT649" s="35"/>
      <c r="AU649" s="35"/>
      <c r="AV649" s="35"/>
      <c r="AW649" s="35"/>
      <c r="AX649" s="35"/>
      <c r="AY649" s="35"/>
      <c r="AZ649" s="35"/>
      <c r="BA649" s="35"/>
      <c r="BB649" s="35"/>
      <c r="BC649" s="35"/>
      <c r="BD649" s="35"/>
      <c r="BE649" s="35"/>
      <c r="BF649" s="35"/>
      <c r="BG649" s="35"/>
      <c r="BH649" s="35"/>
      <c r="BI649" s="35"/>
      <c r="BJ649" s="35"/>
      <c r="BK649" s="35"/>
      <c r="BL649" s="35"/>
      <c r="BM649" s="35"/>
      <c r="BN649" s="35"/>
    </row>
    <row r="650" customFormat="false" ht="12" hidden="false" customHeight="true" outlineLevel="0" collapsed="false">
      <c r="A650" s="36"/>
      <c r="B650" s="35"/>
      <c r="C650" s="35"/>
      <c r="D650" s="35"/>
      <c r="E650" s="35"/>
      <c r="F650" s="35"/>
      <c r="G650" s="35"/>
      <c r="H650" s="35"/>
      <c r="I650" s="35"/>
      <c r="J650" s="35"/>
      <c r="K650" s="35"/>
      <c r="L650" s="35"/>
      <c r="M650" s="35"/>
      <c r="N650" s="35"/>
      <c r="O650" s="35"/>
      <c r="P650" s="35"/>
      <c r="Q650" s="35"/>
      <c r="R650" s="35"/>
      <c r="S650" s="35"/>
      <c r="T650" s="35"/>
      <c r="U650" s="35"/>
      <c r="V650" s="35"/>
      <c r="W650" s="35"/>
      <c r="X650" s="35"/>
      <c r="Y650" s="35"/>
      <c r="Z650" s="35"/>
      <c r="AA650" s="35"/>
      <c r="AB650" s="35"/>
      <c r="AC650" s="35"/>
      <c r="AD650" s="35"/>
      <c r="AE650" s="35"/>
      <c r="AF650" s="35"/>
      <c r="AG650" s="35"/>
      <c r="AH650" s="35"/>
      <c r="AI650" s="35"/>
      <c r="AJ650" s="35"/>
      <c r="AK650" s="35"/>
      <c r="AL650" s="35"/>
      <c r="AM650" s="35"/>
      <c r="AN650" s="35"/>
      <c r="AO650" s="35"/>
      <c r="AP650" s="35"/>
      <c r="AQ650" s="35"/>
      <c r="AR650" s="35"/>
      <c r="AS650" s="35"/>
      <c r="AT650" s="35"/>
      <c r="AU650" s="35"/>
      <c r="AV650" s="35"/>
      <c r="AW650" s="35"/>
      <c r="AX650" s="35"/>
      <c r="AY650" s="35"/>
      <c r="AZ650" s="35"/>
      <c r="BA650" s="35"/>
      <c r="BB650" s="35"/>
      <c r="BC650" s="35"/>
      <c r="BD650" s="35"/>
      <c r="BE650" s="35"/>
      <c r="BF650" s="35"/>
      <c r="BG650" s="35"/>
      <c r="BH650" s="35"/>
      <c r="BI650" s="35"/>
      <c r="BJ650" s="35"/>
      <c r="BK650" s="35"/>
      <c r="BL650" s="35"/>
      <c r="BM650" s="35"/>
      <c r="BN650" s="35"/>
    </row>
    <row r="651" customFormat="false" ht="12" hidden="false" customHeight="true" outlineLevel="0" collapsed="false">
      <c r="A651" s="36"/>
      <c r="B651" s="35"/>
      <c r="C651" s="35"/>
      <c r="D651" s="35"/>
      <c r="E651" s="35"/>
      <c r="F651" s="35"/>
      <c r="G651" s="35"/>
      <c r="H651" s="35"/>
      <c r="I651" s="35"/>
      <c r="J651" s="35"/>
      <c r="K651" s="35"/>
      <c r="L651" s="35"/>
      <c r="M651" s="35"/>
      <c r="N651" s="35"/>
      <c r="O651" s="35"/>
      <c r="P651" s="35"/>
      <c r="Q651" s="35"/>
      <c r="R651" s="35"/>
      <c r="S651" s="35"/>
      <c r="T651" s="35"/>
      <c r="U651" s="35"/>
      <c r="V651" s="35"/>
      <c r="W651" s="35"/>
      <c r="X651" s="35"/>
      <c r="Y651" s="35"/>
      <c r="Z651" s="35"/>
      <c r="AA651" s="35"/>
      <c r="AB651" s="35"/>
      <c r="AC651" s="35"/>
      <c r="AD651" s="35"/>
      <c r="AE651" s="35"/>
      <c r="AF651" s="35"/>
      <c r="AG651" s="35"/>
      <c r="AH651" s="35"/>
      <c r="AI651" s="35"/>
      <c r="AJ651" s="35"/>
      <c r="AK651" s="35"/>
      <c r="AL651" s="35"/>
      <c r="AM651" s="35"/>
      <c r="AN651" s="35"/>
      <c r="AO651" s="35"/>
      <c r="AP651" s="35"/>
      <c r="AQ651" s="35"/>
      <c r="AR651" s="35"/>
      <c r="AS651" s="35"/>
      <c r="AT651" s="35"/>
      <c r="AU651" s="35"/>
      <c r="AV651" s="35"/>
      <c r="AW651" s="35"/>
      <c r="AX651" s="35"/>
      <c r="AY651" s="35"/>
      <c r="AZ651" s="35"/>
      <c r="BA651" s="35"/>
      <c r="BB651" s="35"/>
      <c r="BC651" s="35"/>
      <c r="BD651" s="35"/>
      <c r="BE651" s="35"/>
      <c r="BF651" s="35"/>
      <c r="BG651" s="35"/>
      <c r="BH651" s="35"/>
      <c r="BI651" s="35"/>
      <c r="BJ651" s="35"/>
      <c r="BK651" s="35"/>
      <c r="BL651" s="35"/>
      <c r="BM651" s="35"/>
      <c r="BN651" s="35"/>
    </row>
    <row r="652" customFormat="false" ht="12" hidden="false" customHeight="true" outlineLevel="0" collapsed="false">
      <c r="A652" s="36"/>
      <c r="B652" s="35"/>
      <c r="C652" s="35"/>
      <c r="D652" s="35"/>
      <c r="E652" s="35"/>
      <c r="F652" s="35"/>
      <c r="G652" s="35"/>
      <c r="H652" s="35"/>
      <c r="I652" s="35"/>
      <c r="J652" s="35"/>
      <c r="K652" s="35"/>
      <c r="L652" s="35"/>
      <c r="M652" s="35"/>
      <c r="N652" s="35"/>
      <c r="O652" s="35"/>
      <c r="P652" s="35"/>
      <c r="Q652" s="35"/>
      <c r="R652" s="35"/>
      <c r="S652" s="35"/>
      <c r="T652" s="35"/>
      <c r="U652" s="35"/>
      <c r="V652" s="35"/>
      <c r="W652" s="35"/>
      <c r="X652" s="35"/>
      <c r="Y652" s="35"/>
      <c r="Z652" s="35"/>
      <c r="AA652" s="35"/>
      <c r="AB652" s="35"/>
      <c r="AC652" s="35"/>
      <c r="AD652" s="35"/>
      <c r="AE652" s="35"/>
      <c r="AF652" s="35"/>
      <c r="AG652" s="35"/>
      <c r="AH652" s="35"/>
      <c r="AI652" s="35"/>
      <c r="AJ652" s="35"/>
      <c r="AK652" s="35"/>
      <c r="AL652" s="35"/>
      <c r="AM652" s="35"/>
      <c r="AN652" s="35"/>
      <c r="AO652" s="35"/>
      <c r="AP652" s="35"/>
      <c r="AQ652" s="35"/>
      <c r="AR652" s="35"/>
      <c r="AS652" s="35"/>
      <c r="AT652" s="35"/>
      <c r="AU652" s="35"/>
      <c r="AV652" s="35"/>
      <c r="AW652" s="35"/>
      <c r="AX652" s="35"/>
      <c r="AY652" s="35"/>
      <c r="AZ652" s="35"/>
      <c r="BA652" s="35"/>
      <c r="BB652" s="35"/>
      <c r="BC652" s="35"/>
      <c r="BD652" s="35"/>
      <c r="BE652" s="35"/>
      <c r="BF652" s="35"/>
      <c r="BG652" s="35"/>
      <c r="BH652" s="35"/>
      <c r="BI652" s="35"/>
      <c r="BJ652" s="35"/>
      <c r="BK652" s="35"/>
      <c r="BL652" s="35"/>
      <c r="BM652" s="35"/>
      <c r="BN652" s="35"/>
    </row>
    <row r="653" customFormat="false" ht="12" hidden="false" customHeight="true" outlineLevel="0" collapsed="false">
      <c r="A653" s="36"/>
      <c r="B653" s="35"/>
      <c r="C653" s="35"/>
      <c r="D653" s="35"/>
      <c r="E653" s="35"/>
      <c r="F653" s="35"/>
      <c r="G653" s="35"/>
      <c r="H653" s="35"/>
      <c r="I653" s="35"/>
      <c r="J653" s="35"/>
      <c r="K653" s="35"/>
      <c r="L653" s="35"/>
      <c r="M653" s="35"/>
      <c r="N653" s="35"/>
      <c r="O653" s="35"/>
      <c r="P653" s="35"/>
      <c r="Q653" s="35"/>
      <c r="R653" s="35"/>
      <c r="S653" s="35"/>
      <c r="T653" s="35"/>
      <c r="U653" s="35"/>
      <c r="V653" s="35"/>
      <c r="W653" s="35"/>
      <c r="X653" s="35"/>
      <c r="Y653" s="35"/>
      <c r="Z653" s="35"/>
      <c r="AA653" s="35"/>
      <c r="AB653" s="35"/>
      <c r="AC653" s="35"/>
      <c r="AD653" s="35"/>
      <c r="AE653" s="35"/>
      <c r="AF653" s="35"/>
      <c r="AG653" s="35"/>
      <c r="AH653" s="35"/>
      <c r="AI653" s="35"/>
      <c r="AJ653" s="35"/>
      <c r="AK653" s="35"/>
      <c r="AL653" s="35"/>
      <c r="AM653" s="35"/>
      <c r="AN653" s="35"/>
      <c r="AO653" s="35"/>
      <c r="AP653" s="35"/>
      <c r="AQ653" s="35"/>
      <c r="AR653" s="35"/>
      <c r="AS653" s="35"/>
      <c r="AT653" s="35"/>
      <c r="AU653" s="35"/>
      <c r="AV653" s="35"/>
      <c r="AW653" s="35"/>
      <c r="AX653" s="35"/>
      <c r="AY653" s="35"/>
      <c r="AZ653" s="35"/>
      <c r="BA653" s="35"/>
      <c r="BB653" s="35"/>
      <c r="BC653" s="35"/>
      <c r="BD653" s="35"/>
      <c r="BE653" s="35"/>
      <c r="BF653" s="35"/>
      <c r="BG653" s="35"/>
      <c r="BH653" s="35"/>
      <c r="BI653" s="35"/>
      <c r="BJ653" s="35"/>
      <c r="BK653" s="35"/>
      <c r="BL653" s="35"/>
      <c r="BM653" s="35"/>
      <c r="BN653" s="35"/>
    </row>
    <row r="654" customFormat="false" ht="12" hidden="false" customHeight="true" outlineLevel="0" collapsed="false">
      <c r="A654" s="36"/>
      <c r="B654" s="35"/>
      <c r="C654" s="35"/>
      <c r="D654" s="35"/>
      <c r="E654" s="35"/>
      <c r="F654" s="35"/>
      <c r="G654" s="35"/>
      <c r="H654" s="35"/>
      <c r="I654" s="35"/>
      <c r="J654" s="35"/>
      <c r="K654" s="35"/>
      <c r="L654" s="35"/>
      <c r="M654" s="35"/>
      <c r="N654" s="35"/>
      <c r="O654" s="35"/>
      <c r="P654" s="35"/>
      <c r="Q654" s="35"/>
      <c r="R654" s="35"/>
      <c r="S654" s="35"/>
      <c r="T654" s="35"/>
      <c r="U654" s="35"/>
      <c r="V654" s="35"/>
      <c r="W654" s="35"/>
      <c r="X654" s="35"/>
      <c r="Y654" s="35"/>
      <c r="Z654" s="35"/>
      <c r="AA654" s="35"/>
      <c r="AB654" s="35"/>
      <c r="AC654" s="35"/>
      <c r="AD654" s="35"/>
      <c r="AE654" s="35"/>
      <c r="AF654" s="35"/>
      <c r="AG654" s="35"/>
      <c r="AH654" s="35"/>
      <c r="AI654" s="35"/>
      <c r="AJ654" s="35"/>
      <c r="AK654" s="35"/>
      <c r="AL654" s="35"/>
      <c r="AM654" s="35"/>
      <c r="AN654" s="35"/>
      <c r="AO654" s="35"/>
      <c r="AP654" s="35"/>
      <c r="AQ654" s="35"/>
      <c r="AR654" s="35"/>
      <c r="AS654" s="35"/>
      <c r="AT654" s="35"/>
      <c r="AU654" s="35"/>
      <c r="AV654" s="35"/>
      <c r="AW654" s="35"/>
      <c r="AX654" s="35"/>
      <c r="AY654" s="35"/>
      <c r="AZ654" s="35"/>
      <c r="BA654" s="35"/>
      <c r="BB654" s="35"/>
      <c r="BC654" s="35"/>
      <c r="BD654" s="35"/>
      <c r="BE654" s="35"/>
      <c r="BF654" s="35"/>
      <c r="BG654" s="35"/>
      <c r="BH654" s="35"/>
      <c r="BI654" s="35"/>
      <c r="BJ654" s="35"/>
      <c r="BK654" s="35"/>
      <c r="BL654" s="35"/>
      <c r="BM654" s="35"/>
      <c r="BN654" s="35"/>
    </row>
    <row r="655" customFormat="false" ht="12" hidden="false" customHeight="true" outlineLevel="0" collapsed="false">
      <c r="A655" s="36"/>
      <c r="B655" s="35"/>
      <c r="C655" s="35"/>
      <c r="D655" s="35"/>
      <c r="E655" s="35"/>
      <c r="F655" s="35"/>
      <c r="G655" s="35"/>
      <c r="H655" s="35"/>
      <c r="I655" s="35"/>
      <c r="J655" s="35"/>
      <c r="K655" s="35"/>
      <c r="L655" s="35"/>
      <c r="M655" s="35"/>
      <c r="N655" s="35"/>
      <c r="O655" s="35"/>
      <c r="P655" s="35"/>
      <c r="Q655" s="35"/>
      <c r="R655" s="35"/>
      <c r="S655" s="35"/>
      <c r="T655" s="35"/>
      <c r="U655" s="35"/>
      <c r="V655" s="35"/>
      <c r="W655" s="35"/>
      <c r="X655" s="35"/>
      <c r="Y655" s="35"/>
      <c r="Z655" s="35"/>
      <c r="AA655" s="35"/>
      <c r="AB655" s="35"/>
      <c r="AC655" s="35"/>
      <c r="AD655" s="35"/>
      <c r="AE655" s="35"/>
      <c r="AF655" s="35"/>
      <c r="AG655" s="35"/>
      <c r="AH655" s="35"/>
      <c r="AI655" s="35"/>
      <c r="AJ655" s="35"/>
      <c r="AK655" s="35"/>
      <c r="AL655" s="35"/>
      <c r="AM655" s="35"/>
      <c r="AN655" s="35"/>
      <c r="AO655" s="35"/>
      <c r="AP655" s="35"/>
      <c r="AQ655" s="35"/>
      <c r="AR655" s="35"/>
      <c r="AS655" s="35"/>
      <c r="AT655" s="35"/>
      <c r="AU655" s="35"/>
      <c r="AV655" s="35"/>
      <c r="AW655" s="35"/>
      <c r="AX655" s="35"/>
      <c r="AY655" s="35"/>
      <c r="AZ655" s="35"/>
      <c r="BA655" s="35"/>
      <c r="BB655" s="35"/>
      <c r="BC655" s="35"/>
      <c r="BD655" s="35"/>
      <c r="BE655" s="35"/>
      <c r="BF655" s="35"/>
      <c r="BG655" s="35"/>
      <c r="BH655" s="35"/>
      <c r="BI655" s="35"/>
      <c r="BJ655" s="35"/>
      <c r="BK655" s="35"/>
      <c r="BL655" s="35"/>
      <c r="BM655" s="35"/>
      <c r="BN655" s="35"/>
    </row>
    <row r="656" customFormat="false" ht="12" hidden="false" customHeight="true" outlineLevel="0" collapsed="false">
      <c r="A656" s="36"/>
      <c r="B656" s="35"/>
      <c r="C656" s="35"/>
      <c r="D656" s="35"/>
      <c r="E656" s="35"/>
      <c r="F656" s="35"/>
      <c r="G656" s="35"/>
      <c r="H656" s="35"/>
      <c r="I656" s="35"/>
      <c r="J656" s="35"/>
      <c r="K656" s="35"/>
      <c r="L656" s="35"/>
      <c r="M656" s="35"/>
      <c r="N656" s="35"/>
      <c r="O656" s="35"/>
      <c r="P656" s="35"/>
      <c r="Q656" s="35"/>
      <c r="R656" s="35"/>
      <c r="S656" s="35"/>
      <c r="T656" s="35"/>
      <c r="U656" s="35"/>
      <c r="V656" s="35"/>
      <c r="W656" s="35"/>
      <c r="X656" s="35"/>
      <c r="Y656" s="35"/>
      <c r="Z656" s="35"/>
      <c r="AA656" s="35"/>
      <c r="AB656" s="35"/>
      <c r="AC656" s="35"/>
      <c r="AD656" s="35"/>
      <c r="AE656" s="35"/>
      <c r="AF656" s="35"/>
      <c r="AG656" s="35"/>
      <c r="AH656" s="35"/>
      <c r="AI656" s="35"/>
      <c r="AJ656" s="35"/>
      <c r="AK656" s="35"/>
      <c r="AL656" s="35"/>
      <c r="AM656" s="35"/>
      <c r="AN656" s="35"/>
      <c r="AO656" s="35"/>
      <c r="AP656" s="35"/>
      <c r="AQ656" s="35"/>
      <c r="AR656" s="35"/>
      <c r="AS656" s="35"/>
      <c r="AT656" s="35"/>
      <c r="AU656" s="35"/>
      <c r="AV656" s="35"/>
      <c r="AW656" s="35"/>
      <c r="AX656" s="35"/>
      <c r="AY656" s="35"/>
      <c r="AZ656" s="35"/>
      <c r="BA656" s="35"/>
      <c r="BB656" s="35"/>
      <c r="BC656" s="35"/>
      <c r="BD656" s="35"/>
      <c r="BE656" s="35"/>
      <c r="BF656" s="35"/>
      <c r="BG656" s="35"/>
      <c r="BH656" s="35"/>
      <c r="BI656" s="35"/>
      <c r="BJ656" s="35"/>
      <c r="BK656" s="35"/>
      <c r="BL656" s="35"/>
      <c r="BM656" s="35"/>
      <c r="BN656" s="35"/>
    </row>
    <row r="657" customFormat="false" ht="12" hidden="false" customHeight="true" outlineLevel="0" collapsed="false">
      <c r="A657" s="36"/>
      <c r="B657" s="35"/>
      <c r="C657" s="35"/>
      <c r="D657" s="35"/>
      <c r="E657" s="35"/>
      <c r="F657" s="35"/>
      <c r="G657" s="35"/>
      <c r="H657" s="35"/>
      <c r="I657" s="35"/>
      <c r="J657" s="35"/>
      <c r="K657" s="35"/>
      <c r="L657" s="35"/>
      <c r="M657" s="35"/>
      <c r="N657" s="35"/>
      <c r="O657" s="35"/>
      <c r="P657" s="35"/>
      <c r="Q657" s="35"/>
      <c r="R657" s="35"/>
      <c r="S657" s="35"/>
      <c r="T657" s="35"/>
      <c r="U657" s="35"/>
      <c r="V657" s="35"/>
      <c r="W657" s="35"/>
      <c r="X657" s="35"/>
      <c r="Y657" s="35"/>
      <c r="Z657" s="35"/>
      <c r="AA657" s="35"/>
      <c r="AB657" s="35"/>
      <c r="AC657" s="35"/>
      <c r="AD657" s="35"/>
      <c r="AE657" s="35"/>
      <c r="AF657" s="35"/>
      <c r="AG657" s="35"/>
      <c r="AH657" s="35"/>
      <c r="AI657" s="35"/>
      <c r="AJ657" s="35"/>
      <c r="AK657" s="35"/>
      <c r="AL657" s="35"/>
      <c r="AM657" s="35"/>
      <c r="AN657" s="35"/>
      <c r="AO657" s="35"/>
      <c r="AP657" s="35"/>
      <c r="AQ657" s="35"/>
      <c r="AR657" s="35"/>
      <c r="AS657" s="35"/>
      <c r="AT657" s="35"/>
      <c r="AU657" s="35"/>
      <c r="AV657" s="35"/>
      <c r="AW657" s="35"/>
      <c r="AX657" s="35"/>
      <c r="AY657" s="35"/>
      <c r="AZ657" s="35"/>
      <c r="BA657" s="35"/>
      <c r="BB657" s="35"/>
      <c r="BC657" s="35"/>
      <c r="BD657" s="35"/>
      <c r="BE657" s="35"/>
      <c r="BF657" s="35"/>
      <c r="BG657" s="35"/>
      <c r="BH657" s="35"/>
      <c r="BI657" s="35"/>
      <c r="BJ657" s="35"/>
      <c r="BK657" s="35"/>
      <c r="BL657" s="35"/>
      <c r="BM657" s="35"/>
      <c r="BN657" s="35"/>
    </row>
    <row r="658" customFormat="false" ht="12" hidden="false" customHeight="true" outlineLevel="0" collapsed="false">
      <c r="A658" s="36"/>
      <c r="B658" s="35"/>
      <c r="C658" s="35"/>
      <c r="D658" s="35"/>
      <c r="E658" s="35"/>
      <c r="F658" s="35"/>
      <c r="G658" s="35"/>
      <c r="H658" s="35"/>
      <c r="I658" s="35"/>
      <c r="J658" s="35"/>
      <c r="K658" s="35"/>
      <c r="L658" s="35"/>
      <c r="M658" s="35"/>
      <c r="N658" s="35"/>
      <c r="O658" s="35"/>
      <c r="P658" s="35"/>
      <c r="Q658" s="35"/>
      <c r="R658" s="35"/>
      <c r="S658" s="35"/>
      <c r="T658" s="35"/>
      <c r="U658" s="35"/>
      <c r="V658" s="35"/>
      <c r="W658" s="35"/>
      <c r="X658" s="35"/>
      <c r="Y658" s="35"/>
      <c r="Z658" s="35"/>
      <c r="AA658" s="35"/>
      <c r="AB658" s="35"/>
      <c r="AC658" s="35"/>
      <c r="AD658" s="35"/>
      <c r="AE658" s="35"/>
      <c r="AF658" s="35"/>
      <c r="AG658" s="35"/>
      <c r="AH658" s="35"/>
      <c r="AI658" s="35"/>
      <c r="AJ658" s="35"/>
      <c r="AK658" s="35"/>
      <c r="AL658" s="35"/>
      <c r="AM658" s="35"/>
      <c r="AN658" s="35"/>
      <c r="AO658" s="35"/>
      <c r="AP658" s="35"/>
      <c r="AQ658" s="35"/>
      <c r="AR658" s="35"/>
      <c r="AS658" s="35"/>
      <c r="AT658" s="35"/>
      <c r="AU658" s="35"/>
      <c r="AV658" s="35"/>
      <c r="AW658" s="35"/>
      <c r="AX658" s="35"/>
      <c r="AY658" s="35"/>
      <c r="AZ658" s="35"/>
      <c r="BA658" s="35"/>
      <c r="BB658" s="35"/>
      <c r="BC658" s="35"/>
      <c r="BD658" s="35"/>
      <c r="BE658" s="35"/>
      <c r="BF658" s="35"/>
      <c r="BG658" s="35"/>
      <c r="BH658" s="35"/>
      <c r="BI658" s="35"/>
      <c r="BJ658" s="35"/>
      <c r="BK658" s="35"/>
      <c r="BL658" s="35"/>
      <c r="BM658" s="35"/>
      <c r="BN658" s="35"/>
    </row>
    <row r="659" customFormat="false" ht="12" hidden="false" customHeight="true" outlineLevel="0" collapsed="false">
      <c r="A659" s="36"/>
      <c r="B659" s="35"/>
      <c r="C659" s="35"/>
      <c r="D659" s="35"/>
      <c r="E659" s="35"/>
      <c r="F659" s="35"/>
      <c r="G659" s="35"/>
      <c r="H659" s="35"/>
      <c r="I659" s="35"/>
      <c r="J659" s="35"/>
      <c r="K659" s="35"/>
      <c r="L659" s="35"/>
      <c r="M659" s="35"/>
      <c r="N659" s="35"/>
      <c r="O659" s="35"/>
      <c r="P659" s="35"/>
      <c r="Q659" s="35"/>
      <c r="R659" s="35"/>
      <c r="S659" s="35"/>
      <c r="T659" s="35"/>
      <c r="U659" s="35"/>
      <c r="V659" s="35"/>
      <c r="W659" s="35"/>
      <c r="X659" s="35"/>
      <c r="Y659" s="35"/>
      <c r="Z659" s="35"/>
      <c r="AA659" s="35"/>
      <c r="AB659" s="35"/>
      <c r="AC659" s="35"/>
      <c r="AD659" s="35"/>
      <c r="AE659" s="35"/>
      <c r="AF659" s="35"/>
      <c r="AG659" s="35"/>
      <c r="AH659" s="35"/>
      <c r="AI659" s="35"/>
      <c r="AJ659" s="35"/>
      <c r="AK659" s="35"/>
      <c r="AL659" s="35"/>
      <c r="AM659" s="35"/>
      <c r="AN659" s="35"/>
      <c r="AO659" s="35"/>
      <c r="AP659" s="35"/>
      <c r="AQ659" s="35"/>
      <c r="AR659" s="35"/>
      <c r="AS659" s="35"/>
      <c r="AT659" s="35"/>
      <c r="AU659" s="35"/>
      <c r="AV659" s="35"/>
      <c r="AW659" s="35"/>
      <c r="AX659" s="35"/>
      <c r="AY659" s="35"/>
      <c r="AZ659" s="35"/>
      <c r="BA659" s="35"/>
      <c r="BB659" s="35"/>
      <c r="BC659" s="35"/>
      <c r="BD659" s="35"/>
      <c r="BE659" s="35"/>
      <c r="BF659" s="35"/>
      <c r="BG659" s="35"/>
      <c r="BH659" s="35"/>
      <c r="BI659" s="35"/>
      <c r="BJ659" s="35"/>
      <c r="BK659" s="35"/>
      <c r="BL659" s="35"/>
      <c r="BM659" s="35"/>
      <c r="BN659" s="35"/>
    </row>
    <row r="660" customFormat="false" ht="12" hidden="false" customHeight="true" outlineLevel="0" collapsed="false">
      <c r="A660" s="36"/>
      <c r="B660" s="35"/>
      <c r="C660" s="35"/>
      <c r="D660" s="35"/>
      <c r="E660" s="35"/>
      <c r="F660" s="35"/>
      <c r="G660" s="35"/>
      <c r="H660" s="35"/>
      <c r="I660" s="35"/>
      <c r="J660" s="35"/>
      <c r="K660" s="35"/>
      <c r="L660" s="35"/>
      <c r="M660" s="35"/>
      <c r="N660" s="35"/>
      <c r="O660" s="35"/>
      <c r="P660" s="35"/>
      <c r="Q660" s="35"/>
      <c r="R660" s="35"/>
      <c r="S660" s="35"/>
      <c r="T660" s="35"/>
      <c r="U660" s="35"/>
      <c r="V660" s="35"/>
      <c r="W660" s="35"/>
      <c r="X660" s="35"/>
      <c r="Y660" s="35"/>
      <c r="Z660" s="35"/>
      <c r="AA660" s="35"/>
      <c r="AB660" s="35"/>
      <c r="AC660" s="35"/>
      <c r="AD660" s="35"/>
      <c r="AE660" s="35"/>
      <c r="AF660" s="35"/>
      <c r="AG660" s="35"/>
      <c r="AH660" s="35"/>
      <c r="AI660" s="35"/>
      <c r="AJ660" s="35"/>
      <c r="AK660" s="35"/>
      <c r="AL660" s="35"/>
      <c r="AM660" s="35"/>
      <c r="AN660" s="35"/>
      <c r="AO660" s="35"/>
      <c r="AP660" s="35"/>
      <c r="AQ660" s="35"/>
      <c r="AR660" s="35"/>
      <c r="AS660" s="35"/>
      <c r="AT660" s="35"/>
      <c r="AU660" s="35"/>
      <c r="AV660" s="35"/>
      <c r="AW660" s="35"/>
      <c r="AX660" s="35"/>
      <c r="AY660" s="35"/>
      <c r="AZ660" s="35"/>
      <c r="BA660" s="35"/>
      <c r="BB660" s="35"/>
      <c r="BC660" s="35"/>
      <c r="BD660" s="35"/>
      <c r="BE660" s="35"/>
      <c r="BF660" s="35"/>
      <c r="BG660" s="35"/>
      <c r="BH660" s="35"/>
      <c r="BI660" s="35"/>
      <c r="BJ660" s="35"/>
      <c r="BK660" s="35"/>
      <c r="BL660" s="35"/>
      <c r="BM660" s="35"/>
      <c r="BN660" s="35"/>
    </row>
    <row r="661" customFormat="false" ht="12" hidden="false" customHeight="true" outlineLevel="0" collapsed="false">
      <c r="A661" s="36"/>
      <c r="B661" s="35"/>
      <c r="C661" s="35"/>
      <c r="D661" s="35"/>
      <c r="E661" s="35"/>
      <c r="F661" s="35"/>
      <c r="G661" s="35"/>
      <c r="H661" s="35"/>
      <c r="I661" s="35"/>
      <c r="J661" s="35"/>
      <c r="K661" s="35"/>
      <c r="L661" s="35"/>
      <c r="M661" s="35"/>
      <c r="N661" s="35"/>
      <c r="O661" s="35"/>
      <c r="P661" s="35"/>
      <c r="Q661" s="35"/>
      <c r="R661" s="35"/>
      <c r="S661" s="35"/>
      <c r="T661" s="35"/>
      <c r="U661" s="35"/>
      <c r="V661" s="35"/>
      <c r="W661" s="35"/>
      <c r="X661" s="35"/>
      <c r="Y661" s="35"/>
      <c r="Z661" s="35"/>
      <c r="AA661" s="35"/>
      <c r="AB661" s="35"/>
      <c r="AC661" s="35"/>
      <c r="AD661" s="35"/>
      <c r="AE661" s="35"/>
      <c r="AF661" s="35"/>
      <c r="AG661" s="35"/>
      <c r="AH661" s="35"/>
      <c r="AI661" s="35"/>
      <c r="AJ661" s="35"/>
      <c r="AK661" s="35"/>
      <c r="AL661" s="35"/>
      <c r="AM661" s="35"/>
      <c r="AN661" s="35"/>
      <c r="AO661" s="35"/>
      <c r="AP661" s="35"/>
      <c r="AQ661" s="35"/>
      <c r="AR661" s="35"/>
      <c r="AS661" s="35"/>
      <c r="AT661" s="35"/>
      <c r="AU661" s="35"/>
      <c r="AV661" s="35"/>
      <c r="AW661" s="35"/>
      <c r="AX661" s="35"/>
      <c r="AY661" s="35"/>
      <c r="AZ661" s="35"/>
      <c r="BA661" s="35"/>
      <c r="BB661" s="35"/>
      <c r="BC661" s="35"/>
      <c r="BD661" s="35"/>
      <c r="BE661" s="35"/>
      <c r="BF661" s="35"/>
      <c r="BG661" s="35"/>
      <c r="BH661" s="35"/>
      <c r="BI661" s="35"/>
      <c r="BJ661" s="35"/>
      <c r="BK661" s="35"/>
      <c r="BL661" s="35"/>
      <c r="BM661" s="35"/>
      <c r="BN661" s="35"/>
    </row>
    <row r="662" customFormat="false" ht="12" hidden="false" customHeight="true" outlineLevel="0" collapsed="false">
      <c r="A662" s="36"/>
      <c r="B662" s="35"/>
      <c r="C662" s="35"/>
      <c r="D662" s="35"/>
      <c r="E662" s="35"/>
      <c r="F662" s="35"/>
      <c r="G662" s="35"/>
      <c r="H662" s="35"/>
      <c r="I662" s="35"/>
      <c r="J662" s="35"/>
      <c r="K662" s="35"/>
      <c r="L662" s="35"/>
      <c r="M662" s="35"/>
      <c r="N662" s="35"/>
      <c r="O662" s="35"/>
      <c r="P662" s="35"/>
      <c r="Q662" s="35"/>
      <c r="R662" s="35"/>
      <c r="S662" s="35"/>
      <c r="T662" s="35"/>
      <c r="U662" s="35"/>
      <c r="V662" s="35"/>
      <c r="W662" s="35"/>
      <c r="X662" s="35"/>
      <c r="Y662" s="35"/>
      <c r="Z662" s="35"/>
      <c r="AA662" s="35"/>
      <c r="AB662" s="35"/>
      <c r="AC662" s="35"/>
      <c r="AD662" s="35"/>
      <c r="AE662" s="35"/>
      <c r="AF662" s="35"/>
      <c r="AG662" s="35"/>
      <c r="AH662" s="35"/>
      <c r="AI662" s="35"/>
      <c r="AJ662" s="35"/>
      <c r="AK662" s="35"/>
      <c r="AL662" s="35"/>
      <c r="AM662" s="35"/>
      <c r="AN662" s="35"/>
      <c r="AO662" s="35"/>
      <c r="AP662" s="35"/>
      <c r="AQ662" s="35"/>
      <c r="AR662" s="35"/>
      <c r="AS662" s="35"/>
      <c r="AT662" s="35"/>
      <c r="AU662" s="35"/>
      <c r="AV662" s="35"/>
      <c r="AW662" s="35"/>
      <c r="AX662" s="35"/>
      <c r="AY662" s="35"/>
      <c r="AZ662" s="35"/>
      <c r="BA662" s="35"/>
      <c r="BB662" s="35"/>
      <c r="BC662" s="35"/>
      <c r="BD662" s="35"/>
      <c r="BE662" s="35"/>
      <c r="BF662" s="35"/>
      <c r="BG662" s="35"/>
      <c r="BH662" s="35"/>
      <c r="BI662" s="35"/>
      <c r="BJ662" s="35"/>
      <c r="BK662" s="35"/>
      <c r="BL662" s="35"/>
      <c r="BM662" s="35"/>
      <c r="BN662" s="35"/>
    </row>
    <row r="663" customFormat="false" ht="12" hidden="false" customHeight="true" outlineLevel="0" collapsed="false">
      <c r="A663" s="36"/>
      <c r="B663" s="35"/>
      <c r="C663" s="35"/>
      <c r="D663" s="35"/>
      <c r="E663" s="35"/>
      <c r="F663" s="35"/>
      <c r="G663" s="35"/>
      <c r="H663" s="35"/>
      <c r="I663" s="35"/>
      <c r="J663" s="35"/>
      <c r="K663" s="35"/>
      <c r="L663" s="35"/>
      <c r="M663" s="35"/>
      <c r="N663" s="35"/>
      <c r="O663" s="35"/>
      <c r="P663" s="35"/>
      <c r="Q663" s="35"/>
      <c r="R663" s="35"/>
      <c r="S663" s="35"/>
      <c r="T663" s="35"/>
      <c r="U663" s="35"/>
      <c r="V663" s="35"/>
      <c r="W663" s="35"/>
      <c r="X663" s="35"/>
      <c r="Y663" s="35"/>
      <c r="Z663" s="35"/>
      <c r="AA663" s="35"/>
      <c r="AB663" s="35"/>
      <c r="AC663" s="35"/>
      <c r="AD663" s="35"/>
      <c r="AE663" s="35"/>
      <c r="AF663" s="35"/>
      <c r="AG663" s="35"/>
      <c r="AH663" s="35"/>
      <c r="AI663" s="35"/>
      <c r="AJ663" s="35"/>
      <c r="AK663" s="35"/>
      <c r="AL663" s="35"/>
      <c r="AM663" s="35"/>
      <c r="AN663" s="35"/>
      <c r="AO663" s="35"/>
      <c r="AP663" s="35"/>
      <c r="AQ663" s="35"/>
      <c r="AR663" s="35"/>
      <c r="AS663" s="35"/>
      <c r="AT663" s="35"/>
      <c r="AU663" s="35"/>
      <c r="AV663" s="35"/>
      <c r="AW663" s="35"/>
      <c r="AX663" s="35"/>
      <c r="AY663" s="35"/>
      <c r="AZ663" s="35"/>
      <c r="BA663" s="35"/>
      <c r="BB663" s="35"/>
      <c r="BC663" s="35"/>
      <c r="BD663" s="35"/>
      <c r="BE663" s="35"/>
      <c r="BF663" s="35"/>
      <c r="BG663" s="35"/>
      <c r="BH663" s="35"/>
      <c r="BI663" s="35"/>
      <c r="BJ663" s="35"/>
      <c r="BK663" s="35"/>
      <c r="BL663" s="35"/>
      <c r="BM663" s="35"/>
      <c r="BN663" s="35"/>
    </row>
    <row r="664" customFormat="false" ht="12" hidden="false" customHeight="true" outlineLevel="0" collapsed="false">
      <c r="A664" s="36"/>
      <c r="B664" s="35"/>
      <c r="C664" s="35"/>
      <c r="D664" s="35"/>
      <c r="E664" s="35"/>
      <c r="F664" s="35"/>
      <c r="G664" s="35"/>
      <c r="H664" s="35"/>
      <c r="I664" s="35"/>
      <c r="J664" s="35"/>
      <c r="K664" s="35"/>
      <c r="L664" s="35"/>
      <c r="M664" s="35"/>
      <c r="N664" s="35"/>
      <c r="O664" s="35"/>
      <c r="P664" s="35"/>
      <c r="Q664" s="35"/>
      <c r="R664" s="35"/>
      <c r="S664" s="35"/>
      <c r="T664" s="35"/>
      <c r="U664" s="35"/>
      <c r="V664" s="35"/>
      <c r="W664" s="35"/>
      <c r="X664" s="35"/>
      <c r="Y664" s="35"/>
      <c r="Z664" s="35"/>
      <c r="AA664" s="35"/>
      <c r="AB664" s="35"/>
      <c r="AC664" s="35"/>
      <c r="AD664" s="35"/>
      <c r="AE664" s="35"/>
      <c r="AF664" s="35"/>
      <c r="AG664" s="35"/>
      <c r="AH664" s="35"/>
      <c r="AI664" s="35"/>
      <c r="AJ664" s="35"/>
      <c r="AK664" s="35"/>
      <c r="AL664" s="35"/>
      <c r="AM664" s="35"/>
      <c r="AN664" s="35"/>
      <c r="AO664" s="35"/>
      <c r="AP664" s="35"/>
      <c r="AQ664" s="35"/>
      <c r="AR664" s="35"/>
      <c r="AS664" s="35"/>
      <c r="AT664" s="35"/>
      <c r="AU664" s="35"/>
      <c r="AV664" s="35"/>
      <c r="AW664" s="35"/>
      <c r="AX664" s="35"/>
      <c r="AY664" s="35"/>
      <c r="AZ664" s="35"/>
      <c r="BA664" s="35"/>
      <c r="BB664" s="35"/>
      <c r="BC664" s="35"/>
      <c r="BD664" s="35"/>
      <c r="BE664" s="35"/>
      <c r="BF664" s="35"/>
      <c r="BG664" s="35"/>
      <c r="BH664" s="35"/>
      <c r="BI664" s="35"/>
      <c r="BJ664" s="35"/>
      <c r="BK664" s="35"/>
      <c r="BL664" s="35"/>
      <c r="BM664" s="35"/>
      <c r="BN664" s="35"/>
    </row>
    <row r="665" customFormat="false" ht="12" hidden="false" customHeight="true" outlineLevel="0" collapsed="false">
      <c r="A665" s="36"/>
      <c r="B665" s="35"/>
      <c r="C665" s="35"/>
      <c r="D665" s="35"/>
      <c r="E665" s="35"/>
      <c r="F665" s="35"/>
      <c r="G665" s="35"/>
      <c r="H665" s="35"/>
      <c r="I665" s="35"/>
      <c r="J665" s="35"/>
      <c r="K665" s="35"/>
      <c r="L665" s="35"/>
      <c r="M665" s="35"/>
      <c r="N665" s="35"/>
      <c r="O665" s="35"/>
      <c r="P665" s="35"/>
      <c r="Q665" s="35"/>
      <c r="R665" s="35"/>
      <c r="S665" s="35"/>
      <c r="T665" s="35"/>
      <c r="U665" s="35"/>
      <c r="V665" s="35"/>
      <c r="W665" s="35"/>
      <c r="X665" s="35"/>
      <c r="Y665" s="35"/>
      <c r="Z665" s="35"/>
      <c r="AA665" s="35"/>
      <c r="AB665" s="35"/>
      <c r="AC665" s="35"/>
      <c r="AD665" s="35"/>
      <c r="AE665" s="35"/>
      <c r="AF665" s="35"/>
      <c r="AG665" s="35"/>
      <c r="AH665" s="35"/>
      <c r="AI665" s="35"/>
      <c r="AJ665" s="35"/>
      <c r="AK665" s="35"/>
      <c r="AL665" s="35"/>
      <c r="AM665" s="35"/>
      <c r="AN665" s="35"/>
      <c r="AO665" s="35"/>
      <c r="AP665" s="35"/>
      <c r="AQ665" s="35"/>
      <c r="AR665" s="35"/>
      <c r="AS665" s="35"/>
      <c r="AT665" s="35"/>
      <c r="AU665" s="35"/>
      <c r="AV665" s="35"/>
      <c r="AW665" s="35"/>
      <c r="AX665" s="35"/>
      <c r="AY665" s="35"/>
      <c r="AZ665" s="35"/>
      <c r="BA665" s="35"/>
      <c r="BB665" s="35"/>
      <c r="BC665" s="35"/>
      <c r="BD665" s="35"/>
      <c r="BE665" s="35"/>
      <c r="BF665" s="35"/>
      <c r="BG665" s="35"/>
      <c r="BH665" s="35"/>
      <c r="BI665" s="35"/>
      <c r="BJ665" s="35"/>
      <c r="BK665" s="35"/>
      <c r="BL665" s="35"/>
      <c r="BM665" s="35"/>
      <c r="BN665" s="35"/>
    </row>
    <row r="666" customFormat="false" ht="12" hidden="false" customHeight="true" outlineLevel="0" collapsed="false">
      <c r="A666" s="36"/>
      <c r="B666" s="35"/>
      <c r="C666" s="35"/>
      <c r="D666" s="35"/>
      <c r="E666" s="35"/>
      <c r="F666" s="35"/>
      <c r="G666" s="35"/>
      <c r="H666" s="35"/>
      <c r="I666" s="35"/>
      <c r="J666" s="35"/>
      <c r="K666" s="35"/>
      <c r="L666" s="35"/>
      <c r="M666" s="35"/>
      <c r="N666" s="35"/>
      <c r="O666" s="35"/>
      <c r="P666" s="35"/>
      <c r="Q666" s="35"/>
      <c r="R666" s="35"/>
      <c r="S666" s="35"/>
      <c r="T666" s="35"/>
      <c r="U666" s="35"/>
      <c r="V666" s="35"/>
      <c r="W666" s="35"/>
      <c r="X666" s="35"/>
      <c r="Y666" s="35"/>
      <c r="Z666" s="35"/>
      <c r="AA666" s="35"/>
      <c r="AB666" s="35"/>
      <c r="AC666" s="35"/>
      <c r="AD666" s="35"/>
      <c r="AE666" s="35"/>
      <c r="AF666" s="35"/>
      <c r="AG666" s="35"/>
      <c r="AH666" s="35"/>
      <c r="AI666" s="35"/>
      <c r="AJ666" s="35"/>
      <c r="AK666" s="35"/>
      <c r="AL666" s="35"/>
      <c r="AM666" s="35"/>
      <c r="AN666" s="35"/>
      <c r="AO666" s="35"/>
      <c r="AP666" s="35"/>
      <c r="AQ666" s="35"/>
      <c r="AR666" s="35"/>
      <c r="AS666" s="35"/>
      <c r="AT666" s="35"/>
      <c r="AU666" s="35"/>
      <c r="AV666" s="35"/>
      <c r="AW666" s="35"/>
      <c r="AX666" s="35"/>
      <c r="AY666" s="35"/>
      <c r="AZ666" s="35"/>
      <c r="BA666" s="35"/>
      <c r="BB666" s="35"/>
      <c r="BC666" s="35"/>
      <c r="BD666" s="35"/>
      <c r="BE666" s="35"/>
      <c r="BF666" s="35"/>
      <c r="BG666" s="35"/>
      <c r="BH666" s="35"/>
      <c r="BI666" s="35"/>
      <c r="BJ666" s="35"/>
      <c r="BK666" s="35"/>
      <c r="BL666" s="35"/>
      <c r="BM666" s="35"/>
      <c r="BN666" s="35"/>
    </row>
    <row r="667" customFormat="false" ht="12" hidden="false" customHeight="true" outlineLevel="0" collapsed="false">
      <c r="A667" s="36"/>
      <c r="B667" s="35"/>
      <c r="C667" s="35"/>
      <c r="D667" s="35"/>
      <c r="E667" s="35"/>
      <c r="F667" s="35"/>
      <c r="G667" s="35"/>
      <c r="H667" s="35"/>
      <c r="I667" s="35"/>
      <c r="J667" s="35"/>
      <c r="K667" s="35"/>
      <c r="L667" s="35"/>
      <c r="M667" s="35"/>
      <c r="N667" s="35"/>
      <c r="O667" s="35"/>
      <c r="P667" s="35"/>
      <c r="Q667" s="35"/>
      <c r="R667" s="35"/>
      <c r="S667" s="35"/>
      <c r="T667" s="35"/>
      <c r="U667" s="35"/>
      <c r="V667" s="35"/>
      <c r="W667" s="35"/>
      <c r="X667" s="35"/>
      <c r="Y667" s="35"/>
      <c r="Z667" s="35"/>
      <c r="AA667" s="35"/>
      <c r="AB667" s="35"/>
      <c r="AC667" s="35"/>
      <c r="AD667" s="35"/>
      <c r="AE667" s="35"/>
      <c r="AF667" s="35"/>
      <c r="AG667" s="35"/>
      <c r="AH667" s="35"/>
      <c r="AI667" s="35"/>
      <c r="AJ667" s="35"/>
      <c r="AK667" s="35"/>
      <c r="AL667" s="35"/>
      <c r="AM667" s="35"/>
      <c r="AN667" s="35"/>
      <c r="AO667" s="35"/>
      <c r="AP667" s="35"/>
      <c r="AQ667" s="35"/>
      <c r="AR667" s="35"/>
      <c r="AS667" s="35"/>
      <c r="AT667" s="35"/>
      <c r="AU667" s="35"/>
      <c r="AV667" s="35"/>
      <c r="AW667" s="35"/>
      <c r="AX667" s="35"/>
      <c r="AY667" s="35"/>
      <c r="AZ667" s="35"/>
      <c r="BA667" s="35"/>
      <c r="BB667" s="35"/>
      <c r="BC667" s="35"/>
      <c r="BD667" s="35"/>
      <c r="BE667" s="35"/>
      <c r="BF667" s="35"/>
      <c r="BG667" s="35"/>
      <c r="BH667" s="35"/>
      <c r="BI667" s="35"/>
      <c r="BJ667" s="35"/>
      <c r="BK667" s="35"/>
      <c r="BL667" s="35"/>
      <c r="BM667" s="35"/>
      <c r="BN667" s="35"/>
    </row>
    <row r="668" customFormat="false" ht="12" hidden="false" customHeight="true" outlineLevel="0" collapsed="false">
      <c r="A668" s="36"/>
      <c r="B668" s="35"/>
      <c r="C668" s="35"/>
      <c r="D668" s="35"/>
      <c r="E668" s="35"/>
      <c r="F668" s="35"/>
      <c r="G668" s="35"/>
      <c r="H668" s="35"/>
      <c r="I668" s="35"/>
      <c r="J668" s="35"/>
      <c r="K668" s="35"/>
      <c r="L668" s="35"/>
      <c r="M668" s="35"/>
      <c r="N668" s="35"/>
      <c r="O668" s="35"/>
      <c r="P668" s="35"/>
      <c r="Q668" s="35"/>
      <c r="R668" s="35"/>
      <c r="S668" s="35"/>
      <c r="T668" s="35"/>
      <c r="U668" s="35"/>
      <c r="V668" s="35"/>
      <c r="W668" s="35"/>
      <c r="X668" s="35"/>
      <c r="Y668" s="35"/>
      <c r="Z668" s="35"/>
      <c r="AA668" s="35"/>
      <c r="AB668" s="35"/>
      <c r="AC668" s="35"/>
      <c r="AD668" s="35"/>
      <c r="AE668" s="35"/>
      <c r="AF668" s="35"/>
      <c r="AG668" s="35"/>
      <c r="AH668" s="35"/>
      <c r="AI668" s="35"/>
      <c r="AJ668" s="35"/>
      <c r="AK668" s="35"/>
      <c r="AL668" s="35"/>
      <c r="AM668" s="35"/>
      <c r="AN668" s="35"/>
      <c r="AO668" s="35"/>
      <c r="AP668" s="35"/>
      <c r="AQ668" s="35"/>
      <c r="AR668" s="35"/>
      <c r="AS668" s="35"/>
      <c r="AT668" s="35"/>
      <c r="AU668" s="35"/>
      <c r="AV668" s="35"/>
      <c r="AW668" s="35"/>
      <c r="AX668" s="35"/>
      <c r="AY668" s="35"/>
      <c r="AZ668" s="35"/>
      <c r="BA668" s="35"/>
      <c r="BB668" s="35"/>
      <c r="BC668" s="35"/>
      <c r="BD668" s="35"/>
      <c r="BE668" s="35"/>
      <c r="BF668" s="35"/>
      <c r="BG668" s="35"/>
      <c r="BH668" s="35"/>
      <c r="BI668" s="35"/>
      <c r="BJ668" s="35"/>
      <c r="BK668" s="35"/>
      <c r="BL668" s="35"/>
      <c r="BM668" s="35"/>
      <c r="BN668" s="35"/>
    </row>
    <row r="669" customFormat="false" ht="12" hidden="false" customHeight="true" outlineLevel="0" collapsed="false">
      <c r="A669" s="36"/>
      <c r="B669" s="35"/>
      <c r="C669" s="35"/>
      <c r="D669" s="35"/>
      <c r="E669" s="35"/>
      <c r="F669" s="35"/>
      <c r="G669" s="35"/>
      <c r="H669" s="35"/>
      <c r="I669" s="35"/>
      <c r="J669" s="35"/>
      <c r="K669" s="35"/>
      <c r="L669" s="35"/>
      <c r="M669" s="35"/>
      <c r="N669" s="35"/>
      <c r="O669" s="35"/>
      <c r="P669" s="35"/>
      <c r="Q669" s="35"/>
      <c r="R669" s="35"/>
      <c r="S669" s="35"/>
      <c r="T669" s="35"/>
      <c r="U669" s="35"/>
      <c r="V669" s="35"/>
      <c r="W669" s="35"/>
      <c r="X669" s="35"/>
      <c r="Y669" s="35"/>
      <c r="Z669" s="35"/>
      <c r="AA669" s="35"/>
      <c r="AB669" s="35"/>
      <c r="AC669" s="35"/>
      <c r="AD669" s="35"/>
      <c r="AE669" s="35"/>
      <c r="AF669" s="35"/>
      <c r="AG669" s="35"/>
      <c r="AH669" s="35"/>
      <c r="AI669" s="35"/>
      <c r="AJ669" s="35"/>
      <c r="AK669" s="35"/>
      <c r="AL669" s="35"/>
      <c r="AM669" s="35"/>
      <c r="AN669" s="35"/>
      <c r="AO669" s="35"/>
      <c r="AP669" s="35"/>
      <c r="AQ669" s="35"/>
      <c r="AR669" s="35"/>
      <c r="AS669" s="35"/>
      <c r="AT669" s="35"/>
      <c r="AU669" s="35"/>
      <c r="AV669" s="35"/>
      <c r="AW669" s="35"/>
      <c r="AX669" s="35"/>
      <c r="AY669" s="35"/>
      <c r="AZ669" s="35"/>
      <c r="BA669" s="35"/>
      <c r="BB669" s="35"/>
      <c r="BC669" s="35"/>
      <c r="BD669" s="35"/>
      <c r="BE669" s="35"/>
      <c r="BF669" s="35"/>
      <c r="BG669" s="35"/>
      <c r="BH669" s="35"/>
      <c r="BI669" s="35"/>
      <c r="BJ669" s="35"/>
      <c r="BK669" s="35"/>
      <c r="BL669" s="35"/>
      <c r="BM669" s="35"/>
      <c r="BN669" s="35"/>
    </row>
    <row r="670" customFormat="false" ht="12" hidden="false" customHeight="true" outlineLevel="0" collapsed="false">
      <c r="A670" s="36"/>
      <c r="B670" s="35"/>
      <c r="C670" s="35"/>
      <c r="D670" s="35"/>
      <c r="E670" s="35"/>
      <c r="F670" s="35"/>
      <c r="G670" s="35"/>
      <c r="H670" s="35"/>
      <c r="I670" s="35"/>
      <c r="J670" s="35"/>
      <c r="K670" s="35"/>
      <c r="L670" s="35"/>
      <c r="M670" s="35"/>
      <c r="N670" s="35"/>
      <c r="O670" s="35"/>
      <c r="P670" s="35"/>
      <c r="Q670" s="35"/>
      <c r="R670" s="35"/>
      <c r="S670" s="35"/>
      <c r="T670" s="35"/>
      <c r="U670" s="35"/>
      <c r="V670" s="35"/>
      <c r="W670" s="35"/>
      <c r="X670" s="35"/>
      <c r="Y670" s="35"/>
      <c r="Z670" s="35"/>
      <c r="AA670" s="35"/>
      <c r="AB670" s="35"/>
      <c r="AC670" s="35"/>
      <c r="AD670" s="35"/>
      <c r="AE670" s="35"/>
      <c r="AF670" s="35"/>
      <c r="AG670" s="35"/>
      <c r="AH670" s="35"/>
      <c r="AI670" s="35"/>
      <c r="AJ670" s="35"/>
      <c r="AK670" s="35"/>
      <c r="AL670" s="35"/>
      <c r="AM670" s="35"/>
      <c r="AN670" s="35"/>
      <c r="AO670" s="35"/>
      <c r="AP670" s="35"/>
      <c r="AQ670" s="35"/>
      <c r="AR670" s="35"/>
      <c r="AS670" s="35"/>
      <c r="AT670" s="35"/>
      <c r="AU670" s="35"/>
      <c r="AV670" s="35"/>
      <c r="AW670" s="35"/>
      <c r="AX670" s="35"/>
      <c r="AY670" s="35"/>
      <c r="AZ670" s="35"/>
      <c r="BA670" s="35"/>
      <c r="BB670" s="35"/>
      <c r="BC670" s="35"/>
      <c r="BD670" s="35"/>
      <c r="BE670" s="35"/>
      <c r="BF670" s="35"/>
      <c r="BG670" s="35"/>
      <c r="BH670" s="35"/>
      <c r="BI670" s="35"/>
      <c r="BJ670" s="35"/>
      <c r="BK670" s="35"/>
      <c r="BL670" s="35"/>
      <c r="BM670" s="35"/>
      <c r="BN670" s="35"/>
    </row>
    <row r="671" customFormat="false" ht="12" hidden="false" customHeight="true" outlineLevel="0" collapsed="false">
      <c r="A671" s="36"/>
      <c r="B671" s="35"/>
      <c r="C671" s="35"/>
      <c r="D671" s="35"/>
      <c r="E671" s="35"/>
      <c r="F671" s="35"/>
      <c r="G671" s="35"/>
      <c r="H671" s="35"/>
      <c r="I671" s="35"/>
      <c r="J671" s="35"/>
      <c r="K671" s="35"/>
      <c r="L671" s="35"/>
      <c r="M671" s="35"/>
      <c r="N671" s="35"/>
      <c r="O671" s="35"/>
      <c r="P671" s="35"/>
      <c r="Q671" s="35"/>
      <c r="R671" s="35"/>
      <c r="S671" s="35"/>
      <c r="T671" s="35"/>
      <c r="U671" s="35"/>
      <c r="V671" s="35"/>
      <c r="W671" s="35"/>
      <c r="X671" s="35"/>
      <c r="Y671" s="35"/>
      <c r="Z671" s="35"/>
      <c r="AA671" s="35"/>
      <c r="AB671" s="35"/>
      <c r="AC671" s="35"/>
      <c r="AD671" s="35"/>
      <c r="AE671" s="35"/>
      <c r="AF671" s="35"/>
      <c r="AG671" s="35"/>
      <c r="AH671" s="35"/>
      <c r="AI671" s="35"/>
      <c r="AJ671" s="35"/>
      <c r="AK671" s="35"/>
      <c r="AL671" s="35"/>
      <c r="AM671" s="35"/>
      <c r="AN671" s="35"/>
      <c r="AO671" s="35"/>
      <c r="AP671" s="35"/>
      <c r="AQ671" s="35"/>
      <c r="AR671" s="35"/>
      <c r="AS671" s="35"/>
      <c r="AT671" s="35"/>
      <c r="AU671" s="35"/>
      <c r="AV671" s="35"/>
      <c r="AW671" s="35"/>
      <c r="AX671" s="35"/>
      <c r="AY671" s="35"/>
      <c r="AZ671" s="35"/>
      <c r="BA671" s="35"/>
      <c r="BB671" s="35"/>
      <c r="BC671" s="35"/>
      <c r="BD671" s="35"/>
      <c r="BE671" s="35"/>
      <c r="BF671" s="35"/>
      <c r="BG671" s="35"/>
      <c r="BH671" s="35"/>
      <c r="BI671" s="35"/>
      <c r="BJ671" s="35"/>
      <c r="BK671" s="35"/>
      <c r="BL671" s="35"/>
      <c r="BM671" s="35"/>
      <c r="BN671" s="35"/>
    </row>
    <row r="672" customFormat="false" ht="12" hidden="false" customHeight="true" outlineLevel="0" collapsed="false">
      <c r="A672" s="36"/>
      <c r="B672" s="35"/>
      <c r="C672" s="35"/>
      <c r="D672" s="35"/>
      <c r="E672" s="35"/>
      <c r="F672" s="35"/>
      <c r="G672" s="35"/>
      <c r="H672" s="35"/>
      <c r="I672" s="35"/>
      <c r="J672" s="35"/>
      <c r="K672" s="35"/>
      <c r="L672" s="35"/>
      <c r="M672" s="35"/>
      <c r="N672" s="35"/>
      <c r="O672" s="35"/>
      <c r="P672" s="35"/>
      <c r="Q672" s="35"/>
      <c r="R672" s="35"/>
      <c r="S672" s="35"/>
      <c r="T672" s="35"/>
      <c r="U672" s="35"/>
      <c r="V672" s="35"/>
      <c r="W672" s="35"/>
      <c r="X672" s="35"/>
      <c r="Y672" s="35"/>
      <c r="Z672" s="35"/>
      <c r="AA672" s="35"/>
      <c r="AB672" s="35"/>
      <c r="AC672" s="35"/>
      <c r="AD672" s="35"/>
      <c r="AE672" s="35"/>
      <c r="AF672" s="35"/>
      <c r="AG672" s="35"/>
      <c r="AH672" s="35"/>
      <c r="AI672" s="35"/>
      <c r="AJ672" s="35"/>
      <c r="AK672" s="35"/>
      <c r="AL672" s="35"/>
      <c r="AM672" s="35"/>
      <c r="AN672" s="35"/>
      <c r="AO672" s="35"/>
      <c r="AP672" s="35"/>
      <c r="AQ672" s="35"/>
      <c r="AR672" s="35"/>
      <c r="AS672" s="35"/>
      <c r="AT672" s="35"/>
      <c r="AU672" s="35"/>
      <c r="AV672" s="35"/>
      <c r="AW672" s="35"/>
      <c r="AX672" s="35"/>
      <c r="AY672" s="35"/>
      <c r="AZ672" s="35"/>
      <c r="BA672" s="35"/>
      <c r="BB672" s="35"/>
      <c r="BC672" s="35"/>
      <c r="BD672" s="35"/>
      <c r="BE672" s="35"/>
      <c r="BF672" s="35"/>
      <c r="BG672" s="35"/>
      <c r="BH672" s="35"/>
      <c r="BI672" s="35"/>
      <c r="BJ672" s="35"/>
      <c r="BK672" s="35"/>
      <c r="BL672" s="35"/>
      <c r="BM672" s="35"/>
      <c r="BN672" s="35"/>
    </row>
    <row r="673" customFormat="false" ht="12" hidden="false" customHeight="true" outlineLevel="0" collapsed="false">
      <c r="A673" s="36"/>
      <c r="B673" s="35"/>
      <c r="C673" s="35"/>
      <c r="D673" s="35"/>
      <c r="E673" s="35"/>
      <c r="F673" s="35"/>
      <c r="G673" s="35"/>
      <c r="H673" s="35"/>
      <c r="I673" s="35"/>
      <c r="J673" s="35"/>
      <c r="K673" s="35"/>
      <c r="L673" s="35"/>
      <c r="M673" s="35"/>
      <c r="N673" s="35"/>
      <c r="O673" s="35"/>
      <c r="P673" s="35"/>
      <c r="Q673" s="35"/>
      <c r="R673" s="35"/>
      <c r="S673" s="35"/>
      <c r="T673" s="35"/>
      <c r="U673" s="35"/>
      <c r="V673" s="35"/>
      <c r="W673" s="35"/>
      <c r="X673" s="35"/>
      <c r="Y673" s="35"/>
      <c r="Z673" s="35"/>
      <c r="AA673" s="35"/>
      <c r="AB673" s="35"/>
      <c r="AC673" s="35"/>
      <c r="AD673" s="35"/>
      <c r="AE673" s="35"/>
      <c r="AF673" s="35"/>
      <c r="AG673" s="35"/>
      <c r="AH673" s="35"/>
      <c r="AI673" s="35"/>
      <c r="AJ673" s="35"/>
      <c r="AK673" s="35"/>
      <c r="AL673" s="35"/>
      <c r="AM673" s="35"/>
      <c r="AN673" s="35"/>
      <c r="AO673" s="35"/>
      <c r="AP673" s="35"/>
      <c r="AQ673" s="35"/>
      <c r="AR673" s="35"/>
      <c r="AS673" s="35"/>
      <c r="AT673" s="35"/>
      <c r="AU673" s="35"/>
      <c r="AV673" s="35"/>
      <c r="AW673" s="35"/>
      <c r="AX673" s="35"/>
      <c r="AY673" s="35"/>
      <c r="AZ673" s="35"/>
      <c r="BA673" s="35"/>
      <c r="BB673" s="35"/>
      <c r="BC673" s="35"/>
      <c r="BD673" s="35"/>
      <c r="BE673" s="35"/>
      <c r="BF673" s="35"/>
      <c r="BG673" s="35"/>
      <c r="BH673" s="35"/>
      <c r="BI673" s="35"/>
      <c r="BJ673" s="35"/>
      <c r="BK673" s="35"/>
      <c r="BL673" s="35"/>
      <c r="BM673" s="35"/>
      <c r="BN673" s="35"/>
    </row>
    <row r="674" customFormat="false" ht="12" hidden="false" customHeight="true" outlineLevel="0" collapsed="false">
      <c r="A674" s="36"/>
      <c r="B674" s="35"/>
      <c r="C674" s="35"/>
      <c r="D674" s="35"/>
      <c r="E674" s="35"/>
      <c r="F674" s="35"/>
      <c r="G674" s="35"/>
      <c r="H674" s="35"/>
      <c r="I674" s="35"/>
      <c r="J674" s="35"/>
      <c r="K674" s="35"/>
      <c r="L674" s="35"/>
      <c r="M674" s="35"/>
      <c r="N674" s="35"/>
      <c r="O674" s="35"/>
      <c r="P674" s="35"/>
      <c r="Q674" s="35"/>
      <c r="R674" s="35"/>
      <c r="S674" s="35"/>
      <c r="T674" s="35"/>
      <c r="U674" s="35"/>
      <c r="V674" s="35"/>
      <c r="W674" s="35"/>
      <c r="X674" s="35"/>
      <c r="Y674" s="35"/>
      <c r="Z674" s="35"/>
      <c r="AA674" s="35"/>
      <c r="AB674" s="35"/>
      <c r="AC674" s="35"/>
      <c r="AD674" s="35"/>
      <c r="AE674" s="35"/>
      <c r="AF674" s="35"/>
      <c r="AG674" s="35"/>
      <c r="AH674" s="35"/>
      <c r="AI674" s="35"/>
      <c r="AJ674" s="35"/>
      <c r="AK674" s="35"/>
      <c r="AL674" s="35"/>
      <c r="AM674" s="35"/>
      <c r="AN674" s="35"/>
      <c r="AO674" s="35"/>
      <c r="AP674" s="35"/>
      <c r="AQ674" s="35"/>
      <c r="AR674" s="35"/>
      <c r="AS674" s="35"/>
      <c r="AT674" s="35"/>
      <c r="AU674" s="35"/>
      <c r="AV674" s="35"/>
      <c r="AW674" s="35"/>
      <c r="AX674" s="35"/>
      <c r="AY674" s="35"/>
      <c r="AZ674" s="35"/>
      <c r="BA674" s="35"/>
      <c r="BB674" s="35"/>
      <c r="BC674" s="35"/>
      <c r="BD674" s="35"/>
      <c r="BE674" s="35"/>
      <c r="BF674" s="35"/>
      <c r="BG674" s="35"/>
      <c r="BH674" s="35"/>
      <c r="BI674" s="35"/>
      <c r="BJ674" s="35"/>
      <c r="BK674" s="35"/>
      <c r="BL674" s="35"/>
      <c r="BM674" s="35"/>
      <c r="BN674" s="35"/>
    </row>
    <row r="675" customFormat="false" ht="12" hidden="false" customHeight="true" outlineLevel="0" collapsed="false">
      <c r="A675" s="36"/>
      <c r="B675" s="35"/>
      <c r="C675" s="35"/>
      <c r="D675" s="35"/>
      <c r="E675" s="35"/>
      <c r="F675" s="35"/>
      <c r="G675" s="35"/>
      <c r="H675" s="35"/>
      <c r="I675" s="35"/>
      <c r="J675" s="35"/>
      <c r="K675" s="35"/>
      <c r="L675" s="35"/>
      <c r="M675" s="35"/>
      <c r="N675" s="35"/>
      <c r="O675" s="35"/>
      <c r="P675" s="35"/>
      <c r="Q675" s="35"/>
      <c r="R675" s="35"/>
      <c r="S675" s="35"/>
      <c r="T675" s="35"/>
      <c r="U675" s="35"/>
      <c r="V675" s="35"/>
      <c r="W675" s="35"/>
      <c r="X675" s="35"/>
      <c r="Y675" s="35"/>
      <c r="Z675" s="35"/>
      <c r="AA675" s="35"/>
      <c r="AB675" s="35"/>
      <c r="AC675" s="35"/>
      <c r="AD675" s="35"/>
      <c r="AE675" s="35"/>
      <c r="AF675" s="35"/>
      <c r="AG675" s="35"/>
      <c r="AH675" s="35"/>
      <c r="AI675" s="35"/>
      <c r="AJ675" s="35"/>
      <c r="AK675" s="35"/>
      <c r="AL675" s="35"/>
      <c r="AM675" s="35"/>
      <c r="AN675" s="35"/>
      <c r="AO675" s="35"/>
      <c r="AP675" s="35"/>
      <c r="AQ675" s="35"/>
      <c r="AR675" s="35"/>
      <c r="AS675" s="35"/>
      <c r="AT675" s="35"/>
      <c r="AU675" s="35"/>
      <c r="AV675" s="35"/>
      <c r="AW675" s="35"/>
      <c r="AX675" s="35"/>
      <c r="AY675" s="35"/>
      <c r="AZ675" s="35"/>
      <c r="BA675" s="35"/>
      <c r="BB675" s="35"/>
      <c r="BC675" s="35"/>
      <c r="BD675" s="35"/>
      <c r="BE675" s="35"/>
      <c r="BF675" s="35"/>
      <c r="BG675" s="35"/>
      <c r="BH675" s="35"/>
      <c r="BI675" s="35"/>
      <c r="BJ675" s="35"/>
      <c r="BK675" s="35"/>
      <c r="BL675" s="35"/>
      <c r="BM675" s="35"/>
      <c r="BN675" s="35"/>
    </row>
    <row r="676" customFormat="false" ht="12" hidden="false" customHeight="true" outlineLevel="0" collapsed="false">
      <c r="A676" s="36"/>
      <c r="B676" s="35"/>
      <c r="C676" s="35"/>
      <c r="D676" s="35"/>
      <c r="E676" s="35"/>
      <c r="F676" s="35"/>
      <c r="G676" s="35"/>
      <c r="H676" s="35"/>
      <c r="I676" s="35"/>
      <c r="J676" s="35"/>
      <c r="K676" s="35"/>
      <c r="L676" s="35"/>
      <c r="M676" s="35"/>
      <c r="N676" s="35"/>
      <c r="O676" s="35"/>
      <c r="P676" s="35"/>
      <c r="Q676" s="35"/>
      <c r="R676" s="35"/>
      <c r="S676" s="35"/>
      <c r="T676" s="35"/>
      <c r="U676" s="35"/>
      <c r="V676" s="35"/>
      <c r="W676" s="35"/>
      <c r="X676" s="35"/>
      <c r="Y676" s="35"/>
      <c r="Z676" s="35"/>
      <c r="AA676" s="35"/>
      <c r="AB676" s="35"/>
      <c r="AC676" s="35"/>
      <c r="AD676" s="35"/>
      <c r="AE676" s="35"/>
      <c r="AF676" s="35"/>
      <c r="AG676" s="35"/>
      <c r="AH676" s="35"/>
      <c r="AI676" s="35"/>
      <c r="AJ676" s="35"/>
      <c r="AK676" s="35"/>
      <c r="AL676" s="35"/>
      <c r="AM676" s="35"/>
      <c r="AN676" s="35"/>
      <c r="AO676" s="35"/>
      <c r="AP676" s="35"/>
      <c r="AQ676" s="35"/>
      <c r="AR676" s="35"/>
      <c r="AS676" s="35"/>
      <c r="AT676" s="35"/>
      <c r="AU676" s="35"/>
      <c r="AV676" s="35"/>
      <c r="AW676" s="35"/>
      <c r="AX676" s="35"/>
      <c r="AY676" s="35"/>
      <c r="AZ676" s="35"/>
      <c r="BA676" s="35"/>
      <c r="BB676" s="35"/>
      <c r="BC676" s="35"/>
      <c r="BD676" s="35"/>
      <c r="BE676" s="35"/>
      <c r="BF676" s="35"/>
      <c r="BG676" s="35"/>
      <c r="BH676" s="35"/>
      <c r="BI676" s="35"/>
      <c r="BJ676" s="35"/>
      <c r="BK676" s="35"/>
      <c r="BL676" s="35"/>
      <c r="BM676" s="35"/>
      <c r="BN676" s="35"/>
    </row>
    <row r="677" customFormat="false" ht="12" hidden="false" customHeight="true" outlineLevel="0" collapsed="false">
      <c r="A677" s="36"/>
      <c r="B677" s="35"/>
      <c r="C677" s="35"/>
      <c r="D677" s="35"/>
      <c r="E677" s="35"/>
      <c r="F677" s="35"/>
      <c r="G677" s="35"/>
      <c r="H677" s="35"/>
      <c r="I677" s="35"/>
      <c r="J677" s="35"/>
      <c r="K677" s="35"/>
      <c r="L677" s="35"/>
      <c r="M677" s="35"/>
      <c r="N677" s="35"/>
      <c r="O677" s="35"/>
      <c r="P677" s="35"/>
      <c r="Q677" s="35"/>
      <c r="R677" s="35"/>
      <c r="S677" s="35"/>
      <c r="T677" s="35"/>
      <c r="U677" s="35"/>
      <c r="V677" s="35"/>
      <c r="W677" s="35"/>
      <c r="X677" s="35"/>
      <c r="Y677" s="35"/>
      <c r="Z677" s="35"/>
      <c r="AA677" s="35"/>
      <c r="AB677" s="35"/>
      <c r="AC677" s="35"/>
      <c r="AD677" s="35"/>
      <c r="AE677" s="35"/>
      <c r="AF677" s="35"/>
      <c r="AG677" s="35"/>
      <c r="AH677" s="35"/>
      <c r="AI677" s="35"/>
      <c r="AJ677" s="35"/>
      <c r="AK677" s="35"/>
      <c r="AL677" s="35"/>
      <c r="AM677" s="35"/>
      <c r="AN677" s="35"/>
      <c r="AO677" s="35"/>
      <c r="AP677" s="35"/>
      <c r="AQ677" s="35"/>
      <c r="AR677" s="35"/>
      <c r="AS677" s="35"/>
      <c r="AT677" s="35"/>
      <c r="AU677" s="35"/>
      <c r="AV677" s="35"/>
      <c r="AW677" s="35"/>
      <c r="AX677" s="35"/>
      <c r="AY677" s="35"/>
      <c r="AZ677" s="35"/>
      <c r="BA677" s="35"/>
      <c r="BB677" s="35"/>
      <c r="BC677" s="35"/>
      <c r="BD677" s="35"/>
      <c r="BE677" s="35"/>
      <c r="BF677" s="35"/>
      <c r="BG677" s="35"/>
      <c r="BH677" s="35"/>
      <c r="BI677" s="35"/>
      <c r="BJ677" s="35"/>
      <c r="BK677" s="35"/>
      <c r="BL677" s="35"/>
      <c r="BM677" s="35"/>
      <c r="BN677" s="35"/>
    </row>
    <row r="678" customFormat="false" ht="12" hidden="false" customHeight="true" outlineLevel="0" collapsed="false">
      <c r="A678" s="36"/>
      <c r="B678" s="35"/>
      <c r="C678" s="35"/>
      <c r="D678" s="35"/>
      <c r="E678" s="35"/>
      <c r="F678" s="35"/>
      <c r="G678" s="35"/>
      <c r="H678" s="35"/>
      <c r="I678" s="35"/>
      <c r="J678" s="35"/>
      <c r="K678" s="35"/>
      <c r="L678" s="35"/>
      <c r="M678" s="35"/>
      <c r="N678" s="35"/>
      <c r="O678" s="35"/>
      <c r="P678" s="35"/>
      <c r="Q678" s="35"/>
      <c r="R678" s="35"/>
      <c r="S678" s="35"/>
      <c r="T678" s="35"/>
      <c r="U678" s="35"/>
      <c r="V678" s="35"/>
      <c r="W678" s="35"/>
      <c r="X678" s="35"/>
      <c r="Y678" s="35"/>
      <c r="Z678" s="35"/>
      <c r="AA678" s="35"/>
      <c r="AB678" s="35"/>
      <c r="AC678" s="35"/>
      <c r="AD678" s="35"/>
      <c r="AE678" s="35"/>
      <c r="AF678" s="35"/>
      <c r="AG678" s="35"/>
      <c r="AH678" s="35"/>
      <c r="AI678" s="35"/>
      <c r="AJ678" s="35"/>
      <c r="AK678" s="35"/>
      <c r="AL678" s="35"/>
      <c r="AM678" s="35"/>
      <c r="AN678" s="35"/>
      <c r="AO678" s="35"/>
      <c r="AP678" s="35"/>
      <c r="AQ678" s="35"/>
      <c r="AR678" s="35"/>
      <c r="AS678" s="35"/>
      <c r="AT678" s="35"/>
      <c r="AU678" s="35"/>
      <c r="AV678" s="35"/>
      <c r="AW678" s="35"/>
      <c r="AX678" s="35"/>
      <c r="AY678" s="35"/>
      <c r="AZ678" s="35"/>
      <c r="BA678" s="35"/>
      <c r="BB678" s="35"/>
      <c r="BC678" s="35"/>
      <c r="BD678" s="35"/>
      <c r="BE678" s="35"/>
      <c r="BF678" s="35"/>
      <c r="BG678" s="35"/>
      <c r="BH678" s="35"/>
      <c r="BI678" s="35"/>
      <c r="BJ678" s="35"/>
      <c r="BK678" s="35"/>
      <c r="BL678" s="35"/>
      <c r="BM678" s="35"/>
      <c r="BN678" s="35"/>
    </row>
    <row r="679" customFormat="false" ht="12" hidden="false" customHeight="true" outlineLevel="0" collapsed="false">
      <c r="A679" s="36"/>
      <c r="B679" s="35"/>
      <c r="C679" s="35"/>
      <c r="D679" s="35"/>
      <c r="E679" s="35"/>
      <c r="F679" s="35"/>
      <c r="G679" s="35"/>
      <c r="H679" s="35"/>
      <c r="I679" s="35"/>
      <c r="J679" s="35"/>
      <c r="K679" s="35"/>
      <c r="L679" s="35"/>
      <c r="M679" s="35"/>
      <c r="N679" s="35"/>
      <c r="O679" s="35"/>
      <c r="P679" s="35"/>
      <c r="Q679" s="35"/>
      <c r="R679" s="35"/>
      <c r="S679" s="35"/>
      <c r="T679" s="35"/>
      <c r="U679" s="35"/>
      <c r="V679" s="35"/>
      <c r="W679" s="35"/>
      <c r="X679" s="35"/>
      <c r="Y679" s="35"/>
      <c r="Z679" s="35"/>
      <c r="AA679" s="35"/>
      <c r="AB679" s="35"/>
      <c r="AC679" s="35"/>
      <c r="AD679" s="35"/>
      <c r="AE679" s="35"/>
      <c r="AF679" s="35"/>
      <c r="AG679" s="35"/>
      <c r="AH679" s="35"/>
      <c r="AI679" s="35"/>
      <c r="AJ679" s="35"/>
      <c r="AK679" s="35"/>
      <c r="AL679" s="35"/>
      <c r="AM679" s="35"/>
      <c r="AN679" s="35"/>
      <c r="AO679" s="35"/>
      <c r="AP679" s="35"/>
      <c r="AQ679" s="35"/>
      <c r="AR679" s="35"/>
      <c r="AS679" s="35"/>
      <c r="AT679" s="35"/>
      <c r="AU679" s="35"/>
      <c r="AV679" s="35"/>
      <c r="AW679" s="35"/>
      <c r="AX679" s="35"/>
      <c r="AY679" s="35"/>
      <c r="AZ679" s="35"/>
      <c r="BA679" s="35"/>
      <c r="BB679" s="35"/>
      <c r="BC679" s="35"/>
      <c r="BD679" s="35"/>
      <c r="BE679" s="35"/>
      <c r="BF679" s="35"/>
      <c r="BG679" s="35"/>
      <c r="BH679" s="35"/>
      <c r="BI679" s="35"/>
      <c r="BJ679" s="35"/>
      <c r="BK679" s="35"/>
      <c r="BL679" s="35"/>
      <c r="BM679" s="35"/>
      <c r="BN679" s="35"/>
    </row>
    <row r="680" customFormat="false" ht="12" hidden="false" customHeight="true" outlineLevel="0" collapsed="false">
      <c r="A680" s="36"/>
      <c r="B680" s="35"/>
      <c r="C680" s="35"/>
      <c r="D680" s="35"/>
      <c r="E680" s="35"/>
      <c r="F680" s="35"/>
      <c r="G680" s="35"/>
      <c r="H680" s="35"/>
      <c r="I680" s="35"/>
      <c r="J680" s="35"/>
      <c r="K680" s="35"/>
      <c r="L680" s="35"/>
      <c r="M680" s="35"/>
      <c r="N680" s="35"/>
      <c r="O680" s="35"/>
      <c r="P680" s="35"/>
      <c r="Q680" s="35"/>
      <c r="R680" s="35"/>
      <c r="S680" s="35"/>
      <c r="T680" s="35"/>
      <c r="U680" s="35"/>
      <c r="V680" s="35"/>
      <c r="W680" s="35"/>
      <c r="X680" s="35"/>
      <c r="Y680" s="35"/>
      <c r="Z680" s="35"/>
      <c r="AA680" s="35"/>
      <c r="AB680" s="35"/>
      <c r="AC680" s="35"/>
      <c r="AD680" s="35"/>
      <c r="AE680" s="35"/>
      <c r="AF680" s="35"/>
      <c r="AG680" s="35"/>
      <c r="AH680" s="35"/>
      <c r="AI680" s="35"/>
      <c r="AJ680" s="35"/>
      <c r="AK680" s="35"/>
      <c r="AL680" s="35"/>
      <c r="AM680" s="35"/>
      <c r="AN680" s="35"/>
      <c r="AO680" s="35"/>
      <c r="AP680" s="35"/>
      <c r="AQ680" s="35"/>
      <c r="AR680" s="35"/>
      <c r="AS680" s="35"/>
      <c r="AT680" s="35"/>
      <c r="AU680" s="35"/>
      <c r="AV680" s="35"/>
      <c r="AW680" s="35"/>
      <c r="AX680" s="35"/>
      <c r="AY680" s="35"/>
      <c r="AZ680" s="35"/>
      <c r="BA680" s="35"/>
      <c r="BB680" s="35"/>
      <c r="BC680" s="35"/>
      <c r="BD680" s="35"/>
      <c r="BE680" s="35"/>
      <c r="BF680" s="35"/>
      <c r="BG680" s="35"/>
      <c r="BH680" s="35"/>
      <c r="BI680" s="35"/>
      <c r="BJ680" s="35"/>
      <c r="BK680" s="35"/>
      <c r="BL680" s="35"/>
      <c r="BM680" s="35"/>
      <c r="BN680" s="35"/>
    </row>
    <row r="681" customFormat="false" ht="12" hidden="false" customHeight="true" outlineLevel="0" collapsed="false">
      <c r="A681" s="36"/>
      <c r="B681" s="35"/>
      <c r="C681" s="35"/>
      <c r="D681" s="35"/>
      <c r="E681" s="35"/>
      <c r="F681" s="35"/>
      <c r="G681" s="35"/>
      <c r="H681" s="35"/>
      <c r="I681" s="35"/>
      <c r="J681" s="35"/>
      <c r="K681" s="35"/>
      <c r="L681" s="35"/>
      <c r="M681" s="35"/>
      <c r="N681" s="35"/>
      <c r="O681" s="35"/>
      <c r="P681" s="35"/>
      <c r="Q681" s="35"/>
      <c r="R681" s="35"/>
      <c r="S681" s="35"/>
      <c r="T681" s="35"/>
      <c r="U681" s="35"/>
      <c r="V681" s="35"/>
      <c r="W681" s="35"/>
      <c r="X681" s="35"/>
      <c r="Y681" s="35"/>
      <c r="Z681" s="35"/>
      <c r="AA681" s="35"/>
      <c r="AB681" s="35"/>
      <c r="AC681" s="35"/>
      <c r="AD681" s="35"/>
      <c r="AE681" s="35"/>
      <c r="AF681" s="35"/>
      <c r="AG681" s="35"/>
      <c r="AH681" s="35"/>
      <c r="AI681" s="35"/>
      <c r="AJ681" s="35"/>
      <c r="AK681" s="35"/>
      <c r="AL681" s="35"/>
      <c r="AM681" s="35"/>
      <c r="AN681" s="35"/>
      <c r="AO681" s="35"/>
      <c r="AP681" s="35"/>
      <c r="AQ681" s="35"/>
      <c r="AR681" s="35"/>
      <c r="AS681" s="35"/>
      <c r="AT681" s="35"/>
      <c r="AU681" s="35"/>
      <c r="AV681" s="35"/>
      <c r="AW681" s="35"/>
      <c r="AX681" s="35"/>
      <c r="AY681" s="35"/>
      <c r="AZ681" s="35"/>
      <c r="BA681" s="35"/>
      <c r="BB681" s="35"/>
      <c r="BC681" s="35"/>
      <c r="BD681" s="35"/>
      <c r="BE681" s="35"/>
      <c r="BF681" s="35"/>
      <c r="BG681" s="35"/>
      <c r="BH681" s="35"/>
      <c r="BI681" s="35"/>
      <c r="BJ681" s="35"/>
      <c r="BK681" s="35"/>
      <c r="BL681" s="35"/>
      <c r="BM681" s="35"/>
      <c r="BN681" s="35"/>
    </row>
    <row r="682" customFormat="false" ht="12" hidden="false" customHeight="true" outlineLevel="0" collapsed="false">
      <c r="A682" s="36"/>
      <c r="B682" s="35"/>
      <c r="C682" s="35"/>
      <c r="D682" s="35"/>
      <c r="E682" s="35"/>
      <c r="F682" s="35"/>
      <c r="G682" s="35"/>
      <c r="H682" s="35"/>
      <c r="I682" s="35"/>
      <c r="J682" s="35"/>
      <c r="K682" s="35"/>
      <c r="L682" s="35"/>
      <c r="M682" s="35"/>
      <c r="N682" s="35"/>
      <c r="O682" s="35"/>
      <c r="P682" s="35"/>
      <c r="Q682" s="35"/>
      <c r="R682" s="35"/>
      <c r="S682" s="35"/>
      <c r="T682" s="35"/>
      <c r="U682" s="35"/>
      <c r="V682" s="35"/>
      <c r="W682" s="35"/>
      <c r="X682" s="35"/>
      <c r="Y682" s="35"/>
      <c r="Z682" s="35"/>
      <c r="AA682" s="35"/>
      <c r="AB682" s="35"/>
      <c r="AC682" s="35"/>
      <c r="AD682" s="35"/>
      <c r="AE682" s="35"/>
      <c r="AF682" s="35"/>
      <c r="AG682" s="35"/>
      <c r="AH682" s="35"/>
      <c r="AI682" s="35"/>
      <c r="AJ682" s="35"/>
      <c r="AK682" s="35"/>
      <c r="AL682" s="35"/>
      <c r="AM682" s="35"/>
      <c r="AN682" s="35"/>
      <c r="AO682" s="35"/>
      <c r="AP682" s="35"/>
      <c r="AQ682" s="35"/>
      <c r="AR682" s="35"/>
      <c r="AS682" s="35"/>
      <c r="AT682" s="35"/>
      <c r="AU682" s="35"/>
      <c r="AV682" s="35"/>
      <c r="AW682" s="35"/>
      <c r="AX682" s="35"/>
      <c r="AY682" s="35"/>
      <c r="AZ682" s="35"/>
      <c r="BA682" s="35"/>
      <c r="BB682" s="35"/>
      <c r="BC682" s="35"/>
      <c r="BD682" s="35"/>
      <c r="BE682" s="35"/>
      <c r="BF682" s="35"/>
      <c r="BG682" s="35"/>
      <c r="BH682" s="35"/>
      <c r="BI682" s="35"/>
      <c r="BJ682" s="35"/>
      <c r="BK682" s="35"/>
      <c r="BL682" s="35"/>
      <c r="BM682" s="35"/>
      <c r="BN682" s="35"/>
    </row>
    <row r="683" customFormat="false" ht="12" hidden="false" customHeight="true" outlineLevel="0" collapsed="false">
      <c r="A683" s="36"/>
      <c r="B683" s="35"/>
      <c r="C683" s="35"/>
      <c r="D683" s="35"/>
      <c r="E683" s="35"/>
      <c r="F683" s="35"/>
      <c r="G683" s="35"/>
      <c r="H683" s="35"/>
      <c r="I683" s="35"/>
      <c r="J683" s="35"/>
      <c r="K683" s="35"/>
      <c r="L683" s="35"/>
      <c r="M683" s="35"/>
      <c r="N683" s="35"/>
      <c r="O683" s="35"/>
      <c r="P683" s="35"/>
      <c r="Q683" s="35"/>
      <c r="R683" s="35"/>
      <c r="S683" s="35"/>
      <c r="T683" s="35"/>
      <c r="U683" s="35"/>
      <c r="V683" s="35"/>
      <c r="W683" s="35"/>
      <c r="X683" s="35"/>
      <c r="Y683" s="35"/>
      <c r="Z683" s="35"/>
      <c r="AA683" s="35"/>
      <c r="AB683" s="35"/>
      <c r="AC683" s="35"/>
      <c r="AD683" s="35"/>
      <c r="AE683" s="35"/>
      <c r="AF683" s="35"/>
      <c r="AG683" s="35"/>
      <c r="AH683" s="35"/>
      <c r="AI683" s="35"/>
      <c r="AJ683" s="35"/>
      <c r="AK683" s="35"/>
      <c r="AL683" s="35"/>
      <c r="AM683" s="35"/>
      <c r="AN683" s="35"/>
      <c r="AO683" s="35"/>
      <c r="AP683" s="35"/>
      <c r="AQ683" s="35"/>
      <c r="AR683" s="35"/>
      <c r="AS683" s="35"/>
      <c r="AT683" s="35"/>
      <c r="AU683" s="35"/>
      <c r="AV683" s="35"/>
      <c r="AW683" s="35"/>
      <c r="AX683" s="35"/>
      <c r="AY683" s="35"/>
      <c r="AZ683" s="35"/>
      <c r="BA683" s="35"/>
      <c r="BB683" s="35"/>
      <c r="BC683" s="35"/>
      <c r="BD683" s="35"/>
      <c r="BE683" s="35"/>
      <c r="BF683" s="35"/>
      <c r="BG683" s="35"/>
      <c r="BH683" s="35"/>
      <c r="BI683" s="35"/>
      <c r="BJ683" s="35"/>
      <c r="BK683" s="35"/>
      <c r="BL683" s="35"/>
      <c r="BM683" s="35"/>
      <c r="BN683" s="35"/>
    </row>
    <row r="684" customFormat="false" ht="12" hidden="false" customHeight="true" outlineLevel="0" collapsed="false">
      <c r="A684" s="36"/>
      <c r="B684" s="35"/>
      <c r="C684" s="35"/>
      <c r="D684" s="35"/>
      <c r="E684" s="35"/>
      <c r="F684" s="35"/>
      <c r="G684" s="35"/>
      <c r="H684" s="35"/>
      <c r="I684" s="35"/>
      <c r="J684" s="35"/>
      <c r="K684" s="35"/>
      <c r="L684" s="35"/>
      <c r="M684" s="35"/>
      <c r="N684" s="35"/>
      <c r="O684" s="35"/>
      <c r="P684" s="35"/>
      <c r="Q684" s="35"/>
      <c r="R684" s="35"/>
      <c r="S684" s="35"/>
      <c r="T684" s="35"/>
      <c r="U684" s="35"/>
      <c r="V684" s="35"/>
      <c r="W684" s="35"/>
      <c r="X684" s="35"/>
      <c r="Y684" s="35"/>
      <c r="Z684" s="35"/>
      <c r="AA684" s="35"/>
      <c r="AB684" s="35"/>
      <c r="AC684" s="35"/>
      <c r="AD684" s="35"/>
      <c r="AE684" s="35"/>
      <c r="AF684" s="35"/>
      <c r="AG684" s="35"/>
      <c r="AH684" s="35"/>
      <c r="AI684" s="35"/>
      <c r="AJ684" s="35"/>
      <c r="AK684" s="35"/>
      <c r="AL684" s="35"/>
      <c r="AM684" s="35"/>
      <c r="AN684" s="35"/>
      <c r="AO684" s="35"/>
      <c r="AP684" s="35"/>
      <c r="AQ684" s="35"/>
      <c r="AR684" s="35"/>
      <c r="AS684" s="35"/>
      <c r="AT684" s="35"/>
      <c r="AU684" s="35"/>
      <c r="AV684" s="35"/>
      <c r="AW684" s="35"/>
      <c r="AX684" s="35"/>
      <c r="AY684" s="35"/>
      <c r="AZ684" s="35"/>
      <c r="BA684" s="35"/>
      <c r="BB684" s="35"/>
      <c r="BC684" s="35"/>
      <c r="BD684" s="35"/>
      <c r="BE684" s="35"/>
      <c r="BF684" s="35"/>
      <c r="BG684" s="35"/>
      <c r="BH684" s="35"/>
      <c r="BI684" s="35"/>
      <c r="BJ684" s="35"/>
      <c r="BK684" s="35"/>
      <c r="BL684" s="35"/>
      <c r="BM684" s="35"/>
      <c r="BN684" s="35"/>
    </row>
    <row r="685" customFormat="false" ht="12" hidden="false" customHeight="true" outlineLevel="0" collapsed="false">
      <c r="A685" s="36"/>
      <c r="B685" s="35"/>
      <c r="C685" s="35"/>
      <c r="D685" s="35"/>
      <c r="E685" s="35"/>
      <c r="F685" s="35"/>
      <c r="G685" s="35"/>
      <c r="H685" s="35"/>
      <c r="I685" s="35"/>
      <c r="J685" s="35"/>
      <c r="K685" s="35"/>
      <c r="L685" s="35"/>
      <c r="M685" s="35"/>
      <c r="N685" s="35"/>
      <c r="O685" s="35"/>
      <c r="P685" s="35"/>
      <c r="Q685" s="35"/>
      <c r="R685" s="35"/>
      <c r="S685" s="35"/>
      <c r="T685" s="35"/>
      <c r="U685" s="35"/>
      <c r="V685" s="35"/>
      <c r="W685" s="35"/>
      <c r="X685" s="35"/>
      <c r="Y685" s="35"/>
      <c r="Z685" s="35"/>
      <c r="AA685" s="35"/>
      <c r="AB685" s="35"/>
      <c r="AC685" s="35"/>
      <c r="AD685" s="35"/>
      <c r="AE685" s="35"/>
      <c r="AF685" s="35"/>
      <c r="AG685" s="35"/>
      <c r="AH685" s="35"/>
      <c r="AI685" s="35"/>
      <c r="AJ685" s="35"/>
      <c r="AK685" s="35"/>
      <c r="AL685" s="35"/>
      <c r="AM685" s="35"/>
      <c r="AN685" s="35"/>
      <c r="AO685" s="35"/>
      <c r="AP685" s="35"/>
      <c r="AQ685" s="35"/>
      <c r="AR685" s="35"/>
      <c r="AS685" s="35"/>
      <c r="AT685" s="35"/>
      <c r="AU685" s="35"/>
      <c r="AV685" s="35"/>
      <c r="AW685" s="35"/>
      <c r="AX685" s="35"/>
      <c r="AY685" s="35"/>
      <c r="AZ685" s="35"/>
      <c r="BA685" s="35"/>
      <c r="BB685" s="35"/>
      <c r="BC685" s="35"/>
      <c r="BD685" s="35"/>
      <c r="BE685" s="35"/>
      <c r="BF685" s="35"/>
      <c r="BG685" s="35"/>
      <c r="BH685" s="35"/>
      <c r="BI685" s="35"/>
      <c r="BJ685" s="35"/>
      <c r="BK685" s="35"/>
      <c r="BL685" s="35"/>
      <c r="BM685" s="35"/>
      <c r="BN685" s="35"/>
    </row>
    <row r="686" customFormat="false" ht="12" hidden="false" customHeight="true" outlineLevel="0" collapsed="false">
      <c r="A686" s="36"/>
      <c r="B686" s="35"/>
      <c r="C686" s="35"/>
      <c r="D686" s="35"/>
      <c r="E686" s="35"/>
      <c r="F686" s="35"/>
      <c r="G686" s="35"/>
      <c r="H686" s="35"/>
      <c r="I686" s="35"/>
      <c r="J686" s="35"/>
      <c r="K686" s="35"/>
      <c r="L686" s="35"/>
      <c r="M686" s="35"/>
      <c r="N686" s="35"/>
      <c r="O686" s="35"/>
      <c r="P686" s="35"/>
      <c r="Q686" s="35"/>
      <c r="R686" s="35"/>
      <c r="S686" s="35"/>
      <c r="T686" s="35"/>
      <c r="U686" s="35"/>
      <c r="V686" s="35"/>
      <c r="W686" s="35"/>
      <c r="X686" s="35"/>
      <c r="Y686" s="35"/>
      <c r="Z686" s="35"/>
      <c r="AA686" s="35"/>
      <c r="AB686" s="35"/>
      <c r="AC686" s="35"/>
      <c r="AD686" s="35"/>
      <c r="AE686" s="35"/>
      <c r="AF686" s="35"/>
      <c r="AG686" s="35"/>
      <c r="AH686" s="35"/>
      <c r="AI686" s="35"/>
      <c r="AJ686" s="35"/>
      <c r="AK686" s="35"/>
      <c r="AL686" s="35"/>
      <c r="AM686" s="35"/>
      <c r="AN686" s="35"/>
      <c r="AO686" s="35"/>
      <c r="AP686" s="35"/>
      <c r="AQ686" s="35"/>
      <c r="AR686" s="35"/>
      <c r="AS686" s="35"/>
      <c r="AT686" s="35"/>
      <c r="AU686" s="35"/>
      <c r="AV686" s="35"/>
      <c r="AW686" s="35"/>
      <c r="AX686" s="35"/>
      <c r="AY686" s="35"/>
      <c r="AZ686" s="35"/>
      <c r="BA686" s="35"/>
      <c r="BB686" s="35"/>
      <c r="BC686" s="35"/>
      <c r="BD686" s="35"/>
      <c r="BE686" s="35"/>
      <c r="BF686" s="35"/>
      <c r="BG686" s="35"/>
      <c r="BH686" s="35"/>
      <c r="BI686" s="35"/>
      <c r="BJ686" s="35"/>
      <c r="BK686" s="35"/>
      <c r="BL686" s="35"/>
      <c r="BM686" s="35"/>
      <c r="BN686" s="35"/>
    </row>
    <row r="687" customFormat="false" ht="12" hidden="false" customHeight="true" outlineLevel="0" collapsed="false">
      <c r="A687" s="36"/>
      <c r="B687" s="35"/>
      <c r="C687" s="35"/>
      <c r="D687" s="35"/>
      <c r="E687" s="35"/>
      <c r="F687" s="35"/>
      <c r="G687" s="35"/>
      <c r="H687" s="35"/>
      <c r="I687" s="35"/>
      <c r="J687" s="35"/>
      <c r="K687" s="35"/>
      <c r="L687" s="35"/>
      <c r="M687" s="35"/>
      <c r="N687" s="35"/>
      <c r="O687" s="35"/>
      <c r="P687" s="35"/>
      <c r="Q687" s="35"/>
      <c r="R687" s="35"/>
      <c r="S687" s="35"/>
      <c r="T687" s="35"/>
      <c r="U687" s="35"/>
      <c r="V687" s="35"/>
      <c r="W687" s="35"/>
      <c r="X687" s="35"/>
      <c r="Y687" s="35"/>
      <c r="Z687" s="35"/>
      <c r="AA687" s="35"/>
      <c r="AB687" s="35"/>
      <c r="AC687" s="35"/>
      <c r="AD687" s="35"/>
      <c r="AE687" s="35"/>
      <c r="AF687" s="35"/>
      <c r="AG687" s="35"/>
      <c r="AH687" s="35"/>
      <c r="AI687" s="35"/>
      <c r="AJ687" s="35"/>
      <c r="AK687" s="35"/>
      <c r="AL687" s="35"/>
      <c r="AM687" s="35"/>
      <c r="AN687" s="35"/>
      <c r="AO687" s="35"/>
      <c r="AP687" s="35"/>
      <c r="AQ687" s="35"/>
      <c r="AR687" s="35"/>
      <c r="AS687" s="35"/>
      <c r="AT687" s="35"/>
      <c r="AU687" s="35"/>
      <c r="AV687" s="35"/>
      <c r="AW687" s="35"/>
      <c r="AX687" s="35"/>
      <c r="AY687" s="35"/>
      <c r="AZ687" s="35"/>
      <c r="BA687" s="35"/>
      <c r="BB687" s="35"/>
      <c r="BC687" s="35"/>
      <c r="BD687" s="35"/>
      <c r="BE687" s="35"/>
      <c r="BF687" s="35"/>
      <c r="BG687" s="35"/>
      <c r="BH687" s="35"/>
      <c r="BI687" s="35"/>
      <c r="BJ687" s="35"/>
      <c r="BK687" s="35"/>
      <c r="BL687" s="35"/>
      <c r="BM687" s="35"/>
      <c r="BN687" s="35"/>
    </row>
    <row r="688" customFormat="false" ht="12" hidden="false" customHeight="true" outlineLevel="0" collapsed="false">
      <c r="A688" s="36"/>
      <c r="B688" s="35"/>
      <c r="C688" s="35"/>
      <c r="D688" s="35"/>
      <c r="E688" s="35"/>
      <c r="F688" s="35"/>
      <c r="G688" s="35"/>
      <c r="H688" s="35"/>
      <c r="I688" s="35"/>
      <c r="J688" s="35"/>
      <c r="K688" s="35"/>
      <c r="L688" s="35"/>
      <c r="M688" s="35"/>
      <c r="N688" s="35"/>
      <c r="O688" s="35"/>
      <c r="P688" s="35"/>
      <c r="Q688" s="35"/>
      <c r="R688" s="35"/>
      <c r="S688" s="35"/>
      <c r="T688" s="35"/>
      <c r="U688" s="35"/>
      <c r="V688" s="35"/>
      <c r="W688" s="35"/>
      <c r="X688" s="35"/>
      <c r="Y688" s="35"/>
      <c r="Z688" s="35"/>
      <c r="AA688" s="35"/>
      <c r="AB688" s="35"/>
      <c r="AC688" s="35"/>
      <c r="AD688" s="35"/>
      <c r="AE688" s="35"/>
      <c r="AF688" s="35"/>
      <c r="AG688" s="35"/>
      <c r="AH688" s="35"/>
      <c r="AI688" s="35"/>
      <c r="AJ688" s="35"/>
      <c r="AK688" s="35"/>
      <c r="AL688" s="35"/>
      <c r="AM688" s="35"/>
      <c r="AN688" s="35"/>
      <c r="AO688" s="35"/>
      <c r="AP688" s="35"/>
      <c r="AQ688" s="35"/>
      <c r="AR688" s="35"/>
      <c r="AS688" s="35"/>
      <c r="AT688" s="35"/>
      <c r="AU688" s="35"/>
      <c r="AV688" s="35"/>
      <c r="AW688" s="35"/>
      <c r="AX688" s="35"/>
      <c r="AY688" s="35"/>
      <c r="AZ688" s="35"/>
      <c r="BA688" s="35"/>
      <c r="BB688" s="35"/>
      <c r="BC688" s="35"/>
      <c r="BD688" s="35"/>
      <c r="BE688" s="35"/>
      <c r="BF688" s="35"/>
      <c r="BG688" s="35"/>
      <c r="BH688" s="35"/>
      <c r="BI688" s="35"/>
      <c r="BJ688" s="35"/>
      <c r="BK688" s="35"/>
      <c r="BL688" s="35"/>
      <c r="BM688" s="35"/>
      <c r="BN688" s="35"/>
    </row>
    <row r="689" customFormat="false" ht="12" hidden="false" customHeight="true" outlineLevel="0" collapsed="false">
      <c r="A689" s="36"/>
      <c r="B689" s="35"/>
      <c r="C689" s="35"/>
      <c r="D689" s="35"/>
      <c r="E689" s="35"/>
      <c r="F689" s="35"/>
      <c r="G689" s="35"/>
      <c r="H689" s="35"/>
      <c r="I689" s="35"/>
      <c r="J689" s="35"/>
      <c r="K689" s="35"/>
      <c r="L689" s="35"/>
      <c r="M689" s="35"/>
      <c r="N689" s="35"/>
      <c r="O689" s="35"/>
      <c r="P689" s="35"/>
      <c r="Q689" s="35"/>
      <c r="R689" s="35"/>
      <c r="S689" s="35"/>
      <c r="T689" s="35"/>
      <c r="U689" s="35"/>
      <c r="V689" s="35"/>
      <c r="W689" s="35"/>
      <c r="X689" s="35"/>
      <c r="Y689" s="35"/>
      <c r="Z689" s="35"/>
      <c r="AA689" s="35"/>
      <c r="AB689" s="35"/>
      <c r="AC689" s="35"/>
      <c r="AD689" s="35"/>
      <c r="AE689" s="35"/>
      <c r="AF689" s="35"/>
      <c r="AG689" s="35"/>
      <c r="AH689" s="35"/>
      <c r="AI689" s="35"/>
      <c r="AJ689" s="35"/>
      <c r="AK689" s="35"/>
      <c r="AL689" s="35"/>
      <c r="AM689" s="35"/>
      <c r="AN689" s="35"/>
      <c r="AO689" s="35"/>
      <c r="AP689" s="35"/>
      <c r="AQ689" s="35"/>
      <c r="AR689" s="35"/>
      <c r="AS689" s="35"/>
      <c r="AT689" s="35"/>
      <c r="AU689" s="35"/>
      <c r="AV689" s="35"/>
      <c r="AW689" s="35"/>
      <c r="AX689" s="35"/>
      <c r="AY689" s="35"/>
      <c r="AZ689" s="35"/>
      <c r="BA689" s="35"/>
      <c r="BB689" s="35"/>
      <c r="BC689" s="35"/>
      <c r="BD689" s="35"/>
      <c r="BE689" s="35"/>
      <c r="BF689" s="35"/>
      <c r="BG689" s="35"/>
      <c r="BH689" s="35"/>
      <c r="BI689" s="35"/>
      <c r="BJ689" s="35"/>
      <c r="BK689" s="35"/>
      <c r="BL689" s="35"/>
      <c r="BM689" s="35"/>
      <c r="BN689" s="35"/>
    </row>
    <row r="690" customFormat="false" ht="12" hidden="false" customHeight="true" outlineLevel="0" collapsed="false">
      <c r="A690" s="36"/>
      <c r="B690" s="35"/>
      <c r="C690" s="35"/>
      <c r="D690" s="35"/>
      <c r="E690" s="35"/>
      <c r="F690" s="35"/>
      <c r="G690" s="35"/>
      <c r="H690" s="35"/>
      <c r="I690" s="35"/>
      <c r="J690" s="35"/>
      <c r="K690" s="35"/>
      <c r="L690" s="35"/>
      <c r="M690" s="35"/>
      <c r="N690" s="35"/>
      <c r="O690" s="35"/>
      <c r="P690" s="35"/>
      <c r="Q690" s="35"/>
      <c r="R690" s="35"/>
      <c r="S690" s="35"/>
      <c r="T690" s="35"/>
      <c r="U690" s="35"/>
      <c r="V690" s="35"/>
      <c r="W690" s="35"/>
      <c r="X690" s="35"/>
      <c r="Y690" s="35"/>
      <c r="Z690" s="35"/>
      <c r="AA690" s="35"/>
      <c r="AB690" s="35"/>
      <c r="AC690" s="35"/>
      <c r="AD690" s="35"/>
      <c r="AE690" s="35"/>
      <c r="AF690" s="35"/>
      <c r="AG690" s="35"/>
      <c r="AH690" s="35"/>
      <c r="AI690" s="35"/>
      <c r="AJ690" s="35"/>
      <c r="AK690" s="35"/>
      <c r="AL690" s="35"/>
      <c r="AM690" s="35"/>
      <c r="AN690" s="35"/>
      <c r="AO690" s="35"/>
      <c r="AP690" s="35"/>
      <c r="AQ690" s="35"/>
      <c r="AR690" s="35"/>
      <c r="AS690" s="35"/>
      <c r="AT690" s="35"/>
      <c r="AU690" s="35"/>
      <c r="AV690" s="35"/>
      <c r="AW690" s="35"/>
      <c r="AX690" s="35"/>
      <c r="AY690" s="35"/>
      <c r="AZ690" s="35"/>
      <c r="BA690" s="35"/>
      <c r="BB690" s="35"/>
      <c r="BC690" s="35"/>
      <c r="BD690" s="35"/>
      <c r="BE690" s="35"/>
      <c r="BF690" s="35"/>
      <c r="BG690" s="35"/>
      <c r="BH690" s="35"/>
      <c r="BI690" s="35"/>
      <c r="BJ690" s="35"/>
      <c r="BK690" s="35"/>
      <c r="BL690" s="35"/>
      <c r="BM690" s="35"/>
      <c r="BN690" s="35"/>
    </row>
    <row r="691" customFormat="false" ht="12" hidden="false" customHeight="true" outlineLevel="0" collapsed="false">
      <c r="A691" s="36"/>
      <c r="B691" s="35"/>
      <c r="C691" s="35"/>
      <c r="D691" s="35"/>
      <c r="E691" s="35"/>
      <c r="F691" s="35"/>
      <c r="G691" s="35"/>
      <c r="H691" s="35"/>
      <c r="I691" s="35"/>
      <c r="J691" s="35"/>
      <c r="K691" s="35"/>
      <c r="L691" s="35"/>
      <c r="M691" s="35"/>
      <c r="N691" s="35"/>
      <c r="O691" s="35"/>
      <c r="P691" s="35"/>
      <c r="Q691" s="35"/>
      <c r="R691" s="35"/>
      <c r="S691" s="35"/>
      <c r="T691" s="35"/>
      <c r="U691" s="35"/>
      <c r="V691" s="35"/>
      <c r="W691" s="35"/>
      <c r="X691" s="35"/>
      <c r="Y691" s="35"/>
      <c r="Z691" s="35"/>
      <c r="AA691" s="35"/>
      <c r="AB691" s="35"/>
      <c r="AC691" s="35"/>
      <c r="AD691" s="35"/>
      <c r="AE691" s="35"/>
      <c r="AF691" s="35"/>
      <c r="AG691" s="35"/>
      <c r="AH691" s="35"/>
      <c r="AI691" s="35"/>
      <c r="AJ691" s="35"/>
      <c r="AK691" s="35"/>
      <c r="AL691" s="35"/>
      <c r="AM691" s="35"/>
      <c r="AN691" s="35"/>
      <c r="AO691" s="35"/>
      <c r="AP691" s="35"/>
      <c r="AQ691" s="35"/>
      <c r="AR691" s="35"/>
      <c r="AS691" s="35"/>
      <c r="AT691" s="35"/>
      <c r="AU691" s="35"/>
      <c r="AV691" s="35"/>
      <c r="AW691" s="35"/>
      <c r="AX691" s="35"/>
      <c r="AY691" s="35"/>
      <c r="AZ691" s="35"/>
      <c r="BA691" s="35"/>
      <c r="BB691" s="35"/>
      <c r="BC691" s="35"/>
      <c r="BD691" s="35"/>
      <c r="BE691" s="35"/>
      <c r="BF691" s="35"/>
      <c r="BG691" s="35"/>
      <c r="BH691" s="35"/>
      <c r="BI691" s="35"/>
      <c r="BJ691" s="35"/>
      <c r="BK691" s="35"/>
      <c r="BL691" s="35"/>
      <c r="BM691" s="35"/>
      <c r="BN691" s="35"/>
    </row>
    <row r="692" customFormat="false" ht="12" hidden="false" customHeight="true" outlineLevel="0" collapsed="false">
      <c r="A692" s="36"/>
      <c r="B692" s="35"/>
      <c r="C692" s="35"/>
      <c r="D692" s="35"/>
      <c r="E692" s="35"/>
      <c r="F692" s="35"/>
      <c r="G692" s="35"/>
      <c r="H692" s="35"/>
      <c r="I692" s="35"/>
      <c r="J692" s="35"/>
      <c r="K692" s="35"/>
      <c r="L692" s="35"/>
      <c r="M692" s="35"/>
      <c r="N692" s="35"/>
      <c r="O692" s="35"/>
      <c r="P692" s="35"/>
      <c r="Q692" s="35"/>
      <c r="R692" s="35"/>
      <c r="S692" s="35"/>
      <c r="T692" s="35"/>
      <c r="U692" s="35"/>
      <c r="V692" s="35"/>
      <c r="W692" s="35"/>
      <c r="X692" s="35"/>
      <c r="Y692" s="35"/>
      <c r="Z692" s="35"/>
      <c r="AA692" s="35"/>
      <c r="AB692" s="35"/>
      <c r="AC692" s="35"/>
      <c r="AD692" s="35"/>
      <c r="AE692" s="35"/>
      <c r="AF692" s="35"/>
      <c r="AG692" s="35"/>
      <c r="AH692" s="35"/>
      <c r="AI692" s="35"/>
      <c r="AJ692" s="35"/>
      <c r="AK692" s="35"/>
      <c r="AL692" s="35"/>
      <c r="AM692" s="35"/>
      <c r="AN692" s="35"/>
      <c r="AO692" s="35"/>
      <c r="AP692" s="35"/>
      <c r="AQ692" s="35"/>
      <c r="AR692" s="35"/>
      <c r="AS692" s="35"/>
      <c r="AT692" s="35"/>
      <c r="AU692" s="35"/>
      <c r="AV692" s="35"/>
      <c r="AW692" s="35"/>
      <c r="AX692" s="35"/>
      <c r="AY692" s="35"/>
      <c r="AZ692" s="35"/>
      <c r="BA692" s="35"/>
      <c r="BB692" s="35"/>
      <c r="BC692" s="35"/>
      <c r="BD692" s="35"/>
      <c r="BE692" s="35"/>
      <c r="BF692" s="35"/>
      <c r="BG692" s="35"/>
      <c r="BH692" s="35"/>
      <c r="BI692" s="35"/>
      <c r="BJ692" s="35"/>
      <c r="BK692" s="35"/>
      <c r="BL692" s="35"/>
      <c r="BM692" s="35"/>
      <c r="BN692" s="35"/>
    </row>
    <row r="693" customFormat="false" ht="12" hidden="false" customHeight="true" outlineLevel="0" collapsed="false">
      <c r="A693" s="36"/>
      <c r="B693" s="35"/>
      <c r="C693" s="35"/>
      <c r="D693" s="35"/>
      <c r="E693" s="35"/>
      <c r="F693" s="35"/>
      <c r="G693" s="35"/>
      <c r="H693" s="35"/>
      <c r="I693" s="35"/>
      <c r="J693" s="35"/>
      <c r="K693" s="35"/>
      <c r="L693" s="35"/>
      <c r="M693" s="35"/>
      <c r="N693" s="35"/>
      <c r="O693" s="35"/>
      <c r="P693" s="35"/>
      <c r="Q693" s="35"/>
      <c r="R693" s="35"/>
      <c r="S693" s="35"/>
      <c r="T693" s="35"/>
      <c r="U693" s="35"/>
      <c r="V693" s="35"/>
      <c r="W693" s="35"/>
      <c r="X693" s="35"/>
      <c r="Y693" s="35"/>
      <c r="Z693" s="35"/>
      <c r="AA693" s="35"/>
      <c r="AB693" s="35"/>
      <c r="AC693" s="35"/>
      <c r="AD693" s="35"/>
      <c r="AE693" s="35"/>
      <c r="AF693" s="35"/>
      <c r="AG693" s="35"/>
      <c r="AH693" s="35"/>
      <c r="AI693" s="35"/>
      <c r="AJ693" s="35"/>
      <c r="AK693" s="35"/>
      <c r="AL693" s="35"/>
      <c r="AM693" s="35"/>
      <c r="AN693" s="35"/>
      <c r="AO693" s="35"/>
      <c r="AP693" s="35"/>
      <c r="AQ693" s="35"/>
      <c r="AR693" s="35"/>
      <c r="AS693" s="35"/>
      <c r="AT693" s="35"/>
      <c r="AU693" s="35"/>
      <c r="AV693" s="35"/>
      <c r="AW693" s="35"/>
      <c r="AX693" s="35"/>
      <c r="AY693" s="35"/>
      <c r="AZ693" s="35"/>
      <c r="BA693" s="35"/>
      <c r="BB693" s="35"/>
      <c r="BC693" s="35"/>
      <c r="BD693" s="35"/>
      <c r="BE693" s="35"/>
      <c r="BF693" s="35"/>
      <c r="BG693" s="35"/>
      <c r="BH693" s="35"/>
      <c r="BI693" s="35"/>
      <c r="BJ693" s="35"/>
      <c r="BK693" s="35"/>
      <c r="BL693" s="35"/>
      <c r="BM693" s="35"/>
      <c r="BN693" s="35"/>
    </row>
    <row r="694" customFormat="false" ht="12" hidden="false" customHeight="true" outlineLevel="0" collapsed="false">
      <c r="A694" s="36"/>
      <c r="B694" s="35"/>
      <c r="C694" s="35"/>
      <c r="D694" s="35"/>
      <c r="E694" s="35"/>
      <c r="F694" s="35"/>
      <c r="G694" s="35"/>
      <c r="H694" s="35"/>
      <c r="I694" s="35"/>
      <c r="J694" s="35"/>
      <c r="K694" s="35"/>
      <c r="L694" s="35"/>
      <c r="M694" s="35"/>
      <c r="N694" s="35"/>
      <c r="O694" s="35"/>
      <c r="P694" s="35"/>
      <c r="Q694" s="35"/>
      <c r="R694" s="35"/>
      <c r="S694" s="35"/>
      <c r="T694" s="35"/>
      <c r="U694" s="35"/>
      <c r="V694" s="35"/>
      <c r="W694" s="35"/>
      <c r="X694" s="35"/>
      <c r="Y694" s="35"/>
      <c r="Z694" s="35"/>
      <c r="AA694" s="35"/>
      <c r="AB694" s="35"/>
      <c r="AC694" s="35"/>
      <c r="AD694" s="35"/>
      <c r="AE694" s="35"/>
      <c r="AF694" s="35"/>
      <c r="AG694" s="35"/>
      <c r="AH694" s="35"/>
      <c r="AI694" s="35"/>
      <c r="AJ694" s="35"/>
      <c r="AK694" s="35"/>
      <c r="AL694" s="35"/>
      <c r="AM694" s="35"/>
      <c r="AN694" s="35"/>
      <c r="AO694" s="35"/>
      <c r="AP694" s="35"/>
      <c r="AQ694" s="35"/>
      <c r="AR694" s="35"/>
      <c r="AS694" s="35"/>
      <c r="AT694" s="35"/>
      <c r="AU694" s="35"/>
      <c r="AV694" s="35"/>
      <c r="AW694" s="35"/>
      <c r="AX694" s="35"/>
      <c r="AY694" s="35"/>
      <c r="AZ694" s="35"/>
      <c r="BA694" s="35"/>
      <c r="BB694" s="35"/>
      <c r="BC694" s="35"/>
      <c r="BD694" s="35"/>
      <c r="BE694" s="35"/>
      <c r="BF694" s="35"/>
      <c r="BG694" s="35"/>
      <c r="BH694" s="35"/>
      <c r="BI694" s="35"/>
      <c r="BJ694" s="35"/>
      <c r="BK694" s="35"/>
      <c r="BL694" s="35"/>
      <c r="BM694" s="35"/>
      <c r="BN694" s="35"/>
    </row>
    <row r="695" customFormat="false" ht="12" hidden="false" customHeight="true" outlineLevel="0" collapsed="false">
      <c r="A695" s="36"/>
      <c r="B695" s="35"/>
      <c r="C695" s="35"/>
      <c r="D695" s="35"/>
      <c r="E695" s="35"/>
      <c r="F695" s="35"/>
      <c r="G695" s="35"/>
      <c r="H695" s="35"/>
      <c r="I695" s="35"/>
      <c r="J695" s="35"/>
      <c r="K695" s="35"/>
      <c r="L695" s="35"/>
      <c r="M695" s="35"/>
      <c r="N695" s="35"/>
      <c r="O695" s="35"/>
      <c r="P695" s="35"/>
      <c r="Q695" s="35"/>
      <c r="R695" s="35"/>
      <c r="S695" s="35"/>
      <c r="T695" s="35"/>
      <c r="U695" s="35"/>
      <c r="V695" s="35"/>
      <c r="W695" s="35"/>
      <c r="X695" s="35"/>
      <c r="Y695" s="35"/>
      <c r="Z695" s="35"/>
      <c r="AA695" s="35"/>
      <c r="AB695" s="35"/>
      <c r="AC695" s="35"/>
      <c r="AD695" s="35"/>
      <c r="AE695" s="35"/>
      <c r="AF695" s="35"/>
      <c r="AG695" s="35"/>
      <c r="AH695" s="35"/>
      <c r="AI695" s="35"/>
      <c r="AJ695" s="35"/>
      <c r="AK695" s="35"/>
      <c r="AL695" s="35"/>
      <c r="AM695" s="35"/>
      <c r="AN695" s="35"/>
      <c r="AO695" s="35"/>
      <c r="AP695" s="35"/>
      <c r="AQ695" s="35"/>
      <c r="AR695" s="35"/>
      <c r="AS695" s="35"/>
      <c r="AT695" s="35"/>
      <c r="AU695" s="35"/>
      <c r="AV695" s="35"/>
      <c r="AW695" s="35"/>
      <c r="AX695" s="35"/>
      <c r="AY695" s="35"/>
      <c r="AZ695" s="35"/>
      <c r="BA695" s="35"/>
      <c r="BB695" s="35"/>
      <c r="BC695" s="35"/>
      <c r="BD695" s="35"/>
      <c r="BE695" s="35"/>
      <c r="BF695" s="35"/>
      <c r="BG695" s="35"/>
      <c r="BH695" s="35"/>
      <c r="BI695" s="35"/>
      <c r="BJ695" s="35"/>
      <c r="BK695" s="35"/>
      <c r="BL695" s="35"/>
      <c r="BM695" s="35"/>
      <c r="BN695" s="35"/>
    </row>
    <row r="696" customFormat="false" ht="12" hidden="false" customHeight="true" outlineLevel="0" collapsed="false">
      <c r="A696" s="36"/>
      <c r="B696" s="35"/>
      <c r="C696" s="35"/>
      <c r="D696" s="35"/>
      <c r="E696" s="35"/>
      <c r="F696" s="35"/>
      <c r="G696" s="35"/>
      <c r="H696" s="35"/>
      <c r="I696" s="35"/>
      <c r="J696" s="35"/>
      <c r="K696" s="35"/>
      <c r="L696" s="35"/>
      <c r="M696" s="35"/>
      <c r="N696" s="35"/>
      <c r="O696" s="35"/>
      <c r="P696" s="35"/>
      <c r="Q696" s="35"/>
      <c r="R696" s="35"/>
      <c r="S696" s="35"/>
      <c r="T696" s="35"/>
      <c r="U696" s="35"/>
      <c r="V696" s="35"/>
      <c r="W696" s="35"/>
      <c r="X696" s="35"/>
      <c r="Y696" s="35"/>
      <c r="Z696" s="35"/>
      <c r="AA696" s="35"/>
      <c r="AB696" s="35"/>
      <c r="AC696" s="35"/>
      <c r="AD696" s="35"/>
      <c r="AE696" s="35"/>
      <c r="AF696" s="35"/>
      <c r="AG696" s="35"/>
      <c r="AH696" s="35"/>
      <c r="AI696" s="35"/>
      <c r="AJ696" s="35"/>
      <c r="AK696" s="35"/>
      <c r="AL696" s="35"/>
      <c r="AM696" s="35"/>
      <c r="AN696" s="35"/>
      <c r="AO696" s="35"/>
      <c r="AP696" s="35"/>
      <c r="AQ696" s="35"/>
      <c r="AR696" s="35"/>
      <c r="AS696" s="35"/>
      <c r="AT696" s="35"/>
      <c r="AU696" s="35"/>
      <c r="AV696" s="35"/>
      <c r="AW696" s="35"/>
      <c r="AX696" s="35"/>
      <c r="AY696" s="35"/>
      <c r="AZ696" s="35"/>
      <c r="BA696" s="35"/>
      <c r="BB696" s="35"/>
      <c r="BC696" s="35"/>
      <c r="BD696" s="35"/>
      <c r="BE696" s="35"/>
      <c r="BF696" s="35"/>
      <c r="BG696" s="35"/>
      <c r="BH696" s="35"/>
      <c r="BI696" s="35"/>
      <c r="BJ696" s="35"/>
      <c r="BK696" s="35"/>
      <c r="BL696" s="35"/>
      <c r="BM696" s="35"/>
      <c r="BN696" s="35"/>
    </row>
    <row r="697" customFormat="false" ht="12" hidden="false" customHeight="true" outlineLevel="0" collapsed="false">
      <c r="A697" s="36"/>
      <c r="B697" s="35"/>
      <c r="C697" s="35"/>
      <c r="D697" s="35"/>
      <c r="E697" s="35"/>
      <c r="F697" s="35"/>
      <c r="G697" s="35"/>
      <c r="H697" s="35"/>
      <c r="I697" s="35"/>
      <c r="J697" s="35"/>
      <c r="K697" s="35"/>
      <c r="L697" s="35"/>
      <c r="M697" s="35"/>
      <c r="N697" s="35"/>
      <c r="O697" s="35"/>
      <c r="P697" s="35"/>
      <c r="Q697" s="35"/>
      <c r="R697" s="35"/>
      <c r="S697" s="35"/>
      <c r="T697" s="35"/>
      <c r="U697" s="35"/>
      <c r="V697" s="35"/>
      <c r="W697" s="35"/>
      <c r="X697" s="35"/>
      <c r="Y697" s="35"/>
      <c r="Z697" s="35"/>
      <c r="AA697" s="35"/>
      <c r="AB697" s="35"/>
      <c r="AC697" s="35"/>
      <c r="AD697" s="35"/>
      <c r="AE697" s="35"/>
      <c r="AF697" s="35"/>
      <c r="AG697" s="35"/>
      <c r="AH697" s="35"/>
      <c r="AI697" s="35"/>
      <c r="AJ697" s="35"/>
      <c r="AK697" s="35"/>
      <c r="AL697" s="35"/>
      <c r="AM697" s="35"/>
      <c r="AN697" s="35"/>
      <c r="AO697" s="35"/>
      <c r="AP697" s="35"/>
      <c r="AQ697" s="35"/>
      <c r="AR697" s="35"/>
      <c r="AS697" s="35"/>
      <c r="AT697" s="35"/>
      <c r="AU697" s="35"/>
      <c r="AV697" s="35"/>
      <c r="AW697" s="35"/>
      <c r="AX697" s="35"/>
      <c r="AY697" s="35"/>
      <c r="AZ697" s="35"/>
      <c r="BA697" s="35"/>
      <c r="BB697" s="35"/>
      <c r="BC697" s="35"/>
      <c r="BD697" s="35"/>
      <c r="BE697" s="35"/>
      <c r="BF697" s="35"/>
      <c r="BG697" s="35"/>
      <c r="BH697" s="35"/>
      <c r="BI697" s="35"/>
      <c r="BJ697" s="35"/>
      <c r="BK697" s="35"/>
      <c r="BL697" s="35"/>
      <c r="BM697" s="35"/>
      <c r="BN697" s="35"/>
    </row>
    <row r="698" customFormat="false" ht="12" hidden="false" customHeight="true" outlineLevel="0" collapsed="false">
      <c r="A698" s="36"/>
      <c r="B698" s="35"/>
      <c r="C698" s="35"/>
      <c r="D698" s="35"/>
      <c r="E698" s="35"/>
      <c r="F698" s="35"/>
      <c r="G698" s="35"/>
      <c r="H698" s="35"/>
      <c r="I698" s="35"/>
      <c r="J698" s="35"/>
      <c r="K698" s="35"/>
      <c r="L698" s="35"/>
      <c r="M698" s="35"/>
      <c r="N698" s="35"/>
      <c r="O698" s="35"/>
      <c r="P698" s="35"/>
      <c r="Q698" s="35"/>
      <c r="R698" s="35"/>
      <c r="S698" s="35"/>
      <c r="T698" s="35"/>
      <c r="U698" s="35"/>
      <c r="V698" s="35"/>
      <c r="W698" s="35"/>
      <c r="X698" s="35"/>
      <c r="Y698" s="35"/>
      <c r="Z698" s="35"/>
      <c r="AA698" s="35"/>
      <c r="AB698" s="35"/>
      <c r="AC698" s="35"/>
      <c r="AD698" s="35"/>
      <c r="AE698" s="35"/>
      <c r="AF698" s="35"/>
      <c r="AG698" s="35"/>
      <c r="AH698" s="35"/>
      <c r="AI698" s="35"/>
      <c r="AJ698" s="35"/>
      <c r="AK698" s="35"/>
      <c r="AL698" s="35"/>
      <c r="AM698" s="35"/>
      <c r="AN698" s="35"/>
      <c r="AO698" s="35"/>
      <c r="AP698" s="35"/>
      <c r="AQ698" s="35"/>
      <c r="AR698" s="35"/>
      <c r="AS698" s="35"/>
      <c r="AT698" s="35"/>
      <c r="AU698" s="35"/>
      <c r="AV698" s="35"/>
      <c r="AW698" s="35"/>
      <c r="AX698" s="35"/>
      <c r="AY698" s="35"/>
      <c r="AZ698" s="35"/>
      <c r="BA698" s="35"/>
      <c r="BB698" s="35"/>
      <c r="BC698" s="35"/>
      <c r="BD698" s="35"/>
      <c r="BE698" s="35"/>
      <c r="BF698" s="35"/>
      <c r="BG698" s="35"/>
      <c r="BH698" s="35"/>
      <c r="BI698" s="35"/>
      <c r="BJ698" s="35"/>
      <c r="BK698" s="35"/>
      <c r="BL698" s="35"/>
      <c r="BM698" s="35"/>
      <c r="BN698" s="35"/>
    </row>
    <row r="699" customFormat="false" ht="12" hidden="false" customHeight="true" outlineLevel="0" collapsed="false">
      <c r="A699" s="36"/>
      <c r="B699" s="35"/>
      <c r="C699" s="35"/>
      <c r="D699" s="35"/>
      <c r="E699" s="35"/>
      <c r="F699" s="35"/>
      <c r="G699" s="35"/>
      <c r="H699" s="35"/>
      <c r="I699" s="35"/>
      <c r="J699" s="35"/>
      <c r="K699" s="35"/>
      <c r="L699" s="35"/>
      <c r="M699" s="35"/>
      <c r="N699" s="35"/>
      <c r="O699" s="35"/>
      <c r="P699" s="35"/>
      <c r="Q699" s="35"/>
      <c r="R699" s="35"/>
      <c r="S699" s="35"/>
      <c r="T699" s="35"/>
      <c r="U699" s="35"/>
      <c r="V699" s="35"/>
      <c r="W699" s="35"/>
      <c r="X699" s="35"/>
      <c r="Y699" s="35"/>
      <c r="Z699" s="35"/>
      <c r="AA699" s="35"/>
      <c r="AB699" s="35"/>
      <c r="AC699" s="35"/>
      <c r="AD699" s="35"/>
      <c r="AE699" s="35"/>
      <c r="AF699" s="35"/>
      <c r="AG699" s="35"/>
      <c r="AH699" s="35"/>
      <c r="AI699" s="35"/>
      <c r="AJ699" s="35"/>
      <c r="AK699" s="35"/>
      <c r="AL699" s="35"/>
      <c r="AM699" s="35"/>
      <c r="AN699" s="35"/>
      <c r="AO699" s="35"/>
      <c r="AP699" s="35"/>
      <c r="AQ699" s="35"/>
      <c r="AR699" s="35"/>
      <c r="AS699" s="35"/>
      <c r="AT699" s="35"/>
      <c r="AU699" s="35"/>
      <c r="AV699" s="35"/>
      <c r="AW699" s="35"/>
      <c r="AX699" s="35"/>
      <c r="AY699" s="35"/>
      <c r="AZ699" s="35"/>
      <c r="BA699" s="35"/>
      <c r="BB699" s="35"/>
      <c r="BC699" s="35"/>
      <c r="BD699" s="35"/>
      <c r="BE699" s="35"/>
      <c r="BF699" s="35"/>
      <c r="BG699" s="35"/>
      <c r="BH699" s="35"/>
      <c r="BI699" s="35"/>
      <c r="BJ699" s="35"/>
      <c r="BK699" s="35"/>
      <c r="BL699" s="35"/>
      <c r="BM699" s="35"/>
      <c r="BN699" s="35"/>
    </row>
    <row r="700" customFormat="false" ht="12" hidden="false" customHeight="true" outlineLevel="0" collapsed="false">
      <c r="A700" s="36"/>
      <c r="B700" s="35"/>
      <c r="C700" s="35"/>
      <c r="D700" s="35"/>
      <c r="E700" s="35"/>
      <c r="F700" s="35"/>
      <c r="G700" s="35"/>
      <c r="H700" s="35"/>
      <c r="I700" s="35"/>
      <c r="J700" s="35"/>
      <c r="K700" s="35"/>
      <c r="L700" s="35"/>
      <c r="M700" s="35"/>
      <c r="N700" s="35"/>
      <c r="O700" s="35"/>
      <c r="P700" s="35"/>
      <c r="Q700" s="35"/>
      <c r="R700" s="35"/>
      <c r="S700" s="35"/>
      <c r="T700" s="35"/>
      <c r="U700" s="35"/>
      <c r="V700" s="35"/>
      <c r="W700" s="35"/>
      <c r="X700" s="35"/>
      <c r="Y700" s="35"/>
      <c r="Z700" s="35"/>
      <c r="AA700" s="35"/>
      <c r="AB700" s="35"/>
      <c r="AC700" s="35"/>
      <c r="AD700" s="35"/>
      <c r="AE700" s="35"/>
      <c r="AF700" s="35"/>
      <c r="AG700" s="35"/>
      <c r="AH700" s="35"/>
      <c r="AI700" s="35"/>
      <c r="AJ700" s="35"/>
      <c r="AK700" s="35"/>
      <c r="AL700" s="35"/>
      <c r="AM700" s="35"/>
      <c r="AN700" s="35"/>
      <c r="AO700" s="35"/>
      <c r="AP700" s="35"/>
      <c r="AQ700" s="35"/>
      <c r="AR700" s="35"/>
      <c r="AS700" s="35"/>
      <c r="AT700" s="35"/>
      <c r="AU700" s="35"/>
      <c r="AV700" s="35"/>
      <c r="AW700" s="35"/>
      <c r="AX700" s="35"/>
      <c r="AY700" s="35"/>
      <c r="AZ700" s="35"/>
      <c r="BA700" s="35"/>
      <c r="BB700" s="35"/>
      <c r="BC700" s="35"/>
      <c r="BD700" s="35"/>
      <c r="BE700" s="35"/>
      <c r="BF700" s="35"/>
      <c r="BG700" s="35"/>
      <c r="BH700" s="35"/>
      <c r="BI700" s="35"/>
      <c r="BJ700" s="35"/>
      <c r="BK700" s="35"/>
      <c r="BL700" s="35"/>
      <c r="BM700" s="35"/>
      <c r="BN700" s="35"/>
    </row>
    <row r="701" customFormat="false" ht="12" hidden="false" customHeight="true" outlineLevel="0" collapsed="false">
      <c r="A701" s="36"/>
      <c r="B701" s="35"/>
      <c r="C701" s="35"/>
      <c r="D701" s="35"/>
      <c r="E701" s="35"/>
      <c r="F701" s="35"/>
      <c r="G701" s="35"/>
      <c r="H701" s="35"/>
      <c r="I701" s="35"/>
      <c r="J701" s="35"/>
      <c r="K701" s="35"/>
      <c r="L701" s="35"/>
      <c r="M701" s="35"/>
      <c r="N701" s="35"/>
      <c r="O701" s="35"/>
      <c r="P701" s="35"/>
      <c r="Q701" s="35"/>
      <c r="R701" s="35"/>
      <c r="S701" s="35"/>
      <c r="T701" s="35"/>
      <c r="U701" s="35"/>
      <c r="V701" s="35"/>
      <c r="W701" s="35"/>
      <c r="X701" s="35"/>
      <c r="Y701" s="35"/>
      <c r="Z701" s="35"/>
      <c r="AA701" s="35"/>
      <c r="AB701" s="35"/>
      <c r="AC701" s="35"/>
      <c r="AD701" s="35"/>
      <c r="AE701" s="35"/>
      <c r="AF701" s="35"/>
      <c r="AG701" s="35"/>
      <c r="AH701" s="35"/>
      <c r="AI701" s="35"/>
      <c r="AJ701" s="35"/>
      <c r="AK701" s="35"/>
      <c r="AL701" s="35"/>
      <c r="AM701" s="35"/>
      <c r="AN701" s="35"/>
      <c r="AO701" s="35"/>
      <c r="AP701" s="35"/>
      <c r="AQ701" s="35"/>
      <c r="AR701" s="35"/>
      <c r="AS701" s="35"/>
      <c r="AT701" s="35"/>
      <c r="AU701" s="35"/>
      <c r="AV701" s="35"/>
      <c r="AW701" s="35"/>
      <c r="AX701" s="35"/>
      <c r="AY701" s="35"/>
      <c r="AZ701" s="35"/>
      <c r="BA701" s="35"/>
      <c r="BB701" s="35"/>
      <c r="BC701" s="35"/>
      <c r="BD701" s="35"/>
      <c r="BE701" s="35"/>
      <c r="BF701" s="35"/>
      <c r="BG701" s="35"/>
      <c r="BH701" s="35"/>
      <c r="BI701" s="35"/>
      <c r="BJ701" s="35"/>
      <c r="BK701" s="35"/>
      <c r="BL701" s="35"/>
      <c r="BM701" s="35"/>
      <c r="BN701" s="35"/>
    </row>
    <row r="702" customFormat="false" ht="12" hidden="false" customHeight="true" outlineLevel="0" collapsed="false">
      <c r="A702" s="36"/>
      <c r="B702" s="35"/>
      <c r="C702" s="35"/>
      <c r="D702" s="35"/>
      <c r="E702" s="35"/>
      <c r="F702" s="35"/>
      <c r="G702" s="35"/>
      <c r="H702" s="35"/>
      <c r="I702" s="35"/>
      <c r="J702" s="35"/>
      <c r="K702" s="35"/>
      <c r="L702" s="35"/>
      <c r="M702" s="35"/>
      <c r="N702" s="35"/>
      <c r="O702" s="35"/>
      <c r="P702" s="35"/>
      <c r="Q702" s="35"/>
      <c r="R702" s="35"/>
      <c r="S702" s="35"/>
      <c r="T702" s="35"/>
      <c r="U702" s="35"/>
      <c r="V702" s="35"/>
      <c r="W702" s="35"/>
      <c r="X702" s="35"/>
      <c r="Y702" s="35"/>
      <c r="Z702" s="35"/>
      <c r="AA702" s="35"/>
      <c r="AB702" s="35"/>
      <c r="AC702" s="35"/>
      <c r="AD702" s="35"/>
      <c r="AE702" s="35"/>
      <c r="AF702" s="35"/>
      <c r="AG702" s="35"/>
      <c r="AH702" s="35"/>
      <c r="AI702" s="35"/>
      <c r="AJ702" s="35"/>
      <c r="AK702" s="35"/>
      <c r="AL702" s="35"/>
      <c r="AM702" s="35"/>
      <c r="AN702" s="35"/>
      <c r="AO702" s="35"/>
      <c r="AP702" s="35"/>
      <c r="AQ702" s="35"/>
      <c r="AR702" s="35"/>
      <c r="AS702" s="35"/>
      <c r="AT702" s="35"/>
      <c r="AU702" s="35"/>
      <c r="AV702" s="35"/>
      <c r="AW702" s="35"/>
      <c r="AX702" s="35"/>
      <c r="AY702" s="35"/>
      <c r="AZ702" s="35"/>
      <c r="BA702" s="35"/>
      <c r="BB702" s="35"/>
      <c r="BC702" s="35"/>
      <c r="BD702" s="35"/>
      <c r="BE702" s="35"/>
      <c r="BF702" s="35"/>
      <c r="BG702" s="35"/>
      <c r="BH702" s="35"/>
      <c r="BI702" s="35"/>
      <c r="BJ702" s="35"/>
      <c r="BK702" s="35"/>
      <c r="BL702" s="35"/>
      <c r="BM702" s="35"/>
      <c r="BN702" s="35"/>
    </row>
    <row r="703" customFormat="false" ht="12" hidden="false" customHeight="true" outlineLevel="0" collapsed="false">
      <c r="A703" s="36"/>
      <c r="B703" s="35"/>
      <c r="C703" s="35"/>
      <c r="D703" s="35"/>
      <c r="E703" s="35"/>
      <c r="F703" s="35"/>
      <c r="G703" s="35"/>
      <c r="H703" s="35"/>
      <c r="I703" s="35"/>
      <c r="J703" s="35"/>
      <c r="K703" s="35"/>
      <c r="L703" s="35"/>
      <c r="M703" s="35"/>
      <c r="N703" s="35"/>
      <c r="O703" s="35"/>
      <c r="P703" s="35"/>
      <c r="Q703" s="35"/>
      <c r="R703" s="35"/>
      <c r="S703" s="35"/>
      <c r="T703" s="35"/>
      <c r="U703" s="35"/>
      <c r="V703" s="35"/>
      <c r="W703" s="35"/>
      <c r="X703" s="35"/>
      <c r="Y703" s="35"/>
      <c r="Z703" s="35"/>
      <c r="AA703" s="35"/>
      <c r="AB703" s="35"/>
      <c r="AC703" s="35"/>
      <c r="AD703" s="35"/>
      <c r="AE703" s="35"/>
      <c r="AF703" s="35"/>
      <c r="AG703" s="35"/>
      <c r="AH703" s="35"/>
      <c r="AI703" s="35"/>
      <c r="AJ703" s="35"/>
      <c r="AK703" s="35"/>
      <c r="AL703" s="35"/>
      <c r="AM703" s="35"/>
      <c r="AN703" s="35"/>
      <c r="AO703" s="35"/>
      <c r="AP703" s="35"/>
      <c r="AQ703" s="35"/>
      <c r="AR703" s="35"/>
      <c r="AS703" s="35"/>
      <c r="AT703" s="35"/>
      <c r="AU703" s="35"/>
      <c r="AV703" s="35"/>
      <c r="AW703" s="35"/>
      <c r="AX703" s="35"/>
      <c r="AY703" s="35"/>
      <c r="AZ703" s="35"/>
      <c r="BA703" s="35"/>
      <c r="BB703" s="35"/>
      <c r="BC703" s="35"/>
      <c r="BD703" s="35"/>
      <c r="BE703" s="35"/>
      <c r="BF703" s="35"/>
      <c r="BG703" s="35"/>
      <c r="BH703" s="35"/>
      <c r="BI703" s="35"/>
      <c r="BJ703" s="35"/>
      <c r="BK703" s="35"/>
      <c r="BL703" s="35"/>
      <c r="BM703" s="35"/>
      <c r="BN703" s="35"/>
    </row>
    <row r="704" customFormat="false" ht="12" hidden="false" customHeight="true" outlineLevel="0" collapsed="false">
      <c r="A704" s="36"/>
      <c r="B704" s="35"/>
      <c r="C704" s="35"/>
      <c r="D704" s="35"/>
      <c r="E704" s="35"/>
      <c r="F704" s="35"/>
      <c r="G704" s="35"/>
      <c r="H704" s="35"/>
      <c r="I704" s="35"/>
      <c r="J704" s="35"/>
      <c r="K704" s="35"/>
      <c r="L704" s="35"/>
      <c r="M704" s="35"/>
      <c r="N704" s="35"/>
      <c r="O704" s="35"/>
      <c r="P704" s="35"/>
      <c r="Q704" s="35"/>
      <c r="R704" s="35"/>
      <c r="S704" s="35"/>
      <c r="T704" s="35"/>
      <c r="U704" s="35"/>
      <c r="V704" s="35"/>
      <c r="W704" s="35"/>
      <c r="X704" s="35"/>
      <c r="Y704" s="35"/>
      <c r="Z704" s="35"/>
      <c r="AA704" s="35"/>
      <c r="AB704" s="35"/>
      <c r="AC704" s="35"/>
      <c r="AD704" s="35"/>
      <c r="AE704" s="35"/>
      <c r="AF704" s="35"/>
      <c r="AG704" s="35"/>
      <c r="AH704" s="35"/>
      <c r="AI704" s="35"/>
      <c r="AJ704" s="35"/>
      <c r="AK704" s="35"/>
      <c r="AL704" s="35"/>
      <c r="AM704" s="35"/>
      <c r="AN704" s="35"/>
      <c r="AO704" s="35"/>
      <c r="AP704" s="35"/>
      <c r="AQ704" s="35"/>
      <c r="AR704" s="35"/>
      <c r="AS704" s="35"/>
      <c r="AT704" s="35"/>
      <c r="AU704" s="35"/>
      <c r="AV704" s="35"/>
      <c r="AW704" s="35"/>
      <c r="AX704" s="35"/>
      <c r="AY704" s="35"/>
      <c r="AZ704" s="35"/>
      <c r="BA704" s="35"/>
      <c r="BB704" s="35"/>
      <c r="BC704" s="35"/>
      <c r="BD704" s="35"/>
      <c r="BE704" s="35"/>
      <c r="BF704" s="35"/>
      <c r="BG704" s="35"/>
      <c r="BH704" s="35"/>
      <c r="BI704" s="35"/>
      <c r="BJ704" s="35"/>
      <c r="BK704" s="35"/>
      <c r="BL704" s="35"/>
      <c r="BM704" s="35"/>
      <c r="BN704" s="35"/>
    </row>
    <row r="705" customFormat="false" ht="12" hidden="false" customHeight="true" outlineLevel="0" collapsed="false">
      <c r="A705" s="36"/>
      <c r="B705" s="35"/>
      <c r="C705" s="35"/>
      <c r="D705" s="35"/>
      <c r="E705" s="35"/>
      <c r="F705" s="35"/>
      <c r="G705" s="35"/>
      <c r="H705" s="35"/>
      <c r="I705" s="35"/>
      <c r="J705" s="35"/>
      <c r="K705" s="35"/>
      <c r="L705" s="35"/>
      <c r="M705" s="35"/>
      <c r="N705" s="35"/>
      <c r="O705" s="35"/>
      <c r="P705" s="35"/>
      <c r="Q705" s="35"/>
      <c r="R705" s="35"/>
      <c r="S705" s="35"/>
      <c r="T705" s="35"/>
      <c r="U705" s="35"/>
      <c r="V705" s="35"/>
      <c r="W705" s="35"/>
      <c r="X705" s="35"/>
      <c r="Y705" s="35"/>
      <c r="Z705" s="35"/>
      <c r="AA705" s="35"/>
      <c r="AB705" s="35"/>
      <c r="AC705" s="35"/>
      <c r="AD705" s="35"/>
      <c r="AE705" s="35"/>
      <c r="AF705" s="35"/>
      <c r="AG705" s="35"/>
      <c r="AH705" s="35"/>
      <c r="AI705" s="35"/>
      <c r="AJ705" s="35"/>
      <c r="AK705" s="35"/>
      <c r="AL705" s="35"/>
      <c r="AM705" s="35"/>
      <c r="AN705" s="35"/>
      <c r="AO705" s="35"/>
      <c r="AP705" s="35"/>
      <c r="AQ705" s="35"/>
      <c r="AR705" s="35"/>
      <c r="AS705" s="35"/>
      <c r="AT705" s="35"/>
      <c r="AU705" s="35"/>
      <c r="AV705" s="35"/>
      <c r="AW705" s="35"/>
      <c r="AX705" s="35"/>
      <c r="AY705" s="35"/>
      <c r="AZ705" s="35"/>
      <c r="BA705" s="35"/>
      <c r="BB705" s="35"/>
      <c r="BC705" s="35"/>
      <c r="BD705" s="35"/>
      <c r="BE705" s="35"/>
      <c r="BF705" s="35"/>
      <c r="BG705" s="35"/>
      <c r="BH705" s="35"/>
      <c r="BI705" s="35"/>
      <c r="BJ705" s="35"/>
      <c r="BK705" s="35"/>
      <c r="BL705" s="35"/>
      <c r="BM705" s="35"/>
      <c r="BN705" s="35"/>
    </row>
    <row r="706" customFormat="false" ht="12" hidden="false" customHeight="true" outlineLevel="0" collapsed="false">
      <c r="A706" s="36"/>
      <c r="B706" s="35"/>
      <c r="C706" s="35"/>
      <c r="D706" s="35"/>
      <c r="E706" s="35"/>
      <c r="F706" s="35"/>
      <c r="G706" s="35"/>
      <c r="H706" s="35"/>
      <c r="I706" s="35"/>
      <c r="J706" s="35"/>
      <c r="K706" s="35"/>
      <c r="L706" s="35"/>
      <c r="M706" s="35"/>
      <c r="N706" s="35"/>
      <c r="O706" s="35"/>
      <c r="P706" s="35"/>
      <c r="Q706" s="35"/>
      <c r="R706" s="35"/>
      <c r="S706" s="35"/>
      <c r="T706" s="35"/>
      <c r="U706" s="35"/>
      <c r="V706" s="35"/>
      <c r="W706" s="35"/>
      <c r="X706" s="35"/>
      <c r="Y706" s="35"/>
      <c r="Z706" s="35"/>
      <c r="AA706" s="35"/>
      <c r="AB706" s="35"/>
      <c r="AC706" s="35"/>
      <c r="AD706" s="35"/>
      <c r="AE706" s="35"/>
      <c r="AF706" s="35"/>
      <c r="AG706" s="35"/>
      <c r="AH706" s="35"/>
      <c r="AI706" s="35"/>
      <c r="AJ706" s="35"/>
      <c r="AK706" s="35"/>
      <c r="AL706" s="35"/>
      <c r="AM706" s="35"/>
      <c r="AN706" s="35"/>
      <c r="AO706" s="35"/>
      <c r="AP706" s="35"/>
      <c r="AQ706" s="35"/>
      <c r="AR706" s="35"/>
      <c r="AS706" s="35"/>
      <c r="AT706" s="35"/>
      <c r="AU706" s="35"/>
      <c r="AV706" s="35"/>
      <c r="AW706" s="35"/>
      <c r="AX706" s="35"/>
      <c r="AY706" s="35"/>
      <c r="AZ706" s="35"/>
      <c r="BA706" s="35"/>
      <c r="BB706" s="35"/>
      <c r="BC706" s="35"/>
      <c r="BD706" s="35"/>
      <c r="BE706" s="35"/>
      <c r="BF706" s="35"/>
      <c r="BG706" s="35"/>
      <c r="BH706" s="35"/>
      <c r="BI706" s="35"/>
      <c r="BJ706" s="35"/>
      <c r="BK706" s="35"/>
      <c r="BL706" s="35"/>
      <c r="BM706" s="35"/>
      <c r="BN706" s="35"/>
    </row>
    <row r="707" customFormat="false" ht="12" hidden="false" customHeight="true" outlineLevel="0" collapsed="false">
      <c r="A707" s="36"/>
      <c r="B707" s="35"/>
      <c r="C707" s="35"/>
      <c r="D707" s="35"/>
      <c r="E707" s="35"/>
      <c r="F707" s="35"/>
      <c r="G707" s="35"/>
      <c r="H707" s="35"/>
      <c r="I707" s="35"/>
      <c r="J707" s="35"/>
      <c r="K707" s="35"/>
      <c r="L707" s="35"/>
      <c r="M707" s="35"/>
      <c r="N707" s="35"/>
      <c r="O707" s="35"/>
      <c r="P707" s="35"/>
      <c r="Q707" s="35"/>
      <c r="R707" s="35"/>
      <c r="S707" s="35"/>
      <c r="T707" s="35"/>
      <c r="U707" s="35"/>
      <c r="V707" s="35"/>
      <c r="W707" s="35"/>
      <c r="X707" s="35"/>
      <c r="Y707" s="35"/>
      <c r="Z707" s="35"/>
      <c r="AA707" s="35"/>
      <c r="AB707" s="35"/>
      <c r="AC707" s="35"/>
      <c r="AD707" s="35"/>
      <c r="AE707" s="35"/>
      <c r="AF707" s="35"/>
      <c r="AG707" s="35"/>
      <c r="AH707" s="35"/>
      <c r="AI707" s="35"/>
      <c r="AJ707" s="35"/>
      <c r="AK707" s="35"/>
      <c r="AL707" s="35"/>
      <c r="AM707" s="35"/>
      <c r="AN707" s="35"/>
      <c r="AO707" s="35"/>
      <c r="AP707" s="35"/>
      <c r="AQ707" s="35"/>
      <c r="AR707" s="35"/>
      <c r="AS707" s="35"/>
      <c r="AT707" s="35"/>
      <c r="AU707" s="35"/>
      <c r="AV707" s="35"/>
      <c r="AW707" s="35"/>
      <c r="AX707" s="35"/>
      <c r="AY707" s="35"/>
      <c r="AZ707" s="35"/>
      <c r="BA707" s="35"/>
      <c r="BB707" s="35"/>
      <c r="BC707" s="35"/>
      <c r="BD707" s="35"/>
      <c r="BE707" s="35"/>
      <c r="BF707" s="35"/>
      <c r="BG707" s="35"/>
      <c r="BH707" s="35"/>
      <c r="BI707" s="35"/>
      <c r="BJ707" s="35"/>
      <c r="BK707" s="35"/>
      <c r="BL707" s="35"/>
      <c r="BM707" s="35"/>
      <c r="BN707" s="35"/>
    </row>
    <row r="708" customFormat="false" ht="12" hidden="false" customHeight="true" outlineLevel="0" collapsed="false">
      <c r="A708" s="36"/>
      <c r="B708" s="35"/>
      <c r="C708" s="35"/>
      <c r="D708" s="35"/>
      <c r="E708" s="35"/>
      <c r="F708" s="35"/>
      <c r="G708" s="35"/>
      <c r="H708" s="35"/>
      <c r="I708" s="35"/>
      <c r="J708" s="35"/>
      <c r="K708" s="35"/>
      <c r="L708" s="35"/>
      <c r="M708" s="35"/>
      <c r="N708" s="35"/>
      <c r="O708" s="35"/>
      <c r="P708" s="35"/>
      <c r="Q708" s="35"/>
      <c r="R708" s="35"/>
      <c r="S708" s="35"/>
      <c r="T708" s="35"/>
      <c r="U708" s="35"/>
      <c r="V708" s="35"/>
      <c r="W708" s="35"/>
      <c r="X708" s="35"/>
      <c r="Y708" s="35"/>
      <c r="Z708" s="35"/>
      <c r="AA708" s="35"/>
      <c r="AB708" s="35"/>
      <c r="AC708" s="35"/>
      <c r="AD708" s="35"/>
      <c r="AE708" s="35"/>
      <c r="AF708" s="35"/>
      <c r="AG708" s="35"/>
      <c r="AH708" s="35"/>
      <c r="AI708" s="35"/>
      <c r="AJ708" s="35"/>
      <c r="AK708" s="35"/>
      <c r="AL708" s="35"/>
      <c r="AM708" s="35"/>
      <c r="AN708" s="35"/>
      <c r="AO708" s="35"/>
      <c r="AP708" s="35"/>
      <c r="AQ708" s="35"/>
      <c r="AR708" s="35"/>
      <c r="AS708" s="35"/>
      <c r="AT708" s="35"/>
      <c r="AU708" s="35"/>
      <c r="AV708" s="35"/>
      <c r="AW708" s="35"/>
      <c r="AX708" s="35"/>
      <c r="AY708" s="35"/>
      <c r="AZ708" s="35"/>
      <c r="BA708" s="35"/>
      <c r="BB708" s="35"/>
      <c r="BC708" s="35"/>
      <c r="BD708" s="35"/>
      <c r="BE708" s="35"/>
      <c r="BF708" s="35"/>
      <c r="BG708" s="35"/>
      <c r="BH708" s="35"/>
      <c r="BI708" s="35"/>
      <c r="BJ708" s="35"/>
      <c r="BK708" s="35"/>
      <c r="BL708" s="35"/>
      <c r="BM708" s="35"/>
      <c r="BN708" s="35"/>
    </row>
    <row r="709" customFormat="false" ht="12" hidden="false" customHeight="true" outlineLevel="0" collapsed="false">
      <c r="A709" s="36"/>
      <c r="B709" s="35"/>
      <c r="C709" s="35"/>
      <c r="D709" s="35"/>
      <c r="E709" s="35"/>
      <c r="F709" s="35"/>
      <c r="G709" s="35"/>
      <c r="H709" s="35"/>
      <c r="I709" s="35"/>
      <c r="J709" s="35"/>
      <c r="K709" s="35"/>
      <c r="L709" s="35"/>
      <c r="M709" s="35"/>
      <c r="N709" s="35"/>
      <c r="O709" s="35"/>
      <c r="P709" s="35"/>
      <c r="Q709" s="35"/>
      <c r="R709" s="35"/>
      <c r="S709" s="35"/>
      <c r="T709" s="35"/>
      <c r="U709" s="35"/>
      <c r="V709" s="35"/>
      <c r="W709" s="35"/>
      <c r="X709" s="35"/>
      <c r="Y709" s="35"/>
      <c r="Z709" s="35"/>
      <c r="AA709" s="35"/>
      <c r="AB709" s="35"/>
      <c r="AC709" s="35"/>
      <c r="AD709" s="35"/>
      <c r="AE709" s="35"/>
      <c r="AF709" s="35"/>
      <c r="AG709" s="35"/>
      <c r="AH709" s="35"/>
      <c r="AI709" s="35"/>
      <c r="AJ709" s="35"/>
      <c r="AK709" s="35"/>
      <c r="AL709" s="35"/>
      <c r="AM709" s="35"/>
      <c r="AN709" s="35"/>
      <c r="AO709" s="35"/>
      <c r="AP709" s="35"/>
      <c r="AQ709" s="35"/>
      <c r="AR709" s="35"/>
      <c r="AS709" s="35"/>
      <c r="AT709" s="35"/>
      <c r="AU709" s="35"/>
      <c r="AV709" s="35"/>
      <c r="AW709" s="35"/>
      <c r="AX709" s="35"/>
      <c r="AY709" s="35"/>
      <c r="AZ709" s="35"/>
      <c r="BA709" s="35"/>
      <c r="BB709" s="35"/>
      <c r="BC709" s="35"/>
      <c r="BD709" s="35"/>
      <c r="BE709" s="35"/>
      <c r="BF709" s="35"/>
      <c r="BG709" s="35"/>
      <c r="BH709" s="35"/>
      <c r="BI709" s="35"/>
      <c r="BJ709" s="35"/>
      <c r="BK709" s="35"/>
      <c r="BL709" s="35"/>
      <c r="BM709" s="35"/>
      <c r="BN709" s="35"/>
    </row>
    <row r="710" customFormat="false" ht="12" hidden="false" customHeight="true" outlineLevel="0" collapsed="false">
      <c r="A710" s="36"/>
      <c r="B710" s="35"/>
      <c r="C710" s="35"/>
      <c r="D710" s="35"/>
      <c r="E710" s="35"/>
      <c r="F710" s="35"/>
      <c r="G710" s="35"/>
      <c r="H710" s="35"/>
      <c r="I710" s="35"/>
      <c r="J710" s="35"/>
      <c r="K710" s="35"/>
      <c r="L710" s="35"/>
      <c r="M710" s="35"/>
      <c r="N710" s="35"/>
      <c r="O710" s="35"/>
      <c r="P710" s="35"/>
      <c r="Q710" s="35"/>
      <c r="R710" s="35"/>
      <c r="S710" s="35"/>
      <c r="T710" s="35"/>
      <c r="U710" s="35"/>
      <c r="V710" s="35"/>
      <c r="W710" s="35"/>
      <c r="X710" s="35"/>
      <c r="Y710" s="35"/>
      <c r="Z710" s="35"/>
      <c r="AA710" s="35"/>
      <c r="AB710" s="35"/>
      <c r="AC710" s="35"/>
      <c r="AD710" s="35"/>
      <c r="AE710" s="35"/>
      <c r="AF710" s="35"/>
      <c r="AG710" s="35"/>
      <c r="AH710" s="35"/>
      <c r="AI710" s="35"/>
      <c r="AJ710" s="35"/>
      <c r="AK710" s="35"/>
      <c r="AL710" s="35"/>
      <c r="AM710" s="35"/>
      <c r="AN710" s="35"/>
      <c r="AO710" s="35"/>
      <c r="AP710" s="35"/>
      <c r="AQ710" s="35"/>
      <c r="AR710" s="35"/>
      <c r="AS710" s="35"/>
      <c r="AT710" s="35"/>
      <c r="AU710" s="35"/>
      <c r="AV710" s="35"/>
      <c r="AW710" s="35"/>
      <c r="AX710" s="35"/>
      <c r="AY710" s="35"/>
      <c r="AZ710" s="35"/>
      <c r="BA710" s="35"/>
      <c r="BB710" s="35"/>
      <c r="BC710" s="35"/>
      <c r="BD710" s="35"/>
      <c r="BE710" s="35"/>
      <c r="BF710" s="35"/>
      <c r="BG710" s="35"/>
      <c r="BH710" s="35"/>
      <c r="BI710" s="35"/>
      <c r="BJ710" s="35"/>
      <c r="BK710" s="35"/>
      <c r="BL710" s="35"/>
      <c r="BM710" s="35"/>
      <c r="BN710" s="35"/>
    </row>
    <row r="711" customFormat="false" ht="12" hidden="false" customHeight="true" outlineLevel="0" collapsed="false">
      <c r="A711" s="36"/>
      <c r="B711" s="35"/>
      <c r="C711" s="35"/>
      <c r="D711" s="35"/>
      <c r="E711" s="35"/>
      <c r="F711" s="35"/>
      <c r="G711" s="35"/>
      <c r="H711" s="35"/>
      <c r="I711" s="35"/>
      <c r="J711" s="35"/>
      <c r="K711" s="35"/>
      <c r="L711" s="35"/>
      <c r="M711" s="35"/>
      <c r="N711" s="35"/>
      <c r="O711" s="35"/>
      <c r="P711" s="35"/>
      <c r="Q711" s="35"/>
      <c r="R711" s="35"/>
      <c r="S711" s="35"/>
      <c r="T711" s="35"/>
      <c r="U711" s="35"/>
      <c r="V711" s="35"/>
      <c r="W711" s="35"/>
      <c r="X711" s="35"/>
      <c r="Y711" s="35"/>
      <c r="Z711" s="35"/>
      <c r="AA711" s="35"/>
      <c r="AB711" s="35"/>
      <c r="AC711" s="35"/>
      <c r="AD711" s="35"/>
      <c r="AE711" s="35"/>
      <c r="AF711" s="35"/>
      <c r="AG711" s="35"/>
      <c r="AH711" s="35"/>
      <c r="AI711" s="35"/>
      <c r="AJ711" s="35"/>
      <c r="AK711" s="35"/>
      <c r="AL711" s="35"/>
      <c r="AM711" s="35"/>
      <c r="AN711" s="35"/>
      <c r="AO711" s="35"/>
      <c r="AP711" s="35"/>
      <c r="AQ711" s="35"/>
      <c r="AR711" s="35"/>
      <c r="AS711" s="35"/>
      <c r="AT711" s="35"/>
      <c r="AU711" s="35"/>
      <c r="AV711" s="35"/>
      <c r="AW711" s="35"/>
      <c r="AX711" s="35"/>
      <c r="AY711" s="35"/>
      <c r="AZ711" s="35"/>
      <c r="BA711" s="35"/>
      <c r="BB711" s="35"/>
      <c r="BC711" s="35"/>
      <c r="BD711" s="35"/>
      <c r="BE711" s="35"/>
      <c r="BF711" s="35"/>
      <c r="BG711" s="35"/>
      <c r="BH711" s="35"/>
      <c r="BI711" s="35"/>
      <c r="BJ711" s="35"/>
      <c r="BK711" s="35"/>
      <c r="BL711" s="35"/>
      <c r="BM711" s="35"/>
      <c r="BN711" s="35"/>
    </row>
    <row r="712" customFormat="false" ht="12" hidden="false" customHeight="true" outlineLevel="0" collapsed="false">
      <c r="A712" s="36"/>
      <c r="B712" s="35"/>
      <c r="C712" s="35"/>
      <c r="D712" s="35"/>
      <c r="E712" s="35"/>
      <c r="F712" s="35"/>
      <c r="G712" s="35"/>
      <c r="H712" s="35"/>
      <c r="I712" s="35"/>
      <c r="J712" s="35"/>
      <c r="K712" s="35"/>
      <c r="L712" s="35"/>
      <c r="M712" s="35"/>
      <c r="N712" s="35"/>
      <c r="O712" s="35"/>
      <c r="P712" s="35"/>
      <c r="Q712" s="35"/>
      <c r="R712" s="35"/>
      <c r="S712" s="35"/>
      <c r="T712" s="35"/>
      <c r="U712" s="35"/>
      <c r="V712" s="35"/>
      <c r="W712" s="35"/>
      <c r="X712" s="35"/>
      <c r="Y712" s="35"/>
      <c r="Z712" s="35"/>
      <c r="AA712" s="35"/>
      <c r="AB712" s="35"/>
      <c r="AC712" s="35"/>
      <c r="AD712" s="35"/>
      <c r="AE712" s="35"/>
      <c r="AF712" s="35"/>
      <c r="AG712" s="35"/>
      <c r="AH712" s="35"/>
      <c r="AI712" s="35"/>
      <c r="AJ712" s="35"/>
      <c r="AK712" s="35"/>
      <c r="AL712" s="35"/>
      <c r="AM712" s="35"/>
      <c r="AN712" s="35"/>
      <c r="AO712" s="35"/>
      <c r="AP712" s="35"/>
      <c r="AQ712" s="35"/>
      <c r="AR712" s="35"/>
      <c r="AS712" s="35"/>
      <c r="AT712" s="35"/>
      <c r="AU712" s="35"/>
      <c r="AV712" s="35"/>
      <c r="AW712" s="35"/>
      <c r="AX712" s="35"/>
      <c r="AY712" s="35"/>
      <c r="AZ712" s="35"/>
      <c r="BA712" s="35"/>
      <c r="BB712" s="35"/>
      <c r="BC712" s="35"/>
      <c r="BD712" s="35"/>
      <c r="BE712" s="35"/>
      <c r="BF712" s="35"/>
      <c r="BG712" s="35"/>
      <c r="BH712" s="35"/>
      <c r="BI712" s="35"/>
      <c r="BJ712" s="35"/>
      <c r="BK712" s="35"/>
      <c r="BL712" s="35"/>
      <c r="BM712" s="35"/>
      <c r="BN712" s="35"/>
    </row>
    <row r="713" customFormat="false" ht="12" hidden="false" customHeight="true" outlineLevel="0" collapsed="false">
      <c r="A713" s="36"/>
      <c r="B713" s="35"/>
      <c r="C713" s="35"/>
      <c r="D713" s="35"/>
      <c r="E713" s="35"/>
      <c r="F713" s="35"/>
      <c r="G713" s="35"/>
      <c r="H713" s="35"/>
      <c r="I713" s="35"/>
      <c r="J713" s="35"/>
      <c r="K713" s="35"/>
      <c r="L713" s="35"/>
      <c r="M713" s="35"/>
      <c r="N713" s="35"/>
      <c r="O713" s="35"/>
      <c r="P713" s="35"/>
      <c r="Q713" s="35"/>
      <c r="R713" s="35"/>
      <c r="S713" s="35"/>
      <c r="T713" s="35"/>
      <c r="U713" s="35"/>
      <c r="V713" s="35"/>
      <c r="W713" s="35"/>
      <c r="X713" s="35"/>
      <c r="Y713" s="35"/>
      <c r="Z713" s="35"/>
      <c r="AA713" s="35"/>
      <c r="AB713" s="35"/>
      <c r="AC713" s="35"/>
      <c r="AD713" s="35"/>
      <c r="AE713" s="35"/>
      <c r="AF713" s="35"/>
      <c r="AG713" s="35"/>
      <c r="AH713" s="35"/>
      <c r="AI713" s="35"/>
      <c r="AJ713" s="35"/>
      <c r="AK713" s="35"/>
      <c r="AL713" s="35"/>
      <c r="AM713" s="35"/>
      <c r="AN713" s="35"/>
      <c r="AO713" s="35"/>
      <c r="AP713" s="35"/>
      <c r="AQ713" s="35"/>
      <c r="AR713" s="35"/>
      <c r="AS713" s="35"/>
      <c r="AT713" s="35"/>
      <c r="AU713" s="35"/>
      <c r="AV713" s="35"/>
      <c r="AW713" s="35"/>
      <c r="AX713" s="35"/>
      <c r="AY713" s="35"/>
      <c r="AZ713" s="35"/>
      <c r="BA713" s="35"/>
      <c r="BB713" s="35"/>
      <c r="BC713" s="35"/>
      <c r="BD713" s="35"/>
      <c r="BE713" s="35"/>
      <c r="BF713" s="35"/>
      <c r="BG713" s="35"/>
      <c r="BH713" s="35"/>
      <c r="BI713" s="35"/>
      <c r="BJ713" s="35"/>
      <c r="BK713" s="35"/>
      <c r="BL713" s="35"/>
      <c r="BM713" s="35"/>
      <c r="BN713" s="35"/>
    </row>
    <row r="714" customFormat="false" ht="12" hidden="false" customHeight="true" outlineLevel="0" collapsed="false">
      <c r="A714" s="36"/>
      <c r="B714" s="35"/>
      <c r="C714" s="35"/>
      <c r="D714" s="35"/>
      <c r="E714" s="35"/>
      <c r="F714" s="35"/>
      <c r="G714" s="35"/>
      <c r="H714" s="35"/>
      <c r="I714" s="35"/>
      <c r="J714" s="35"/>
      <c r="K714" s="35"/>
      <c r="L714" s="35"/>
      <c r="M714" s="35"/>
      <c r="N714" s="35"/>
      <c r="O714" s="35"/>
      <c r="P714" s="35"/>
      <c r="Q714" s="35"/>
      <c r="R714" s="35"/>
      <c r="S714" s="35"/>
      <c r="T714" s="35"/>
      <c r="U714" s="35"/>
      <c r="V714" s="35"/>
      <c r="W714" s="35"/>
      <c r="X714" s="35"/>
      <c r="Y714" s="35"/>
      <c r="Z714" s="35"/>
      <c r="AA714" s="35"/>
      <c r="AB714" s="35"/>
      <c r="AC714" s="35"/>
      <c r="AD714" s="35"/>
      <c r="AE714" s="35"/>
      <c r="AF714" s="35"/>
      <c r="AG714" s="35"/>
      <c r="AH714" s="35"/>
      <c r="AI714" s="35"/>
      <c r="AJ714" s="35"/>
      <c r="AK714" s="35"/>
      <c r="AL714" s="35"/>
      <c r="AM714" s="35"/>
      <c r="AN714" s="35"/>
      <c r="AO714" s="35"/>
      <c r="AP714" s="35"/>
      <c r="AQ714" s="35"/>
      <c r="AR714" s="35"/>
      <c r="AS714" s="35"/>
      <c r="AT714" s="35"/>
      <c r="AU714" s="35"/>
      <c r="AV714" s="35"/>
      <c r="AW714" s="35"/>
      <c r="AX714" s="35"/>
      <c r="AY714" s="35"/>
      <c r="AZ714" s="35"/>
      <c r="BA714" s="35"/>
      <c r="BB714" s="35"/>
      <c r="BC714" s="35"/>
      <c r="BD714" s="35"/>
      <c r="BE714" s="35"/>
      <c r="BF714" s="35"/>
      <c r="BG714" s="35"/>
      <c r="BH714" s="35"/>
      <c r="BI714" s="35"/>
      <c r="BJ714" s="35"/>
      <c r="BK714" s="35"/>
      <c r="BL714" s="35"/>
      <c r="BM714" s="35"/>
      <c r="BN714" s="35"/>
    </row>
    <row r="715" customFormat="false" ht="12" hidden="false" customHeight="true" outlineLevel="0" collapsed="false">
      <c r="A715" s="36"/>
      <c r="B715" s="35"/>
      <c r="C715" s="35"/>
      <c r="D715" s="35"/>
      <c r="E715" s="35"/>
      <c r="F715" s="35"/>
      <c r="G715" s="35"/>
      <c r="H715" s="35"/>
      <c r="I715" s="35"/>
      <c r="J715" s="35"/>
      <c r="K715" s="35"/>
      <c r="L715" s="35"/>
      <c r="M715" s="35"/>
      <c r="N715" s="35"/>
      <c r="O715" s="35"/>
      <c r="P715" s="35"/>
      <c r="Q715" s="35"/>
      <c r="R715" s="35"/>
      <c r="S715" s="35"/>
      <c r="T715" s="35"/>
      <c r="U715" s="35"/>
      <c r="V715" s="35"/>
      <c r="W715" s="35"/>
      <c r="X715" s="35"/>
      <c r="Y715" s="35"/>
      <c r="Z715" s="35"/>
      <c r="AA715" s="35"/>
      <c r="AB715" s="35"/>
      <c r="AC715" s="35"/>
      <c r="AD715" s="35"/>
      <c r="AE715" s="35"/>
      <c r="AF715" s="35"/>
      <c r="AG715" s="35"/>
      <c r="AH715" s="35"/>
      <c r="AI715" s="35"/>
      <c r="AJ715" s="35"/>
      <c r="AK715" s="35"/>
      <c r="AL715" s="35"/>
      <c r="AM715" s="35"/>
      <c r="AN715" s="35"/>
      <c r="AO715" s="35"/>
      <c r="AP715" s="35"/>
      <c r="AQ715" s="35"/>
      <c r="AR715" s="35"/>
      <c r="AS715" s="35"/>
      <c r="AT715" s="35"/>
      <c r="AU715" s="35"/>
      <c r="AV715" s="35"/>
      <c r="AW715" s="35"/>
      <c r="AX715" s="35"/>
      <c r="AY715" s="35"/>
      <c r="AZ715" s="35"/>
      <c r="BA715" s="35"/>
      <c r="BB715" s="35"/>
      <c r="BC715" s="35"/>
      <c r="BD715" s="35"/>
      <c r="BE715" s="35"/>
      <c r="BF715" s="35"/>
      <c r="BG715" s="35"/>
      <c r="BH715" s="35"/>
      <c r="BI715" s="35"/>
      <c r="BJ715" s="35"/>
      <c r="BK715" s="35"/>
      <c r="BL715" s="35"/>
      <c r="BM715" s="35"/>
      <c r="BN715" s="35"/>
    </row>
    <row r="716" customFormat="false" ht="12" hidden="false" customHeight="true" outlineLevel="0" collapsed="false">
      <c r="A716" s="36"/>
      <c r="B716" s="35"/>
      <c r="C716" s="35"/>
      <c r="D716" s="35"/>
      <c r="E716" s="35"/>
      <c r="F716" s="35"/>
      <c r="G716" s="35"/>
      <c r="H716" s="35"/>
      <c r="I716" s="35"/>
      <c r="J716" s="35"/>
      <c r="K716" s="35"/>
      <c r="L716" s="35"/>
      <c r="M716" s="35"/>
      <c r="N716" s="35"/>
      <c r="O716" s="35"/>
      <c r="P716" s="35"/>
      <c r="Q716" s="35"/>
      <c r="R716" s="35"/>
      <c r="S716" s="35"/>
      <c r="T716" s="35"/>
      <c r="U716" s="35"/>
      <c r="V716" s="35"/>
      <c r="W716" s="35"/>
      <c r="X716" s="35"/>
      <c r="Y716" s="35"/>
      <c r="Z716" s="35"/>
      <c r="AA716" s="35"/>
      <c r="AB716" s="35"/>
      <c r="AC716" s="35"/>
      <c r="AD716" s="35"/>
      <c r="AE716" s="35"/>
      <c r="AF716" s="35"/>
      <c r="AG716" s="35"/>
      <c r="AH716" s="35"/>
      <c r="AI716" s="35"/>
      <c r="AJ716" s="35"/>
      <c r="AK716" s="35"/>
      <c r="AL716" s="35"/>
      <c r="AM716" s="35"/>
      <c r="AN716" s="35"/>
      <c r="AO716" s="35"/>
      <c r="AP716" s="35"/>
      <c r="AQ716" s="35"/>
      <c r="AR716" s="35"/>
      <c r="AS716" s="35"/>
      <c r="AT716" s="35"/>
      <c r="AU716" s="35"/>
      <c r="AV716" s="35"/>
      <c r="AW716" s="35"/>
      <c r="AX716" s="35"/>
      <c r="AY716" s="35"/>
      <c r="AZ716" s="35"/>
      <c r="BA716" s="35"/>
      <c r="BB716" s="35"/>
      <c r="BC716" s="35"/>
      <c r="BD716" s="35"/>
      <c r="BE716" s="35"/>
      <c r="BF716" s="35"/>
      <c r="BG716" s="35"/>
      <c r="BH716" s="35"/>
      <c r="BI716" s="35"/>
      <c r="BJ716" s="35"/>
      <c r="BK716" s="35"/>
      <c r="BL716" s="35"/>
      <c r="BM716" s="35"/>
      <c r="BN716" s="35"/>
    </row>
    <row r="717" customFormat="false" ht="12" hidden="false" customHeight="true" outlineLevel="0" collapsed="false">
      <c r="A717" s="36"/>
      <c r="B717" s="35"/>
      <c r="C717" s="35"/>
      <c r="D717" s="35"/>
      <c r="E717" s="35"/>
      <c r="F717" s="35"/>
      <c r="G717" s="35"/>
      <c r="H717" s="35"/>
      <c r="I717" s="35"/>
      <c r="J717" s="35"/>
      <c r="K717" s="35"/>
      <c r="L717" s="35"/>
      <c r="M717" s="35"/>
      <c r="N717" s="35"/>
      <c r="O717" s="35"/>
      <c r="P717" s="35"/>
      <c r="Q717" s="35"/>
      <c r="R717" s="35"/>
      <c r="S717" s="35"/>
      <c r="T717" s="35"/>
      <c r="U717" s="35"/>
      <c r="V717" s="35"/>
      <c r="W717" s="35"/>
      <c r="X717" s="35"/>
      <c r="Y717" s="35"/>
      <c r="Z717" s="35"/>
      <c r="AA717" s="35"/>
      <c r="AB717" s="35"/>
      <c r="AC717" s="35"/>
      <c r="AD717" s="35"/>
      <c r="AE717" s="35"/>
      <c r="AF717" s="35"/>
      <c r="AG717" s="35"/>
      <c r="AH717" s="35"/>
      <c r="AI717" s="35"/>
      <c r="AJ717" s="35"/>
      <c r="AK717" s="35"/>
      <c r="AL717" s="35"/>
      <c r="AM717" s="35"/>
      <c r="AN717" s="35"/>
      <c r="AO717" s="35"/>
      <c r="AP717" s="35"/>
      <c r="AQ717" s="35"/>
      <c r="AR717" s="35"/>
      <c r="AS717" s="35"/>
      <c r="AT717" s="35"/>
      <c r="AU717" s="35"/>
      <c r="AV717" s="35"/>
      <c r="AW717" s="35"/>
      <c r="AX717" s="35"/>
      <c r="AY717" s="35"/>
      <c r="AZ717" s="35"/>
      <c r="BA717" s="35"/>
      <c r="BB717" s="35"/>
      <c r="BC717" s="35"/>
      <c r="BD717" s="35"/>
      <c r="BE717" s="35"/>
      <c r="BF717" s="35"/>
      <c r="BG717" s="35"/>
      <c r="BH717" s="35"/>
      <c r="BI717" s="35"/>
      <c r="BJ717" s="35"/>
      <c r="BK717" s="35"/>
      <c r="BL717" s="35"/>
      <c r="BM717" s="35"/>
      <c r="BN717" s="35"/>
    </row>
    <row r="718" customFormat="false" ht="12" hidden="false" customHeight="true" outlineLevel="0" collapsed="false">
      <c r="A718" s="36"/>
      <c r="B718" s="35"/>
      <c r="C718" s="35"/>
      <c r="D718" s="35"/>
      <c r="E718" s="35"/>
      <c r="F718" s="35"/>
      <c r="G718" s="35"/>
      <c r="H718" s="35"/>
      <c r="I718" s="35"/>
      <c r="J718" s="35"/>
      <c r="K718" s="35"/>
      <c r="L718" s="35"/>
      <c r="M718" s="35"/>
      <c r="N718" s="35"/>
      <c r="O718" s="35"/>
      <c r="P718" s="35"/>
      <c r="Q718" s="35"/>
      <c r="R718" s="35"/>
      <c r="S718" s="35"/>
      <c r="T718" s="35"/>
      <c r="U718" s="35"/>
      <c r="V718" s="35"/>
      <c r="W718" s="35"/>
      <c r="X718" s="35"/>
      <c r="Y718" s="35"/>
      <c r="Z718" s="35"/>
      <c r="AA718" s="35"/>
      <c r="AB718" s="35"/>
      <c r="AC718" s="35"/>
      <c r="AD718" s="35"/>
      <c r="AE718" s="35"/>
      <c r="AF718" s="35"/>
      <c r="AG718" s="35"/>
      <c r="AH718" s="35"/>
      <c r="AI718" s="35"/>
      <c r="AJ718" s="35"/>
      <c r="AK718" s="35"/>
      <c r="AL718" s="35"/>
      <c r="AM718" s="35"/>
      <c r="AN718" s="35"/>
      <c r="AO718" s="35"/>
      <c r="AP718" s="35"/>
      <c r="AQ718" s="35"/>
      <c r="AR718" s="35"/>
      <c r="AS718" s="35"/>
      <c r="AT718" s="35"/>
      <c r="AU718" s="35"/>
      <c r="AV718" s="35"/>
      <c r="AW718" s="35"/>
      <c r="AX718" s="35"/>
      <c r="AY718" s="35"/>
      <c r="AZ718" s="35"/>
      <c r="BA718" s="35"/>
      <c r="BB718" s="35"/>
      <c r="BC718" s="35"/>
      <c r="BD718" s="35"/>
      <c r="BE718" s="35"/>
      <c r="BF718" s="35"/>
      <c r="BG718" s="35"/>
      <c r="BH718" s="35"/>
      <c r="BI718" s="35"/>
      <c r="BJ718" s="35"/>
      <c r="BK718" s="35"/>
      <c r="BL718" s="35"/>
      <c r="BM718" s="35"/>
      <c r="BN718" s="35"/>
    </row>
    <row r="719" customFormat="false" ht="12" hidden="false" customHeight="true" outlineLevel="0" collapsed="false">
      <c r="A719" s="36"/>
      <c r="B719" s="35"/>
      <c r="C719" s="35"/>
      <c r="D719" s="35"/>
      <c r="E719" s="35"/>
      <c r="F719" s="35"/>
      <c r="G719" s="35"/>
      <c r="H719" s="35"/>
      <c r="I719" s="35"/>
      <c r="J719" s="35"/>
      <c r="K719" s="35"/>
      <c r="L719" s="35"/>
      <c r="M719" s="35"/>
      <c r="N719" s="35"/>
      <c r="O719" s="35"/>
      <c r="P719" s="35"/>
      <c r="Q719" s="35"/>
      <c r="R719" s="35"/>
      <c r="S719" s="35"/>
      <c r="T719" s="35"/>
      <c r="U719" s="35"/>
      <c r="V719" s="35"/>
      <c r="W719" s="35"/>
      <c r="X719" s="35"/>
      <c r="Y719" s="35"/>
      <c r="Z719" s="35"/>
      <c r="AA719" s="35"/>
      <c r="AB719" s="35"/>
      <c r="AC719" s="35"/>
      <c r="AD719" s="35"/>
      <c r="AE719" s="35"/>
      <c r="AF719" s="35"/>
      <c r="AG719" s="35"/>
      <c r="AH719" s="35"/>
      <c r="AI719" s="35"/>
      <c r="AJ719" s="35"/>
      <c r="AK719" s="35"/>
      <c r="AL719" s="35"/>
      <c r="AM719" s="35"/>
      <c r="AN719" s="35"/>
      <c r="AO719" s="35"/>
      <c r="AP719" s="35"/>
      <c r="AQ719" s="35"/>
      <c r="AR719" s="35"/>
      <c r="AS719" s="35"/>
      <c r="AT719" s="35"/>
      <c r="AU719" s="35"/>
      <c r="AV719" s="35"/>
      <c r="AW719" s="35"/>
      <c r="AX719" s="35"/>
      <c r="AY719" s="35"/>
      <c r="AZ719" s="35"/>
      <c r="BA719" s="35"/>
      <c r="BB719" s="35"/>
      <c r="BC719" s="35"/>
      <c r="BD719" s="35"/>
      <c r="BE719" s="35"/>
      <c r="BF719" s="35"/>
      <c r="BG719" s="35"/>
      <c r="BH719" s="35"/>
      <c r="BI719" s="35"/>
      <c r="BJ719" s="35"/>
      <c r="BK719" s="35"/>
      <c r="BL719" s="35"/>
      <c r="BM719" s="35"/>
      <c r="BN719" s="35"/>
    </row>
    <row r="720" customFormat="false" ht="12" hidden="false" customHeight="true" outlineLevel="0" collapsed="false">
      <c r="A720" s="36"/>
      <c r="B720" s="35"/>
      <c r="C720" s="35"/>
      <c r="D720" s="35"/>
      <c r="E720" s="35"/>
      <c r="F720" s="35"/>
      <c r="G720" s="35"/>
      <c r="H720" s="35"/>
      <c r="I720" s="35"/>
      <c r="J720" s="35"/>
      <c r="K720" s="35"/>
      <c r="L720" s="35"/>
      <c r="M720" s="35"/>
      <c r="N720" s="35"/>
      <c r="O720" s="35"/>
      <c r="P720" s="35"/>
      <c r="Q720" s="35"/>
      <c r="R720" s="35"/>
      <c r="S720" s="35"/>
      <c r="T720" s="35"/>
      <c r="U720" s="35"/>
      <c r="V720" s="35"/>
      <c r="W720" s="35"/>
      <c r="X720" s="35"/>
      <c r="Y720" s="35"/>
      <c r="Z720" s="35"/>
      <c r="AA720" s="35"/>
      <c r="AB720" s="35"/>
      <c r="AC720" s="35"/>
      <c r="AD720" s="35"/>
      <c r="AE720" s="35"/>
      <c r="AF720" s="35"/>
      <c r="AG720" s="35"/>
      <c r="AH720" s="35"/>
      <c r="AI720" s="35"/>
      <c r="AJ720" s="35"/>
      <c r="AK720" s="35"/>
      <c r="AL720" s="35"/>
      <c r="AM720" s="35"/>
      <c r="AN720" s="35"/>
      <c r="AO720" s="35"/>
      <c r="AP720" s="35"/>
      <c r="AQ720" s="35"/>
      <c r="AR720" s="35"/>
      <c r="AS720" s="35"/>
      <c r="AT720" s="35"/>
      <c r="AU720" s="35"/>
      <c r="AV720" s="35"/>
      <c r="AW720" s="35"/>
      <c r="AX720" s="35"/>
      <c r="AY720" s="35"/>
      <c r="AZ720" s="35"/>
      <c r="BA720" s="35"/>
      <c r="BB720" s="35"/>
      <c r="BC720" s="35"/>
      <c r="BD720" s="35"/>
      <c r="BE720" s="35"/>
      <c r="BF720" s="35"/>
      <c r="BG720" s="35"/>
      <c r="BH720" s="35"/>
      <c r="BI720" s="35"/>
      <c r="BJ720" s="35"/>
      <c r="BK720" s="35"/>
      <c r="BL720" s="35"/>
      <c r="BM720" s="35"/>
      <c r="BN720" s="35"/>
    </row>
    <row r="721" customFormat="false" ht="12" hidden="false" customHeight="true" outlineLevel="0" collapsed="false">
      <c r="A721" s="36"/>
      <c r="B721" s="35"/>
      <c r="C721" s="35"/>
      <c r="D721" s="35"/>
      <c r="E721" s="35"/>
      <c r="F721" s="35"/>
      <c r="G721" s="35"/>
      <c r="H721" s="35"/>
      <c r="I721" s="35"/>
      <c r="J721" s="35"/>
      <c r="K721" s="35"/>
      <c r="L721" s="35"/>
      <c r="M721" s="35"/>
      <c r="N721" s="35"/>
      <c r="O721" s="35"/>
      <c r="P721" s="35"/>
      <c r="Q721" s="35"/>
      <c r="R721" s="35"/>
      <c r="S721" s="35"/>
      <c r="T721" s="35"/>
      <c r="U721" s="35"/>
      <c r="V721" s="35"/>
      <c r="W721" s="35"/>
      <c r="X721" s="35"/>
      <c r="Y721" s="35"/>
      <c r="Z721" s="35"/>
      <c r="AA721" s="35"/>
      <c r="AB721" s="35"/>
      <c r="AC721" s="35"/>
      <c r="AD721" s="35"/>
      <c r="AE721" s="35"/>
      <c r="AF721" s="35"/>
      <c r="AG721" s="35"/>
      <c r="AH721" s="35"/>
      <c r="AI721" s="35"/>
      <c r="AJ721" s="35"/>
      <c r="AK721" s="35"/>
      <c r="AL721" s="35"/>
      <c r="AM721" s="35"/>
      <c r="AN721" s="35"/>
      <c r="AO721" s="35"/>
      <c r="AP721" s="35"/>
      <c r="AQ721" s="35"/>
      <c r="AR721" s="35"/>
      <c r="AS721" s="35"/>
      <c r="AT721" s="35"/>
      <c r="AU721" s="35"/>
      <c r="AV721" s="35"/>
      <c r="AW721" s="35"/>
      <c r="AX721" s="35"/>
      <c r="AY721" s="35"/>
      <c r="AZ721" s="35"/>
      <c r="BA721" s="35"/>
      <c r="BB721" s="35"/>
      <c r="BC721" s="35"/>
      <c r="BD721" s="35"/>
      <c r="BE721" s="35"/>
      <c r="BF721" s="35"/>
      <c r="BG721" s="35"/>
      <c r="BH721" s="35"/>
      <c r="BI721" s="35"/>
      <c r="BJ721" s="35"/>
      <c r="BK721" s="35"/>
      <c r="BL721" s="35"/>
      <c r="BM721" s="35"/>
      <c r="BN721" s="35"/>
    </row>
    <row r="722" customFormat="false" ht="12" hidden="false" customHeight="true" outlineLevel="0" collapsed="false">
      <c r="A722" s="36"/>
      <c r="B722" s="35"/>
      <c r="C722" s="35"/>
      <c r="D722" s="35"/>
      <c r="E722" s="35"/>
      <c r="F722" s="35"/>
      <c r="G722" s="35"/>
      <c r="H722" s="35"/>
      <c r="I722" s="35"/>
      <c r="J722" s="35"/>
      <c r="K722" s="35"/>
      <c r="L722" s="35"/>
      <c r="M722" s="35"/>
      <c r="N722" s="35"/>
      <c r="O722" s="35"/>
      <c r="P722" s="35"/>
      <c r="Q722" s="35"/>
      <c r="R722" s="35"/>
      <c r="S722" s="35"/>
      <c r="T722" s="35"/>
      <c r="U722" s="35"/>
      <c r="V722" s="35"/>
      <c r="W722" s="35"/>
      <c r="X722" s="35"/>
      <c r="Y722" s="35"/>
      <c r="Z722" s="35"/>
      <c r="AA722" s="35"/>
      <c r="AB722" s="35"/>
      <c r="AC722" s="35"/>
      <c r="AD722" s="35"/>
      <c r="AE722" s="35"/>
      <c r="AF722" s="35"/>
      <c r="AG722" s="35"/>
      <c r="AH722" s="35"/>
      <c r="AI722" s="35"/>
      <c r="AJ722" s="35"/>
      <c r="AK722" s="35"/>
      <c r="AL722" s="35"/>
      <c r="AM722" s="35"/>
      <c r="AN722" s="35"/>
      <c r="AO722" s="35"/>
      <c r="AP722" s="35"/>
      <c r="AQ722" s="35"/>
      <c r="AR722" s="35"/>
      <c r="AS722" s="35"/>
      <c r="AT722" s="35"/>
      <c r="AU722" s="35"/>
      <c r="AV722" s="35"/>
      <c r="AW722" s="35"/>
      <c r="AX722" s="35"/>
      <c r="AY722" s="35"/>
      <c r="AZ722" s="35"/>
      <c r="BA722" s="35"/>
      <c r="BB722" s="35"/>
      <c r="BC722" s="35"/>
      <c r="BD722" s="35"/>
      <c r="BE722" s="35"/>
      <c r="BF722" s="35"/>
      <c r="BG722" s="35"/>
      <c r="BH722" s="35"/>
      <c r="BI722" s="35"/>
      <c r="BJ722" s="35"/>
      <c r="BK722" s="35"/>
      <c r="BL722" s="35"/>
      <c r="BM722" s="35"/>
      <c r="BN722" s="35"/>
    </row>
    <row r="723" customFormat="false" ht="12" hidden="false" customHeight="true" outlineLevel="0" collapsed="false">
      <c r="A723" s="36"/>
      <c r="B723" s="35"/>
      <c r="C723" s="35"/>
      <c r="D723" s="35"/>
      <c r="E723" s="35"/>
      <c r="F723" s="35"/>
      <c r="G723" s="35"/>
      <c r="H723" s="35"/>
      <c r="I723" s="35"/>
      <c r="J723" s="35"/>
      <c r="K723" s="35"/>
      <c r="L723" s="35"/>
      <c r="M723" s="35"/>
      <c r="N723" s="35"/>
      <c r="O723" s="35"/>
      <c r="P723" s="35"/>
      <c r="Q723" s="35"/>
      <c r="R723" s="35"/>
      <c r="S723" s="35"/>
      <c r="T723" s="35"/>
      <c r="U723" s="35"/>
      <c r="V723" s="35"/>
      <c r="W723" s="35"/>
      <c r="X723" s="35"/>
      <c r="Y723" s="35"/>
      <c r="Z723" s="35"/>
      <c r="AA723" s="35"/>
      <c r="AB723" s="35"/>
      <c r="AC723" s="35"/>
      <c r="AD723" s="35"/>
      <c r="AE723" s="35"/>
      <c r="AF723" s="35"/>
      <c r="AG723" s="35"/>
      <c r="AH723" s="35"/>
      <c r="AI723" s="35"/>
      <c r="AJ723" s="35"/>
      <c r="AK723" s="35"/>
      <c r="AL723" s="35"/>
      <c r="AM723" s="35"/>
      <c r="AN723" s="35"/>
      <c r="AO723" s="35"/>
      <c r="AP723" s="35"/>
      <c r="AQ723" s="35"/>
      <c r="AR723" s="35"/>
      <c r="AS723" s="35"/>
      <c r="AT723" s="35"/>
      <c r="AU723" s="35"/>
      <c r="AV723" s="35"/>
      <c r="AW723" s="35"/>
      <c r="AX723" s="35"/>
      <c r="AY723" s="35"/>
      <c r="AZ723" s="35"/>
      <c r="BA723" s="35"/>
      <c r="BB723" s="35"/>
      <c r="BC723" s="35"/>
      <c r="BD723" s="35"/>
      <c r="BE723" s="35"/>
      <c r="BF723" s="35"/>
      <c r="BG723" s="35"/>
      <c r="BH723" s="35"/>
      <c r="BI723" s="35"/>
      <c r="BJ723" s="35"/>
      <c r="BK723" s="35"/>
      <c r="BL723" s="35"/>
      <c r="BM723" s="35"/>
      <c r="BN723" s="35"/>
    </row>
    <row r="724" customFormat="false" ht="12" hidden="false" customHeight="true" outlineLevel="0" collapsed="false">
      <c r="A724" s="36"/>
      <c r="B724" s="35"/>
      <c r="C724" s="35"/>
      <c r="D724" s="35"/>
      <c r="E724" s="35"/>
      <c r="F724" s="35"/>
      <c r="G724" s="35"/>
      <c r="H724" s="35"/>
      <c r="I724" s="35"/>
      <c r="J724" s="35"/>
      <c r="K724" s="35"/>
      <c r="L724" s="35"/>
      <c r="M724" s="35"/>
      <c r="N724" s="35"/>
      <c r="O724" s="35"/>
      <c r="P724" s="35"/>
      <c r="Q724" s="35"/>
      <c r="R724" s="35"/>
      <c r="S724" s="35"/>
      <c r="T724" s="35"/>
      <c r="U724" s="35"/>
      <c r="V724" s="35"/>
      <c r="W724" s="35"/>
      <c r="X724" s="35"/>
      <c r="Y724" s="35"/>
      <c r="Z724" s="35"/>
      <c r="AA724" s="35"/>
      <c r="AB724" s="35"/>
      <c r="AC724" s="35"/>
      <c r="AD724" s="35"/>
      <c r="AE724" s="35"/>
      <c r="AF724" s="35"/>
      <c r="AG724" s="35"/>
      <c r="AH724" s="35"/>
      <c r="AI724" s="35"/>
      <c r="AJ724" s="35"/>
      <c r="AK724" s="35"/>
      <c r="AL724" s="35"/>
      <c r="AM724" s="35"/>
      <c r="AN724" s="35"/>
      <c r="AO724" s="35"/>
      <c r="AP724" s="35"/>
      <c r="AQ724" s="35"/>
      <c r="AR724" s="35"/>
      <c r="AS724" s="35"/>
      <c r="AT724" s="35"/>
      <c r="AU724" s="35"/>
      <c r="AV724" s="35"/>
      <c r="AW724" s="35"/>
      <c r="AX724" s="35"/>
      <c r="AY724" s="35"/>
      <c r="AZ724" s="35"/>
      <c r="BA724" s="35"/>
      <c r="BB724" s="35"/>
      <c r="BC724" s="35"/>
      <c r="BD724" s="35"/>
      <c r="BE724" s="35"/>
      <c r="BF724" s="35"/>
      <c r="BG724" s="35"/>
      <c r="BH724" s="35"/>
      <c r="BI724" s="35"/>
      <c r="BJ724" s="35"/>
      <c r="BK724" s="35"/>
      <c r="BL724" s="35"/>
      <c r="BM724" s="35"/>
      <c r="BN724" s="35"/>
    </row>
    <row r="725" customFormat="false" ht="12" hidden="false" customHeight="true" outlineLevel="0" collapsed="false">
      <c r="A725" s="36"/>
      <c r="B725" s="35"/>
      <c r="C725" s="35"/>
      <c r="D725" s="35"/>
      <c r="E725" s="35"/>
      <c r="F725" s="35"/>
      <c r="G725" s="35"/>
      <c r="H725" s="35"/>
      <c r="I725" s="35"/>
      <c r="J725" s="35"/>
      <c r="K725" s="35"/>
      <c r="L725" s="35"/>
      <c r="M725" s="35"/>
      <c r="N725" s="35"/>
      <c r="O725" s="35"/>
      <c r="P725" s="35"/>
      <c r="Q725" s="35"/>
      <c r="R725" s="35"/>
      <c r="S725" s="35"/>
      <c r="T725" s="35"/>
      <c r="U725" s="35"/>
      <c r="V725" s="35"/>
      <c r="W725" s="35"/>
      <c r="X725" s="35"/>
      <c r="Y725" s="35"/>
      <c r="Z725" s="35"/>
      <c r="AA725" s="35"/>
      <c r="AB725" s="35"/>
      <c r="AC725" s="35"/>
      <c r="AD725" s="35"/>
      <c r="AE725" s="35"/>
      <c r="AF725" s="35"/>
      <c r="AG725" s="35"/>
      <c r="AH725" s="35"/>
      <c r="AI725" s="35"/>
      <c r="AJ725" s="35"/>
      <c r="AK725" s="35"/>
      <c r="AL725" s="35"/>
      <c r="AM725" s="35"/>
      <c r="AN725" s="35"/>
      <c r="AO725" s="35"/>
      <c r="AP725" s="35"/>
      <c r="AQ725" s="35"/>
      <c r="AR725" s="35"/>
      <c r="AS725" s="35"/>
      <c r="AT725" s="35"/>
      <c r="AU725" s="35"/>
      <c r="AV725" s="35"/>
      <c r="AW725" s="35"/>
      <c r="AX725" s="35"/>
      <c r="AY725" s="35"/>
      <c r="AZ725" s="35"/>
      <c r="BA725" s="35"/>
      <c r="BB725" s="35"/>
      <c r="BC725" s="35"/>
      <c r="BD725" s="35"/>
      <c r="BE725" s="35"/>
      <c r="BF725" s="35"/>
      <c r="BG725" s="35"/>
      <c r="BH725" s="35"/>
      <c r="BI725" s="35"/>
      <c r="BJ725" s="35"/>
      <c r="BK725" s="35"/>
      <c r="BL725" s="35"/>
      <c r="BM725" s="35"/>
      <c r="BN725" s="35"/>
    </row>
    <row r="726" customFormat="false" ht="12" hidden="false" customHeight="true" outlineLevel="0" collapsed="false">
      <c r="A726" s="36"/>
      <c r="B726" s="35"/>
      <c r="C726" s="35"/>
      <c r="D726" s="35"/>
      <c r="E726" s="35"/>
      <c r="F726" s="35"/>
      <c r="G726" s="35"/>
      <c r="H726" s="35"/>
      <c r="I726" s="35"/>
      <c r="J726" s="35"/>
      <c r="K726" s="35"/>
      <c r="L726" s="35"/>
      <c r="M726" s="35"/>
      <c r="N726" s="35"/>
      <c r="O726" s="35"/>
      <c r="P726" s="35"/>
      <c r="Q726" s="35"/>
      <c r="R726" s="35"/>
      <c r="S726" s="35"/>
      <c r="T726" s="35"/>
      <c r="U726" s="35"/>
      <c r="V726" s="35"/>
      <c r="W726" s="35"/>
      <c r="X726" s="35"/>
      <c r="Y726" s="35"/>
      <c r="Z726" s="35"/>
      <c r="AA726" s="35"/>
      <c r="AB726" s="35"/>
      <c r="AC726" s="35"/>
      <c r="AD726" s="35"/>
      <c r="AE726" s="35"/>
      <c r="AF726" s="35"/>
      <c r="AG726" s="35"/>
      <c r="AH726" s="35"/>
      <c r="AI726" s="35"/>
      <c r="AJ726" s="35"/>
      <c r="AK726" s="35"/>
      <c r="AL726" s="35"/>
      <c r="AM726" s="35"/>
      <c r="AN726" s="35"/>
      <c r="AO726" s="35"/>
      <c r="AP726" s="35"/>
      <c r="AQ726" s="35"/>
      <c r="AR726" s="35"/>
      <c r="AS726" s="35"/>
      <c r="AT726" s="35"/>
      <c r="AU726" s="35"/>
      <c r="AV726" s="35"/>
      <c r="AW726" s="35"/>
      <c r="AX726" s="35"/>
      <c r="AY726" s="35"/>
      <c r="AZ726" s="35"/>
      <c r="BA726" s="35"/>
      <c r="BB726" s="35"/>
      <c r="BC726" s="35"/>
      <c r="BD726" s="35"/>
      <c r="BE726" s="35"/>
      <c r="BF726" s="35"/>
      <c r="BG726" s="35"/>
      <c r="BH726" s="35"/>
      <c r="BI726" s="35"/>
      <c r="BJ726" s="35"/>
      <c r="BK726" s="35"/>
      <c r="BL726" s="35"/>
      <c r="BM726" s="35"/>
      <c r="BN726" s="35"/>
    </row>
    <row r="727" customFormat="false" ht="12" hidden="false" customHeight="true" outlineLevel="0" collapsed="false">
      <c r="A727" s="36"/>
      <c r="B727" s="35"/>
      <c r="C727" s="35"/>
      <c r="D727" s="35"/>
      <c r="E727" s="35"/>
      <c r="F727" s="35"/>
      <c r="G727" s="35"/>
      <c r="H727" s="35"/>
      <c r="I727" s="35"/>
      <c r="J727" s="35"/>
      <c r="K727" s="35"/>
      <c r="L727" s="35"/>
      <c r="M727" s="35"/>
      <c r="N727" s="35"/>
      <c r="O727" s="35"/>
      <c r="P727" s="35"/>
      <c r="Q727" s="35"/>
      <c r="R727" s="35"/>
      <c r="S727" s="35"/>
      <c r="T727" s="35"/>
      <c r="U727" s="35"/>
      <c r="V727" s="35"/>
      <c r="W727" s="35"/>
      <c r="X727" s="35"/>
      <c r="Y727" s="35"/>
      <c r="Z727" s="35"/>
      <c r="AA727" s="35"/>
      <c r="AB727" s="35"/>
      <c r="AC727" s="35"/>
      <c r="AD727" s="35"/>
      <c r="AE727" s="35"/>
      <c r="AF727" s="35"/>
      <c r="AG727" s="35"/>
      <c r="AH727" s="35"/>
      <c r="AI727" s="35"/>
      <c r="AJ727" s="35"/>
      <c r="AK727" s="35"/>
      <c r="AL727" s="35"/>
      <c r="AM727" s="35"/>
      <c r="AN727" s="35"/>
      <c r="AO727" s="35"/>
      <c r="AP727" s="35"/>
      <c r="AQ727" s="35"/>
      <c r="AR727" s="35"/>
      <c r="AS727" s="35"/>
      <c r="AT727" s="35"/>
      <c r="AU727" s="35"/>
      <c r="AV727" s="35"/>
      <c r="AW727" s="35"/>
      <c r="AX727" s="35"/>
      <c r="AY727" s="35"/>
      <c r="AZ727" s="35"/>
      <c r="BA727" s="35"/>
      <c r="BB727" s="35"/>
      <c r="BC727" s="35"/>
      <c r="BD727" s="35"/>
      <c r="BE727" s="35"/>
      <c r="BF727" s="35"/>
      <c r="BG727" s="35"/>
      <c r="BH727" s="35"/>
      <c r="BI727" s="35"/>
      <c r="BJ727" s="35"/>
      <c r="BK727" s="35"/>
      <c r="BL727" s="35"/>
      <c r="BM727" s="35"/>
      <c r="BN727" s="35"/>
    </row>
    <row r="728" customFormat="false" ht="12" hidden="false" customHeight="true" outlineLevel="0" collapsed="false">
      <c r="A728" s="36"/>
      <c r="B728" s="35"/>
      <c r="C728" s="35"/>
      <c r="D728" s="35"/>
      <c r="E728" s="35"/>
      <c r="F728" s="35"/>
      <c r="G728" s="35"/>
      <c r="H728" s="35"/>
      <c r="I728" s="35"/>
      <c r="J728" s="35"/>
      <c r="K728" s="35"/>
      <c r="L728" s="35"/>
      <c r="M728" s="35"/>
      <c r="N728" s="35"/>
      <c r="O728" s="35"/>
      <c r="P728" s="35"/>
      <c r="Q728" s="35"/>
      <c r="R728" s="35"/>
      <c r="S728" s="35"/>
      <c r="T728" s="35"/>
      <c r="U728" s="35"/>
      <c r="V728" s="35"/>
      <c r="W728" s="35"/>
      <c r="X728" s="35"/>
      <c r="Y728" s="35"/>
      <c r="Z728" s="35"/>
      <c r="AA728" s="35"/>
      <c r="AB728" s="35"/>
      <c r="AC728" s="35"/>
      <c r="AD728" s="35"/>
      <c r="AE728" s="35"/>
      <c r="AF728" s="35"/>
      <c r="AG728" s="35"/>
      <c r="AH728" s="35"/>
      <c r="AI728" s="35"/>
      <c r="AJ728" s="35"/>
      <c r="AK728" s="35"/>
      <c r="AL728" s="35"/>
      <c r="AM728" s="35"/>
      <c r="AN728" s="35"/>
      <c r="AO728" s="35"/>
      <c r="AP728" s="35"/>
      <c r="AQ728" s="35"/>
      <c r="AR728" s="35"/>
      <c r="AS728" s="35"/>
      <c r="AT728" s="35"/>
      <c r="AU728" s="35"/>
      <c r="AV728" s="35"/>
      <c r="AW728" s="35"/>
      <c r="AX728" s="35"/>
      <c r="AY728" s="35"/>
      <c r="AZ728" s="35"/>
      <c r="BA728" s="35"/>
      <c r="BB728" s="35"/>
      <c r="BC728" s="35"/>
      <c r="BD728" s="35"/>
      <c r="BE728" s="35"/>
      <c r="BF728" s="35"/>
      <c r="BG728" s="35"/>
      <c r="BH728" s="35"/>
      <c r="BI728" s="35"/>
      <c r="BJ728" s="35"/>
      <c r="BK728" s="35"/>
      <c r="BL728" s="35"/>
      <c r="BM728" s="35"/>
      <c r="BN728" s="35"/>
    </row>
    <row r="729" customFormat="false" ht="12" hidden="false" customHeight="true" outlineLevel="0" collapsed="false">
      <c r="A729" s="36"/>
      <c r="B729" s="35"/>
      <c r="C729" s="35"/>
      <c r="D729" s="35"/>
      <c r="E729" s="35"/>
      <c r="F729" s="35"/>
      <c r="G729" s="35"/>
      <c r="H729" s="35"/>
      <c r="I729" s="35"/>
      <c r="J729" s="35"/>
      <c r="K729" s="35"/>
      <c r="L729" s="35"/>
      <c r="M729" s="35"/>
      <c r="N729" s="35"/>
      <c r="O729" s="35"/>
      <c r="P729" s="35"/>
      <c r="Q729" s="35"/>
      <c r="R729" s="35"/>
      <c r="S729" s="35"/>
      <c r="T729" s="35"/>
      <c r="U729" s="35"/>
      <c r="V729" s="35"/>
      <c r="W729" s="35"/>
      <c r="X729" s="35"/>
      <c r="Y729" s="35"/>
      <c r="Z729" s="35"/>
      <c r="AA729" s="35"/>
      <c r="AB729" s="35"/>
      <c r="AC729" s="35"/>
      <c r="AD729" s="35"/>
      <c r="AE729" s="35"/>
      <c r="AF729" s="35"/>
      <c r="AG729" s="35"/>
      <c r="AH729" s="35"/>
      <c r="AI729" s="35"/>
      <c r="AJ729" s="35"/>
      <c r="AK729" s="35"/>
      <c r="AL729" s="35"/>
      <c r="AM729" s="35"/>
      <c r="AN729" s="35"/>
      <c r="AO729" s="35"/>
      <c r="AP729" s="35"/>
      <c r="AQ729" s="35"/>
      <c r="AR729" s="35"/>
      <c r="AS729" s="35"/>
      <c r="AT729" s="35"/>
      <c r="AU729" s="35"/>
      <c r="AV729" s="35"/>
      <c r="AW729" s="35"/>
      <c r="AX729" s="35"/>
      <c r="AY729" s="35"/>
      <c r="AZ729" s="35"/>
      <c r="BA729" s="35"/>
      <c r="BB729" s="35"/>
      <c r="BC729" s="35"/>
      <c r="BD729" s="35"/>
      <c r="BE729" s="35"/>
      <c r="BF729" s="35"/>
      <c r="BG729" s="35"/>
      <c r="BH729" s="35"/>
      <c r="BI729" s="35"/>
      <c r="BJ729" s="35"/>
      <c r="BK729" s="35"/>
      <c r="BL729" s="35"/>
      <c r="BM729" s="35"/>
      <c r="BN729" s="35"/>
    </row>
    <row r="730" customFormat="false" ht="12" hidden="false" customHeight="true" outlineLevel="0" collapsed="false">
      <c r="A730" s="36"/>
      <c r="B730" s="35"/>
      <c r="C730" s="35"/>
      <c r="D730" s="35"/>
      <c r="E730" s="35"/>
      <c r="F730" s="35"/>
      <c r="G730" s="35"/>
      <c r="H730" s="35"/>
      <c r="I730" s="35"/>
      <c r="J730" s="35"/>
      <c r="K730" s="35"/>
      <c r="L730" s="35"/>
      <c r="M730" s="35"/>
      <c r="N730" s="35"/>
      <c r="O730" s="35"/>
      <c r="P730" s="35"/>
      <c r="Q730" s="35"/>
      <c r="R730" s="35"/>
      <c r="S730" s="35"/>
      <c r="T730" s="35"/>
      <c r="U730" s="35"/>
      <c r="V730" s="35"/>
      <c r="W730" s="35"/>
      <c r="X730" s="35"/>
      <c r="Y730" s="35"/>
      <c r="Z730" s="35"/>
      <c r="AA730" s="35"/>
      <c r="AB730" s="35"/>
      <c r="AC730" s="35"/>
      <c r="AD730" s="35"/>
      <c r="AE730" s="35"/>
      <c r="AF730" s="35"/>
      <c r="AG730" s="35"/>
      <c r="AH730" s="35"/>
      <c r="AI730" s="35"/>
      <c r="AJ730" s="35"/>
      <c r="AK730" s="35"/>
      <c r="AL730" s="35"/>
      <c r="AM730" s="35"/>
      <c r="AN730" s="35"/>
      <c r="AO730" s="35"/>
      <c r="AP730" s="35"/>
      <c r="AQ730" s="35"/>
      <c r="AR730" s="35"/>
      <c r="AS730" s="35"/>
      <c r="AT730" s="35"/>
      <c r="AU730" s="35"/>
      <c r="AV730" s="35"/>
      <c r="AW730" s="35"/>
      <c r="AX730" s="35"/>
      <c r="AY730" s="35"/>
      <c r="AZ730" s="35"/>
      <c r="BA730" s="35"/>
      <c r="BB730" s="35"/>
      <c r="BC730" s="35"/>
      <c r="BD730" s="35"/>
      <c r="BE730" s="35"/>
      <c r="BF730" s="35"/>
      <c r="BG730" s="35"/>
      <c r="BH730" s="35"/>
      <c r="BI730" s="35"/>
      <c r="BJ730" s="35"/>
      <c r="BK730" s="35"/>
      <c r="BL730" s="35"/>
      <c r="BM730" s="35"/>
      <c r="BN730" s="35"/>
    </row>
    <row r="731" customFormat="false" ht="12" hidden="false" customHeight="true" outlineLevel="0" collapsed="false">
      <c r="A731" s="36"/>
      <c r="B731" s="35"/>
      <c r="C731" s="35"/>
      <c r="D731" s="35"/>
      <c r="E731" s="35"/>
      <c r="F731" s="35"/>
      <c r="G731" s="35"/>
      <c r="H731" s="35"/>
      <c r="I731" s="35"/>
      <c r="J731" s="35"/>
      <c r="K731" s="35"/>
      <c r="L731" s="35"/>
      <c r="M731" s="35"/>
      <c r="N731" s="35"/>
      <c r="O731" s="35"/>
      <c r="P731" s="35"/>
      <c r="Q731" s="35"/>
      <c r="R731" s="35"/>
      <c r="S731" s="35"/>
      <c r="T731" s="35"/>
      <c r="U731" s="35"/>
      <c r="V731" s="35"/>
      <c r="W731" s="35"/>
      <c r="X731" s="35"/>
      <c r="Y731" s="35"/>
      <c r="Z731" s="35"/>
      <c r="AA731" s="35"/>
      <c r="AB731" s="35"/>
      <c r="AC731" s="35"/>
      <c r="AD731" s="35"/>
      <c r="AE731" s="35"/>
      <c r="AF731" s="35"/>
      <c r="AG731" s="35"/>
      <c r="AH731" s="35"/>
      <c r="AI731" s="35"/>
      <c r="AJ731" s="35"/>
      <c r="AK731" s="35"/>
      <c r="AL731" s="35"/>
      <c r="AM731" s="35"/>
      <c r="AN731" s="35"/>
      <c r="AO731" s="35"/>
      <c r="AP731" s="35"/>
      <c r="AQ731" s="35"/>
      <c r="AR731" s="35"/>
      <c r="AS731" s="35"/>
      <c r="AT731" s="35"/>
      <c r="AU731" s="35"/>
      <c r="AV731" s="35"/>
      <c r="AW731" s="35"/>
      <c r="AX731" s="35"/>
      <c r="AY731" s="35"/>
      <c r="AZ731" s="35"/>
      <c r="BA731" s="35"/>
      <c r="BB731" s="35"/>
      <c r="BC731" s="35"/>
      <c r="BD731" s="35"/>
      <c r="BE731" s="35"/>
      <c r="BF731" s="35"/>
      <c r="BG731" s="35"/>
      <c r="BH731" s="35"/>
      <c r="BI731" s="35"/>
      <c r="BJ731" s="35"/>
      <c r="BK731" s="35"/>
      <c r="BL731" s="35"/>
      <c r="BM731" s="35"/>
      <c r="BN731" s="35"/>
    </row>
    <row r="732" customFormat="false" ht="12" hidden="false" customHeight="true" outlineLevel="0" collapsed="false">
      <c r="A732" s="36"/>
      <c r="B732" s="35"/>
      <c r="C732" s="35"/>
      <c r="D732" s="35"/>
      <c r="E732" s="35"/>
      <c r="F732" s="35"/>
      <c r="G732" s="35"/>
      <c r="H732" s="35"/>
      <c r="I732" s="35"/>
      <c r="J732" s="35"/>
      <c r="K732" s="35"/>
      <c r="L732" s="35"/>
      <c r="M732" s="35"/>
      <c r="N732" s="35"/>
      <c r="O732" s="35"/>
      <c r="P732" s="35"/>
      <c r="Q732" s="35"/>
      <c r="R732" s="35"/>
      <c r="S732" s="35"/>
      <c r="T732" s="35"/>
      <c r="U732" s="35"/>
      <c r="V732" s="35"/>
      <c r="W732" s="35"/>
      <c r="X732" s="35"/>
      <c r="Y732" s="35"/>
      <c r="Z732" s="35"/>
      <c r="AA732" s="35"/>
      <c r="AB732" s="35"/>
      <c r="AC732" s="35"/>
      <c r="AD732" s="35"/>
      <c r="AE732" s="35"/>
      <c r="AF732" s="35"/>
      <c r="AG732" s="35"/>
      <c r="AH732" s="35"/>
      <c r="AI732" s="35"/>
      <c r="AJ732" s="35"/>
      <c r="AK732" s="35"/>
      <c r="AL732" s="35"/>
      <c r="AM732" s="35"/>
      <c r="AN732" s="35"/>
      <c r="AO732" s="35"/>
      <c r="AP732" s="35"/>
      <c r="AQ732" s="35"/>
      <c r="AR732" s="35"/>
      <c r="AS732" s="35"/>
      <c r="AT732" s="35"/>
      <c r="AU732" s="35"/>
      <c r="AV732" s="35"/>
      <c r="AW732" s="35"/>
      <c r="AX732" s="35"/>
      <c r="AY732" s="35"/>
      <c r="AZ732" s="35"/>
      <c r="BA732" s="35"/>
      <c r="BB732" s="35"/>
      <c r="BC732" s="35"/>
      <c r="BD732" s="35"/>
      <c r="BE732" s="35"/>
      <c r="BF732" s="35"/>
      <c r="BG732" s="35"/>
      <c r="BH732" s="35"/>
      <c r="BI732" s="35"/>
      <c r="BJ732" s="35"/>
      <c r="BK732" s="35"/>
      <c r="BL732" s="35"/>
      <c r="BM732" s="35"/>
      <c r="BN732" s="35"/>
    </row>
    <row r="733" customFormat="false" ht="12" hidden="false" customHeight="true" outlineLevel="0" collapsed="false">
      <c r="A733" s="36"/>
      <c r="B733" s="35"/>
      <c r="C733" s="35"/>
      <c r="D733" s="35"/>
      <c r="E733" s="35"/>
      <c r="F733" s="35"/>
      <c r="G733" s="35"/>
      <c r="H733" s="35"/>
      <c r="I733" s="35"/>
      <c r="J733" s="35"/>
      <c r="K733" s="35"/>
      <c r="L733" s="35"/>
      <c r="M733" s="35"/>
      <c r="N733" s="35"/>
      <c r="O733" s="35"/>
      <c r="P733" s="35"/>
      <c r="Q733" s="35"/>
      <c r="R733" s="35"/>
      <c r="S733" s="35"/>
      <c r="T733" s="35"/>
      <c r="U733" s="35"/>
      <c r="V733" s="35"/>
      <c r="W733" s="35"/>
      <c r="X733" s="35"/>
      <c r="Y733" s="35"/>
      <c r="Z733" s="35"/>
      <c r="AA733" s="35"/>
      <c r="AB733" s="35"/>
      <c r="AC733" s="35"/>
      <c r="AD733" s="35"/>
      <c r="AE733" s="35"/>
      <c r="AF733" s="35"/>
      <c r="AG733" s="35"/>
      <c r="AH733" s="35"/>
      <c r="AI733" s="35"/>
      <c r="AJ733" s="35"/>
      <c r="AK733" s="35"/>
      <c r="AL733" s="35"/>
      <c r="AM733" s="35"/>
      <c r="AN733" s="35"/>
      <c r="AO733" s="35"/>
      <c r="AP733" s="35"/>
      <c r="AQ733" s="35"/>
      <c r="AR733" s="35"/>
      <c r="AS733" s="35"/>
      <c r="AT733" s="35"/>
      <c r="AU733" s="35"/>
      <c r="AV733" s="35"/>
      <c r="AW733" s="35"/>
      <c r="AX733" s="35"/>
      <c r="AY733" s="35"/>
      <c r="AZ733" s="35"/>
      <c r="BA733" s="35"/>
      <c r="BB733" s="35"/>
      <c r="BC733" s="35"/>
      <c r="BD733" s="35"/>
      <c r="BE733" s="35"/>
      <c r="BF733" s="35"/>
      <c r="BG733" s="35"/>
      <c r="BH733" s="35"/>
      <c r="BI733" s="35"/>
      <c r="BJ733" s="35"/>
      <c r="BK733" s="35"/>
      <c r="BL733" s="35"/>
      <c r="BM733" s="35"/>
      <c r="BN733" s="35"/>
    </row>
    <row r="734" customFormat="false" ht="12" hidden="false" customHeight="true" outlineLevel="0" collapsed="false">
      <c r="A734" s="36"/>
      <c r="B734" s="35"/>
      <c r="C734" s="35"/>
      <c r="D734" s="35"/>
      <c r="E734" s="35"/>
      <c r="F734" s="35"/>
      <c r="G734" s="35"/>
      <c r="H734" s="35"/>
      <c r="I734" s="35"/>
      <c r="J734" s="35"/>
      <c r="K734" s="35"/>
      <c r="L734" s="35"/>
      <c r="M734" s="35"/>
      <c r="N734" s="35"/>
      <c r="O734" s="35"/>
      <c r="P734" s="35"/>
      <c r="Q734" s="35"/>
      <c r="R734" s="35"/>
      <c r="S734" s="35"/>
      <c r="T734" s="35"/>
      <c r="U734" s="35"/>
      <c r="V734" s="35"/>
      <c r="W734" s="35"/>
      <c r="X734" s="35"/>
      <c r="Y734" s="35"/>
      <c r="Z734" s="35"/>
      <c r="AA734" s="35"/>
      <c r="AB734" s="35"/>
      <c r="AC734" s="35"/>
      <c r="AD734" s="35"/>
      <c r="AE734" s="35"/>
      <c r="AF734" s="35"/>
      <c r="AG734" s="35"/>
      <c r="AH734" s="35"/>
      <c r="AI734" s="35"/>
      <c r="AJ734" s="35"/>
      <c r="AK734" s="35"/>
      <c r="AL734" s="35"/>
      <c r="AM734" s="35"/>
      <c r="AN734" s="35"/>
      <c r="AO734" s="35"/>
      <c r="AP734" s="35"/>
      <c r="AQ734" s="35"/>
      <c r="AR734" s="35"/>
      <c r="AS734" s="35"/>
      <c r="AT734" s="35"/>
      <c r="AU734" s="35"/>
      <c r="AV734" s="35"/>
      <c r="AW734" s="35"/>
      <c r="AX734" s="35"/>
      <c r="AY734" s="35"/>
      <c r="AZ734" s="35"/>
      <c r="BA734" s="35"/>
      <c r="BB734" s="35"/>
      <c r="BC734" s="35"/>
      <c r="BD734" s="35"/>
      <c r="BE734" s="35"/>
      <c r="BF734" s="35"/>
      <c r="BG734" s="35"/>
      <c r="BH734" s="35"/>
      <c r="BI734" s="35"/>
      <c r="BJ734" s="35"/>
      <c r="BK734" s="35"/>
      <c r="BL734" s="35"/>
      <c r="BM734" s="35"/>
      <c r="BN734" s="35"/>
    </row>
    <row r="735" customFormat="false" ht="12" hidden="false" customHeight="true" outlineLevel="0" collapsed="false">
      <c r="A735" s="36"/>
      <c r="B735" s="35"/>
      <c r="C735" s="35"/>
      <c r="D735" s="35"/>
      <c r="E735" s="35"/>
      <c r="F735" s="35"/>
      <c r="G735" s="35"/>
      <c r="H735" s="35"/>
      <c r="I735" s="35"/>
      <c r="J735" s="35"/>
      <c r="K735" s="35"/>
      <c r="L735" s="35"/>
      <c r="M735" s="35"/>
      <c r="N735" s="35"/>
      <c r="O735" s="35"/>
      <c r="P735" s="35"/>
      <c r="Q735" s="35"/>
      <c r="R735" s="35"/>
      <c r="S735" s="35"/>
      <c r="T735" s="35"/>
      <c r="U735" s="35"/>
      <c r="V735" s="35"/>
      <c r="W735" s="35"/>
      <c r="X735" s="35"/>
      <c r="Y735" s="35"/>
      <c r="Z735" s="35"/>
      <c r="AA735" s="35"/>
      <c r="AB735" s="35"/>
      <c r="AC735" s="35"/>
      <c r="AD735" s="35"/>
      <c r="AE735" s="35"/>
      <c r="AF735" s="35"/>
      <c r="AG735" s="35"/>
      <c r="AH735" s="35"/>
      <c r="AI735" s="35"/>
      <c r="AJ735" s="35"/>
      <c r="AK735" s="35"/>
      <c r="AL735" s="35"/>
      <c r="AM735" s="35"/>
      <c r="AN735" s="35"/>
      <c r="AO735" s="35"/>
      <c r="AP735" s="35"/>
      <c r="AQ735" s="35"/>
      <c r="AR735" s="35"/>
      <c r="AS735" s="35"/>
      <c r="AT735" s="35"/>
      <c r="AU735" s="35"/>
      <c r="AV735" s="35"/>
      <c r="AW735" s="35"/>
      <c r="AX735" s="35"/>
      <c r="AY735" s="35"/>
      <c r="AZ735" s="35"/>
      <c r="BA735" s="35"/>
      <c r="BB735" s="35"/>
      <c r="BC735" s="35"/>
      <c r="BD735" s="35"/>
      <c r="BE735" s="35"/>
      <c r="BF735" s="35"/>
      <c r="BG735" s="35"/>
      <c r="BH735" s="35"/>
      <c r="BI735" s="35"/>
      <c r="BJ735" s="35"/>
      <c r="BK735" s="35"/>
      <c r="BL735" s="35"/>
      <c r="BM735" s="35"/>
      <c r="BN735" s="35"/>
    </row>
    <row r="736" customFormat="false" ht="12" hidden="false" customHeight="true" outlineLevel="0" collapsed="false">
      <c r="A736" s="36"/>
      <c r="B736" s="35"/>
      <c r="C736" s="35"/>
      <c r="D736" s="35"/>
      <c r="E736" s="35"/>
      <c r="F736" s="35"/>
      <c r="G736" s="35"/>
      <c r="H736" s="35"/>
      <c r="I736" s="35"/>
      <c r="J736" s="35"/>
      <c r="K736" s="35"/>
      <c r="L736" s="35"/>
      <c r="M736" s="35"/>
      <c r="N736" s="35"/>
      <c r="O736" s="35"/>
      <c r="P736" s="35"/>
      <c r="Q736" s="35"/>
      <c r="R736" s="35"/>
      <c r="S736" s="35"/>
      <c r="T736" s="35"/>
      <c r="U736" s="35"/>
      <c r="V736" s="35"/>
      <c r="W736" s="35"/>
      <c r="X736" s="35"/>
      <c r="Y736" s="35"/>
      <c r="Z736" s="35"/>
      <c r="AA736" s="35"/>
      <c r="AB736" s="35"/>
      <c r="AC736" s="35"/>
      <c r="AD736" s="35"/>
      <c r="AE736" s="35"/>
      <c r="AF736" s="35"/>
      <c r="AG736" s="35"/>
      <c r="AH736" s="35"/>
      <c r="AI736" s="35"/>
      <c r="AJ736" s="35"/>
      <c r="AK736" s="35"/>
      <c r="AL736" s="35"/>
      <c r="AM736" s="35"/>
      <c r="AN736" s="35"/>
      <c r="AO736" s="35"/>
      <c r="AP736" s="35"/>
      <c r="AQ736" s="35"/>
      <c r="AR736" s="35"/>
      <c r="AS736" s="35"/>
      <c r="AT736" s="35"/>
      <c r="AU736" s="35"/>
      <c r="AV736" s="35"/>
      <c r="AW736" s="35"/>
      <c r="AX736" s="35"/>
      <c r="AY736" s="35"/>
      <c r="AZ736" s="35"/>
      <c r="BA736" s="35"/>
      <c r="BB736" s="35"/>
      <c r="BC736" s="35"/>
      <c r="BD736" s="35"/>
      <c r="BE736" s="35"/>
      <c r="BF736" s="35"/>
      <c r="BG736" s="35"/>
      <c r="BH736" s="35"/>
      <c r="BI736" s="35"/>
      <c r="BJ736" s="35"/>
      <c r="BK736" s="35"/>
      <c r="BL736" s="35"/>
      <c r="BM736" s="35"/>
      <c r="BN736" s="35"/>
    </row>
    <row r="737" customFormat="false" ht="12" hidden="false" customHeight="true" outlineLevel="0" collapsed="false">
      <c r="A737" s="36"/>
      <c r="B737" s="35"/>
      <c r="C737" s="35"/>
      <c r="D737" s="35"/>
      <c r="E737" s="35"/>
      <c r="F737" s="35"/>
      <c r="G737" s="35"/>
      <c r="H737" s="35"/>
      <c r="I737" s="35"/>
      <c r="J737" s="35"/>
      <c r="K737" s="35"/>
      <c r="L737" s="35"/>
      <c r="M737" s="35"/>
      <c r="N737" s="35"/>
      <c r="O737" s="35"/>
      <c r="P737" s="35"/>
      <c r="Q737" s="35"/>
      <c r="R737" s="35"/>
      <c r="S737" s="35"/>
      <c r="T737" s="35"/>
      <c r="U737" s="35"/>
      <c r="V737" s="35"/>
      <c r="W737" s="35"/>
      <c r="X737" s="35"/>
      <c r="Y737" s="35"/>
      <c r="Z737" s="35"/>
      <c r="AA737" s="35"/>
      <c r="AB737" s="35"/>
      <c r="AC737" s="35"/>
      <c r="AD737" s="35"/>
      <c r="AE737" s="35"/>
      <c r="AF737" s="35"/>
      <c r="AG737" s="35"/>
      <c r="AH737" s="35"/>
      <c r="AI737" s="35"/>
      <c r="AJ737" s="35"/>
      <c r="AK737" s="35"/>
      <c r="AL737" s="35"/>
      <c r="AM737" s="35"/>
      <c r="AN737" s="35"/>
      <c r="AO737" s="35"/>
      <c r="AP737" s="35"/>
      <c r="AQ737" s="35"/>
      <c r="AR737" s="35"/>
      <c r="AS737" s="35"/>
      <c r="AT737" s="35"/>
      <c r="AU737" s="35"/>
      <c r="AV737" s="35"/>
      <c r="AW737" s="35"/>
      <c r="AX737" s="35"/>
      <c r="AY737" s="35"/>
      <c r="AZ737" s="35"/>
      <c r="BA737" s="35"/>
      <c r="BB737" s="35"/>
      <c r="BC737" s="35"/>
      <c r="BD737" s="35"/>
      <c r="BE737" s="35"/>
      <c r="BF737" s="35"/>
      <c r="BG737" s="35"/>
      <c r="BH737" s="35"/>
      <c r="BI737" s="35"/>
      <c r="BJ737" s="35"/>
      <c r="BK737" s="35"/>
      <c r="BL737" s="35"/>
      <c r="BM737" s="35"/>
      <c r="BN737" s="35"/>
    </row>
    <row r="738" customFormat="false" ht="12" hidden="false" customHeight="true" outlineLevel="0" collapsed="false">
      <c r="A738" s="36"/>
      <c r="B738" s="35"/>
      <c r="C738" s="35"/>
      <c r="D738" s="35"/>
      <c r="E738" s="35"/>
      <c r="F738" s="35"/>
      <c r="G738" s="35"/>
      <c r="H738" s="35"/>
      <c r="I738" s="35"/>
      <c r="J738" s="35"/>
      <c r="K738" s="35"/>
      <c r="L738" s="35"/>
      <c r="M738" s="35"/>
      <c r="N738" s="35"/>
      <c r="O738" s="35"/>
      <c r="P738" s="35"/>
      <c r="Q738" s="35"/>
      <c r="R738" s="35"/>
      <c r="S738" s="35"/>
      <c r="T738" s="35"/>
      <c r="U738" s="35"/>
      <c r="V738" s="35"/>
      <c r="W738" s="35"/>
      <c r="X738" s="35"/>
      <c r="Y738" s="35"/>
      <c r="Z738" s="35"/>
      <c r="AA738" s="35"/>
      <c r="AB738" s="35"/>
      <c r="AC738" s="35"/>
      <c r="AD738" s="35"/>
      <c r="AE738" s="35"/>
      <c r="AF738" s="35"/>
      <c r="AG738" s="35"/>
      <c r="AH738" s="35"/>
      <c r="AI738" s="35"/>
      <c r="AJ738" s="35"/>
      <c r="AK738" s="35"/>
      <c r="AL738" s="35"/>
      <c r="AM738" s="35"/>
      <c r="AN738" s="35"/>
      <c r="AO738" s="35"/>
      <c r="AP738" s="35"/>
      <c r="AQ738" s="35"/>
      <c r="AR738" s="35"/>
      <c r="AS738" s="35"/>
      <c r="AT738" s="35"/>
      <c r="AU738" s="35"/>
      <c r="AV738" s="35"/>
      <c r="AW738" s="35"/>
      <c r="AX738" s="35"/>
      <c r="AY738" s="35"/>
      <c r="AZ738" s="35"/>
      <c r="BA738" s="35"/>
      <c r="BB738" s="35"/>
      <c r="BC738" s="35"/>
      <c r="BD738" s="35"/>
      <c r="BE738" s="35"/>
      <c r="BF738" s="35"/>
      <c r="BG738" s="35"/>
      <c r="BH738" s="35"/>
      <c r="BI738" s="35"/>
      <c r="BJ738" s="35"/>
      <c r="BK738" s="35"/>
      <c r="BL738" s="35"/>
      <c r="BM738" s="35"/>
      <c r="BN738" s="35"/>
    </row>
    <row r="739" customFormat="false" ht="12" hidden="false" customHeight="true" outlineLevel="0" collapsed="false">
      <c r="A739" s="36"/>
      <c r="B739" s="35"/>
      <c r="C739" s="35"/>
      <c r="D739" s="35"/>
      <c r="E739" s="35"/>
      <c r="F739" s="35"/>
      <c r="G739" s="35"/>
      <c r="H739" s="35"/>
      <c r="I739" s="35"/>
      <c r="J739" s="35"/>
      <c r="K739" s="35"/>
      <c r="L739" s="35"/>
      <c r="M739" s="35"/>
      <c r="N739" s="35"/>
      <c r="O739" s="35"/>
      <c r="P739" s="35"/>
      <c r="Q739" s="35"/>
      <c r="R739" s="35"/>
      <c r="S739" s="35"/>
      <c r="T739" s="35"/>
      <c r="U739" s="35"/>
      <c r="V739" s="35"/>
      <c r="W739" s="35"/>
      <c r="X739" s="35"/>
      <c r="Y739" s="35"/>
      <c r="Z739" s="35"/>
      <c r="AA739" s="35"/>
      <c r="AB739" s="35"/>
      <c r="AC739" s="35"/>
      <c r="AD739" s="35"/>
      <c r="AE739" s="35"/>
      <c r="AF739" s="35"/>
      <c r="AG739" s="35"/>
      <c r="AH739" s="35"/>
      <c r="AI739" s="35"/>
      <c r="AJ739" s="35"/>
      <c r="AK739" s="35"/>
      <c r="AL739" s="35"/>
      <c r="AM739" s="35"/>
      <c r="AN739" s="35"/>
      <c r="AO739" s="35"/>
      <c r="AP739" s="35"/>
      <c r="AQ739" s="35"/>
      <c r="AR739" s="35"/>
      <c r="AS739" s="35"/>
      <c r="AT739" s="35"/>
      <c r="AU739" s="35"/>
      <c r="AV739" s="35"/>
      <c r="AW739" s="35"/>
      <c r="AX739" s="35"/>
      <c r="AY739" s="35"/>
      <c r="AZ739" s="35"/>
      <c r="BA739" s="35"/>
      <c r="BB739" s="35"/>
      <c r="BC739" s="35"/>
      <c r="BD739" s="35"/>
      <c r="BE739" s="35"/>
      <c r="BF739" s="35"/>
      <c r="BG739" s="35"/>
      <c r="BH739" s="35"/>
      <c r="BI739" s="35"/>
      <c r="BJ739" s="35"/>
      <c r="BK739" s="35"/>
      <c r="BL739" s="35"/>
      <c r="BM739" s="35"/>
      <c r="BN739" s="35"/>
    </row>
    <row r="740" customFormat="false" ht="12" hidden="false" customHeight="true" outlineLevel="0" collapsed="false">
      <c r="A740" s="36"/>
      <c r="B740" s="35"/>
      <c r="C740" s="35"/>
      <c r="D740" s="35"/>
      <c r="E740" s="35"/>
      <c r="F740" s="35"/>
      <c r="G740" s="35"/>
      <c r="H740" s="35"/>
      <c r="I740" s="35"/>
      <c r="J740" s="35"/>
      <c r="K740" s="35"/>
      <c r="L740" s="35"/>
      <c r="M740" s="35"/>
      <c r="N740" s="35"/>
      <c r="O740" s="35"/>
      <c r="P740" s="35"/>
      <c r="Q740" s="35"/>
      <c r="R740" s="35"/>
      <c r="S740" s="35"/>
      <c r="T740" s="35"/>
      <c r="U740" s="35"/>
      <c r="V740" s="35"/>
      <c r="W740" s="35"/>
      <c r="X740" s="35"/>
      <c r="Y740" s="35"/>
      <c r="Z740" s="35"/>
      <c r="AA740" s="35"/>
      <c r="AB740" s="35"/>
      <c r="AC740" s="35"/>
      <c r="AD740" s="35"/>
      <c r="AE740" s="35"/>
      <c r="AF740" s="35"/>
      <c r="AG740" s="35"/>
      <c r="AH740" s="35"/>
      <c r="AI740" s="35"/>
      <c r="AJ740" s="35"/>
      <c r="AK740" s="35"/>
      <c r="AL740" s="35"/>
      <c r="AM740" s="35"/>
      <c r="AN740" s="35"/>
      <c r="AO740" s="35"/>
      <c r="AP740" s="35"/>
      <c r="AQ740" s="35"/>
      <c r="AR740" s="35"/>
      <c r="AS740" s="35"/>
      <c r="AT740" s="35"/>
      <c r="AU740" s="35"/>
      <c r="AV740" s="35"/>
      <c r="AW740" s="35"/>
      <c r="AX740" s="35"/>
      <c r="AY740" s="35"/>
      <c r="AZ740" s="35"/>
      <c r="BA740" s="35"/>
      <c r="BB740" s="35"/>
      <c r="BC740" s="35"/>
      <c r="BD740" s="35"/>
      <c r="BE740" s="35"/>
      <c r="BF740" s="35"/>
      <c r="BG740" s="35"/>
      <c r="BH740" s="35"/>
      <c r="BI740" s="35"/>
      <c r="BJ740" s="35"/>
      <c r="BK740" s="35"/>
      <c r="BL740" s="35"/>
      <c r="BM740" s="35"/>
      <c r="BN740" s="35"/>
    </row>
    <row r="741" customFormat="false" ht="12" hidden="false" customHeight="true" outlineLevel="0" collapsed="false">
      <c r="A741" s="36"/>
      <c r="B741" s="35"/>
      <c r="C741" s="35"/>
      <c r="D741" s="35"/>
      <c r="E741" s="35"/>
      <c r="F741" s="35"/>
      <c r="G741" s="35"/>
      <c r="H741" s="35"/>
      <c r="I741" s="35"/>
      <c r="J741" s="35"/>
      <c r="K741" s="35"/>
      <c r="L741" s="35"/>
      <c r="M741" s="35"/>
      <c r="N741" s="35"/>
      <c r="O741" s="35"/>
      <c r="P741" s="35"/>
      <c r="Q741" s="35"/>
      <c r="R741" s="35"/>
      <c r="S741" s="35"/>
      <c r="T741" s="35"/>
      <c r="U741" s="35"/>
      <c r="V741" s="35"/>
      <c r="W741" s="35"/>
      <c r="X741" s="35"/>
      <c r="Y741" s="35"/>
      <c r="Z741" s="35"/>
      <c r="AA741" s="35"/>
      <c r="AB741" s="35"/>
      <c r="AC741" s="35"/>
      <c r="AD741" s="35"/>
      <c r="AE741" s="35"/>
      <c r="AF741" s="35"/>
      <c r="AG741" s="35"/>
      <c r="AH741" s="35"/>
      <c r="AI741" s="35"/>
      <c r="AJ741" s="35"/>
      <c r="AK741" s="35"/>
      <c r="AL741" s="35"/>
      <c r="AM741" s="35"/>
      <c r="AN741" s="35"/>
      <c r="AO741" s="35"/>
      <c r="AP741" s="35"/>
      <c r="AQ741" s="35"/>
      <c r="AR741" s="35"/>
      <c r="AS741" s="35"/>
      <c r="AT741" s="35"/>
      <c r="AU741" s="35"/>
      <c r="AV741" s="35"/>
      <c r="AW741" s="35"/>
      <c r="AX741" s="35"/>
      <c r="AY741" s="35"/>
      <c r="AZ741" s="35"/>
      <c r="BA741" s="35"/>
      <c r="BB741" s="35"/>
      <c r="BC741" s="35"/>
      <c r="BD741" s="35"/>
      <c r="BE741" s="35"/>
      <c r="BF741" s="35"/>
      <c r="BG741" s="35"/>
      <c r="BH741" s="35"/>
      <c r="BI741" s="35"/>
      <c r="BJ741" s="35"/>
      <c r="BK741" s="35"/>
      <c r="BL741" s="35"/>
      <c r="BM741" s="35"/>
      <c r="BN741" s="35"/>
    </row>
    <row r="742" customFormat="false" ht="12" hidden="false" customHeight="true" outlineLevel="0" collapsed="false">
      <c r="A742" s="36"/>
      <c r="B742" s="35"/>
      <c r="C742" s="35"/>
      <c r="D742" s="35"/>
      <c r="E742" s="35"/>
      <c r="F742" s="35"/>
      <c r="G742" s="35"/>
      <c r="H742" s="35"/>
      <c r="I742" s="35"/>
      <c r="J742" s="35"/>
      <c r="K742" s="35"/>
      <c r="L742" s="35"/>
      <c r="M742" s="35"/>
      <c r="N742" s="35"/>
      <c r="O742" s="35"/>
      <c r="P742" s="35"/>
      <c r="Q742" s="35"/>
      <c r="R742" s="35"/>
      <c r="S742" s="35"/>
      <c r="T742" s="35"/>
      <c r="U742" s="35"/>
      <c r="V742" s="35"/>
      <c r="W742" s="35"/>
      <c r="X742" s="35"/>
      <c r="Y742" s="35"/>
      <c r="Z742" s="35"/>
      <c r="AA742" s="35"/>
      <c r="AB742" s="35"/>
      <c r="AC742" s="35"/>
      <c r="AD742" s="35"/>
      <c r="AE742" s="35"/>
      <c r="AF742" s="35"/>
      <c r="AG742" s="35"/>
      <c r="AH742" s="35"/>
      <c r="AI742" s="35"/>
      <c r="AJ742" s="35"/>
      <c r="AK742" s="35"/>
      <c r="AL742" s="35"/>
      <c r="AM742" s="35"/>
      <c r="AN742" s="35"/>
      <c r="AO742" s="35"/>
      <c r="AP742" s="35"/>
      <c r="AQ742" s="35"/>
      <c r="AR742" s="35"/>
      <c r="AS742" s="35"/>
      <c r="AT742" s="35"/>
      <c r="AU742" s="35"/>
      <c r="AV742" s="35"/>
      <c r="AW742" s="35"/>
      <c r="AX742" s="35"/>
      <c r="AY742" s="35"/>
      <c r="AZ742" s="35"/>
      <c r="BA742" s="35"/>
      <c r="BB742" s="35"/>
      <c r="BC742" s="35"/>
      <c r="BD742" s="35"/>
      <c r="BE742" s="35"/>
      <c r="BF742" s="35"/>
      <c r="BG742" s="35"/>
      <c r="BH742" s="35"/>
      <c r="BI742" s="35"/>
      <c r="BJ742" s="35"/>
      <c r="BK742" s="35"/>
      <c r="BL742" s="35"/>
      <c r="BM742" s="35"/>
      <c r="BN742" s="35"/>
    </row>
    <row r="743" customFormat="false" ht="12" hidden="false" customHeight="true" outlineLevel="0" collapsed="false">
      <c r="A743" s="36"/>
      <c r="B743" s="35"/>
      <c r="C743" s="35"/>
      <c r="D743" s="35"/>
      <c r="E743" s="35"/>
      <c r="F743" s="35"/>
      <c r="G743" s="35"/>
      <c r="H743" s="35"/>
      <c r="I743" s="35"/>
      <c r="J743" s="35"/>
      <c r="K743" s="35"/>
      <c r="L743" s="35"/>
      <c r="M743" s="35"/>
      <c r="N743" s="35"/>
      <c r="O743" s="35"/>
      <c r="P743" s="35"/>
      <c r="Q743" s="35"/>
      <c r="R743" s="35"/>
      <c r="S743" s="35"/>
      <c r="T743" s="35"/>
      <c r="U743" s="35"/>
      <c r="V743" s="35"/>
      <c r="W743" s="35"/>
      <c r="X743" s="35"/>
      <c r="Y743" s="35"/>
      <c r="Z743" s="35"/>
      <c r="AA743" s="35"/>
      <c r="AB743" s="35"/>
      <c r="AC743" s="35"/>
      <c r="AD743" s="35"/>
      <c r="AE743" s="35"/>
      <c r="AF743" s="35"/>
      <c r="AG743" s="35"/>
      <c r="AH743" s="35"/>
      <c r="AI743" s="35"/>
      <c r="AJ743" s="35"/>
      <c r="AK743" s="35"/>
      <c r="AL743" s="35"/>
      <c r="AM743" s="35"/>
      <c r="AN743" s="35"/>
      <c r="AO743" s="35"/>
      <c r="AP743" s="35"/>
      <c r="AQ743" s="35"/>
      <c r="AR743" s="35"/>
      <c r="AS743" s="35"/>
      <c r="AT743" s="35"/>
      <c r="AU743" s="35"/>
      <c r="AV743" s="35"/>
      <c r="AW743" s="35"/>
      <c r="AX743" s="35"/>
      <c r="AY743" s="35"/>
      <c r="AZ743" s="35"/>
      <c r="BA743" s="35"/>
      <c r="BB743" s="35"/>
      <c r="BC743" s="35"/>
      <c r="BD743" s="35"/>
      <c r="BE743" s="35"/>
      <c r="BF743" s="35"/>
      <c r="BG743" s="35"/>
      <c r="BH743" s="35"/>
      <c r="BI743" s="35"/>
      <c r="BJ743" s="35"/>
      <c r="BK743" s="35"/>
      <c r="BL743" s="35"/>
      <c r="BM743" s="35"/>
      <c r="BN743" s="35"/>
    </row>
    <row r="744" customFormat="false" ht="12" hidden="false" customHeight="true" outlineLevel="0" collapsed="false">
      <c r="A744" s="36"/>
      <c r="B744" s="35"/>
      <c r="C744" s="35"/>
      <c r="D744" s="35"/>
      <c r="E744" s="35"/>
      <c r="F744" s="35"/>
      <c r="G744" s="35"/>
      <c r="H744" s="35"/>
      <c r="I744" s="35"/>
      <c r="J744" s="35"/>
      <c r="K744" s="35"/>
      <c r="L744" s="35"/>
      <c r="M744" s="35"/>
      <c r="N744" s="35"/>
      <c r="O744" s="35"/>
      <c r="P744" s="35"/>
      <c r="Q744" s="35"/>
      <c r="R744" s="35"/>
      <c r="S744" s="35"/>
      <c r="T744" s="35"/>
      <c r="U744" s="35"/>
      <c r="V744" s="35"/>
      <c r="W744" s="35"/>
      <c r="X744" s="35"/>
      <c r="Y744" s="35"/>
      <c r="Z744" s="35"/>
      <c r="AA744" s="35"/>
      <c r="AB744" s="35"/>
      <c r="AC744" s="35"/>
      <c r="AD744" s="35"/>
      <c r="AE744" s="35"/>
      <c r="AF744" s="35"/>
      <c r="AG744" s="35"/>
      <c r="AH744" s="35"/>
      <c r="AI744" s="35"/>
      <c r="AJ744" s="35"/>
      <c r="AK744" s="35"/>
      <c r="AL744" s="35"/>
      <c r="AM744" s="35"/>
      <c r="AN744" s="35"/>
      <c r="AO744" s="35"/>
      <c r="AP744" s="35"/>
      <c r="AQ744" s="35"/>
      <c r="AR744" s="35"/>
      <c r="AS744" s="35"/>
      <c r="AT744" s="35"/>
      <c r="AU744" s="35"/>
      <c r="AV744" s="35"/>
      <c r="AW744" s="35"/>
      <c r="AX744" s="35"/>
      <c r="AY744" s="35"/>
      <c r="AZ744" s="35"/>
      <c r="BA744" s="35"/>
      <c r="BB744" s="35"/>
      <c r="BC744" s="35"/>
      <c r="BD744" s="35"/>
      <c r="BE744" s="35"/>
      <c r="BF744" s="35"/>
      <c r="BG744" s="35"/>
      <c r="BH744" s="35"/>
      <c r="BI744" s="35"/>
      <c r="BJ744" s="35"/>
      <c r="BK744" s="35"/>
      <c r="BL744" s="35"/>
      <c r="BM744" s="35"/>
      <c r="BN744" s="35"/>
    </row>
    <row r="745" customFormat="false" ht="12" hidden="false" customHeight="true" outlineLevel="0" collapsed="false">
      <c r="A745" s="36"/>
      <c r="B745" s="35"/>
      <c r="C745" s="35"/>
      <c r="D745" s="35"/>
      <c r="E745" s="35"/>
      <c r="F745" s="35"/>
      <c r="G745" s="35"/>
      <c r="H745" s="35"/>
      <c r="I745" s="35"/>
      <c r="J745" s="35"/>
      <c r="K745" s="35"/>
      <c r="L745" s="35"/>
      <c r="M745" s="35"/>
      <c r="N745" s="35"/>
      <c r="O745" s="35"/>
      <c r="P745" s="35"/>
      <c r="Q745" s="35"/>
      <c r="R745" s="35"/>
      <c r="S745" s="35"/>
      <c r="T745" s="35"/>
      <c r="U745" s="35"/>
      <c r="V745" s="35"/>
      <c r="W745" s="35"/>
      <c r="X745" s="35"/>
      <c r="Y745" s="35"/>
      <c r="Z745" s="35"/>
      <c r="AA745" s="35"/>
      <c r="AB745" s="35"/>
      <c r="AC745" s="35"/>
      <c r="AD745" s="35"/>
      <c r="AE745" s="35"/>
      <c r="AF745" s="35"/>
      <c r="AG745" s="35"/>
      <c r="AH745" s="35"/>
      <c r="AI745" s="35"/>
      <c r="AJ745" s="35"/>
      <c r="AK745" s="35"/>
      <c r="AL745" s="35"/>
      <c r="AM745" s="35"/>
      <c r="AN745" s="35"/>
      <c r="AO745" s="35"/>
      <c r="AP745" s="35"/>
      <c r="AQ745" s="35"/>
      <c r="AR745" s="35"/>
      <c r="AS745" s="35"/>
      <c r="AT745" s="35"/>
      <c r="AU745" s="35"/>
      <c r="AV745" s="35"/>
      <c r="AW745" s="35"/>
      <c r="AX745" s="35"/>
      <c r="AY745" s="35"/>
      <c r="AZ745" s="35"/>
      <c r="BA745" s="35"/>
      <c r="BB745" s="35"/>
      <c r="BC745" s="35"/>
      <c r="BD745" s="35"/>
      <c r="BE745" s="35"/>
      <c r="BF745" s="35"/>
      <c r="BG745" s="35"/>
      <c r="BH745" s="35"/>
      <c r="BI745" s="35"/>
      <c r="BJ745" s="35"/>
      <c r="BK745" s="35"/>
      <c r="BL745" s="35"/>
      <c r="BM745" s="35"/>
      <c r="BN745" s="35"/>
    </row>
    <row r="746" customFormat="false" ht="12" hidden="false" customHeight="true" outlineLevel="0" collapsed="false">
      <c r="A746" s="36"/>
      <c r="B746" s="35"/>
      <c r="C746" s="35"/>
      <c r="D746" s="35"/>
      <c r="E746" s="35"/>
      <c r="F746" s="35"/>
      <c r="G746" s="35"/>
      <c r="H746" s="35"/>
      <c r="I746" s="35"/>
      <c r="J746" s="35"/>
      <c r="K746" s="35"/>
      <c r="L746" s="35"/>
      <c r="M746" s="35"/>
      <c r="N746" s="35"/>
      <c r="O746" s="35"/>
      <c r="P746" s="35"/>
      <c r="Q746" s="35"/>
      <c r="R746" s="35"/>
      <c r="S746" s="35"/>
      <c r="T746" s="35"/>
      <c r="U746" s="35"/>
      <c r="V746" s="35"/>
      <c r="W746" s="35"/>
      <c r="X746" s="35"/>
      <c r="Y746" s="35"/>
      <c r="Z746" s="35"/>
      <c r="AA746" s="35"/>
      <c r="AB746" s="35"/>
      <c r="AC746" s="35"/>
      <c r="AD746" s="35"/>
      <c r="AE746" s="35"/>
      <c r="AF746" s="35"/>
      <c r="AG746" s="35"/>
      <c r="AH746" s="35"/>
      <c r="AI746" s="35"/>
      <c r="AJ746" s="35"/>
      <c r="AK746" s="35"/>
      <c r="AL746" s="35"/>
      <c r="AM746" s="35"/>
      <c r="AN746" s="35"/>
      <c r="AO746" s="35"/>
      <c r="AP746" s="35"/>
      <c r="AQ746" s="35"/>
      <c r="AR746" s="35"/>
      <c r="AS746" s="35"/>
      <c r="AT746" s="35"/>
      <c r="AU746" s="35"/>
      <c r="AV746" s="35"/>
      <c r="AW746" s="35"/>
      <c r="AX746" s="35"/>
      <c r="AY746" s="35"/>
      <c r="AZ746" s="35"/>
      <c r="BA746" s="35"/>
      <c r="BB746" s="35"/>
      <c r="BC746" s="35"/>
      <c r="BD746" s="35"/>
      <c r="BE746" s="35"/>
      <c r="BF746" s="35"/>
      <c r="BG746" s="35"/>
      <c r="BH746" s="35"/>
      <c r="BI746" s="35"/>
      <c r="BJ746" s="35"/>
      <c r="BK746" s="35"/>
      <c r="BL746" s="35"/>
      <c r="BM746" s="35"/>
      <c r="BN746" s="35"/>
    </row>
    <row r="747" customFormat="false" ht="12" hidden="false" customHeight="true" outlineLevel="0" collapsed="false">
      <c r="A747" s="36"/>
      <c r="B747" s="35"/>
      <c r="C747" s="35"/>
      <c r="D747" s="35"/>
      <c r="E747" s="35"/>
      <c r="F747" s="35"/>
      <c r="G747" s="35"/>
      <c r="H747" s="35"/>
      <c r="I747" s="35"/>
      <c r="J747" s="35"/>
      <c r="K747" s="35"/>
      <c r="L747" s="35"/>
      <c r="M747" s="35"/>
      <c r="N747" s="35"/>
      <c r="O747" s="35"/>
      <c r="P747" s="35"/>
      <c r="Q747" s="35"/>
      <c r="R747" s="35"/>
      <c r="S747" s="35"/>
      <c r="T747" s="35"/>
      <c r="U747" s="35"/>
      <c r="V747" s="35"/>
      <c r="W747" s="35"/>
      <c r="X747" s="35"/>
      <c r="Y747" s="35"/>
      <c r="Z747" s="35"/>
      <c r="AA747" s="35"/>
      <c r="AB747" s="35"/>
      <c r="AC747" s="35"/>
      <c r="AD747" s="35"/>
      <c r="AE747" s="35"/>
      <c r="AF747" s="35"/>
      <c r="AG747" s="35"/>
      <c r="AH747" s="35"/>
      <c r="AI747" s="35"/>
      <c r="AJ747" s="35"/>
      <c r="AK747" s="35"/>
      <c r="AL747" s="35"/>
      <c r="AM747" s="35"/>
      <c r="AN747" s="35"/>
      <c r="AO747" s="35"/>
      <c r="AP747" s="35"/>
      <c r="AQ747" s="35"/>
      <c r="AR747" s="35"/>
      <c r="AS747" s="35"/>
      <c r="AT747" s="35"/>
      <c r="AU747" s="35"/>
      <c r="AV747" s="35"/>
      <c r="AW747" s="35"/>
      <c r="AX747" s="35"/>
      <c r="AY747" s="35"/>
      <c r="AZ747" s="35"/>
      <c r="BA747" s="35"/>
      <c r="BB747" s="35"/>
      <c r="BC747" s="35"/>
      <c r="BD747" s="35"/>
      <c r="BE747" s="35"/>
      <c r="BF747" s="35"/>
      <c r="BG747" s="35"/>
      <c r="BH747" s="35"/>
      <c r="BI747" s="35"/>
      <c r="BJ747" s="35"/>
      <c r="BK747" s="35"/>
      <c r="BL747" s="35"/>
      <c r="BM747" s="35"/>
      <c r="BN747" s="35"/>
    </row>
    <row r="748" customFormat="false" ht="12" hidden="false" customHeight="true" outlineLevel="0" collapsed="false">
      <c r="A748" s="36"/>
      <c r="B748" s="35"/>
      <c r="C748" s="35"/>
      <c r="D748" s="35"/>
      <c r="E748" s="35"/>
      <c r="F748" s="35"/>
      <c r="G748" s="35"/>
      <c r="H748" s="35"/>
      <c r="I748" s="35"/>
      <c r="J748" s="35"/>
      <c r="K748" s="35"/>
      <c r="L748" s="35"/>
      <c r="M748" s="35"/>
      <c r="N748" s="35"/>
      <c r="O748" s="35"/>
      <c r="P748" s="35"/>
      <c r="Q748" s="35"/>
      <c r="R748" s="35"/>
      <c r="S748" s="35"/>
      <c r="T748" s="35"/>
      <c r="U748" s="35"/>
      <c r="V748" s="35"/>
      <c r="W748" s="35"/>
      <c r="X748" s="35"/>
      <c r="Y748" s="35"/>
      <c r="Z748" s="35"/>
      <c r="AA748" s="35"/>
      <c r="AB748" s="35"/>
      <c r="AC748" s="35"/>
      <c r="AD748" s="35"/>
      <c r="AE748" s="35"/>
      <c r="AF748" s="35"/>
      <c r="AG748" s="35"/>
      <c r="AH748" s="35"/>
      <c r="AI748" s="35"/>
      <c r="AJ748" s="35"/>
      <c r="AK748" s="35"/>
      <c r="AL748" s="35"/>
      <c r="AM748" s="35"/>
      <c r="AN748" s="35"/>
      <c r="AO748" s="35"/>
      <c r="AP748" s="35"/>
      <c r="AQ748" s="35"/>
      <c r="AR748" s="35"/>
      <c r="AS748" s="35"/>
      <c r="AT748" s="35"/>
      <c r="AU748" s="35"/>
      <c r="AV748" s="35"/>
      <c r="AW748" s="35"/>
      <c r="AX748" s="35"/>
      <c r="AY748" s="35"/>
      <c r="AZ748" s="35"/>
      <c r="BA748" s="35"/>
      <c r="BB748" s="35"/>
      <c r="BC748" s="35"/>
      <c r="BD748" s="35"/>
      <c r="BE748" s="35"/>
      <c r="BF748" s="35"/>
      <c r="BG748" s="35"/>
      <c r="BH748" s="35"/>
      <c r="BI748" s="35"/>
      <c r="BJ748" s="35"/>
      <c r="BK748" s="35"/>
      <c r="BL748" s="35"/>
      <c r="BM748" s="35"/>
      <c r="BN748" s="35"/>
    </row>
    <row r="749" customFormat="false" ht="12" hidden="false" customHeight="true" outlineLevel="0" collapsed="false">
      <c r="A749" s="36"/>
      <c r="B749" s="35"/>
      <c r="C749" s="35"/>
      <c r="D749" s="35"/>
      <c r="E749" s="35"/>
      <c r="F749" s="35"/>
      <c r="G749" s="35"/>
      <c r="H749" s="35"/>
      <c r="I749" s="35"/>
      <c r="J749" s="35"/>
      <c r="K749" s="35"/>
      <c r="L749" s="35"/>
      <c r="M749" s="35"/>
      <c r="N749" s="35"/>
      <c r="O749" s="35"/>
      <c r="P749" s="35"/>
      <c r="Q749" s="35"/>
      <c r="R749" s="35"/>
      <c r="S749" s="35"/>
      <c r="T749" s="35"/>
      <c r="U749" s="35"/>
      <c r="V749" s="35"/>
      <c r="W749" s="35"/>
      <c r="X749" s="35"/>
      <c r="Y749" s="35"/>
      <c r="Z749" s="35"/>
      <c r="AA749" s="35"/>
      <c r="AB749" s="35"/>
      <c r="AC749" s="35"/>
      <c r="AD749" s="35"/>
      <c r="AE749" s="35"/>
      <c r="AF749" s="35"/>
      <c r="AG749" s="35"/>
      <c r="AH749" s="35"/>
      <c r="AI749" s="35"/>
      <c r="AJ749" s="35"/>
      <c r="AK749" s="35"/>
      <c r="AL749" s="35"/>
      <c r="AM749" s="35"/>
      <c r="AN749" s="35"/>
      <c r="AO749" s="35"/>
      <c r="AP749" s="35"/>
      <c r="AQ749" s="35"/>
      <c r="AR749" s="35"/>
      <c r="AS749" s="35"/>
      <c r="AT749" s="35"/>
      <c r="AU749" s="35"/>
      <c r="AV749" s="35"/>
      <c r="AW749" s="35"/>
      <c r="AX749" s="35"/>
      <c r="AY749" s="35"/>
      <c r="AZ749" s="35"/>
      <c r="BA749" s="35"/>
      <c r="BB749" s="35"/>
      <c r="BC749" s="35"/>
      <c r="BD749" s="35"/>
      <c r="BE749" s="35"/>
      <c r="BF749" s="35"/>
      <c r="BG749" s="35"/>
      <c r="BH749" s="35"/>
      <c r="BI749" s="35"/>
      <c r="BJ749" s="35"/>
      <c r="BK749" s="35"/>
      <c r="BL749" s="35"/>
      <c r="BM749" s="35"/>
      <c r="BN749" s="35"/>
    </row>
    <row r="750" customFormat="false" ht="12" hidden="false" customHeight="true" outlineLevel="0" collapsed="false">
      <c r="A750" s="36"/>
      <c r="B750" s="35"/>
      <c r="C750" s="35"/>
      <c r="D750" s="35"/>
      <c r="E750" s="35"/>
      <c r="F750" s="35"/>
      <c r="G750" s="35"/>
      <c r="H750" s="35"/>
      <c r="I750" s="35"/>
      <c r="J750" s="35"/>
      <c r="K750" s="35"/>
      <c r="L750" s="35"/>
      <c r="M750" s="35"/>
      <c r="N750" s="35"/>
      <c r="O750" s="35"/>
      <c r="P750" s="35"/>
      <c r="Q750" s="35"/>
      <c r="R750" s="35"/>
      <c r="S750" s="35"/>
      <c r="T750" s="35"/>
      <c r="U750" s="35"/>
      <c r="V750" s="35"/>
      <c r="W750" s="35"/>
      <c r="X750" s="35"/>
      <c r="Y750" s="35"/>
      <c r="Z750" s="35"/>
      <c r="AA750" s="35"/>
      <c r="AB750" s="35"/>
      <c r="AC750" s="35"/>
      <c r="AD750" s="35"/>
      <c r="AE750" s="35"/>
      <c r="AF750" s="35"/>
      <c r="AG750" s="35"/>
      <c r="AH750" s="35"/>
      <c r="AI750" s="35"/>
      <c r="AJ750" s="35"/>
      <c r="AK750" s="35"/>
      <c r="AL750" s="35"/>
      <c r="AM750" s="35"/>
      <c r="AN750" s="35"/>
      <c r="AO750" s="35"/>
      <c r="AP750" s="35"/>
      <c r="AQ750" s="35"/>
      <c r="AR750" s="35"/>
      <c r="AS750" s="35"/>
      <c r="AT750" s="35"/>
      <c r="AU750" s="35"/>
      <c r="AV750" s="35"/>
      <c r="AW750" s="35"/>
      <c r="AX750" s="35"/>
      <c r="AY750" s="35"/>
      <c r="AZ750" s="35"/>
      <c r="BA750" s="35"/>
      <c r="BB750" s="35"/>
      <c r="BC750" s="35"/>
      <c r="BD750" s="35"/>
      <c r="BE750" s="35"/>
      <c r="BF750" s="35"/>
      <c r="BG750" s="35"/>
      <c r="BH750" s="35"/>
      <c r="BI750" s="35"/>
      <c r="BJ750" s="35"/>
      <c r="BK750" s="35"/>
      <c r="BL750" s="35"/>
      <c r="BM750" s="35"/>
      <c r="BN750" s="35"/>
    </row>
    <row r="751" customFormat="false" ht="12" hidden="false" customHeight="true" outlineLevel="0" collapsed="false">
      <c r="A751" s="36"/>
      <c r="B751" s="35"/>
      <c r="C751" s="35"/>
      <c r="D751" s="35"/>
      <c r="E751" s="35"/>
      <c r="F751" s="35"/>
      <c r="G751" s="35"/>
      <c r="H751" s="35"/>
      <c r="I751" s="35"/>
      <c r="J751" s="35"/>
      <c r="K751" s="35"/>
      <c r="L751" s="35"/>
      <c r="M751" s="35"/>
      <c r="N751" s="35"/>
      <c r="O751" s="35"/>
      <c r="P751" s="35"/>
      <c r="Q751" s="35"/>
      <c r="R751" s="35"/>
      <c r="S751" s="35"/>
      <c r="T751" s="35"/>
      <c r="U751" s="35"/>
      <c r="V751" s="35"/>
      <c r="W751" s="35"/>
      <c r="X751" s="35"/>
      <c r="Y751" s="35"/>
      <c r="Z751" s="35"/>
      <c r="AA751" s="35"/>
      <c r="AB751" s="35"/>
      <c r="AC751" s="35"/>
      <c r="AD751" s="35"/>
      <c r="AE751" s="35"/>
      <c r="AF751" s="35"/>
      <c r="AG751" s="35"/>
      <c r="AH751" s="35"/>
      <c r="AI751" s="35"/>
      <c r="AJ751" s="35"/>
      <c r="AK751" s="35"/>
      <c r="AL751" s="35"/>
      <c r="AM751" s="35"/>
      <c r="AN751" s="35"/>
      <c r="AO751" s="35"/>
      <c r="AP751" s="35"/>
      <c r="AQ751" s="35"/>
      <c r="AR751" s="35"/>
      <c r="AS751" s="35"/>
      <c r="AT751" s="35"/>
      <c r="AU751" s="35"/>
      <c r="AV751" s="35"/>
      <c r="AW751" s="35"/>
      <c r="AX751" s="35"/>
      <c r="AY751" s="35"/>
      <c r="AZ751" s="35"/>
      <c r="BA751" s="35"/>
      <c r="BB751" s="35"/>
      <c r="BC751" s="35"/>
      <c r="BD751" s="35"/>
      <c r="BE751" s="35"/>
      <c r="BF751" s="35"/>
      <c r="BG751" s="35"/>
      <c r="BH751" s="35"/>
      <c r="BI751" s="35"/>
      <c r="BJ751" s="35"/>
      <c r="BK751" s="35"/>
      <c r="BL751" s="35"/>
      <c r="BM751" s="35"/>
      <c r="BN751" s="35"/>
    </row>
    <row r="752" customFormat="false" ht="12" hidden="false" customHeight="true" outlineLevel="0" collapsed="false">
      <c r="A752" s="36"/>
      <c r="B752" s="35"/>
      <c r="C752" s="35"/>
      <c r="D752" s="35"/>
      <c r="E752" s="35"/>
      <c r="F752" s="35"/>
      <c r="G752" s="35"/>
      <c r="H752" s="35"/>
      <c r="I752" s="35"/>
      <c r="J752" s="35"/>
      <c r="K752" s="35"/>
      <c r="L752" s="35"/>
      <c r="M752" s="35"/>
      <c r="N752" s="35"/>
      <c r="O752" s="35"/>
      <c r="P752" s="35"/>
      <c r="Q752" s="35"/>
      <c r="R752" s="35"/>
      <c r="S752" s="35"/>
      <c r="T752" s="35"/>
      <c r="U752" s="35"/>
      <c r="V752" s="35"/>
      <c r="W752" s="35"/>
      <c r="X752" s="35"/>
      <c r="Y752" s="35"/>
      <c r="Z752" s="35"/>
      <c r="AA752" s="35"/>
      <c r="AB752" s="35"/>
      <c r="AC752" s="35"/>
      <c r="AD752" s="35"/>
      <c r="AE752" s="35"/>
      <c r="AF752" s="35"/>
      <c r="AG752" s="35"/>
      <c r="AH752" s="35"/>
      <c r="AI752" s="35"/>
      <c r="AJ752" s="35"/>
      <c r="AK752" s="35"/>
      <c r="AL752" s="35"/>
      <c r="AM752" s="35"/>
      <c r="AN752" s="35"/>
      <c r="AO752" s="35"/>
      <c r="AP752" s="35"/>
      <c r="AQ752" s="35"/>
      <c r="AR752" s="35"/>
      <c r="AS752" s="35"/>
      <c r="AT752" s="35"/>
      <c r="AU752" s="35"/>
      <c r="AV752" s="35"/>
      <c r="AW752" s="35"/>
      <c r="AX752" s="35"/>
      <c r="AY752" s="35"/>
      <c r="AZ752" s="35"/>
      <c r="BA752" s="35"/>
      <c r="BB752" s="35"/>
      <c r="BC752" s="35"/>
      <c r="BD752" s="35"/>
      <c r="BE752" s="35"/>
      <c r="BF752" s="35"/>
      <c r="BG752" s="35"/>
      <c r="BH752" s="35"/>
      <c r="BI752" s="35"/>
      <c r="BJ752" s="35"/>
      <c r="BK752" s="35"/>
      <c r="BL752" s="35"/>
      <c r="BM752" s="35"/>
      <c r="BN752" s="35"/>
    </row>
    <row r="753" customFormat="false" ht="12" hidden="false" customHeight="true" outlineLevel="0" collapsed="false">
      <c r="A753" s="36"/>
      <c r="B753" s="35"/>
      <c r="C753" s="35"/>
      <c r="D753" s="35"/>
      <c r="E753" s="35"/>
      <c r="F753" s="35"/>
      <c r="G753" s="35"/>
      <c r="H753" s="35"/>
      <c r="I753" s="35"/>
      <c r="J753" s="35"/>
      <c r="K753" s="35"/>
      <c r="L753" s="35"/>
      <c r="M753" s="35"/>
      <c r="N753" s="35"/>
      <c r="O753" s="35"/>
      <c r="P753" s="35"/>
      <c r="Q753" s="35"/>
      <c r="R753" s="35"/>
      <c r="S753" s="35"/>
      <c r="T753" s="35"/>
      <c r="U753" s="35"/>
      <c r="V753" s="35"/>
      <c r="W753" s="35"/>
      <c r="X753" s="35"/>
      <c r="Y753" s="35"/>
      <c r="Z753" s="35"/>
      <c r="AA753" s="35"/>
      <c r="AB753" s="35"/>
      <c r="AC753" s="35"/>
      <c r="AD753" s="35"/>
      <c r="AE753" s="35"/>
      <c r="AF753" s="35"/>
      <c r="AG753" s="35"/>
      <c r="AH753" s="35"/>
      <c r="AI753" s="35"/>
      <c r="AJ753" s="35"/>
      <c r="AK753" s="35"/>
      <c r="AL753" s="35"/>
      <c r="AM753" s="35"/>
      <c r="AN753" s="35"/>
      <c r="AO753" s="35"/>
      <c r="AP753" s="35"/>
      <c r="AQ753" s="35"/>
      <c r="AR753" s="35"/>
      <c r="AS753" s="35"/>
      <c r="AT753" s="35"/>
      <c r="AU753" s="35"/>
      <c r="AV753" s="35"/>
      <c r="AW753" s="35"/>
      <c r="AX753" s="35"/>
      <c r="AY753" s="35"/>
      <c r="AZ753" s="35"/>
      <c r="BA753" s="35"/>
      <c r="BB753" s="35"/>
      <c r="BC753" s="35"/>
      <c r="BD753" s="35"/>
      <c r="BE753" s="35"/>
      <c r="BF753" s="35"/>
      <c r="BG753" s="35"/>
      <c r="BH753" s="35"/>
      <c r="BI753" s="35"/>
      <c r="BJ753" s="35"/>
      <c r="BK753" s="35"/>
      <c r="BL753" s="35"/>
      <c r="BM753" s="35"/>
      <c r="BN753" s="35"/>
    </row>
    <row r="754" customFormat="false" ht="12" hidden="false" customHeight="true" outlineLevel="0" collapsed="false">
      <c r="A754" s="36"/>
      <c r="B754" s="35"/>
      <c r="C754" s="35"/>
      <c r="D754" s="35"/>
      <c r="E754" s="35"/>
      <c r="F754" s="35"/>
      <c r="G754" s="35"/>
      <c r="H754" s="35"/>
      <c r="I754" s="35"/>
      <c r="J754" s="35"/>
      <c r="K754" s="35"/>
      <c r="L754" s="35"/>
      <c r="M754" s="35"/>
      <c r="N754" s="35"/>
      <c r="O754" s="35"/>
      <c r="P754" s="35"/>
      <c r="Q754" s="35"/>
      <c r="R754" s="35"/>
      <c r="S754" s="35"/>
      <c r="T754" s="35"/>
      <c r="U754" s="35"/>
      <c r="V754" s="35"/>
      <c r="W754" s="35"/>
      <c r="X754" s="35"/>
      <c r="Y754" s="35"/>
      <c r="Z754" s="35"/>
      <c r="AA754" s="35"/>
      <c r="AB754" s="35"/>
      <c r="AC754" s="35"/>
      <c r="AD754" s="35"/>
      <c r="AE754" s="35"/>
      <c r="AF754" s="35"/>
      <c r="AG754" s="35"/>
      <c r="AH754" s="35"/>
      <c r="AI754" s="35"/>
      <c r="AJ754" s="35"/>
      <c r="AK754" s="35"/>
      <c r="AL754" s="35"/>
      <c r="AM754" s="35"/>
      <c r="AN754" s="35"/>
      <c r="AO754" s="35"/>
      <c r="AP754" s="35"/>
      <c r="AQ754" s="35"/>
      <c r="AR754" s="35"/>
      <c r="AS754" s="35"/>
      <c r="AT754" s="35"/>
      <c r="AU754" s="35"/>
      <c r="AV754" s="35"/>
      <c r="AW754" s="35"/>
      <c r="AX754" s="35"/>
      <c r="AY754" s="35"/>
      <c r="AZ754" s="35"/>
      <c r="BA754" s="35"/>
      <c r="BB754" s="35"/>
      <c r="BC754" s="35"/>
      <c r="BD754" s="35"/>
      <c r="BE754" s="35"/>
      <c r="BF754" s="35"/>
      <c r="BG754" s="35"/>
      <c r="BH754" s="35"/>
      <c r="BI754" s="35"/>
      <c r="BJ754" s="35"/>
      <c r="BK754" s="35"/>
      <c r="BL754" s="35"/>
      <c r="BM754" s="35"/>
      <c r="BN754" s="35"/>
    </row>
    <row r="755" customFormat="false" ht="12" hidden="false" customHeight="true" outlineLevel="0" collapsed="false">
      <c r="A755" s="36"/>
      <c r="B755" s="35"/>
      <c r="C755" s="35"/>
      <c r="D755" s="35"/>
      <c r="E755" s="35"/>
      <c r="F755" s="35"/>
      <c r="G755" s="35"/>
      <c r="H755" s="35"/>
      <c r="I755" s="35"/>
      <c r="J755" s="35"/>
      <c r="K755" s="35"/>
      <c r="L755" s="35"/>
      <c r="M755" s="35"/>
      <c r="N755" s="35"/>
      <c r="O755" s="35"/>
      <c r="P755" s="35"/>
      <c r="Q755" s="35"/>
      <c r="R755" s="35"/>
      <c r="S755" s="35"/>
      <c r="T755" s="35"/>
      <c r="U755" s="35"/>
      <c r="V755" s="35"/>
      <c r="W755" s="35"/>
      <c r="X755" s="35"/>
      <c r="Y755" s="35"/>
      <c r="Z755" s="35"/>
      <c r="AA755" s="35"/>
      <c r="AB755" s="35"/>
      <c r="AC755" s="35"/>
      <c r="AD755" s="35"/>
      <c r="AE755" s="35"/>
      <c r="AF755" s="35"/>
      <c r="AG755" s="35"/>
      <c r="AH755" s="35"/>
      <c r="AI755" s="35"/>
      <c r="AJ755" s="35"/>
      <c r="AK755" s="35"/>
      <c r="AL755" s="35"/>
      <c r="AM755" s="35"/>
      <c r="AN755" s="35"/>
      <c r="AO755" s="35"/>
      <c r="AP755" s="35"/>
      <c r="AQ755" s="35"/>
      <c r="AR755" s="35"/>
      <c r="AS755" s="35"/>
      <c r="AT755" s="35"/>
      <c r="AU755" s="35"/>
      <c r="AV755" s="35"/>
      <c r="AW755" s="35"/>
      <c r="AX755" s="35"/>
      <c r="AY755" s="35"/>
      <c r="AZ755" s="35"/>
      <c r="BA755" s="35"/>
      <c r="BB755" s="35"/>
      <c r="BC755" s="35"/>
      <c r="BD755" s="35"/>
      <c r="BE755" s="35"/>
      <c r="BF755" s="35"/>
      <c r="BG755" s="35"/>
      <c r="BH755" s="35"/>
      <c r="BI755" s="35"/>
      <c r="BJ755" s="35"/>
      <c r="BK755" s="35"/>
      <c r="BL755" s="35"/>
      <c r="BM755" s="35"/>
      <c r="BN755" s="35"/>
    </row>
    <row r="756" customFormat="false" ht="12" hidden="false" customHeight="true" outlineLevel="0" collapsed="false">
      <c r="A756" s="36"/>
      <c r="B756" s="35"/>
      <c r="C756" s="35"/>
      <c r="D756" s="35"/>
      <c r="E756" s="35"/>
      <c r="F756" s="35"/>
      <c r="G756" s="35"/>
      <c r="H756" s="35"/>
      <c r="I756" s="35"/>
      <c r="J756" s="35"/>
      <c r="K756" s="35"/>
      <c r="L756" s="35"/>
      <c r="M756" s="35"/>
      <c r="N756" s="35"/>
      <c r="O756" s="35"/>
      <c r="P756" s="35"/>
      <c r="Q756" s="35"/>
      <c r="R756" s="35"/>
      <c r="S756" s="35"/>
      <c r="T756" s="35"/>
      <c r="U756" s="35"/>
      <c r="V756" s="35"/>
      <c r="W756" s="35"/>
      <c r="X756" s="35"/>
      <c r="Y756" s="35"/>
      <c r="Z756" s="35"/>
      <c r="AA756" s="35"/>
      <c r="AB756" s="35"/>
      <c r="AC756" s="35"/>
      <c r="AD756" s="35"/>
      <c r="AE756" s="35"/>
      <c r="AF756" s="35"/>
      <c r="AG756" s="35"/>
      <c r="AH756" s="35"/>
      <c r="AI756" s="35"/>
      <c r="AJ756" s="35"/>
      <c r="AK756" s="35"/>
      <c r="AL756" s="35"/>
      <c r="AM756" s="35"/>
      <c r="AN756" s="35"/>
      <c r="AO756" s="35"/>
      <c r="AP756" s="35"/>
      <c r="AQ756" s="35"/>
      <c r="AR756" s="35"/>
      <c r="AS756" s="35"/>
      <c r="AT756" s="35"/>
      <c r="AU756" s="35"/>
      <c r="AV756" s="35"/>
      <c r="AW756" s="35"/>
      <c r="AX756" s="35"/>
      <c r="AY756" s="35"/>
      <c r="AZ756" s="35"/>
      <c r="BA756" s="35"/>
      <c r="BB756" s="35"/>
      <c r="BC756" s="35"/>
      <c r="BD756" s="35"/>
      <c r="BE756" s="35"/>
      <c r="BF756" s="35"/>
      <c r="BG756" s="35"/>
      <c r="BH756" s="35"/>
      <c r="BI756" s="35"/>
      <c r="BJ756" s="35"/>
      <c r="BK756" s="35"/>
      <c r="BL756" s="35"/>
      <c r="BM756" s="35"/>
      <c r="BN756" s="35"/>
    </row>
    <row r="757" customFormat="false" ht="12" hidden="false" customHeight="true" outlineLevel="0" collapsed="false">
      <c r="A757" s="36"/>
      <c r="B757" s="35"/>
      <c r="C757" s="35"/>
      <c r="D757" s="35"/>
      <c r="E757" s="35"/>
      <c r="F757" s="35"/>
      <c r="G757" s="35"/>
      <c r="H757" s="35"/>
      <c r="I757" s="35"/>
      <c r="J757" s="35"/>
      <c r="K757" s="35"/>
      <c r="L757" s="35"/>
      <c r="M757" s="35"/>
      <c r="N757" s="35"/>
      <c r="O757" s="35"/>
      <c r="P757" s="35"/>
      <c r="Q757" s="35"/>
      <c r="R757" s="35"/>
      <c r="S757" s="35"/>
      <c r="T757" s="35"/>
      <c r="U757" s="35"/>
      <c r="V757" s="35"/>
      <c r="W757" s="35"/>
      <c r="X757" s="35"/>
      <c r="Y757" s="35"/>
      <c r="Z757" s="35"/>
      <c r="AA757" s="35"/>
      <c r="AB757" s="35"/>
      <c r="AC757" s="35"/>
      <c r="AD757" s="35"/>
      <c r="AE757" s="35"/>
      <c r="AF757" s="35"/>
      <c r="AG757" s="35"/>
      <c r="AH757" s="35"/>
      <c r="AI757" s="35"/>
      <c r="AJ757" s="35"/>
      <c r="AK757" s="35"/>
      <c r="AL757" s="35"/>
      <c r="AM757" s="35"/>
      <c r="AN757" s="35"/>
      <c r="AO757" s="35"/>
      <c r="AP757" s="35"/>
      <c r="AQ757" s="35"/>
      <c r="AR757" s="35"/>
      <c r="AS757" s="35"/>
      <c r="AT757" s="35"/>
      <c r="AU757" s="35"/>
      <c r="AV757" s="35"/>
      <c r="AW757" s="35"/>
      <c r="AX757" s="35"/>
      <c r="AY757" s="35"/>
      <c r="AZ757" s="35"/>
      <c r="BA757" s="35"/>
      <c r="BB757" s="35"/>
      <c r="BC757" s="35"/>
      <c r="BD757" s="35"/>
      <c r="BE757" s="35"/>
      <c r="BF757" s="35"/>
      <c r="BG757" s="35"/>
      <c r="BH757" s="35"/>
      <c r="BI757" s="35"/>
      <c r="BJ757" s="35"/>
      <c r="BK757" s="35"/>
      <c r="BL757" s="35"/>
      <c r="BM757" s="35"/>
      <c r="BN757" s="35"/>
    </row>
    <row r="758" customFormat="false" ht="12" hidden="false" customHeight="true" outlineLevel="0" collapsed="false">
      <c r="A758" s="36"/>
      <c r="B758" s="35"/>
      <c r="C758" s="35"/>
      <c r="D758" s="35"/>
      <c r="E758" s="35"/>
      <c r="F758" s="35"/>
      <c r="G758" s="35"/>
      <c r="H758" s="35"/>
      <c r="I758" s="35"/>
      <c r="J758" s="35"/>
      <c r="K758" s="35"/>
      <c r="L758" s="35"/>
      <c r="M758" s="35"/>
      <c r="N758" s="35"/>
      <c r="O758" s="35"/>
      <c r="P758" s="35"/>
      <c r="Q758" s="35"/>
      <c r="R758" s="35"/>
      <c r="S758" s="35"/>
      <c r="T758" s="35"/>
      <c r="U758" s="35"/>
      <c r="V758" s="35"/>
      <c r="W758" s="35"/>
      <c r="X758" s="35"/>
      <c r="Y758" s="35"/>
      <c r="Z758" s="35"/>
      <c r="AA758" s="35"/>
      <c r="AB758" s="35"/>
      <c r="AC758" s="35"/>
      <c r="AD758" s="35"/>
      <c r="AE758" s="35"/>
      <c r="AF758" s="35"/>
      <c r="AG758" s="35"/>
      <c r="AH758" s="35"/>
      <c r="AI758" s="35"/>
      <c r="AJ758" s="35"/>
      <c r="AK758" s="35"/>
      <c r="AL758" s="35"/>
      <c r="AM758" s="35"/>
      <c r="AN758" s="35"/>
      <c r="AO758" s="35"/>
      <c r="AP758" s="35"/>
      <c r="AQ758" s="35"/>
      <c r="AR758" s="35"/>
      <c r="AS758" s="35"/>
      <c r="AT758" s="35"/>
      <c r="AU758" s="35"/>
      <c r="AV758" s="35"/>
      <c r="AW758" s="35"/>
      <c r="AX758" s="35"/>
      <c r="AY758" s="35"/>
      <c r="AZ758" s="35"/>
      <c r="BA758" s="35"/>
      <c r="BB758" s="35"/>
      <c r="BC758" s="35"/>
      <c r="BD758" s="35"/>
      <c r="BE758" s="35"/>
      <c r="BF758" s="35"/>
      <c r="BG758" s="35"/>
      <c r="BH758" s="35"/>
      <c r="BI758" s="35"/>
      <c r="BJ758" s="35"/>
      <c r="BK758" s="35"/>
      <c r="BL758" s="35"/>
      <c r="BM758" s="35"/>
      <c r="BN758" s="35"/>
    </row>
    <row r="759" customFormat="false" ht="12" hidden="false" customHeight="true" outlineLevel="0" collapsed="false">
      <c r="A759" s="36"/>
      <c r="B759" s="35"/>
      <c r="C759" s="35"/>
      <c r="D759" s="35"/>
      <c r="E759" s="35"/>
      <c r="F759" s="35"/>
      <c r="G759" s="35"/>
      <c r="H759" s="35"/>
      <c r="I759" s="35"/>
      <c r="J759" s="35"/>
      <c r="K759" s="35"/>
      <c r="L759" s="35"/>
      <c r="M759" s="35"/>
      <c r="N759" s="35"/>
      <c r="O759" s="35"/>
      <c r="P759" s="35"/>
      <c r="Q759" s="35"/>
      <c r="R759" s="35"/>
      <c r="S759" s="35"/>
      <c r="T759" s="35"/>
      <c r="U759" s="35"/>
      <c r="V759" s="35"/>
      <c r="W759" s="35"/>
      <c r="X759" s="35"/>
      <c r="Y759" s="35"/>
      <c r="Z759" s="35"/>
      <c r="AA759" s="35"/>
      <c r="AB759" s="35"/>
      <c r="AC759" s="35"/>
      <c r="AD759" s="35"/>
      <c r="AE759" s="35"/>
      <c r="AF759" s="35"/>
      <c r="AG759" s="35"/>
      <c r="AH759" s="35"/>
      <c r="AI759" s="35"/>
      <c r="AJ759" s="35"/>
      <c r="AK759" s="35"/>
      <c r="AL759" s="35"/>
      <c r="AM759" s="35"/>
      <c r="AN759" s="35"/>
      <c r="AO759" s="35"/>
      <c r="AP759" s="35"/>
      <c r="AQ759" s="35"/>
      <c r="AR759" s="35"/>
      <c r="AS759" s="35"/>
      <c r="AT759" s="35"/>
      <c r="AU759" s="35"/>
      <c r="AV759" s="35"/>
      <c r="AW759" s="35"/>
      <c r="AX759" s="35"/>
      <c r="AY759" s="35"/>
      <c r="AZ759" s="35"/>
      <c r="BA759" s="35"/>
      <c r="BB759" s="35"/>
      <c r="BC759" s="35"/>
      <c r="BD759" s="35"/>
      <c r="BE759" s="35"/>
      <c r="BF759" s="35"/>
      <c r="BG759" s="35"/>
      <c r="BH759" s="35"/>
      <c r="BI759" s="35"/>
      <c r="BJ759" s="35"/>
      <c r="BK759" s="35"/>
      <c r="BL759" s="35"/>
      <c r="BM759" s="35"/>
      <c r="BN759" s="35"/>
    </row>
    <row r="760" customFormat="false" ht="12" hidden="false" customHeight="true" outlineLevel="0" collapsed="false">
      <c r="A760" s="36"/>
      <c r="B760" s="35"/>
      <c r="C760" s="35"/>
      <c r="D760" s="35"/>
      <c r="E760" s="35"/>
      <c r="F760" s="35"/>
      <c r="G760" s="35"/>
      <c r="H760" s="35"/>
      <c r="I760" s="35"/>
      <c r="J760" s="35"/>
      <c r="K760" s="35"/>
      <c r="L760" s="35"/>
      <c r="M760" s="35"/>
      <c r="N760" s="35"/>
      <c r="O760" s="35"/>
      <c r="P760" s="35"/>
      <c r="Q760" s="35"/>
      <c r="R760" s="35"/>
      <c r="S760" s="35"/>
      <c r="T760" s="35"/>
      <c r="U760" s="35"/>
      <c r="V760" s="35"/>
      <c r="W760" s="35"/>
      <c r="X760" s="35"/>
      <c r="Y760" s="35"/>
      <c r="Z760" s="35"/>
      <c r="AA760" s="35"/>
      <c r="AB760" s="35"/>
      <c r="AC760" s="35"/>
      <c r="AD760" s="35"/>
      <c r="AE760" s="35"/>
      <c r="AF760" s="35"/>
      <c r="AG760" s="35"/>
      <c r="AH760" s="35"/>
      <c r="AI760" s="35"/>
      <c r="AJ760" s="35"/>
      <c r="AK760" s="35"/>
      <c r="AL760" s="35"/>
      <c r="AM760" s="35"/>
      <c r="AN760" s="35"/>
      <c r="AO760" s="35"/>
      <c r="AP760" s="35"/>
      <c r="AQ760" s="35"/>
      <c r="AR760" s="35"/>
      <c r="AS760" s="35"/>
      <c r="AT760" s="35"/>
      <c r="AU760" s="35"/>
      <c r="AV760" s="35"/>
      <c r="AW760" s="35"/>
      <c r="AX760" s="35"/>
      <c r="AY760" s="35"/>
      <c r="AZ760" s="35"/>
      <c r="BA760" s="35"/>
      <c r="BB760" s="35"/>
      <c r="BC760" s="35"/>
      <c r="BD760" s="35"/>
      <c r="BE760" s="35"/>
      <c r="BF760" s="35"/>
      <c r="BG760" s="35"/>
      <c r="BH760" s="35"/>
      <c r="BI760" s="35"/>
      <c r="BJ760" s="35"/>
      <c r="BK760" s="35"/>
      <c r="BL760" s="35"/>
      <c r="BM760" s="35"/>
      <c r="BN760" s="35"/>
    </row>
    <row r="761" customFormat="false" ht="12" hidden="false" customHeight="true" outlineLevel="0" collapsed="false">
      <c r="A761" s="36"/>
      <c r="B761" s="35"/>
      <c r="C761" s="35"/>
      <c r="D761" s="35"/>
      <c r="E761" s="35"/>
      <c r="F761" s="35"/>
      <c r="G761" s="35"/>
      <c r="H761" s="35"/>
      <c r="I761" s="35"/>
      <c r="J761" s="35"/>
      <c r="K761" s="35"/>
      <c r="L761" s="35"/>
      <c r="M761" s="35"/>
      <c r="N761" s="35"/>
      <c r="O761" s="35"/>
      <c r="P761" s="35"/>
      <c r="Q761" s="35"/>
      <c r="R761" s="35"/>
      <c r="S761" s="35"/>
      <c r="T761" s="35"/>
      <c r="U761" s="35"/>
      <c r="V761" s="35"/>
      <c r="W761" s="35"/>
      <c r="X761" s="35"/>
      <c r="Y761" s="35"/>
      <c r="Z761" s="35"/>
      <c r="AA761" s="35"/>
      <c r="AB761" s="35"/>
      <c r="AC761" s="35"/>
      <c r="AD761" s="35"/>
      <c r="AE761" s="35"/>
      <c r="AF761" s="35"/>
      <c r="AG761" s="35"/>
      <c r="AH761" s="35"/>
      <c r="AI761" s="35"/>
      <c r="AJ761" s="35"/>
      <c r="AK761" s="35"/>
      <c r="AL761" s="35"/>
      <c r="AM761" s="35"/>
      <c r="AN761" s="35"/>
      <c r="AO761" s="35"/>
      <c r="AP761" s="35"/>
      <c r="AQ761" s="35"/>
      <c r="AR761" s="35"/>
      <c r="AS761" s="35"/>
      <c r="AT761" s="35"/>
      <c r="AU761" s="35"/>
      <c r="AV761" s="35"/>
      <c r="AW761" s="35"/>
      <c r="AX761" s="35"/>
      <c r="AY761" s="35"/>
      <c r="AZ761" s="35"/>
      <c r="BA761" s="35"/>
      <c r="BB761" s="35"/>
      <c r="BC761" s="35"/>
      <c r="BD761" s="35"/>
      <c r="BE761" s="35"/>
      <c r="BF761" s="35"/>
      <c r="BG761" s="35"/>
      <c r="BH761" s="35"/>
      <c r="BI761" s="35"/>
      <c r="BJ761" s="35"/>
      <c r="BK761" s="35"/>
      <c r="BL761" s="35"/>
      <c r="BM761" s="35"/>
      <c r="BN761" s="35"/>
    </row>
    <row r="762" customFormat="false" ht="12" hidden="false" customHeight="true" outlineLevel="0" collapsed="false">
      <c r="A762" s="36"/>
      <c r="B762" s="35"/>
      <c r="C762" s="35"/>
      <c r="D762" s="35"/>
      <c r="E762" s="35"/>
      <c r="F762" s="35"/>
      <c r="G762" s="35"/>
      <c r="H762" s="35"/>
      <c r="I762" s="35"/>
      <c r="J762" s="35"/>
      <c r="K762" s="35"/>
      <c r="L762" s="35"/>
      <c r="M762" s="35"/>
      <c r="N762" s="35"/>
      <c r="O762" s="35"/>
      <c r="P762" s="35"/>
      <c r="Q762" s="35"/>
      <c r="R762" s="35"/>
      <c r="S762" s="35"/>
      <c r="T762" s="35"/>
      <c r="U762" s="35"/>
      <c r="V762" s="35"/>
      <c r="W762" s="35"/>
      <c r="X762" s="35"/>
      <c r="Y762" s="35"/>
      <c r="Z762" s="35"/>
      <c r="AA762" s="35"/>
      <c r="AB762" s="35"/>
      <c r="AC762" s="35"/>
      <c r="AD762" s="35"/>
      <c r="AE762" s="35"/>
      <c r="AF762" s="35"/>
      <c r="AG762" s="35"/>
      <c r="AH762" s="35"/>
      <c r="AI762" s="35"/>
      <c r="AJ762" s="35"/>
      <c r="AK762" s="35"/>
      <c r="AL762" s="35"/>
      <c r="AM762" s="35"/>
      <c r="AN762" s="35"/>
      <c r="AO762" s="35"/>
      <c r="AP762" s="35"/>
      <c r="AQ762" s="35"/>
      <c r="AR762" s="35"/>
      <c r="AS762" s="35"/>
      <c r="AT762" s="35"/>
      <c r="AU762" s="35"/>
      <c r="AV762" s="35"/>
      <c r="AW762" s="35"/>
      <c r="AX762" s="35"/>
      <c r="AY762" s="35"/>
      <c r="AZ762" s="35"/>
      <c r="BA762" s="35"/>
      <c r="BB762" s="35"/>
      <c r="BC762" s="35"/>
      <c r="BD762" s="35"/>
      <c r="BE762" s="35"/>
      <c r="BF762" s="35"/>
      <c r="BG762" s="35"/>
      <c r="BH762" s="35"/>
      <c r="BI762" s="35"/>
      <c r="BJ762" s="35"/>
      <c r="BK762" s="35"/>
      <c r="BL762" s="35"/>
      <c r="BM762" s="35"/>
      <c r="BN762" s="35"/>
    </row>
    <row r="763" customFormat="false" ht="12" hidden="false" customHeight="true" outlineLevel="0" collapsed="false">
      <c r="A763" s="36"/>
      <c r="B763" s="35"/>
      <c r="C763" s="35"/>
      <c r="D763" s="35"/>
      <c r="E763" s="35"/>
      <c r="F763" s="35"/>
      <c r="G763" s="35"/>
      <c r="H763" s="35"/>
      <c r="I763" s="35"/>
      <c r="J763" s="35"/>
      <c r="K763" s="35"/>
      <c r="L763" s="35"/>
      <c r="M763" s="35"/>
      <c r="N763" s="35"/>
      <c r="O763" s="35"/>
      <c r="P763" s="35"/>
      <c r="Q763" s="35"/>
      <c r="R763" s="35"/>
      <c r="S763" s="35"/>
      <c r="T763" s="35"/>
      <c r="U763" s="35"/>
      <c r="V763" s="35"/>
      <c r="W763" s="35"/>
      <c r="X763" s="35"/>
      <c r="Y763" s="35"/>
      <c r="Z763" s="35"/>
      <c r="AA763" s="35"/>
      <c r="AB763" s="35"/>
      <c r="AC763" s="35"/>
      <c r="AD763" s="35"/>
      <c r="AE763" s="35"/>
      <c r="AF763" s="35"/>
      <c r="AG763" s="35"/>
      <c r="AH763" s="35"/>
      <c r="AI763" s="35"/>
      <c r="AJ763" s="35"/>
      <c r="AK763" s="35"/>
      <c r="AL763" s="35"/>
      <c r="AM763" s="35"/>
      <c r="AN763" s="35"/>
      <c r="AO763" s="35"/>
      <c r="AP763" s="35"/>
      <c r="AQ763" s="35"/>
      <c r="AR763" s="35"/>
      <c r="AS763" s="35"/>
      <c r="AT763" s="35"/>
      <c r="AU763" s="35"/>
      <c r="AV763" s="35"/>
      <c r="AW763" s="35"/>
      <c r="AX763" s="35"/>
      <c r="AY763" s="35"/>
      <c r="AZ763" s="35"/>
      <c r="BA763" s="35"/>
      <c r="BB763" s="35"/>
      <c r="BC763" s="35"/>
      <c r="BD763" s="35"/>
      <c r="BE763" s="35"/>
      <c r="BF763" s="35"/>
      <c r="BG763" s="35"/>
      <c r="BH763" s="35"/>
      <c r="BI763" s="35"/>
      <c r="BJ763" s="35"/>
      <c r="BK763" s="35"/>
      <c r="BL763" s="35"/>
      <c r="BM763" s="35"/>
      <c r="BN763" s="35"/>
    </row>
    <row r="764" customFormat="false" ht="12" hidden="false" customHeight="true" outlineLevel="0" collapsed="false">
      <c r="A764" s="36"/>
      <c r="B764" s="35"/>
      <c r="C764" s="35"/>
      <c r="D764" s="35"/>
      <c r="E764" s="35"/>
      <c r="F764" s="35"/>
      <c r="G764" s="35"/>
      <c r="H764" s="35"/>
      <c r="I764" s="35"/>
      <c r="J764" s="35"/>
      <c r="K764" s="35"/>
      <c r="L764" s="35"/>
      <c r="M764" s="35"/>
      <c r="N764" s="35"/>
      <c r="O764" s="35"/>
      <c r="P764" s="35"/>
      <c r="Q764" s="35"/>
      <c r="R764" s="35"/>
      <c r="S764" s="35"/>
      <c r="T764" s="35"/>
      <c r="U764" s="35"/>
      <c r="V764" s="35"/>
      <c r="W764" s="35"/>
      <c r="X764" s="35"/>
      <c r="Y764" s="35"/>
      <c r="Z764" s="35"/>
      <c r="AA764" s="35"/>
      <c r="AB764" s="35"/>
      <c r="AC764" s="35"/>
      <c r="AD764" s="35"/>
      <c r="AE764" s="35"/>
      <c r="AF764" s="35"/>
      <c r="AG764" s="35"/>
      <c r="AH764" s="35"/>
      <c r="AI764" s="35"/>
      <c r="AJ764" s="35"/>
      <c r="AK764" s="35"/>
      <c r="AL764" s="35"/>
      <c r="AM764" s="35"/>
      <c r="AN764" s="35"/>
      <c r="AO764" s="35"/>
      <c r="AP764" s="35"/>
      <c r="AQ764" s="35"/>
      <c r="AR764" s="35"/>
      <c r="AS764" s="35"/>
      <c r="AT764" s="35"/>
      <c r="AU764" s="35"/>
      <c r="AV764" s="35"/>
      <c r="AW764" s="35"/>
      <c r="AX764" s="35"/>
      <c r="AY764" s="35"/>
      <c r="AZ764" s="35"/>
      <c r="BA764" s="35"/>
      <c r="BB764" s="35"/>
      <c r="BC764" s="35"/>
      <c r="BD764" s="35"/>
      <c r="BE764" s="35"/>
      <c r="BF764" s="35"/>
      <c r="BG764" s="35"/>
      <c r="BH764" s="35"/>
      <c r="BI764" s="35"/>
      <c r="BJ764" s="35"/>
      <c r="BK764" s="35"/>
      <c r="BL764" s="35"/>
      <c r="BM764" s="35"/>
      <c r="BN764" s="35"/>
    </row>
    <row r="765" customFormat="false" ht="12" hidden="false" customHeight="true" outlineLevel="0" collapsed="false">
      <c r="A765" s="36"/>
      <c r="B765" s="35"/>
      <c r="C765" s="35"/>
      <c r="D765" s="35"/>
      <c r="E765" s="35"/>
      <c r="F765" s="35"/>
      <c r="G765" s="35"/>
      <c r="H765" s="35"/>
      <c r="I765" s="35"/>
      <c r="J765" s="35"/>
      <c r="K765" s="35"/>
      <c r="L765" s="35"/>
      <c r="M765" s="35"/>
      <c r="N765" s="35"/>
      <c r="O765" s="35"/>
      <c r="P765" s="35"/>
      <c r="Q765" s="35"/>
      <c r="R765" s="35"/>
      <c r="S765" s="35"/>
      <c r="T765" s="35"/>
      <c r="U765" s="35"/>
      <c r="V765" s="35"/>
      <c r="W765" s="35"/>
      <c r="X765" s="35"/>
      <c r="Y765" s="35"/>
      <c r="Z765" s="35"/>
      <c r="AA765" s="35"/>
      <c r="AB765" s="35"/>
      <c r="AC765" s="35"/>
      <c r="AD765" s="35"/>
      <c r="AE765" s="35"/>
      <c r="AF765" s="35"/>
      <c r="AG765" s="35"/>
      <c r="AH765" s="35"/>
      <c r="AI765" s="35"/>
      <c r="AJ765" s="35"/>
      <c r="AK765" s="35"/>
      <c r="AL765" s="35"/>
      <c r="AM765" s="35"/>
      <c r="AN765" s="35"/>
      <c r="AO765" s="35"/>
      <c r="AP765" s="35"/>
      <c r="AQ765" s="35"/>
      <c r="AR765" s="35"/>
      <c r="AS765" s="35"/>
      <c r="AT765" s="35"/>
      <c r="AU765" s="35"/>
      <c r="AV765" s="35"/>
      <c r="AW765" s="35"/>
      <c r="AX765" s="35"/>
      <c r="AY765" s="35"/>
      <c r="AZ765" s="35"/>
      <c r="BA765" s="35"/>
      <c r="BB765" s="35"/>
      <c r="BC765" s="35"/>
      <c r="BD765" s="35"/>
      <c r="BE765" s="35"/>
      <c r="BF765" s="35"/>
      <c r="BG765" s="35"/>
      <c r="BH765" s="35"/>
      <c r="BI765" s="35"/>
      <c r="BJ765" s="35"/>
      <c r="BK765" s="35"/>
      <c r="BL765" s="35"/>
      <c r="BM765" s="35"/>
      <c r="BN765" s="35"/>
    </row>
    <row r="766" customFormat="false" ht="12" hidden="false" customHeight="true" outlineLevel="0" collapsed="false">
      <c r="A766" s="36"/>
      <c r="B766" s="35"/>
      <c r="C766" s="35"/>
      <c r="D766" s="35"/>
      <c r="E766" s="35"/>
      <c r="F766" s="35"/>
      <c r="G766" s="35"/>
      <c r="H766" s="35"/>
      <c r="I766" s="35"/>
      <c r="J766" s="35"/>
      <c r="K766" s="35"/>
      <c r="L766" s="35"/>
      <c r="M766" s="35"/>
      <c r="N766" s="35"/>
      <c r="O766" s="35"/>
      <c r="P766" s="35"/>
      <c r="Q766" s="35"/>
      <c r="R766" s="35"/>
      <c r="S766" s="35"/>
      <c r="T766" s="35"/>
      <c r="U766" s="35"/>
      <c r="V766" s="35"/>
      <c r="W766" s="35"/>
      <c r="X766" s="35"/>
      <c r="Y766" s="35"/>
      <c r="Z766" s="35"/>
      <c r="AA766" s="35"/>
      <c r="AB766" s="35"/>
      <c r="AC766" s="35"/>
      <c r="AD766" s="35"/>
      <c r="AE766" s="35"/>
      <c r="AF766" s="35"/>
      <c r="AG766" s="35"/>
      <c r="AH766" s="35"/>
      <c r="AI766" s="35"/>
      <c r="AJ766" s="35"/>
      <c r="AK766" s="35"/>
      <c r="AL766" s="35"/>
      <c r="AM766" s="35"/>
      <c r="AN766" s="35"/>
      <c r="AO766" s="35"/>
      <c r="AP766" s="35"/>
      <c r="AQ766" s="35"/>
      <c r="AR766" s="35"/>
      <c r="AS766" s="35"/>
      <c r="AT766" s="35"/>
      <c r="AU766" s="35"/>
      <c r="AV766" s="35"/>
      <c r="AW766" s="35"/>
      <c r="AX766" s="35"/>
      <c r="AY766" s="35"/>
      <c r="AZ766" s="35"/>
      <c r="BA766" s="35"/>
      <c r="BB766" s="35"/>
      <c r="BC766" s="35"/>
      <c r="BD766" s="35"/>
      <c r="BE766" s="35"/>
      <c r="BF766" s="35"/>
      <c r="BG766" s="35"/>
      <c r="BH766" s="35"/>
      <c r="BI766" s="35"/>
      <c r="BJ766" s="35"/>
      <c r="BK766" s="35"/>
      <c r="BL766" s="35"/>
      <c r="BM766" s="35"/>
      <c r="BN766" s="35"/>
    </row>
    <row r="767" customFormat="false" ht="12" hidden="false" customHeight="true" outlineLevel="0" collapsed="false">
      <c r="A767" s="36"/>
      <c r="B767" s="35"/>
      <c r="C767" s="35"/>
      <c r="D767" s="35"/>
      <c r="E767" s="35"/>
      <c r="F767" s="35"/>
      <c r="G767" s="35"/>
      <c r="H767" s="35"/>
      <c r="I767" s="35"/>
      <c r="J767" s="35"/>
      <c r="K767" s="35"/>
      <c r="L767" s="35"/>
      <c r="M767" s="35"/>
      <c r="N767" s="35"/>
      <c r="O767" s="35"/>
      <c r="P767" s="35"/>
      <c r="Q767" s="35"/>
      <c r="R767" s="35"/>
      <c r="S767" s="35"/>
      <c r="T767" s="35"/>
      <c r="U767" s="35"/>
      <c r="V767" s="35"/>
      <c r="W767" s="35"/>
      <c r="X767" s="35"/>
      <c r="Y767" s="35"/>
      <c r="Z767" s="35"/>
      <c r="AA767" s="35"/>
      <c r="AB767" s="35"/>
      <c r="AC767" s="35"/>
      <c r="AD767" s="35"/>
      <c r="AE767" s="35"/>
      <c r="AF767" s="35"/>
      <c r="AG767" s="35"/>
      <c r="AH767" s="35"/>
      <c r="AI767" s="35"/>
      <c r="AJ767" s="35"/>
      <c r="AK767" s="35"/>
      <c r="AL767" s="35"/>
      <c r="AM767" s="35"/>
      <c r="AN767" s="35"/>
      <c r="AO767" s="35"/>
      <c r="AP767" s="35"/>
      <c r="AQ767" s="35"/>
      <c r="AR767" s="35"/>
      <c r="AS767" s="35"/>
      <c r="AT767" s="35"/>
      <c r="AU767" s="35"/>
      <c r="AV767" s="35"/>
      <c r="AW767" s="35"/>
      <c r="AX767" s="35"/>
      <c r="AY767" s="35"/>
      <c r="AZ767" s="35"/>
      <c r="BA767" s="35"/>
      <c r="BB767" s="35"/>
      <c r="BC767" s="35"/>
      <c r="BD767" s="35"/>
      <c r="BE767" s="35"/>
      <c r="BF767" s="35"/>
      <c r="BG767" s="35"/>
      <c r="BH767" s="35"/>
      <c r="BI767" s="35"/>
      <c r="BJ767" s="35"/>
      <c r="BK767" s="35"/>
      <c r="BL767" s="35"/>
      <c r="BM767" s="35"/>
      <c r="BN767" s="35"/>
    </row>
    <row r="768" customFormat="false" ht="12" hidden="false" customHeight="true" outlineLevel="0" collapsed="false">
      <c r="A768" s="36"/>
      <c r="B768" s="35"/>
      <c r="C768" s="35"/>
      <c r="D768" s="35"/>
      <c r="E768" s="35"/>
      <c r="F768" s="35"/>
      <c r="G768" s="35"/>
      <c r="H768" s="35"/>
      <c r="I768" s="35"/>
      <c r="J768" s="35"/>
      <c r="K768" s="35"/>
      <c r="L768" s="35"/>
      <c r="M768" s="35"/>
      <c r="N768" s="35"/>
      <c r="O768" s="35"/>
      <c r="P768" s="35"/>
      <c r="Q768" s="35"/>
      <c r="R768" s="35"/>
      <c r="S768" s="35"/>
      <c r="T768" s="35"/>
      <c r="U768" s="35"/>
      <c r="V768" s="35"/>
      <c r="W768" s="35"/>
      <c r="X768" s="35"/>
      <c r="Y768" s="35"/>
      <c r="Z768" s="35"/>
      <c r="AA768" s="35"/>
      <c r="AB768" s="35"/>
      <c r="AC768" s="35"/>
      <c r="AD768" s="35"/>
      <c r="AE768" s="35"/>
      <c r="AF768" s="35"/>
      <c r="AG768" s="35"/>
      <c r="AH768" s="35"/>
      <c r="AI768" s="35"/>
      <c r="AJ768" s="35"/>
      <c r="AK768" s="35"/>
      <c r="AL768" s="35"/>
      <c r="AM768" s="35"/>
      <c r="AN768" s="35"/>
      <c r="AO768" s="35"/>
      <c r="AP768" s="35"/>
      <c r="AQ768" s="35"/>
      <c r="AR768" s="35"/>
      <c r="AS768" s="35"/>
      <c r="AT768" s="35"/>
      <c r="AU768" s="35"/>
      <c r="AV768" s="35"/>
      <c r="AW768" s="35"/>
      <c r="AX768" s="35"/>
      <c r="AY768" s="35"/>
      <c r="AZ768" s="35"/>
      <c r="BA768" s="35"/>
      <c r="BB768" s="35"/>
      <c r="BC768" s="35"/>
      <c r="BD768" s="35"/>
      <c r="BE768" s="35"/>
      <c r="BF768" s="35"/>
      <c r="BG768" s="35"/>
      <c r="BH768" s="35"/>
      <c r="BI768" s="35"/>
      <c r="BJ768" s="35"/>
      <c r="BK768" s="35"/>
      <c r="BL768" s="35"/>
      <c r="BM768" s="35"/>
      <c r="BN768" s="35"/>
    </row>
    <row r="769" customFormat="false" ht="12" hidden="false" customHeight="true" outlineLevel="0" collapsed="false">
      <c r="A769" s="36"/>
      <c r="B769" s="35"/>
      <c r="C769" s="35"/>
      <c r="D769" s="35"/>
      <c r="E769" s="35"/>
      <c r="F769" s="35"/>
      <c r="G769" s="35"/>
      <c r="H769" s="35"/>
      <c r="I769" s="35"/>
      <c r="J769" s="35"/>
      <c r="K769" s="35"/>
      <c r="L769" s="35"/>
      <c r="M769" s="35"/>
      <c r="N769" s="35"/>
      <c r="O769" s="35"/>
      <c r="P769" s="35"/>
      <c r="Q769" s="35"/>
      <c r="R769" s="35"/>
      <c r="S769" s="35"/>
      <c r="T769" s="35"/>
      <c r="U769" s="35"/>
      <c r="V769" s="35"/>
      <c r="W769" s="35"/>
      <c r="X769" s="35"/>
      <c r="Y769" s="35"/>
      <c r="Z769" s="35"/>
      <c r="AA769" s="35"/>
      <c r="AB769" s="35"/>
      <c r="AC769" s="35"/>
      <c r="AD769" s="35"/>
      <c r="AE769" s="35"/>
      <c r="AF769" s="35"/>
      <c r="AG769" s="35"/>
      <c r="AH769" s="35"/>
      <c r="AI769" s="35"/>
      <c r="AJ769" s="35"/>
      <c r="AK769" s="35"/>
      <c r="AL769" s="35"/>
      <c r="AM769" s="35"/>
      <c r="AN769" s="35"/>
      <c r="AO769" s="35"/>
      <c r="AP769" s="35"/>
      <c r="AQ769" s="35"/>
      <c r="AR769" s="35"/>
      <c r="AS769" s="35"/>
      <c r="AT769" s="35"/>
      <c r="AU769" s="35"/>
      <c r="AV769" s="35"/>
      <c r="AW769" s="35"/>
      <c r="AX769" s="35"/>
      <c r="AY769" s="35"/>
      <c r="AZ769" s="35"/>
      <c r="BA769" s="35"/>
      <c r="BB769" s="35"/>
      <c r="BC769" s="35"/>
      <c r="BD769" s="35"/>
      <c r="BE769" s="35"/>
      <c r="BF769" s="35"/>
      <c r="BG769" s="35"/>
      <c r="BH769" s="35"/>
      <c r="BI769" s="35"/>
      <c r="BJ769" s="35"/>
      <c r="BK769" s="35"/>
      <c r="BL769" s="35"/>
      <c r="BM769" s="35"/>
      <c r="BN769" s="35"/>
    </row>
    <row r="770" customFormat="false" ht="12" hidden="false" customHeight="true" outlineLevel="0" collapsed="false">
      <c r="A770" s="36"/>
      <c r="B770" s="35"/>
      <c r="C770" s="35"/>
      <c r="D770" s="35"/>
      <c r="E770" s="35"/>
      <c r="F770" s="35"/>
      <c r="G770" s="35"/>
      <c r="H770" s="35"/>
      <c r="I770" s="35"/>
      <c r="J770" s="35"/>
      <c r="K770" s="35"/>
      <c r="L770" s="35"/>
      <c r="M770" s="35"/>
      <c r="N770" s="35"/>
      <c r="O770" s="35"/>
      <c r="P770" s="35"/>
      <c r="Q770" s="35"/>
      <c r="R770" s="35"/>
      <c r="S770" s="35"/>
      <c r="T770" s="35"/>
      <c r="U770" s="35"/>
      <c r="V770" s="35"/>
      <c r="W770" s="35"/>
      <c r="X770" s="35"/>
      <c r="Y770" s="35"/>
      <c r="Z770" s="35"/>
      <c r="AA770" s="35"/>
      <c r="AB770" s="35"/>
      <c r="AC770" s="35"/>
      <c r="AD770" s="35"/>
      <c r="AE770" s="35"/>
      <c r="AF770" s="35"/>
      <c r="AG770" s="35"/>
      <c r="AH770" s="35"/>
      <c r="AI770" s="35"/>
      <c r="AJ770" s="35"/>
      <c r="AK770" s="35"/>
      <c r="AL770" s="35"/>
      <c r="AM770" s="35"/>
      <c r="AN770" s="35"/>
      <c r="AO770" s="35"/>
      <c r="AP770" s="35"/>
      <c r="AQ770" s="35"/>
      <c r="AR770" s="35"/>
      <c r="AS770" s="35"/>
      <c r="AT770" s="35"/>
      <c r="AU770" s="35"/>
      <c r="AV770" s="35"/>
      <c r="AW770" s="35"/>
      <c r="AX770" s="35"/>
      <c r="AY770" s="35"/>
      <c r="AZ770" s="35"/>
      <c r="BA770" s="35"/>
      <c r="BB770" s="35"/>
      <c r="BC770" s="35"/>
      <c r="BD770" s="35"/>
      <c r="BE770" s="35"/>
      <c r="BF770" s="35"/>
      <c r="BG770" s="35"/>
      <c r="BH770" s="35"/>
      <c r="BI770" s="35"/>
      <c r="BJ770" s="35"/>
      <c r="BK770" s="35"/>
      <c r="BL770" s="35"/>
      <c r="BM770" s="35"/>
      <c r="BN770" s="35"/>
    </row>
    <row r="771" customFormat="false" ht="12" hidden="false" customHeight="true" outlineLevel="0" collapsed="false">
      <c r="A771" s="36"/>
      <c r="B771" s="35"/>
      <c r="C771" s="35"/>
      <c r="D771" s="35"/>
      <c r="E771" s="35"/>
      <c r="F771" s="35"/>
      <c r="G771" s="35"/>
      <c r="H771" s="35"/>
      <c r="I771" s="35"/>
      <c r="J771" s="35"/>
      <c r="K771" s="35"/>
      <c r="L771" s="35"/>
      <c r="M771" s="35"/>
      <c r="N771" s="35"/>
      <c r="O771" s="35"/>
      <c r="P771" s="35"/>
      <c r="Q771" s="35"/>
      <c r="R771" s="35"/>
      <c r="S771" s="35"/>
      <c r="T771" s="35"/>
      <c r="U771" s="35"/>
      <c r="V771" s="35"/>
      <c r="W771" s="35"/>
      <c r="X771" s="35"/>
      <c r="Y771" s="35"/>
      <c r="Z771" s="35"/>
      <c r="AA771" s="35"/>
      <c r="AB771" s="35"/>
      <c r="AC771" s="35"/>
      <c r="AD771" s="35"/>
      <c r="AE771" s="35"/>
      <c r="AF771" s="35"/>
      <c r="AG771" s="35"/>
      <c r="AH771" s="35"/>
      <c r="AI771" s="35"/>
      <c r="AJ771" s="35"/>
      <c r="AK771" s="35"/>
      <c r="AL771" s="35"/>
      <c r="AM771" s="35"/>
      <c r="AN771" s="35"/>
      <c r="AO771" s="35"/>
      <c r="AP771" s="35"/>
      <c r="AQ771" s="35"/>
      <c r="AR771" s="35"/>
      <c r="AS771" s="35"/>
      <c r="AT771" s="35"/>
      <c r="AU771" s="35"/>
      <c r="AV771" s="35"/>
      <c r="AW771" s="35"/>
      <c r="AX771" s="35"/>
      <c r="AY771" s="35"/>
      <c r="AZ771" s="35"/>
      <c r="BA771" s="35"/>
      <c r="BB771" s="35"/>
      <c r="BC771" s="35"/>
      <c r="BD771" s="35"/>
      <c r="BE771" s="35"/>
      <c r="BF771" s="35"/>
      <c r="BG771" s="35"/>
      <c r="BH771" s="35"/>
      <c r="BI771" s="35"/>
      <c r="BJ771" s="35"/>
      <c r="BK771" s="35"/>
      <c r="BL771" s="35"/>
      <c r="BM771" s="35"/>
      <c r="BN771" s="35"/>
    </row>
    <row r="772" customFormat="false" ht="12" hidden="false" customHeight="true" outlineLevel="0" collapsed="false">
      <c r="A772" s="36"/>
      <c r="B772" s="35"/>
      <c r="C772" s="35"/>
      <c r="D772" s="35"/>
      <c r="E772" s="35"/>
      <c r="F772" s="35"/>
      <c r="G772" s="35"/>
      <c r="H772" s="35"/>
      <c r="I772" s="35"/>
      <c r="J772" s="35"/>
      <c r="K772" s="35"/>
      <c r="L772" s="35"/>
      <c r="M772" s="35"/>
      <c r="N772" s="35"/>
      <c r="O772" s="35"/>
      <c r="P772" s="35"/>
      <c r="Q772" s="35"/>
      <c r="R772" s="35"/>
      <c r="S772" s="35"/>
      <c r="T772" s="35"/>
      <c r="U772" s="35"/>
      <c r="V772" s="35"/>
      <c r="W772" s="35"/>
      <c r="X772" s="35"/>
      <c r="Y772" s="35"/>
      <c r="Z772" s="35"/>
      <c r="AA772" s="35"/>
      <c r="AB772" s="35"/>
      <c r="AC772" s="35"/>
      <c r="AD772" s="35"/>
      <c r="AE772" s="35"/>
      <c r="AF772" s="35"/>
      <c r="AG772" s="35"/>
      <c r="AH772" s="35"/>
      <c r="AI772" s="35"/>
      <c r="AJ772" s="35"/>
      <c r="AK772" s="35"/>
      <c r="AL772" s="35"/>
      <c r="AM772" s="35"/>
      <c r="AN772" s="35"/>
      <c r="AO772" s="35"/>
      <c r="AP772" s="35"/>
      <c r="AQ772" s="35"/>
      <c r="AR772" s="35"/>
      <c r="AS772" s="35"/>
      <c r="AT772" s="35"/>
      <c r="AU772" s="35"/>
      <c r="AV772" s="35"/>
      <c r="AW772" s="35"/>
      <c r="AX772" s="35"/>
      <c r="AY772" s="35"/>
      <c r="AZ772" s="35"/>
      <c r="BA772" s="35"/>
      <c r="BB772" s="35"/>
      <c r="BC772" s="35"/>
      <c r="BD772" s="35"/>
      <c r="BE772" s="35"/>
      <c r="BF772" s="35"/>
      <c r="BG772" s="35"/>
      <c r="BH772" s="35"/>
      <c r="BI772" s="35"/>
      <c r="BJ772" s="35"/>
      <c r="BK772" s="35"/>
      <c r="BL772" s="35"/>
      <c r="BM772" s="35"/>
      <c r="BN772" s="35"/>
    </row>
    <row r="773" customFormat="false" ht="12" hidden="false" customHeight="true" outlineLevel="0" collapsed="false">
      <c r="A773" s="36"/>
      <c r="B773" s="35"/>
      <c r="C773" s="35"/>
      <c r="D773" s="35"/>
      <c r="E773" s="35"/>
      <c r="F773" s="35"/>
      <c r="G773" s="35"/>
      <c r="H773" s="35"/>
      <c r="I773" s="35"/>
      <c r="J773" s="35"/>
      <c r="K773" s="35"/>
      <c r="L773" s="35"/>
      <c r="M773" s="35"/>
      <c r="N773" s="35"/>
      <c r="O773" s="35"/>
      <c r="P773" s="35"/>
      <c r="Q773" s="35"/>
      <c r="R773" s="35"/>
      <c r="S773" s="35"/>
      <c r="T773" s="35"/>
      <c r="U773" s="35"/>
      <c r="V773" s="35"/>
      <c r="W773" s="35"/>
      <c r="X773" s="35"/>
      <c r="Y773" s="35"/>
      <c r="Z773" s="35"/>
      <c r="AA773" s="35"/>
      <c r="AB773" s="35"/>
      <c r="AC773" s="35"/>
      <c r="AD773" s="35"/>
      <c r="AE773" s="35"/>
      <c r="AF773" s="35"/>
      <c r="AG773" s="35"/>
      <c r="AH773" s="35"/>
      <c r="AI773" s="35"/>
      <c r="AJ773" s="35"/>
      <c r="AK773" s="35"/>
      <c r="AL773" s="35"/>
      <c r="AM773" s="35"/>
      <c r="AN773" s="35"/>
      <c r="AO773" s="35"/>
      <c r="AP773" s="35"/>
      <c r="AQ773" s="35"/>
      <c r="AR773" s="35"/>
      <c r="AS773" s="35"/>
      <c r="AT773" s="35"/>
      <c r="AU773" s="35"/>
      <c r="AV773" s="35"/>
      <c r="AW773" s="35"/>
      <c r="AX773" s="35"/>
      <c r="AY773" s="35"/>
      <c r="AZ773" s="35"/>
      <c r="BA773" s="35"/>
      <c r="BB773" s="35"/>
      <c r="BC773" s="35"/>
      <c r="BD773" s="35"/>
      <c r="BE773" s="35"/>
      <c r="BF773" s="35"/>
      <c r="BG773" s="35"/>
      <c r="BH773" s="35"/>
      <c r="BI773" s="35"/>
      <c r="BJ773" s="35"/>
      <c r="BK773" s="35"/>
      <c r="BL773" s="35"/>
      <c r="BM773" s="35"/>
      <c r="BN773" s="35"/>
    </row>
    <row r="774" customFormat="false" ht="12" hidden="false" customHeight="true" outlineLevel="0" collapsed="false">
      <c r="A774" s="36"/>
      <c r="B774" s="35"/>
      <c r="C774" s="35"/>
      <c r="D774" s="35"/>
      <c r="E774" s="35"/>
      <c r="F774" s="35"/>
      <c r="G774" s="35"/>
      <c r="H774" s="35"/>
      <c r="I774" s="35"/>
      <c r="J774" s="35"/>
      <c r="K774" s="35"/>
      <c r="L774" s="35"/>
      <c r="M774" s="35"/>
      <c r="N774" s="35"/>
      <c r="O774" s="35"/>
      <c r="P774" s="35"/>
      <c r="Q774" s="35"/>
      <c r="R774" s="35"/>
      <c r="S774" s="35"/>
      <c r="T774" s="35"/>
      <c r="U774" s="35"/>
      <c r="V774" s="35"/>
      <c r="W774" s="35"/>
      <c r="X774" s="35"/>
      <c r="Y774" s="35"/>
      <c r="Z774" s="35"/>
      <c r="AA774" s="35"/>
      <c r="AB774" s="35"/>
      <c r="AC774" s="35"/>
      <c r="AD774" s="35"/>
      <c r="AE774" s="35"/>
      <c r="AF774" s="35"/>
      <c r="AG774" s="35"/>
      <c r="AH774" s="35"/>
      <c r="AI774" s="35"/>
      <c r="AJ774" s="35"/>
      <c r="AK774" s="35"/>
      <c r="AL774" s="35"/>
      <c r="AM774" s="35"/>
      <c r="AN774" s="35"/>
      <c r="AO774" s="35"/>
      <c r="AP774" s="35"/>
      <c r="AQ774" s="35"/>
      <c r="AR774" s="35"/>
      <c r="AS774" s="35"/>
      <c r="AT774" s="35"/>
      <c r="AU774" s="35"/>
      <c r="AV774" s="35"/>
      <c r="AW774" s="35"/>
      <c r="AX774" s="35"/>
      <c r="AY774" s="35"/>
      <c r="AZ774" s="35"/>
      <c r="BA774" s="35"/>
      <c r="BB774" s="35"/>
      <c r="BC774" s="35"/>
      <c r="BD774" s="35"/>
      <c r="BE774" s="35"/>
      <c r="BF774" s="35"/>
      <c r="BG774" s="35"/>
      <c r="BH774" s="35"/>
      <c r="BI774" s="35"/>
      <c r="BJ774" s="35"/>
      <c r="BK774" s="35"/>
      <c r="BL774" s="35"/>
      <c r="BM774" s="35"/>
      <c r="BN774" s="35"/>
    </row>
    <row r="775" customFormat="false" ht="12" hidden="false" customHeight="true" outlineLevel="0" collapsed="false">
      <c r="A775" s="36"/>
      <c r="B775" s="35"/>
      <c r="C775" s="35"/>
      <c r="D775" s="35"/>
      <c r="E775" s="35"/>
      <c r="F775" s="35"/>
      <c r="G775" s="35"/>
      <c r="H775" s="35"/>
      <c r="I775" s="35"/>
      <c r="J775" s="35"/>
      <c r="K775" s="35"/>
      <c r="L775" s="35"/>
      <c r="M775" s="35"/>
      <c r="N775" s="35"/>
      <c r="O775" s="35"/>
      <c r="P775" s="35"/>
      <c r="Q775" s="35"/>
      <c r="R775" s="35"/>
      <c r="S775" s="35"/>
      <c r="T775" s="35"/>
      <c r="U775" s="35"/>
      <c r="V775" s="35"/>
      <c r="W775" s="35"/>
      <c r="X775" s="35"/>
      <c r="Y775" s="35"/>
      <c r="Z775" s="35"/>
      <c r="AA775" s="35"/>
      <c r="AB775" s="35"/>
      <c r="AC775" s="35"/>
      <c r="AD775" s="35"/>
      <c r="AE775" s="35"/>
      <c r="AF775" s="35"/>
      <c r="AG775" s="35"/>
      <c r="AH775" s="35"/>
      <c r="AI775" s="35"/>
      <c r="AJ775" s="35"/>
      <c r="AK775" s="35"/>
      <c r="AL775" s="35"/>
      <c r="AM775" s="35"/>
      <c r="AN775" s="35"/>
      <c r="AO775" s="35"/>
      <c r="AP775" s="35"/>
      <c r="AQ775" s="35"/>
      <c r="AR775" s="35"/>
      <c r="AS775" s="35"/>
      <c r="AT775" s="35"/>
      <c r="AU775" s="35"/>
      <c r="AV775" s="35"/>
      <c r="AW775" s="35"/>
      <c r="AX775" s="35"/>
      <c r="AY775" s="35"/>
      <c r="AZ775" s="35"/>
      <c r="BA775" s="35"/>
      <c r="BB775" s="35"/>
      <c r="BC775" s="35"/>
      <c r="BD775" s="35"/>
      <c r="BE775" s="35"/>
      <c r="BF775" s="35"/>
      <c r="BG775" s="35"/>
      <c r="BH775" s="35"/>
      <c r="BI775" s="35"/>
      <c r="BJ775" s="35"/>
      <c r="BK775" s="35"/>
      <c r="BL775" s="35"/>
      <c r="BM775" s="35"/>
      <c r="BN775" s="35"/>
    </row>
    <row r="776" customFormat="false" ht="12" hidden="false" customHeight="true" outlineLevel="0" collapsed="false">
      <c r="A776" s="36"/>
      <c r="B776" s="35"/>
      <c r="C776" s="35"/>
      <c r="D776" s="35"/>
      <c r="E776" s="35"/>
      <c r="F776" s="35"/>
      <c r="G776" s="35"/>
      <c r="H776" s="35"/>
      <c r="I776" s="35"/>
      <c r="J776" s="35"/>
      <c r="K776" s="35"/>
      <c r="L776" s="35"/>
      <c r="M776" s="35"/>
      <c r="N776" s="35"/>
      <c r="O776" s="35"/>
      <c r="P776" s="35"/>
      <c r="Q776" s="35"/>
      <c r="R776" s="35"/>
      <c r="S776" s="35"/>
      <c r="T776" s="35"/>
      <c r="U776" s="35"/>
      <c r="V776" s="35"/>
      <c r="W776" s="35"/>
      <c r="X776" s="35"/>
      <c r="Y776" s="35"/>
      <c r="Z776" s="35"/>
      <c r="AA776" s="35"/>
      <c r="AB776" s="35"/>
      <c r="AC776" s="35"/>
      <c r="AD776" s="35"/>
      <c r="AE776" s="35"/>
      <c r="AF776" s="35"/>
      <c r="AG776" s="35"/>
      <c r="AH776" s="35"/>
      <c r="AI776" s="35"/>
      <c r="AJ776" s="35"/>
      <c r="AK776" s="35"/>
      <c r="AL776" s="35"/>
      <c r="AM776" s="35"/>
      <c r="AN776" s="35"/>
      <c r="AO776" s="35"/>
      <c r="AP776" s="35"/>
      <c r="AQ776" s="35"/>
      <c r="AR776" s="35"/>
      <c r="AS776" s="35"/>
      <c r="AT776" s="35"/>
      <c r="AU776" s="35"/>
      <c r="AV776" s="35"/>
      <c r="AW776" s="35"/>
      <c r="AX776" s="35"/>
      <c r="AY776" s="35"/>
      <c r="AZ776" s="35"/>
      <c r="BA776" s="35"/>
      <c r="BB776" s="35"/>
      <c r="BC776" s="35"/>
      <c r="BD776" s="35"/>
      <c r="BE776" s="35"/>
      <c r="BF776" s="35"/>
      <c r="BG776" s="35"/>
      <c r="BH776" s="35"/>
      <c r="BI776" s="35"/>
      <c r="BJ776" s="35"/>
      <c r="BK776" s="35"/>
      <c r="BL776" s="35"/>
      <c r="BM776" s="35"/>
      <c r="BN776" s="35"/>
    </row>
    <row r="777" customFormat="false" ht="12" hidden="false" customHeight="true" outlineLevel="0" collapsed="false">
      <c r="A777" s="36"/>
      <c r="B777" s="35"/>
      <c r="C777" s="35"/>
      <c r="D777" s="35"/>
      <c r="E777" s="35"/>
      <c r="F777" s="35"/>
      <c r="G777" s="35"/>
      <c r="H777" s="35"/>
      <c r="I777" s="35"/>
      <c r="J777" s="35"/>
      <c r="K777" s="35"/>
      <c r="L777" s="35"/>
      <c r="M777" s="35"/>
      <c r="N777" s="35"/>
      <c r="O777" s="35"/>
      <c r="P777" s="35"/>
      <c r="Q777" s="35"/>
      <c r="R777" s="35"/>
      <c r="S777" s="35"/>
      <c r="T777" s="35"/>
      <c r="U777" s="35"/>
      <c r="V777" s="35"/>
      <c r="W777" s="35"/>
      <c r="X777" s="35"/>
      <c r="Y777" s="35"/>
      <c r="Z777" s="35"/>
      <c r="AA777" s="35"/>
      <c r="AB777" s="35"/>
      <c r="AC777" s="35"/>
      <c r="AD777" s="35"/>
      <c r="AE777" s="35"/>
      <c r="AF777" s="35"/>
      <c r="AG777" s="35"/>
      <c r="AH777" s="35"/>
      <c r="AI777" s="35"/>
      <c r="AJ777" s="35"/>
      <c r="AK777" s="35"/>
      <c r="AL777" s="35"/>
      <c r="AM777" s="35"/>
      <c r="AN777" s="35"/>
      <c r="AO777" s="35"/>
      <c r="AP777" s="35"/>
      <c r="AQ777" s="35"/>
      <c r="AR777" s="35"/>
      <c r="AS777" s="35"/>
      <c r="AT777" s="35"/>
      <c r="AU777" s="35"/>
      <c r="AV777" s="35"/>
      <c r="AW777" s="35"/>
      <c r="AX777" s="35"/>
      <c r="AY777" s="35"/>
      <c r="AZ777" s="35"/>
      <c r="BA777" s="35"/>
      <c r="BB777" s="35"/>
      <c r="BC777" s="35"/>
      <c r="BD777" s="35"/>
      <c r="BE777" s="35"/>
      <c r="BF777" s="35"/>
      <c r="BG777" s="35"/>
      <c r="BH777" s="35"/>
      <c r="BI777" s="35"/>
      <c r="BJ777" s="35"/>
      <c r="BK777" s="35"/>
      <c r="BL777" s="35"/>
      <c r="BM777" s="35"/>
      <c r="BN777" s="35"/>
    </row>
    <row r="778" customFormat="false" ht="12" hidden="false" customHeight="true" outlineLevel="0" collapsed="false">
      <c r="A778" s="36"/>
      <c r="B778" s="35"/>
      <c r="C778" s="35"/>
      <c r="D778" s="35"/>
      <c r="E778" s="35"/>
      <c r="F778" s="35"/>
      <c r="G778" s="35"/>
      <c r="H778" s="35"/>
      <c r="I778" s="35"/>
      <c r="J778" s="35"/>
      <c r="K778" s="35"/>
      <c r="L778" s="35"/>
      <c r="M778" s="35"/>
      <c r="N778" s="35"/>
      <c r="O778" s="35"/>
      <c r="P778" s="35"/>
      <c r="Q778" s="35"/>
      <c r="R778" s="35"/>
      <c r="S778" s="35"/>
      <c r="T778" s="35"/>
      <c r="U778" s="35"/>
      <c r="V778" s="35"/>
      <c r="W778" s="35"/>
      <c r="X778" s="35"/>
      <c r="Y778" s="35"/>
      <c r="Z778" s="35"/>
      <c r="AA778" s="35"/>
      <c r="AB778" s="35"/>
      <c r="AC778" s="35"/>
      <c r="AD778" s="35"/>
      <c r="AE778" s="35"/>
      <c r="AF778" s="35"/>
      <c r="AG778" s="35"/>
      <c r="AH778" s="35"/>
      <c r="AI778" s="35"/>
      <c r="AJ778" s="35"/>
      <c r="AK778" s="35"/>
      <c r="AL778" s="35"/>
      <c r="AM778" s="35"/>
      <c r="AN778" s="35"/>
      <c r="AO778" s="35"/>
      <c r="AP778" s="35"/>
      <c r="AQ778" s="35"/>
      <c r="AR778" s="35"/>
      <c r="AS778" s="35"/>
      <c r="AT778" s="35"/>
      <c r="AU778" s="35"/>
      <c r="AV778" s="35"/>
      <c r="AW778" s="35"/>
      <c r="AX778" s="35"/>
      <c r="AY778" s="35"/>
      <c r="AZ778" s="35"/>
      <c r="BA778" s="35"/>
      <c r="BB778" s="35"/>
      <c r="BC778" s="35"/>
      <c r="BD778" s="35"/>
      <c r="BE778" s="35"/>
      <c r="BF778" s="35"/>
      <c r="BG778" s="35"/>
      <c r="BH778" s="35"/>
      <c r="BI778" s="35"/>
      <c r="BJ778" s="35"/>
      <c r="BK778" s="35"/>
      <c r="BL778" s="35"/>
      <c r="BM778" s="35"/>
      <c r="BN778" s="35"/>
    </row>
    <row r="779" customFormat="false" ht="12" hidden="false" customHeight="true" outlineLevel="0" collapsed="false">
      <c r="A779" s="36"/>
      <c r="B779" s="35"/>
      <c r="C779" s="35"/>
      <c r="D779" s="35"/>
      <c r="E779" s="35"/>
      <c r="F779" s="35"/>
      <c r="G779" s="35"/>
      <c r="H779" s="35"/>
      <c r="I779" s="35"/>
      <c r="J779" s="35"/>
      <c r="K779" s="35"/>
      <c r="L779" s="35"/>
      <c r="M779" s="35"/>
      <c r="N779" s="35"/>
      <c r="O779" s="35"/>
      <c r="P779" s="35"/>
      <c r="Q779" s="35"/>
      <c r="R779" s="35"/>
      <c r="S779" s="35"/>
      <c r="T779" s="35"/>
      <c r="U779" s="35"/>
      <c r="V779" s="35"/>
      <c r="W779" s="35"/>
      <c r="X779" s="35"/>
      <c r="Y779" s="35"/>
      <c r="Z779" s="35"/>
      <c r="AA779" s="35"/>
      <c r="AB779" s="35"/>
      <c r="AC779" s="35"/>
      <c r="AD779" s="35"/>
      <c r="AE779" s="35"/>
      <c r="AF779" s="35"/>
      <c r="AG779" s="35"/>
      <c r="AH779" s="35"/>
      <c r="AI779" s="35"/>
      <c r="AJ779" s="35"/>
      <c r="AK779" s="35"/>
      <c r="AL779" s="35"/>
      <c r="AM779" s="35"/>
      <c r="AN779" s="35"/>
      <c r="AO779" s="35"/>
      <c r="AP779" s="35"/>
      <c r="AQ779" s="35"/>
      <c r="AR779" s="35"/>
      <c r="AS779" s="35"/>
      <c r="AT779" s="35"/>
      <c r="AU779" s="35"/>
      <c r="AV779" s="35"/>
      <c r="AW779" s="35"/>
      <c r="AX779" s="35"/>
      <c r="AY779" s="35"/>
      <c r="AZ779" s="35"/>
      <c r="BA779" s="35"/>
      <c r="BB779" s="35"/>
      <c r="BC779" s="35"/>
      <c r="BD779" s="35"/>
      <c r="BE779" s="35"/>
      <c r="BF779" s="35"/>
      <c r="BG779" s="35"/>
      <c r="BH779" s="35"/>
      <c r="BI779" s="35"/>
      <c r="BJ779" s="35"/>
      <c r="BK779" s="35"/>
      <c r="BL779" s="35"/>
      <c r="BM779" s="35"/>
      <c r="BN779" s="35"/>
    </row>
    <row r="780" customFormat="false" ht="12" hidden="false" customHeight="true" outlineLevel="0" collapsed="false">
      <c r="A780" s="36"/>
      <c r="B780" s="35"/>
      <c r="C780" s="35"/>
      <c r="D780" s="35"/>
      <c r="E780" s="35"/>
      <c r="F780" s="35"/>
      <c r="G780" s="35"/>
      <c r="H780" s="35"/>
      <c r="I780" s="35"/>
      <c r="J780" s="35"/>
      <c r="K780" s="35"/>
      <c r="L780" s="35"/>
      <c r="M780" s="35"/>
      <c r="N780" s="35"/>
      <c r="O780" s="35"/>
      <c r="P780" s="35"/>
      <c r="Q780" s="35"/>
      <c r="R780" s="35"/>
      <c r="S780" s="35"/>
      <c r="T780" s="35"/>
      <c r="U780" s="35"/>
      <c r="V780" s="35"/>
      <c r="W780" s="35"/>
      <c r="X780" s="35"/>
      <c r="Y780" s="35"/>
      <c r="Z780" s="35"/>
      <c r="AA780" s="35"/>
      <c r="AB780" s="35"/>
      <c r="AC780" s="35"/>
      <c r="AD780" s="35"/>
      <c r="AE780" s="35"/>
      <c r="AF780" s="35"/>
      <c r="AG780" s="35"/>
      <c r="AH780" s="35"/>
      <c r="AI780" s="35"/>
      <c r="AJ780" s="35"/>
      <c r="AK780" s="35"/>
      <c r="AL780" s="35"/>
      <c r="AM780" s="35"/>
      <c r="AN780" s="35"/>
      <c r="AO780" s="35"/>
      <c r="AP780" s="35"/>
      <c r="AQ780" s="35"/>
      <c r="AR780" s="35"/>
      <c r="AS780" s="35"/>
      <c r="AT780" s="35"/>
      <c r="AU780" s="35"/>
      <c r="AV780" s="35"/>
      <c r="AW780" s="35"/>
      <c r="AX780" s="35"/>
      <c r="AY780" s="35"/>
      <c r="AZ780" s="35"/>
      <c r="BA780" s="35"/>
      <c r="BB780" s="35"/>
      <c r="BC780" s="35"/>
      <c r="BD780" s="35"/>
      <c r="BE780" s="35"/>
      <c r="BF780" s="35"/>
      <c r="BG780" s="35"/>
      <c r="BH780" s="35"/>
      <c r="BI780" s="35"/>
      <c r="BJ780" s="35"/>
      <c r="BK780" s="35"/>
      <c r="BL780" s="35"/>
      <c r="BM780" s="35"/>
      <c r="BN780" s="35"/>
    </row>
    <row r="781" customFormat="false" ht="12" hidden="false" customHeight="true" outlineLevel="0" collapsed="false">
      <c r="A781" s="36"/>
      <c r="B781" s="35"/>
      <c r="C781" s="35"/>
      <c r="D781" s="35"/>
      <c r="E781" s="35"/>
      <c r="F781" s="35"/>
      <c r="G781" s="35"/>
      <c r="H781" s="35"/>
      <c r="I781" s="35"/>
      <c r="J781" s="35"/>
      <c r="K781" s="35"/>
      <c r="L781" s="35"/>
      <c r="M781" s="35"/>
      <c r="N781" s="35"/>
      <c r="O781" s="35"/>
      <c r="P781" s="35"/>
      <c r="Q781" s="35"/>
      <c r="R781" s="35"/>
      <c r="S781" s="35"/>
      <c r="T781" s="35"/>
      <c r="U781" s="35"/>
      <c r="V781" s="35"/>
      <c r="W781" s="35"/>
      <c r="X781" s="35"/>
      <c r="Y781" s="35"/>
      <c r="Z781" s="35"/>
      <c r="AA781" s="35"/>
      <c r="AB781" s="35"/>
      <c r="AC781" s="35"/>
      <c r="AD781" s="35"/>
      <c r="AE781" s="35"/>
      <c r="AF781" s="35"/>
      <c r="AG781" s="35"/>
      <c r="AH781" s="35"/>
      <c r="AI781" s="35"/>
      <c r="AJ781" s="35"/>
      <c r="AK781" s="35"/>
      <c r="AL781" s="35"/>
      <c r="AM781" s="35"/>
      <c r="AN781" s="35"/>
      <c r="AO781" s="35"/>
      <c r="AP781" s="35"/>
      <c r="AQ781" s="35"/>
      <c r="AR781" s="35"/>
      <c r="AS781" s="35"/>
      <c r="AT781" s="35"/>
      <c r="AU781" s="35"/>
      <c r="AV781" s="35"/>
      <c r="AW781" s="35"/>
      <c r="AX781" s="35"/>
      <c r="AY781" s="35"/>
      <c r="AZ781" s="35"/>
      <c r="BA781" s="35"/>
      <c r="BB781" s="35"/>
      <c r="BC781" s="35"/>
      <c r="BD781" s="35"/>
      <c r="BE781" s="35"/>
      <c r="BF781" s="35"/>
      <c r="BG781" s="35"/>
      <c r="BH781" s="35"/>
      <c r="BI781" s="35"/>
      <c r="BJ781" s="35"/>
      <c r="BK781" s="35"/>
      <c r="BL781" s="35"/>
      <c r="BM781" s="35"/>
      <c r="BN781" s="35"/>
    </row>
    <row r="782" customFormat="false" ht="12" hidden="false" customHeight="true" outlineLevel="0" collapsed="false">
      <c r="A782" s="36"/>
      <c r="B782" s="35"/>
      <c r="C782" s="35"/>
      <c r="D782" s="35"/>
      <c r="E782" s="35"/>
      <c r="F782" s="35"/>
      <c r="G782" s="35"/>
      <c r="H782" s="35"/>
      <c r="I782" s="35"/>
      <c r="J782" s="35"/>
      <c r="K782" s="35"/>
      <c r="L782" s="35"/>
      <c r="M782" s="35"/>
      <c r="N782" s="35"/>
      <c r="O782" s="35"/>
      <c r="P782" s="35"/>
      <c r="Q782" s="35"/>
      <c r="R782" s="35"/>
      <c r="S782" s="35"/>
      <c r="T782" s="35"/>
      <c r="U782" s="35"/>
      <c r="V782" s="35"/>
      <c r="W782" s="35"/>
      <c r="X782" s="35"/>
      <c r="Y782" s="35"/>
      <c r="Z782" s="35"/>
      <c r="AA782" s="35"/>
      <c r="AB782" s="35"/>
      <c r="AC782" s="35"/>
      <c r="AD782" s="35"/>
      <c r="AE782" s="35"/>
      <c r="AF782" s="35"/>
      <c r="AG782" s="35"/>
      <c r="AH782" s="35"/>
      <c r="AI782" s="35"/>
      <c r="AJ782" s="35"/>
      <c r="AK782" s="35"/>
      <c r="AL782" s="35"/>
      <c r="AM782" s="35"/>
      <c r="AN782" s="35"/>
      <c r="AO782" s="35"/>
      <c r="AP782" s="35"/>
      <c r="AQ782" s="35"/>
      <c r="AR782" s="35"/>
      <c r="AS782" s="35"/>
      <c r="AT782" s="35"/>
      <c r="AU782" s="35"/>
      <c r="AV782" s="35"/>
      <c r="AW782" s="35"/>
      <c r="AX782" s="35"/>
      <c r="AY782" s="35"/>
      <c r="AZ782" s="35"/>
      <c r="BA782" s="35"/>
      <c r="BB782" s="35"/>
      <c r="BC782" s="35"/>
      <c r="BD782" s="35"/>
      <c r="BE782" s="35"/>
      <c r="BF782" s="35"/>
      <c r="BG782" s="35"/>
      <c r="BH782" s="35"/>
      <c r="BI782" s="35"/>
      <c r="BJ782" s="35"/>
      <c r="BK782" s="35"/>
      <c r="BL782" s="35"/>
      <c r="BM782" s="35"/>
      <c r="BN782" s="35"/>
    </row>
    <row r="783" customFormat="false" ht="12" hidden="false" customHeight="true" outlineLevel="0" collapsed="false">
      <c r="A783" s="36"/>
      <c r="B783" s="35"/>
      <c r="C783" s="35"/>
      <c r="D783" s="35"/>
      <c r="E783" s="35"/>
      <c r="F783" s="35"/>
      <c r="G783" s="35"/>
      <c r="H783" s="35"/>
      <c r="I783" s="35"/>
      <c r="J783" s="35"/>
      <c r="K783" s="35"/>
      <c r="L783" s="35"/>
      <c r="M783" s="35"/>
      <c r="N783" s="35"/>
      <c r="O783" s="35"/>
      <c r="P783" s="35"/>
      <c r="Q783" s="35"/>
      <c r="R783" s="35"/>
      <c r="S783" s="35"/>
      <c r="T783" s="35"/>
      <c r="U783" s="35"/>
      <c r="V783" s="35"/>
      <c r="W783" s="35"/>
      <c r="X783" s="35"/>
      <c r="Y783" s="35"/>
      <c r="Z783" s="35"/>
      <c r="AA783" s="35"/>
      <c r="AB783" s="35"/>
      <c r="AC783" s="35"/>
      <c r="AD783" s="35"/>
      <c r="AE783" s="35"/>
      <c r="AF783" s="35"/>
      <c r="AG783" s="35"/>
      <c r="AH783" s="35"/>
      <c r="AI783" s="35"/>
      <c r="AJ783" s="35"/>
      <c r="AK783" s="35"/>
      <c r="AL783" s="35"/>
      <c r="AM783" s="35"/>
      <c r="AN783" s="35"/>
      <c r="AO783" s="35"/>
      <c r="AP783" s="35"/>
      <c r="AQ783" s="35"/>
      <c r="AR783" s="35"/>
      <c r="AS783" s="35"/>
      <c r="AT783" s="35"/>
      <c r="AU783" s="35"/>
      <c r="AV783" s="35"/>
      <c r="AW783" s="35"/>
      <c r="AX783" s="35"/>
      <c r="AY783" s="35"/>
      <c r="AZ783" s="35"/>
      <c r="BA783" s="35"/>
      <c r="BB783" s="35"/>
      <c r="BC783" s="35"/>
      <c r="BD783" s="35"/>
      <c r="BE783" s="35"/>
      <c r="BF783" s="35"/>
      <c r="BG783" s="35"/>
      <c r="BH783" s="35"/>
      <c r="BI783" s="35"/>
      <c r="BJ783" s="35"/>
      <c r="BK783" s="35"/>
      <c r="BL783" s="35"/>
      <c r="BM783" s="35"/>
      <c r="BN783" s="35"/>
    </row>
    <row r="784" customFormat="false" ht="12" hidden="false" customHeight="true" outlineLevel="0" collapsed="false">
      <c r="A784" s="36"/>
      <c r="B784" s="35"/>
      <c r="C784" s="35"/>
      <c r="D784" s="35"/>
      <c r="E784" s="35"/>
      <c r="F784" s="35"/>
      <c r="G784" s="35"/>
      <c r="H784" s="35"/>
      <c r="I784" s="35"/>
      <c r="J784" s="35"/>
      <c r="K784" s="35"/>
      <c r="L784" s="35"/>
      <c r="M784" s="35"/>
      <c r="N784" s="35"/>
      <c r="O784" s="35"/>
      <c r="P784" s="35"/>
      <c r="Q784" s="35"/>
      <c r="R784" s="35"/>
      <c r="S784" s="35"/>
      <c r="T784" s="35"/>
      <c r="U784" s="35"/>
      <c r="V784" s="35"/>
      <c r="W784" s="35"/>
      <c r="X784" s="35"/>
      <c r="Y784" s="35"/>
      <c r="Z784" s="35"/>
      <c r="AA784" s="35"/>
      <c r="AB784" s="35"/>
      <c r="AC784" s="35"/>
      <c r="AD784" s="35"/>
      <c r="AE784" s="35"/>
      <c r="AF784" s="35"/>
      <c r="AG784" s="35"/>
      <c r="AH784" s="35"/>
      <c r="AI784" s="35"/>
      <c r="AJ784" s="35"/>
      <c r="AK784" s="35"/>
      <c r="AL784" s="35"/>
      <c r="AM784" s="35"/>
      <c r="AN784" s="35"/>
      <c r="AO784" s="35"/>
      <c r="AP784" s="35"/>
      <c r="AQ784" s="35"/>
      <c r="AR784" s="35"/>
      <c r="AS784" s="35"/>
      <c r="AT784" s="35"/>
      <c r="AU784" s="35"/>
      <c r="AV784" s="35"/>
      <c r="AW784" s="35"/>
      <c r="AX784" s="35"/>
      <c r="AY784" s="35"/>
      <c r="AZ784" s="35"/>
      <c r="BA784" s="35"/>
      <c r="BB784" s="35"/>
      <c r="BC784" s="35"/>
      <c r="BD784" s="35"/>
      <c r="BE784" s="35"/>
      <c r="BF784" s="35"/>
      <c r="BG784" s="35"/>
      <c r="BH784" s="35"/>
      <c r="BI784" s="35"/>
      <c r="BJ784" s="35"/>
      <c r="BK784" s="35"/>
      <c r="BL784" s="35"/>
      <c r="BM784" s="35"/>
      <c r="BN784" s="35"/>
    </row>
    <row r="785" customFormat="false" ht="12" hidden="false" customHeight="true" outlineLevel="0" collapsed="false">
      <c r="A785" s="36"/>
      <c r="B785" s="35"/>
      <c r="C785" s="35"/>
      <c r="D785" s="35"/>
      <c r="E785" s="35"/>
      <c r="F785" s="35"/>
      <c r="G785" s="35"/>
      <c r="H785" s="35"/>
      <c r="I785" s="35"/>
      <c r="J785" s="35"/>
      <c r="K785" s="35"/>
      <c r="L785" s="35"/>
      <c r="M785" s="35"/>
      <c r="N785" s="35"/>
      <c r="O785" s="35"/>
      <c r="P785" s="35"/>
      <c r="Q785" s="35"/>
      <c r="R785" s="35"/>
      <c r="S785" s="35"/>
      <c r="T785" s="35"/>
      <c r="U785" s="35"/>
      <c r="V785" s="35"/>
      <c r="W785" s="35"/>
      <c r="X785" s="35"/>
      <c r="Y785" s="35"/>
      <c r="Z785" s="35"/>
      <c r="AA785" s="35"/>
      <c r="AB785" s="35"/>
      <c r="AC785" s="35"/>
      <c r="AD785" s="35"/>
      <c r="AE785" s="35"/>
      <c r="AF785" s="35"/>
      <c r="AG785" s="35"/>
      <c r="AH785" s="35"/>
      <c r="AI785" s="35"/>
      <c r="AJ785" s="35"/>
      <c r="AK785" s="35"/>
      <c r="AL785" s="35"/>
      <c r="AM785" s="35"/>
      <c r="AN785" s="35"/>
      <c r="AO785" s="35"/>
      <c r="AP785" s="35"/>
      <c r="AQ785" s="35"/>
      <c r="AR785" s="35"/>
      <c r="AS785" s="35"/>
      <c r="AT785" s="35"/>
      <c r="AU785" s="35"/>
      <c r="AV785" s="35"/>
      <c r="AW785" s="35"/>
      <c r="AX785" s="35"/>
      <c r="AY785" s="35"/>
      <c r="AZ785" s="35"/>
      <c r="BA785" s="35"/>
      <c r="BB785" s="35"/>
      <c r="BC785" s="35"/>
      <c r="BD785" s="35"/>
      <c r="BE785" s="35"/>
      <c r="BF785" s="35"/>
      <c r="BG785" s="35"/>
      <c r="BH785" s="35"/>
      <c r="BI785" s="35"/>
      <c r="BJ785" s="35"/>
      <c r="BK785" s="35"/>
      <c r="BL785" s="35"/>
      <c r="BM785" s="35"/>
      <c r="BN785" s="35"/>
    </row>
    <row r="786" customFormat="false" ht="12" hidden="false" customHeight="true" outlineLevel="0" collapsed="false">
      <c r="A786" s="36"/>
      <c r="B786" s="35"/>
      <c r="C786" s="35"/>
      <c r="D786" s="35"/>
      <c r="E786" s="35"/>
      <c r="F786" s="35"/>
      <c r="G786" s="35"/>
      <c r="H786" s="35"/>
      <c r="I786" s="35"/>
      <c r="J786" s="35"/>
      <c r="K786" s="35"/>
      <c r="L786" s="35"/>
      <c r="M786" s="35"/>
      <c r="N786" s="35"/>
      <c r="O786" s="35"/>
      <c r="P786" s="35"/>
      <c r="Q786" s="35"/>
      <c r="R786" s="35"/>
      <c r="S786" s="35"/>
      <c r="T786" s="35"/>
      <c r="U786" s="35"/>
      <c r="V786" s="35"/>
      <c r="W786" s="35"/>
      <c r="X786" s="35"/>
      <c r="Y786" s="35"/>
      <c r="Z786" s="35"/>
      <c r="AA786" s="35"/>
      <c r="AB786" s="35"/>
      <c r="AC786" s="35"/>
      <c r="AD786" s="35"/>
      <c r="AE786" s="35"/>
      <c r="AF786" s="35"/>
      <c r="AG786" s="35"/>
      <c r="AH786" s="35"/>
      <c r="AI786" s="35"/>
      <c r="AJ786" s="35"/>
      <c r="AK786" s="35"/>
      <c r="AL786" s="35"/>
      <c r="AM786" s="35"/>
      <c r="AN786" s="35"/>
      <c r="AO786" s="35"/>
      <c r="AP786" s="35"/>
      <c r="AQ786" s="35"/>
      <c r="AR786" s="35"/>
      <c r="AS786" s="35"/>
      <c r="AT786" s="35"/>
      <c r="AU786" s="35"/>
      <c r="AV786" s="35"/>
      <c r="AW786" s="35"/>
      <c r="AX786" s="35"/>
      <c r="AY786" s="35"/>
      <c r="AZ786" s="35"/>
      <c r="BA786" s="35"/>
      <c r="BB786" s="35"/>
      <c r="BC786" s="35"/>
      <c r="BD786" s="35"/>
      <c r="BE786" s="35"/>
      <c r="BF786" s="35"/>
      <c r="BG786" s="35"/>
      <c r="BH786" s="35"/>
      <c r="BI786" s="35"/>
      <c r="BJ786" s="35"/>
      <c r="BK786" s="35"/>
      <c r="BL786" s="35"/>
      <c r="BM786" s="35"/>
      <c r="BN786" s="35"/>
    </row>
    <row r="787" customFormat="false" ht="12" hidden="false" customHeight="true" outlineLevel="0" collapsed="false">
      <c r="A787" s="36"/>
      <c r="B787" s="35"/>
      <c r="C787" s="35"/>
      <c r="D787" s="35"/>
      <c r="E787" s="35"/>
      <c r="F787" s="35"/>
      <c r="G787" s="35"/>
      <c r="H787" s="35"/>
      <c r="I787" s="35"/>
      <c r="J787" s="35"/>
      <c r="K787" s="35"/>
      <c r="L787" s="35"/>
      <c r="M787" s="35"/>
      <c r="N787" s="35"/>
      <c r="O787" s="35"/>
      <c r="P787" s="35"/>
      <c r="Q787" s="35"/>
      <c r="R787" s="35"/>
      <c r="S787" s="35"/>
      <c r="T787" s="35"/>
      <c r="U787" s="35"/>
      <c r="V787" s="35"/>
      <c r="W787" s="35"/>
      <c r="X787" s="35"/>
      <c r="Y787" s="35"/>
      <c r="Z787" s="35"/>
      <c r="AA787" s="35"/>
      <c r="AB787" s="35"/>
      <c r="AC787" s="35"/>
      <c r="AD787" s="35"/>
      <c r="AE787" s="35"/>
      <c r="AF787" s="35"/>
      <c r="AG787" s="35"/>
      <c r="AH787" s="35"/>
      <c r="AI787" s="35"/>
      <c r="AJ787" s="35"/>
      <c r="AK787" s="35"/>
      <c r="AL787" s="35"/>
      <c r="AM787" s="35"/>
      <c r="AN787" s="35"/>
      <c r="AO787" s="35"/>
      <c r="AP787" s="35"/>
      <c r="AQ787" s="35"/>
      <c r="AR787" s="35"/>
      <c r="AS787" s="35"/>
      <c r="AT787" s="35"/>
      <c r="AU787" s="35"/>
      <c r="AV787" s="35"/>
      <c r="AW787" s="35"/>
      <c r="AX787" s="35"/>
      <c r="AY787" s="35"/>
      <c r="AZ787" s="35"/>
      <c r="BA787" s="35"/>
      <c r="BB787" s="35"/>
      <c r="BC787" s="35"/>
      <c r="BD787" s="35"/>
      <c r="BE787" s="35"/>
      <c r="BF787" s="35"/>
      <c r="BG787" s="35"/>
      <c r="BH787" s="35"/>
      <c r="BI787" s="35"/>
      <c r="BJ787" s="35"/>
      <c r="BK787" s="35"/>
      <c r="BL787" s="35"/>
      <c r="BM787" s="35"/>
      <c r="BN787" s="35"/>
    </row>
    <row r="788" customFormat="false" ht="12" hidden="false" customHeight="true" outlineLevel="0" collapsed="false">
      <c r="A788" s="36"/>
      <c r="B788" s="35"/>
      <c r="C788" s="35"/>
      <c r="D788" s="35"/>
      <c r="E788" s="35"/>
      <c r="F788" s="35"/>
      <c r="G788" s="35"/>
      <c r="H788" s="35"/>
      <c r="I788" s="35"/>
      <c r="J788" s="35"/>
      <c r="K788" s="35"/>
      <c r="L788" s="35"/>
      <c r="M788" s="35"/>
      <c r="N788" s="35"/>
      <c r="O788" s="35"/>
      <c r="P788" s="35"/>
      <c r="Q788" s="35"/>
      <c r="R788" s="35"/>
      <c r="S788" s="35"/>
      <c r="T788" s="35"/>
      <c r="U788" s="35"/>
      <c r="V788" s="35"/>
      <c r="W788" s="35"/>
      <c r="X788" s="35"/>
      <c r="Y788" s="35"/>
      <c r="Z788" s="35"/>
      <c r="AA788" s="35"/>
      <c r="AB788" s="35"/>
      <c r="AC788" s="35"/>
      <c r="AD788" s="35"/>
      <c r="AE788" s="35"/>
      <c r="AF788" s="35"/>
      <c r="AG788" s="35"/>
      <c r="AH788" s="35"/>
      <c r="AI788" s="35"/>
      <c r="AJ788" s="35"/>
      <c r="AK788" s="35"/>
      <c r="AL788" s="35"/>
      <c r="AM788" s="35"/>
      <c r="AN788" s="35"/>
      <c r="AO788" s="35"/>
      <c r="AP788" s="35"/>
      <c r="AQ788" s="35"/>
      <c r="AR788" s="35"/>
      <c r="AS788" s="35"/>
      <c r="AT788" s="35"/>
      <c r="AU788" s="35"/>
      <c r="AV788" s="35"/>
      <c r="AW788" s="35"/>
      <c r="AX788" s="35"/>
      <c r="AY788" s="35"/>
      <c r="AZ788" s="35"/>
      <c r="BA788" s="35"/>
      <c r="BB788" s="35"/>
      <c r="BC788" s="35"/>
      <c r="BD788" s="35"/>
      <c r="BE788" s="35"/>
      <c r="BF788" s="35"/>
      <c r="BG788" s="35"/>
      <c r="BH788" s="35"/>
      <c r="BI788" s="35"/>
      <c r="BJ788" s="35"/>
      <c r="BK788" s="35"/>
      <c r="BL788" s="35"/>
      <c r="BM788" s="35"/>
      <c r="BN788" s="35"/>
    </row>
    <row r="789" customFormat="false" ht="12" hidden="false" customHeight="true" outlineLevel="0" collapsed="false">
      <c r="A789" s="36"/>
      <c r="B789" s="35"/>
      <c r="C789" s="35"/>
      <c r="D789" s="35"/>
      <c r="E789" s="35"/>
      <c r="F789" s="35"/>
      <c r="G789" s="35"/>
      <c r="H789" s="35"/>
      <c r="I789" s="35"/>
      <c r="J789" s="35"/>
      <c r="K789" s="35"/>
      <c r="L789" s="35"/>
      <c r="M789" s="35"/>
      <c r="N789" s="35"/>
      <c r="O789" s="35"/>
      <c r="P789" s="35"/>
      <c r="Q789" s="35"/>
      <c r="R789" s="35"/>
      <c r="S789" s="35"/>
      <c r="T789" s="35"/>
      <c r="U789" s="35"/>
      <c r="V789" s="35"/>
      <c r="W789" s="35"/>
      <c r="X789" s="35"/>
      <c r="Y789" s="35"/>
      <c r="Z789" s="35"/>
      <c r="AA789" s="35"/>
      <c r="AB789" s="35"/>
      <c r="AC789" s="35"/>
      <c r="AD789" s="35"/>
      <c r="AE789" s="35"/>
      <c r="AF789" s="35"/>
      <c r="AG789" s="35"/>
      <c r="AH789" s="35"/>
      <c r="AI789" s="35"/>
      <c r="AJ789" s="35"/>
      <c r="AK789" s="35"/>
      <c r="AL789" s="35"/>
      <c r="AM789" s="35"/>
      <c r="AN789" s="35"/>
      <c r="AO789" s="35"/>
      <c r="AP789" s="35"/>
      <c r="AQ789" s="35"/>
      <c r="AR789" s="35"/>
      <c r="AS789" s="35"/>
      <c r="AT789" s="35"/>
      <c r="AU789" s="35"/>
      <c r="AV789" s="35"/>
      <c r="AW789" s="35"/>
      <c r="AX789" s="35"/>
      <c r="AY789" s="35"/>
      <c r="AZ789" s="35"/>
      <c r="BA789" s="35"/>
      <c r="BB789" s="35"/>
      <c r="BC789" s="35"/>
      <c r="BD789" s="35"/>
      <c r="BE789" s="35"/>
      <c r="BF789" s="35"/>
      <c r="BG789" s="35"/>
      <c r="BH789" s="35"/>
      <c r="BI789" s="35"/>
      <c r="BJ789" s="35"/>
      <c r="BK789" s="35"/>
      <c r="BL789" s="35"/>
      <c r="BM789" s="35"/>
      <c r="BN789" s="35"/>
    </row>
    <row r="790" customFormat="false" ht="12" hidden="false" customHeight="true" outlineLevel="0" collapsed="false">
      <c r="A790" s="36"/>
      <c r="B790" s="35"/>
      <c r="C790" s="35"/>
      <c r="D790" s="35"/>
      <c r="E790" s="35"/>
      <c r="F790" s="35"/>
      <c r="G790" s="35"/>
      <c r="H790" s="35"/>
      <c r="I790" s="35"/>
      <c r="J790" s="35"/>
      <c r="K790" s="35"/>
      <c r="L790" s="35"/>
      <c r="M790" s="35"/>
      <c r="N790" s="35"/>
      <c r="O790" s="35"/>
      <c r="P790" s="35"/>
      <c r="Q790" s="35"/>
      <c r="R790" s="35"/>
      <c r="S790" s="35"/>
      <c r="T790" s="35"/>
      <c r="U790" s="35"/>
      <c r="V790" s="35"/>
      <c r="W790" s="35"/>
      <c r="X790" s="35"/>
      <c r="Y790" s="35"/>
      <c r="Z790" s="35"/>
      <c r="AA790" s="35"/>
      <c r="AB790" s="35"/>
      <c r="AC790" s="35"/>
      <c r="AD790" s="35"/>
      <c r="AE790" s="35"/>
      <c r="AF790" s="35"/>
      <c r="AG790" s="35"/>
      <c r="AH790" s="35"/>
      <c r="AI790" s="35"/>
      <c r="AJ790" s="35"/>
      <c r="AK790" s="35"/>
      <c r="AL790" s="35"/>
      <c r="AM790" s="35"/>
      <c r="AN790" s="35"/>
      <c r="AO790" s="35"/>
      <c r="AP790" s="35"/>
      <c r="AQ790" s="35"/>
      <c r="AR790" s="35"/>
      <c r="AS790" s="35"/>
      <c r="AT790" s="35"/>
      <c r="AU790" s="35"/>
      <c r="AV790" s="35"/>
      <c r="AW790" s="35"/>
      <c r="AX790" s="35"/>
      <c r="AY790" s="35"/>
      <c r="AZ790" s="35"/>
      <c r="BA790" s="35"/>
      <c r="BB790" s="35"/>
      <c r="BC790" s="35"/>
      <c r="BD790" s="35"/>
      <c r="BE790" s="35"/>
      <c r="BF790" s="35"/>
      <c r="BG790" s="35"/>
      <c r="BH790" s="35"/>
      <c r="BI790" s="35"/>
      <c r="BJ790" s="35"/>
      <c r="BK790" s="35"/>
      <c r="BL790" s="35"/>
      <c r="BM790" s="35"/>
      <c r="BN790" s="35"/>
    </row>
    <row r="791" customFormat="false" ht="12" hidden="false" customHeight="true" outlineLevel="0" collapsed="false">
      <c r="A791" s="36"/>
      <c r="B791" s="35"/>
      <c r="C791" s="35"/>
      <c r="D791" s="35"/>
      <c r="E791" s="35"/>
      <c r="F791" s="35"/>
      <c r="G791" s="35"/>
      <c r="H791" s="35"/>
      <c r="I791" s="35"/>
      <c r="J791" s="35"/>
      <c r="K791" s="35"/>
      <c r="L791" s="35"/>
      <c r="M791" s="35"/>
      <c r="N791" s="35"/>
      <c r="O791" s="35"/>
      <c r="P791" s="35"/>
      <c r="Q791" s="35"/>
      <c r="R791" s="35"/>
      <c r="S791" s="35"/>
      <c r="T791" s="35"/>
      <c r="U791" s="35"/>
      <c r="V791" s="35"/>
      <c r="W791" s="35"/>
      <c r="X791" s="35"/>
      <c r="Y791" s="35"/>
      <c r="Z791" s="35"/>
      <c r="AA791" s="35"/>
      <c r="AB791" s="35"/>
      <c r="AC791" s="35"/>
      <c r="AD791" s="35"/>
      <c r="AE791" s="35"/>
      <c r="AF791" s="35"/>
      <c r="AG791" s="35"/>
      <c r="AH791" s="35"/>
      <c r="AI791" s="35"/>
      <c r="AJ791" s="35"/>
      <c r="AK791" s="35"/>
      <c r="AL791" s="35"/>
      <c r="AM791" s="35"/>
      <c r="AN791" s="35"/>
      <c r="AO791" s="35"/>
      <c r="AP791" s="35"/>
      <c r="AQ791" s="35"/>
      <c r="AR791" s="35"/>
      <c r="AS791" s="35"/>
      <c r="AT791" s="35"/>
      <c r="AU791" s="35"/>
      <c r="AV791" s="35"/>
      <c r="AW791" s="35"/>
      <c r="AX791" s="35"/>
      <c r="AY791" s="35"/>
      <c r="AZ791" s="35"/>
      <c r="BA791" s="35"/>
      <c r="BB791" s="35"/>
      <c r="BC791" s="35"/>
      <c r="BD791" s="35"/>
      <c r="BE791" s="35"/>
      <c r="BF791" s="35"/>
      <c r="BG791" s="35"/>
      <c r="BH791" s="35"/>
      <c r="BI791" s="35"/>
      <c r="BJ791" s="35"/>
      <c r="BK791" s="35"/>
      <c r="BL791" s="35"/>
      <c r="BM791" s="35"/>
      <c r="BN791" s="35"/>
    </row>
    <row r="792" customFormat="false" ht="12" hidden="false" customHeight="true" outlineLevel="0" collapsed="false">
      <c r="A792" s="36"/>
      <c r="B792" s="35"/>
      <c r="C792" s="35"/>
      <c r="D792" s="35"/>
      <c r="E792" s="35"/>
      <c r="F792" s="35"/>
      <c r="G792" s="35"/>
      <c r="H792" s="35"/>
      <c r="I792" s="35"/>
      <c r="J792" s="35"/>
      <c r="K792" s="35"/>
      <c r="L792" s="35"/>
      <c r="M792" s="35"/>
      <c r="N792" s="35"/>
      <c r="O792" s="35"/>
      <c r="P792" s="35"/>
      <c r="Q792" s="35"/>
      <c r="R792" s="35"/>
      <c r="S792" s="35"/>
      <c r="T792" s="35"/>
      <c r="U792" s="35"/>
      <c r="V792" s="35"/>
      <c r="W792" s="35"/>
      <c r="X792" s="35"/>
      <c r="Y792" s="35"/>
      <c r="Z792" s="35"/>
      <c r="AA792" s="35"/>
      <c r="AB792" s="35"/>
      <c r="AC792" s="35"/>
      <c r="AD792" s="35"/>
      <c r="AE792" s="35"/>
      <c r="AF792" s="35"/>
      <c r="AG792" s="35"/>
      <c r="AH792" s="35"/>
      <c r="AI792" s="35"/>
      <c r="AJ792" s="35"/>
      <c r="AK792" s="35"/>
      <c r="AL792" s="35"/>
      <c r="AM792" s="35"/>
      <c r="AN792" s="35"/>
      <c r="AO792" s="35"/>
      <c r="AP792" s="35"/>
      <c r="AQ792" s="35"/>
      <c r="AR792" s="35"/>
      <c r="AS792" s="35"/>
      <c r="AT792" s="35"/>
      <c r="AU792" s="35"/>
      <c r="AV792" s="35"/>
      <c r="AW792" s="35"/>
      <c r="AX792" s="35"/>
      <c r="AY792" s="35"/>
      <c r="AZ792" s="35"/>
      <c r="BA792" s="35"/>
      <c r="BB792" s="35"/>
      <c r="BC792" s="35"/>
      <c r="BD792" s="35"/>
      <c r="BE792" s="35"/>
      <c r="BF792" s="35"/>
      <c r="BG792" s="35"/>
      <c r="BH792" s="35"/>
      <c r="BI792" s="35"/>
      <c r="BJ792" s="35"/>
      <c r="BK792" s="35"/>
      <c r="BL792" s="35"/>
      <c r="BM792" s="35"/>
      <c r="BN792" s="35"/>
    </row>
    <row r="793" customFormat="false" ht="12" hidden="false" customHeight="true" outlineLevel="0" collapsed="false">
      <c r="A793" s="36"/>
      <c r="B793" s="35"/>
      <c r="C793" s="35"/>
      <c r="D793" s="35"/>
      <c r="E793" s="35"/>
      <c r="F793" s="35"/>
      <c r="G793" s="35"/>
      <c r="H793" s="35"/>
      <c r="I793" s="35"/>
      <c r="J793" s="35"/>
      <c r="K793" s="35"/>
      <c r="L793" s="35"/>
      <c r="M793" s="35"/>
      <c r="N793" s="35"/>
      <c r="O793" s="35"/>
      <c r="P793" s="35"/>
      <c r="Q793" s="35"/>
      <c r="R793" s="35"/>
      <c r="S793" s="35"/>
      <c r="T793" s="35"/>
      <c r="U793" s="35"/>
      <c r="V793" s="35"/>
      <c r="W793" s="35"/>
      <c r="X793" s="35"/>
      <c r="Y793" s="35"/>
      <c r="Z793" s="35"/>
      <c r="AA793" s="35"/>
      <c r="AB793" s="35"/>
      <c r="AC793" s="35"/>
      <c r="AD793" s="35"/>
      <c r="AE793" s="35"/>
      <c r="AF793" s="35"/>
      <c r="AG793" s="35"/>
      <c r="AH793" s="35"/>
      <c r="AI793" s="35"/>
      <c r="AJ793" s="35"/>
      <c r="AK793" s="35"/>
      <c r="AL793" s="35"/>
      <c r="AM793" s="35"/>
      <c r="AN793" s="35"/>
      <c r="AO793" s="35"/>
      <c r="AP793" s="35"/>
      <c r="AQ793" s="35"/>
      <c r="AR793" s="35"/>
      <c r="AS793" s="35"/>
      <c r="AT793" s="35"/>
      <c r="AU793" s="35"/>
      <c r="AV793" s="35"/>
      <c r="AW793" s="35"/>
      <c r="AX793" s="35"/>
      <c r="AY793" s="35"/>
      <c r="AZ793" s="35"/>
      <c r="BA793" s="35"/>
      <c r="BB793" s="35"/>
      <c r="BC793" s="35"/>
      <c r="BD793" s="35"/>
      <c r="BE793" s="35"/>
      <c r="BF793" s="35"/>
      <c r="BG793" s="35"/>
      <c r="BH793" s="35"/>
      <c r="BI793" s="35"/>
      <c r="BJ793" s="35"/>
      <c r="BK793" s="35"/>
      <c r="BL793" s="35"/>
      <c r="BM793" s="35"/>
      <c r="BN793" s="35"/>
    </row>
    <row r="794" customFormat="false" ht="12" hidden="false" customHeight="true" outlineLevel="0" collapsed="false">
      <c r="A794" s="36"/>
      <c r="B794" s="35"/>
      <c r="C794" s="35"/>
      <c r="D794" s="35"/>
      <c r="E794" s="35"/>
      <c r="F794" s="35"/>
      <c r="G794" s="35"/>
      <c r="H794" s="35"/>
      <c r="I794" s="35"/>
      <c r="J794" s="35"/>
      <c r="K794" s="35"/>
      <c r="L794" s="35"/>
      <c r="M794" s="35"/>
      <c r="N794" s="35"/>
      <c r="O794" s="35"/>
      <c r="P794" s="35"/>
      <c r="Q794" s="35"/>
      <c r="R794" s="35"/>
      <c r="S794" s="35"/>
      <c r="T794" s="35"/>
      <c r="U794" s="35"/>
      <c r="V794" s="35"/>
      <c r="W794" s="35"/>
      <c r="X794" s="35"/>
      <c r="Y794" s="35"/>
      <c r="Z794" s="35"/>
      <c r="AA794" s="35"/>
      <c r="AB794" s="35"/>
      <c r="AC794" s="35"/>
      <c r="AD794" s="35"/>
      <c r="AE794" s="35"/>
      <c r="AF794" s="35"/>
      <c r="AG794" s="35"/>
      <c r="AH794" s="35"/>
      <c r="AI794" s="35"/>
      <c r="AJ794" s="35"/>
      <c r="AK794" s="35"/>
      <c r="AL794" s="35"/>
      <c r="AM794" s="35"/>
      <c r="AN794" s="35"/>
      <c r="AO794" s="35"/>
      <c r="AP794" s="35"/>
      <c r="AQ794" s="35"/>
      <c r="AR794" s="35"/>
      <c r="AS794" s="35"/>
      <c r="AT794" s="35"/>
      <c r="AU794" s="35"/>
      <c r="AV794" s="35"/>
      <c r="AW794" s="35"/>
      <c r="AX794" s="35"/>
      <c r="AY794" s="35"/>
      <c r="AZ794" s="35"/>
      <c r="BA794" s="35"/>
      <c r="BB794" s="35"/>
      <c r="BC794" s="35"/>
      <c r="BD794" s="35"/>
      <c r="BE794" s="35"/>
      <c r="BF794" s="35"/>
      <c r="BG794" s="35"/>
      <c r="BH794" s="35"/>
      <c r="BI794" s="35"/>
      <c r="BJ794" s="35"/>
      <c r="BK794" s="35"/>
      <c r="BL794" s="35"/>
      <c r="BM794" s="35"/>
      <c r="BN794" s="35"/>
    </row>
    <row r="795" customFormat="false" ht="12" hidden="false" customHeight="true" outlineLevel="0" collapsed="false">
      <c r="A795" s="36"/>
      <c r="B795" s="35"/>
      <c r="C795" s="35"/>
      <c r="D795" s="35"/>
      <c r="E795" s="35"/>
      <c r="F795" s="35"/>
      <c r="G795" s="35"/>
      <c r="H795" s="35"/>
      <c r="I795" s="35"/>
      <c r="J795" s="35"/>
      <c r="K795" s="35"/>
      <c r="L795" s="35"/>
      <c r="M795" s="35"/>
      <c r="N795" s="35"/>
      <c r="O795" s="35"/>
      <c r="P795" s="35"/>
      <c r="Q795" s="35"/>
      <c r="R795" s="35"/>
      <c r="S795" s="35"/>
      <c r="T795" s="35"/>
      <c r="U795" s="35"/>
      <c r="V795" s="35"/>
      <c r="W795" s="35"/>
      <c r="X795" s="35"/>
      <c r="Y795" s="35"/>
      <c r="Z795" s="35"/>
      <c r="AA795" s="35"/>
      <c r="AB795" s="35"/>
      <c r="AC795" s="35"/>
      <c r="AD795" s="35"/>
      <c r="AE795" s="35"/>
      <c r="AF795" s="35"/>
      <c r="AG795" s="35"/>
      <c r="AH795" s="35"/>
      <c r="AI795" s="35"/>
      <c r="AJ795" s="35"/>
      <c r="AK795" s="35"/>
      <c r="AL795" s="35"/>
      <c r="AM795" s="35"/>
      <c r="AN795" s="35"/>
      <c r="AO795" s="35"/>
      <c r="AP795" s="35"/>
      <c r="AQ795" s="35"/>
      <c r="AR795" s="35"/>
      <c r="AS795" s="35"/>
      <c r="AT795" s="35"/>
      <c r="AU795" s="35"/>
      <c r="AV795" s="35"/>
      <c r="AW795" s="35"/>
      <c r="AX795" s="35"/>
      <c r="AY795" s="35"/>
      <c r="AZ795" s="35"/>
      <c r="BA795" s="35"/>
      <c r="BB795" s="35"/>
      <c r="BC795" s="35"/>
      <c r="BD795" s="35"/>
      <c r="BE795" s="35"/>
      <c r="BF795" s="35"/>
      <c r="BG795" s="35"/>
      <c r="BH795" s="35"/>
      <c r="BI795" s="35"/>
      <c r="BJ795" s="35"/>
      <c r="BK795" s="35"/>
      <c r="BL795" s="35"/>
      <c r="BM795" s="35"/>
      <c r="BN795" s="35"/>
    </row>
    <row r="796" customFormat="false" ht="12" hidden="false" customHeight="true" outlineLevel="0" collapsed="false">
      <c r="A796" s="36"/>
      <c r="B796" s="35"/>
      <c r="C796" s="35"/>
      <c r="D796" s="35"/>
      <c r="E796" s="35"/>
      <c r="F796" s="35"/>
      <c r="G796" s="35"/>
      <c r="H796" s="35"/>
      <c r="I796" s="35"/>
      <c r="J796" s="35"/>
      <c r="K796" s="35"/>
      <c r="L796" s="35"/>
      <c r="M796" s="35"/>
      <c r="N796" s="35"/>
      <c r="O796" s="35"/>
      <c r="P796" s="35"/>
      <c r="Q796" s="35"/>
      <c r="R796" s="35"/>
      <c r="S796" s="35"/>
      <c r="T796" s="35"/>
      <c r="U796" s="35"/>
      <c r="V796" s="35"/>
      <c r="W796" s="35"/>
      <c r="X796" s="35"/>
      <c r="Y796" s="35"/>
      <c r="Z796" s="35"/>
      <c r="AA796" s="35"/>
      <c r="AB796" s="35"/>
      <c r="AC796" s="35"/>
      <c r="AD796" s="35"/>
      <c r="AE796" s="35"/>
      <c r="AF796" s="35"/>
      <c r="AG796" s="35"/>
      <c r="AH796" s="35"/>
      <c r="AI796" s="35"/>
      <c r="AJ796" s="35"/>
      <c r="AK796" s="35"/>
      <c r="AL796" s="35"/>
      <c r="AM796" s="35"/>
      <c r="AN796" s="35"/>
      <c r="AO796" s="35"/>
      <c r="AP796" s="35"/>
      <c r="AQ796" s="35"/>
      <c r="AR796" s="35"/>
      <c r="AS796" s="35"/>
      <c r="AT796" s="35"/>
      <c r="AU796" s="35"/>
      <c r="AV796" s="35"/>
      <c r="AW796" s="35"/>
      <c r="AX796" s="35"/>
      <c r="AY796" s="35"/>
      <c r="AZ796" s="35"/>
      <c r="BA796" s="35"/>
      <c r="BB796" s="35"/>
      <c r="BC796" s="35"/>
      <c r="BD796" s="35"/>
      <c r="BE796" s="35"/>
      <c r="BF796" s="35"/>
      <c r="BG796" s="35"/>
      <c r="BH796" s="35"/>
      <c r="BI796" s="35"/>
      <c r="BJ796" s="35"/>
      <c r="BK796" s="35"/>
      <c r="BL796" s="35"/>
      <c r="BM796" s="35"/>
      <c r="BN796" s="35"/>
    </row>
    <row r="797" customFormat="false" ht="12" hidden="false" customHeight="true" outlineLevel="0" collapsed="false">
      <c r="A797" s="36"/>
      <c r="B797" s="35"/>
      <c r="C797" s="35"/>
      <c r="D797" s="35"/>
      <c r="E797" s="35"/>
      <c r="F797" s="35"/>
      <c r="G797" s="35"/>
      <c r="H797" s="35"/>
      <c r="I797" s="35"/>
      <c r="J797" s="35"/>
      <c r="K797" s="35"/>
      <c r="L797" s="35"/>
      <c r="M797" s="35"/>
      <c r="N797" s="35"/>
      <c r="O797" s="35"/>
      <c r="P797" s="35"/>
      <c r="Q797" s="35"/>
      <c r="R797" s="35"/>
      <c r="S797" s="35"/>
      <c r="T797" s="35"/>
      <c r="U797" s="35"/>
      <c r="V797" s="35"/>
      <c r="W797" s="35"/>
      <c r="X797" s="35"/>
      <c r="Y797" s="35"/>
      <c r="Z797" s="35"/>
      <c r="AA797" s="35"/>
      <c r="AB797" s="35"/>
      <c r="AC797" s="35"/>
      <c r="AD797" s="35"/>
      <c r="AE797" s="35"/>
      <c r="AF797" s="35"/>
      <c r="AG797" s="35"/>
      <c r="AH797" s="35"/>
      <c r="AI797" s="35"/>
      <c r="AJ797" s="35"/>
      <c r="AK797" s="35"/>
      <c r="AL797" s="35"/>
      <c r="AM797" s="35"/>
      <c r="AN797" s="35"/>
      <c r="AO797" s="35"/>
      <c r="AP797" s="35"/>
      <c r="AQ797" s="35"/>
      <c r="AR797" s="35"/>
      <c r="AS797" s="35"/>
      <c r="AT797" s="35"/>
      <c r="AU797" s="35"/>
      <c r="AV797" s="35"/>
      <c r="AW797" s="35"/>
      <c r="AX797" s="35"/>
      <c r="AY797" s="35"/>
      <c r="AZ797" s="35"/>
      <c r="BA797" s="35"/>
      <c r="BB797" s="35"/>
      <c r="BC797" s="35"/>
      <c r="BD797" s="35"/>
      <c r="BE797" s="35"/>
      <c r="BF797" s="35"/>
      <c r="BG797" s="35"/>
      <c r="BH797" s="35"/>
      <c r="BI797" s="35"/>
      <c r="BJ797" s="35"/>
      <c r="BK797" s="35"/>
      <c r="BL797" s="35"/>
      <c r="BM797" s="35"/>
      <c r="BN797" s="35"/>
    </row>
    <row r="798" customFormat="false" ht="12" hidden="false" customHeight="true" outlineLevel="0" collapsed="false">
      <c r="A798" s="36"/>
      <c r="B798" s="35"/>
      <c r="C798" s="35"/>
      <c r="D798" s="35"/>
      <c r="E798" s="35"/>
      <c r="F798" s="35"/>
      <c r="G798" s="35"/>
      <c r="H798" s="35"/>
      <c r="I798" s="35"/>
      <c r="J798" s="35"/>
      <c r="K798" s="35"/>
      <c r="L798" s="35"/>
      <c r="M798" s="35"/>
      <c r="N798" s="35"/>
      <c r="O798" s="35"/>
      <c r="P798" s="35"/>
      <c r="Q798" s="35"/>
      <c r="R798" s="35"/>
      <c r="S798" s="35"/>
      <c r="T798" s="35"/>
      <c r="U798" s="35"/>
      <c r="V798" s="35"/>
      <c r="W798" s="35"/>
      <c r="X798" s="35"/>
      <c r="Y798" s="35"/>
      <c r="Z798" s="35"/>
      <c r="AA798" s="35"/>
      <c r="AB798" s="35"/>
      <c r="AC798" s="35"/>
      <c r="AD798" s="35"/>
      <c r="AE798" s="35"/>
      <c r="AF798" s="35"/>
      <c r="AG798" s="35"/>
      <c r="AH798" s="35"/>
      <c r="AI798" s="35"/>
      <c r="AJ798" s="35"/>
      <c r="AK798" s="35"/>
      <c r="AL798" s="35"/>
      <c r="AM798" s="35"/>
      <c r="AN798" s="35"/>
      <c r="AO798" s="35"/>
      <c r="AP798" s="35"/>
      <c r="AQ798" s="35"/>
      <c r="AR798" s="35"/>
      <c r="AS798" s="35"/>
      <c r="AT798" s="35"/>
      <c r="AU798" s="35"/>
      <c r="AV798" s="35"/>
      <c r="AW798" s="35"/>
      <c r="AX798" s="35"/>
      <c r="AY798" s="35"/>
      <c r="AZ798" s="35"/>
      <c r="BA798" s="35"/>
      <c r="BB798" s="35"/>
      <c r="BC798" s="35"/>
      <c r="BD798" s="35"/>
      <c r="BE798" s="35"/>
      <c r="BF798" s="35"/>
      <c r="BG798" s="35"/>
      <c r="BH798" s="35"/>
      <c r="BI798" s="35"/>
      <c r="BJ798" s="35"/>
      <c r="BK798" s="35"/>
      <c r="BL798" s="35"/>
      <c r="BM798" s="35"/>
      <c r="BN798" s="35"/>
    </row>
    <row r="799" customFormat="false" ht="12" hidden="false" customHeight="true" outlineLevel="0" collapsed="false">
      <c r="A799" s="36"/>
      <c r="B799" s="35"/>
      <c r="C799" s="35"/>
      <c r="D799" s="35"/>
      <c r="E799" s="35"/>
      <c r="F799" s="35"/>
      <c r="G799" s="35"/>
      <c r="H799" s="35"/>
      <c r="I799" s="35"/>
      <c r="J799" s="35"/>
      <c r="K799" s="35"/>
      <c r="L799" s="35"/>
      <c r="M799" s="35"/>
      <c r="N799" s="35"/>
      <c r="O799" s="35"/>
      <c r="P799" s="35"/>
      <c r="Q799" s="35"/>
      <c r="R799" s="35"/>
      <c r="S799" s="35"/>
      <c r="T799" s="35"/>
      <c r="U799" s="35"/>
      <c r="V799" s="35"/>
      <c r="W799" s="35"/>
      <c r="X799" s="35"/>
      <c r="Y799" s="35"/>
      <c r="Z799" s="35"/>
      <c r="AA799" s="35"/>
      <c r="AB799" s="35"/>
      <c r="AC799" s="35"/>
      <c r="AD799" s="35"/>
      <c r="AE799" s="35"/>
      <c r="AF799" s="35"/>
      <c r="AG799" s="35"/>
      <c r="AH799" s="35"/>
      <c r="AI799" s="35"/>
      <c r="AJ799" s="35"/>
      <c r="AK799" s="35"/>
      <c r="AL799" s="35"/>
      <c r="AM799" s="35"/>
      <c r="AN799" s="35"/>
      <c r="AO799" s="35"/>
      <c r="AP799" s="35"/>
      <c r="AQ799" s="35"/>
      <c r="AR799" s="35"/>
      <c r="AS799" s="35"/>
      <c r="AT799" s="35"/>
      <c r="AU799" s="35"/>
      <c r="AV799" s="35"/>
      <c r="AW799" s="35"/>
      <c r="AX799" s="35"/>
      <c r="AY799" s="35"/>
      <c r="AZ799" s="35"/>
      <c r="BA799" s="35"/>
      <c r="BB799" s="35"/>
      <c r="BC799" s="35"/>
      <c r="BD799" s="35"/>
      <c r="BE799" s="35"/>
      <c r="BF799" s="35"/>
      <c r="BG799" s="35"/>
      <c r="BH799" s="35"/>
      <c r="BI799" s="35"/>
      <c r="BJ799" s="35"/>
      <c r="BK799" s="35"/>
      <c r="BL799" s="35"/>
      <c r="BM799" s="35"/>
      <c r="BN799" s="35"/>
    </row>
    <row r="800" customFormat="false" ht="12" hidden="false" customHeight="true" outlineLevel="0" collapsed="false">
      <c r="A800" s="36"/>
      <c r="B800" s="35"/>
      <c r="C800" s="35"/>
      <c r="D800" s="35"/>
      <c r="E800" s="35"/>
      <c r="F800" s="35"/>
      <c r="G800" s="35"/>
      <c r="H800" s="35"/>
      <c r="I800" s="35"/>
      <c r="J800" s="35"/>
      <c r="K800" s="35"/>
      <c r="L800" s="35"/>
      <c r="M800" s="35"/>
      <c r="N800" s="35"/>
      <c r="O800" s="35"/>
      <c r="P800" s="35"/>
      <c r="Q800" s="35"/>
      <c r="R800" s="35"/>
      <c r="S800" s="35"/>
      <c r="T800" s="35"/>
      <c r="U800" s="35"/>
      <c r="V800" s="35"/>
      <c r="W800" s="35"/>
      <c r="X800" s="35"/>
      <c r="Y800" s="35"/>
      <c r="Z800" s="35"/>
      <c r="AA800" s="35"/>
      <c r="AB800" s="35"/>
      <c r="AC800" s="35"/>
      <c r="AD800" s="35"/>
      <c r="AE800" s="35"/>
      <c r="AF800" s="35"/>
      <c r="AG800" s="35"/>
      <c r="AH800" s="35"/>
      <c r="AI800" s="35"/>
      <c r="AJ800" s="35"/>
      <c r="AK800" s="35"/>
      <c r="AL800" s="35"/>
      <c r="AM800" s="35"/>
      <c r="AN800" s="35"/>
      <c r="AO800" s="35"/>
      <c r="AP800" s="35"/>
      <c r="AQ800" s="35"/>
      <c r="AR800" s="35"/>
      <c r="AS800" s="35"/>
      <c r="AT800" s="35"/>
      <c r="AU800" s="35"/>
      <c r="AV800" s="35"/>
      <c r="AW800" s="35"/>
      <c r="AX800" s="35"/>
      <c r="AY800" s="35"/>
      <c r="AZ800" s="35"/>
      <c r="BA800" s="35"/>
      <c r="BB800" s="35"/>
      <c r="BC800" s="35"/>
      <c r="BD800" s="35"/>
      <c r="BE800" s="35"/>
      <c r="BF800" s="35"/>
      <c r="BG800" s="35"/>
      <c r="BH800" s="35"/>
      <c r="BI800" s="35"/>
      <c r="BJ800" s="35"/>
      <c r="BK800" s="35"/>
      <c r="BL800" s="35"/>
      <c r="BM800" s="35"/>
      <c r="BN800" s="35"/>
    </row>
    <row r="801" customFormat="false" ht="12" hidden="false" customHeight="true" outlineLevel="0" collapsed="false">
      <c r="A801" s="36"/>
      <c r="B801" s="35"/>
      <c r="C801" s="35"/>
      <c r="D801" s="35"/>
      <c r="E801" s="35"/>
      <c r="F801" s="35"/>
      <c r="G801" s="35"/>
      <c r="H801" s="35"/>
      <c r="I801" s="35"/>
      <c r="J801" s="35"/>
      <c r="K801" s="35"/>
      <c r="L801" s="35"/>
      <c r="M801" s="35"/>
      <c r="N801" s="35"/>
      <c r="O801" s="35"/>
      <c r="P801" s="35"/>
      <c r="Q801" s="35"/>
      <c r="R801" s="35"/>
      <c r="S801" s="35"/>
      <c r="T801" s="35"/>
      <c r="U801" s="35"/>
      <c r="V801" s="35"/>
      <c r="W801" s="35"/>
      <c r="X801" s="35"/>
      <c r="Y801" s="35"/>
      <c r="Z801" s="35"/>
      <c r="AA801" s="35"/>
      <c r="AB801" s="35"/>
      <c r="AC801" s="35"/>
      <c r="AD801" s="35"/>
      <c r="AE801" s="35"/>
      <c r="AF801" s="35"/>
      <c r="AG801" s="35"/>
      <c r="AH801" s="35"/>
      <c r="AI801" s="35"/>
      <c r="AJ801" s="35"/>
      <c r="AK801" s="35"/>
      <c r="AL801" s="35"/>
      <c r="AM801" s="35"/>
      <c r="AN801" s="35"/>
      <c r="AO801" s="35"/>
      <c r="AP801" s="35"/>
      <c r="AQ801" s="35"/>
      <c r="AR801" s="35"/>
      <c r="AS801" s="35"/>
      <c r="AT801" s="35"/>
      <c r="AU801" s="35"/>
      <c r="AV801" s="35"/>
      <c r="AW801" s="35"/>
      <c r="AX801" s="35"/>
      <c r="AY801" s="35"/>
      <c r="AZ801" s="35"/>
      <c r="BA801" s="35"/>
      <c r="BB801" s="35"/>
      <c r="BC801" s="35"/>
      <c r="BD801" s="35"/>
      <c r="BE801" s="35"/>
      <c r="BF801" s="35"/>
      <c r="BG801" s="35"/>
      <c r="BH801" s="35"/>
      <c r="BI801" s="35"/>
      <c r="BJ801" s="35"/>
      <c r="BK801" s="35"/>
      <c r="BL801" s="35"/>
      <c r="BM801" s="35"/>
      <c r="BN801" s="35"/>
    </row>
    <row r="802" customFormat="false" ht="12" hidden="false" customHeight="true" outlineLevel="0" collapsed="false">
      <c r="A802" s="36"/>
      <c r="B802" s="35"/>
      <c r="C802" s="35"/>
      <c r="D802" s="35"/>
      <c r="E802" s="35"/>
      <c r="F802" s="35"/>
      <c r="G802" s="35"/>
      <c r="H802" s="35"/>
      <c r="I802" s="35"/>
      <c r="J802" s="35"/>
      <c r="K802" s="35"/>
      <c r="L802" s="35"/>
      <c r="M802" s="35"/>
      <c r="N802" s="35"/>
      <c r="O802" s="35"/>
      <c r="P802" s="35"/>
      <c r="Q802" s="35"/>
      <c r="R802" s="35"/>
      <c r="S802" s="35"/>
      <c r="T802" s="35"/>
      <c r="U802" s="35"/>
      <c r="V802" s="35"/>
      <c r="W802" s="35"/>
      <c r="X802" s="35"/>
      <c r="Y802" s="35"/>
      <c r="Z802" s="35"/>
      <c r="AA802" s="35"/>
      <c r="AB802" s="35"/>
      <c r="AC802" s="35"/>
      <c r="AD802" s="35"/>
      <c r="AE802" s="35"/>
      <c r="AF802" s="35"/>
      <c r="AG802" s="35"/>
      <c r="AH802" s="35"/>
      <c r="AI802" s="35"/>
      <c r="AJ802" s="35"/>
      <c r="AK802" s="35"/>
      <c r="AL802" s="35"/>
      <c r="AM802" s="35"/>
      <c r="AN802" s="35"/>
      <c r="AO802" s="35"/>
      <c r="AP802" s="35"/>
      <c r="AQ802" s="35"/>
      <c r="AR802" s="35"/>
      <c r="AS802" s="35"/>
      <c r="AT802" s="35"/>
      <c r="AU802" s="35"/>
      <c r="AV802" s="35"/>
      <c r="AW802" s="35"/>
      <c r="AX802" s="35"/>
      <c r="AY802" s="35"/>
      <c r="AZ802" s="35"/>
      <c r="BA802" s="35"/>
      <c r="BB802" s="35"/>
      <c r="BC802" s="35"/>
      <c r="BD802" s="35"/>
      <c r="BE802" s="35"/>
      <c r="BF802" s="35"/>
      <c r="BG802" s="35"/>
      <c r="BH802" s="35"/>
      <c r="BI802" s="35"/>
      <c r="BJ802" s="35"/>
      <c r="BK802" s="35"/>
      <c r="BL802" s="35"/>
      <c r="BM802" s="35"/>
      <c r="BN802" s="35"/>
    </row>
    <row r="803" customFormat="false" ht="12" hidden="false" customHeight="true" outlineLevel="0" collapsed="false">
      <c r="A803" s="36"/>
      <c r="B803" s="35"/>
      <c r="C803" s="35"/>
      <c r="D803" s="35"/>
      <c r="E803" s="35"/>
      <c r="F803" s="35"/>
      <c r="G803" s="35"/>
      <c r="H803" s="35"/>
      <c r="I803" s="35"/>
      <c r="J803" s="35"/>
      <c r="K803" s="35"/>
      <c r="L803" s="35"/>
      <c r="M803" s="35"/>
      <c r="N803" s="35"/>
      <c r="O803" s="35"/>
      <c r="P803" s="35"/>
      <c r="Q803" s="35"/>
      <c r="R803" s="35"/>
      <c r="S803" s="35"/>
      <c r="T803" s="35"/>
      <c r="U803" s="35"/>
      <c r="V803" s="35"/>
      <c r="W803" s="35"/>
      <c r="X803" s="35"/>
      <c r="Y803" s="35"/>
      <c r="Z803" s="35"/>
      <c r="AA803" s="35"/>
      <c r="AB803" s="35"/>
      <c r="AC803" s="35"/>
      <c r="AD803" s="35"/>
      <c r="AE803" s="35"/>
      <c r="AF803" s="35"/>
      <c r="AG803" s="35"/>
      <c r="AH803" s="35"/>
      <c r="AI803" s="35"/>
      <c r="AJ803" s="35"/>
      <c r="AK803" s="35"/>
      <c r="AL803" s="35"/>
      <c r="AM803" s="35"/>
      <c r="AN803" s="35"/>
      <c r="AO803" s="35"/>
      <c r="AP803" s="35"/>
      <c r="AQ803" s="35"/>
      <c r="AR803" s="35"/>
      <c r="AS803" s="35"/>
      <c r="AT803" s="35"/>
      <c r="AU803" s="35"/>
      <c r="AV803" s="35"/>
      <c r="AW803" s="35"/>
      <c r="AX803" s="35"/>
      <c r="AY803" s="35"/>
      <c r="AZ803" s="35"/>
      <c r="BA803" s="35"/>
      <c r="BB803" s="35"/>
      <c r="BC803" s="35"/>
      <c r="BD803" s="35"/>
      <c r="BE803" s="35"/>
      <c r="BF803" s="35"/>
      <c r="BG803" s="35"/>
      <c r="BH803" s="35"/>
      <c r="BI803" s="35"/>
      <c r="BJ803" s="35"/>
      <c r="BK803" s="35"/>
      <c r="BL803" s="35"/>
      <c r="BM803" s="35"/>
      <c r="BN803" s="35"/>
    </row>
    <row r="804" customFormat="false" ht="12" hidden="false" customHeight="true" outlineLevel="0" collapsed="false">
      <c r="A804" s="36"/>
      <c r="B804" s="35"/>
      <c r="C804" s="35"/>
      <c r="D804" s="35"/>
      <c r="E804" s="35"/>
      <c r="F804" s="35"/>
      <c r="G804" s="35"/>
      <c r="H804" s="35"/>
      <c r="I804" s="35"/>
      <c r="J804" s="35"/>
      <c r="K804" s="35"/>
      <c r="L804" s="35"/>
      <c r="M804" s="35"/>
      <c r="N804" s="35"/>
      <c r="O804" s="35"/>
      <c r="P804" s="35"/>
      <c r="Q804" s="35"/>
      <c r="R804" s="35"/>
      <c r="S804" s="35"/>
      <c r="T804" s="35"/>
      <c r="U804" s="35"/>
      <c r="V804" s="35"/>
      <c r="W804" s="35"/>
      <c r="X804" s="35"/>
      <c r="Y804" s="35"/>
      <c r="Z804" s="35"/>
      <c r="AA804" s="35"/>
      <c r="AB804" s="35"/>
      <c r="AC804" s="35"/>
      <c r="AD804" s="35"/>
      <c r="AE804" s="35"/>
      <c r="AF804" s="35"/>
      <c r="AG804" s="35"/>
      <c r="AH804" s="35"/>
      <c r="AI804" s="35"/>
      <c r="AJ804" s="35"/>
      <c r="AK804" s="35"/>
      <c r="AL804" s="35"/>
      <c r="AM804" s="35"/>
      <c r="AN804" s="35"/>
      <c r="AO804" s="35"/>
      <c r="AP804" s="35"/>
      <c r="AQ804" s="35"/>
      <c r="AR804" s="35"/>
      <c r="AS804" s="35"/>
      <c r="AT804" s="35"/>
      <c r="AU804" s="35"/>
      <c r="AV804" s="35"/>
      <c r="AW804" s="35"/>
      <c r="AX804" s="35"/>
      <c r="AY804" s="35"/>
      <c r="AZ804" s="35"/>
      <c r="BA804" s="35"/>
      <c r="BB804" s="35"/>
      <c r="BC804" s="35"/>
      <c r="BD804" s="35"/>
      <c r="BE804" s="35"/>
      <c r="BF804" s="35"/>
      <c r="BG804" s="35"/>
      <c r="BH804" s="35"/>
      <c r="BI804" s="35"/>
      <c r="BJ804" s="35"/>
      <c r="BK804" s="35"/>
      <c r="BL804" s="35"/>
      <c r="BM804" s="35"/>
      <c r="BN804" s="35"/>
    </row>
    <row r="805" customFormat="false" ht="12" hidden="false" customHeight="true" outlineLevel="0" collapsed="false">
      <c r="A805" s="36"/>
      <c r="B805" s="35"/>
      <c r="C805" s="35"/>
      <c r="D805" s="35"/>
      <c r="E805" s="35"/>
      <c r="F805" s="35"/>
      <c r="G805" s="35"/>
      <c r="H805" s="35"/>
      <c r="I805" s="35"/>
      <c r="J805" s="35"/>
      <c r="K805" s="35"/>
      <c r="L805" s="35"/>
      <c r="M805" s="35"/>
      <c r="N805" s="35"/>
      <c r="O805" s="35"/>
      <c r="P805" s="35"/>
      <c r="Q805" s="35"/>
      <c r="R805" s="35"/>
      <c r="S805" s="35"/>
      <c r="T805" s="35"/>
      <c r="U805" s="35"/>
      <c r="V805" s="35"/>
      <c r="W805" s="35"/>
      <c r="X805" s="35"/>
      <c r="Y805" s="35"/>
      <c r="Z805" s="35"/>
      <c r="AA805" s="35"/>
      <c r="AB805" s="35"/>
      <c r="AC805" s="35"/>
      <c r="AD805" s="35"/>
      <c r="AE805" s="35"/>
      <c r="AF805" s="35"/>
      <c r="AG805" s="35"/>
      <c r="AH805" s="35"/>
      <c r="AI805" s="35"/>
      <c r="AJ805" s="35"/>
      <c r="AK805" s="35"/>
      <c r="AL805" s="35"/>
      <c r="AM805" s="35"/>
      <c r="AN805" s="35"/>
      <c r="AO805" s="35"/>
      <c r="AP805" s="35"/>
      <c r="AQ805" s="35"/>
      <c r="AR805" s="35"/>
      <c r="AS805" s="35"/>
      <c r="AT805" s="35"/>
      <c r="AU805" s="35"/>
      <c r="AV805" s="35"/>
      <c r="AW805" s="35"/>
      <c r="AX805" s="35"/>
      <c r="AY805" s="35"/>
      <c r="AZ805" s="35"/>
      <c r="BA805" s="35"/>
      <c r="BB805" s="35"/>
      <c r="BC805" s="35"/>
      <c r="BD805" s="35"/>
      <c r="BE805" s="35"/>
      <c r="BF805" s="35"/>
      <c r="BG805" s="35"/>
      <c r="BH805" s="35"/>
      <c r="BI805" s="35"/>
      <c r="BJ805" s="35"/>
      <c r="BK805" s="35"/>
      <c r="BL805" s="35"/>
      <c r="BM805" s="35"/>
      <c r="BN805" s="35"/>
    </row>
    <row r="806" customFormat="false" ht="12" hidden="false" customHeight="true" outlineLevel="0" collapsed="false">
      <c r="A806" s="36"/>
      <c r="B806" s="35"/>
      <c r="C806" s="35"/>
      <c r="D806" s="35"/>
      <c r="E806" s="35"/>
      <c r="F806" s="35"/>
      <c r="G806" s="35"/>
      <c r="H806" s="35"/>
      <c r="I806" s="35"/>
      <c r="J806" s="35"/>
      <c r="K806" s="35"/>
      <c r="L806" s="35"/>
      <c r="M806" s="35"/>
      <c r="N806" s="35"/>
      <c r="O806" s="35"/>
      <c r="P806" s="35"/>
      <c r="Q806" s="35"/>
      <c r="R806" s="35"/>
      <c r="S806" s="35"/>
      <c r="T806" s="35"/>
      <c r="U806" s="35"/>
      <c r="V806" s="35"/>
      <c r="W806" s="35"/>
      <c r="X806" s="35"/>
      <c r="Y806" s="35"/>
      <c r="Z806" s="35"/>
      <c r="AA806" s="35"/>
      <c r="AB806" s="35"/>
      <c r="AC806" s="35"/>
      <c r="AD806" s="35"/>
      <c r="AE806" s="35"/>
      <c r="AF806" s="35"/>
      <c r="AG806" s="35"/>
      <c r="AH806" s="35"/>
      <c r="AI806" s="35"/>
      <c r="AJ806" s="35"/>
      <c r="AK806" s="35"/>
      <c r="AL806" s="35"/>
      <c r="AM806" s="35"/>
      <c r="AN806" s="35"/>
      <c r="AO806" s="35"/>
      <c r="AP806" s="35"/>
      <c r="AQ806" s="35"/>
      <c r="AR806" s="35"/>
      <c r="AS806" s="35"/>
      <c r="AT806" s="35"/>
      <c r="AU806" s="35"/>
      <c r="AV806" s="35"/>
      <c r="AW806" s="35"/>
      <c r="AX806" s="35"/>
      <c r="AY806" s="35"/>
      <c r="AZ806" s="35"/>
      <c r="BA806" s="35"/>
      <c r="BB806" s="35"/>
      <c r="BC806" s="35"/>
      <c r="BD806" s="35"/>
      <c r="BE806" s="35"/>
      <c r="BF806" s="35"/>
      <c r="BG806" s="35"/>
      <c r="BH806" s="35"/>
      <c r="BI806" s="35"/>
      <c r="BJ806" s="35"/>
      <c r="BK806" s="35"/>
      <c r="BL806" s="35"/>
      <c r="BM806" s="35"/>
      <c r="BN806" s="35"/>
    </row>
    <row r="807" customFormat="false" ht="12" hidden="false" customHeight="true" outlineLevel="0" collapsed="false">
      <c r="A807" s="36"/>
      <c r="B807" s="35"/>
      <c r="C807" s="35"/>
      <c r="D807" s="35"/>
      <c r="E807" s="35"/>
      <c r="F807" s="35"/>
      <c r="G807" s="35"/>
      <c r="H807" s="35"/>
      <c r="I807" s="35"/>
      <c r="J807" s="35"/>
      <c r="K807" s="35"/>
      <c r="L807" s="35"/>
      <c r="M807" s="35"/>
      <c r="N807" s="35"/>
      <c r="O807" s="35"/>
      <c r="P807" s="35"/>
      <c r="Q807" s="35"/>
      <c r="R807" s="35"/>
      <c r="S807" s="35"/>
      <c r="T807" s="35"/>
      <c r="U807" s="35"/>
      <c r="V807" s="35"/>
      <c r="W807" s="35"/>
      <c r="X807" s="35"/>
      <c r="Y807" s="35"/>
      <c r="Z807" s="35"/>
      <c r="AA807" s="35"/>
      <c r="AB807" s="35"/>
      <c r="AC807" s="35"/>
      <c r="AD807" s="35"/>
      <c r="AE807" s="35"/>
      <c r="AF807" s="35"/>
      <c r="AG807" s="35"/>
      <c r="AH807" s="35"/>
      <c r="AI807" s="35"/>
      <c r="AJ807" s="35"/>
      <c r="AK807" s="35"/>
      <c r="AL807" s="35"/>
      <c r="AM807" s="35"/>
      <c r="AN807" s="35"/>
      <c r="AO807" s="35"/>
      <c r="AP807" s="35"/>
      <c r="AQ807" s="35"/>
      <c r="AR807" s="35"/>
      <c r="AS807" s="35"/>
      <c r="AT807" s="35"/>
      <c r="AU807" s="35"/>
      <c r="AV807" s="35"/>
      <c r="AW807" s="35"/>
      <c r="AX807" s="35"/>
      <c r="AY807" s="35"/>
      <c r="AZ807" s="35"/>
      <c r="BA807" s="35"/>
      <c r="BB807" s="35"/>
      <c r="BC807" s="35"/>
      <c r="BD807" s="35"/>
      <c r="BE807" s="35"/>
      <c r="BF807" s="35"/>
      <c r="BG807" s="35"/>
      <c r="BH807" s="35"/>
      <c r="BI807" s="35"/>
      <c r="BJ807" s="35"/>
      <c r="BK807" s="35"/>
      <c r="BL807" s="35"/>
      <c r="BM807" s="35"/>
      <c r="BN807" s="35"/>
    </row>
    <row r="808" customFormat="false" ht="12" hidden="false" customHeight="true" outlineLevel="0" collapsed="false">
      <c r="A808" s="36"/>
      <c r="B808" s="35"/>
      <c r="C808" s="35"/>
      <c r="D808" s="35"/>
      <c r="E808" s="35"/>
      <c r="F808" s="35"/>
      <c r="G808" s="35"/>
      <c r="H808" s="35"/>
      <c r="I808" s="35"/>
      <c r="J808" s="35"/>
      <c r="K808" s="35"/>
      <c r="L808" s="35"/>
      <c r="M808" s="35"/>
      <c r="N808" s="35"/>
      <c r="O808" s="35"/>
      <c r="P808" s="35"/>
      <c r="Q808" s="35"/>
      <c r="R808" s="35"/>
      <c r="S808" s="35"/>
      <c r="T808" s="35"/>
      <c r="U808" s="35"/>
      <c r="V808" s="35"/>
      <c r="W808" s="35"/>
      <c r="X808" s="35"/>
      <c r="Y808" s="35"/>
      <c r="Z808" s="35"/>
      <c r="AA808" s="35"/>
      <c r="AB808" s="35"/>
      <c r="AC808" s="35"/>
      <c r="AD808" s="35"/>
      <c r="AE808" s="35"/>
      <c r="AF808" s="35"/>
      <c r="AG808" s="35"/>
      <c r="AH808" s="35"/>
      <c r="AI808" s="35"/>
      <c r="AJ808" s="35"/>
      <c r="AK808" s="35"/>
      <c r="AL808" s="35"/>
      <c r="AM808" s="35"/>
      <c r="AN808" s="35"/>
      <c r="AO808" s="35"/>
      <c r="AP808" s="35"/>
      <c r="AQ808" s="35"/>
      <c r="AR808" s="35"/>
      <c r="AS808" s="35"/>
      <c r="AT808" s="35"/>
      <c r="AU808" s="35"/>
      <c r="AV808" s="35"/>
      <c r="AW808" s="35"/>
      <c r="AX808" s="35"/>
      <c r="AY808" s="35"/>
      <c r="AZ808" s="35"/>
      <c r="BA808" s="35"/>
      <c r="BB808" s="35"/>
      <c r="BC808" s="35"/>
      <c r="BD808" s="35"/>
      <c r="BE808" s="35"/>
      <c r="BF808" s="35"/>
      <c r="BG808" s="35"/>
      <c r="BH808" s="35"/>
      <c r="BI808" s="35"/>
      <c r="BJ808" s="35"/>
      <c r="BK808" s="35"/>
      <c r="BL808" s="35"/>
      <c r="BM808" s="35"/>
      <c r="BN808" s="35"/>
    </row>
    <row r="809" customFormat="false" ht="12" hidden="false" customHeight="true" outlineLevel="0" collapsed="false">
      <c r="A809" s="36"/>
      <c r="B809" s="35"/>
      <c r="C809" s="35"/>
      <c r="D809" s="35"/>
      <c r="E809" s="35"/>
      <c r="F809" s="35"/>
      <c r="G809" s="35"/>
      <c r="H809" s="35"/>
      <c r="I809" s="35"/>
      <c r="J809" s="35"/>
      <c r="K809" s="35"/>
      <c r="L809" s="35"/>
      <c r="M809" s="35"/>
      <c r="N809" s="35"/>
      <c r="O809" s="35"/>
      <c r="P809" s="35"/>
      <c r="Q809" s="35"/>
      <c r="R809" s="35"/>
      <c r="S809" s="35"/>
      <c r="T809" s="35"/>
      <c r="U809" s="35"/>
      <c r="V809" s="35"/>
      <c r="W809" s="35"/>
      <c r="X809" s="35"/>
      <c r="Y809" s="35"/>
      <c r="Z809" s="35"/>
      <c r="AA809" s="35"/>
      <c r="AB809" s="35"/>
      <c r="AC809" s="35"/>
      <c r="AD809" s="35"/>
      <c r="AE809" s="35"/>
      <c r="AF809" s="35"/>
      <c r="AG809" s="35"/>
      <c r="AH809" s="35"/>
      <c r="AI809" s="35"/>
      <c r="AJ809" s="35"/>
      <c r="AK809" s="35"/>
      <c r="AL809" s="35"/>
      <c r="AM809" s="35"/>
      <c r="AN809" s="35"/>
      <c r="AO809" s="35"/>
      <c r="AP809" s="35"/>
      <c r="AQ809" s="35"/>
      <c r="AR809" s="35"/>
      <c r="AS809" s="35"/>
      <c r="AT809" s="35"/>
      <c r="AU809" s="35"/>
      <c r="AV809" s="35"/>
      <c r="AW809" s="35"/>
      <c r="AX809" s="35"/>
      <c r="AY809" s="35"/>
      <c r="AZ809" s="35"/>
      <c r="BA809" s="35"/>
      <c r="BB809" s="35"/>
      <c r="BC809" s="35"/>
      <c r="BD809" s="35"/>
      <c r="BE809" s="35"/>
      <c r="BF809" s="35"/>
      <c r="BG809" s="35"/>
      <c r="BH809" s="35"/>
      <c r="BI809" s="35"/>
      <c r="BJ809" s="35"/>
      <c r="BK809" s="35"/>
      <c r="BL809" s="35"/>
      <c r="BM809" s="35"/>
      <c r="BN809" s="35"/>
    </row>
    <row r="810" customFormat="false" ht="12" hidden="false" customHeight="true" outlineLevel="0" collapsed="false">
      <c r="A810" s="36"/>
      <c r="B810" s="35"/>
      <c r="C810" s="35"/>
      <c r="D810" s="35"/>
      <c r="E810" s="35"/>
      <c r="F810" s="35"/>
      <c r="G810" s="35"/>
      <c r="H810" s="35"/>
      <c r="I810" s="35"/>
      <c r="J810" s="35"/>
      <c r="K810" s="35"/>
      <c r="L810" s="35"/>
      <c r="M810" s="35"/>
      <c r="N810" s="35"/>
      <c r="O810" s="35"/>
      <c r="P810" s="35"/>
      <c r="Q810" s="35"/>
      <c r="R810" s="35"/>
      <c r="S810" s="35"/>
      <c r="T810" s="35"/>
      <c r="U810" s="35"/>
      <c r="V810" s="35"/>
      <c r="W810" s="35"/>
      <c r="X810" s="35"/>
      <c r="Y810" s="35"/>
      <c r="Z810" s="35"/>
      <c r="AA810" s="35"/>
      <c r="AB810" s="35"/>
      <c r="AC810" s="35"/>
      <c r="AD810" s="35"/>
      <c r="AE810" s="35"/>
      <c r="AF810" s="35"/>
      <c r="AG810" s="35"/>
      <c r="AH810" s="35"/>
      <c r="AI810" s="35"/>
      <c r="AJ810" s="35"/>
      <c r="AK810" s="35"/>
      <c r="AL810" s="35"/>
      <c r="AM810" s="35"/>
      <c r="AN810" s="35"/>
      <c r="AO810" s="35"/>
      <c r="AP810" s="35"/>
      <c r="AQ810" s="35"/>
      <c r="AR810" s="35"/>
      <c r="AS810" s="35"/>
      <c r="AT810" s="35"/>
      <c r="AU810" s="35"/>
      <c r="AV810" s="35"/>
      <c r="AW810" s="35"/>
      <c r="AX810" s="35"/>
      <c r="AY810" s="35"/>
      <c r="AZ810" s="35"/>
      <c r="BA810" s="35"/>
      <c r="BB810" s="35"/>
      <c r="BC810" s="35"/>
      <c r="BD810" s="35"/>
      <c r="BE810" s="35"/>
      <c r="BF810" s="35"/>
      <c r="BG810" s="35"/>
      <c r="BH810" s="35"/>
      <c r="BI810" s="35"/>
      <c r="BJ810" s="35"/>
      <c r="BK810" s="35"/>
      <c r="BL810" s="35"/>
      <c r="BM810" s="35"/>
      <c r="BN810" s="35"/>
    </row>
    <row r="811" customFormat="false" ht="12" hidden="false" customHeight="true" outlineLevel="0" collapsed="false">
      <c r="A811" s="36"/>
      <c r="B811" s="35"/>
      <c r="C811" s="35"/>
      <c r="D811" s="35"/>
      <c r="E811" s="35"/>
      <c r="F811" s="35"/>
      <c r="G811" s="35"/>
      <c r="H811" s="35"/>
      <c r="I811" s="35"/>
      <c r="J811" s="35"/>
      <c r="K811" s="35"/>
      <c r="L811" s="35"/>
      <c r="M811" s="35"/>
      <c r="N811" s="35"/>
      <c r="O811" s="35"/>
      <c r="P811" s="35"/>
      <c r="Q811" s="35"/>
      <c r="R811" s="35"/>
      <c r="S811" s="35"/>
      <c r="T811" s="35"/>
      <c r="U811" s="35"/>
      <c r="V811" s="35"/>
      <c r="W811" s="35"/>
      <c r="X811" s="35"/>
      <c r="Y811" s="35"/>
      <c r="Z811" s="35"/>
      <c r="AA811" s="35"/>
      <c r="AB811" s="35"/>
      <c r="AC811" s="35"/>
      <c r="AD811" s="35"/>
      <c r="AE811" s="35"/>
      <c r="AF811" s="35"/>
      <c r="AG811" s="35"/>
      <c r="AH811" s="35"/>
      <c r="AI811" s="35"/>
      <c r="AJ811" s="35"/>
      <c r="AK811" s="35"/>
      <c r="AL811" s="35"/>
      <c r="AM811" s="35"/>
      <c r="AN811" s="35"/>
      <c r="AO811" s="35"/>
      <c r="AP811" s="35"/>
      <c r="AQ811" s="35"/>
      <c r="AR811" s="35"/>
      <c r="AS811" s="35"/>
      <c r="AT811" s="35"/>
      <c r="AU811" s="35"/>
      <c r="AV811" s="35"/>
      <c r="AW811" s="35"/>
      <c r="AX811" s="35"/>
      <c r="AY811" s="35"/>
      <c r="AZ811" s="35"/>
      <c r="BA811" s="35"/>
      <c r="BB811" s="35"/>
      <c r="BC811" s="35"/>
      <c r="BD811" s="35"/>
      <c r="BE811" s="35"/>
      <c r="BF811" s="35"/>
      <c r="BG811" s="35"/>
      <c r="BH811" s="35"/>
      <c r="BI811" s="35"/>
      <c r="BJ811" s="35"/>
      <c r="BK811" s="35"/>
      <c r="BL811" s="35"/>
      <c r="BM811" s="35"/>
      <c r="BN811" s="35"/>
    </row>
    <row r="812" customFormat="false" ht="12" hidden="false" customHeight="true" outlineLevel="0" collapsed="false">
      <c r="A812" s="36"/>
      <c r="B812" s="35"/>
      <c r="C812" s="35"/>
      <c r="D812" s="35"/>
      <c r="E812" s="35"/>
      <c r="F812" s="35"/>
      <c r="G812" s="35"/>
      <c r="H812" s="35"/>
      <c r="I812" s="35"/>
      <c r="J812" s="35"/>
      <c r="K812" s="35"/>
      <c r="L812" s="35"/>
      <c r="M812" s="35"/>
      <c r="N812" s="35"/>
      <c r="O812" s="35"/>
      <c r="P812" s="35"/>
      <c r="Q812" s="35"/>
      <c r="R812" s="35"/>
      <c r="S812" s="35"/>
      <c r="T812" s="35"/>
      <c r="U812" s="35"/>
      <c r="V812" s="35"/>
      <c r="W812" s="35"/>
      <c r="X812" s="35"/>
      <c r="Y812" s="35"/>
      <c r="Z812" s="35"/>
      <c r="AA812" s="35"/>
      <c r="AB812" s="35"/>
      <c r="AC812" s="35"/>
      <c r="AD812" s="35"/>
      <c r="AE812" s="35"/>
      <c r="AF812" s="35"/>
      <c r="AG812" s="35"/>
      <c r="AH812" s="35"/>
      <c r="AI812" s="35"/>
      <c r="AJ812" s="35"/>
      <c r="AK812" s="35"/>
      <c r="AL812" s="35"/>
      <c r="AM812" s="35"/>
      <c r="AN812" s="35"/>
      <c r="AO812" s="35"/>
      <c r="AP812" s="35"/>
      <c r="AQ812" s="35"/>
      <c r="AR812" s="35"/>
      <c r="AS812" s="35"/>
      <c r="AT812" s="35"/>
      <c r="AU812" s="35"/>
      <c r="AV812" s="35"/>
      <c r="AW812" s="35"/>
      <c r="AX812" s="35"/>
      <c r="AY812" s="35"/>
      <c r="AZ812" s="35"/>
      <c r="BA812" s="35"/>
      <c r="BB812" s="35"/>
      <c r="BC812" s="35"/>
      <c r="BD812" s="35"/>
      <c r="BE812" s="35"/>
      <c r="BF812" s="35"/>
      <c r="BG812" s="35"/>
      <c r="BH812" s="35"/>
      <c r="BI812" s="35"/>
      <c r="BJ812" s="35"/>
      <c r="BK812" s="35"/>
      <c r="BL812" s="35"/>
      <c r="BM812" s="35"/>
      <c r="BN812" s="35"/>
    </row>
    <row r="813" customFormat="false" ht="12" hidden="false" customHeight="true" outlineLevel="0" collapsed="false">
      <c r="A813" s="36"/>
      <c r="B813" s="35"/>
      <c r="C813" s="35"/>
      <c r="D813" s="35"/>
      <c r="E813" s="35"/>
      <c r="F813" s="35"/>
      <c r="G813" s="35"/>
      <c r="H813" s="35"/>
      <c r="I813" s="35"/>
      <c r="J813" s="35"/>
      <c r="K813" s="35"/>
      <c r="L813" s="35"/>
      <c r="M813" s="35"/>
      <c r="N813" s="35"/>
      <c r="O813" s="35"/>
      <c r="P813" s="35"/>
      <c r="Q813" s="35"/>
      <c r="R813" s="35"/>
      <c r="S813" s="35"/>
      <c r="T813" s="35"/>
      <c r="U813" s="35"/>
      <c r="V813" s="35"/>
      <c r="W813" s="35"/>
      <c r="X813" s="35"/>
      <c r="Y813" s="35"/>
      <c r="Z813" s="35"/>
      <c r="AA813" s="35"/>
      <c r="AB813" s="35"/>
      <c r="AC813" s="35"/>
      <c r="AD813" s="35"/>
      <c r="AE813" s="35"/>
      <c r="AF813" s="35"/>
      <c r="AG813" s="35"/>
      <c r="AH813" s="35"/>
      <c r="AI813" s="35"/>
      <c r="AJ813" s="35"/>
      <c r="AK813" s="35"/>
      <c r="AL813" s="35"/>
      <c r="AM813" s="35"/>
      <c r="AN813" s="35"/>
      <c r="AO813" s="35"/>
      <c r="AP813" s="35"/>
      <c r="AQ813" s="35"/>
      <c r="AR813" s="35"/>
      <c r="AS813" s="35"/>
      <c r="AT813" s="35"/>
      <c r="AU813" s="35"/>
      <c r="AV813" s="35"/>
      <c r="AW813" s="35"/>
      <c r="AX813" s="35"/>
      <c r="AY813" s="35"/>
      <c r="AZ813" s="35"/>
      <c r="BA813" s="35"/>
      <c r="BB813" s="35"/>
      <c r="BC813" s="35"/>
      <c r="BD813" s="35"/>
      <c r="BE813" s="35"/>
      <c r="BF813" s="35"/>
      <c r="BG813" s="35"/>
      <c r="BH813" s="35"/>
      <c r="BI813" s="35"/>
      <c r="BJ813" s="35"/>
      <c r="BK813" s="35"/>
      <c r="BL813" s="35"/>
      <c r="BM813" s="35"/>
      <c r="BN813" s="35"/>
    </row>
    <row r="814" customFormat="false" ht="12" hidden="false" customHeight="true" outlineLevel="0" collapsed="false">
      <c r="A814" s="36"/>
      <c r="B814" s="35"/>
      <c r="C814" s="35"/>
      <c r="D814" s="35"/>
      <c r="E814" s="35"/>
      <c r="F814" s="35"/>
      <c r="G814" s="35"/>
      <c r="H814" s="35"/>
      <c r="I814" s="35"/>
      <c r="J814" s="35"/>
      <c r="K814" s="35"/>
      <c r="L814" s="35"/>
      <c r="M814" s="35"/>
      <c r="N814" s="35"/>
      <c r="O814" s="35"/>
      <c r="P814" s="35"/>
      <c r="Q814" s="35"/>
      <c r="R814" s="35"/>
      <c r="S814" s="35"/>
      <c r="T814" s="35"/>
      <c r="U814" s="35"/>
      <c r="V814" s="35"/>
      <c r="W814" s="35"/>
      <c r="X814" s="35"/>
      <c r="Y814" s="35"/>
      <c r="Z814" s="35"/>
      <c r="AA814" s="35"/>
      <c r="AB814" s="35"/>
      <c r="AC814" s="35"/>
      <c r="AD814" s="35"/>
      <c r="AE814" s="35"/>
      <c r="AF814" s="35"/>
      <c r="AG814" s="35"/>
      <c r="AH814" s="35"/>
      <c r="AI814" s="35"/>
      <c r="AJ814" s="35"/>
      <c r="AK814" s="35"/>
      <c r="AL814" s="35"/>
      <c r="AM814" s="35"/>
      <c r="AN814" s="35"/>
      <c r="AO814" s="35"/>
      <c r="AP814" s="35"/>
      <c r="AQ814" s="35"/>
      <c r="AR814" s="35"/>
      <c r="AS814" s="35"/>
      <c r="AT814" s="35"/>
      <c r="AU814" s="35"/>
      <c r="AV814" s="35"/>
      <c r="AW814" s="35"/>
      <c r="AX814" s="35"/>
      <c r="AY814" s="35"/>
      <c r="AZ814" s="35"/>
      <c r="BA814" s="35"/>
      <c r="BB814" s="35"/>
      <c r="BC814" s="35"/>
      <c r="BD814" s="35"/>
      <c r="BE814" s="35"/>
      <c r="BF814" s="35"/>
      <c r="BG814" s="35"/>
      <c r="BH814" s="35"/>
      <c r="BI814" s="35"/>
      <c r="BJ814" s="35"/>
      <c r="BK814" s="35"/>
      <c r="BL814" s="35"/>
      <c r="BM814" s="35"/>
      <c r="BN814" s="35"/>
    </row>
    <row r="815" customFormat="false" ht="12" hidden="false" customHeight="true" outlineLevel="0" collapsed="false">
      <c r="A815" s="36"/>
      <c r="B815" s="35"/>
      <c r="C815" s="35"/>
      <c r="D815" s="35"/>
      <c r="E815" s="35"/>
      <c r="F815" s="35"/>
      <c r="G815" s="35"/>
      <c r="H815" s="35"/>
      <c r="I815" s="35"/>
      <c r="J815" s="35"/>
      <c r="K815" s="35"/>
      <c r="L815" s="35"/>
      <c r="M815" s="35"/>
      <c r="N815" s="35"/>
      <c r="O815" s="35"/>
      <c r="P815" s="35"/>
      <c r="Q815" s="35"/>
      <c r="R815" s="35"/>
      <c r="S815" s="35"/>
      <c r="T815" s="35"/>
      <c r="U815" s="35"/>
      <c r="V815" s="35"/>
      <c r="W815" s="35"/>
      <c r="X815" s="35"/>
      <c r="Y815" s="35"/>
      <c r="Z815" s="35"/>
      <c r="AA815" s="35"/>
      <c r="AB815" s="35"/>
      <c r="AC815" s="35"/>
      <c r="AD815" s="35"/>
      <c r="AE815" s="35"/>
      <c r="AF815" s="35"/>
      <c r="AG815" s="35"/>
      <c r="AH815" s="35"/>
      <c r="AI815" s="35"/>
      <c r="AJ815" s="35"/>
      <c r="AK815" s="35"/>
      <c r="AL815" s="35"/>
      <c r="AM815" s="35"/>
      <c r="AN815" s="35"/>
      <c r="AO815" s="35"/>
      <c r="AP815" s="35"/>
      <c r="AQ815" s="35"/>
      <c r="AR815" s="35"/>
      <c r="AS815" s="35"/>
      <c r="AT815" s="35"/>
      <c r="AU815" s="35"/>
      <c r="AV815" s="35"/>
      <c r="AW815" s="35"/>
      <c r="AX815" s="35"/>
      <c r="AY815" s="35"/>
      <c r="AZ815" s="35"/>
      <c r="BA815" s="35"/>
      <c r="BB815" s="35"/>
      <c r="BC815" s="35"/>
      <c r="BD815" s="35"/>
      <c r="BE815" s="35"/>
      <c r="BF815" s="35"/>
      <c r="BG815" s="35"/>
      <c r="BH815" s="35"/>
      <c r="BI815" s="35"/>
      <c r="BJ815" s="35"/>
      <c r="BK815" s="35"/>
      <c r="BL815" s="35"/>
      <c r="BM815" s="35"/>
      <c r="BN815" s="35"/>
    </row>
    <row r="816" customFormat="false" ht="12" hidden="false" customHeight="true" outlineLevel="0" collapsed="false">
      <c r="A816" s="36"/>
      <c r="B816" s="35"/>
      <c r="C816" s="35"/>
      <c r="D816" s="35"/>
      <c r="E816" s="35"/>
      <c r="F816" s="35"/>
      <c r="G816" s="35"/>
      <c r="H816" s="35"/>
      <c r="I816" s="35"/>
      <c r="J816" s="35"/>
      <c r="K816" s="35"/>
      <c r="L816" s="35"/>
      <c r="M816" s="35"/>
      <c r="N816" s="35"/>
      <c r="O816" s="35"/>
      <c r="P816" s="35"/>
      <c r="Q816" s="35"/>
      <c r="R816" s="35"/>
      <c r="S816" s="35"/>
      <c r="T816" s="35"/>
      <c r="U816" s="35"/>
      <c r="V816" s="35"/>
      <c r="W816" s="35"/>
      <c r="X816" s="35"/>
      <c r="Y816" s="35"/>
      <c r="Z816" s="35"/>
      <c r="AA816" s="35"/>
      <c r="AB816" s="35"/>
      <c r="AC816" s="35"/>
      <c r="AD816" s="35"/>
      <c r="AE816" s="35"/>
      <c r="AF816" s="35"/>
      <c r="AG816" s="35"/>
      <c r="AH816" s="35"/>
      <c r="AI816" s="35"/>
      <c r="AJ816" s="35"/>
      <c r="AK816" s="35"/>
      <c r="AL816" s="35"/>
      <c r="AM816" s="35"/>
      <c r="AN816" s="35"/>
      <c r="AO816" s="35"/>
      <c r="AP816" s="35"/>
      <c r="AQ816" s="35"/>
      <c r="AR816" s="35"/>
      <c r="AS816" s="35"/>
      <c r="AT816" s="35"/>
      <c r="AU816" s="35"/>
      <c r="AV816" s="35"/>
      <c r="AW816" s="35"/>
      <c r="AX816" s="35"/>
      <c r="AY816" s="35"/>
      <c r="AZ816" s="35"/>
      <c r="BA816" s="35"/>
      <c r="BB816" s="35"/>
      <c r="BC816" s="35"/>
      <c r="BD816" s="35"/>
      <c r="BE816" s="35"/>
      <c r="BF816" s="35"/>
      <c r="BG816" s="35"/>
      <c r="BH816" s="35"/>
      <c r="BI816" s="35"/>
      <c r="BJ816" s="35"/>
      <c r="BK816" s="35"/>
      <c r="BL816" s="35"/>
      <c r="BM816" s="35"/>
      <c r="BN816" s="35"/>
    </row>
    <row r="817" customFormat="false" ht="12" hidden="false" customHeight="true" outlineLevel="0" collapsed="false">
      <c r="A817" s="36"/>
      <c r="B817" s="35"/>
      <c r="C817" s="35"/>
      <c r="D817" s="35"/>
      <c r="E817" s="35"/>
      <c r="F817" s="35"/>
      <c r="G817" s="35"/>
      <c r="H817" s="35"/>
      <c r="I817" s="35"/>
      <c r="J817" s="35"/>
      <c r="K817" s="35"/>
      <c r="L817" s="35"/>
      <c r="M817" s="35"/>
      <c r="N817" s="35"/>
      <c r="O817" s="35"/>
      <c r="P817" s="35"/>
      <c r="Q817" s="35"/>
      <c r="R817" s="35"/>
      <c r="S817" s="35"/>
      <c r="T817" s="35"/>
      <c r="U817" s="35"/>
      <c r="V817" s="35"/>
      <c r="W817" s="35"/>
      <c r="X817" s="35"/>
      <c r="Y817" s="35"/>
      <c r="Z817" s="35"/>
      <c r="AA817" s="35"/>
      <c r="AB817" s="35"/>
      <c r="AC817" s="35"/>
      <c r="AD817" s="35"/>
      <c r="AE817" s="35"/>
      <c r="AF817" s="35"/>
      <c r="AG817" s="35"/>
      <c r="AH817" s="35"/>
      <c r="AI817" s="35"/>
      <c r="AJ817" s="35"/>
      <c r="AK817" s="35"/>
      <c r="AL817" s="35"/>
      <c r="AM817" s="35"/>
      <c r="AN817" s="35"/>
      <c r="AO817" s="35"/>
      <c r="AP817" s="35"/>
      <c r="AQ817" s="35"/>
      <c r="AR817" s="35"/>
      <c r="AS817" s="35"/>
      <c r="AT817" s="35"/>
      <c r="AU817" s="35"/>
      <c r="AV817" s="35"/>
      <c r="AW817" s="35"/>
      <c r="AX817" s="35"/>
      <c r="AY817" s="35"/>
      <c r="AZ817" s="35"/>
      <c r="BA817" s="35"/>
      <c r="BB817" s="35"/>
      <c r="BC817" s="35"/>
      <c r="BD817" s="35"/>
      <c r="BE817" s="35"/>
      <c r="BF817" s="35"/>
      <c r="BG817" s="35"/>
      <c r="BH817" s="35"/>
      <c r="BI817" s="35"/>
      <c r="BJ817" s="35"/>
      <c r="BK817" s="35"/>
      <c r="BL817" s="35"/>
      <c r="BM817" s="35"/>
      <c r="BN817" s="35"/>
    </row>
    <row r="818" customFormat="false" ht="12" hidden="false" customHeight="true" outlineLevel="0" collapsed="false">
      <c r="A818" s="36"/>
      <c r="B818" s="35"/>
      <c r="C818" s="35"/>
      <c r="D818" s="35"/>
      <c r="E818" s="35"/>
      <c r="F818" s="35"/>
      <c r="G818" s="35"/>
      <c r="H818" s="35"/>
      <c r="I818" s="35"/>
      <c r="J818" s="35"/>
      <c r="K818" s="35"/>
      <c r="L818" s="35"/>
      <c r="M818" s="35"/>
      <c r="N818" s="35"/>
      <c r="O818" s="35"/>
      <c r="P818" s="35"/>
      <c r="Q818" s="35"/>
      <c r="R818" s="35"/>
      <c r="S818" s="35"/>
      <c r="T818" s="35"/>
      <c r="U818" s="35"/>
      <c r="V818" s="35"/>
      <c r="W818" s="35"/>
      <c r="X818" s="35"/>
      <c r="Y818" s="35"/>
      <c r="Z818" s="35"/>
      <c r="AA818" s="35"/>
      <c r="AB818" s="35"/>
      <c r="AC818" s="35"/>
      <c r="AD818" s="35"/>
      <c r="AE818" s="35"/>
      <c r="AF818" s="35"/>
      <c r="AG818" s="35"/>
      <c r="AH818" s="35"/>
      <c r="AI818" s="35"/>
      <c r="AJ818" s="35"/>
      <c r="AK818" s="35"/>
      <c r="AL818" s="35"/>
      <c r="AM818" s="35"/>
      <c r="AN818" s="35"/>
      <c r="AO818" s="35"/>
      <c r="AP818" s="35"/>
      <c r="AQ818" s="35"/>
      <c r="AR818" s="35"/>
      <c r="AS818" s="35"/>
      <c r="AT818" s="35"/>
      <c r="AU818" s="35"/>
      <c r="AV818" s="35"/>
      <c r="AW818" s="35"/>
      <c r="AX818" s="35"/>
      <c r="AY818" s="35"/>
      <c r="AZ818" s="35"/>
      <c r="BA818" s="35"/>
      <c r="BB818" s="35"/>
      <c r="BC818" s="35"/>
      <c r="BD818" s="35"/>
      <c r="BE818" s="35"/>
      <c r="BF818" s="35"/>
      <c r="BG818" s="35"/>
      <c r="BH818" s="35"/>
      <c r="BI818" s="35"/>
      <c r="BJ818" s="35"/>
      <c r="BK818" s="35"/>
      <c r="BL818" s="35"/>
      <c r="BM818" s="35"/>
      <c r="BN818" s="35"/>
    </row>
    <row r="819" customFormat="false" ht="12" hidden="false" customHeight="true" outlineLevel="0" collapsed="false">
      <c r="A819" s="36"/>
      <c r="B819" s="35"/>
      <c r="C819" s="35"/>
      <c r="D819" s="35"/>
      <c r="E819" s="35"/>
      <c r="F819" s="35"/>
      <c r="G819" s="35"/>
      <c r="H819" s="35"/>
      <c r="I819" s="35"/>
      <c r="J819" s="35"/>
      <c r="K819" s="35"/>
      <c r="L819" s="35"/>
      <c r="M819" s="35"/>
      <c r="N819" s="35"/>
      <c r="O819" s="35"/>
      <c r="P819" s="35"/>
      <c r="Q819" s="35"/>
      <c r="R819" s="35"/>
      <c r="S819" s="35"/>
      <c r="T819" s="35"/>
      <c r="U819" s="35"/>
      <c r="V819" s="35"/>
      <c r="W819" s="35"/>
      <c r="X819" s="35"/>
      <c r="Y819" s="35"/>
      <c r="Z819" s="35"/>
      <c r="AA819" s="35"/>
      <c r="AB819" s="35"/>
      <c r="AC819" s="35"/>
      <c r="AD819" s="35"/>
      <c r="AE819" s="35"/>
      <c r="AF819" s="35"/>
      <c r="AG819" s="35"/>
      <c r="AH819" s="35"/>
      <c r="AI819" s="35"/>
      <c r="AJ819" s="35"/>
      <c r="AK819" s="35"/>
      <c r="AL819" s="35"/>
      <c r="AM819" s="35"/>
      <c r="AN819" s="35"/>
      <c r="AO819" s="35"/>
      <c r="AP819" s="35"/>
      <c r="AQ819" s="35"/>
      <c r="AR819" s="35"/>
      <c r="AS819" s="35"/>
      <c r="AT819" s="35"/>
      <c r="AU819" s="35"/>
      <c r="AV819" s="35"/>
      <c r="AW819" s="35"/>
      <c r="AX819" s="35"/>
      <c r="AY819" s="35"/>
      <c r="AZ819" s="35"/>
      <c r="BA819" s="35"/>
      <c r="BB819" s="35"/>
      <c r="BC819" s="35"/>
      <c r="BD819" s="35"/>
      <c r="BE819" s="35"/>
      <c r="BF819" s="35"/>
      <c r="BG819" s="35"/>
      <c r="BH819" s="35"/>
      <c r="BI819" s="35"/>
      <c r="BJ819" s="35"/>
      <c r="BK819" s="35"/>
      <c r="BL819" s="35"/>
      <c r="BM819" s="35"/>
      <c r="BN819" s="35"/>
    </row>
    <row r="820" customFormat="false" ht="12" hidden="false" customHeight="true" outlineLevel="0" collapsed="false">
      <c r="A820" s="36"/>
      <c r="B820" s="35"/>
      <c r="C820" s="35"/>
      <c r="D820" s="35"/>
      <c r="E820" s="35"/>
      <c r="F820" s="35"/>
      <c r="G820" s="35"/>
      <c r="H820" s="35"/>
      <c r="I820" s="35"/>
      <c r="J820" s="35"/>
      <c r="K820" s="35"/>
      <c r="L820" s="35"/>
      <c r="M820" s="35"/>
      <c r="N820" s="35"/>
      <c r="O820" s="35"/>
      <c r="P820" s="35"/>
      <c r="Q820" s="35"/>
      <c r="R820" s="35"/>
      <c r="S820" s="35"/>
      <c r="T820" s="35"/>
      <c r="U820" s="35"/>
      <c r="V820" s="35"/>
      <c r="W820" s="35"/>
      <c r="X820" s="35"/>
      <c r="Y820" s="35"/>
      <c r="Z820" s="35"/>
      <c r="AA820" s="35"/>
      <c r="AB820" s="35"/>
      <c r="AC820" s="35"/>
      <c r="AD820" s="35"/>
      <c r="AE820" s="35"/>
      <c r="AF820" s="35"/>
      <c r="AG820" s="35"/>
      <c r="AH820" s="35"/>
      <c r="AI820" s="35"/>
      <c r="AJ820" s="35"/>
      <c r="AK820" s="35"/>
      <c r="AL820" s="35"/>
      <c r="AM820" s="35"/>
      <c r="AN820" s="35"/>
      <c r="AO820" s="35"/>
      <c r="AP820" s="35"/>
      <c r="AQ820" s="35"/>
      <c r="AR820" s="35"/>
      <c r="AS820" s="35"/>
      <c r="AT820" s="35"/>
      <c r="AU820" s="35"/>
      <c r="AV820" s="35"/>
      <c r="AW820" s="35"/>
      <c r="AX820" s="35"/>
      <c r="AY820" s="35"/>
      <c r="AZ820" s="35"/>
      <c r="BA820" s="35"/>
      <c r="BB820" s="35"/>
      <c r="BC820" s="35"/>
      <c r="BD820" s="35"/>
      <c r="BE820" s="35"/>
      <c r="BF820" s="35"/>
      <c r="BG820" s="35"/>
      <c r="BH820" s="35"/>
      <c r="BI820" s="35"/>
      <c r="BJ820" s="35"/>
      <c r="BK820" s="35"/>
      <c r="BL820" s="35"/>
      <c r="BM820" s="35"/>
      <c r="BN820" s="35"/>
    </row>
    <row r="821" customFormat="false" ht="12" hidden="false" customHeight="true" outlineLevel="0" collapsed="false">
      <c r="A821" s="36"/>
      <c r="B821" s="35"/>
      <c r="C821" s="35"/>
      <c r="D821" s="35"/>
      <c r="E821" s="35"/>
      <c r="F821" s="35"/>
      <c r="G821" s="35"/>
      <c r="H821" s="35"/>
      <c r="I821" s="35"/>
      <c r="J821" s="35"/>
      <c r="K821" s="35"/>
      <c r="L821" s="35"/>
      <c r="M821" s="35"/>
      <c r="N821" s="35"/>
      <c r="O821" s="35"/>
      <c r="P821" s="35"/>
      <c r="Q821" s="35"/>
      <c r="R821" s="35"/>
      <c r="S821" s="35"/>
      <c r="T821" s="35"/>
      <c r="U821" s="35"/>
      <c r="V821" s="35"/>
      <c r="W821" s="35"/>
      <c r="X821" s="35"/>
      <c r="Y821" s="35"/>
      <c r="Z821" s="35"/>
      <c r="AA821" s="35"/>
      <c r="AB821" s="35"/>
      <c r="AC821" s="35"/>
      <c r="AD821" s="35"/>
      <c r="AE821" s="35"/>
      <c r="AF821" s="35"/>
      <c r="AG821" s="35"/>
      <c r="AH821" s="35"/>
      <c r="AI821" s="35"/>
      <c r="AJ821" s="35"/>
      <c r="AK821" s="35"/>
      <c r="AL821" s="35"/>
      <c r="AM821" s="35"/>
      <c r="AN821" s="35"/>
      <c r="AO821" s="35"/>
      <c r="AP821" s="35"/>
      <c r="AQ821" s="35"/>
      <c r="AR821" s="35"/>
      <c r="AS821" s="35"/>
      <c r="AT821" s="35"/>
      <c r="AU821" s="35"/>
      <c r="AV821" s="35"/>
      <c r="AW821" s="35"/>
      <c r="AX821" s="35"/>
      <c r="AY821" s="35"/>
      <c r="AZ821" s="35"/>
      <c r="BA821" s="35"/>
      <c r="BB821" s="35"/>
      <c r="BC821" s="35"/>
      <c r="BD821" s="35"/>
      <c r="BE821" s="35"/>
      <c r="BF821" s="35"/>
      <c r="BG821" s="35"/>
      <c r="BH821" s="35"/>
      <c r="BI821" s="35"/>
      <c r="BJ821" s="35"/>
      <c r="BK821" s="35"/>
      <c r="BL821" s="35"/>
      <c r="BM821" s="35"/>
      <c r="BN821" s="35"/>
    </row>
    <row r="822" customFormat="false" ht="12" hidden="false" customHeight="true" outlineLevel="0" collapsed="false">
      <c r="A822" s="36"/>
      <c r="B822" s="35"/>
      <c r="C822" s="35"/>
      <c r="D822" s="35"/>
      <c r="E822" s="35"/>
      <c r="F822" s="35"/>
      <c r="G822" s="35"/>
      <c r="H822" s="35"/>
      <c r="I822" s="35"/>
      <c r="J822" s="35"/>
      <c r="K822" s="35"/>
      <c r="L822" s="35"/>
      <c r="M822" s="35"/>
      <c r="N822" s="35"/>
      <c r="O822" s="35"/>
      <c r="P822" s="35"/>
      <c r="Q822" s="35"/>
      <c r="R822" s="35"/>
      <c r="S822" s="35"/>
      <c r="T822" s="35"/>
      <c r="U822" s="35"/>
      <c r="V822" s="35"/>
      <c r="W822" s="35"/>
      <c r="X822" s="35"/>
      <c r="Y822" s="35"/>
      <c r="Z822" s="35"/>
      <c r="AA822" s="35"/>
      <c r="AB822" s="35"/>
      <c r="AC822" s="35"/>
      <c r="AD822" s="35"/>
      <c r="AE822" s="35"/>
      <c r="AF822" s="35"/>
      <c r="AG822" s="35"/>
      <c r="AH822" s="35"/>
      <c r="AI822" s="35"/>
      <c r="AJ822" s="35"/>
      <c r="AK822" s="35"/>
      <c r="AL822" s="35"/>
      <c r="AM822" s="35"/>
      <c r="AN822" s="35"/>
      <c r="AO822" s="35"/>
      <c r="AP822" s="35"/>
      <c r="AQ822" s="35"/>
      <c r="AR822" s="35"/>
      <c r="AS822" s="35"/>
      <c r="AT822" s="35"/>
      <c r="AU822" s="35"/>
      <c r="AV822" s="35"/>
      <c r="AW822" s="35"/>
      <c r="AX822" s="35"/>
      <c r="AY822" s="35"/>
      <c r="AZ822" s="35"/>
      <c r="BA822" s="35"/>
      <c r="BB822" s="35"/>
      <c r="BC822" s="35"/>
      <c r="BD822" s="35"/>
      <c r="BE822" s="35"/>
      <c r="BF822" s="35"/>
      <c r="BG822" s="35"/>
      <c r="BH822" s="35"/>
      <c r="BI822" s="35"/>
      <c r="BJ822" s="35"/>
      <c r="BK822" s="35"/>
      <c r="BL822" s="35"/>
      <c r="BM822" s="35"/>
      <c r="BN822" s="35"/>
    </row>
    <row r="823" customFormat="false" ht="12" hidden="false" customHeight="true" outlineLevel="0" collapsed="false">
      <c r="A823" s="36"/>
      <c r="B823" s="35"/>
      <c r="C823" s="35"/>
      <c r="D823" s="35"/>
      <c r="E823" s="35"/>
      <c r="F823" s="35"/>
      <c r="G823" s="35"/>
      <c r="H823" s="35"/>
      <c r="I823" s="35"/>
      <c r="J823" s="35"/>
      <c r="K823" s="35"/>
      <c r="L823" s="35"/>
      <c r="M823" s="35"/>
      <c r="N823" s="35"/>
      <c r="O823" s="35"/>
      <c r="P823" s="35"/>
      <c r="Q823" s="35"/>
      <c r="R823" s="35"/>
      <c r="S823" s="35"/>
      <c r="T823" s="35"/>
      <c r="U823" s="35"/>
      <c r="V823" s="35"/>
      <c r="W823" s="35"/>
      <c r="X823" s="35"/>
      <c r="Y823" s="35"/>
      <c r="Z823" s="35"/>
      <c r="AA823" s="35"/>
      <c r="AB823" s="35"/>
      <c r="AC823" s="35"/>
      <c r="AD823" s="35"/>
      <c r="AE823" s="35"/>
      <c r="AF823" s="35"/>
      <c r="AG823" s="35"/>
      <c r="AH823" s="35"/>
      <c r="AI823" s="35"/>
      <c r="AJ823" s="35"/>
      <c r="AK823" s="35"/>
      <c r="AL823" s="35"/>
      <c r="AM823" s="35"/>
      <c r="AN823" s="35"/>
      <c r="AO823" s="35"/>
      <c r="AP823" s="35"/>
      <c r="AQ823" s="35"/>
      <c r="AR823" s="35"/>
      <c r="AS823" s="35"/>
      <c r="AT823" s="35"/>
      <c r="AU823" s="35"/>
      <c r="AV823" s="35"/>
      <c r="AW823" s="35"/>
      <c r="AX823" s="35"/>
      <c r="AY823" s="35"/>
      <c r="AZ823" s="35"/>
      <c r="BA823" s="35"/>
      <c r="BB823" s="35"/>
      <c r="BC823" s="35"/>
      <c r="BD823" s="35"/>
      <c r="BE823" s="35"/>
      <c r="BF823" s="35"/>
      <c r="BG823" s="35"/>
      <c r="BH823" s="35"/>
      <c r="BI823" s="35"/>
      <c r="BJ823" s="35"/>
      <c r="BK823" s="35"/>
      <c r="BL823" s="35"/>
      <c r="BM823" s="35"/>
      <c r="BN823" s="35"/>
    </row>
    <row r="824" customFormat="false" ht="12" hidden="false" customHeight="true" outlineLevel="0" collapsed="false">
      <c r="A824" s="36"/>
      <c r="B824" s="35"/>
      <c r="C824" s="35"/>
      <c r="D824" s="35"/>
      <c r="E824" s="35"/>
      <c r="F824" s="35"/>
      <c r="G824" s="35"/>
      <c r="H824" s="35"/>
      <c r="I824" s="35"/>
      <c r="J824" s="35"/>
      <c r="K824" s="35"/>
      <c r="L824" s="35"/>
      <c r="M824" s="35"/>
      <c r="N824" s="35"/>
      <c r="O824" s="35"/>
      <c r="P824" s="35"/>
      <c r="Q824" s="35"/>
      <c r="R824" s="35"/>
      <c r="S824" s="35"/>
      <c r="T824" s="35"/>
      <c r="U824" s="35"/>
      <c r="V824" s="35"/>
      <c r="W824" s="35"/>
      <c r="X824" s="35"/>
      <c r="Y824" s="35"/>
      <c r="Z824" s="35"/>
      <c r="AA824" s="35"/>
      <c r="AB824" s="35"/>
      <c r="AC824" s="35"/>
      <c r="AD824" s="35"/>
      <c r="AE824" s="35"/>
      <c r="AF824" s="35"/>
      <c r="AG824" s="35"/>
      <c r="AH824" s="35"/>
      <c r="AI824" s="35"/>
      <c r="AJ824" s="35"/>
      <c r="AK824" s="35"/>
      <c r="AL824" s="35"/>
      <c r="AM824" s="35"/>
      <c r="AN824" s="35"/>
      <c r="AO824" s="35"/>
      <c r="AP824" s="35"/>
      <c r="AQ824" s="35"/>
      <c r="AR824" s="35"/>
      <c r="AS824" s="35"/>
      <c r="AT824" s="35"/>
      <c r="AU824" s="35"/>
      <c r="AV824" s="35"/>
      <c r="AW824" s="35"/>
      <c r="AX824" s="35"/>
      <c r="AY824" s="35"/>
      <c r="AZ824" s="35"/>
      <c r="BA824" s="35"/>
      <c r="BB824" s="35"/>
      <c r="BC824" s="35"/>
      <c r="BD824" s="35"/>
      <c r="BE824" s="35"/>
      <c r="BF824" s="35"/>
      <c r="BG824" s="35"/>
      <c r="BH824" s="35"/>
      <c r="BI824" s="35"/>
      <c r="BJ824" s="35"/>
      <c r="BK824" s="35"/>
      <c r="BL824" s="35"/>
      <c r="BM824" s="35"/>
      <c r="BN824" s="35"/>
    </row>
    <row r="825" customFormat="false" ht="12" hidden="false" customHeight="true" outlineLevel="0" collapsed="false">
      <c r="A825" s="36"/>
      <c r="B825" s="35"/>
      <c r="C825" s="35"/>
      <c r="D825" s="35"/>
      <c r="E825" s="35"/>
      <c r="F825" s="35"/>
      <c r="G825" s="35"/>
      <c r="H825" s="35"/>
      <c r="I825" s="35"/>
      <c r="J825" s="35"/>
      <c r="K825" s="35"/>
      <c r="L825" s="35"/>
      <c r="M825" s="35"/>
      <c r="N825" s="35"/>
      <c r="O825" s="35"/>
      <c r="P825" s="35"/>
      <c r="Q825" s="35"/>
      <c r="R825" s="35"/>
      <c r="S825" s="35"/>
      <c r="T825" s="35"/>
      <c r="U825" s="35"/>
      <c r="V825" s="35"/>
      <c r="W825" s="35"/>
      <c r="X825" s="35"/>
      <c r="Y825" s="35"/>
      <c r="Z825" s="35"/>
      <c r="AA825" s="35"/>
      <c r="AB825" s="35"/>
      <c r="AC825" s="35"/>
      <c r="AD825" s="35"/>
      <c r="AE825" s="35"/>
      <c r="AF825" s="35"/>
      <c r="AG825" s="35"/>
      <c r="AH825" s="35"/>
      <c r="AI825" s="35"/>
      <c r="AJ825" s="35"/>
      <c r="AK825" s="35"/>
      <c r="AL825" s="35"/>
      <c r="AM825" s="35"/>
      <c r="AN825" s="35"/>
      <c r="AO825" s="35"/>
      <c r="AP825" s="35"/>
      <c r="AQ825" s="35"/>
      <c r="AR825" s="35"/>
      <c r="AS825" s="35"/>
      <c r="AT825" s="35"/>
      <c r="AU825" s="35"/>
      <c r="AV825" s="35"/>
      <c r="AW825" s="35"/>
      <c r="AX825" s="35"/>
      <c r="AY825" s="35"/>
      <c r="AZ825" s="35"/>
      <c r="BA825" s="35"/>
      <c r="BB825" s="35"/>
      <c r="BC825" s="35"/>
      <c r="BD825" s="35"/>
      <c r="BE825" s="35"/>
      <c r="BF825" s="35"/>
      <c r="BG825" s="35"/>
      <c r="BH825" s="35"/>
      <c r="BI825" s="35"/>
      <c r="BJ825" s="35"/>
      <c r="BK825" s="35"/>
      <c r="BL825" s="35"/>
      <c r="BM825" s="35"/>
      <c r="BN825" s="35"/>
    </row>
    <row r="826" customFormat="false" ht="12" hidden="false" customHeight="true" outlineLevel="0" collapsed="false">
      <c r="A826" s="36"/>
      <c r="B826" s="35"/>
      <c r="C826" s="35"/>
      <c r="D826" s="35"/>
      <c r="E826" s="35"/>
      <c r="F826" s="35"/>
      <c r="G826" s="35"/>
      <c r="H826" s="35"/>
      <c r="I826" s="35"/>
      <c r="J826" s="35"/>
      <c r="K826" s="35"/>
      <c r="L826" s="35"/>
      <c r="M826" s="35"/>
      <c r="N826" s="35"/>
      <c r="O826" s="35"/>
      <c r="P826" s="35"/>
      <c r="Q826" s="35"/>
      <c r="R826" s="35"/>
      <c r="S826" s="35"/>
      <c r="T826" s="35"/>
      <c r="U826" s="35"/>
      <c r="V826" s="35"/>
      <c r="W826" s="35"/>
      <c r="X826" s="35"/>
      <c r="Y826" s="35"/>
      <c r="Z826" s="35"/>
      <c r="AA826" s="35"/>
      <c r="AB826" s="35"/>
      <c r="AC826" s="35"/>
      <c r="AD826" s="35"/>
      <c r="AE826" s="35"/>
      <c r="AF826" s="35"/>
      <c r="AG826" s="35"/>
      <c r="AH826" s="35"/>
      <c r="AI826" s="35"/>
      <c r="AJ826" s="35"/>
      <c r="AK826" s="35"/>
      <c r="AL826" s="35"/>
      <c r="AM826" s="35"/>
      <c r="AN826" s="35"/>
      <c r="AO826" s="35"/>
      <c r="AP826" s="35"/>
      <c r="AQ826" s="35"/>
      <c r="AR826" s="35"/>
      <c r="AS826" s="35"/>
      <c r="AT826" s="35"/>
      <c r="AU826" s="35"/>
      <c r="AV826" s="35"/>
      <c r="AW826" s="35"/>
      <c r="AX826" s="35"/>
      <c r="AY826" s="35"/>
      <c r="AZ826" s="35"/>
      <c r="BA826" s="35"/>
      <c r="BB826" s="35"/>
      <c r="BC826" s="35"/>
      <c r="BD826" s="35"/>
      <c r="BE826" s="35"/>
      <c r="BF826" s="35"/>
      <c r="BG826" s="35"/>
      <c r="BH826" s="35"/>
      <c r="BI826" s="35"/>
      <c r="BJ826" s="35"/>
      <c r="BK826" s="35"/>
      <c r="BL826" s="35"/>
      <c r="BM826" s="35"/>
      <c r="BN826" s="35"/>
    </row>
    <row r="827" customFormat="false" ht="12" hidden="false" customHeight="true" outlineLevel="0" collapsed="false">
      <c r="A827" s="36"/>
      <c r="B827" s="35"/>
      <c r="C827" s="35"/>
      <c r="D827" s="35"/>
      <c r="E827" s="35"/>
      <c r="F827" s="35"/>
      <c r="G827" s="35"/>
      <c r="H827" s="35"/>
      <c r="I827" s="35"/>
      <c r="J827" s="35"/>
      <c r="K827" s="35"/>
      <c r="L827" s="35"/>
      <c r="M827" s="35"/>
      <c r="N827" s="35"/>
      <c r="O827" s="35"/>
      <c r="P827" s="35"/>
      <c r="Q827" s="35"/>
      <c r="R827" s="35"/>
      <c r="S827" s="35"/>
      <c r="T827" s="35"/>
      <c r="U827" s="35"/>
      <c r="V827" s="35"/>
      <c r="W827" s="35"/>
      <c r="X827" s="35"/>
      <c r="Y827" s="35"/>
      <c r="Z827" s="35"/>
      <c r="AA827" s="35"/>
      <c r="AB827" s="35"/>
      <c r="AC827" s="35"/>
      <c r="AD827" s="35"/>
      <c r="AE827" s="35"/>
      <c r="AF827" s="35"/>
      <c r="AG827" s="35"/>
      <c r="AH827" s="35"/>
      <c r="AI827" s="35"/>
      <c r="AJ827" s="35"/>
      <c r="AK827" s="35"/>
      <c r="AL827" s="35"/>
      <c r="AM827" s="35"/>
      <c r="AN827" s="35"/>
      <c r="AO827" s="35"/>
      <c r="AP827" s="35"/>
      <c r="AQ827" s="35"/>
      <c r="AR827" s="35"/>
      <c r="AS827" s="35"/>
      <c r="AT827" s="35"/>
      <c r="AU827" s="35"/>
      <c r="AV827" s="35"/>
      <c r="AW827" s="35"/>
      <c r="AX827" s="35"/>
      <c r="AY827" s="35"/>
      <c r="AZ827" s="35"/>
      <c r="BA827" s="35"/>
      <c r="BB827" s="35"/>
      <c r="BC827" s="35"/>
      <c r="BD827" s="35"/>
      <c r="BE827" s="35"/>
      <c r="BF827" s="35"/>
      <c r="BG827" s="35"/>
      <c r="BH827" s="35"/>
      <c r="BI827" s="35"/>
      <c r="BJ827" s="35"/>
      <c r="BK827" s="35"/>
      <c r="BL827" s="35"/>
      <c r="BM827" s="35"/>
      <c r="BN827" s="35"/>
    </row>
    <row r="828" customFormat="false" ht="12" hidden="false" customHeight="true" outlineLevel="0" collapsed="false">
      <c r="A828" s="36"/>
      <c r="B828" s="35"/>
      <c r="C828" s="35"/>
      <c r="D828" s="35"/>
      <c r="E828" s="35"/>
      <c r="F828" s="35"/>
      <c r="G828" s="35"/>
      <c r="H828" s="35"/>
      <c r="I828" s="35"/>
      <c r="J828" s="35"/>
      <c r="K828" s="35"/>
      <c r="L828" s="35"/>
      <c r="M828" s="35"/>
      <c r="N828" s="35"/>
      <c r="O828" s="35"/>
      <c r="P828" s="35"/>
      <c r="Q828" s="35"/>
      <c r="R828" s="35"/>
      <c r="S828" s="35"/>
      <c r="T828" s="35"/>
      <c r="U828" s="35"/>
      <c r="V828" s="35"/>
      <c r="W828" s="35"/>
      <c r="X828" s="35"/>
      <c r="Y828" s="35"/>
      <c r="Z828" s="35"/>
      <c r="AA828" s="35"/>
      <c r="AB828" s="35"/>
      <c r="AC828" s="35"/>
      <c r="AD828" s="35"/>
      <c r="AE828" s="35"/>
      <c r="AF828" s="35"/>
      <c r="AG828" s="35"/>
      <c r="AH828" s="35"/>
      <c r="AI828" s="35"/>
      <c r="AJ828" s="35"/>
      <c r="AK828" s="35"/>
      <c r="AL828" s="35"/>
      <c r="AM828" s="35"/>
      <c r="AN828" s="35"/>
      <c r="AO828" s="35"/>
      <c r="AP828" s="35"/>
      <c r="AQ828" s="35"/>
      <c r="AR828" s="35"/>
      <c r="AS828" s="35"/>
      <c r="AT828" s="35"/>
      <c r="AU828" s="35"/>
      <c r="AV828" s="35"/>
      <c r="AW828" s="35"/>
      <c r="AX828" s="35"/>
      <c r="AY828" s="35"/>
      <c r="AZ828" s="35"/>
      <c r="BA828" s="35"/>
      <c r="BB828" s="35"/>
      <c r="BC828" s="35"/>
      <c r="BD828" s="35"/>
      <c r="BE828" s="35"/>
      <c r="BF828" s="35"/>
      <c r="BG828" s="35"/>
      <c r="BH828" s="35"/>
      <c r="BI828" s="35"/>
      <c r="BJ828" s="35"/>
      <c r="BK828" s="35"/>
      <c r="BL828" s="35"/>
      <c r="BM828" s="35"/>
      <c r="BN828" s="35"/>
    </row>
    <row r="829" customFormat="false" ht="12" hidden="false" customHeight="true" outlineLevel="0" collapsed="false">
      <c r="A829" s="36"/>
      <c r="B829" s="35"/>
      <c r="C829" s="35"/>
      <c r="D829" s="35"/>
      <c r="E829" s="35"/>
      <c r="F829" s="35"/>
      <c r="G829" s="35"/>
      <c r="H829" s="35"/>
      <c r="I829" s="35"/>
      <c r="J829" s="35"/>
      <c r="K829" s="35"/>
      <c r="L829" s="35"/>
      <c r="M829" s="35"/>
      <c r="N829" s="35"/>
      <c r="O829" s="35"/>
      <c r="P829" s="35"/>
      <c r="Q829" s="35"/>
      <c r="R829" s="35"/>
      <c r="S829" s="35"/>
      <c r="T829" s="35"/>
      <c r="U829" s="35"/>
      <c r="V829" s="35"/>
      <c r="W829" s="35"/>
      <c r="X829" s="35"/>
      <c r="Y829" s="35"/>
      <c r="Z829" s="35"/>
      <c r="AA829" s="35"/>
      <c r="AB829" s="35"/>
      <c r="AC829" s="35"/>
      <c r="AD829" s="35"/>
      <c r="AE829" s="35"/>
      <c r="AF829" s="35"/>
      <c r="AG829" s="35"/>
      <c r="AH829" s="35"/>
      <c r="AI829" s="35"/>
      <c r="AJ829" s="35"/>
      <c r="AK829" s="35"/>
      <c r="AL829" s="35"/>
      <c r="AM829" s="35"/>
      <c r="AN829" s="35"/>
      <c r="AO829" s="35"/>
      <c r="AP829" s="35"/>
      <c r="AQ829" s="35"/>
      <c r="AR829" s="35"/>
      <c r="AS829" s="35"/>
      <c r="AT829" s="35"/>
      <c r="AU829" s="35"/>
      <c r="AV829" s="35"/>
      <c r="AW829" s="35"/>
      <c r="AX829" s="35"/>
      <c r="AY829" s="35"/>
      <c r="AZ829" s="35"/>
      <c r="BA829" s="35"/>
      <c r="BB829" s="35"/>
      <c r="BC829" s="35"/>
      <c r="BD829" s="35"/>
      <c r="BE829" s="35"/>
      <c r="BF829" s="35"/>
      <c r="BG829" s="35"/>
      <c r="BH829" s="35"/>
      <c r="BI829" s="35"/>
      <c r="BJ829" s="35"/>
      <c r="BK829" s="35"/>
      <c r="BL829" s="35"/>
      <c r="BM829" s="35"/>
      <c r="BN829" s="35"/>
    </row>
    <row r="830" customFormat="false" ht="12" hidden="false" customHeight="true" outlineLevel="0" collapsed="false">
      <c r="A830" s="36"/>
      <c r="B830" s="35"/>
      <c r="C830" s="35"/>
      <c r="D830" s="35"/>
      <c r="E830" s="35"/>
      <c r="F830" s="35"/>
      <c r="G830" s="35"/>
      <c r="H830" s="35"/>
      <c r="I830" s="35"/>
      <c r="J830" s="35"/>
      <c r="K830" s="35"/>
      <c r="L830" s="35"/>
      <c r="M830" s="35"/>
      <c r="N830" s="35"/>
      <c r="O830" s="35"/>
      <c r="P830" s="35"/>
      <c r="Q830" s="35"/>
      <c r="R830" s="35"/>
      <c r="S830" s="35"/>
      <c r="T830" s="35"/>
      <c r="U830" s="35"/>
      <c r="V830" s="35"/>
      <c r="W830" s="35"/>
      <c r="X830" s="35"/>
      <c r="Y830" s="35"/>
      <c r="Z830" s="35"/>
      <c r="AA830" s="35"/>
      <c r="AB830" s="35"/>
      <c r="AC830" s="35"/>
      <c r="AD830" s="35"/>
      <c r="AE830" s="35"/>
      <c r="AF830" s="35"/>
      <c r="AG830" s="35"/>
      <c r="AH830" s="35"/>
      <c r="AI830" s="35"/>
      <c r="AJ830" s="35"/>
      <c r="AK830" s="35"/>
      <c r="AL830" s="35"/>
      <c r="AM830" s="35"/>
      <c r="AN830" s="35"/>
      <c r="AO830" s="35"/>
      <c r="AP830" s="35"/>
      <c r="AQ830" s="35"/>
      <c r="AR830" s="35"/>
      <c r="AS830" s="35"/>
      <c r="AT830" s="35"/>
      <c r="AU830" s="35"/>
      <c r="AV830" s="35"/>
      <c r="AW830" s="35"/>
      <c r="AX830" s="35"/>
      <c r="AY830" s="35"/>
      <c r="AZ830" s="35"/>
      <c r="BA830" s="35"/>
      <c r="BB830" s="35"/>
      <c r="BC830" s="35"/>
      <c r="BD830" s="35"/>
      <c r="BE830" s="35"/>
      <c r="BF830" s="35"/>
      <c r="BG830" s="35"/>
      <c r="BH830" s="35"/>
      <c r="BI830" s="35"/>
      <c r="BJ830" s="35"/>
      <c r="BK830" s="35"/>
      <c r="BL830" s="35"/>
      <c r="BM830" s="35"/>
      <c r="BN830" s="35"/>
    </row>
    <row r="831" customFormat="false" ht="12" hidden="false" customHeight="true" outlineLevel="0" collapsed="false">
      <c r="A831" s="36"/>
      <c r="B831" s="35"/>
      <c r="C831" s="35"/>
      <c r="D831" s="35"/>
      <c r="E831" s="35"/>
      <c r="F831" s="35"/>
      <c r="G831" s="35"/>
      <c r="H831" s="35"/>
      <c r="I831" s="35"/>
      <c r="J831" s="35"/>
      <c r="K831" s="35"/>
      <c r="L831" s="35"/>
      <c r="M831" s="35"/>
      <c r="N831" s="35"/>
      <c r="O831" s="35"/>
      <c r="P831" s="35"/>
      <c r="Q831" s="35"/>
      <c r="R831" s="35"/>
      <c r="S831" s="35"/>
      <c r="T831" s="35"/>
      <c r="U831" s="35"/>
      <c r="V831" s="35"/>
      <c r="W831" s="35"/>
      <c r="X831" s="35"/>
      <c r="Y831" s="35"/>
      <c r="Z831" s="35"/>
      <c r="AA831" s="35"/>
      <c r="AB831" s="35"/>
      <c r="AC831" s="35"/>
      <c r="AD831" s="35"/>
      <c r="AE831" s="35"/>
      <c r="AF831" s="35"/>
      <c r="AG831" s="35"/>
      <c r="AH831" s="35"/>
      <c r="AI831" s="35"/>
      <c r="AJ831" s="35"/>
      <c r="AK831" s="35"/>
      <c r="AL831" s="35"/>
      <c r="AM831" s="35"/>
      <c r="AN831" s="35"/>
      <c r="AO831" s="35"/>
      <c r="AP831" s="35"/>
      <c r="AQ831" s="35"/>
      <c r="AR831" s="35"/>
      <c r="AS831" s="35"/>
      <c r="AT831" s="35"/>
      <c r="AU831" s="35"/>
      <c r="AV831" s="35"/>
      <c r="AW831" s="35"/>
      <c r="AX831" s="35"/>
      <c r="AY831" s="35"/>
      <c r="AZ831" s="35"/>
      <c r="BA831" s="35"/>
      <c r="BB831" s="35"/>
      <c r="BC831" s="35"/>
      <c r="BD831" s="35"/>
      <c r="BE831" s="35"/>
      <c r="BF831" s="35"/>
      <c r="BG831" s="35"/>
      <c r="BH831" s="35"/>
      <c r="BI831" s="35"/>
      <c r="BJ831" s="35"/>
      <c r="BK831" s="35"/>
      <c r="BL831" s="35"/>
      <c r="BM831" s="35"/>
      <c r="BN831" s="35"/>
    </row>
    <row r="832" customFormat="false" ht="12" hidden="false" customHeight="true" outlineLevel="0" collapsed="false">
      <c r="A832" s="36"/>
      <c r="B832" s="35"/>
      <c r="C832" s="35"/>
      <c r="D832" s="35"/>
      <c r="E832" s="35"/>
      <c r="F832" s="35"/>
      <c r="G832" s="35"/>
      <c r="H832" s="35"/>
      <c r="I832" s="35"/>
      <c r="J832" s="35"/>
      <c r="K832" s="35"/>
      <c r="L832" s="35"/>
      <c r="M832" s="35"/>
      <c r="N832" s="35"/>
      <c r="O832" s="35"/>
      <c r="P832" s="35"/>
      <c r="Q832" s="35"/>
      <c r="R832" s="35"/>
      <c r="S832" s="35"/>
      <c r="T832" s="35"/>
      <c r="U832" s="35"/>
      <c r="V832" s="35"/>
      <c r="W832" s="35"/>
      <c r="X832" s="35"/>
      <c r="Y832" s="35"/>
      <c r="Z832" s="35"/>
      <c r="AA832" s="35"/>
      <c r="AB832" s="35"/>
      <c r="AC832" s="35"/>
      <c r="AD832" s="35"/>
      <c r="AE832" s="35"/>
      <c r="AF832" s="35"/>
      <c r="AG832" s="35"/>
      <c r="AH832" s="35"/>
      <c r="AI832" s="35"/>
      <c r="AJ832" s="35"/>
      <c r="AK832" s="35"/>
      <c r="AL832" s="35"/>
      <c r="AM832" s="35"/>
      <c r="AN832" s="35"/>
      <c r="AO832" s="35"/>
      <c r="AP832" s="35"/>
      <c r="AQ832" s="35"/>
      <c r="AR832" s="35"/>
      <c r="AS832" s="35"/>
      <c r="AT832" s="35"/>
      <c r="AU832" s="35"/>
      <c r="AV832" s="35"/>
      <c r="AW832" s="35"/>
      <c r="AX832" s="35"/>
      <c r="AY832" s="35"/>
      <c r="AZ832" s="35"/>
      <c r="BA832" s="35"/>
      <c r="BB832" s="35"/>
      <c r="BC832" s="35"/>
      <c r="BD832" s="35"/>
      <c r="BE832" s="35"/>
      <c r="BF832" s="35"/>
      <c r="BG832" s="35"/>
      <c r="BH832" s="35"/>
      <c r="BI832" s="35"/>
      <c r="BJ832" s="35"/>
      <c r="BK832" s="35"/>
      <c r="BL832" s="35"/>
      <c r="BM832" s="35"/>
      <c r="BN832" s="35"/>
    </row>
    <row r="833" customFormat="false" ht="12" hidden="false" customHeight="true" outlineLevel="0" collapsed="false">
      <c r="A833" s="36"/>
      <c r="B833" s="35"/>
      <c r="C833" s="35"/>
      <c r="D833" s="35"/>
      <c r="E833" s="35"/>
      <c r="F833" s="35"/>
      <c r="G833" s="35"/>
      <c r="H833" s="35"/>
      <c r="I833" s="35"/>
      <c r="J833" s="35"/>
      <c r="K833" s="35"/>
      <c r="L833" s="35"/>
      <c r="M833" s="35"/>
      <c r="N833" s="35"/>
      <c r="O833" s="35"/>
      <c r="P833" s="35"/>
      <c r="Q833" s="35"/>
      <c r="R833" s="35"/>
      <c r="S833" s="35"/>
      <c r="T833" s="35"/>
      <c r="U833" s="35"/>
      <c r="V833" s="35"/>
      <c r="W833" s="35"/>
      <c r="X833" s="35"/>
      <c r="Y833" s="35"/>
      <c r="Z833" s="35"/>
      <c r="AA833" s="35"/>
      <c r="AB833" s="35"/>
      <c r="AC833" s="35"/>
      <c r="AD833" s="35"/>
      <c r="AE833" s="35"/>
      <c r="AF833" s="35"/>
      <c r="AG833" s="35"/>
      <c r="AH833" s="35"/>
      <c r="AI833" s="35"/>
      <c r="AJ833" s="35"/>
      <c r="AK833" s="35"/>
      <c r="AL833" s="35"/>
      <c r="AM833" s="35"/>
      <c r="AN833" s="35"/>
      <c r="AO833" s="35"/>
      <c r="AP833" s="35"/>
      <c r="AQ833" s="35"/>
      <c r="AR833" s="35"/>
      <c r="AS833" s="35"/>
      <c r="AT833" s="35"/>
      <c r="AU833" s="35"/>
      <c r="AV833" s="35"/>
      <c r="AW833" s="35"/>
      <c r="AX833" s="35"/>
      <c r="AY833" s="35"/>
      <c r="AZ833" s="35"/>
      <c r="BA833" s="35"/>
      <c r="BB833" s="35"/>
      <c r="BC833" s="35"/>
      <c r="BD833" s="35"/>
      <c r="BE833" s="35"/>
      <c r="BF833" s="35"/>
      <c r="BG833" s="35"/>
      <c r="BH833" s="35"/>
      <c r="BI833" s="35"/>
      <c r="BJ833" s="35"/>
      <c r="BK833" s="35"/>
      <c r="BL833" s="35"/>
      <c r="BM833" s="35"/>
      <c r="BN833" s="35"/>
    </row>
    <row r="834" customFormat="false" ht="12" hidden="false" customHeight="true" outlineLevel="0" collapsed="false">
      <c r="A834" s="36"/>
      <c r="B834" s="35"/>
      <c r="C834" s="35"/>
      <c r="D834" s="35"/>
      <c r="E834" s="35"/>
      <c r="F834" s="35"/>
      <c r="G834" s="35"/>
      <c r="H834" s="35"/>
      <c r="I834" s="35"/>
      <c r="J834" s="35"/>
      <c r="K834" s="35"/>
      <c r="L834" s="35"/>
      <c r="M834" s="35"/>
      <c r="N834" s="35"/>
      <c r="O834" s="35"/>
      <c r="P834" s="35"/>
      <c r="Q834" s="35"/>
      <c r="R834" s="35"/>
      <c r="S834" s="35"/>
      <c r="T834" s="35"/>
      <c r="U834" s="35"/>
      <c r="V834" s="35"/>
      <c r="W834" s="35"/>
      <c r="X834" s="35"/>
      <c r="Y834" s="35"/>
      <c r="Z834" s="35"/>
      <c r="AA834" s="35"/>
      <c r="AB834" s="35"/>
      <c r="AC834" s="35"/>
      <c r="AD834" s="35"/>
      <c r="AE834" s="35"/>
      <c r="AF834" s="35"/>
      <c r="AG834" s="35"/>
      <c r="AH834" s="35"/>
      <c r="AI834" s="35"/>
      <c r="AJ834" s="35"/>
      <c r="AK834" s="35"/>
      <c r="AL834" s="35"/>
      <c r="AM834" s="35"/>
      <c r="AN834" s="35"/>
      <c r="AO834" s="35"/>
      <c r="AP834" s="35"/>
      <c r="AQ834" s="35"/>
      <c r="AR834" s="35"/>
      <c r="AS834" s="35"/>
      <c r="AT834" s="35"/>
      <c r="AU834" s="35"/>
      <c r="AV834" s="35"/>
      <c r="AW834" s="35"/>
      <c r="AX834" s="35"/>
      <c r="AY834" s="35"/>
      <c r="AZ834" s="35"/>
      <c r="BA834" s="35"/>
      <c r="BB834" s="35"/>
      <c r="BC834" s="35"/>
      <c r="BD834" s="35"/>
      <c r="BE834" s="35"/>
      <c r="BF834" s="35"/>
      <c r="BG834" s="35"/>
      <c r="BH834" s="35"/>
      <c r="BI834" s="35"/>
      <c r="BJ834" s="35"/>
      <c r="BK834" s="35"/>
      <c r="BL834" s="35"/>
      <c r="BM834" s="35"/>
      <c r="BN834" s="35"/>
    </row>
    <row r="835" customFormat="false" ht="12" hidden="false" customHeight="true" outlineLevel="0" collapsed="false">
      <c r="A835" s="36"/>
      <c r="B835" s="35"/>
      <c r="C835" s="35"/>
      <c r="D835" s="35"/>
      <c r="E835" s="35"/>
      <c r="F835" s="35"/>
      <c r="G835" s="35"/>
      <c r="H835" s="35"/>
      <c r="I835" s="35"/>
      <c r="J835" s="35"/>
      <c r="K835" s="35"/>
      <c r="L835" s="35"/>
      <c r="M835" s="35"/>
      <c r="N835" s="35"/>
      <c r="O835" s="35"/>
      <c r="P835" s="35"/>
      <c r="Q835" s="35"/>
      <c r="R835" s="35"/>
      <c r="S835" s="35"/>
      <c r="T835" s="35"/>
      <c r="U835" s="35"/>
      <c r="V835" s="35"/>
      <c r="W835" s="35"/>
      <c r="X835" s="35"/>
      <c r="Y835" s="35"/>
      <c r="Z835" s="35"/>
      <c r="AA835" s="35"/>
      <c r="AB835" s="35"/>
      <c r="AC835" s="35"/>
      <c r="AD835" s="35"/>
      <c r="AE835" s="35"/>
      <c r="AF835" s="35"/>
      <c r="AG835" s="35"/>
      <c r="AH835" s="35"/>
      <c r="AI835" s="35"/>
      <c r="AJ835" s="35"/>
      <c r="AK835" s="35"/>
      <c r="AL835" s="35"/>
      <c r="AM835" s="35"/>
      <c r="AN835" s="35"/>
      <c r="AO835" s="35"/>
      <c r="AP835" s="35"/>
      <c r="AQ835" s="35"/>
      <c r="AR835" s="35"/>
      <c r="AS835" s="35"/>
      <c r="AT835" s="35"/>
      <c r="AU835" s="35"/>
      <c r="AV835" s="35"/>
      <c r="AW835" s="35"/>
      <c r="AX835" s="35"/>
      <c r="AY835" s="35"/>
      <c r="AZ835" s="35"/>
      <c r="BA835" s="35"/>
      <c r="BB835" s="35"/>
      <c r="BC835" s="35"/>
      <c r="BD835" s="35"/>
      <c r="BE835" s="35"/>
      <c r="BF835" s="35"/>
      <c r="BG835" s="35"/>
      <c r="BH835" s="35"/>
      <c r="BI835" s="35"/>
      <c r="BJ835" s="35"/>
      <c r="BK835" s="35"/>
      <c r="BL835" s="35"/>
      <c r="BM835" s="35"/>
      <c r="BN835" s="35"/>
    </row>
    <row r="836" customFormat="false" ht="12" hidden="false" customHeight="true" outlineLevel="0" collapsed="false">
      <c r="A836" s="36"/>
      <c r="B836" s="35"/>
      <c r="C836" s="35"/>
      <c r="D836" s="35"/>
      <c r="E836" s="35"/>
      <c r="F836" s="35"/>
      <c r="G836" s="35"/>
      <c r="H836" s="35"/>
      <c r="I836" s="35"/>
      <c r="J836" s="35"/>
      <c r="K836" s="35"/>
      <c r="L836" s="35"/>
      <c r="M836" s="35"/>
      <c r="N836" s="35"/>
      <c r="O836" s="35"/>
      <c r="P836" s="35"/>
      <c r="Q836" s="35"/>
      <c r="R836" s="35"/>
      <c r="S836" s="35"/>
      <c r="T836" s="35"/>
      <c r="U836" s="35"/>
      <c r="V836" s="35"/>
      <c r="W836" s="35"/>
      <c r="X836" s="35"/>
      <c r="Y836" s="35"/>
      <c r="Z836" s="35"/>
      <c r="AA836" s="35"/>
      <c r="AB836" s="35"/>
      <c r="AC836" s="35"/>
      <c r="AD836" s="35"/>
      <c r="AE836" s="35"/>
      <c r="AF836" s="35"/>
      <c r="AG836" s="35"/>
      <c r="AH836" s="35"/>
      <c r="AI836" s="35"/>
      <c r="AJ836" s="35"/>
      <c r="AK836" s="35"/>
      <c r="AL836" s="35"/>
      <c r="AM836" s="35"/>
      <c r="AN836" s="35"/>
      <c r="AO836" s="35"/>
      <c r="AP836" s="35"/>
      <c r="AQ836" s="35"/>
      <c r="AR836" s="35"/>
      <c r="AS836" s="35"/>
      <c r="AT836" s="35"/>
      <c r="AU836" s="35"/>
      <c r="AV836" s="35"/>
      <c r="AW836" s="35"/>
      <c r="AX836" s="35"/>
      <c r="AY836" s="35"/>
      <c r="AZ836" s="35"/>
      <c r="BA836" s="35"/>
      <c r="BB836" s="35"/>
      <c r="BC836" s="35"/>
      <c r="BD836" s="35"/>
      <c r="BE836" s="35"/>
      <c r="BF836" s="35"/>
      <c r="BG836" s="35"/>
      <c r="BH836" s="35"/>
      <c r="BI836" s="35"/>
      <c r="BJ836" s="35"/>
      <c r="BK836" s="35"/>
      <c r="BL836" s="35"/>
      <c r="BM836" s="35"/>
      <c r="BN836" s="35"/>
    </row>
    <row r="837" customFormat="false" ht="12" hidden="false" customHeight="true" outlineLevel="0" collapsed="false">
      <c r="A837" s="36"/>
      <c r="B837" s="35"/>
      <c r="C837" s="35"/>
      <c r="D837" s="35"/>
      <c r="E837" s="35"/>
      <c r="F837" s="35"/>
      <c r="G837" s="35"/>
      <c r="H837" s="35"/>
      <c r="I837" s="35"/>
      <c r="J837" s="35"/>
      <c r="K837" s="35"/>
      <c r="L837" s="35"/>
      <c r="M837" s="35"/>
      <c r="N837" s="35"/>
      <c r="O837" s="35"/>
      <c r="P837" s="35"/>
      <c r="Q837" s="35"/>
      <c r="R837" s="35"/>
      <c r="S837" s="35"/>
      <c r="T837" s="35"/>
      <c r="U837" s="35"/>
      <c r="V837" s="35"/>
      <c r="W837" s="35"/>
      <c r="X837" s="35"/>
      <c r="Y837" s="35"/>
      <c r="Z837" s="35"/>
      <c r="AA837" s="35"/>
      <c r="AB837" s="35"/>
      <c r="AC837" s="35"/>
      <c r="AD837" s="35"/>
      <c r="AE837" s="35"/>
      <c r="AF837" s="35"/>
      <c r="AG837" s="35"/>
      <c r="AH837" s="35"/>
      <c r="AI837" s="35"/>
      <c r="AJ837" s="35"/>
      <c r="AK837" s="35"/>
      <c r="AL837" s="35"/>
      <c r="AM837" s="35"/>
      <c r="AN837" s="35"/>
      <c r="AO837" s="35"/>
      <c r="AP837" s="35"/>
      <c r="AQ837" s="35"/>
      <c r="AR837" s="35"/>
      <c r="AS837" s="35"/>
      <c r="AT837" s="35"/>
      <c r="AU837" s="35"/>
      <c r="AV837" s="35"/>
      <c r="AW837" s="35"/>
      <c r="AX837" s="35"/>
      <c r="AY837" s="35"/>
      <c r="AZ837" s="35"/>
      <c r="BA837" s="35"/>
      <c r="BB837" s="35"/>
      <c r="BC837" s="35"/>
      <c r="BD837" s="35"/>
      <c r="BE837" s="35"/>
      <c r="BF837" s="35"/>
      <c r="BG837" s="35"/>
      <c r="BH837" s="35"/>
      <c r="BI837" s="35"/>
      <c r="BJ837" s="35"/>
      <c r="BK837" s="35"/>
      <c r="BL837" s="35"/>
      <c r="BM837" s="35"/>
      <c r="BN837" s="35"/>
    </row>
    <row r="838" customFormat="false" ht="12" hidden="false" customHeight="true" outlineLevel="0" collapsed="false">
      <c r="A838" s="36"/>
      <c r="B838" s="35"/>
      <c r="C838" s="35"/>
      <c r="D838" s="35"/>
      <c r="E838" s="35"/>
      <c r="F838" s="35"/>
      <c r="G838" s="35"/>
      <c r="H838" s="35"/>
      <c r="I838" s="35"/>
      <c r="J838" s="35"/>
      <c r="K838" s="35"/>
      <c r="L838" s="35"/>
      <c r="M838" s="35"/>
      <c r="N838" s="35"/>
      <c r="O838" s="35"/>
      <c r="P838" s="35"/>
      <c r="Q838" s="35"/>
      <c r="R838" s="35"/>
      <c r="S838" s="35"/>
      <c r="T838" s="35"/>
      <c r="U838" s="35"/>
      <c r="V838" s="35"/>
      <c r="W838" s="35"/>
      <c r="X838" s="35"/>
      <c r="Y838" s="35"/>
      <c r="Z838" s="35"/>
      <c r="AA838" s="35"/>
      <c r="AB838" s="35"/>
      <c r="AC838" s="35"/>
      <c r="AD838" s="35"/>
      <c r="AE838" s="35"/>
      <c r="AF838" s="35"/>
      <c r="AG838" s="35"/>
      <c r="AH838" s="35"/>
      <c r="AI838" s="35"/>
      <c r="AJ838" s="35"/>
      <c r="AK838" s="35"/>
      <c r="AL838" s="35"/>
      <c r="AM838" s="35"/>
      <c r="AN838" s="35"/>
      <c r="AO838" s="35"/>
      <c r="AP838" s="35"/>
      <c r="AQ838" s="35"/>
      <c r="AR838" s="35"/>
      <c r="AS838" s="35"/>
      <c r="AT838" s="35"/>
      <c r="AU838" s="35"/>
      <c r="AV838" s="35"/>
      <c r="AW838" s="35"/>
      <c r="AX838" s="35"/>
      <c r="AY838" s="35"/>
      <c r="AZ838" s="35"/>
      <c r="BA838" s="35"/>
      <c r="BB838" s="35"/>
      <c r="BC838" s="35"/>
      <c r="BD838" s="35"/>
      <c r="BE838" s="35"/>
      <c r="BF838" s="35"/>
      <c r="BG838" s="35"/>
      <c r="BH838" s="35"/>
      <c r="BI838" s="35"/>
      <c r="BJ838" s="35"/>
      <c r="BK838" s="35"/>
      <c r="BL838" s="35"/>
      <c r="BM838" s="35"/>
      <c r="BN838" s="35"/>
    </row>
    <row r="839" customFormat="false" ht="12" hidden="false" customHeight="true" outlineLevel="0" collapsed="false">
      <c r="A839" s="36"/>
      <c r="B839" s="35"/>
      <c r="C839" s="35"/>
      <c r="D839" s="35"/>
      <c r="E839" s="35"/>
      <c r="F839" s="35"/>
      <c r="G839" s="35"/>
      <c r="H839" s="35"/>
      <c r="I839" s="35"/>
      <c r="J839" s="35"/>
      <c r="K839" s="35"/>
      <c r="L839" s="35"/>
      <c r="M839" s="35"/>
      <c r="N839" s="35"/>
      <c r="O839" s="35"/>
      <c r="P839" s="35"/>
      <c r="Q839" s="35"/>
      <c r="R839" s="35"/>
      <c r="S839" s="35"/>
      <c r="T839" s="35"/>
      <c r="U839" s="35"/>
      <c r="V839" s="35"/>
      <c r="W839" s="35"/>
      <c r="X839" s="35"/>
      <c r="Y839" s="35"/>
      <c r="Z839" s="35"/>
      <c r="AA839" s="35"/>
      <c r="AB839" s="35"/>
      <c r="AC839" s="35"/>
      <c r="AD839" s="35"/>
      <c r="AE839" s="35"/>
      <c r="AF839" s="35"/>
      <c r="AG839" s="35"/>
      <c r="AH839" s="35"/>
      <c r="AI839" s="35"/>
      <c r="AJ839" s="35"/>
      <c r="AK839" s="35"/>
      <c r="AL839" s="35"/>
      <c r="AM839" s="35"/>
      <c r="AN839" s="35"/>
      <c r="AO839" s="35"/>
      <c r="AP839" s="35"/>
      <c r="AQ839" s="35"/>
      <c r="AR839" s="35"/>
      <c r="AS839" s="35"/>
      <c r="AT839" s="35"/>
      <c r="AU839" s="35"/>
      <c r="AV839" s="35"/>
      <c r="AW839" s="35"/>
      <c r="AX839" s="35"/>
      <c r="AY839" s="35"/>
      <c r="AZ839" s="35"/>
      <c r="BA839" s="35"/>
      <c r="BB839" s="35"/>
      <c r="BC839" s="35"/>
      <c r="BD839" s="35"/>
      <c r="BE839" s="35"/>
      <c r="BF839" s="35"/>
      <c r="BG839" s="35"/>
      <c r="BH839" s="35"/>
      <c r="BI839" s="35"/>
      <c r="BJ839" s="35"/>
      <c r="BK839" s="35"/>
      <c r="BL839" s="35"/>
      <c r="BM839" s="35"/>
      <c r="BN839" s="35"/>
    </row>
    <row r="840" customFormat="false" ht="12" hidden="false" customHeight="true" outlineLevel="0" collapsed="false">
      <c r="A840" s="36"/>
      <c r="B840" s="35"/>
      <c r="C840" s="35"/>
      <c r="D840" s="35"/>
      <c r="E840" s="35"/>
      <c r="F840" s="35"/>
      <c r="G840" s="35"/>
      <c r="H840" s="35"/>
      <c r="I840" s="35"/>
      <c r="J840" s="35"/>
      <c r="K840" s="35"/>
      <c r="L840" s="35"/>
      <c r="M840" s="35"/>
      <c r="N840" s="35"/>
      <c r="O840" s="35"/>
      <c r="P840" s="35"/>
      <c r="Q840" s="35"/>
      <c r="R840" s="35"/>
      <c r="S840" s="35"/>
      <c r="T840" s="35"/>
      <c r="U840" s="35"/>
      <c r="V840" s="35"/>
      <c r="W840" s="35"/>
      <c r="X840" s="35"/>
      <c r="Y840" s="35"/>
      <c r="Z840" s="35"/>
      <c r="AA840" s="35"/>
      <c r="AB840" s="35"/>
      <c r="AC840" s="35"/>
      <c r="AD840" s="35"/>
      <c r="AE840" s="35"/>
      <c r="AF840" s="35"/>
      <c r="AG840" s="35"/>
      <c r="AH840" s="35"/>
      <c r="AI840" s="35"/>
      <c r="AJ840" s="35"/>
      <c r="AK840" s="35"/>
      <c r="AL840" s="35"/>
      <c r="AM840" s="35"/>
      <c r="AN840" s="35"/>
      <c r="AO840" s="35"/>
      <c r="AP840" s="35"/>
      <c r="AQ840" s="35"/>
      <c r="AR840" s="35"/>
      <c r="AS840" s="35"/>
      <c r="AT840" s="35"/>
      <c r="AU840" s="35"/>
      <c r="AV840" s="35"/>
      <c r="AW840" s="35"/>
      <c r="AX840" s="35"/>
      <c r="AY840" s="35"/>
      <c r="AZ840" s="35"/>
      <c r="BA840" s="35"/>
      <c r="BB840" s="35"/>
      <c r="BC840" s="35"/>
      <c r="BD840" s="35"/>
      <c r="BE840" s="35"/>
      <c r="BF840" s="35"/>
      <c r="BG840" s="35"/>
      <c r="BH840" s="35"/>
      <c r="BI840" s="35"/>
      <c r="BJ840" s="35"/>
      <c r="BK840" s="35"/>
      <c r="BL840" s="35"/>
      <c r="BM840" s="35"/>
      <c r="BN840" s="35"/>
    </row>
    <row r="841" customFormat="false" ht="12" hidden="false" customHeight="true" outlineLevel="0" collapsed="false">
      <c r="A841" s="36"/>
      <c r="B841" s="35"/>
      <c r="C841" s="35"/>
      <c r="D841" s="35"/>
      <c r="E841" s="35"/>
      <c r="F841" s="35"/>
      <c r="G841" s="35"/>
      <c r="H841" s="35"/>
      <c r="I841" s="35"/>
      <c r="J841" s="35"/>
      <c r="K841" s="35"/>
      <c r="L841" s="35"/>
      <c r="M841" s="35"/>
      <c r="N841" s="35"/>
      <c r="O841" s="35"/>
      <c r="P841" s="35"/>
      <c r="Q841" s="35"/>
      <c r="R841" s="35"/>
      <c r="S841" s="35"/>
      <c r="T841" s="35"/>
      <c r="U841" s="35"/>
      <c r="V841" s="35"/>
      <c r="W841" s="35"/>
      <c r="X841" s="35"/>
      <c r="Y841" s="35"/>
      <c r="Z841" s="35"/>
      <c r="AA841" s="35"/>
      <c r="AB841" s="35"/>
      <c r="AC841" s="35"/>
      <c r="AD841" s="35"/>
      <c r="AE841" s="35"/>
      <c r="AF841" s="35"/>
      <c r="AG841" s="35"/>
      <c r="AH841" s="35"/>
      <c r="AI841" s="35"/>
      <c r="AJ841" s="35"/>
      <c r="AK841" s="35"/>
      <c r="AL841" s="35"/>
      <c r="AM841" s="35"/>
      <c r="AN841" s="35"/>
      <c r="AO841" s="35"/>
      <c r="AP841" s="35"/>
      <c r="AQ841" s="35"/>
      <c r="AR841" s="35"/>
      <c r="AS841" s="35"/>
      <c r="AT841" s="35"/>
      <c r="AU841" s="35"/>
      <c r="AV841" s="35"/>
      <c r="AW841" s="35"/>
      <c r="AX841" s="35"/>
      <c r="AY841" s="35"/>
      <c r="AZ841" s="35"/>
      <c r="BA841" s="35"/>
      <c r="BB841" s="35"/>
      <c r="BC841" s="35"/>
      <c r="BD841" s="35"/>
      <c r="BE841" s="35"/>
      <c r="BF841" s="35"/>
      <c r="BG841" s="35"/>
      <c r="BH841" s="35"/>
      <c r="BI841" s="35"/>
      <c r="BJ841" s="35"/>
      <c r="BK841" s="35"/>
      <c r="BL841" s="35"/>
      <c r="BM841" s="35"/>
      <c r="BN841" s="35"/>
    </row>
    <row r="842" customFormat="false" ht="12" hidden="false" customHeight="true" outlineLevel="0" collapsed="false">
      <c r="A842" s="36"/>
      <c r="B842" s="35"/>
      <c r="C842" s="35"/>
      <c r="D842" s="35"/>
      <c r="E842" s="35"/>
      <c r="F842" s="35"/>
      <c r="G842" s="35"/>
      <c r="H842" s="35"/>
      <c r="I842" s="35"/>
      <c r="J842" s="35"/>
      <c r="K842" s="35"/>
      <c r="L842" s="35"/>
      <c r="M842" s="35"/>
      <c r="N842" s="35"/>
      <c r="O842" s="35"/>
      <c r="P842" s="35"/>
      <c r="Q842" s="35"/>
      <c r="R842" s="35"/>
      <c r="S842" s="35"/>
      <c r="T842" s="35"/>
      <c r="U842" s="35"/>
      <c r="V842" s="35"/>
      <c r="W842" s="35"/>
      <c r="X842" s="35"/>
      <c r="Y842" s="35"/>
      <c r="Z842" s="35"/>
      <c r="AA842" s="35"/>
      <c r="AB842" s="35"/>
      <c r="AC842" s="35"/>
      <c r="AD842" s="35"/>
      <c r="AE842" s="35"/>
      <c r="AF842" s="35"/>
      <c r="AG842" s="35"/>
      <c r="AH842" s="35"/>
      <c r="AI842" s="35"/>
      <c r="AJ842" s="35"/>
      <c r="AK842" s="35"/>
      <c r="AL842" s="35"/>
      <c r="AM842" s="35"/>
      <c r="AN842" s="35"/>
      <c r="AO842" s="35"/>
      <c r="AP842" s="35"/>
      <c r="AQ842" s="35"/>
      <c r="AR842" s="35"/>
      <c r="AS842" s="35"/>
      <c r="AT842" s="35"/>
      <c r="AU842" s="35"/>
      <c r="AV842" s="35"/>
      <c r="AW842" s="35"/>
      <c r="AX842" s="35"/>
      <c r="AY842" s="35"/>
      <c r="AZ842" s="35"/>
      <c r="BA842" s="35"/>
      <c r="BB842" s="35"/>
      <c r="BC842" s="35"/>
      <c r="BD842" s="35"/>
      <c r="BE842" s="35"/>
      <c r="BF842" s="35"/>
      <c r="BG842" s="35"/>
      <c r="BH842" s="35"/>
      <c r="BI842" s="35"/>
      <c r="BJ842" s="35"/>
      <c r="BK842" s="35"/>
      <c r="BL842" s="35"/>
      <c r="BM842" s="35"/>
      <c r="BN842" s="35"/>
    </row>
    <row r="843" customFormat="false" ht="12" hidden="false" customHeight="true" outlineLevel="0" collapsed="false">
      <c r="A843" s="36"/>
      <c r="B843" s="35"/>
      <c r="C843" s="35"/>
      <c r="D843" s="35"/>
      <c r="E843" s="35"/>
      <c r="F843" s="35"/>
      <c r="G843" s="35"/>
      <c r="H843" s="35"/>
      <c r="I843" s="35"/>
      <c r="J843" s="35"/>
      <c r="K843" s="35"/>
      <c r="L843" s="35"/>
      <c r="M843" s="35"/>
      <c r="N843" s="35"/>
      <c r="O843" s="35"/>
      <c r="P843" s="35"/>
      <c r="Q843" s="35"/>
      <c r="R843" s="35"/>
      <c r="S843" s="35"/>
      <c r="T843" s="35"/>
      <c r="U843" s="35"/>
      <c r="V843" s="35"/>
      <c r="W843" s="35"/>
      <c r="X843" s="35"/>
      <c r="Y843" s="35"/>
      <c r="Z843" s="35"/>
      <c r="AA843" s="35"/>
      <c r="AB843" s="35"/>
      <c r="AC843" s="35"/>
      <c r="AD843" s="35"/>
      <c r="AE843" s="35"/>
      <c r="AF843" s="35"/>
      <c r="AG843" s="35"/>
      <c r="AH843" s="35"/>
      <c r="AI843" s="35"/>
      <c r="AJ843" s="35"/>
      <c r="AK843" s="35"/>
      <c r="AL843" s="35"/>
      <c r="AM843" s="35"/>
      <c r="AN843" s="35"/>
      <c r="AO843" s="35"/>
      <c r="AP843" s="35"/>
      <c r="AQ843" s="35"/>
      <c r="AR843" s="35"/>
      <c r="AS843" s="35"/>
      <c r="AT843" s="35"/>
      <c r="AU843" s="35"/>
      <c r="AV843" s="35"/>
      <c r="AW843" s="35"/>
      <c r="AX843" s="35"/>
      <c r="AY843" s="35"/>
      <c r="AZ843" s="35"/>
      <c r="BA843" s="35"/>
      <c r="BB843" s="35"/>
      <c r="BC843" s="35"/>
      <c r="BD843" s="35"/>
      <c r="BE843" s="35"/>
      <c r="BF843" s="35"/>
      <c r="BG843" s="35"/>
      <c r="BH843" s="35"/>
      <c r="BI843" s="35"/>
      <c r="BJ843" s="35"/>
      <c r="BK843" s="35"/>
      <c r="BL843" s="35"/>
      <c r="BM843" s="35"/>
      <c r="BN843" s="35"/>
    </row>
    <row r="844" customFormat="false" ht="12" hidden="false" customHeight="true" outlineLevel="0" collapsed="false">
      <c r="A844" s="36"/>
      <c r="B844" s="35"/>
      <c r="C844" s="35"/>
      <c r="D844" s="35"/>
      <c r="E844" s="35"/>
      <c r="F844" s="35"/>
      <c r="G844" s="35"/>
      <c r="H844" s="35"/>
      <c r="I844" s="35"/>
      <c r="J844" s="35"/>
      <c r="K844" s="35"/>
      <c r="L844" s="35"/>
      <c r="M844" s="35"/>
      <c r="N844" s="35"/>
      <c r="O844" s="35"/>
      <c r="P844" s="35"/>
      <c r="Q844" s="35"/>
      <c r="R844" s="35"/>
      <c r="S844" s="35"/>
      <c r="T844" s="35"/>
      <c r="U844" s="35"/>
      <c r="V844" s="35"/>
      <c r="W844" s="35"/>
      <c r="X844" s="35"/>
      <c r="Y844" s="35"/>
      <c r="Z844" s="35"/>
      <c r="AA844" s="35"/>
      <c r="AB844" s="35"/>
      <c r="AC844" s="35"/>
      <c r="AD844" s="35"/>
      <c r="AE844" s="35"/>
      <c r="AF844" s="35"/>
      <c r="AG844" s="35"/>
      <c r="AH844" s="35"/>
      <c r="AI844" s="35"/>
      <c r="AJ844" s="35"/>
      <c r="AK844" s="35"/>
      <c r="AL844" s="35"/>
      <c r="AM844" s="35"/>
      <c r="AN844" s="35"/>
      <c r="AO844" s="35"/>
      <c r="AP844" s="35"/>
      <c r="AQ844" s="35"/>
      <c r="AR844" s="35"/>
      <c r="AS844" s="35"/>
      <c r="AT844" s="35"/>
      <c r="AU844" s="35"/>
      <c r="AV844" s="35"/>
      <c r="AW844" s="35"/>
      <c r="AX844" s="35"/>
      <c r="AY844" s="35"/>
      <c r="AZ844" s="35"/>
      <c r="BA844" s="35"/>
      <c r="BB844" s="35"/>
      <c r="BC844" s="35"/>
      <c r="BD844" s="35"/>
      <c r="BE844" s="35"/>
      <c r="BF844" s="35"/>
      <c r="BG844" s="35"/>
      <c r="BH844" s="35"/>
      <c r="BI844" s="35"/>
      <c r="BJ844" s="35"/>
      <c r="BK844" s="35"/>
      <c r="BL844" s="35"/>
      <c r="BM844" s="35"/>
      <c r="BN844" s="35"/>
    </row>
    <row r="845" customFormat="false" ht="12" hidden="false" customHeight="true" outlineLevel="0" collapsed="false">
      <c r="A845" s="36"/>
      <c r="B845" s="35"/>
      <c r="C845" s="35"/>
      <c r="D845" s="35"/>
      <c r="E845" s="35"/>
      <c r="F845" s="35"/>
      <c r="G845" s="35"/>
      <c r="H845" s="35"/>
      <c r="I845" s="35"/>
      <c r="J845" s="35"/>
      <c r="K845" s="35"/>
      <c r="L845" s="35"/>
      <c r="M845" s="35"/>
      <c r="N845" s="35"/>
      <c r="O845" s="35"/>
      <c r="P845" s="35"/>
      <c r="Q845" s="35"/>
      <c r="R845" s="35"/>
      <c r="S845" s="35"/>
      <c r="T845" s="35"/>
      <c r="U845" s="35"/>
      <c r="V845" s="35"/>
      <c r="W845" s="35"/>
      <c r="X845" s="35"/>
      <c r="Y845" s="35"/>
      <c r="Z845" s="35"/>
      <c r="AA845" s="35"/>
      <c r="AB845" s="35"/>
      <c r="AC845" s="35"/>
      <c r="AD845" s="35"/>
      <c r="AE845" s="35"/>
      <c r="AF845" s="35"/>
      <c r="AG845" s="35"/>
      <c r="AH845" s="35"/>
      <c r="AI845" s="35"/>
      <c r="AJ845" s="35"/>
      <c r="AK845" s="35"/>
      <c r="AL845" s="35"/>
      <c r="AM845" s="35"/>
      <c r="AN845" s="35"/>
      <c r="AO845" s="35"/>
      <c r="AP845" s="35"/>
      <c r="AQ845" s="35"/>
      <c r="AR845" s="35"/>
      <c r="AS845" s="35"/>
      <c r="AT845" s="35"/>
      <c r="AU845" s="35"/>
      <c r="AV845" s="35"/>
      <c r="AW845" s="35"/>
      <c r="AX845" s="35"/>
      <c r="AY845" s="35"/>
      <c r="AZ845" s="35"/>
      <c r="BA845" s="35"/>
      <c r="BB845" s="35"/>
      <c r="BC845" s="35"/>
      <c r="BD845" s="35"/>
      <c r="BE845" s="35"/>
      <c r="BF845" s="35"/>
      <c r="BG845" s="35"/>
      <c r="BH845" s="35"/>
      <c r="BI845" s="35"/>
      <c r="BJ845" s="35"/>
      <c r="BK845" s="35"/>
      <c r="BL845" s="35"/>
      <c r="BM845" s="35"/>
      <c r="BN845" s="35"/>
    </row>
    <row r="846" customFormat="false" ht="12" hidden="false" customHeight="true" outlineLevel="0" collapsed="false">
      <c r="A846" s="36"/>
      <c r="B846" s="35"/>
      <c r="C846" s="35"/>
      <c r="D846" s="35"/>
      <c r="E846" s="35"/>
      <c r="F846" s="35"/>
      <c r="G846" s="35"/>
      <c r="H846" s="35"/>
      <c r="I846" s="35"/>
      <c r="J846" s="35"/>
      <c r="K846" s="35"/>
      <c r="L846" s="35"/>
      <c r="M846" s="35"/>
      <c r="N846" s="35"/>
      <c r="O846" s="35"/>
      <c r="P846" s="35"/>
      <c r="Q846" s="35"/>
      <c r="R846" s="35"/>
      <c r="S846" s="35"/>
      <c r="T846" s="35"/>
      <c r="U846" s="35"/>
      <c r="V846" s="35"/>
      <c r="W846" s="35"/>
      <c r="X846" s="35"/>
      <c r="Y846" s="35"/>
      <c r="Z846" s="35"/>
      <c r="AA846" s="35"/>
      <c r="AB846" s="35"/>
      <c r="AC846" s="35"/>
      <c r="AD846" s="35"/>
      <c r="AE846" s="35"/>
      <c r="AF846" s="35"/>
      <c r="AG846" s="35"/>
      <c r="AH846" s="35"/>
      <c r="AI846" s="35"/>
      <c r="AJ846" s="35"/>
      <c r="AK846" s="35"/>
      <c r="AL846" s="35"/>
      <c r="AM846" s="35"/>
      <c r="AN846" s="35"/>
      <c r="AO846" s="35"/>
      <c r="AP846" s="35"/>
      <c r="AQ846" s="35"/>
      <c r="AR846" s="35"/>
      <c r="AS846" s="35"/>
      <c r="AT846" s="35"/>
      <c r="AU846" s="35"/>
      <c r="AV846" s="35"/>
      <c r="AW846" s="35"/>
      <c r="AX846" s="35"/>
      <c r="AY846" s="35"/>
      <c r="AZ846" s="35"/>
      <c r="BA846" s="35"/>
      <c r="BB846" s="35"/>
      <c r="BC846" s="35"/>
      <c r="BD846" s="35"/>
      <c r="BE846" s="35"/>
      <c r="BF846" s="35"/>
      <c r="BG846" s="35"/>
      <c r="BH846" s="35"/>
      <c r="BI846" s="35"/>
      <c r="BJ846" s="35"/>
      <c r="BK846" s="35"/>
      <c r="BL846" s="35"/>
      <c r="BM846" s="35"/>
      <c r="BN846" s="35"/>
    </row>
    <row r="847" customFormat="false" ht="12" hidden="false" customHeight="true" outlineLevel="0" collapsed="false">
      <c r="A847" s="36"/>
      <c r="B847" s="35"/>
      <c r="C847" s="35"/>
      <c r="D847" s="35"/>
      <c r="E847" s="35"/>
      <c r="F847" s="35"/>
      <c r="G847" s="35"/>
      <c r="H847" s="35"/>
      <c r="I847" s="35"/>
      <c r="J847" s="35"/>
      <c r="K847" s="35"/>
      <c r="L847" s="35"/>
      <c r="M847" s="35"/>
      <c r="N847" s="35"/>
      <c r="O847" s="35"/>
      <c r="P847" s="35"/>
      <c r="Q847" s="35"/>
      <c r="R847" s="35"/>
      <c r="S847" s="35"/>
      <c r="T847" s="35"/>
      <c r="U847" s="35"/>
      <c r="V847" s="35"/>
      <c r="W847" s="35"/>
      <c r="X847" s="35"/>
      <c r="Y847" s="35"/>
      <c r="Z847" s="35"/>
      <c r="AA847" s="35"/>
      <c r="AB847" s="35"/>
      <c r="AC847" s="35"/>
      <c r="AD847" s="35"/>
      <c r="AE847" s="35"/>
      <c r="AF847" s="35"/>
      <c r="AG847" s="35"/>
      <c r="AH847" s="35"/>
      <c r="AI847" s="35"/>
      <c r="AJ847" s="35"/>
      <c r="AK847" s="35"/>
      <c r="AL847" s="35"/>
      <c r="AM847" s="35"/>
      <c r="AN847" s="35"/>
      <c r="AO847" s="35"/>
      <c r="AP847" s="35"/>
      <c r="AQ847" s="35"/>
      <c r="AR847" s="35"/>
      <c r="AS847" s="35"/>
      <c r="AT847" s="35"/>
      <c r="AU847" s="35"/>
      <c r="AV847" s="35"/>
      <c r="AW847" s="35"/>
      <c r="AX847" s="35"/>
      <c r="AY847" s="35"/>
      <c r="AZ847" s="35"/>
      <c r="BA847" s="35"/>
      <c r="BB847" s="35"/>
      <c r="BC847" s="35"/>
      <c r="BD847" s="35"/>
      <c r="BE847" s="35"/>
      <c r="BF847" s="35"/>
      <c r="BG847" s="35"/>
      <c r="BH847" s="35"/>
      <c r="BI847" s="35"/>
      <c r="BJ847" s="35"/>
      <c r="BK847" s="35"/>
      <c r="BL847" s="35"/>
      <c r="BM847" s="35"/>
      <c r="BN847" s="35"/>
    </row>
    <row r="848" customFormat="false" ht="12" hidden="false" customHeight="true" outlineLevel="0" collapsed="false">
      <c r="A848" s="36"/>
      <c r="B848" s="35"/>
      <c r="C848" s="35"/>
      <c r="D848" s="35"/>
      <c r="E848" s="35"/>
      <c r="F848" s="35"/>
      <c r="G848" s="35"/>
      <c r="H848" s="35"/>
      <c r="I848" s="35"/>
      <c r="J848" s="35"/>
      <c r="K848" s="35"/>
      <c r="L848" s="35"/>
      <c r="M848" s="35"/>
      <c r="N848" s="35"/>
      <c r="O848" s="35"/>
      <c r="P848" s="35"/>
      <c r="Q848" s="35"/>
      <c r="R848" s="35"/>
      <c r="S848" s="35"/>
      <c r="T848" s="35"/>
      <c r="U848" s="35"/>
      <c r="V848" s="35"/>
      <c r="W848" s="35"/>
      <c r="X848" s="35"/>
      <c r="Y848" s="35"/>
      <c r="Z848" s="35"/>
      <c r="AA848" s="35"/>
      <c r="AB848" s="35"/>
      <c r="AC848" s="35"/>
      <c r="AD848" s="35"/>
      <c r="AE848" s="35"/>
      <c r="AF848" s="35"/>
      <c r="AG848" s="35"/>
      <c r="AH848" s="35"/>
      <c r="AI848" s="35"/>
      <c r="AJ848" s="35"/>
      <c r="AK848" s="35"/>
      <c r="AL848" s="35"/>
      <c r="AM848" s="35"/>
      <c r="AN848" s="35"/>
      <c r="AO848" s="35"/>
      <c r="AP848" s="35"/>
      <c r="AQ848" s="35"/>
      <c r="AR848" s="35"/>
      <c r="AS848" s="35"/>
      <c r="AT848" s="35"/>
      <c r="AU848" s="35"/>
      <c r="AV848" s="35"/>
      <c r="AW848" s="35"/>
      <c r="AX848" s="35"/>
      <c r="AY848" s="35"/>
      <c r="AZ848" s="35"/>
      <c r="BA848" s="35"/>
      <c r="BB848" s="35"/>
      <c r="BC848" s="35"/>
      <c r="BD848" s="35"/>
      <c r="BE848" s="35"/>
      <c r="BF848" s="35"/>
      <c r="BG848" s="35"/>
      <c r="BH848" s="35"/>
      <c r="BI848" s="35"/>
      <c r="BJ848" s="35"/>
      <c r="BK848" s="35"/>
      <c r="BL848" s="35"/>
      <c r="BM848" s="35"/>
      <c r="BN848" s="35"/>
    </row>
    <row r="849" customFormat="false" ht="12" hidden="false" customHeight="true" outlineLevel="0" collapsed="false">
      <c r="A849" s="36"/>
      <c r="B849" s="35"/>
      <c r="C849" s="35"/>
      <c r="D849" s="35"/>
      <c r="E849" s="35"/>
      <c r="F849" s="35"/>
      <c r="G849" s="35"/>
      <c r="H849" s="35"/>
      <c r="I849" s="35"/>
      <c r="J849" s="35"/>
      <c r="K849" s="35"/>
      <c r="L849" s="35"/>
      <c r="M849" s="35"/>
      <c r="N849" s="35"/>
      <c r="O849" s="35"/>
      <c r="P849" s="35"/>
      <c r="Q849" s="35"/>
      <c r="R849" s="35"/>
      <c r="S849" s="35"/>
      <c r="T849" s="35"/>
      <c r="U849" s="35"/>
      <c r="V849" s="35"/>
      <c r="W849" s="35"/>
      <c r="X849" s="35"/>
      <c r="Y849" s="35"/>
      <c r="Z849" s="35"/>
      <c r="AA849" s="35"/>
      <c r="AB849" s="35"/>
      <c r="AC849" s="35"/>
      <c r="AD849" s="35"/>
      <c r="AE849" s="35"/>
      <c r="AF849" s="35"/>
      <c r="AG849" s="35"/>
      <c r="AH849" s="35"/>
      <c r="AI849" s="35"/>
      <c r="AJ849" s="35"/>
      <c r="AK849" s="35"/>
      <c r="AL849" s="35"/>
      <c r="AM849" s="35"/>
      <c r="AN849" s="35"/>
      <c r="AO849" s="35"/>
      <c r="AP849" s="35"/>
      <c r="AQ849" s="35"/>
      <c r="AR849" s="35"/>
      <c r="AS849" s="35"/>
      <c r="AT849" s="35"/>
      <c r="AU849" s="35"/>
      <c r="AV849" s="35"/>
      <c r="AW849" s="35"/>
      <c r="AX849" s="35"/>
      <c r="AY849" s="35"/>
      <c r="AZ849" s="35"/>
      <c r="BA849" s="35"/>
      <c r="BB849" s="35"/>
      <c r="BC849" s="35"/>
      <c r="BD849" s="35"/>
      <c r="BE849" s="35"/>
      <c r="BF849" s="35"/>
      <c r="BG849" s="35"/>
      <c r="BH849" s="35"/>
      <c r="BI849" s="35"/>
      <c r="BJ849" s="35"/>
      <c r="BK849" s="35"/>
      <c r="BL849" s="35"/>
      <c r="BM849" s="35"/>
      <c r="BN849" s="35"/>
    </row>
    <row r="850" customFormat="false" ht="12" hidden="false" customHeight="true" outlineLevel="0" collapsed="false">
      <c r="A850" s="36"/>
      <c r="B850" s="35"/>
      <c r="C850" s="35"/>
      <c r="D850" s="35"/>
      <c r="E850" s="35"/>
      <c r="F850" s="35"/>
      <c r="G850" s="35"/>
      <c r="H850" s="35"/>
      <c r="I850" s="35"/>
      <c r="J850" s="35"/>
      <c r="K850" s="35"/>
      <c r="L850" s="35"/>
      <c r="M850" s="35"/>
      <c r="N850" s="35"/>
      <c r="O850" s="35"/>
      <c r="P850" s="35"/>
      <c r="Q850" s="35"/>
      <c r="R850" s="35"/>
      <c r="S850" s="35"/>
      <c r="T850" s="35"/>
      <c r="U850" s="35"/>
      <c r="V850" s="35"/>
      <c r="W850" s="35"/>
      <c r="X850" s="35"/>
      <c r="Y850" s="35"/>
      <c r="Z850" s="35"/>
      <c r="AA850" s="35"/>
      <c r="AB850" s="35"/>
      <c r="AC850" s="35"/>
      <c r="AD850" s="35"/>
      <c r="AE850" s="35"/>
      <c r="AF850" s="35"/>
      <c r="AG850" s="35"/>
      <c r="AH850" s="35"/>
      <c r="AI850" s="35"/>
      <c r="AJ850" s="35"/>
      <c r="AK850" s="35"/>
      <c r="AL850" s="35"/>
      <c r="AM850" s="35"/>
      <c r="AN850" s="35"/>
      <c r="AO850" s="35"/>
      <c r="AP850" s="35"/>
      <c r="AQ850" s="35"/>
      <c r="AR850" s="35"/>
      <c r="AS850" s="35"/>
      <c r="AT850" s="35"/>
      <c r="AU850" s="35"/>
      <c r="AV850" s="35"/>
      <c r="AW850" s="35"/>
      <c r="AX850" s="35"/>
      <c r="AY850" s="35"/>
      <c r="AZ850" s="35"/>
      <c r="BA850" s="35"/>
      <c r="BB850" s="35"/>
      <c r="BC850" s="35"/>
      <c r="BD850" s="35"/>
      <c r="BE850" s="35"/>
      <c r="BF850" s="35"/>
      <c r="BG850" s="35"/>
      <c r="BH850" s="35"/>
      <c r="BI850" s="35"/>
      <c r="BJ850" s="35"/>
      <c r="BK850" s="35"/>
      <c r="BL850" s="35"/>
      <c r="BM850" s="35"/>
      <c r="BN850" s="35"/>
    </row>
    <row r="851" customFormat="false" ht="12" hidden="false" customHeight="true" outlineLevel="0" collapsed="false">
      <c r="A851" s="36"/>
      <c r="B851" s="35"/>
      <c r="C851" s="35"/>
      <c r="D851" s="35"/>
      <c r="E851" s="35"/>
      <c r="F851" s="35"/>
      <c r="G851" s="35"/>
      <c r="H851" s="35"/>
      <c r="I851" s="35"/>
      <c r="J851" s="35"/>
      <c r="K851" s="35"/>
      <c r="L851" s="35"/>
      <c r="M851" s="35"/>
      <c r="N851" s="35"/>
      <c r="O851" s="35"/>
      <c r="P851" s="35"/>
      <c r="Q851" s="35"/>
      <c r="R851" s="35"/>
      <c r="S851" s="35"/>
      <c r="T851" s="35"/>
      <c r="U851" s="35"/>
      <c r="V851" s="35"/>
      <c r="W851" s="35"/>
      <c r="X851" s="35"/>
      <c r="Y851" s="35"/>
      <c r="Z851" s="35"/>
      <c r="AA851" s="35"/>
      <c r="AB851" s="35"/>
      <c r="AC851" s="35"/>
      <c r="AD851" s="35"/>
      <c r="AE851" s="35"/>
      <c r="AF851" s="35"/>
      <c r="AG851" s="35"/>
      <c r="AH851" s="35"/>
      <c r="AI851" s="35"/>
      <c r="AJ851" s="35"/>
      <c r="AK851" s="35"/>
      <c r="AL851" s="35"/>
      <c r="AM851" s="35"/>
      <c r="AN851" s="35"/>
      <c r="AO851" s="35"/>
      <c r="AP851" s="35"/>
      <c r="AQ851" s="35"/>
      <c r="AR851" s="35"/>
      <c r="AS851" s="35"/>
      <c r="AT851" s="35"/>
      <c r="AU851" s="35"/>
      <c r="AV851" s="35"/>
      <c r="AW851" s="35"/>
      <c r="AX851" s="35"/>
      <c r="AY851" s="35"/>
      <c r="AZ851" s="35"/>
      <c r="BA851" s="35"/>
      <c r="BB851" s="35"/>
      <c r="BC851" s="35"/>
      <c r="BD851" s="35"/>
      <c r="BE851" s="35"/>
      <c r="BF851" s="35"/>
      <c r="BG851" s="35"/>
      <c r="BH851" s="35"/>
      <c r="BI851" s="35"/>
      <c r="BJ851" s="35"/>
      <c r="BK851" s="35"/>
      <c r="BL851" s="35"/>
      <c r="BM851" s="35"/>
      <c r="BN851" s="35"/>
    </row>
    <row r="852" customFormat="false" ht="12" hidden="false" customHeight="true" outlineLevel="0" collapsed="false">
      <c r="A852" s="36"/>
      <c r="B852" s="35"/>
      <c r="C852" s="35"/>
      <c r="D852" s="35"/>
      <c r="E852" s="35"/>
      <c r="F852" s="35"/>
      <c r="G852" s="35"/>
      <c r="H852" s="35"/>
      <c r="I852" s="35"/>
      <c r="J852" s="35"/>
      <c r="K852" s="35"/>
      <c r="L852" s="35"/>
      <c r="M852" s="35"/>
      <c r="N852" s="35"/>
      <c r="O852" s="35"/>
      <c r="P852" s="35"/>
      <c r="Q852" s="35"/>
      <c r="R852" s="35"/>
      <c r="S852" s="35"/>
      <c r="T852" s="35"/>
      <c r="U852" s="35"/>
      <c r="V852" s="35"/>
      <c r="W852" s="35"/>
      <c r="X852" s="35"/>
      <c r="Y852" s="35"/>
      <c r="Z852" s="35"/>
      <c r="AA852" s="35"/>
      <c r="AB852" s="35"/>
      <c r="AC852" s="35"/>
      <c r="AD852" s="35"/>
      <c r="AE852" s="35"/>
      <c r="AF852" s="35"/>
      <c r="AG852" s="35"/>
      <c r="AH852" s="35"/>
      <c r="AI852" s="35"/>
      <c r="AJ852" s="35"/>
      <c r="AK852" s="35"/>
      <c r="AL852" s="35"/>
      <c r="AM852" s="35"/>
      <c r="AN852" s="35"/>
      <c r="AO852" s="35"/>
      <c r="AP852" s="35"/>
      <c r="AQ852" s="35"/>
      <c r="AR852" s="35"/>
      <c r="AS852" s="35"/>
      <c r="AT852" s="35"/>
      <c r="AU852" s="35"/>
      <c r="AV852" s="35"/>
      <c r="AW852" s="35"/>
      <c r="AX852" s="35"/>
      <c r="AY852" s="35"/>
      <c r="AZ852" s="35"/>
      <c r="BA852" s="35"/>
      <c r="BB852" s="35"/>
      <c r="BC852" s="35"/>
      <c r="BD852" s="35"/>
      <c r="BE852" s="35"/>
      <c r="BF852" s="35"/>
      <c r="BG852" s="35"/>
      <c r="BH852" s="35"/>
      <c r="BI852" s="35"/>
      <c r="BJ852" s="35"/>
      <c r="BK852" s="35"/>
      <c r="BL852" s="35"/>
      <c r="BM852" s="35"/>
      <c r="BN852" s="35"/>
    </row>
    <row r="853" customFormat="false" ht="12" hidden="false" customHeight="true" outlineLevel="0" collapsed="false">
      <c r="A853" s="36"/>
      <c r="B853" s="35"/>
      <c r="C853" s="35"/>
      <c r="D853" s="35"/>
      <c r="E853" s="35"/>
      <c r="F853" s="35"/>
      <c r="G853" s="35"/>
      <c r="H853" s="35"/>
      <c r="I853" s="35"/>
      <c r="J853" s="35"/>
      <c r="K853" s="35"/>
      <c r="L853" s="35"/>
      <c r="M853" s="35"/>
      <c r="N853" s="35"/>
      <c r="O853" s="35"/>
      <c r="P853" s="35"/>
      <c r="Q853" s="35"/>
      <c r="R853" s="35"/>
      <c r="S853" s="35"/>
      <c r="T853" s="35"/>
      <c r="U853" s="35"/>
      <c r="V853" s="35"/>
      <c r="W853" s="35"/>
      <c r="X853" s="35"/>
      <c r="Y853" s="35"/>
      <c r="Z853" s="35"/>
      <c r="AA853" s="35"/>
      <c r="AB853" s="35"/>
      <c r="AC853" s="35"/>
      <c r="AD853" s="35"/>
      <c r="AE853" s="35"/>
      <c r="AF853" s="35"/>
      <c r="AG853" s="35"/>
      <c r="AH853" s="35"/>
      <c r="AI853" s="35"/>
      <c r="AJ853" s="35"/>
      <c r="AK853" s="35"/>
      <c r="AL853" s="35"/>
      <c r="AM853" s="35"/>
      <c r="AN853" s="35"/>
      <c r="AO853" s="35"/>
      <c r="AP853" s="35"/>
      <c r="AQ853" s="35"/>
      <c r="AR853" s="35"/>
      <c r="AS853" s="35"/>
      <c r="AT853" s="35"/>
      <c r="AU853" s="35"/>
      <c r="AV853" s="35"/>
      <c r="AW853" s="35"/>
      <c r="AX853" s="35"/>
      <c r="AY853" s="35"/>
      <c r="AZ853" s="35"/>
      <c r="BA853" s="35"/>
      <c r="BB853" s="35"/>
      <c r="BC853" s="35"/>
      <c r="BD853" s="35"/>
      <c r="BE853" s="35"/>
      <c r="BF853" s="35"/>
      <c r="BG853" s="35"/>
      <c r="BH853" s="35"/>
      <c r="BI853" s="35"/>
      <c r="BJ853" s="35"/>
      <c r="BK853" s="35"/>
      <c r="BL853" s="35"/>
      <c r="BM853" s="35"/>
      <c r="BN853" s="35"/>
    </row>
    <row r="854" customFormat="false" ht="12" hidden="false" customHeight="true" outlineLevel="0" collapsed="false">
      <c r="A854" s="36"/>
      <c r="B854" s="35"/>
      <c r="C854" s="35"/>
      <c r="D854" s="35"/>
      <c r="E854" s="35"/>
      <c r="F854" s="35"/>
      <c r="G854" s="35"/>
      <c r="H854" s="35"/>
      <c r="I854" s="35"/>
      <c r="J854" s="35"/>
      <c r="K854" s="35"/>
      <c r="L854" s="35"/>
      <c r="M854" s="35"/>
      <c r="N854" s="35"/>
      <c r="O854" s="35"/>
      <c r="P854" s="35"/>
      <c r="Q854" s="35"/>
      <c r="R854" s="35"/>
      <c r="S854" s="35"/>
      <c r="T854" s="35"/>
      <c r="U854" s="35"/>
      <c r="V854" s="35"/>
      <c r="W854" s="35"/>
      <c r="X854" s="35"/>
      <c r="Y854" s="35"/>
      <c r="Z854" s="35"/>
      <c r="AA854" s="35"/>
      <c r="AB854" s="35"/>
      <c r="AC854" s="35"/>
      <c r="AD854" s="35"/>
      <c r="AE854" s="35"/>
      <c r="AF854" s="35"/>
      <c r="AG854" s="35"/>
      <c r="AH854" s="35"/>
      <c r="AI854" s="35"/>
      <c r="AJ854" s="35"/>
      <c r="AK854" s="35"/>
      <c r="AL854" s="35"/>
      <c r="AM854" s="35"/>
      <c r="AN854" s="35"/>
      <c r="AO854" s="35"/>
      <c r="AP854" s="35"/>
      <c r="AQ854" s="35"/>
      <c r="AR854" s="35"/>
      <c r="AS854" s="35"/>
      <c r="AT854" s="35"/>
      <c r="AU854" s="35"/>
      <c r="AV854" s="35"/>
      <c r="AW854" s="35"/>
      <c r="AX854" s="35"/>
      <c r="AY854" s="35"/>
      <c r="AZ854" s="35"/>
      <c r="BA854" s="35"/>
      <c r="BB854" s="35"/>
      <c r="BC854" s="35"/>
      <c r="BD854" s="35"/>
      <c r="BE854" s="35"/>
      <c r="BF854" s="35"/>
      <c r="BG854" s="35"/>
      <c r="BH854" s="35"/>
      <c r="BI854" s="35"/>
      <c r="BJ854" s="35"/>
      <c r="BK854" s="35"/>
      <c r="BL854" s="35"/>
      <c r="BM854" s="35"/>
      <c r="BN854" s="35"/>
    </row>
    <row r="855" customFormat="false" ht="12" hidden="false" customHeight="true" outlineLevel="0" collapsed="false">
      <c r="A855" s="36"/>
      <c r="B855" s="35"/>
      <c r="C855" s="35"/>
      <c r="D855" s="35"/>
      <c r="E855" s="35"/>
      <c r="F855" s="35"/>
      <c r="G855" s="35"/>
      <c r="H855" s="35"/>
      <c r="I855" s="35"/>
      <c r="J855" s="35"/>
      <c r="K855" s="35"/>
      <c r="L855" s="35"/>
      <c r="M855" s="35"/>
      <c r="N855" s="35"/>
      <c r="O855" s="35"/>
      <c r="P855" s="35"/>
      <c r="Q855" s="35"/>
      <c r="R855" s="35"/>
      <c r="S855" s="35"/>
      <c r="T855" s="35"/>
      <c r="U855" s="35"/>
      <c r="V855" s="35"/>
      <c r="W855" s="35"/>
      <c r="X855" s="35"/>
      <c r="Y855" s="35"/>
      <c r="Z855" s="35"/>
      <c r="AA855" s="35"/>
      <c r="AB855" s="35"/>
      <c r="AC855" s="35"/>
      <c r="AD855" s="35"/>
      <c r="AE855" s="35"/>
      <c r="AF855" s="35"/>
      <c r="AG855" s="35"/>
      <c r="AH855" s="35"/>
      <c r="AI855" s="35"/>
      <c r="AJ855" s="35"/>
      <c r="AK855" s="35"/>
      <c r="AL855" s="35"/>
      <c r="AM855" s="35"/>
      <c r="AN855" s="35"/>
      <c r="AO855" s="35"/>
      <c r="AP855" s="35"/>
      <c r="AQ855" s="35"/>
      <c r="AR855" s="35"/>
      <c r="AS855" s="35"/>
      <c r="AT855" s="35"/>
      <c r="AU855" s="35"/>
      <c r="AV855" s="35"/>
      <c r="AW855" s="35"/>
      <c r="AX855" s="35"/>
      <c r="AY855" s="35"/>
      <c r="AZ855" s="35"/>
      <c r="BA855" s="35"/>
      <c r="BB855" s="35"/>
      <c r="BC855" s="35"/>
      <c r="BD855" s="35"/>
      <c r="BE855" s="35"/>
      <c r="BF855" s="35"/>
      <c r="BG855" s="35"/>
      <c r="BH855" s="35"/>
      <c r="BI855" s="35"/>
      <c r="BJ855" s="35"/>
      <c r="BK855" s="35"/>
      <c r="BL855" s="35"/>
      <c r="BM855" s="35"/>
      <c r="BN855" s="35"/>
    </row>
    <row r="856" customFormat="false" ht="12" hidden="false" customHeight="true" outlineLevel="0" collapsed="false">
      <c r="A856" s="36"/>
      <c r="B856" s="35"/>
      <c r="C856" s="35"/>
      <c r="D856" s="35"/>
      <c r="E856" s="35"/>
      <c r="F856" s="35"/>
      <c r="G856" s="35"/>
      <c r="H856" s="35"/>
      <c r="I856" s="35"/>
      <c r="J856" s="35"/>
      <c r="K856" s="35"/>
      <c r="L856" s="35"/>
      <c r="M856" s="35"/>
      <c r="N856" s="35"/>
      <c r="O856" s="35"/>
      <c r="P856" s="35"/>
      <c r="Q856" s="35"/>
      <c r="R856" s="35"/>
      <c r="S856" s="35"/>
      <c r="T856" s="35"/>
      <c r="U856" s="35"/>
      <c r="V856" s="35"/>
      <c r="W856" s="35"/>
      <c r="X856" s="35"/>
      <c r="Y856" s="35"/>
      <c r="Z856" s="35"/>
      <c r="AA856" s="35"/>
      <c r="AB856" s="35"/>
      <c r="AC856" s="35"/>
      <c r="AD856" s="35"/>
      <c r="AE856" s="35"/>
      <c r="AF856" s="35"/>
      <c r="AG856" s="35"/>
      <c r="AH856" s="35"/>
      <c r="AI856" s="35"/>
      <c r="AJ856" s="35"/>
      <c r="AK856" s="35"/>
      <c r="AL856" s="35"/>
      <c r="AM856" s="35"/>
      <c r="AN856" s="35"/>
      <c r="AO856" s="35"/>
      <c r="AP856" s="35"/>
      <c r="AQ856" s="35"/>
      <c r="AR856" s="35"/>
      <c r="AS856" s="35"/>
      <c r="AT856" s="35"/>
      <c r="AU856" s="35"/>
      <c r="AV856" s="35"/>
      <c r="AW856" s="35"/>
      <c r="AX856" s="35"/>
      <c r="AY856" s="35"/>
      <c r="AZ856" s="35"/>
      <c r="BA856" s="35"/>
      <c r="BB856" s="35"/>
      <c r="BC856" s="35"/>
      <c r="BD856" s="35"/>
      <c r="BE856" s="35"/>
      <c r="BF856" s="35"/>
      <c r="BG856" s="35"/>
      <c r="BH856" s="35"/>
      <c r="BI856" s="35"/>
      <c r="BJ856" s="35"/>
      <c r="BK856" s="35"/>
      <c r="BL856" s="35"/>
      <c r="BM856" s="35"/>
      <c r="BN856" s="35"/>
    </row>
    <row r="857" customFormat="false" ht="12" hidden="false" customHeight="true" outlineLevel="0" collapsed="false">
      <c r="A857" s="36"/>
      <c r="B857" s="35"/>
      <c r="C857" s="35"/>
      <c r="D857" s="35"/>
      <c r="E857" s="35"/>
      <c r="F857" s="35"/>
      <c r="G857" s="35"/>
      <c r="H857" s="35"/>
      <c r="I857" s="35"/>
      <c r="J857" s="35"/>
      <c r="K857" s="35"/>
      <c r="L857" s="35"/>
      <c r="M857" s="35"/>
      <c r="N857" s="35"/>
      <c r="O857" s="35"/>
      <c r="P857" s="35"/>
      <c r="Q857" s="35"/>
      <c r="R857" s="35"/>
      <c r="S857" s="35"/>
      <c r="T857" s="35"/>
      <c r="U857" s="35"/>
      <c r="V857" s="35"/>
      <c r="W857" s="35"/>
      <c r="X857" s="35"/>
      <c r="Y857" s="35"/>
      <c r="Z857" s="35"/>
      <c r="AA857" s="35"/>
      <c r="AB857" s="35"/>
      <c r="AC857" s="35"/>
      <c r="AD857" s="35"/>
      <c r="AE857" s="35"/>
      <c r="AF857" s="35"/>
      <c r="AG857" s="35"/>
      <c r="AH857" s="35"/>
      <c r="AI857" s="35"/>
      <c r="AJ857" s="35"/>
      <c r="AK857" s="35"/>
      <c r="AL857" s="35"/>
      <c r="AM857" s="35"/>
      <c r="AN857" s="35"/>
      <c r="AO857" s="35"/>
      <c r="AP857" s="35"/>
      <c r="AQ857" s="35"/>
      <c r="AR857" s="35"/>
      <c r="AS857" s="35"/>
      <c r="AT857" s="35"/>
      <c r="AU857" s="35"/>
      <c r="AV857" s="35"/>
      <c r="AW857" s="35"/>
      <c r="AX857" s="35"/>
      <c r="AY857" s="35"/>
      <c r="AZ857" s="35"/>
      <c r="BA857" s="35"/>
      <c r="BB857" s="35"/>
      <c r="BC857" s="35"/>
      <c r="BD857" s="35"/>
      <c r="BE857" s="35"/>
      <c r="BF857" s="35"/>
      <c r="BG857" s="35"/>
      <c r="BH857" s="35"/>
      <c r="BI857" s="35"/>
      <c r="BJ857" s="35"/>
      <c r="BK857" s="35"/>
      <c r="BL857" s="35"/>
      <c r="BM857" s="35"/>
      <c r="BN857" s="35"/>
    </row>
    <row r="858" customFormat="false" ht="12" hidden="false" customHeight="true" outlineLevel="0" collapsed="false">
      <c r="A858" s="36"/>
      <c r="B858" s="35"/>
      <c r="C858" s="35"/>
      <c r="D858" s="35"/>
      <c r="E858" s="35"/>
      <c r="F858" s="35"/>
      <c r="G858" s="35"/>
      <c r="H858" s="35"/>
      <c r="I858" s="35"/>
      <c r="J858" s="35"/>
      <c r="K858" s="35"/>
      <c r="L858" s="35"/>
      <c r="M858" s="35"/>
      <c r="N858" s="35"/>
      <c r="O858" s="35"/>
      <c r="P858" s="35"/>
      <c r="Q858" s="35"/>
      <c r="R858" s="35"/>
      <c r="S858" s="35"/>
      <c r="T858" s="35"/>
      <c r="U858" s="35"/>
      <c r="V858" s="35"/>
      <c r="W858" s="35"/>
      <c r="X858" s="35"/>
      <c r="Y858" s="35"/>
      <c r="Z858" s="35"/>
      <c r="AA858" s="35"/>
      <c r="AB858" s="35"/>
      <c r="AC858" s="35"/>
      <c r="AD858" s="35"/>
      <c r="AE858" s="35"/>
      <c r="AF858" s="35"/>
      <c r="AG858" s="35"/>
      <c r="AH858" s="35"/>
      <c r="AI858" s="35"/>
      <c r="AJ858" s="35"/>
      <c r="AK858" s="35"/>
      <c r="AL858" s="35"/>
      <c r="AM858" s="35"/>
      <c r="AN858" s="35"/>
      <c r="AO858" s="35"/>
      <c r="AP858" s="35"/>
      <c r="AQ858" s="35"/>
      <c r="AR858" s="35"/>
      <c r="AS858" s="35"/>
      <c r="AT858" s="35"/>
      <c r="AU858" s="35"/>
      <c r="AV858" s="35"/>
      <c r="AW858" s="35"/>
      <c r="AX858" s="35"/>
      <c r="AY858" s="35"/>
      <c r="AZ858" s="35"/>
      <c r="BA858" s="35"/>
      <c r="BB858" s="35"/>
      <c r="BC858" s="35"/>
      <c r="BD858" s="35"/>
      <c r="BE858" s="35"/>
      <c r="BF858" s="35"/>
      <c r="BG858" s="35"/>
      <c r="BH858" s="35"/>
      <c r="BI858" s="35"/>
      <c r="BJ858" s="35"/>
      <c r="BK858" s="35"/>
      <c r="BL858" s="35"/>
      <c r="BM858" s="35"/>
      <c r="BN858" s="35"/>
    </row>
    <row r="859" customFormat="false" ht="12" hidden="false" customHeight="true" outlineLevel="0" collapsed="false">
      <c r="A859" s="36"/>
      <c r="B859" s="35"/>
      <c r="C859" s="35"/>
      <c r="D859" s="35"/>
      <c r="E859" s="35"/>
      <c r="F859" s="35"/>
      <c r="G859" s="35"/>
      <c r="H859" s="35"/>
      <c r="I859" s="35"/>
      <c r="J859" s="35"/>
      <c r="K859" s="35"/>
      <c r="L859" s="35"/>
      <c r="M859" s="35"/>
      <c r="N859" s="35"/>
      <c r="O859" s="35"/>
      <c r="P859" s="35"/>
      <c r="Q859" s="35"/>
      <c r="R859" s="35"/>
      <c r="S859" s="35"/>
      <c r="T859" s="35"/>
      <c r="U859" s="35"/>
      <c r="V859" s="35"/>
      <c r="W859" s="35"/>
      <c r="X859" s="35"/>
      <c r="Y859" s="35"/>
      <c r="Z859" s="35"/>
      <c r="AA859" s="35"/>
      <c r="AB859" s="35"/>
      <c r="AC859" s="35"/>
      <c r="AD859" s="35"/>
      <c r="AE859" s="35"/>
      <c r="AF859" s="35"/>
      <c r="AG859" s="35"/>
      <c r="AH859" s="35"/>
      <c r="AI859" s="35"/>
      <c r="AJ859" s="35"/>
      <c r="AK859" s="35"/>
      <c r="AL859" s="35"/>
      <c r="AM859" s="35"/>
      <c r="AN859" s="35"/>
      <c r="AO859" s="35"/>
      <c r="AP859" s="35"/>
      <c r="AQ859" s="35"/>
      <c r="AR859" s="35"/>
      <c r="AS859" s="35"/>
      <c r="AT859" s="35"/>
      <c r="AU859" s="35"/>
      <c r="AV859" s="35"/>
      <c r="AW859" s="35"/>
      <c r="AX859" s="35"/>
      <c r="AY859" s="35"/>
      <c r="AZ859" s="35"/>
      <c r="BA859" s="35"/>
      <c r="BB859" s="35"/>
      <c r="BC859" s="35"/>
      <c r="BD859" s="35"/>
      <c r="BE859" s="35"/>
      <c r="BF859" s="35"/>
      <c r="BG859" s="35"/>
      <c r="BH859" s="35"/>
      <c r="BI859" s="35"/>
      <c r="BJ859" s="35"/>
      <c r="BK859" s="35"/>
      <c r="BL859" s="35"/>
      <c r="BM859" s="35"/>
      <c r="BN859" s="35"/>
    </row>
    <row r="860" customFormat="false" ht="12" hidden="false" customHeight="true" outlineLevel="0" collapsed="false">
      <c r="A860" s="36"/>
      <c r="B860" s="35"/>
      <c r="C860" s="35"/>
      <c r="D860" s="35"/>
      <c r="E860" s="35"/>
      <c r="F860" s="35"/>
      <c r="G860" s="35"/>
      <c r="H860" s="35"/>
      <c r="I860" s="35"/>
      <c r="J860" s="35"/>
      <c r="K860" s="35"/>
      <c r="L860" s="35"/>
      <c r="M860" s="35"/>
      <c r="N860" s="35"/>
      <c r="O860" s="35"/>
      <c r="P860" s="35"/>
      <c r="Q860" s="35"/>
      <c r="R860" s="35"/>
      <c r="S860" s="35"/>
      <c r="T860" s="35"/>
      <c r="U860" s="35"/>
      <c r="V860" s="35"/>
      <c r="W860" s="35"/>
      <c r="X860" s="35"/>
      <c r="Y860" s="35"/>
      <c r="Z860" s="35"/>
      <c r="AA860" s="35"/>
      <c r="AB860" s="35"/>
      <c r="AC860" s="35"/>
      <c r="AD860" s="35"/>
      <c r="AE860" s="35"/>
      <c r="AF860" s="35"/>
      <c r="AG860" s="35"/>
      <c r="AH860" s="35"/>
      <c r="AI860" s="35"/>
      <c r="AJ860" s="35"/>
      <c r="AK860" s="35"/>
      <c r="AL860" s="35"/>
      <c r="AM860" s="35"/>
      <c r="AN860" s="35"/>
      <c r="AO860" s="35"/>
      <c r="AP860" s="35"/>
      <c r="AQ860" s="35"/>
      <c r="AR860" s="35"/>
      <c r="AS860" s="35"/>
      <c r="AT860" s="35"/>
      <c r="AU860" s="35"/>
      <c r="AV860" s="35"/>
      <c r="AW860" s="35"/>
      <c r="AX860" s="35"/>
      <c r="AY860" s="35"/>
      <c r="AZ860" s="35"/>
      <c r="BA860" s="35"/>
      <c r="BB860" s="35"/>
      <c r="BC860" s="35"/>
      <c r="BD860" s="35"/>
      <c r="BE860" s="35"/>
      <c r="BF860" s="35"/>
      <c r="BG860" s="35"/>
      <c r="BH860" s="35"/>
      <c r="BI860" s="35"/>
      <c r="BJ860" s="35"/>
      <c r="BK860" s="35"/>
      <c r="BL860" s="35"/>
      <c r="BM860" s="35"/>
      <c r="BN860" s="35"/>
    </row>
    <row r="861" customFormat="false" ht="12" hidden="false" customHeight="true" outlineLevel="0" collapsed="false">
      <c r="A861" s="36"/>
      <c r="B861" s="35"/>
      <c r="C861" s="35"/>
      <c r="D861" s="35"/>
      <c r="E861" s="35"/>
      <c r="F861" s="35"/>
      <c r="G861" s="35"/>
      <c r="H861" s="35"/>
      <c r="I861" s="35"/>
      <c r="J861" s="35"/>
      <c r="K861" s="35"/>
      <c r="L861" s="35"/>
      <c r="M861" s="35"/>
      <c r="N861" s="35"/>
      <c r="O861" s="35"/>
      <c r="P861" s="35"/>
      <c r="Q861" s="35"/>
      <c r="R861" s="35"/>
      <c r="S861" s="35"/>
      <c r="T861" s="35"/>
      <c r="U861" s="35"/>
      <c r="V861" s="35"/>
      <c r="W861" s="35"/>
      <c r="X861" s="35"/>
      <c r="Y861" s="35"/>
      <c r="Z861" s="35"/>
      <c r="AA861" s="35"/>
      <c r="AB861" s="35"/>
      <c r="AC861" s="35"/>
      <c r="AD861" s="35"/>
      <c r="AE861" s="35"/>
      <c r="AF861" s="35"/>
      <c r="AG861" s="35"/>
      <c r="AH861" s="35"/>
      <c r="AI861" s="35"/>
      <c r="AJ861" s="35"/>
      <c r="AK861" s="35"/>
      <c r="AL861" s="35"/>
      <c r="AM861" s="35"/>
      <c r="AN861" s="35"/>
      <c r="AO861" s="35"/>
      <c r="AP861" s="35"/>
      <c r="AQ861" s="35"/>
      <c r="AR861" s="35"/>
      <c r="AS861" s="35"/>
      <c r="AT861" s="35"/>
      <c r="AU861" s="35"/>
      <c r="AV861" s="35"/>
      <c r="AW861" s="35"/>
      <c r="AX861" s="35"/>
      <c r="AY861" s="35"/>
      <c r="AZ861" s="35"/>
      <c r="BA861" s="35"/>
      <c r="BB861" s="35"/>
      <c r="BC861" s="35"/>
      <c r="BD861" s="35"/>
      <c r="BE861" s="35"/>
      <c r="BF861" s="35"/>
      <c r="BG861" s="35"/>
      <c r="BH861" s="35"/>
      <c r="BI861" s="35"/>
      <c r="BJ861" s="35"/>
      <c r="BK861" s="35"/>
      <c r="BL861" s="35"/>
      <c r="BM861" s="35"/>
      <c r="BN861" s="35"/>
    </row>
    <row r="862" customFormat="false" ht="12" hidden="false" customHeight="true" outlineLevel="0" collapsed="false">
      <c r="A862" s="36"/>
      <c r="B862" s="35"/>
      <c r="C862" s="35"/>
      <c r="D862" s="35"/>
      <c r="E862" s="35"/>
      <c r="F862" s="35"/>
      <c r="G862" s="35"/>
      <c r="H862" s="35"/>
      <c r="I862" s="35"/>
      <c r="J862" s="35"/>
      <c r="K862" s="35"/>
      <c r="L862" s="35"/>
      <c r="M862" s="35"/>
      <c r="N862" s="35"/>
      <c r="O862" s="35"/>
      <c r="P862" s="35"/>
      <c r="Q862" s="35"/>
      <c r="R862" s="35"/>
      <c r="S862" s="35"/>
      <c r="T862" s="35"/>
      <c r="U862" s="35"/>
      <c r="V862" s="35"/>
      <c r="W862" s="35"/>
      <c r="X862" s="35"/>
      <c r="Y862" s="35"/>
      <c r="Z862" s="35"/>
      <c r="AA862" s="35"/>
      <c r="AB862" s="35"/>
      <c r="AC862" s="35"/>
      <c r="AD862" s="35"/>
      <c r="AE862" s="35"/>
      <c r="AF862" s="35"/>
      <c r="AG862" s="35"/>
      <c r="AH862" s="35"/>
      <c r="AI862" s="35"/>
      <c r="AJ862" s="35"/>
      <c r="AK862" s="35"/>
      <c r="AL862" s="35"/>
      <c r="AM862" s="35"/>
      <c r="AN862" s="35"/>
      <c r="AO862" s="35"/>
      <c r="AP862" s="35"/>
      <c r="AQ862" s="35"/>
      <c r="AR862" s="35"/>
      <c r="AS862" s="35"/>
      <c r="AT862" s="35"/>
      <c r="AU862" s="35"/>
      <c r="AV862" s="35"/>
      <c r="AW862" s="35"/>
      <c r="AX862" s="35"/>
      <c r="AY862" s="35"/>
      <c r="AZ862" s="35"/>
      <c r="BA862" s="35"/>
      <c r="BB862" s="35"/>
      <c r="BC862" s="35"/>
      <c r="BD862" s="35"/>
      <c r="BE862" s="35"/>
      <c r="BF862" s="35"/>
      <c r="BG862" s="35"/>
      <c r="BH862" s="35"/>
      <c r="BI862" s="35"/>
      <c r="BJ862" s="35"/>
      <c r="BK862" s="35"/>
      <c r="BL862" s="35"/>
      <c r="BM862" s="35"/>
      <c r="BN862" s="35"/>
    </row>
    <row r="863" customFormat="false" ht="12" hidden="false" customHeight="true" outlineLevel="0" collapsed="false">
      <c r="A863" s="36"/>
      <c r="B863" s="35"/>
      <c r="C863" s="35"/>
      <c r="D863" s="35"/>
      <c r="E863" s="35"/>
      <c r="F863" s="35"/>
      <c r="G863" s="35"/>
      <c r="H863" s="35"/>
      <c r="I863" s="35"/>
      <c r="J863" s="35"/>
      <c r="K863" s="35"/>
      <c r="L863" s="35"/>
      <c r="M863" s="35"/>
      <c r="N863" s="35"/>
      <c r="O863" s="35"/>
      <c r="P863" s="35"/>
      <c r="Q863" s="35"/>
      <c r="R863" s="35"/>
      <c r="S863" s="35"/>
      <c r="T863" s="35"/>
      <c r="U863" s="35"/>
      <c r="V863" s="35"/>
      <c r="W863" s="35"/>
      <c r="X863" s="35"/>
      <c r="Y863" s="35"/>
      <c r="Z863" s="35"/>
      <c r="AA863" s="35"/>
      <c r="AB863" s="35"/>
      <c r="AC863" s="35"/>
      <c r="AD863" s="35"/>
      <c r="AE863" s="35"/>
      <c r="AF863" s="35"/>
      <c r="AG863" s="35"/>
      <c r="AH863" s="35"/>
      <c r="AI863" s="35"/>
      <c r="AJ863" s="35"/>
      <c r="AK863" s="35"/>
      <c r="AL863" s="35"/>
      <c r="AM863" s="35"/>
      <c r="AN863" s="35"/>
      <c r="AO863" s="35"/>
      <c r="AP863" s="35"/>
      <c r="AQ863" s="35"/>
      <c r="AR863" s="35"/>
      <c r="AS863" s="35"/>
      <c r="AT863" s="35"/>
      <c r="AU863" s="35"/>
      <c r="AV863" s="35"/>
      <c r="AW863" s="35"/>
      <c r="AX863" s="35"/>
      <c r="AY863" s="35"/>
      <c r="AZ863" s="35"/>
      <c r="BA863" s="35"/>
      <c r="BB863" s="35"/>
      <c r="BC863" s="35"/>
      <c r="BD863" s="35"/>
      <c r="BE863" s="35"/>
      <c r="BF863" s="35"/>
      <c r="BG863" s="35"/>
      <c r="BH863" s="35"/>
      <c r="BI863" s="35"/>
      <c r="BJ863" s="35"/>
      <c r="BK863" s="35"/>
      <c r="BL863" s="35"/>
      <c r="BM863" s="35"/>
      <c r="BN863" s="35"/>
    </row>
    <row r="864" customFormat="false" ht="12" hidden="false" customHeight="true" outlineLevel="0" collapsed="false">
      <c r="A864" s="36"/>
      <c r="B864" s="35"/>
      <c r="C864" s="35"/>
      <c r="D864" s="35"/>
      <c r="E864" s="35"/>
      <c r="F864" s="35"/>
      <c r="G864" s="35"/>
      <c r="H864" s="35"/>
      <c r="I864" s="35"/>
      <c r="J864" s="35"/>
      <c r="K864" s="35"/>
      <c r="L864" s="35"/>
      <c r="M864" s="35"/>
      <c r="N864" s="35"/>
      <c r="O864" s="35"/>
      <c r="P864" s="35"/>
      <c r="Q864" s="35"/>
      <c r="R864" s="35"/>
      <c r="S864" s="35"/>
      <c r="T864" s="35"/>
      <c r="U864" s="35"/>
      <c r="V864" s="35"/>
      <c r="W864" s="35"/>
      <c r="X864" s="35"/>
      <c r="Y864" s="35"/>
      <c r="Z864" s="35"/>
      <c r="AA864" s="35"/>
      <c r="AB864" s="35"/>
      <c r="AC864" s="35"/>
      <c r="AD864" s="35"/>
      <c r="AE864" s="35"/>
      <c r="AF864" s="35"/>
      <c r="AG864" s="35"/>
      <c r="AH864" s="35"/>
      <c r="AI864" s="35"/>
      <c r="AJ864" s="35"/>
      <c r="AK864" s="35"/>
      <c r="AL864" s="35"/>
      <c r="AM864" s="35"/>
      <c r="AN864" s="35"/>
      <c r="AO864" s="35"/>
      <c r="AP864" s="35"/>
      <c r="AQ864" s="35"/>
      <c r="AR864" s="35"/>
      <c r="AS864" s="35"/>
      <c r="AT864" s="35"/>
      <c r="AU864" s="35"/>
      <c r="AV864" s="35"/>
      <c r="AW864" s="35"/>
      <c r="AX864" s="35"/>
      <c r="AY864" s="35"/>
      <c r="AZ864" s="35"/>
      <c r="BA864" s="35"/>
      <c r="BB864" s="35"/>
      <c r="BC864" s="35"/>
      <c r="BD864" s="35"/>
      <c r="BE864" s="35"/>
      <c r="BF864" s="35"/>
      <c r="BG864" s="35"/>
      <c r="BH864" s="35"/>
      <c r="BI864" s="35"/>
      <c r="BJ864" s="35"/>
      <c r="BK864" s="35"/>
      <c r="BL864" s="35"/>
      <c r="BM864" s="35"/>
      <c r="BN864" s="35"/>
    </row>
    <row r="865" customFormat="false" ht="12" hidden="false" customHeight="true" outlineLevel="0" collapsed="false">
      <c r="A865" s="36"/>
      <c r="B865" s="35"/>
      <c r="C865" s="35"/>
      <c r="D865" s="35"/>
      <c r="E865" s="35"/>
      <c r="F865" s="35"/>
      <c r="G865" s="35"/>
      <c r="H865" s="35"/>
      <c r="I865" s="35"/>
      <c r="J865" s="35"/>
      <c r="K865" s="35"/>
      <c r="L865" s="35"/>
      <c r="M865" s="35"/>
      <c r="N865" s="35"/>
      <c r="O865" s="35"/>
      <c r="P865" s="35"/>
      <c r="Q865" s="35"/>
      <c r="R865" s="35"/>
      <c r="S865" s="35"/>
      <c r="T865" s="35"/>
      <c r="U865" s="35"/>
      <c r="V865" s="35"/>
      <c r="W865" s="35"/>
      <c r="X865" s="35"/>
      <c r="Y865" s="35"/>
      <c r="Z865" s="35"/>
      <c r="AA865" s="35"/>
      <c r="AB865" s="35"/>
      <c r="AC865" s="35"/>
      <c r="AD865" s="35"/>
      <c r="AE865" s="35"/>
      <c r="AF865" s="35"/>
      <c r="AG865" s="35"/>
      <c r="AH865" s="35"/>
      <c r="AI865" s="35"/>
      <c r="AJ865" s="35"/>
      <c r="AK865" s="35"/>
      <c r="AL865" s="35"/>
      <c r="AM865" s="35"/>
      <c r="AN865" s="35"/>
      <c r="AO865" s="35"/>
      <c r="AP865" s="35"/>
      <c r="AQ865" s="35"/>
      <c r="AR865" s="35"/>
      <c r="AS865" s="35"/>
      <c r="AT865" s="35"/>
      <c r="AU865" s="35"/>
      <c r="AV865" s="35"/>
      <c r="AW865" s="35"/>
      <c r="AX865" s="35"/>
      <c r="AY865" s="35"/>
      <c r="AZ865" s="35"/>
      <c r="BA865" s="35"/>
      <c r="BB865" s="35"/>
      <c r="BC865" s="35"/>
      <c r="BD865" s="35"/>
      <c r="BE865" s="35"/>
      <c r="BF865" s="35"/>
      <c r="BG865" s="35"/>
      <c r="BH865" s="35"/>
      <c r="BI865" s="35"/>
      <c r="BJ865" s="35"/>
      <c r="BK865" s="35"/>
      <c r="BL865" s="35"/>
      <c r="BM865" s="35"/>
      <c r="BN865" s="35"/>
    </row>
    <row r="866" customFormat="false" ht="12" hidden="false" customHeight="true" outlineLevel="0" collapsed="false">
      <c r="A866" s="36"/>
      <c r="B866" s="35"/>
      <c r="C866" s="35"/>
      <c r="D866" s="35"/>
      <c r="E866" s="35"/>
      <c r="F866" s="35"/>
      <c r="G866" s="35"/>
      <c r="H866" s="35"/>
      <c r="I866" s="35"/>
      <c r="J866" s="35"/>
      <c r="K866" s="35"/>
      <c r="L866" s="35"/>
      <c r="M866" s="35"/>
      <c r="N866" s="35"/>
      <c r="O866" s="35"/>
      <c r="P866" s="35"/>
      <c r="Q866" s="35"/>
      <c r="R866" s="35"/>
      <c r="S866" s="35"/>
      <c r="T866" s="35"/>
      <c r="U866" s="35"/>
      <c r="V866" s="35"/>
      <c r="W866" s="35"/>
      <c r="X866" s="35"/>
      <c r="Y866" s="35"/>
      <c r="Z866" s="35"/>
      <c r="AA866" s="35"/>
      <c r="AB866" s="35"/>
      <c r="AC866" s="35"/>
      <c r="AD866" s="35"/>
      <c r="AE866" s="35"/>
      <c r="AF866" s="35"/>
      <c r="AG866" s="35"/>
      <c r="AH866" s="35"/>
      <c r="AI866" s="35"/>
      <c r="AJ866" s="35"/>
      <c r="AK866" s="35"/>
      <c r="AL866" s="35"/>
      <c r="AM866" s="35"/>
      <c r="AN866" s="35"/>
      <c r="AO866" s="35"/>
      <c r="AP866" s="35"/>
      <c r="AQ866" s="35"/>
      <c r="AR866" s="35"/>
      <c r="AS866" s="35"/>
      <c r="AT866" s="35"/>
      <c r="AU866" s="35"/>
      <c r="AV866" s="35"/>
      <c r="AW866" s="35"/>
      <c r="AX866" s="35"/>
      <c r="AY866" s="35"/>
      <c r="AZ866" s="35"/>
      <c r="BA866" s="35"/>
      <c r="BB866" s="35"/>
      <c r="BC866" s="35"/>
      <c r="BD866" s="35"/>
      <c r="BE866" s="35"/>
      <c r="BF866" s="35"/>
      <c r="BG866" s="35"/>
      <c r="BH866" s="35"/>
      <c r="BI866" s="35"/>
      <c r="BJ866" s="35"/>
      <c r="BK866" s="35"/>
      <c r="BL866" s="35"/>
      <c r="BM866" s="35"/>
      <c r="BN866" s="35"/>
    </row>
    <row r="867" customFormat="false" ht="12" hidden="false" customHeight="true" outlineLevel="0" collapsed="false">
      <c r="A867" s="36"/>
      <c r="B867" s="35"/>
      <c r="C867" s="35"/>
      <c r="D867" s="35"/>
      <c r="E867" s="35"/>
      <c r="F867" s="35"/>
      <c r="G867" s="35"/>
      <c r="H867" s="35"/>
      <c r="I867" s="35"/>
      <c r="J867" s="35"/>
      <c r="K867" s="35"/>
      <c r="L867" s="35"/>
      <c r="M867" s="35"/>
      <c r="N867" s="35"/>
      <c r="O867" s="35"/>
      <c r="P867" s="35"/>
      <c r="Q867" s="35"/>
      <c r="R867" s="35"/>
      <c r="S867" s="35"/>
      <c r="T867" s="35"/>
      <c r="U867" s="35"/>
      <c r="V867" s="35"/>
      <c r="W867" s="35"/>
      <c r="X867" s="35"/>
      <c r="Y867" s="35"/>
      <c r="Z867" s="35"/>
      <c r="AA867" s="35"/>
      <c r="AB867" s="35"/>
      <c r="AC867" s="35"/>
      <c r="AD867" s="35"/>
      <c r="AE867" s="35"/>
      <c r="AF867" s="35"/>
      <c r="AG867" s="35"/>
      <c r="AH867" s="35"/>
      <c r="AI867" s="35"/>
      <c r="AJ867" s="35"/>
      <c r="AK867" s="35"/>
      <c r="AL867" s="35"/>
      <c r="AM867" s="35"/>
      <c r="AN867" s="35"/>
      <c r="AO867" s="35"/>
      <c r="AP867" s="35"/>
      <c r="AQ867" s="35"/>
      <c r="AR867" s="35"/>
      <c r="AS867" s="35"/>
      <c r="AT867" s="35"/>
      <c r="AU867" s="35"/>
      <c r="AV867" s="35"/>
      <c r="AW867" s="35"/>
      <c r="AX867" s="35"/>
      <c r="AY867" s="35"/>
      <c r="AZ867" s="35"/>
      <c r="BA867" s="35"/>
      <c r="BB867" s="35"/>
      <c r="BC867" s="35"/>
      <c r="BD867" s="35"/>
      <c r="BE867" s="35"/>
      <c r="BF867" s="35"/>
      <c r="BG867" s="35"/>
      <c r="BH867" s="35"/>
      <c r="BI867" s="35"/>
      <c r="BJ867" s="35"/>
      <c r="BK867" s="35"/>
      <c r="BL867" s="35"/>
      <c r="BM867" s="35"/>
      <c r="BN867" s="35"/>
    </row>
    <row r="868" customFormat="false" ht="12" hidden="false" customHeight="true" outlineLevel="0" collapsed="false">
      <c r="A868" s="36"/>
      <c r="B868" s="35"/>
      <c r="C868" s="35"/>
      <c r="D868" s="35"/>
      <c r="E868" s="35"/>
      <c r="F868" s="35"/>
      <c r="G868" s="35"/>
      <c r="H868" s="35"/>
      <c r="I868" s="35"/>
      <c r="J868" s="35"/>
      <c r="K868" s="35"/>
      <c r="L868" s="35"/>
      <c r="M868" s="35"/>
      <c r="N868" s="35"/>
      <c r="O868" s="35"/>
      <c r="P868" s="35"/>
      <c r="Q868" s="35"/>
      <c r="R868" s="35"/>
      <c r="S868" s="35"/>
      <c r="T868" s="35"/>
      <c r="U868" s="35"/>
      <c r="V868" s="35"/>
      <c r="W868" s="35"/>
      <c r="X868" s="35"/>
      <c r="Y868" s="35"/>
      <c r="Z868" s="35"/>
      <c r="AA868" s="35"/>
      <c r="AB868" s="35"/>
      <c r="AC868" s="35"/>
      <c r="AD868" s="35"/>
      <c r="AE868" s="35"/>
      <c r="AF868" s="35"/>
      <c r="AG868" s="35"/>
      <c r="AH868" s="35"/>
      <c r="AI868" s="35"/>
      <c r="AJ868" s="35"/>
      <c r="AK868" s="35"/>
      <c r="AL868" s="35"/>
      <c r="AM868" s="35"/>
      <c r="AN868" s="35"/>
      <c r="AO868" s="35"/>
      <c r="AP868" s="35"/>
      <c r="AQ868" s="35"/>
      <c r="AR868" s="35"/>
      <c r="AS868" s="35"/>
      <c r="AT868" s="35"/>
      <c r="AU868" s="35"/>
      <c r="AV868" s="35"/>
      <c r="AW868" s="35"/>
      <c r="AX868" s="35"/>
      <c r="AY868" s="35"/>
      <c r="AZ868" s="35"/>
      <c r="BA868" s="35"/>
      <c r="BB868" s="35"/>
      <c r="BC868" s="35"/>
      <c r="BD868" s="35"/>
      <c r="BE868" s="35"/>
      <c r="BF868" s="35"/>
      <c r="BG868" s="35"/>
      <c r="BH868" s="35"/>
      <c r="BI868" s="35"/>
      <c r="BJ868" s="35"/>
      <c r="BK868" s="35"/>
      <c r="BL868" s="35"/>
      <c r="BM868" s="35"/>
      <c r="BN868" s="35"/>
    </row>
    <row r="869" customFormat="false" ht="12" hidden="false" customHeight="true" outlineLevel="0" collapsed="false">
      <c r="A869" s="36"/>
      <c r="B869" s="35"/>
      <c r="C869" s="35"/>
      <c r="D869" s="35"/>
      <c r="E869" s="35"/>
      <c r="F869" s="35"/>
      <c r="G869" s="35"/>
      <c r="H869" s="35"/>
      <c r="I869" s="35"/>
      <c r="J869" s="35"/>
      <c r="K869" s="35"/>
      <c r="L869" s="35"/>
      <c r="M869" s="35"/>
      <c r="N869" s="35"/>
      <c r="O869" s="35"/>
      <c r="P869" s="35"/>
      <c r="Q869" s="35"/>
      <c r="R869" s="35"/>
      <c r="S869" s="35"/>
      <c r="T869" s="35"/>
      <c r="U869" s="35"/>
      <c r="V869" s="35"/>
      <c r="W869" s="35"/>
      <c r="X869" s="35"/>
      <c r="Y869" s="35"/>
      <c r="Z869" s="35"/>
      <c r="AA869" s="35"/>
      <c r="AB869" s="35"/>
      <c r="AC869" s="35"/>
      <c r="AD869" s="35"/>
      <c r="AE869" s="35"/>
      <c r="AF869" s="35"/>
      <c r="AG869" s="35"/>
      <c r="AH869" s="35"/>
      <c r="AI869" s="35"/>
      <c r="AJ869" s="35"/>
      <c r="AK869" s="35"/>
      <c r="AL869" s="35"/>
      <c r="AM869" s="35"/>
      <c r="AN869" s="35"/>
      <c r="AO869" s="35"/>
      <c r="AP869" s="35"/>
      <c r="AQ869" s="35"/>
      <c r="AR869" s="35"/>
      <c r="AS869" s="35"/>
      <c r="AT869" s="35"/>
      <c r="AU869" s="35"/>
      <c r="AV869" s="35"/>
      <c r="AW869" s="35"/>
      <c r="AX869" s="35"/>
      <c r="AY869" s="35"/>
      <c r="AZ869" s="35"/>
      <c r="BA869" s="35"/>
      <c r="BB869" s="35"/>
      <c r="BC869" s="35"/>
      <c r="BD869" s="35"/>
      <c r="BE869" s="35"/>
      <c r="BF869" s="35"/>
      <c r="BG869" s="35"/>
      <c r="BH869" s="35"/>
      <c r="BI869" s="35"/>
      <c r="BJ869" s="35"/>
      <c r="BK869" s="35"/>
      <c r="BL869" s="35"/>
      <c r="BM869" s="35"/>
      <c r="BN869" s="35"/>
    </row>
    <row r="870" customFormat="false" ht="12" hidden="false" customHeight="true" outlineLevel="0" collapsed="false">
      <c r="A870" s="36"/>
      <c r="B870" s="35"/>
      <c r="C870" s="35"/>
      <c r="D870" s="35"/>
      <c r="E870" s="35"/>
      <c r="F870" s="35"/>
      <c r="G870" s="35"/>
      <c r="H870" s="35"/>
      <c r="I870" s="35"/>
      <c r="J870" s="35"/>
      <c r="K870" s="35"/>
      <c r="L870" s="35"/>
      <c r="M870" s="35"/>
      <c r="N870" s="35"/>
      <c r="O870" s="35"/>
      <c r="P870" s="35"/>
      <c r="Q870" s="35"/>
      <c r="R870" s="35"/>
      <c r="S870" s="35"/>
      <c r="T870" s="35"/>
      <c r="U870" s="35"/>
      <c r="V870" s="35"/>
      <c r="W870" s="35"/>
      <c r="X870" s="35"/>
      <c r="Y870" s="35"/>
      <c r="Z870" s="35"/>
      <c r="AA870" s="35"/>
      <c r="AB870" s="35"/>
      <c r="AC870" s="35"/>
      <c r="AD870" s="35"/>
      <c r="AE870" s="35"/>
      <c r="AF870" s="35"/>
      <c r="AG870" s="35"/>
      <c r="AH870" s="35"/>
      <c r="AI870" s="35"/>
      <c r="AJ870" s="35"/>
      <c r="AK870" s="35"/>
      <c r="AL870" s="35"/>
      <c r="AM870" s="35"/>
      <c r="AN870" s="35"/>
      <c r="AO870" s="35"/>
      <c r="AP870" s="35"/>
      <c r="AQ870" s="35"/>
      <c r="AR870" s="35"/>
      <c r="AS870" s="35"/>
      <c r="AT870" s="35"/>
      <c r="AU870" s="35"/>
      <c r="AV870" s="35"/>
      <c r="AW870" s="35"/>
      <c r="AX870" s="35"/>
      <c r="AY870" s="35"/>
      <c r="AZ870" s="35"/>
      <c r="BA870" s="35"/>
      <c r="BB870" s="35"/>
      <c r="BC870" s="35"/>
      <c r="BD870" s="35"/>
      <c r="BE870" s="35"/>
      <c r="BF870" s="35"/>
      <c r="BG870" s="35"/>
      <c r="BH870" s="35"/>
      <c r="BI870" s="35"/>
      <c r="BJ870" s="35"/>
      <c r="BK870" s="35"/>
      <c r="BL870" s="35"/>
      <c r="BM870" s="35"/>
      <c r="BN870" s="35"/>
    </row>
    <row r="871" customFormat="false" ht="12" hidden="false" customHeight="true" outlineLevel="0" collapsed="false">
      <c r="A871" s="36"/>
      <c r="B871" s="35"/>
      <c r="C871" s="35"/>
      <c r="D871" s="35"/>
      <c r="E871" s="35"/>
      <c r="F871" s="35"/>
      <c r="G871" s="35"/>
      <c r="H871" s="35"/>
      <c r="I871" s="35"/>
      <c r="J871" s="35"/>
      <c r="K871" s="35"/>
      <c r="L871" s="35"/>
      <c r="M871" s="35"/>
      <c r="N871" s="35"/>
      <c r="O871" s="35"/>
      <c r="P871" s="35"/>
      <c r="Q871" s="35"/>
      <c r="R871" s="35"/>
      <c r="S871" s="35"/>
      <c r="T871" s="35"/>
      <c r="U871" s="35"/>
      <c r="V871" s="35"/>
      <c r="W871" s="35"/>
      <c r="X871" s="35"/>
      <c r="Y871" s="35"/>
      <c r="Z871" s="35"/>
      <c r="AA871" s="35"/>
      <c r="AB871" s="35"/>
      <c r="AC871" s="35"/>
      <c r="AD871" s="35"/>
      <c r="AE871" s="35"/>
      <c r="AF871" s="35"/>
      <c r="AG871" s="35"/>
      <c r="AH871" s="35"/>
      <c r="AI871" s="35"/>
      <c r="AJ871" s="35"/>
      <c r="AK871" s="35"/>
      <c r="AL871" s="35"/>
      <c r="AM871" s="35"/>
      <c r="AN871" s="35"/>
      <c r="AO871" s="35"/>
      <c r="AP871" s="35"/>
      <c r="AQ871" s="35"/>
      <c r="AR871" s="35"/>
      <c r="AS871" s="35"/>
      <c r="AT871" s="35"/>
      <c r="AU871" s="35"/>
      <c r="AV871" s="35"/>
      <c r="AW871" s="35"/>
      <c r="AX871" s="35"/>
      <c r="AY871" s="35"/>
      <c r="AZ871" s="35"/>
      <c r="BA871" s="35"/>
      <c r="BB871" s="35"/>
      <c r="BC871" s="35"/>
      <c r="BD871" s="35"/>
      <c r="BE871" s="35"/>
      <c r="BF871" s="35"/>
      <c r="BG871" s="35"/>
      <c r="BH871" s="35"/>
      <c r="BI871" s="35"/>
      <c r="BJ871" s="35"/>
      <c r="BK871" s="35"/>
      <c r="BL871" s="35"/>
      <c r="BM871" s="35"/>
      <c r="BN871" s="35"/>
    </row>
    <row r="872" customFormat="false" ht="12" hidden="false" customHeight="true" outlineLevel="0" collapsed="false">
      <c r="A872" s="36"/>
      <c r="B872" s="35"/>
      <c r="C872" s="35"/>
      <c r="D872" s="35"/>
      <c r="E872" s="35"/>
      <c r="F872" s="35"/>
      <c r="G872" s="35"/>
      <c r="H872" s="35"/>
      <c r="I872" s="35"/>
      <c r="J872" s="35"/>
      <c r="K872" s="35"/>
      <c r="L872" s="35"/>
      <c r="M872" s="35"/>
      <c r="N872" s="35"/>
      <c r="O872" s="35"/>
      <c r="P872" s="35"/>
      <c r="Q872" s="35"/>
      <c r="R872" s="35"/>
      <c r="S872" s="35"/>
      <c r="T872" s="35"/>
      <c r="U872" s="35"/>
      <c r="V872" s="35"/>
      <c r="W872" s="35"/>
      <c r="X872" s="35"/>
      <c r="Y872" s="35"/>
      <c r="Z872" s="35"/>
      <c r="AA872" s="35"/>
      <c r="AB872" s="35"/>
      <c r="AC872" s="35"/>
      <c r="AD872" s="35"/>
      <c r="AE872" s="35"/>
      <c r="AF872" s="35"/>
      <c r="AG872" s="35"/>
      <c r="AH872" s="35"/>
      <c r="AI872" s="35"/>
      <c r="AJ872" s="35"/>
      <c r="AK872" s="35"/>
      <c r="AL872" s="35"/>
      <c r="AM872" s="35"/>
      <c r="AN872" s="35"/>
      <c r="AO872" s="35"/>
      <c r="AP872" s="35"/>
      <c r="AQ872" s="35"/>
      <c r="AR872" s="35"/>
      <c r="AS872" s="35"/>
      <c r="AT872" s="35"/>
      <c r="AU872" s="35"/>
      <c r="AV872" s="35"/>
      <c r="AW872" s="35"/>
      <c r="AX872" s="35"/>
      <c r="AY872" s="35"/>
      <c r="AZ872" s="35"/>
      <c r="BA872" s="35"/>
      <c r="BB872" s="35"/>
      <c r="BC872" s="35"/>
      <c r="BD872" s="35"/>
      <c r="BE872" s="35"/>
      <c r="BF872" s="35"/>
      <c r="BG872" s="35"/>
      <c r="BH872" s="35"/>
      <c r="BI872" s="35"/>
      <c r="BJ872" s="35"/>
      <c r="BK872" s="35"/>
      <c r="BL872" s="35"/>
      <c r="BM872" s="35"/>
      <c r="BN872" s="35"/>
    </row>
    <row r="873" customFormat="false" ht="12" hidden="false" customHeight="true" outlineLevel="0" collapsed="false">
      <c r="A873" s="36"/>
      <c r="B873" s="35"/>
      <c r="C873" s="35"/>
      <c r="D873" s="35"/>
      <c r="E873" s="35"/>
      <c r="F873" s="35"/>
      <c r="G873" s="35"/>
      <c r="H873" s="35"/>
      <c r="I873" s="35"/>
      <c r="J873" s="35"/>
      <c r="K873" s="35"/>
      <c r="L873" s="35"/>
      <c r="M873" s="35"/>
      <c r="N873" s="35"/>
      <c r="O873" s="35"/>
      <c r="P873" s="35"/>
      <c r="Q873" s="35"/>
      <c r="R873" s="35"/>
      <c r="S873" s="35"/>
      <c r="T873" s="35"/>
      <c r="U873" s="35"/>
      <c r="V873" s="35"/>
      <c r="W873" s="35"/>
      <c r="X873" s="35"/>
      <c r="Y873" s="35"/>
      <c r="Z873" s="35"/>
      <c r="AA873" s="35"/>
      <c r="AB873" s="35"/>
      <c r="AC873" s="35"/>
      <c r="AD873" s="35"/>
      <c r="AE873" s="35"/>
      <c r="AF873" s="35"/>
      <c r="AG873" s="35"/>
      <c r="AH873" s="35"/>
      <c r="AI873" s="35"/>
      <c r="AJ873" s="35"/>
      <c r="AK873" s="35"/>
      <c r="AL873" s="35"/>
      <c r="AM873" s="35"/>
      <c r="AN873" s="35"/>
      <c r="AO873" s="35"/>
      <c r="AP873" s="35"/>
      <c r="AQ873" s="35"/>
      <c r="AR873" s="35"/>
      <c r="AS873" s="35"/>
      <c r="AT873" s="35"/>
      <c r="AU873" s="35"/>
      <c r="AV873" s="35"/>
      <c r="AW873" s="35"/>
      <c r="AX873" s="35"/>
      <c r="AY873" s="35"/>
      <c r="AZ873" s="35"/>
      <c r="BA873" s="35"/>
      <c r="BB873" s="35"/>
      <c r="BC873" s="35"/>
      <c r="BD873" s="35"/>
      <c r="BE873" s="35"/>
      <c r="BF873" s="35"/>
      <c r="BG873" s="35"/>
      <c r="BH873" s="35"/>
      <c r="BI873" s="35"/>
      <c r="BJ873" s="35"/>
      <c r="BK873" s="35"/>
      <c r="BL873" s="35"/>
      <c r="BM873" s="35"/>
      <c r="BN873" s="35"/>
    </row>
    <row r="874" customFormat="false" ht="12" hidden="false" customHeight="true" outlineLevel="0" collapsed="false">
      <c r="A874" s="36"/>
      <c r="B874" s="35"/>
      <c r="C874" s="35"/>
      <c r="D874" s="35"/>
      <c r="E874" s="35"/>
      <c r="F874" s="35"/>
      <c r="G874" s="35"/>
      <c r="H874" s="35"/>
      <c r="I874" s="35"/>
      <c r="J874" s="35"/>
      <c r="K874" s="35"/>
      <c r="L874" s="35"/>
      <c r="M874" s="35"/>
      <c r="N874" s="35"/>
      <c r="O874" s="35"/>
      <c r="P874" s="35"/>
      <c r="Q874" s="35"/>
      <c r="R874" s="35"/>
      <c r="S874" s="35"/>
      <c r="T874" s="35"/>
      <c r="U874" s="35"/>
      <c r="V874" s="35"/>
      <c r="W874" s="35"/>
      <c r="X874" s="35"/>
      <c r="Y874" s="35"/>
      <c r="Z874" s="35"/>
      <c r="AA874" s="35"/>
      <c r="AB874" s="35"/>
      <c r="AC874" s="35"/>
      <c r="AD874" s="35"/>
      <c r="AE874" s="35"/>
      <c r="AF874" s="35"/>
      <c r="AG874" s="35"/>
      <c r="AH874" s="35"/>
      <c r="AI874" s="35"/>
      <c r="AJ874" s="35"/>
      <c r="AK874" s="35"/>
      <c r="AL874" s="35"/>
      <c r="AM874" s="35"/>
      <c r="AN874" s="35"/>
      <c r="AO874" s="35"/>
      <c r="AP874" s="35"/>
      <c r="AQ874" s="35"/>
      <c r="AR874" s="35"/>
      <c r="AS874" s="35"/>
      <c r="AT874" s="35"/>
      <c r="AU874" s="35"/>
      <c r="AV874" s="35"/>
      <c r="AW874" s="35"/>
      <c r="AX874" s="35"/>
      <c r="AY874" s="35"/>
      <c r="AZ874" s="35"/>
      <c r="BA874" s="35"/>
      <c r="BB874" s="35"/>
      <c r="BC874" s="35"/>
      <c r="BD874" s="35"/>
      <c r="BE874" s="35"/>
      <c r="BF874" s="35"/>
      <c r="BG874" s="35"/>
      <c r="BH874" s="35"/>
      <c r="BI874" s="35"/>
      <c r="BJ874" s="35"/>
      <c r="BK874" s="35"/>
      <c r="BL874" s="35"/>
      <c r="BM874" s="35"/>
      <c r="BN874" s="35"/>
    </row>
    <row r="875" customFormat="false" ht="12" hidden="false" customHeight="true" outlineLevel="0" collapsed="false">
      <c r="A875" s="36"/>
      <c r="B875" s="35"/>
      <c r="C875" s="35"/>
      <c r="D875" s="35"/>
      <c r="E875" s="35"/>
      <c r="F875" s="35"/>
      <c r="G875" s="35"/>
      <c r="H875" s="35"/>
      <c r="I875" s="35"/>
      <c r="J875" s="35"/>
      <c r="K875" s="35"/>
      <c r="L875" s="35"/>
      <c r="M875" s="35"/>
      <c r="N875" s="35"/>
      <c r="O875" s="35"/>
      <c r="P875" s="35"/>
      <c r="Q875" s="35"/>
      <c r="R875" s="35"/>
      <c r="S875" s="35"/>
      <c r="T875" s="35"/>
      <c r="U875" s="35"/>
      <c r="V875" s="35"/>
      <c r="W875" s="35"/>
      <c r="X875" s="35"/>
      <c r="Y875" s="35"/>
      <c r="Z875" s="35"/>
      <c r="AA875" s="35"/>
      <c r="AB875" s="35"/>
      <c r="AC875" s="35"/>
      <c r="AD875" s="35"/>
      <c r="AE875" s="35"/>
      <c r="AF875" s="35"/>
      <c r="AG875" s="35"/>
      <c r="AH875" s="35"/>
      <c r="AI875" s="35"/>
      <c r="AJ875" s="35"/>
      <c r="AK875" s="35"/>
      <c r="AL875" s="35"/>
      <c r="AM875" s="35"/>
      <c r="AN875" s="35"/>
      <c r="AO875" s="35"/>
      <c r="AP875" s="35"/>
      <c r="AQ875" s="35"/>
      <c r="AR875" s="35"/>
      <c r="AS875" s="35"/>
      <c r="AT875" s="35"/>
      <c r="AU875" s="35"/>
      <c r="AV875" s="35"/>
      <c r="AW875" s="35"/>
      <c r="AX875" s="35"/>
      <c r="AY875" s="35"/>
      <c r="AZ875" s="35"/>
      <c r="BA875" s="35"/>
      <c r="BB875" s="35"/>
      <c r="BC875" s="35"/>
      <c r="BD875" s="35"/>
      <c r="BE875" s="35"/>
      <c r="BF875" s="35"/>
      <c r="BG875" s="35"/>
      <c r="BH875" s="35"/>
      <c r="BI875" s="35"/>
      <c r="BJ875" s="35"/>
      <c r="BK875" s="35"/>
      <c r="BL875" s="35"/>
      <c r="BM875" s="35"/>
      <c r="BN875" s="35"/>
    </row>
    <row r="876" customFormat="false" ht="12" hidden="false" customHeight="true" outlineLevel="0" collapsed="false">
      <c r="A876" s="36"/>
      <c r="B876" s="35"/>
      <c r="C876" s="35"/>
      <c r="D876" s="35"/>
      <c r="E876" s="35"/>
      <c r="F876" s="35"/>
      <c r="G876" s="35"/>
      <c r="H876" s="35"/>
      <c r="I876" s="35"/>
      <c r="J876" s="35"/>
      <c r="K876" s="35"/>
      <c r="L876" s="35"/>
      <c r="M876" s="35"/>
      <c r="N876" s="35"/>
      <c r="O876" s="35"/>
      <c r="P876" s="35"/>
      <c r="Q876" s="35"/>
      <c r="R876" s="35"/>
      <c r="S876" s="35"/>
      <c r="T876" s="35"/>
      <c r="U876" s="35"/>
      <c r="V876" s="35"/>
      <c r="W876" s="35"/>
      <c r="X876" s="35"/>
      <c r="Y876" s="35"/>
      <c r="Z876" s="35"/>
      <c r="AA876" s="35"/>
      <c r="AB876" s="35"/>
      <c r="AC876" s="35"/>
      <c r="AD876" s="35"/>
      <c r="AE876" s="35"/>
      <c r="AF876" s="35"/>
      <c r="AG876" s="35"/>
      <c r="AH876" s="35"/>
      <c r="AI876" s="35"/>
      <c r="AJ876" s="35"/>
      <c r="AK876" s="35"/>
      <c r="AL876" s="35"/>
      <c r="AM876" s="35"/>
      <c r="AN876" s="35"/>
      <c r="AO876" s="35"/>
      <c r="AP876" s="35"/>
      <c r="AQ876" s="35"/>
      <c r="AR876" s="35"/>
      <c r="AS876" s="35"/>
      <c r="AT876" s="35"/>
      <c r="AU876" s="35"/>
      <c r="AV876" s="35"/>
      <c r="AW876" s="35"/>
      <c r="AX876" s="35"/>
      <c r="AY876" s="35"/>
      <c r="AZ876" s="35"/>
      <c r="BA876" s="35"/>
      <c r="BB876" s="35"/>
      <c r="BC876" s="35"/>
      <c r="BD876" s="35"/>
      <c r="BE876" s="35"/>
      <c r="BF876" s="35"/>
      <c r="BG876" s="35"/>
      <c r="BH876" s="35"/>
      <c r="BI876" s="35"/>
      <c r="BJ876" s="35"/>
      <c r="BK876" s="35"/>
      <c r="BL876" s="35"/>
      <c r="BM876" s="35"/>
      <c r="BN876" s="35"/>
    </row>
    <row r="877" customFormat="false" ht="12" hidden="false" customHeight="true" outlineLevel="0" collapsed="false">
      <c r="A877" s="36"/>
      <c r="B877" s="35"/>
      <c r="C877" s="35"/>
      <c r="D877" s="35"/>
      <c r="E877" s="35"/>
      <c r="F877" s="35"/>
      <c r="G877" s="35"/>
      <c r="H877" s="35"/>
      <c r="I877" s="35"/>
      <c r="J877" s="35"/>
      <c r="K877" s="35"/>
      <c r="L877" s="35"/>
      <c r="M877" s="35"/>
      <c r="N877" s="35"/>
      <c r="O877" s="35"/>
      <c r="P877" s="35"/>
      <c r="Q877" s="35"/>
      <c r="R877" s="35"/>
      <c r="S877" s="35"/>
      <c r="T877" s="35"/>
      <c r="U877" s="35"/>
      <c r="V877" s="35"/>
      <c r="W877" s="35"/>
      <c r="X877" s="35"/>
      <c r="Y877" s="35"/>
      <c r="Z877" s="35"/>
      <c r="AA877" s="35"/>
      <c r="AB877" s="35"/>
      <c r="AC877" s="35"/>
      <c r="AD877" s="35"/>
      <c r="AE877" s="35"/>
      <c r="AF877" s="35"/>
      <c r="AG877" s="35"/>
      <c r="AH877" s="35"/>
      <c r="AI877" s="35"/>
      <c r="AJ877" s="35"/>
      <c r="AK877" s="35"/>
      <c r="AL877" s="35"/>
      <c r="AM877" s="35"/>
      <c r="AN877" s="35"/>
      <c r="AO877" s="35"/>
      <c r="AP877" s="35"/>
      <c r="AQ877" s="35"/>
      <c r="AR877" s="35"/>
      <c r="AS877" s="35"/>
      <c r="AT877" s="35"/>
      <c r="AU877" s="35"/>
      <c r="AV877" s="35"/>
      <c r="AW877" s="35"/>
      <c r="AX877" s="35"/>
      <c r="AY877" s="35"/>
      <c r="AZ877" s="35"/>
      <c r="BA877" s="35"/>
      <c r="BB877" s="35"/>
      <c r="BC877" s="35"/>
      <c r="BD877" s="35"/>
      <c r="BE877" s="35"/>
      <c r="BF877" s="35"/>
      <c r="BG877" s="35"/>
      <c r="BH877" s="35"/>
      <c r="BI877" s="35"/>
      <c r="BJ877" s="35"/>
      <c r="BK877" s="35"/>
      <c r="BL877" s="35"/>
      <c r="BM877" s="35"/>
      <c r="BN877" s="35"/>
    </row>
    <row r="878" customFormat="false" ht="12" hidden="false" customHeight="true" outlineLevel="0" collapsed="false">
      <c r="A878" s="36"/>
      <c r="B878" s="35"/>
      <c r="C878" s="35"/>
      <c r="D878" s="35"/>
      <c r="E878" s="35"/>
      <c r="F878" s="35"/>
      <c r="G878" s="35"/>
      <c r="H878" s="35"/>
      <c r="I878" s="35"/>
      <c r="J878" s="35"/>
      <c r="K878" s="35"/>
      <c r="L878" s="35"/>
      <c r="M878" s="35"/>
      <c r="N878" s="35"/>
      <c r="O878" s="35"/>
      <c r="P878" s="35"/>
      <c r="Q878" s="35"/>
      <c r="R878" s="35"/>
      <c r="S878" s="35"/>
      <c r="T878" s="35"/>
      <c r="U878" s="35"/>
      <c r="V878" s="35"/>
      <c r="W878" s="35"/>
      <c r="X878" s="35"/>
      <c r="Y878" s="35"/>
      <c r="Z878" s="35"/>
      <c r="AA878" s="35"/>
      <c r="AB878" s="35"/>
      <c r="AC878" s="35"/>
      <c r="AD878" s="35"/>
      <c r="AE878" s="35"/>
      <c r="AF878" s="35"/>
      <c r="AG878" s="35"/>
      <c r="AH878" s="35"/>
      <c r="AI878" s="35"/>
      <c r="AJ878" s="35"/>
      <c r="AK878" s="35"/>
      <c r="AL878" s="35"/>
      <c r="AM878" s="35"/>
      <c r="AN878" s="35"/>
      <c r="AO878" s="35"/>
      <c r="AP878" s="35"/>
      <c r="AQ878" s="35"/>
      <c r="AR878" s="35"/>
      <c r="AS878" s="35"/>
      <c r="AT878" s="35"/>
      <c r="AU878" s="35"/>
      <c r="AV878" s="35"/>
      <c r="AW878" s="35"/>
      <c r="AX878" s="35"/>
      <c r="AY878" s="35"/>
      <c r="AZ878" s="35"/>
      <c r="BA878" s="35"/>
      <c r="BB878" s="35"/>
      <c r="BC878" s="35"/>
      <c r="BD878" s="35"/>
      <c r="BE878" s="35"/>
      <c r="BF878" s="35"/>
      <c r="BG878" s="35"/>
      <c r="BH878" s="35"/>
      <c r="BI878" s="35"/>
      <c r="BJ878" s="35"/>
      <c r="BK878" s="35"/>
      <c r="BL878" s="35"/>
      <c r="BM878" s="35"/>
      <c r="BN878" s="35"/>
    </row>
    <row r="879" customFormat="false" ht="12" hidden="false" customHeight="true" outlineLevel="0" collapsed="false">
      <c r="A879" s="36"/>
      <c r="B879" s="35"/>
      <c r="C879" s="35"/>
      <c r="D879" s="35"/>
      <c r="E879" s="35"/>
      <c r="F879" s="35"/>
      <c r="G879" s="35"/>
      <c r="H879" s="35"/>
      <c r="I879" s="35"/>
      <c r="J879" s="35"/>
      <c r="K879" s="35"/>
      <c r="L879" s="35"/>
      <c r="M879" s="35"/>
      <c r="N879" s="35"/>
      <c r="O879" s="35"/>
      <c r="P879" s="35"/>
      <c r="Q879" s="35"/>
      <c r="R879" s="35"/>
      <c r="S879" s="35"/>
      <c r="T879" s="35"/>
      <c r="U879" s="35"/>
      <c r="V879" s="35"/>
      <c r="W879" s="35"/>
      <c r="X879" s="35"/>
      <c r="Y879" s="35"/>
      <c r="Z879" s="35"/>
      <c r="AA879" s="35"/>
      <c r="AB879" s="35"/>
      <c r="AC879" s="35"/>
      <c r="AD879" s="35"/>
      <c r="AE879" s="35"/>
      <c r="AF879" s="35"/>
      <c r="AG879" s="35"/>
      <c r="AH879" s="35"/>
      <c r="AI879" s="35"/>
      <c r="AJ879" s="35"/>
      <c r="AK879" s="35"/>
      <c r="AL879" s="35"/>
      <c r="AM879" s="35"/>
      <c r="AN879" s="35"/>
      <c r="AO879" s="35"/>
      <c r="AP879" s="35"/>
      <c r="AQ879" s="35"/>
      <c r="AR879" s="35"/>
      <c r="AS879" s="35"/>
      <c r="AT879" s="35"/>
      <c r="AU879" s="35"/>
      <c r="AV879" s="35"/>
      <c r="AW879" s="35"/>
      <c r="AX879" s="35"/>
      <c r="AY879" s="35"/>
      <c r="AZ879" s="35"/>
      <c r="BA879" s="35"/>
      <c r="BB879" s="35"/>
      <c r="BC879" s="35"/>
      <c r="BD879" s="35"/>
      <c r="BE879" s="35"/>
      <c r="BF879" s="35"/>
      <c r="BG879" s="35"/>
      <c r="BH879" s="35"/>
      <c r="BI879" s="35"/>
      <c r="BJ879" s="35"/>
      <c r="BK879" s="35"/>
      <c r="BL879" s="35"/>
      <c r="BM879" s="35"/>
      <c r="BN879" s="35"/>
    </row>
    <row r="880" customFormat="false" ht="12" hidden="false" customHeight="true" outlineLevel="0" collapsed="false">
      <c r="A880" s="36"/>
      <c r="B880" s="35"/>
      <c r="C880" s="35"/>
      <c r="D880" s="35"/>
      <c r="E880" s="35"/>
      <c r="F880" s="35"/>
      <c r="G880" s="35"/>
      <c r="H880" s="35"/>
      <c r="I880" s="35"/>
      <c r="J880" s="35"/>
      <c r="K880" s="35"/>
      <c r="L880" s="35"/>
      <c r="M880" s="35"/>
      <c r="N880" s="35"/>
      <c r="O880" s="35"/>
      <c r="P880" s="35"/>
      <c r="Q880" s="35"/>
      <c r="R880" s="35"/>
      <c r="S880" s="35"/>
      <c r="T880" s="35"/>
      <c r="U880" s="35"/>
      <c r="V880" s="35"/>
      <c r="W880" s="35"/>
      <c r="X880" s="35"/>
      <c r="Y880" s="35"/>
      <c r="Z880" s="35"/>
      <c r="AA880" s="35"/>
      <c r="AB880" s="35"/>
      <c r="AC880" s="35"/>
      <c r="AD880" s="35"/>
      <c r="AE880" s="35"/>
      <c r="AF880" s="35"/>
      <c r="AG880" s="35"/>
      <c r="AH880" s="35"/>
      <c r="AI880" s="35"/>
      <c r="AJ880" s="35"/>
      <c r="AK880" s="35"/>
      <c r="AL880" s="35"/>
      <c r="AM880" s="35"/>
      <c r="AN880" s="35"/>
      <c r="AO880" s="35"/>
      <c r="AP880" s="35"/>
      <c r="AQ880" s="35"/>
      <c r="AR880" s="35"/>
      <c r="AS880" s="35"/>
      <c r="AT880" s="35"/>
      <c r="AU880" s="35"/>
      <c r="AV880" s="35"/>
      <c r="AW880" s="35"/>
      <c r="AX880" s="35"/>
      <c r="AY880" s="35"/>
      <c r="AZ880" s="35"/>
      <c r="BA880" s="35"/>
      <c r="BB880" s="35"/>
      <c r="BC880" s="35"/>
      <c r="BD880" s="35"/>
      <c r="BE880" s="35"/>
      <c r="BF880" s="35"/>
      <c r="BG880" s="35"/>
      <c r="BH880" s="35"/>
      <c r="BI880" s="35"/>
      <c r="BJ880" s="35"/>
      <c r="BK880" s="35"/>
      <c r="BL880" s="35"/>
      <c r="BM880" s="35"/>
      <c r="BN880" s="35"/>
    </row>
    <row r="881" customFormat="false" ht="12" hidden="false" customHeight="true" outlineLevel="0" collapsed="false">
      <c r="A881" s="36"/>
      <c r="B881" s="35"/>
      <c r="C881" s="35"/>
      <c r="D881" s="35"/>
      <c r="E881" s="35"/>
      <c r="F881" s="35"/>
      <c r="G881" s="35"/>
      <c r="H881" s="35"/>
      <c r="I881" s="35"/>
      <c r="J881" s="35"/>
      <c r="K881" s="35"/>
      <c r="L881" s="35"/>
      <c r="M881" s="35"/>
      <c r="N881" s="35"/>
      <c r="O881" s="35"/>
      <c r="P881" s="35"/>
      <c r="Q881" s="35"/>
      <c r="R881" s="35"/>
      <c r="S881" s="35"/>
      <c r="T881" s="35"/>
      <c r="U881" s="35"/>
      <c r="V881" s="35"/>
      <c r="W881" s="35"/>
      <c r="X881" s="35"/>
      <c r="Y881" s="35"/>
      <c r="Z881" s="35"/>
      <c r="AA881" s="35"/>
      <c r="AB881" s="35"/>
      <c r="AC881" s="35"/>
      <c r="AD881" s="35"/>
      <c r="AE881" s="35"/>
      <c r="AF881" s="35"/>
      <c r="AG881" s="35"/>
      <c r="AH881" s="35"/>
      <c r="AI881" s="35"/>
      <c r="AJ881" s="35"/>
      <c r="AK881" s="35"/>
      <c r="AL881" s="35"/>
      <c r="AM881" s="35"/>
      <c r="AN881" s="35"/>
      <c r="AO881" s="35"/>
      <c r="AP881" s="35"/>
      <c r="AQ881" s="35"/>
      <c r="AR881" s="35"/>
      <c r="AS881" s="35"/>
      <c r="AT881" s="35"/>
      <c r="AU881" s="35"/>
      <c r="AV881" s="35"/>
      <c r="AW881" s="35"/>
      <c r="AX881" s="35"/>
      <c r="AY881" s="35"/>
      <c r="AZ881" s="35"/>
      <c r="BA881" s="35"/>
      <c r="BB881" s="35"/>
      <c r="BC881" s="35"/>
      <c r="BD881" s="35"/>
      <c r="BE881" s="35"/>
      <c r="BF881" s="35"/>
      <c r="BG881" s="35"/>
      <c r="BH881" s="35"/>
      <c r="BI881" s="35"/>
      <c r="BJ881" s="35"/>
      <c r="BK881" s="35"/>
      <c r="BL881" s="35"/>
      <c r="BM881" s="35"/>
      <c r="BN881" s="35"/>
    </row>
    <row r="882" customFormat="false" ht="12" hidden="false" customHeight="true" outlineLevel="0" collapsed="false">
      <c r="A882" s="36"/>
      <c r="B882" s="35"/>
      <c r="C882" s="35"/>
      <c r="D882" s="35"/>
      <c r="E882" s="35"/>
      <c r="F882" s="35"/>
      <c r="G882" s="35"/>
      <c r="H882" s="35"/>
      <c r="I882" s="35"/>
      <c r="J882" s="35"/>
      <c r="K882" s="35"/>
      <c r="L882" s="35"/>
      <c r="M882" s="35"/>
      <c r="N882" s="35"/>
      <c r="O882" s="35"/>
      <c r="P882" s="35"/>
      <c r="Q882" s="35"/>
      <c r="R882" s="35"/>
      <c r="S882" s="35"/>
      <c r="T882" s="35"/>
      <c r="U882" s="35"/>
      <c r="V882" s="35"/>
      <c r="W882" s="35"/>
      <c r="X882" s="35"/>
      <c r="Y882" s="35"/>
      <c r="Z882" s="35"/>
      <c r="AA882" s="35"/>
      <c r="AB882" s="35"/>
      <c r="AC882" s="35"/>
      <c r="AD882" s="35"/>
      <c r="AE882" s="35"/>
      <c r="AF882" s="35"/>
      <c r="AG882" s="35"/>
      <c r="AH882" s="35"/>
      <c r="AI882" s="35"/>
      <c r="AJ882" s="35"/>
      <c r="AK882" s="35"/>
      <c r="AL882" s="35"/>
      <c r="AM882" s="35"/>
      <c r="AN882" s="35"/>
      <c r="AO882" s="35"/>
      <c r="AP882" s="35"/>
      <c r="AQ882" s="35"/>
      <c r="AR882" s="35"/>
      <c r="AS882" s="35"/>
      <c r="AT882" s="35"/>
      <c r="AU882" s="35"/>
      <c r="AV882" s="35"/>
      <c r="AW882" s="35"/>
      <c r="AX882" s="35"/>
      <c r="AY882" s="35"/>
      <c r="AZ882" s="35"/>
      <c r="BA882" s="35"/>
      <c r="BB882" s="35"/>
      <c r="BC882" s="35"/>
      <c r="BD882" s="35"/>
      <c r="BE882" s="35"/>
      <c r="BF882" s="35"/>
      <c r="BG882" s="35"/>
      <c r="BH882" s="35"/>
      <c r="BI882" s="35"/>
      <c r="BJ882" s="35"/>
      <c r="BK882" s="35"/>
      <c r="BL882" s="35"/>
      <c r="BM882" s="35"/>
      <c r="BN882" s="35"/>
    </row>
    <row r="883" customFormat="false" ht="12" hidden="false" customHeight="true" outlineLevel="0" collapsed="false">
      <c r="A883" s="36"/>
      <c r="B883" s="35"/>
      <c r="C883" s="35"/>
      <c r="D883" s="35"/>
      <c r="E883" s="35"/>
      <c r="F883" s="35"/>
      <c r="G883" s="35"/>
      <c r="H883" s="35"/>
      <c r="I883" s="35"/>
      <c r="J883" s="35"/>
      <c r="K883" s="35"/>
      <c r="L883" s="35"/>
      <c r="M883" s="35"/>
      <c r="N883" s="35"/>
      <c r="O883" s="35"/>
      <c r="P883" s="35"/>
      <c r="Q883" s="35"/>
      <c r="R883" s="35"/>
      <c r="S883" s="35"/>
      <c r="T883" s="35"/>
      <c r="U883" s="35"/>
      <c r="V883" s="35"/>
      <c r="W883" s="35"/>
      <c r="X883" s="35"/>
      <c r="Y883" s="35"/>
      <c r="Z883" s="35"/>
      <c r="AA883" s="35"/>
      <c r="AB883" s="35"/>
      <c r="AC883" s="35"/>
      <c r="AD883" s="35"/>
      <c r="AE883" s="35"/>
      <c r="AF883" s="35"/>
      <c r="AG883" s="35"/>
      <c r="AH883" s="35"/>
      <c r="AI883" s="35"/>
      <c r="AJ883" s="35"/>
      <c r="AK883" s="35"/>
      <c r="AL883" s="35"/>
      <c r="AM883" s="35"/>
      <c r="AN883" s="35"/>
      <c r="AO883" s="35"/>
      <c r="AP883" s="35"/>
      <c r="AQ883" s="35"/>
      <c r="AR883" s="35"/>
      <c r="AS883" s="35"/>
      <c r="AT883" s="35"/>
      <c r="AU883" s="35"/>
      <c r="AV883" s="35"/>
      <c r="AW883" s="35"/>
      <c r="AX883" s="35"/>
      <c r="AY883" s="35"/>
      <c r="AZ883" s="35"/>
      <c r="BA883" s="35"/>
      <c r="BB883" s="35"/>
      <c r="BC883" s="35"/>
      <c r="BD883" s="35"/>
      <c r="BE883" s="35"/>
      <c r="BF883" s="35"/>
      <c r="BG883" s="35"/>
      <c r="BH883" s="35"/>
      <c r="BI883" s="35"/>
      <c r="BJ883" s="35"/>
      <c r="BK883" s="35"/>
      <c r="BL883" s="35"/>
      <c r="BM883" s="35"/>
      <c r="BN883" s="35"/>
    </row>
    <row r="884" customFormat="false" ht="12" hidden="false" customHeight="true" outlineLevel="0" collapsed="false">
      <c r="A884" s="36"/>
      <c r="B884" s="35"/>
      <c r="C884" s="35"/>
      <c r="D884" s="35"/>
      <c r="E884" s="35"/>
      <c r="F884" s="35"/>
      <c r="G884" s="35"/>
      <c r="H884" s="35"/>
      <c r="I884" s="35"/>
      <c r="J884" s="35"/>
      <c r="K884" s="35"/>
      <c r="L884" s="35"/>
      <c r="M884" s="35"/>
      <c r="N884" s="35"/>
      <c r="O884" s="35"/>
      <c r="P884" s="35"/>
      <c r="Q884" s="35"/>
      <c r="R884" s="35"/>
      <c r="S884" s="35"/>
      <c r="T884" s="35"/>
      <c r="U884" s="35"/>
      <c r="V884" s="35"/>
      <c r="W884" s="35"/>
      <c r="X884" s="35"/>
      <c r="Y884" s="35"/>
      <c r="Z884" s="35"/>
      <c r="AA884" s="35"/>
      <c r="AB884" s="35"/>
      <c r="AC884" s="35"/>
      <c r="AD884" s="35"/>
      <c r="AE884" s="35"/>
      <c r="AF884" s="35"/>
      <c r="AG884" s="35"/>
      <c r="AH884" s="35"/>
      <c r="AI884" s="35"/>
      <c r="AJ884" s="35"/>
      <c r="AK884" s="35"/>
      <c r="AL884" s="35"/>
      <c r="AM884" s="35"/>
      <c r="AN884" s="35"/>
      <c r="AO884" s="35"/>
      <c r="AP884" s="35"/>
      <c r="AQ884" s="35"/>
      <c r="AR884" s="35"/>
      <c r="AS884" s="35"/>
      <c r="AT884" s="35"/>
      <c r="AU884" s="35"/>
      <c r="AV884" s="35"/>
      <c r="AW884" s="35"/>
      <c r="AX884" s="35"/>
      <c r="AY884" s="35"/>
      <c r="AZ884" s="35"/>
      <c r="BA884" s="35"/>
      <c r="BB884" s="35"/>
      <c r="BC884" s="35"/>
      <c r="BD884" s="35"/>
      <c r="BE884" s="35"/>
      <c r="BF884" s="35"/>
      <c r="BG884" s="35"/>
      <c r="BH884" s="35"/>
      <c r="BI884" s="35"/>
      <c r="BJ884" s="35"/>
      <c r="BK884" s="35"/>
      <c r="BL884" s="35"/>
      <c r="BM884" s="35"/>
      <c r="BN884" s="35"/>
    </row>
    <row r="885" customFormat="false" ht="12" hidden="false" customHeight="true" outlineLevel="0" collapsed="false">
      <c r="A885" s="36"/>
      <c r="B885" s="35"/>
      <c r="C885" s="35"/>
      <c r="D885" s="35"/>
      <c r="E885" s="35"/>
      <c r="F885" s="35"/>
      <c r="G885" s="35"/>
      <c r="H885" s="35"/>
      <c r="I885" s="35"/>
      <c r="J885" s="35"/>
      <c r="K885" s="35"/>
      <c r="L885" s="35"/>
      <c r="M885" s="35"/>
      <c r="N885" s="35"/>
      <c r="O885" s="35"/>
      <c r="P885" s="35"/>
      <c r="Q885" s="35"/>
      <c r="R885" s="35"/>
      <c r="S885" s="35"/>
      <c r="T885" s="35"/>
      <c r="U885" s="35"/>
      <c r="V885" s="35"/>
      <c r="W885" s="35"/>
      <c r="X885" s="35"/>
      <c r="Y885" s="35"/>
      <c r="Z885" s="35"/>
      <c r="AA885" s="35"/>
      <c r="AB885" s="35"/>
      <c r="AC885" s="35"/>
      <c r="AD885" s="35"/>
      <c r="AE885" s="35"/>
      <c r="AF885" s="35"/>
      <c r="AG885" s="35"/>
      <c r="AH885" s="35"/>
      <c r="AI885" s="35"/>
      <c r="AJ885" s="35"/>
      <c r="AK885" s="35"/>
      <c r="AL885" s="35"/>
      <c r="AM885" s="35"/>
      <c r="AN885" s="35"/>
      <c r="AO885" s="35"/>
      <c r="AP885" s="35"/>
      <c r="AQ885" s="35"/>
      <c r="AR885" s="35"/>
      <c r="AS885" s="35"/>
      <c r="AT885" s="35"/>
      <c r="AU885" s="35"/>
      <c r="AV885" s="35"/>
      <c r="AW885" s="35"/>
      <c r="AX885" s="35"/>
      <c r="AY885" s="35"/>
      <c r="AZ885" s="35"/>
      <c r="BA885" s="35"/>
      <c r="BB885" s="35"/>
      <c r="BC885" s="35"/>
      <c r="BD885" s="35"/>
      <c r="BE885" s="35"/>
      <c r="BF885" s="35"/>
      <c r="BG885" s="35"/>
      <c r="BH885" s="35"/>
      <c r="BI885" s="35"/>
      <c r="BJ885" s="35"/>
      <c r="BK885" s="35"/>
      <c r="BL885" s="35"/>
      <c r="BM885" s="35"/>
      <c r="BN885" s="35"/>
    </row>
    <row r="886" customFormat="false" ht="12" hidden="false" customHeight="true" outlineLevel="0" collapsed="false">
      <c r="A886" s="36"/>
      <c r="B886" s="35"/>
      <c r="C886" s="35"/>
      <c r="D886" s="35"/>
      <c r="E886" s="35"/>
      <c r="F886" s="35"/>
      <c r="G886" s="35"/>
      <c r="H886" s="35"/>
      <c r="I886" s="35"/>
      <c r="J886" s="35"/>
      <c r="K886" s="35"/>
      <c r="L886" s="35"/>
      <c r="M886" s="35"/>
      <c r="N886" s="35"/>
      <c r="O886" s="35"/>
      <c r="P886" s="35"/>
      <c r="Q886" s="35"/>
      <c r="R886" s="35"/>
      <c r="S886" s="35"/>
      <c r="T886" s="35"/>
      <c r="U886" s="35"/>
      <c r="V886" s="35"/>
      <c r="W886" s="35"/>
      <c r="X886" s="35"/>
      <c r="Y886" s="35"/>
      <c r="Z886" s="35"/>
      <c r="AA886" s="35"/>
      <c r="AB886" s="35"/>
      <c r="AC886" s="35"/>
      <c r="AD886" s="35"/>
      <c r="AE886" s="35"/>
      <c r="AF886" s="35"/>
      <c r="AG886" s="35"/>
      <c r="AH886" s="35"/>
      <c r="AI886" s="35"/>
      <c r="AJ886" s="35"/>
      <c r="AK886" s="35"/>
      <c r="AL886" s="35"/>
      <c r="AM886" s="35"/>
      <c r="AN886" s="35"/>
      <c r="AO886" s="35"/>
      <c r="AP886" s="35"/>
      <c r="AQ886" s="35"/>
      <c r="AR886" s="35"/>
      <c r="AS886" s="35"/>
      <c r="AT886" s="35"/>
      <c r="AU886" s="35"/>
      <c r="AV886" s="35"/>
      <c r="AW886" s="35"/>
      <c r="AX886" s="35"/>
      <c r="AY886" s="35"/>
      <c r="AZ886" s="35"/>
      <c r="BA886" s="35"/>
      <c r="BB886" s="35"/>
      <c r="BC886" s="35"/>
      <c r="BD886" s="35"/>
      <c r="BE886" s="35"/>
      <c r="BF886" s="35"/>
      <c r="BG886" s="35"/>
      <c r="BH886" s="35"/>
      <c r="BI886" s="35"/>
      <c r="BJ886" s="35"/>
      <c r="BK886" s="35"/>
      <c r="BL886" s="35"/>
      <c r="BM886" s="35"/>
      <c r="BN886" s="35"/>
    </row>
    <row r="887" customFormat="false" ht="12" hidden="false" customHeight="true" outlineLevel="0" collapsed="false">
      <c r="A887" s="36"/>
      <c r="B887" s="35"/>
      <c r="C887" s="35"/>
      <c r="D887" s="35"/>
      <c r="E887" s="35"/>
      <c r="F887" s="35"/>
      <c r="G887" s="35"/>
      <c r="H887" s="35"/>
      <c r="I887" s="35"/>
      <c r="J887" s="35"/>
      <c r="K887" s="35"/>
      <c r="L887" s="35"/>
      <c r="M887" s="35"/>
      <c r="N887" s="35"/>
      <c r="O887" s="35"/>
      <c r="P887" s="35"/>
      <c r="Q887" s="35"/>
      <c r="R887" s="35"/>
      <c r="S887" s="35"/>
      <c r="T887" s="35"/>
      <c r="U887" s="35"/>
      <c r="V887" s="35"/>
      <c r="W887" s="35"/>
      <c r="X887" s="35"/>
      <c r="Y887" s="35"/>
      <c r="Z887" s="35"/>
      <c r="AA887" s="35"/>
      <c r="AB887" s="35"/>
      <c r="AC887" s="35"/>
      <c r="AD887" s="35"/>
      <c r="AE887" s="35"/>
      <c r="AF887" s="35"/>
      <c r="AG887" s="35"/>
      <c r="AH887" s="35"/>
      <c r="AI887" s="35"/>
      <c r="AJ887" s="35"/>
      <c r="AK887" s="35"/>
      <c r="AL887" s="35"/>
      <c r="AM887" s="35"/>
      <c r="AN887" s="35"/>
      <c r="AO887" s="35"/>
      <c r="AP887" s="35"/>
      <c r="AQ887" s="35"/>
      <c r="AR887" s="35"/>
      <c r="AS887" s="35"/>
      <c r="AT887" s="35"/>
      <c r="AU887" s="35"/>
      <c r="AV887" s="35"/>
      <c r="AW887" s="35"/>
      <c r="AX887" s="35"/>
      <c r="AY887" s="35"/>
      <c r="AZ887" s="35"/>
      <c r="BA887" s="35"/>
      <c r="BB887" s="35"/>
      <c r="BC887" s="35"/>
      <c r="BD887" s="35"/>
      <c r="BE887" s="35"/>
      <c r="BF887" s="35"/>
      <c r="BG887" s="35"/>
      <c r="BH887" s="35"/>
      <c r="BI887" s="35"/>
      <c r="BJ887" s="35"/>
      <c r="BK887" s="35"/>
      <c r="BL887" s="35"/>
      <c r="BM887" s="35"/>
      <c r="BN887" s="35"/>
    </row>
    <row r="888" customFormat="false" ht="12" hidden="false" customHeight="true" outlineLevel="0" collapsed="false">
      <c r="A888" s="36"/>
      <c r="B888" s="35"/>
      <c r="C888" s="35"/>
      <c r="D888" s="35"/>
      <c r="E888" s="35"/>
      <c r="F888" s="35"/>
      <c r="G888" s="35"/>
      <c r="H888" s="35"/>
      <c r="I888" s="35"/>
      <c r="J888" s="35"/>
      <c r="K888" s="35"/>
      <c r="L888" s="35"/>
      <c r="M888" s="35"/>
      <c r="N888" s="35"/>
      <c r="O888" s="35"/>
      <c r="P888" s="35"/>
      <c r="Q888" s="35"/>
      <c r="R888" s="35"/>
      <c r="S888" s="35"/>
      <c r="T888" s="35"/>
      <c r="U888" s="35"/>
      <c r="V888" s="35"/>
      <c r="W888" s="35"/>
      <c r="X888" s="35"/>
      <c r="Y888" s="35"/>
      <c r="Z888" s="35"/>
      <c r="AA888" s="35"/>
      <c r="AB888" s="35"/>
      <c r="AC888" s="35"/>
      <c r="AD888" s="35"/>
      <c r="AE888" s="35"/>
      <c r="AF888" s="35"/>
      <c r="AG888" s="35"/>
      <c r="AH888" s="35"/>
      <c r="AI888" s="35"/>
      <c r="AJ888" s="35"/>
      <c r="AK888" s="35"/>
      <c r="AL888" s="35"/>
      <c r="AM888" s="35"/>
      <c r="AN888" s="35"/>
      <c r="AO888" s="35"/>
      <c r="AP888" s="35"/>
      <c r="AQ888" s="35"/>
      <c r="AR888" s="35"/>
      <c r="AS888" s="35"/>
      <c r="AT888" s="35"/>
      <c r="AU888" s="35"/>
      <c r="AV888" s="35"/>
      <c r="AW888" s="35"/>
      <c r="AX888" s="35"/>
      <c r="AY888" s="35"/>
      <c r="AZ888" s="35"/>
      <c r="BA888" s="35"/>
      <c r="BB888" s="35"/>
      <c r="BC888" s="35"/>
      <c r="BD888" s="35"/>
      <c r="BE888" s="35"/>
      <c r="BF888" s="35"/>
      <c r="BG888" s="35"/>
      <c r="BH888" s="35"/>
      <c r="BI888" s="35"/>
      <c r="BJ888" s="35"/>
      <c r="BK888" s="35"/>
      <c r="BL888" s="35"/>
      <c r="BM888" s="35"/>
      <c r="BN888" s="35"/>
    </row>
    <row r="889" customFormat="false" ht="12" hidden="false" customHeight="true" outlineLevel="0" collapsed="false">
      <c r="A889" s="36"/>
      <c r="B889" s="35"/>
      <c r="C889" s="35"/>
      <c r="D889" s="35"/>
      <c r="E889" s="35"/>
      <c r="F889" s="35"/>
      <c r="G889" s="35"/>
      <c r="H889" s="35"/>
      <c r="I889" s="35"/>
      <c r="J889" s="35"/>
      <c r="K889" s="35"/>
      <c r="L889" s="35"/>
      <c r="M889" s="35"/>
      <c r="N889" s="35"/>
      <c r="O889" s="35"/>
      <c r="P889" s="35"/>
      <c r="Q889" s="35"/>
      <c r="R889" s="35"/>
      <c r="S889" s="35"/>
      <c r="T889" s="35"/>
      <c r="U889" s="35"/>
      <c r="V889" s="35"/>
      <c r="W889" s="35"/>
      <c r="X889" s="35"/>
      <c r="Y889" s="35"/>
      <c r="Z889" s="35"/>
      <c r="AA889" s="35"/>
      <c r="AB889" s="35"/>
      <c r="AC889" s="35"/>
      <c r="AD889" s="35"/>
      <c r="AE889" s="35"/>
      <c r="AF889" s="35"/>
      <c r="AG889" s="35"/>
      <c r="AH889" s="35"/>
      <c r="AI889" s="35"/>
      <c r="AJ889" s="35"/>
      <c r="AK889" s="35"/>
      <c r="AL889" s="35"/>
      <c r="AM889" s="35"/>
      <c r="AN889" s="35"/>
      <c r="AO889" s="35"/>
      <c r="AP889" s="35"/>
      <c r="AQ889" s="35"/>
      <c r="AR889" s="35"/>
      <c r="AS889" s="35"/>
      <c r="AT889" s="35"/>
      <c r="AU889" s="35"/>
      <c r="AV889" s="35"/>
      <c r="AW889" s="35"/>
      <c r="AX889" s="35"/>
      <c r="AY889" s="35"/>
      <c r="AZ889" s="35"/>
      <c r="BA889" s="35"/>
      <c r="BB889" s="35"/>
      <c r="BC889" s="35"/>
      <c r="BD889" s="35"/>
      <c r="BE889" s="35"/>
      <c r="BF889" s="35"/>
      <c r="BG889" s="35"/>
      <c r="BH889" s="35"/>
      <c r="BI889" s="35"/>
      <c r="BJ889" s="35"/>
      <c r="BK889" s="35"/>
      <c r="BL889" s="35"/>
      <c r="BM889" s="35"/>
      <c r="BN889" s="35"/>
    </row>
    <row r="890" customFormat="false" ht="12" hidden="false" customHeight="true" outlineLevel="0" collapsed="false">
      <c r="A890" s="36"/>
      <c r="B890" s="35"/>
      <c r="C890" s="35"/>
      <c r="D890" s="35"/>
      <c r="E890" s="35"/>
      <c r="F890" s="35"/>
      <c r="G890" s="35"/>
      <c r="H890" s="35"/>
      <c r="I890" s="35"/>
      <c r="J890" s="35"/>
      <c r="K890" s="35"/>
      <c r="L890" s="35"/>
      <c r="M890" s="35"/>
      <c r="N890" s="35"/>
      <c r="O890" s="35"/>
      <c r="P890" s="35"/>
      <c r="Q890" s="35"/>
      <c r="R890" s="35"/>
      <c r="S890" s="35"/>
      <c r="T890" s="35"/>
      <c r="U890" s="35"/>
      <c r="V890" s="35"/>
      <c r="W890" s="35"/>
      <c r="X890" s="35"/>
      <c r="Y890" s="35"/>
      <c r="Z890" s="35"/>
      <c r="AA890" s="35"/>
      <c r="AB890" s="35"/>
      <c r="AC890" s="35"/>
      <c r="AD890" s="35"/>
      <c r="AE890" s="35"/>
      <c r="AF890" s="35"/>
      <c r="AG890" s="35"/>
      <c r="AH890" s="35"/>
      <c r="AI890" s="35"/>
      <c r="AJ890" s="35"/>
      <c r="AK890" s="35"/>
      <c r="AL890" s="35"/>
      <c r="AM890" s="35"/>
      <c r="AN890" s="35"/>
      <c r="AO890" s="35"/>
      <c r="AP890" s="35"/>
      <c r="AQ890" s="35"/>
      <c r="AR890" s="35"/>
      <c r="AS890" s="35"/>
      <c r="AT890" s="35"/>
      <c r="AU890" s="35"/>
      <c r="AV890" s="35"/>
      <c r="AW890" s="35"/>
      <c r="AX890" s="35"/>
      <c r="AY890" s="35"/>
      <c r="AZ890" s="35"/>
      <c r="BA890" s="35"/>
      <c r="BB890" s="35"/>
      <c r="BC890" s="35"/>
      <c r="BD890" s="35"/>
      <c r="BE890" s="35"/>
      <c r="BF890" s="35"/>
      <c r="BG890" s="35"/>
      <c r="BH890" s="35"/>
      <c r="BI890" s="35"/>
      <c r="BJ890" s="35"/>
      <c r="BK890" s="35"/>
      <c r="BL890" s="35"/>
      <c r="BM890" s="35"/>
      <c r="BN890" s="35"/>
    </row>
    <row r="891" customFormat="false" ht="12" hidden="false" customHeight="true" outlineLevel="0" collapsed="false">
      <c r="A891" s="36"/>
      <c r="B891" s="35"/>
      <c r="C891" s="35"/>
      <c r="D891" s="35"/>
      <c r="E891" s="35"/>
      <c r="F891" s="35"/>
      <c r="G891" s="35"/>
      <c r="H891" s="35"/>
      <c r="I891" s="35"/>
      <c r="J891" s="35"/>
      <c r="K891" s="35"/>
      <c r="L891" s="35"/>
      <c r="M891" s="35"/>
      <c r="N891" s="35"/>
      <c r="O891" s="35"/>
      <c r="P891" s="35"/>
      <c r="Q891" s="35"/>
      <c r="R891" s="35"/>
      <c r="S891" s="35"/>
      <c r="T891" s="35"/>
      <c r="U891" s="35"/>
      <c r="V891" s="35"/>
      <c r="W891" s="35"/>
      <c r="X891" s="35"/>
      <c r="Y891" s="35"/>
      <c r="Z891" s="35"/>
      <c r="AA891" s="35"/>
      <c r="AB891" s="35"/>
      <c r="AC891" s="35"/>
      <c r="AD891" s="35"/>
      <c r="AE891" s="35"/>
      <c r="AF891" s="35"/>
      <c r="AG891" s="35"/>
      <c r="AH891" s="35"/>
      <c r="AI891" s="35"/>
      <c r="AJ891" s="35"/>
      <c r="AK891" s="35"/>
      <c r="AL891" s="35"/>
      <c r="AM891" s="35"/>
      <c r="AN891" s="35"/>
      <c r="AO891" s="35"/>
      <c r="AP891" s="35"/>
      <c r="AQ891" s="35"/>
      <c r="AR891" s="35"/>
      <c r="AS891" s="35"/>
      <c r="AT891" s="35"/>
      <c r="AU891" s="35"/>
      <c r="AV891" s="35"/>
      <c r="AW891" s="35"/>
      <c r="AX891" s="35"/>
      <c r="AY891" s="35"/>
      <c r="AZ891" s="35"/>
      <c r="BA891" s="35"/>
      <c r="BB891" s="35"/>
      <c r="BC891" s="35"/>
      <c r="BD891" s="35"/>
      <c r="BE891" s="35"/>
      <c r="BF891" s="35"/>
      <c r="BG891" s="35"/>
      <c r="BH891" s="35"/>
      <c r="BI891" s="35"/>
      <c r="BJ891" s="35"/>
      <c r="BK891" s="35"/>
      <c r="BL891" s="35"/>
      <c r="BM891" s="35"/>
      <c r="BN891" s="35"/>
    </row>
    <row r="892" customFormat="false" ht="12" hidden="false" customHeight="true" outlineLevel="0" collapsed="false">
      <c r="A892" s="36"/>
      <c r="B892" s="35"/>
      <c r="C892" s="35"/>
      <c r="D892" s="35"/>
      <c r="E892" s="35"/>
      <c r="F892" s="35"/>
      <c r="G892" s="35"/>
      <c r="H892" s="35"/>
      <c r="I892" s="35"/>
      <c r="J892" s="35"/>
      <c r="K892" s="35"/>
      <c r="L892" s="35"/>
      <c r="M892" s="35"/>
      <c r="N892" s="35"/>
      <c r="O892" s="35"/>
      <c r="P892" s="35"/>
      <c r="Q892" s="35"/>
      <c r="R892" s="35"/>
      <c r="S892" s="35"/>
      <c r="T892" s="35"/>
      <c r="U892" s="35"/>
      <c r="V892" s="35"/>
      <c r="W892" s="35"/>
      <c r="X892" s="35"/>
      <c r="Y892" s="35"/>
      <c r="Z892" s="35"/>
      <c r="AA892" s="35"/>
      <c r="AB892" s="35"/>
      <c r="AC892" s="35"/>
      <c r="AD892" s="35"/>
      <c r="AE892" s="35"/>
      <c r="AF892" s="35"/>
      <c r="AG892" s="35"/>
      <c r="AH892" s="35"/>
      <c r="AI892" s="35"/>
      <c r="AJ892" s="35"/>
      <c r="AK892" s="35"/>
      <c r="AL892" s="35"/>
      <c r="AM892" s="35"/>
      <c r="AN892" s="35"/>
      <c r="AO892" s="35"/>
      <c r="AP892" s="35"/>
      <c r="AQ892" s="35"/>
      <c r="AR892" s="35"/>
      <c r="AS892" s="35"/>
      <c r="AT892" s="35"/>
      <c r="AU892" s="35"/>
      <c r="AV892" s="35"/>
      <c r="AW892" s="35"/>
      <c r="AX892" s="35"/>
      <c r="AY892" s="35"/>
      <c r="AZ892" s="35"/>
      <c r="BA892" s="35"/>
      <c r="BB892" s="35"/>
      <c r="BC892" s="35"/>
      <c r="BD892" s="35"/>
      <c r="BE892" s="35"/>
      <c r="BF892" s="35"/>
      <c r="BG892" s="35"/>
      <c r="BH892" s="35"/>
      <c r="BI892" s="35"/>
      <c r="BJ892" s="35"/>
      <c r="BK892" s="35"/>
      <c r="BL892" s="35"/>
      <c r="BM892" s="35"/>
      <c r="BN892" s="35"/>
    </row>
    <row r="893" customFormat="false" ht="12" hidden="false" customHeight="true" outlineLevel="0" collapsed="false">
      <c r="A893" s="36"/>
      <c r="B893" s="35"/>
      <c r="C893" s="35"/>
      <c r="D893" s="35"/>
      <c r="E893" s="35"/>
      <c r="F893" s="35"/>
      <c r="G893" s="35"/>
      <c r="H893" s="35"/>
      <c r="I893" s="35"/>
      <c r="J893" s="35"/>
      <c r="K893" s="35"/>
      <c r="L893" s="35"/>
      <c r="M893" s="35"/>
      <c r="N893" s="35"/>
      <c r="O893" s="35"/>
      <c r="P893" s="35"/>
      <c r="Q893" s="35"/>
      <c r="R893" s="35"/>
      <c r="S893" s="35"/>
      <c r="T893" s="35"/>
      <c r="U893" s="35"/>
      <c r="V893" s="35"/>
      <c r="W893" s="35"/>
      <c r="X893" s="35"/>
      <c r="Y893" s="35"/>
      <c r="Z893" s="35"/>
      <c r="AA893" s="35"/>
      <c r="AB893" s="35"/>
      <c r="AC893" s="35"/>
      <c r="AD893" s="35"/>
      <c r="AE893" s="35"/>
      <c r="AF893" s="35"/>
      <c r="AG893" s="35"/>
      <c r="AH893" s="35"/>
      <c r="AI893" s="35"/>
      <c r="AJ893" s="35"/>
      <c r="AK893" s="35"/>
      <c r="AL893" s="35"/>
      <c r="AM893" s="35"/>
      <c r="AN893" s="35"/>
      <c r="AO893" s="35"/>
      <c r="AP893" s="35"/>
      <c r="AQ893" s="35"/>
      <c r="AR893" s="35"/>
      <c r="AS893" s="35"/>
      <c r="AT893" s="35"/>
      <c r="AU893" s="35"/>
      <c r="AV893" s="35"/>
      <c r="AW893" s="35"/>
      <c r="AX893" s="35"/>
      <c r="AY893" s="35"/>
      <c r="AZ893" s="35"/>
      <c r="BA893" s="35"/>
      <c r="BB893" s="35"/>
      <c r="BC893" s="35"/>
      <c r="BD893" s="35"/>
      <c r="BE893" s="35"/>
      <c r="BF893" s="35"/>
      <c r="BG893" s="35"/>
      <c r="BH893" s="35"/>
      <c r="BI893" s="35"/>
      <c r="BJ893" s="35"/>
      <c r="BK893" s="35"/>
      <c r="BL893" s="35"/>
      <c r="BM893" s="35"/>
      <c r="BN893" s="35"/>
    </row>
    <row r="894" customFormat="false" ht="12" hidden="false" customHeight="true" outlineLevel="0" collapsed="false">
      <c r="A894" s="36"/>
      <c r="B894" s="35"/>
      <c r="C894" s="35"/>
      <c r="D894" s="35"/>
      <c r="E894" s="35"/>
      <c r="F894" s="35"/>
      <c r="G894" s="35"/>
      <c r="H894" s="35"/>
      <c r="I894" s="35"/>
      <c r="J894" s="35"/>
      <c r="K894" s="35"/>
      <c r="L894" s="35"/>
      <c r="M894" s="35"/>
      <c r="N894" s="35"/>
      <c r="O894" s="35"/>
      <c r="P894" s="35"/>
      <c r="Q894" s="35"/>
      <c r="R894" s="35"/>
      <c r="S894" s="35"/>
      <c r="T894" s="35"/>
      <c r="U894" s="35"/>
      <c r="V894" s="35"/>
      <c r="W894" s="35"/>
      <c r="X894" s="35"/>
      <c r="Y894" s="35"/>
      <c r="Z894" s="35"/>
      <c r="AA894" s="35"/>
      <c r="AB894" s="35"/>
      <c r="AC894" s="35"/>
      <c r="AD894" s="35"/>
      <c r="AE894" s="35"/>
      <c r="AF894" s="35"/>
      <c r="AG894" s="35"/>
      <c r="AH894" s="35"/>
      <c r="AI894" s="35"/>
      <c r="AJ894" s="35"/>
      <c r="AK894" s="35"/>
      <c r="AL894" s="35"/>
      <c r="AM894" s="35"/>
      <c r="AN894" s="35"/>
      <c r="AO894" s="35"/>
      <c r="AP894" s="35"/>
      <c r="AQ894" s="35"/>
      <c r="AR894" s="35"/>
      <c r="AS894" s="35"/>
      <c r="AT894" s="35"/>
      <c r="AU894" s="35"/>
      <c r="AV894" s="35"/>
      <c r="AW894" s="35"/>
      <c r="AX894" s="35"/>
      <c r="AY894" s="35"/>
      <c r="AZ894" s="35"/>
      <c r="BA894" s="35"/>
      <c r="BB894" s="35"/>
      <c r="BC894" s="35"/>
      <c r="BD894" s="35"/>
      <c r="BE894" s="35"/>
      <c r="BF894" s="35"/>
      <c r="BG894" s="35"/>
      <c r="BH894" s="35"/>
      <c r="BI894" s="35"/>
      <c r="BJ894" s="35"/>
      <c r="BK894" s="35"/>
      <c r="BL894" s="35"/>
      <c r="BM894" s="35"/>
      <c r="BN894" s="35"/>
    </row>
    <row r="895" customFormat="false" ht="12" hidden="false" customHeight="true" outlineLevel="0" collapsed="false">
      <c r="A895" s="36"/>
      <c r="B895" s="35"/>
      <c r="C895" s="35"/>
      <c r="D895" s="35"/>
      <c r="E895" s="35"/>
      <c r="F895" s="35"/>
      <c r="G895" s="35"/>
      <c r="H895" s="35"/>
      <c r="I895" s="35"/>
      <c r="J895" s="35"/>
      <c r="K895" s="35"/>
      <c r="L895" s="35"/>
      <c r="M895" s="35"/>
      <c r="N895" s="35"/>
      <c r="O895" s="35"/>
      <c r="P895" s="35"/>
      <c r="Q895" s="35"/>
      <c r="R895" s="35"/>
      <c r="S895" s="35"/>
      <c r="T895" s="35"/>
      <c r="U895" s="35"/>
      <c r="V895" s="35"/>
      <c r="W895" s="35"/>
      <c r="X895" s="35"/>
      <c r="Y895" s="35"/>
      <c r="Z895" s="35"/>
      <c r="AA895" s="35"/>
      <c r="AB895" s="35"/>
      <c r="AC895" s="35"/>
      <c r="AD895" s="35"/>
      <c r="AE895" s="35"/>
      <c r="AF895" s="35"/>
      <c r="AG895" s="35"/>
      <c r="AH895" s="35"/>
      <c r="AI895" s="35"/>
      <c r="AJ895" s="35"/>
      <c r="AK895" s="35"/>
      <c r="AL895" s="35"/>
      <c r="AM895" s="35"/>
      <c r="AN895" s="35"/>
      <c r="AO895" s="35"/>
      <c r="AP895" s="35"/>
      <c r="AQ895" s="35"/>
      <c r="AR895" s="35"/>
      <c r="AS895" s="35"/>
      <c r="AT895" s="35"/>
      <c r="AU895" s="35"/>
      <c r="AV895" s="35"/>
      <c r="AW895" s="35"/>
      <c r="AX895" s="35"/>
      <c r="AY895" s="35"/>
      <c r="AZ895" s="35"/>
      <c r="BA895" s="35"/>
      <c r="BB895" s="35"/>
      <c r="BC895" s="35"/>
      <c r="BD895" s="35"/>
      <c r="BE895" s="35"/>
      <c r="BF895" s="35"/>
      <c r="BG895" s="35"/>
      <c r="BH895" s="35"/>
      <c r="BI895" s="35"/>
      <c r="BJ895" s="35"/>
      <c r="BK895" s="35"/>
      <c r="BL895" s="35"/>
      <c r="BM895" s="35"/>
      <c r="BN895" s="35"/>
    </row>
    <row r="896" customFormat="false" ht="12" hidden="false" customHeight="true" outlineLevel="0" collapsed="false">
      <c r="A896" s="36"/>
      <c r="B896" s="35"/>
      <c r="C896" s="35"/>
      <c r="D896" s="35"/>
      <c r="E896" s="35"/>
      <c r="F896" s="35"/>
      <c r="G896" s="35"/>
      <c r="H896" s="35"/>
      <c r="I896" s="35"/>
      <c r="J896" s="35"/>
      <c r="K896" s="35"/>
      <c r="L896" s="35"/>
      <c r="M896" s="35"/>
      <c r="N896" s="35"/>
      <c r="O896" s="35"/>
      <c r="P896" s="35"/>
      <c r="Q896" s="35"/>
      <c r="R896" s="35"/>
      <c r="S896" s="35"/>
      <c r="T896" s="35"/>
      <c r="U896" s="35"/>
      <c r="V896" s="35"/>
      <c r="W896" s="35"/>
      <c r="X896" s="35"/>
      <c r="Y896" s="35"/>
      <c r="Z896" s="35"/>
      <c r="AA896" s="35"/>
      <c r="AB896" s="35"/>
      <c r="AC896" s="35"/>
      <c r="AD896" s="35"/>
      <c r="AE896" s="35"/>
      <c r="AF896" s="35"/>
      <c r="AG896" s="35"/>
      <c r="AH896" s="35"/>
      <c r="AI896" s="35"/>
      <c r="AJ896" s="35"/>
      <c r="AK896" s="35"/>
      <c r="AL896" s="35"/>
      <c r="AM896" s="35"/>
      <c r="AN896" s="35"/>
      <c r="AO896" s="35"/>
      <c r="AP896" s="35"/>
      <c r="AQ896" s="35"/>
      <c r="AR896" s="35"/>
      <c r="AS896" s="35"/>
      <c r="AT896" s="35"/>
      <c r="AU896" s="35"/>
      <c r="AV896" s="35"/>
      <c r="AW896" s="35"/>
      <c r="AX896" s="35"/>
      <c r="AY896" s="35"/>
      <c r="AZ896" s="35"/>
      <c r="BA896" s="35"/>
      <c r="BB896" s="35"/>
      <c r="BC896" s="35"/>
      <c r="BD896" s="35"/>
      <c r="BE896" s="35"/>
      <c r="BF896" s="35"/>
      <c r="BG896" s="35"/>
      <c r="BH896" s="35"/>
      <c r="BI896" s="35"/>
      <c r="BJ896" s="35"/>
      <c r="BK896" s="35"/>
      <c r="BL896" s="35"/>
      <c r="BM896" s="35"/>
      <c r="BN896" s="35"/>
    </row>
    <row r="897" customFormat="false" ht="12" hidden="false" customHeight="true" outlineLevel="0" collapsed="false">
      <c r="A897" s="36"/>
      <c r="B897" s="35"/>
      <c r="C897" s="35"/>
      <c r="D897" s="35"/>
      <c r="E897" s="35"/>
      <c r="F897" s="35"/>
      <c r="G897" s="35"/>
      <c r="H897" s="35"/>
      <c r="I897" s="35"/>
      <c r="J897" s="35"/>
      <c r="K897" s="35"/>
      <c r="L897" s="35"/>
      <c r="M897" s="35"/>
      <c r="N897" s="35"/>
      <c r="O897" s="35"/>
      <c r="P897" s="35"/>
      <c r="Q897" s="35"/>
      <c r="R897" s="35"/>
      <c r="S897" s="35"/>
      <c r="T897" s="35"/>
      <c r="U897" s="35"/>
      <c r="V897" s="35"/>
      <c r="W897" s="35"/>
      <c r="X897" s="35"/>
      <c r="Y897" s="35"/>
      <c r="Z897" s="35"/>
      <c r="AA897" s="35"/>
      <c r="AB897" s="35"/>
      <c r="AC897" s="35"/>
      <c r="AD897" s="35"/>
      <c r="AE897" s="35"/>
      <c r="AF897" s="35"/>
      <c r="AG897" s="35"/>
      <c r="AH897" s="35"/>
      <c r="AI897" s="35"/>
      <c r="AJ897" s="35"/>
      <c r="AK897" s="35"/>
      <c r="AL897" s="35"/>
      <c r="AM897" s="35"/>
      <c r="AN897" s="35"/>
      <c r="AO897" s="35"/>
      <c r="AP897" s="35"/>
      <c r="AQ897" s="35"/>
      <c r="AR897" s="35"/>
      <c r="AS897" s="35"/>
      <c r="AT897" s="35"/>
      <c r="AU897" s="35"/>
      <c r="AV897" s="35"/>
      <c r="AW897" s="35"/>
      <c r="AX897" s="35"/>
      <c r="AY897" s="35"/>
      <c r="AZ897" s="35"/>
      <c r="BA897" s="35"/>
      <c r="BB897" s="35"/>
      <c r="BC897" s="35"/>
      <c r="BD897" s="35"/>
      <c r="BE897" s="35"/>
      <c r="BF897" s="35"/>
      <c r="BG897" s="35"/>
      <c r="BH897" s="35"/>
      <c r="BI897" s="35"/>
      <c r="BJ897" s="35"/>
      <c r="BK897" s="35"/>
      <c r="BL897" s="35"/>
      <c r="BM897" s="35"/>
      <c r="BN897" s="35"/>
    </row>
    <row r="898" customFormat="false" ht="12" hidden="false" customHeight="true" outlineLevel="0" collapsed="false">
      <c r="A898" s="36"/>
      <c r="B898" s="35"/>
      <c r="C898" s="35"/>
      <c r="D898" s="35"/>
      <c r="E898" s="35"/>
      <c r="F898" s="35"/>
      <c r="G898" s="35"/>
      <c r="H898" s="35"/>
      <c r="I898" s="35"/>
      <c r="J898" s="35"/>
      <c r="K898" s="35"/>
      <c r="L898" s="35"/>
      <c r="M898" s="35"/>
      <c r="N898" s="35"/>
      <c r="O898" s="35"/>
      <c r="P898" s="35"/>
      <c r="Q898" s="35"/>
      <c r="R898" s="35"/>
      <c r="S898" s="35"/>
      <c r="T898" s="35"/>
      <c r="U898" s="35"/>
      <c r="V898" s="35"/>
      <c r="W898" s="35"/>
      <c r="X898" s="35"/>
      <c r="Y898" s="35"/>
      <c r="Z898" s="35"/>
      <c r="AA898" s="35"/>
      <c r="AB898" s="35"/>
      <c r="AC898" s="35"/>
      <c r="AD898" s="35"/>
      <c r="AE898" s="35"/>
      <c r="AF898" s="35"/>
      <c r="AG898" s="35"/>
      <c r="AH898" s="35"/>
      <c r="AI898" s="35"/>
      <c r="AJ898" s="35"/>
      <c r="AK898" s="35"/>
      <c r="AL898" s="35"/>
      <c r="AM898" s="35"/>
      <c r="AN898" s="35"/>
      <c r="AO898" s="35"/>
      <c r="AP898" s="35"/>
      <c r="AQ898" s="35"/>
      <c r="AR898" s="35"/>
      <c r="AS898" s="35"/>
      <c r="AT898" s="35"/>
      <c r="AU898" s="35"/>
      <c r="AV898" s="35"/>
      <c r="AW898" s="35"/>
      <c r="AX898" s="35"/>
      <c r="AY898" s="35"/>
      <c r="AZ898" s="35"/>
      <c r="BA898" s="35"/>
      <c r="BB898" s="35"/>
      <c r="BC898" s="35"/>
      <c r="BD898" s="35"/>
      <c r="BE898" s="35"/>
      <c r="BF898" s="35"/>
      <c r="BG898" s="35"/>
      <c r="BH898" s="35"/>
      <c r="BI898" s="35"/>
      <c r="BJ898" s="35"/>
      <c r="BK898" s="35"/>
      <c r="BL898" s="35"/>
      <c r="BM898" s="35"/>
      <c r="BN898" s="35"/>
    </row>
    <row r="899" customFormat="false" ht="12" hidden="false" customHeight="true" outlineLevel="0" collapsed="false">
      <c r="A899" s="36"/>
      <c r="B899" s="35"/>
      <c r="C899" s="35"/>
      <c r="D899" s="35"/>
      <c r="E899" s="35"/>
      <c r="F899" s="35"/>
      <c r="G899" s="35"/>
      <c r="H899" s="35"/>
      <c r="I899" s="35"/>
      <c r="J899" s="35"/>
      <c r="K899" s="35"/>
      <c r="L899" s="35"/>
      <c r="M899" s="35"/>
      <c r="N899" s="35"/>
      <c r="O899" s="35"/>
      <c r="P899" s="35"/>
      <c r="Q899" s="35"/>
      <c r="R899" s="35"/>
      <c r="S899" s="35"/>
      <c r="T899" s="35"/>
      <c r="U899" s="35"/>
      <c r="V899" s="35"/>
      <c r="W899" s="35"/>
      <c r="X899" s="35"/>
      <c r="Y899" s="35"/>
      <c r="Z899" s="35"/>
      <c r="AA899" s="35"/>
      <c r="AB899" s="35"/>
      <c r="AC899" s="35"/>
      <c r="AD899" s="35"/>
      <c r="AE899" s="35"/>
      <c r="AF899" s="35"/>
      <c r="AG899" s="35"/>
      <c r="AH899" s="35"/>
      <c r="AI899" s="35"/>
      <c r="AJ899" s="35"/>
      <c r="AK899" s="35"/>
      <c r="AL899" s="35"/>
      <c r="AM899" s="35"/>
      <c r="AN899" s="35"/>
      <c r="AO899" s="35"/>
      <c r="AP899" s="35"/>
      <c r="AQ899" s="35"/>
      <c r="AR899" s="35"/>
      <c r="AS899" s="35"/>
      <c r="AT899" s="35"/>
      <c r="AU899" s="35"/>
      <c r="AV899" s="35"/>
      <c r="AW899" s="35"/>
      <c r="AX899" s="35"/>
      <c r="AY899" s="35"/>
      <c r="AZ899" s="35"/>
      <c r="BA899" s="35"/>
      <c r="BB899" s="35"/>
      <c r="BC899" s="35"/>
      <c r="BD899" s="35"/>
      <c r="BE899" s="35"/>
      <c r="BF899" s="35"/>
      <c r="BG899" s="35"/>
      <c r="BH899" s="35"/>
      <c r="BI899" s="35"/>
      <c r="BJ899" s="35"/>
      <c r="BK899" s="35"/>
      <c r="BL899" s="35"/>
      <c r="BM899" s="35"/>
      <c r="BN899" s="35"/>
    </row>
    <row r="900" customFormat="false" ht="12" hidden="false" customHeight="true" outlineLevel="0" collapsed="false">
      <c r="A900" s="36"/>
      <c r="B900" s="35"/>
      <c r="C900" s="35"/>
      <c r="D900" s="35"/>
      <c r="E900" s="35"/>
      <c r="F900" s="35"/>
      <c r="G900" s="35"/>
      <c r="H900" s="35"/>
      <c r="I900" s="35"/>
      <c r="J900" s="35"/>
      <c r="K900" s="35"/>
      <c r="L900" s="35"/>
      <c r="M900" s="35"/>
      <c r="N900" s="35"/>
      <c r="O900" s="35"/>
      <c r="P900" s="35"/>
      <c r="Q900" s="35"/>
      <c r="R900" s="35"/>
      <c r="S900" s="35"/>
      <c r="T900" s="35"/>
      <c r="U900" s="35"/>
      <c r="V900" s="35"/>
      <c r="W900" s="35"/>
      <c r="X900" s="35"/>
      <c r="Y900" s="35"/>
      <c r="Z900" s="35"/>
      <c r="AA900" s="35"/>
      <c r="AB900" s="35"/>
      <c r="AC900" s="35"/>
      <c r="AD900" s="35"/>
      <c r="AE900" s="35"/>
      <c r="AF900" s="35"/>
      <c r="AG900" s="35"/>
      <c r="AH900" s="35"/>
      <c r="AI900" s="35"/>
      <c r="AJ900" s="35"/>
      <c r="AK900" s="35"/>
      <c r="AL900" s="35"/>
      <c r="AM900" s="35"/>
      <c r="AN900" s="35"/>
      <c r="AO900" s="35"/>
      <c r="AP900" s="35"/>
      <c r="AQ900" s="35"/>
      <c r="AR900" s="35"/>
      <c r="AS900" s="35"/>
      <c r="AT900" s="35"/>
      <c r="AU900" s="35"/>
      <c r="AV900" s="35"/>
      <c r="AW900" s="35"/>
      <c r="AX900" s="35"/>
      <c r="AY900" s="35"/>
      <c r="AZ900" s="35"/>
      <c r="BA900" s="35"/>
      <c r="BB900" s="35"/>
      <c r="BC900" s="35"/>
      <c r="BD900" s="35"/>
      <c r="BE900" s="35"/>
      <c r="BF900" s="35"/>
      <c r="BG900" s="35"/>
      <c r="BH900" s="35"/>
      <c r="BI900" s="35"/>
      <c r="BJ900" s="35"/>
      <c r="BK900" s="35"/>
      <c r="BL900" s="35"/>
      <c r="BM900" s="35"/>
      <c r="BN900" s="35"/>
    </row>
    <row r="901" customFormat="false" ht="12" hidden="false" customHeight="true" outlineLevel="0" collapsed="false">
      <c r="A901" s="36"/>
      <c r="B901" s="35"/>
      <c r="C901" s="35"/>
      <c r="D901" s="35"/>
      <c r="E901" s="35"/>
      <c r="F901" s="35"/>
      <c r="G901" s="35"/>
      <c r="H901" s="35"/>
      <c r="I901" s="35"/>
      <c r="J901" s="35"/>
      <c r="K901" s="35"/>
      <c r="L901" s="35"/>
      <c r="M901" s="35"/>
      <c r="N901" s="35"/>
      <c r="O901" s="35"/>
      <c r="P901" s="35"/>
      <c r="Q901" s="35"/>
      <c r="R901" s="35"/>
      <c r="S901" s="35"/>
      <c r="T901" s="35"/>
      <c r="U901" s="35"/>
      <c r="V901" s="35"/>
      <c r="W901" s="35"/>
      <c r="X901" s="35"/>
      <c r="Y901" s="35"/>
      <c r="Z901" s="35"/>
      <c r="AA901" s="35"/>
      <c r="AB901" s="35"/>
      <c r="AC901" s="35"/>
      <c r="AD901" s="35"/>
      <c r="AE901" s="35"/>
      <c r="AF901" s="35"/>
      <c r="AG901" s="35"/>
      <c r="AH901" s="35"/>
      <c r="AI901" s="35"/>
      <c r="AJ901" s="35"/>
      <c r="AK901" s="35"/>
      <c r="AL901" s="35"/>
      <c r="AM901" s="35"/>
      <c r="AN901" s="35"/>
      <c r="AO901" s="35"/>
      <c r="AP901" s="35"/>
      <c r="AQ901" s="35"/>
      <c r="AR901" s="35"/>
      <c r="AS901" s="35"/>
      <c r="AT901" s="35"/>
      <c r="AU901" s="35"/>
      <c r="AV901" s="35"/>
      <c r="AW901" s="35"/>
      <c r="AX901" s="35"/>
      <c r="AY901" s="35"/>
      <c r="AZ901" s="35"/>
      <c r="BA901" s="35"/>
      <c r="BB901" s="35"/>
      <c r="BC901" s="35"/>
      <c r="BD901" s="35"/>
      <c r="BE901" s="35"/>
      <c r="BF901" s="35"/>
      <c r="BG901" s="35"/>
      <c r="BH901" s="35"/>
      <c r="BI901" s="35"/>
      <c r="BJ901" s="35"/>
      <c r="BK901" s="35"/>
      <c r="BL901" s="35"/>
      <c r="BM901" s="35"/>
      <c r="BN901" s="35"/>
    </row>
    <row r="902" customFormat="false" ht="12" hidden="false" customHeight="true" outlineLevel="0" collapsed="false">
      <c r="A902" s="36"/>
      <c r="B902" s="35"/>
      <c r="C902" s="35"/>
      <c r="D902" s="35"/>
      <c r="E902" s="35"/>
      <c r="F902" s="35"/>
      <c r="G902" s="35"/>
      <c r="H902" s="35"/>
      <c r="I902" s="35"/>
      <c r="J902" s="35"/>
      <c r="K902" s="35"/>
      <c r="L902" s="35"/>
      <c r="M902" s="35"/>
      <c r="N902" s="35"/>
      <c r="O902" s="35"/>
      <c r="P902" s="35"/>
      <c r="Q902" s="35"/>
      <c r="R902" s="35"/>
      <c r="S902" s="35"/>
      <c r="T902" s="35"/>
      <c r="U902" s="35"/>
      <c r="V902" s="35"/>
      <c r="W902" s="35"/>
      <c r="X902" s="35"/>
      <c r="Y902" s="35"/>
      <c r="Z902" s="35"/>
      <c r="AA902" s="35"/>
      <c r="AB902" s="35"/>
      <c r="AC902" s="35"/>
      <c r="AD902" s="35"/>
      <c r="AE902" s="35"/>
      <c r="AF902" s="35"/>
      <c r="AG902" s="35"/>
      <c r="AH902" s="35"/>
      <c r="AI902" s="35"/>
      <c r="AJ902" s="35"/>
      <c r="AK902" s="35"/>
      <c r="AL902" s="35"/>
      <c r="AM902" s="35"/>
      <c r="AN902" s="35"/>
      <c r="AO902" s="35"/>
      <c r="AP902" s="35"/>
      <c r="AQ902" s="35"/>
      <c r="AR902" s="35"/>
      <c r="AS902" s="35"/>
      <c r="AT902" s="35"/>
      <c r="AU902" s="35"/>
      <c r="AV902" s="35"/>
      <c r="AW902" s="35"/>
      <c r="AX902" s="35"/>
      <c r="AY902" s="35"/>
      <c r="AZ902" s="35"/>
      <c r="BA902" s="35"/>
      <c r="BB902" s="35"/>
      <c r="BC902" s="35"/>
      <c r="BD902" s="35"/>
      <c r="BE902" s="35"/>
      <c r="BF902" s="35"/>
      <c r="BG902" s="35"/>
      <c r="BH902" s="35"/>
      <c r="BI902" s="35"/>
      <c r="BJ902" s="35"/>
      <c r="BK902" s="35"/>
      <c r="BL902" s="35"/>
      <c r="BM902" s="35"/>
      <c r="BN902" s="35"/>
    </row>
    <row r="903" customFormat="false" ht="12" hidden="false" customHeight="true" outlineLevel="0" collapsed="false">
      <c r="A903" s="36"/>
      <c r="B903" s="35"/>
      <c r="C903" s="35"/>
      <c r="D903" s="35"/>
      <c r="E903" s="35"/>
      <c r="F903" s="35"/>
      <c r="G903" s="35"/>
      <c r="H903" s="35"/>
      <c r="I903" s="35"/>
      <c r="J903" s="35"/>
      <c r="K903" s="35"/>
      <c r="L903" s="35"/>
      <c r="M903" s="35"/>
      <c r="N903" s="35"/>
      <c r="O903" s="35"/>
      <c r="P903" s="35"/>
      <c r="Q903" s="35"/>
      <c r="R903" s="35"/>
      <c r="S903" s="35"/>
      <c r="T903" s="35"/>
      <c r="U903" s="35"/>
      <c r="V903" s="35"/>
      <c r="W903" s="35"/>
      <c r="X903" s="35"/>
      <c r="Y903" s="35"/>
      <c r="Z903" s="35"/>
      <c r="AA903" s="35"/>
      <c r="AB903" s="35"/>
      <c r="AC903" s="35"/>
      <c r="AD903" s="35"/>
      <c r="AE903" s="35"/>
      <c r="AF903" s="35"/>
      <c r="AG903" s="35"/>
      <c r="AH903" s="35"/>
      <c r="AI903" s="35"/>
      <c r="AJ903" s="35"/>
      <c r="AK903" s="35"/>
      <c r="AL903" s="35"/>
      <c r="AM903" s="35"/>
      <c r="AN903" s="35"/>
      <c r="AO903" s="35"/>
      <c r="AP903" s="35"/>
      <c r="AQ903" s="35"/>
      <c r="AR903" s="35"/>
      <c r="AS903" s="35"/>
      <c r="AT903" s="35"/>
      <c r="AU903" s="35"/>
      <c r="AV903" s="35"/>
      <c r="AW903" s="35"/>
      <c r="AX903" s="35"/>
      <c r="AY903" s="35"/>
      <c r="AZ903" s="35"/>
      <c r="BA903" s="35"/>
      <c r="BB903" s="35"/>
      <c r="BC903" s="35"/>
      <c r="BD903" s="35"/>
      <c r="BE903" s="35"/>
      <c r="BF903" s="35"/>
      <c r="BG903" s="35"/>
      <c r="BH903" s="35"/>
      <c r="BI903" s="35"/>
      <c r="BJ903" s="35"/>
      <c r="BK903" s="35"/>
      <c r="BL903" s="35"/>
      <c r="BM903" s="35"/>
      <c r="BN903" s="35"/>
    </row>
    <row r="904" customFormat="false" ht="12" hidden="false" customHeight="true" outlineLevel="0" collapsed="false">
      <c r="A904" s="36"/>
      <c r="B904" s="35"/>
      <c r="C904" s="35"/>
      <c r="D904" s="35"/>
      <c r="E904" s="35"/>
      <c r="F904" s="35"/>
      <c r="G904" s="35"/>
      <c r="H904" s="35"/>
      <c r="I904" s="35"/>
      <c r="J904" s="35"/>
      <c r="K904" s="35"/>
      <c r="L904" s="35"/>
      <c r="M904" s="35"/>
      <c r="N904" s="35"/>
      <c r="O904" s="35"/>
      <c r="P904" s="35"/>
      <c r="Q904" s="35"/>
      <c r="R904" s="35"/>
      <c r="S904" s="35"/>
      <c r="T904" s="35"/>
      <c r="U904" s="35"/>
      <c r="V904" s="35"/>
      <c r="W904" s="35"/>
      <c r="X904" s="35"/>
      <c r="Y904" s="35"/>
      <c r="Z904" s="35"/>
      <c r="AA904" s="35"/>
      <c r="AB904" s="35"/>
      <c r="AC904" s="35"/>
      <c r="AD904" s="35"/>
      <c r="AE904" s="35"/>
      <c r="AF904" s="35"/>
      <c r="AG904" s="35"/>
      <c r="AH904" s="35"/>
      <c r="AI904" s="35"/>
      <c r="AJ904" s="35"/>
      <c r="AK904" s="35"/>
      <c r="AL904" s="35"/>
      <c r="AM904" s="35"/>
      <c r="AN904" s="35"/>
      <c r="AO904" s="35"/>
      <c r="AP904" s="35"/>
      <c r="AQ904" s="35"/>
      <c r="AR904" s="35"/>
      <c r="AS904" s="35"/>
      <c r="AT904" s="35"/>
      <c r="AU904" s="35"/>
      <c r="AV904" s="35"/>
      <c r="AW904" s="35"/>
      <c r="AX904" s="35"/>
      <c r="AY904" s="35"/>
      <c r="AZ904" s="35"/>
      <c r="BA904" s="35"/>
      <c r="BB904" s="35"/>
      <c r="BC904" s="35"/>
      <c r="BD904" s="35"/>
      <c r="BE904" s="35"/>
      <c r="BF904" s="35"/>
      <c r="BG904" s="35"/>
      <c r="BH904" s="35"/>
      <c r="BI904" s="35"/>
      <c r="BJ904" s="35"/>
      <c r="BK904" s="35"/>
      <c r="BL904" s="35"/>
      <c r="BM904" s="35"/>
      <c r="BN904" s="35"/>
    </row>
    <row r="905" customFormat="false" ht="12" hidden="false" customHeight="true" outlineLevel="0" collapsed="false">
      <c r="A905" s="36"/>
      <c r="B905" s="35"/>
      <c r="C905" s="35"/>
      <c r="D905" s="35"/>
      <c r="E905" s="35"/>
      <c r="F905" s="35"/>
      <c r="G905" s="35"/>
      <c r="H905" s="35"/>
      <c r="I905" s="35"/>
      <c r="J905" s="35"/>
      <c r="K905" s="35"/>
      <c r="L905" s="35"/>
      <c r="M905" s="35"/>
      <c r="N905" s="35"/>
      <c r="O905" s="35"/>
      <c r="P905" s="35"/>
      <c r="Q905" s="35"/>
      <c r="R905" s="35"/>
      <c r="S905" s="35"/>
      <c r="T905" s="35"/>
      <c r="U905" s="35"/>
      <c r="V905" s="35"/>
      <c r="W905" s="35"/>
      <c r="X905" s="35"/>
      <c r="Y905" s="35"/>
      <c r="Z905" s="35"/>
      <c r="AA905" s="35"/>
      <c r="AB905" s="35"/>
      <c r="AC905" s="35"/>
      <c r="AD905" s="35"/>
      <c r="AE905" s="35"/>
      <c r="AF905" s="35"/>
      <c r="AG905" s="35"/>
      <c r="AH905" s="35"/>
      <c r="AI905" s="35"/>
      <c r="AJ905" s="35"/>
      <c r="AK905" s="35"/>
      <c r="AL905" s="35"/>
      <c r="AM905" s="35"/>
      <c r="AN905" s="35"/>
      <c r="AO905" s="35"/>
      <c r="AP905" s="35"/>
      <c r="AQ905" s="35"/>
      <c r="AR905" s="35"/>
      <c r="AS905" s="35"/>
      <c r="AT905" s="35"/>
      <c r="AU905" s="35"/>
      <c r="AV905" s="35"/>
      <c r="AW905" s="35"/>
      <c r="AX905" s="35"/>
      <c r="AY905" s="35"/>
      <c r="AZ905" s="35"/>
      <c r="BA905" s="35"/>
      <c r="BB905" s="35"/>
      <c r="BC905" s="35"/>
      <c r="BD905" s="35"/>
      <c r="BE905" s="35"/>
      <c r="BF905" s="35"/>
      <c r="BG905" s="35"/>
      <c r="BH905" s="35"/>
      <c r="BI905" s="35"/>
      <c r="BJ905" s="35"/>
      <c r="BK905" s="35"/>
      <c r="BL905" s="35"/>
      <c r="BM905" s="35"/>
      <c r="BN905" s="35"/>
    </row>
    <row r="906" customFormat="false" ht="12" hidden="false" customHeight="true" outlineLevel="0" collapsed="false">
      <c r="A906" s="36"/>
      <c r="B906" s="35"/>
      <c r="C906" s="35"/>
      <c r="D906" s="35"/>
      <c r="E906" s="35"/>
      <c r="F906" s="35"/>
      <c r="G906" s="35"/>
      <c r="H906" s="35"/>
      <c r="I906" s="35"/>
      <c r="J906" s="35"/>
      <c r="K906" s="35"/>
      <c r="L906" s="35"/>
      <c r="M906" s="35"/>
      <c r="N906" s="35"/>
      <c r="O906" s="35"/>
      <c r="P906" s="35"/>
      <c r="Q906" s="35"/>
      <c r="R906" s="35"/>
      <c r="S906" s="35"/>
      <c r="T906" s="35"/>
      <c r="U906" s="35"/>
      <c r="V906" s="35"/>
      <c r="W906" s="35"/>
      <c r="X906" s="35"/>
      <c r="Y906" s="35"/>
      <c r="Z906" s="35"/>
      <c r="AA906" s="35"/>
      <c r="AB906" s="35"/>
      <c r="AC906" s="35"/>
      <c r="AD906" s="35"/>
      <c r="AE906" s="35"/>
      <c r="AF906" s="35"/>
      <c r="AG906" s="35"/>
      <c r="AH906" s="35"/>
      <c r="AI906" s="35"/>
      <c r="AJ906" s="35"/>
      <c r="AK906" s="35"/>
      <c r="AL906" s="35"/>
      <c r="AM906" s="35"/>
      <c r="AN906" s="35"/>
      <c r="AO906" s="35"/>
      <c r="AP906" s="35"/>
      <c r="AQ906" s="35"/>
      <c r="AR906" s="35"/>
      <c r="AS906" s="35"/>
      <c r="AT906" s="35"/>
      <c r="AU906" s="35"/>
      <c r="AV906" s="35"/>
      <c r="AW906" s="35"/>
      <c r="AX906" s="35"/>
      <c r="AY906" s="35"/>
      <c r="AZ906" s="35"/>
      <c r="BA906" s="35"/>
      <c r="BB906" s="35"/>
      <c r="BC906" s="35"/>
      <c r="BD906" s="35"/>
      <c r="BE906" s="35"/>
      <c r="BF906" s="35"/>
      <c r="BG906" s="35"/>
      <c r="BH906" s="35"/>
      <c r="BI906" s="35"/>
      <c r="BJ906" s="35"/>
      <c r="BK906" s="35"/>
      <c r="BL906" s="35"/>
      <c r="BM906" s="35"/>
      <c r="BN906" s="35"/>
    </row>
    <row r="907" customFormat="false" ht="12" hidden="false" customHeight="true" outlineLevel="0" collapsed="false">
      <c r="A907" s="36"/>
      <c r="B907" s="35"/>
      <c r="C907" s="35"/>
      <c r="D907" s="35"/>
      <c r="E907" s="35"/>
      <c r="F907" s="35"/>
      <c r="G907" s="35"/>
      <c r="H907" s="35"/>
      <c r="I907" s="35"/>
      <c r="J907" s="35"/>
      <c r="K907" s="35"/>
      <c r="L907" s="35"/>
      <c r="M907" s="35"/>
      <c r="N907" s="35"/>
      <c r="O907" s="35"/>
      <c r="P907" s="35"/>
      <c r="Q907" s="35"/>
      <c r="R907" s="35"/>
      <c r="S907" s="35"/>
      <c r="T907" s="35"/>
      <c r="U907" s="35"/>
      <c r="V907" s="35"/>
      <c r="W907" s="35"/>
      <c r="X907" s="35"/>
      <c r="Y907" s="35"/>
      <c r="Z907" s="35"/>
      <c r="AA907" s="35"/>
      <c r="AB907" s="35"/>
      <c r="AC907" s="35"/>
      <c r="AD907" s="35"/>
      <c r="AE907" s="35"/>
      <c r="AF907" s="35"/>
      <c r="AG907" s="35"/>
      <c r="AH907" s="35"/>
      <c r="AI907" s="35"/>
      <c r="AJ907" s="35"/>
      <c r="AK907" s="35"/>
      <c r="AL907" s="35"/>
      <c r="AM907" s="35"/>
      <c r="AN907" s="35"/>
      <c r="AO907" s="35"/>
      <c r="AP907" s="35"/>
      <c r="AQ907" s="35"/>
      <c r="AR907" s="35"/>
      <c r="AS907" s="35"/>
      <c r="AT907" s="35"/>
      <c r="AU907" s="35"/>
      <c r="AV907" s="35"/>
      <c r="AW907" s="35"/>
      <c r="AX907" s="35"/>
      <c r="AY907" s="35"/>
      <c r="AZ907" s="35"/>
      <c r="BA907" s="35"/>
      <c r="BB907" s="35"/>
      <c r="BC907" s="35"/>
      <c r="BD907" s="35"/>
      <c r="BE907" s="35"/>
      <c r="BF907" s="35"/>
      <c r="BG907" s="35"/>
      <c r="BH907" s="35"/>
      <c r="BI907" s="35"/>
      <c r="BJ907" s="35"/>
      <c r="BK907" s="35"/>
      <c r="BL907" s="35"/>
      <c r="BM907" s="35"/>
      <c r="BN907" s="35"/>
    </row>
    <row r="908" customFormat="false" ht="12" hidden="false" customHeight="true" outlineLevel="0" collapsed="false">
      <c r="A908" s="36"/>
      <c r="B908" s="35"/>
      <c r="C908" s="35"/>
      <c r="D908" s="35"/>
      <c r="E908" s="35"/>
      <c r="F908" s="35"/>
      <c r="G908" s="35"/>
      <c r="H908" s="35"/>
      <c r="I908" s="35"/>
      <c r="J908" s="35"/>
      <c r="K908" s="35"/>
      <c r="L908" s="35"/>
      <c r="M908" s="35"/>
      <c r="N908" s="35"/>
      <c r="O908" s="35"/>
      <c r="P908" s="35"/>
      <c r="Q908" s="35"/>
      <c r="R908" s="35"/>
      <c r="S908" s="35"/>
      <c r="T908" s="35"/>
      <c r="U908" s="35"/>
      <c r="V908" s="35"/>
      <c r="W908" s="35"/>
      <c r="X908" s="35"/>
      <c r="Y908" s="35"/>
      <c r="Z908" s="35"/>
      <c r="AA908" s="35"/>
      <c r="AB908" s="35"/>
      <c r="AC908" s="35"/>
      <c r="AD908" s="35"/>
      <c r="AE908" s="35"/>
      <c r="AF908" s="35"/>
      <c r="AG908" s="35"/>
      <c r="AH908" s="35"/>
      <c r="AI908" s="35"/>
      <c r="AJ908" s="35"/>
      <c r="AK908" s="35"/>
      <c r="AL908" s="35"/>
      <c r="AM908" s="35"/>
      <c r="AN908" s="35"/>
      <c r="AO908" s="35"/>
      <c r="AP908" s="35"/>
      <c r="AQ908" s="35"/>
      <c r="AR908" s="35"/>
      <c r="AS908" s="35"/>
      <c r="AT908" s="35"/>
      <c r="AU908" s="35"/>
      <c r="AV908" s="35"/>
      <c r="AW908" s="35"/>
      <c r="AX908" s="35"/>
      <c r="AY908" s="35"/>
      <c r="AZ908" s="35"/>
      <c r="BA908" s="35"/>
      <c r="BB908" s="35"/>
      <c r="BC908" s="35"/>
      <c r="BD908" s="35"/>
      <c r="BE908" s="35"/>
      <c r="BF908" s="35"/>
      <c r="BG908" s="35"/>
      <c r="BH908" s="35"/>
      <c r="BI908" s="35"/>
      <c r="BJ908" s="35"/>
      <c r="BK908" s="35"/>
      <c r="BL908" s="35"/>
      <c r="BM908" s="35"/>
      <c r="BN908" s="35"/>
    </row>
    <row r="909" customFormat="false" ht="12" hidden="false" customHeight="true" outlineLevel="0" collapsed="false">
      <c r="A909" s="36"/>
      <c r="B909" s="35"/>
      <c r="C909" s="35"/>
      <c r="D909" s="35"/>
      <c r="E909" s="35"/>
      <c r="F909" s="35"/>
      <c r="G909" s="35"/>
      <c r="H909" s="35"/>
      <c r="I909" s="35"/>
      <c r="J909" s="35"/>
      <c r="K909" s="35"/>
      <c r="L909" s="35"/>
      <c r="M909" s="35"/>
      <c r="N909" s="35"/>
      <c r="O909" s="35"/>
      <c r="P909" s="35"/>
      <c r="Q909" s="35"/>
      <c r="R909" s="35"/>
      <c r="S909" s="35"/>
      <c r="T909" s="35"/>
      <c r="U909" s="35"/>
      <c r="V909" s="35"/>
      <c r="W909" s="35"/>
      <c r="X909" s="35"/>
      <c r="Y909" s="35"/>
      <c r="Z909" s="35"/>
      <c r="AA909" s="35"/>
      <c r="AB909" s="35"/>
      <c r="AC909" s="35"/>
      <c r="AD909" s="35"/>
      <c r="AE909" s="35"/>
      <c r="AF909" s="35"/>
      <c r="AG909" s="35"/>
      <c r="AH909" s="35"/>
      <c r="AI909" s="35"/>
      <c r="AJ909" s="35"/>
      <c r="AK909" s="35"/>
      <c r="AL909" s="35"/>
      <c r="AM909" s="35"/>
      <c r="AN909" s="35"/>
      <c r="AO909" s="35"/>
      <c r="AP909" s="35"/>
      <c r="AQ909" s="35"/>
      <c r="AR909" s="35"/>
      <c r="AS909" s="35"/>
      <c r="AT909" s="35"/>
      <c r="AU909" s="35"/>
      <c r="AV909" s="35"/>
      <c r="AW909" s="35"/>
      <c r="AX909" s="35"/>
      <c r="AY909" s="35"/>
      <c r="AZ909" s="35"/>
      <c r="BA909" s="35"/>
      <c r="BB909" s="35"/>
      <c r="BC909" s="35"/>
      <c r="BD909" s="35"/>
      <c r="BE909" s="35"/>
      <c r="BF909" s="35"/>
      <c r="BG909" s="35"/>
      <c r="BH909" s="35"/>
      <c r="BI909" s="35"/>
      <c r="BJ909" s="35"/>
      <c r="BK909" s="35"/>
      <c r="BL909" s="35"/>
      <c r="BM909" s="35"/>
      <c r="BN909" s="35"/>
    </row>
    <row r="910" customFormat="false" ht="12" hidden="false" customHeight="true" outlineLevel="0" collapsed="false">
      <c r="A910" s="36"/>
      <c r="B910" s="35"/>
      <c r="C910" s="35"/>
      <c r="D910" s="35"/>
      <c r="E910" s="35"/>
      <c r="F910" s="35"/>
      <c r="G910" s="35"/>
      <c r="H910" s="35"/>
      <c r="I910" s="35"/>
      <c r="J910" s="35"/>
      <c r="K910" s="35"/>
      <c r="L910" s="35"/>
      <c r="M910" s="35"/>
      <c r="N910" s="35"/>
      <c r="O910" s="35"/>
      <c r="P910" s="35"/>
      <c r="Q910" s="35"/>
      <c r="R910" s="35"/>
      <c r="S910" s="35"/>
      <c r="T910" s="35"/>
      <c r="U910" s="35"/>
      <c r="V910" s="35"/>
      <c r="W910" s="35"/>
      <c r="X910" s="35"/>
      <c r="Y910" s="35"/>
      <c r="Z910" s="35"/>
      <c r="AA910" s="35"/>
      <c r="AB910" s="35"/>
      <c r="AC910" s="35"/>
      <c r="AD910" s="35"/>
      <c r="AE910" s="35"/>
      <c r="AF910" s="35"/>
      <c r="AG910" s="35"/>
      <c r="AH910" s="35"/>
      <c r="AI910" s="35"/>
      <c r="AJ910" s="35"/>
      <c r="AK910" s="35"/>
      <c r="AL910" s="35"/>
      <c r="AM910" s="35"/>
      <c r="AN910" s="35"/>
      <c r="AO910" s="35"/>
      <c r="AP910" s="35"/>
      <c r="AQ910" s="35"/>
      <c r="AR910" s="35"/>
      <c r="AS910" s="35"/>
      <c r="AT910" s="35"/>
      <c r="AU910" s="35"/>
      <c r="AV910" s="35"/>
      <c r="AW910" s="35"/>
      <c r="AX910" s="35"/>
      <c r="AY910" s="35"/>
      <c r="AZ910" s="35"/>
      <c r="BA910" s="35"/>
      <c r="BB910" s="35"/>
      <c r="BC910" s="35"/>
      <c r="BD910" s="35"/>
      <c r="BE910" s="35"/>
      <c r="BF910" s="35"/>
      <c r="BG910" s="35"/>
      <c r="BH910" s="35"/>
      <c r="BI910" s="35"/>
      <c r="BJ910" s="35"/>
      <c r="BK910" s="35"/>
      <c r="BL910" s="35"/>
      <c r="BM910" s="35"/>
      <c r="BN910" s="35"/>
    </row>
    <row r="911" customFormat="false" ht="12" hidden="false" customHeight="true" outlineLevel="0" collapsed="false">
      <c r="A911" s="36"/>
      <c r="B911" s="35"/>
      <c r="C911" s="35"/>
      <c r="D911" s="35"/>
      <c r="E911" s="35"/>
      <c r="F911" s="35"/>
      <c r="G911" s="35"/>
      <c r="H911" s="35"/>
      <c r="I911" s="35"/>
      <c r="J911" s="35"/>
      <c r="K911" s="35"/>
      <c r="L911" s="35"/>
      <c r="M911" s="35"/>
      <c r="N911" s="35"/>
      <c r="O911" s="35"/>
      <c r="P911" s="35"/>
      <c r="Q911" s="35"/>
      <c r="R911" s="35"/>
      <c r="S911" s="35"/>
      <c r="T911" s="35"/>
      <c r="U911" s="35"/>
      <c r="V911" s="35"/>
      <c r="W911" s="35"/>
      <c r="X911" s="35"/>
      <c r="Y911" s="35"/>
      <c r="Z911" s="35"/>
      <c r="AA911" s="35"/>
      <c r="AB911" s="35"/>
      <c r="AC911" s="35"/>
      <c r="AD911" s="35"/>
      <c r="AE911" s="35"/>
      <c r="AF911" s="35"/>
      <c r="AG911" s="35"/>
      <c r="AH911" s="35"/>
      <c r="AI911" s="35"/>
      <c r="AJ911" s="35"/>
      <c r="AK911" s="35"/>
      <c r="AL911" s="35"/>
      <c r="AM911" s="35"/>
      <c r="AN911" s="35"/>
      <c r="AO911" s="35"/>
      <c r="AP911" s="35"/>
      <c r="AQ911" s="35"/>
      <c r="AR911" s="35"/>
      <c r="AS911" s="35"/>
      <c r="AT911" s="35"/>
      <c r="AU911" s="35"/>
      <c r="AV911" s="35"/>
      <c r="AW911" s="35"/>
      <c r="AX911" s="35"/>
      <c r="AY911" s="35"/>
      <c r="AZ911" s="35"/>
      <c r="BA911" s="35"/>
      <c r="BB911" s="35"/>
      <c r="BC911" s="35"/>
      <c r="BD911" s="35"/>
      <c r="BE911" s="35"/>
      <c r="BF911" s="35"/>
      <c r="BG911" s="35"/>
      <c r="BH911" s="35"/>
      <c r="BI911" s="35"/>
      <c r="BJ911" s="35"/>
      <c r="BK911" s="35"/>
      <c r="BL911" s="35"/>
      <c r="BM911" s="35"/>
      <c r="BN911" s="35"/>
    </row>
    <row r="912" customFormat="false" ht="12" hidden="false" customHeight="true" outlineLevel="0" collapsed="false">
      <c r="A912" s="36"/>
      <c r="B912" s="35"/>
      <c r="C912" s="35"/>
      <c r="D912" s="35"/>
      <c r="E912" s="35"/>
      <c r="F912" s="35"/>
      <c r="G912" s="35"/>
      <c r="H912" s="35"/>
      <c r="I912" s="35"/>
      <c r="J912" s="35"/>
      <c r="K912" s="35"/>
      <c r="L912" s="35"/>
      <c r="M912" s="35"/>
      <c r="N912" s="35"/>
      <c r="O912" s="35"/>
      <c r="P912" s="35"/>
      <c r="Q912" s="35"/>
      <c r="R912" s="35"/>
      <c r="S912" s="35"/>
      <c r="T912" s="35"/>
      <c r="U912" s="35"/>
      <c r="V912" s="35"/>
      <c r="W912" s="35"/>
      <c r="X912" s="35"/>
      <c r="Y912" s="35"/>
      <c r="Z912" s="35"/>
      <c r="AA912" s="35"/>
      <c r="AB912" s="35"/>
      <c r="AC912" s="35"/>
      <c r="AD912" s="35"/>
      <c r="AE912" s="35"/>
      <c r="AF912" s="35"/>
      <c r="AG912" s="35"/>
      <c r="AH912" s="35"/>
      <c r="AI912" s="35"/>
      <c r="AJ912" s="35"/>
      <c r="AK912" s="35"/>
      <c r="AL912" s="35"/>
      <c r="AM912" s="35"/>
      <c r="AN912" s="35"/>
      <c r="AO912" s="35"/>
      <c r="AP912" s="35"/>
      <c r="AQ912" s="35"/>
      <c r="AR912" s="35"/>
      <c r="AS912" s="35"/>
      <c r="AT912" s="35"/>
      <c r="AU912" s="35"/>
      <c r="AV912" s="35"/>
      <c r="AW912" s="35"/>
      <c r="AX912" s="35"/>
      <c r="AY912" s="35"/>
      <c r="AZ912" s="35"/>
      <c r="BA912" s="35"/>
      <c r="BB912" s="35"/>
      <c r="BC912" s="35"/>
      <c r="BD912" s="35"/>
      <c r="BE912" s="35"/>
      <c r="BF912" s="35"/>
      <c r="BG912" s="35"/>
      <c r="BH912" s="35"/>
      <c r="BI912" s="35"/>
      <c r="BJ912" s="35"/>
      <c r="BK912" s="35"/>
      <c r="BL912" s="35"/>
      <c r="BM912" s="35"/>
      <c r="BN912" s="35"/>
    </row>
    <row r="913" customFormat="false" ht="12" hidden="false" customHeight="true" outlineLevel="0" collapsed="false">
      <c r="A913" s="36"/>
      <c r="B913" s="35"/>
      <c r="C913" s="35"/>
      <c r="D913" s="35"/>
      <c r="E913" s="35"/>
      <c r="F913" s="35"/>
      <c r="G913" s="35"/>
      <c r="H913" s="35"/>
      <c r="I913" s="35"/>
      <c r="J913" s="35"/>
      <c r="K913" s="35"/>
      <c r="L913" s="35"/>
      <c r="M913" s="35"/>
      <c r="N913" s="35"/>
      <c r="O913" s="35"/>
      <c r="P913" s="35"/>
      <c r="Q913" s="35"/>
      <c r="R913" s="35"/>
      <c r="S913" s="35"/>
      <c r="T913" s="35"/>
      <c r="U913" s="35"/>
      <c r="V913" s="35"/>
      <c r="W913" s="35"/>
      <c r="X913" s="35"/>
      <c r="Y913" s="35"/>
      <c r="Z913" s="35"/>
      <c r="AA913" s="35"/>
      <c r="AB913" s="35"/>
      <c r="AC913" s="35"/>
      <c r="AD913" s="35"/>
      <c r="AE913" s="35"/>
      <c r="AF913" s="35"/>
      <c r="AG913" s="35"/>
      <c r="AH913" s="35"/>
      <c r="AI913" s="35"/>
      <c r="AJ913" s="35"/>
      <c r="AK913" s="35"/>
      <c r="AL913" s="35"/>
      <c r="AM913" s="35"/>
      <c r="AN913" s="35"/>
      <c r="AO913" s="35"/>
      <c r="AP913" s="35"/>
      <c r="AQ913" s="35"/>
      <c r="AR913" s="35"/>
      <c r="AS913" s="35"/>
      <c r="AT913" s="35"/>
      <c r="AU913" s="35"/>
      <c r="AV913" s="35"/>
      <c r="AW913" s="35"/>
      <c r="AX913" s="35"/>
      <c r="AY913" s="35"/>
      <c r="AZ913" s="35"/>
      <c r="BA913" s="35"/>
      <c r="BB913" s="35"/>
      <c r="BC913" s="35"/>
      <c r="BD913" s="35"/>
      <c r="BE913" s="35"/>
      <c r="BF913" s="35"/>
      <c r="BG913" s="35"/>
      <c r="BH913" s="35"/>
      <c r="BI913" s="35"/>
      <c r="BJ913" s="35"/>
      <c r="BK913" s="35"/>
      <c r="BL913" s="35"/>
      <c r="BM913" s="35"/>
      <c r="BN913" s="35"/>
    </row>
    <row r="914" customFormat="false" ht="12" hidden="false" customHeight="true" outlineLevel="0" collapsed="false">
      <c r="A914" s="36"/>
      <c r="B914" s="35"/>
      <c r="C914" s="35"/>
      <c r="D914" s="35"/>
      <c r="E914" s="35"/>
      <c r="F914" s="35"/>
      <c r="G914" s="35"/>
      <c r="H914" s="35"/>
      <c r="I914" s="35"/>
      <c r="J914" s="35"/>
      <c r="K914" s="35"/>
      <c r="L914" s="35"/>
      <c r="M914" s="35"/>
      <c r="N914" s="35"/>
      <c r="O914" s="35"/>
      <c r="P914" s="35"/>
      <c r="Q914" s="35"/>
      <c r="R914" s="35"/>
      <c r="S914" s="35"/>
      <c r="T914" s="35"/>
      <c r="U914" s="35"/>
      <c r="V914" s="35"/>
      <c r="W914" s="35"/>
      <c r="X914" s="35"/>
      <c r="Y914" s="35"/>
      <c r="Z914" s="35"/>
      <c r="AA914" s="35"/>
      <c r="AB914" s="35"/>
      <c r="AC914" s="35"/>
      <c r="AD914" s="35"/>
      <c r="AE914" s="35"/>
      <c r="AF914" s="35"/>
      <c r="AG914" s="35"/>
      <c r="AH914" s="35"/>
      <c r="AI914" s="35"/>
      <c r="AJ914" s="35"/>
      <c r="AK914" s="35"/>
      <c r="AL914" s="35"/>
      <c r="AM914" s="35"/>
      <c r="AN914" s="35"/>
      <c r="AO914" s="35"/>
      <c r="AP914" s="35"/>
      <c r="AQ914" s="35"/>
      <c r="AR914" s="35"/>
      <c r="AS914" s="35"/>
      <c r="AT914" s="35"/>
      <c r="AU914" s="35"/>
      <c r="AV914" s="35"/>
      <c r="AW914" s="35"/>
      <c r="AX914" s="35"/>
      <c r="AY914" s="35"/>
      <c r="AZ914" s="35"/>
      <c r="BA914" s="35"/>
      <c r="BB914" s="35"/>
      <c r="BC914" s="35"/>
      <c r="BD914" s="35"/>
      <c r="BE914" s="35"/>
      <c r="BF914" s="35"/>
      <c r="BG914" s="35"/>
      <c r="BH914" s="35"/>
      <c r="BI914" s="35"/>
      <c r="BJ914" s="35"/>
      <c r="BK914" s="35"/>
      <c r="BL914" s="35"/>
      <c r="BM914" s="35"/>
      <c r="BN914" s="35"/>
    </row>
    <row r="915" customFormat="false" ht="12" hidden="false" customHeight="true" outlineLevel="0" collapsed="false">
      <c r="A915" s="36"/>
      <c r="B915" s="35"/>
      <c r="C915" s="35"/>
      <c r="D915" s="35"/>
      <c r="E915" s="35"/>
      <c r="F915" s="35"/>
      <c r="G915" s="35"/>
      <c r="H915" s="35"/>
      <c r="I915" s="35"/>
      <c r="J915" s="35"/>
      <c r="K915" s="35"/>
      <c r="L915" s="35"/>
      <c r="M915" s="35"/>
      <c r="N915" s="35"/>
      <c r="O915" s="35"/>
      <c r="P915" s="35"/>
      <c r="Q915" s="35"/>
      <c r="R915" s="35"/>
      <c r="S915" s="35"/>
      <c r="T915" s="35"/>
      <c r="U915" s="35"/>
      <c r="V915" s="35"/>
      <c r="W915" s="35"/>
      <c r="X915" s="35"/>
      <c r="Y915" s="35"/>
      <c r="Z915" s="35"/>
      <c r="AA915" s="35"/>
      <c r="AB915" s="35"/>
      <c r="AC915" s="35"/>
      <c r="AD915" s="35"/>
      <c r="AE915" s="35"/>
      <c r="AF915" s="35"/>
      <c r="AG915" s="35"/>
      <c r="AH915" s="35"/>
      <c r="AI915" s="35"/>
      <c r="AJ915" s="35"/>
      <c r="AK915" s="35"/>
      <c r="AL915" s="35"/>
      <c r="AM915" s="35"/>
      <c r="AN915" s="35"/>
      <c r="AO915" s="35"/>
      <c r="AP915" s="35"/>
      <c r="AQ915" s="35"/>
      <c r="AR915" s="35"/>
      <c r="AS915" s="35"/>
      <c r="AT915" s="35"/>
      <c r="AU915" s="35"/>
      <c r="AV915" s="35"/>
      <c r="AW915" s="35"/>
      <c r="AX915" s="35"/>
      <c r="AY915" s="35"/>
      <c r="AZ915" s="35"/>
      <c r="BA915" s="35"/>
      <c r="BB915" s="35"/>
      <c r="BC915" s="35"/>
      <c r="BD915" s="35"/>
      <c r="BE915" s="35"/>
      <c r="BF915" s="35"/>
      <c r="BG915" s="35"/>
      <c r="BH915" s="35"/>
      <c r="BI915" s="35"/>
      <c r="BJ915" s="35"/>
      <c r="BK915" s="35"/>
      <c r="BL915" s="35"/>
      <c r="BM915" s="35"/>
      <c r="BN915" s="35"/>
    </row>
    <row r="916" customFormat="false" ht="12" hidden="false" customHeight="true" outlineLevel="0" collapsed="false">
      <c r="A916" s="36"/>
      <c r="B916" s="35"/>
      <c r="C916" s="35"/>
      <c r="D916" s="35"/>
      <c r="E916" s="35"/>
      <c r="F916" s="35"/>
      <c r="G916" s="35"/>
      <c r="H916" s="35"/>
      <c r="I916" s="35"/>
      <c r="J916" s="35"/>
      <c r="K916" s="35"/>
      <c r="L916" s="35"/>
      <c r="M916" s="35"/>
      <c r="N916" s="35"/>
      <c r="O916" s="35"/>
      <c r="P916" s="35"/>
      <c r="Q916" s="35"/>
      <c r="R916" s="35"/>
      <c r="S916" s="35"/>
      <c r="T916" s="35"/>
      <c r="U916" s="35"/>
      <c r="V916" s="35"/>
      <c r="W916" s="35"/>
      <c r="X916" s="35"/>
      <c r="Y916" s="35"/>
      <c r="Z916" s="35"/>
      <c r="AA916" s="35"/>
      <c r="AB916" s="35"/>
      <c r="AC916" s="35"/>
      <c r="AD916" s="35"/>
      <c r="AE916" s="35"/>
      <c r="AF916" s="35"/>
      <c r="AG916" s="35"/>
      <c r="AH916" s="35"/>
      <c r="AI916" s="35"/>
      <c r="AJ916" s="35"/>
      <c r="AK916" s="35"/>
      <c r="AL916" s="35"/>
      <c r="AM916" s="35"/>
      <c r="AN916" s="35"/>
      <c r="AO916" s="35"/>
      <c r="AP916" s="35"/>
      <c r="AQ916" s="35"/>
      <c r="AR916" s="35"/>
      <c r="AS916" s="35"/>
      <c r="AT916" s="35"/>
      <c r="AU916" s="35"/>
      <c r="AV916" s="35"/>
      <c r="AW916" s="35"/>
      <c r="AX916" s="35"/>
      <c r="AY916" s="35"/>
      <c r="AZ916" s="35"/>
      <c r="BA916" s="35"/>
      <c r="BB916" s="35"/>
      <c r="BC916" s="35"/>
      <c r="BD916" s="35"/>
      <c r="BE916" s="35"/>
      <c r="BF916" s="35"/>
      <c r="BG916" s="35"/>
      <c r="BH916" s="35"/>
      <c r="BI916" s="35"/>
      <c r="BJ916" s="35"/>
      <c r="BK916" s="35"/>
      <c r="BL916" s="35"/>
      <c r="BM916" s="35"/>
      <c r="BN916" s="35"/>
    </row>
    <row r="917" customFormat="false" ht="12" hidden="false" customHeight="true" outlineLevel="0" collapsed="false">
      <c r="A917" s="36"/>
      <c r="B917" s="35"/>
      <c r="C917" s="35"/>
      <c r="D917" s="35"/>
      <c r="E917" s="35"/>
      <c r="F917" s="35"/>
      <c r="G917" s="35"/>
      <c r="H917" s="35"/>
      <c r="I917" s="35"/>
      <c r="J917" s="35"/>
      <c r="K917" s="35"/>
      <c r="L917" s="35"/>
      <c r="M917" s="35"/>
      <c r="N917" s="35"/>
      <c r="O917" s="35"/>
      <c r="P917" s="35"/>
      <c r="Q917" s="35"/>
      <c r="R917" s="35"/>
      <c r="S917" s="35"/>
      <c r="T917" s="35"/>
      <c r="U917" s="35"/>
      <c r="V917" s="35"/>
      <c r="W917" s="35"/>
      <c r="X917" s="35"/>
      <c r="Y917" s="35"/>
      <c r="Z917" s="35"/>
      <c r="AA917" s="35"/>
      <c r="AB917" s="35"/>
      <c r="AC917" s="35"/>
      <c r="AD917" s="35"/>
      <c r="AE917" s="35"/>
      <c r="AF917" s="35"/>
      <c r="AG917" s="35"/>
      <c r="AH917" s="35"/>
      <c r="AI917" s="35"/>
      <c r="AJ917" s="35"/>
      <c r="AK917" s="35"/>
      <c r="AL917" s="35"/>
      <c r="AM917" s="35"/>
      <c r="AN917" s="35"/>
      <c r="AO917" s="35"/>
      <c r="AP917" s="35"/>
      <c r="AQ917" s="35"/>
      <c r="AR917" s="35"/>
      <c r="AS917" s="35"/>
      <c r="AT917" s="35"/>
      <c r="AU917" s="35"/>
      <c r="AV917" s="35"/>
      <c r="AW917" s="35"/>
      <c r="AX917" s="35"/>
      <c r="AY917" s="35"/>
      <c r="AZ917" s="35"/>
      <c r="BA917" s="35"/>
      <c r="BB917" s="35"/>
      <c r="BC917" s="35"/>
      <c r="BD917" s="35"/>
      <c r="BE917" s="35"/>
      <c r="BF917" s="35"/>
      <c r="BG917" s="35"/>
      <c r="BH917" s="35"/>
      <c r="BI917" s="35"/>
      <c r="BJ917" s="35"/>
      <c r="BK917" s="35"/>
      <c r="BL917" s="35"/>
      <c r="BM917" s="35"/>
      <c r="BN917" s="35"/>
    </row>
    <row r="918" customFormat="false" ht="12" hidden="false" customHeight="true" outlineLevel="0" collapsed="false">
      <c r="A918" s="36"/>
      <c r="B918" s="35"/>
      <c r="C918" s="35"/>
      <c r="D918" s="35"/>
      <c r="E918" s="35"/>
      <c r="F918" s="35"/>
      <c r="G918" s="35"/>
      <c r="H918" s="35"/>
      <c r="I918" s="35"/>
      <c r="J918" s="35"/>
      <c r="K918" s="35"/>
      <c r="L918" s="35"/>
      <c r="M918" s="35"/>
      <c r="N918" s="35"/>
      <c r="O918" s="35"/>
      <c r="P918" s="35"/>
      <c r="Q918" s="35"/>
      <c r="R918" s="35"/>
      <c r="S918" s="35"/>
      <c r="T918" s="35"/>
      <c r="U918" s="35"/>
      <c r="V918" s="35"/>
      <c r="W918" s="35"/>
      <c r="X918" s="35"/>
      <c r="Y918" s="35"/>
      <c r="Z918" s="35"/>
      <c r="AA918" s="35"/>
      <c r="AB918" s="35"/>
      <c r="AC918" s="35"/>
      <c r="AD918" s="35"/>
      <c r="AE918" s="35"/>
      <c r="AF918" s="35"/>
      <c r="AG918" s="35"/>
      <c r="AH918" s="35"/>
      <c r="AI918" s="35"/>
      <c r="AJ918" s="35"/>
      <c r="AK918" s="35"/>
      <c r="AL918" s="35"/>
      <c r="AM918" s="35"/>
      <c r="AN918" s="35"/>
      <c r="AO918" s="35"/>
      <c r="AP918" s="35"/>
      <c r="AQ918" s="35"/>
      <c r="AR918" s="35"/>
      <c r="AS918" s="35"/>
      <c r="AT918" s="35"/>
      <c r="AU918" s="35"/>
      <c r="AV918" s="35"/>
      <c r="AW918" s="35"/>
      <c r="AX918" s="35"/>
      <c r="AY918" s="35"/>
      <c r="AZ918" s="35"/>
      <c r="BA918" s="35"/>
      <c r="BB918" s="35"/>
      <c r="BC918" s="35"/>
      <c r="BD918" s="35"/>
      <c r="BE918" s="35"/>
      <c r="BF918" s="35"/>
      <c r="BG918" s="35"/>
      <c r="BH918" s="35"/>
      <c r="BI918" s="35"/>
      <c r="BJ918" s="35"/>
      <c r="BK918" s="35"/>
      <c r="BL918" s="35"/>
      <c r="BM918" s="35"/>
      <c r="BN918" s="35"/>
    </row>
    <row r="919" customFormat="false" ht="12" hidden="false" customHeight="true" outlineLevel="0" collapsed="false">
      <c r="A919" s="36"/>
      <c r="B919" s="35"/>
      <c r="C919" s="35"/>
      <c r="D919" s="35"/>
      <c r="E919" s="35"/>
      <c r="F919" s="35"/>
      <c r="G919" s="35"/>
      <c r="H919" s="35"/>
      <c r="I919" s="35"/>
      <c r="J919" s="35"/>
      <c r="K919" s="35"/>
      <c r="L919" s="35"/>
      <c r="M919" s="35"/>
      <c r="N919" s="35"/>
      <c r="O919" s="35"/>
      <c r="P919" s="35"/>
      <c r="Q919" s="35"/>
      <c r="R919" s="35"/>
      <c r="S919" s="35"/>
      <c r="T919" s="35"/>
      <c r="U919" s="35"/>
      <c r="V919" s="35"/>
      <c r="W919" s="35"/>
      <c r="X919" s="35"/>
      <c r="Y919" s="35"/>
      <c r="Z919" s="35"/>
      <c r="AA919" s="35"/>
      <c r="AB919" s="35"/>
      <c r="AC919" s="35"/>
      <c r="AD919" s="35"/>
      <c r="AE919" s="35"/>
      <c r="AF919" s="35"/>
      <c r="AG919" s="35"/>
      <c r="AH919" s="35"/>
      <c r="AI919" s="35"/>
      <c r="AJ919" s="35"/>
      <c r="AK919" s="35"/>
      <c r="AL919" s="35"/>
      <c r="AM919" s="35"/>
      <c r="AN919" s="35"/>
      <c r="AO919" s="35"/>
      <c r="AP919" s="35"/>
      <c r="AQ919" s="35"/>
      <c r="AR919" s="35"/>
      <c r="AS919" s="35"/>
      <c r="AT919" s="35"/>
      <c r="AU919" s="35"/>
      <c r="AV919" s="35"/>
      <c r="AW919" s="35"/>
      <c r="AX919" s="35"/>
      <c r="AY919" s="35"/>
      <c r="AZ919" s="35"/>
      <c r="BA919" s="35"/>
      <c r="BB919" s="35"/>
      <c r="BC919" s="35"/>
      <c r="BD919" s="35"/>
      <c r="BE919" s="35"/>
      <c r="BF919" s="35"/>
      <c r="BG919" s="35"/>
      <c r="BH919" s="35"/>
      <c r="BI919" s="35"/>
      <c r="BJ919" s="35"/>
      <c r="BK919" s="35"/>
      <c r="BL919" s="35"/>
      <c r="BM919" s="35"/>
      <c r="BN919" s="35"/>
    </row>
    <row r="920" customFormat="false" ht="12" hidden="false" customHeight="true" outlineLevel="0" collapsed="false">
      <c r="A920" s="36"/>
      <c r="B920" s="35"/>
      <c r="C920" s="35"/>
      <c r="D920" s="35"/>
      <c r="E920" s="35"/>
      <c r="F920" s="35"/>
      <c r="G920" s="35"/>
      <c r="H920" s="35"/>
      <c r="I920" s="35"/>
      <c r="J920" s="35"/>
      <c r="K920" s="35"/>
      <c r="L920" s="35"/>
      <c r="M920" s="35"/>
      <c r="N920" s="35"/>
      <c r="O920" s="35"/>
      <c r="P920" s="35"/>
      <c r="Q920" s="35"/>
      <c r="R920" s="35"/>
      <c r="S920" s="35"/>
      <c r="T920" s="35"/>
      <c r="U920" s="35"/>
      <c r="V920" s="35"/>
      <c r="W920" s="35"/>
      <c r="X920" s="35"/>
      <c r="Y920" s="35"/>
      <c r="Z920" s="35"/>
      <c r="AA920" s="35"/>
      <c r="AB920" s="35"/>
      <c r="AC920" s="35"/>
      <c r="AD920" s="35"/>
      <c r="AE920" s="35"/>
      <c r="AF920" s="35"/>
      <c r="AG920" s="35"/>
      <c r="AH920" s="35"/>
      <c r="AI920" s="35"/>
      <c r="AJ920" s="35"/>
      <c r="AK920" s="35"/>
      <c r="AL920" s="35"/>
      <c r="AM920" s="35"/>
      <c r="AN920" s="35"/>
      <c r="AO920" s="35"/>
      <c r="AP920" s="35"/>
      <c r="AQ920" s="35"/>
      <c r="AR920" s="35"/>
      <c r="AS920" s="35"/>
      <c r="AT920" s="35"/>
      <c r="AU920" s="35"/>
      <c r="AV920" s="35"/>
      <c r="AW920" s="35"/>
      <c r="AX920" s="35"/>
      <c r="AY920" s="35"/>
      <c r="AZ920" s="35"/>
      <c r="BA920" s="35"/>
      <c r="BB920" s="35"/>
      <c r="BC920" s="35"/>
      <c r="BD920" s="35"/>
      <c r="BE920" s="35"/>
      <c r="BF920" s="35"/>
      <c r="BG920" s="35"/>
      <c r="BH920" s="35"/>
      <c r="BI920" s="35"/>
      <c r="BJ920" s="35"/>
      <c r="BK920" s="35"/>
      <c r="BL920" s="35"/>
      <c r="BM920" s="35"/>
      <c r="BN920" s="35"/>
    </row>
    <row r="921" customFormat="false" ht="12" hidden="false" customHeight="true" outlineLevel="0" collapsed="false">
      <c r="A921" s="36"/>
      <c r="B921" s="35"/>
      <c r="C921" s="35"/>
      <c r="D921" s="35"/>
      <c r="E921" s="35"/>
      <c r="F921" s="35"/>
      <c r="G921" s="35"/>
      <c r="H921" s="35"/>
      <c r="I921" s="35"/>
      <c r="J921" s="35"/>
      <c r="K921" s="35"/>
      <c r="L921" s="35"/>
      <c r="M921" s="35"/>
      <c r="N921" s="35"/>
      <c r="O921" s="35"/>
      <c r="P921" s="35"/>
      <c r="Q921" s="35"/>
      <c r="R921" s="35"/>
      <c r="S921" s="35"/>
      <c r="T921" s="35"/>
      <c r="U921" s="35"/>
      <c r="V921" s="35"/>
      <c r="W921" s="35"/>
      <c r="X921" s="35"/>
      <c r="Y921" s="35"/>
      <c r="Z921" s="35"/>
      <c r="AA921" s="35"/>
      <c r="AB921" s="35"/>
      <c r="AC921" s="35"/>
      <c r="AD921" s="35"/>
      <c r="AE921" s="35"/>
      <c r="AF921" s="35"/>
      <c r="AG921" s="35"/>
      <c r="AH921" s="35"/>
      <c r="AI921" s="35"/>
      <c r="AJ921" s="35"/>
      <c r="AK921" s="35"/>
      <c r="AL921" s="35"/>
      <c r="AM921" s="35"/>
      <c r="AN921" s="35"/>
      <c r="AO921" s="35"/>
      <c r="AP921" s="35"/>
      <c r="AQ921" s="35"/>
      <c r="AR921" s="35"/>
      <c r="AS921" s="35"/>
      <c r="AT921" s="35"/>
      <c r="AU921" s="35"/>
      <c r="AV921" s="35"/>
      <c r="AW921" s="35"/>
      <c r="AX921" s="35"/>
      <c r="AY921" s="35"/>
      <c r="AZ921" s="35"/>
      <c r="BA921" s="35"/>
      <c r="BB921" s="35"/>
      <c r="BC921" s="35"/>
      <c r="BD921" s="35"/>
      <c r="BE921" s="35"/>
      <c r="BF921" s="35"/>
      <c r="BG921" s="35"/>
      <c r="BH921" s="35"/>
      <c r="BI921" s="35"/>
      <c r="BJ921" s="35"/>
      <c r="BK921" s="35"/>
      <c r="BL921" s="35"/>
      <c r="BM921" s="35"/>
      <c r="BN921" s="35"/>
    </row>
    <row r="922" customFormat="false" ht="12" hidden="false" customHeight="true" outlineLevel="0" collapsed="false">
      <c r="A922" s="36"/>
      <c r="B922" s="35"/>
      <c r="C922" s="35"/>
      <c r="D922" s="35"/>
      <c r="E922" s="35"/>
      <c r="F922" s="35"/>
      <c r="G922" s="35"/>
      <c r="H922" s="35"/>
      <c r="I922" s="35"/>
      <c r="J922" s="35"/>
      <c r="K922" s="35"/>
      <c r="L922" s="35"/>
      <c r="M922" s="35"/>
      <c r="N922" s="35"/>
      <c r="O922" s="35"/>
      <c r="P922" s="35"/>
      <c r="Q922" s="35"/>
      <c r="R922" s="35"/>
      <c r="S922" s="35"/>
      <c r="T922" s="35"/>
      <c r="U922" s="35"/>
      <c r="V922" s="35"/>
      <c r="W922" s="35"/>
      <c r="X922" s="35"/>
      <c r="Y922" s="35"/>
      <c r="Z922" s="35"/>
      <c r="AA922" s="35"/>
      <c r="AB922" s="35"/>
      <c r="AC922" s="35"/>
      <c r="AD922" s="35"/>
      <c r="AE922" s="35"/>
      <c r="AF922" s="35"/>
      <c r="AG922" s="35"/>
      <c r="AH922" s="35"/>
      <c r="AI922" s="35"/>
      <c r="AJ922" s="35"/>
      <c r="AK922" s="35"/>
      <c r="AL922" s="35"/>
      <c r="AM922" s="35"/>
      <c r="AN922" s="35"/>
      <c r="AO922" s="35"/>
      <c r="AP922" s="35"/>
      <c r="AQ922" s="35"/>
      <c r="AR922" s="35"/>
      <c r="AS922" s="35"/>
      <c r="AT922" s="35"/>
      <c r="AU922" s="35"/>
      <c r="AV922" s="35"/>
      <c r="AW922" s="35"/>
      <c r="AX922" s="35"/>
      <c r="AY922" s="35"/>
      <c r="AZ922" s="35"/>
      <c r="BA922" s="35"/>
      <c r="BB922" s="35"/>
      <c r="BC922" s="35"/>
      <c r="BD922" s="35"/>
      <c r="BE922" s="35"/>
      <c r="BF922" s="35"/>
      <c r="BG922" s="35"/>
      <c r="BH922" s="35"/>
      <c r="BI922" s="35"/>
      <c r="BJ922" s="35"/>
      <c r="BK922" s="35"/>
      <c r="BL922" s="35"/>
      <c r="BM922" s="35"/>
      <c r="BN922" s="35"/>
    </row>
    <row r="923" customFormat="false" ht="12" hidden="false" customHeight="true" outlineLevel="0" collapsed="false">
      <c r="A923" s="36"/>
      <c r="B923" s="35"/>
      <c r="C923" s="35"/>
      <c r="D923" s="35"/>
      <c r="E923" s="35"/>
      <c r="F923" s="35"/>
      <c r="G923" s="35"/>
      <c r="H923" s="35"/>
      <c r="I923" s="35"/>
      <c r="J923" s="35"/>
      <c r="K923" s="35"/>
      <c r="L923" s="35"/>
      <c r="M923" s="35"/>
      <c r="N923" s="35"/>
      <c r="O923" s="35"/>
      <c r="P923" s="35"/>
      <c r="Q923" s="35"/>
      <c r="R923" s="35"/>
      <c r="S923" s="35"/>
      <c r="T923" s="35"/>
      <c r="U923" s="35"/>
      <c r="V923" s="35"/>
      <c r="W923" s="35"/>
      <c r="X923" s="35"/>
      <c r="Y923" s="35"/>
      <c r="Z923" s="35"/>
      <c r="AA923" s="35"/>
      <c r="AB923" s="35"/>
      <c r="AC923" s="35"/>
      <c r="AD923" s="35"/>
      <c r="AE923" s="35"/>
      <c r="AF923" s="35"/>
      <c r="AG923" s="35"/>
      <c r="AH923" s="35"/>
      <c r="AI923" s="35"/>
      <c r="AJ923" s="35"/>
      <c r="AK923" s="35"/>
      <c r="AL923" s="35"/>
      <c r="AM923" s="35"/>
      <c r="AN923" s="35"/>
      <c r="AO923" s="35"/>
      <c r="AP923" s="35"/>
      <c r="AQ923" s="35"/>
      <c r="AR923" s="35"/>
      <c r="AS923" s="35"/>
      <c r="AT923" s="35"/>
      <c r="AU923" s="35"/>
      <c r="AV923" s="35"/>
      <c r="AW923" s="35"/>
      <c r="AX923" s="35"/>
      <c r="AY923" s="35"/>
      <c r="AZ923" s="35"/>
      <c r="BA923" s="35"/>
      <c r="BB923" s="35"/>
      <c r="BC923" s="35"/>
      <c r="BD923" s="35"/>
      <c r="BE923" s="35"/>
      <c r="BF923" s="35"/>
      <c r="BG923" s="35"/>
      <c r="BH923" s="35"/>
      <c r="BI923" s="35"/>
      <c r="BJ923" s="35"/>
      <c r="BK923" s="35"/>
      <c r="BL923" s="35"/>
      <c r="BM923" s="35"/>
      <c r="BN923" s="35"/>
    </row>
    <row r="924" customFormat="false" ht="12" hidden="false" customHeight="true" outlineLevel="0" collapsed="false">
      <c r="A924" s="36"/>
      <c r="B924" s="35"/>
      <c r="C924" s="35"/>
      <c r="D924" s="35"/>
      <c r="E924" s="35"/>
      <c r="F924" s="35"/>
      <c r="G924" s="35"/>
      <c r="H924" s="35"/>
      <c r="I924" s="35"/>
      <c r="J924" s="35"/>
      <c r="K924" s="35"/>
      <c r="L924" s="35"/>
      <c r="M924" s="35"/>
      <c r="N924" s="35"/>
      <c r="O924" s="35"/>
      <c r="P924" s="35"/>
      <c r="Q924" s="35"/>
      <c r="R924" s="35"/>
      <c r="S924" s="35"/>
      <c r="T924" s="35"/>
      <c r="U924" s="35"/>
      <c r="V924" s="35"/>
      <c r="W924" s="35"/>
      <c r="X924" s="35"/>
      <c r="Y924" s="35"/>
      <c r="Z924" s="35"/>
      <c r="AA924" s="35"/>
      <c r="AB924" s="35"/>
      <c r="AC924" s="35"/>
      <c r="AD924" s="35"/>
      <c r="AE924" s="35"/>
      <c r="AF924" s="35"/>
      <c r="AG924" s="35"/>
      <c r="AH924" s="35"/>
      <c r="AI924" s="35"/>
      <c r="AJ924" s="35"/>
      <c r="AK924" s="35"/>
      <c r="AL924" s="35"/>
      <c r="AM924" s="35"/>
      <c r="AN924" s="35"/>
      <c r="AO924" s="35"/>
      <c r="AP924" s="35"/>
      <c r="AQ924" s="35"/>
      <c r="AR924" s="35"/>
      <c r="AS924" s="35"/>
      <c r="AT924" s="35"/>
      <c r="AU924" s="35"/>
      <c r="AV924" s="35"/>
      <c r="AW924" s="35"/>
      <c r="AX924" s="35"/>
      <c r="AY924" s="35"/>
      <c r="AZ924" s="35"/>
      <c r="BA924" s="35"/>
      <c r="BB924" s="35"/>
      <c r="BC924" s="35"/>
      <c r="BD924" s="35"/>
      <c r="BE924" s="35"/>
      <c r="BF924" s="35"/>
      <c r="BG924" s="35"/>
      <c r="BH924" s="35"/>
      <c r="BI924" s="35"/>
      <c r="BJ924" s="35"/>
      <c r="BK924" s="35"/>
      <c r="BL924" s="35"/>
      <c r="BM924" s="35"/>
      <c r="BN924" s="35"/>
    </row>
    <row r="925" customFormat="false" ht="12" hidden="false" customHeight="true" outlineLevel="0" collapsed="false">
      <c r="A925" s="36"/>
      <c r="B925" s="35"/>
      <c r="C925" s="35"/>
      <c r="D925" s="35"/>
      <c r="E925" s="35"/>
      <c r="F925" s="35"/>
      <c r="G925" s="35"/>
      <c r="H925" s="35"/>
      <c r="I925" s="35"/>
      <c r="J925" s="35"/>
      <c r="K925" s="35"/>
      <c r="L925" s="35"/>
      <c r="M925" s="35"/>
      <c r="N925" s="35"/>
      <c r="O925" s="35"/>
      <c r="P925" s="35"/>
      <c r="Q925" s="35"/>
      <c r="R925" s="35"/>
      <c r="S925" s="35"/>
      <c r="T925" s="35"/>
      <c r="U925" s="35"/>
      <c r="V925" s="35"/>
      <c r="W925" s="35"/>
      <c r="X925" s="35"/>
      <c r="Y925" s="35"/>
      <c r="Z925" s="35"/>
      <c r="AA925" s="35"/>
      <c r="AB925" s="35"/>
      <c r="AC925" s="35"/>
      <c r="AD925" s="35"/>
      <c r="AE925" s="35"/>
      <c r="AF925" s="35"/>
      <c r="AG925" s="35"/>
      <c r="AH925" s="35"/>
      <c r="AI925" s="35"/>
      <c r="AJ925" s="35"/>
      <c r="AK925" s="35"/>
      <c r="AL925" s="35"/>
      <c r="AM925" s="35"/>
      <c r="AN925" s="35"/>
      <c r="AO925" s="35"/>
      <c r="AP925" s="35"/>
      <c r="AQ925" s="35"/>
      <c r="AR925" s="35"/>
      <c r="AS925" s="35"/>
      <c r="AT925" s="35"/>
      <c r="AU925" s="35"/>
      <c r="AV925" s="35"/>
      <c r="AW925" s="35"/>
      <c r="AX925" s="35"/>
      <c r="AY925" s="35"/>
      <c r="AZ925" s="35"/>
      <c r="BA925" s="35"/>
      <c r="BB925" s="35"/>
      <c r="BC925" s="35"/>
      <c r="BD925" s="35"/>
      <c r="BE925" s="35"/>
      <c r="BF925" s="35"/>
      <c r="BG925" s="35"/>
      <c r="BH925" s="35"/>
      <c r="BI925" s="35"/>
      <c r="BJ925" s="35"/>
      <c r="BK925" s="35"/>
      <c r="BL925" s="35"/>
      <c r="BM925" s="35"/>
      <c r="BN925" s="35"/>
    </row>
    <row r="926" customFormat="false" ht="12" hidden="false" customHeight="true" outlineLevel="0" collapsed="false">
      <c r="A926" s="36"/>
      <c r="B926" s="35"/>
      <c r="C926" s="35"/>
      <c r="D926" s="35"/>
      <c r="E926" s="35"/>
      <c r="F926" s="35"/>
      <c r="G926" s="35"/>
      <c r="H926" s="35"/>
      <c r="I926" s="35"/>
      <c r="J926" s="35"/>
      <c r="K926" s="35"/>
      <c r="L926" s="35"/>
      <c r="M926" s="35"/>
      <c r="N926" s="35"/>
      <c r="O926" s="35"/>
      <c r="P926" s="35"/>
      <c r="Q926" s="35"/>
      <c r="R926" s="35"/>
      <c r="S926" s="35"/>
      <c r="T926" s="35"/>
      <c r="U926" s="35"/>
      <c r="V926" s="35"/>
      <c r="W926" s="35"/>
      <c r="X926" s="35"/>
      <c r="Y926" s="35"/>
      <c r="Z926" s="35"/>
      <c r="AA926" s="35"/>
      <c r="AB926" s="35"/>
      <c r="AC926" s="35"/>
      <c r="AD926" s="35"/>
      <c r="AE926" s="35"/>
      <c r="AF926" s="35"/>
      <c r="AG926" s="35"/>
      <c r="AH926" s="35"/>
      <c r="AI926" s="35"/>
      <c r="AJ926" s="35"/>
      <c r="AK926" s="35"/>
      <c r="AL926" s="35"/>
      <c r="AM926" s="35"/>
      <c r="AN926" s="35"/>
      <c r="AO926" s="35"/>
      <c r="AP926" s="35"/>
      <c r="AQ926" s="35"/>
      <c r="AR926" s="35"/>
      <c r="AS926" s="35"/>
      <c r="AT926" s="35"/>
      <c r="AU926" s="35"/>
      <c r="AV926" s="35"/>
      <c r="AW926" s="35"/>
      <c r="AX926" s="35"/>
      <c r="AY926" s="35"/>
      <c r="AZ926" s="35"/>
      <c r="BA926" s="35"/>
      <c r="BB926" s="35"/>
      <c r="BC926" s="35"/>
      <c r="BD926" s="35"/>
      <c r="BE926" s="35"/>
      <c r="BF926" s="35"/>
      <c r="BG926" s="35"/>
      <c r="BH926" s="35"/>
      <c r="BI926" s="35"/>
      <c r="BJ926" s="35"/>
      <c r="BK926" s="35"/>
      <c r="BL926" s="35"/>
      <c r="BM926" s="35"/>
      <c r="BN926" s="35"/>
    </row>
    <row r="927" customFormat="false" ht="12" hidden="false" customHeight="true" outlineLevel="0" collapsed="false">
      <c r="A927" s="36"/>
      <c r="B927" s="35"/>
      <c r="C927" s="35"/>
      <c r="D927" s="35"/>
      <c r="E927" s="35"/>
      <c r="F927" s="35"/>
      <c r="G927" s="35"/>
      <c r="H927" s="35"/>
      <c r="I927" s="35"/>
      <c r="J927" s="35"/>
      <c r="K927" s="35"/>
      <c r="L927" s="35"/>
      <c r="M927" s="35"/>
      <c r="N927" s="35"/>
      <c r="O927" s="35"/>
      <c r="P927" s="35"/>
      <c r="Q927" s="35"/>
      <c r="R927" s="35"/>
      <c r="S927" s="35"/>
      <c r="T927" s="35"/>
      <c r="U927" s="35"/>
      <c r="V927" s="35"/>
      <c r="W927" s="35"/>
      <c r="X927" s="35"/>
      <c r="Y927" s="35"/>
      <c r="Z927" s="35"/>
      <c r="AA927" s="35"/>
      <c r="AB927" s="35"/>
      <c r="AC927" s="35"/>
      <c r="AD927" s="35"/>
      <c r="AE927" s="35"/>
      <c r="AF927" s="35"/>
      <c r="AG927" s="35"/>
      <c r="AH927" s="35"/>
      <c r="AI927" s="35"/>
      <c r="AJ927" s="35"/>
      <c r="AK927" s="35"/>
      <c r="AL927" s="35"/>
      <c r="AM927" s="35"/>
      <c r="AN927" s="35"/>
      <c r="AO927" s="35"/>
      <c r="AP927" s="35"/>
      <c r="AQ927" s="35"/>
      <c r="AR927" s="35"/>
      <c r="AS927" s="35"/>
      <c r="AT927" s="35"/>
      <c r="AU927" s="35"/>
      <c r="AV927" s="35"/>
      <c r="AW927" s="35"/>
      <c r="AX927" s="35"/>
      <c r="AY927" s="35"/>
      <c r="AZ927" s="35"/>
      <c r="BA927" s="35"/>
      <c r="BB927" s="35"/>
      <c r="BC927" s="35"/>
      <c r="BD927" s="35"/>
      <c r="BE927" s="35"/>
      <c r="BF927" s="35"/>
      <c r="BG927" s="35"/>
      <c r="BH927" s="35"/>
      <c r="BI927" s="35"/>
      <c r="BJ927" s="35"/>
      <c r="BK927" s="35"/>
      <c r="BL927" s="35"/>
      <c r="BM927" s="35"/>
      <c r="BN927" s="35"/>
    </row>
    <row r="928" customFormat="false" ht="12" hidden="false" customHeight="true" outlineLevel="0" collapsed="false">
      <c r="A928" s="36"/>
      <c r="B928" s="35"/>
      <c r="C928" s="35"/>
      <c r="D928" s="35"/>
      <c r="E928" s="35"/>
      <c r="F928" s="35"/>
      <c r="G928" s="35"/>
      <c r="H928" s="35"/>
      <c r="I928" s="35"/>
      <c r="J928" s="35"/>
      <c r="K928" s="35"/>
      <c r="L928" s="35"/>
      <c r="M928" s="35"/>
      <c r="N928" s="35"/>
      <c r="O928" s="35"/>
      <c r="P928" s="35"/>
      <c r="Q928" s="35"/>
      <c r="R928" s="35"/>
      <c r="S928" s="35"/>
      <c r="T928" s="35"/>
      <c r="U928" s="35"/>
      <c r="V928" s="35"/>
      <c r="W928" s="35"/>
      <c r="X928" s="35"/>
      <c r="Y928" s="35"/>
      <c r="Z928" s="35"/>
      <c r="AA928" s="35"/>
      <c r="AB928" s="35"/>
      <c r="AC928" s="35"/>
      <c r="AD928" s="35"/>
      <c r="AE928" s="35"/>
      <c r="AF928" s="35"/>
      <c r="AG928" s="35"/>
      <c r="AH928" s="35"/>
      <c r="AI928" s="35"/>
      <c r="AJ928" s="35"/>
      <c r="AK928" s="35"/>
      <c r="AL928" s="35"/>
      <c r="AM928" s="35"/>
      <c r="AN928" s="35"/>
      <c r="AO928" s="35"/>
      <c r="AP928" s="35"/>
      <c r="AQ928" s="35"/>
      <c r="AR928" s="35"/>
      <c r="AS928" s="35"/>
      <c r="AT928" s="35"/>
      <c r="AU928" s="35"/>
      <c r="AV928" s="35"/>
      <c r="AW928" s="35"/>
      <c r="AX928" s="35"/>
      <c r="AY928" s="35"/>
      <c r="AZ928" s="35"/>
      <c r="BA928" s="35"/>
      <c r="BB928" s="35"/>
      <c r="BC928" s="35"/>
      <c r="BD928" s="35"/>
      <c r="BE928" s="35"/>
      <c r="BF928" s="35"/>
      <c r="BG928" s="35"/>
      <c r="BH928" s="35"/>
      <c r="BI928" s="35"/>
      <c r="BJ928" s="35"/>
      <c r="BK928" s="35"/>
      <c r="BL928" s="35"/>
      <c r="BM928" s="35"/>
      <c r="BN928" s="35"/>
    </row>
    <row r="929" customFormat="false" ht="12" hidden="false" customHeight="true" outlineLevel="0" collapsed="false">
      <c r="A929" s="36"/>
      <c r="B929" s="35"/>
      <c r="C929" s="35"/>
      <c r="D929" s="35"/>
      <c r="E929" s="35"/>
      <c r="F929" s="35"/>
      <c r="G929" s="35"/>
      <c r="H929" s="35"/>
      <c r="I929" s="35"/>
      <c r="J929" s="35"/>
      <c r="K929" s="35"/>
      <c r="L929" s="35"/>
      <c r="M929" s="35"/>
      <c r="N929" s="35"/>
      <c r="O929" s="35"/>
      <c r="P929" s="35"/>
      <c r="Q929" s="35"/>
      <c r="R929" s="35"/>
      <c r="S929" s="35"/>
      <c r="T929" s="35"/>
      <c r="U929" s="35"/>
      <c r="V929" s="35"/>
      <c r="W929" s="35"/>
      <c r="X929" s="35"/>
      <c r="Y929" s="35"/>
      <c r="Z929" s="35"/>
      <c r="AA929" s="35"/>
      <c r="AB929" s="35"/>
      <c r="AC929" s="35"/>
      <c r="AD929" s="35"/>
      <c r="AE929" s="35"/>
      <c r="AF929" s="35"/>
      <c r="AG929" s="35"/>
      <c r="AH929" s="35"/>
      <c r="AI929" s="35"/>
      <c r="AJ929" s="35"/>
      <c r="AK929" s="35"/>
      <c r="AL929" s="35"/>
      <c r="AM929" s="35"/>
      <c r="AN929" s="35"/>
      <c r="AO929" s="35"/>
      <c r="AP929" s="35"/>
      <c r="AQ929" s="35"/>
      <c r="AR929" s="35"/>
      <c r="AS929" s="35"/>
      <c r="AT929" s="35"/>
      <c r="AU929" s="35"/>
      <c r="AV929" s="35"/>
      <c r="AW929" s="35"/>
      <c r="AX929" s="35"/>
      <c r="AY929" s="35"/>
      <c r="AZ929" s="35"/>
      <c r="BA929" s="35"/>
      <c r="BB929" s="35"/>
      <c r="BC929" s="35"/>
      <c r="BD929" s="35"/>
      <c r="BE929" s="35"/>
      <c r="BF929" s="35"/>
      <c r="BG929" s="35"/>
      <c r="BH929" s="35"/>
      <c r="BI929" s="35"/>
      <c r="BJ929" s="35"/>
      <c r="BK929" s="35"/>
      <c r="BL929" s="35"/>
      <c r="BM929" s="35"/>
      <c r="BN929" s="35"/>
    </row>
    <row r="930" customFormat="false" ht="12" hidden="false" customHeight="true" outlineLevel="0" collapsed="false">
      <c r="A930" s="36"/>
      <c r="B930" s="35"/>
      <c r="C930" s="35"/>
      <c r="D930" s="35"/>
      <c r="E930" s="35"/>
      <c r="F930" s="35"/>
      <c r="G930" s="35"/>
      <c r="H930" s="35"/>
      <c r="I930" s="35"/>
      <c r="J930" s="35"/>
      <c r="K930" s="35"/>
      <c r="L930" s="35"/>
      <c r="M930" s="35"/>
      <c r="N930" s="35"/>
      <c r="O930" s="35"/>
      <c r="P930" s="35"/>
      <c r="Q930" s="35"/>
      <c r="R930" s="35"/>
      <c r="S930" s="35"/>
      <c r="T930" s="35"/>
      <c r="U930" s="35"/>
      <c r="V930" s="35"/>
      <c r="W930" s="35"/>
      <c r="X930" s="35"/>
      <c r="Y930" s="35"/>
      <c r="Z930" s="35"/>
      <c r="AA930" s="35"/>
      <c r="AB930" s="35"/>
      <c r="AC930" s="35"/>
      <c r="AD930" s="35"/>
      <c r="AE930" s="35"/>
      <c r="AF930" s="35"/>
      <c r="AG930" s="35"/>
      <c r="AH930" s="35"/>
      <c r="AI930" s="35"/>
      <c r="AJ930" s="35"/>
      <c r="AK930" s="35"/>
      <c r="AL930" s="35"/>
      <c r="AM930" s="35"/>
      <c r="AN930" s="35"/>
      <c r="AO930" s="35"/>
      <c r="AP930" s="35"/>
      <c r="AQ930" s="35"/>
      <c r="AR930" s="35"/>
      <c r="AS930" s="35"/>
      <c r="AT930" s="35"/>
      <c r="AU930" s="35"/>
      <c r="AV930" s="35"/>
      <c r="AW930" s="35"/>
      <c r="AX930" s="35"/>
      <c r="AY930" s="35"/>
      <c r="AZ930" s="35"/>
      <c r="BA930" s="35"/>
      <c r="BB930" s="35"/>
      <c r="BC930" s="35"/>
      <c r="BD930" s="35"/>
      <c r="BE930" s="35"/>
      <c r="BF930" s="35"/>
      <c r="BG930" s="35"/>
      <c r="BH930" s="35"/>
      <c r="BI930" s="35"/>
      <c r="BJ930" s="35"/>
      <c r="BK930" s="35"/>
      <c r="BL930" s="35"/>
      <c r="BM930" s="35"/>
      <c r="BN930" s="35"/>
    </row>
    <row r="931" customFormat="false" ht="12" hidden="false" customHeight="true" outlineLevel="0" collapsed="false">
      <c r="A931" s="36"/>
      <c r="B931" s="35"/>
      <c r="C931" s="35"/>
      <c r="D931" s="35"/>
      <c r="E931" s="35"/>
      <c r="F931" s="35"/>
      <c r="G931" s="35"/>
      <c r="H931" s="35"/>
      <c r="I931" s="35"/>
      <c r="J931" s="35"/>
      <c r="K931" s="35"/>
      <c r="L931" s="35"/>
      <c r="M931" s="35"/>
      <c r="N931" s="35"/>
      <c r="O931" s="35"/>
      <c r="P931" s="35"/>
      <c r="Q931" s="35"/>
      <c r="R931" s="35"/>
      <c r="S931" s="35"/>
      <c r="T931" s="35"/>
      <c r="U931" s="35"/>
      <c r="V931" s="35"/>
      <c r="W931" s="35"/>
      <c r="X931" s="35"/>
      <c r="Y931" s="35"/>
      <c r="Z931" s="35"/>
      <c r="AA931" s="35"/>
      <c r="AB931" s="35"/>
      <c r="AC931" s="35"/>
      <c r="AD931" s="35"/>
      <c r="AE931" s="35"/>
      <c r="AF931" s="35"/>
      <c r="AG931" s="35"/>
      <c r="AH931" s="35"/>
      <c r="AI931" s="35"/>
      <c r="AJ931" s="35"/>
      <c r="AK931" s="35"/>
      <c r="AL931" s="35"/>
      <c r="AM931" s="35"/>
      <c r="AN931" s="35"/>
      <c r="AO931" s="35"/>
      <c r="AP931" s="35"/>
      <c r="AQ931" s="35"/>
      <c r="AR931" s="35"/>
      <c r="AS931" s="35"/>
      <c r="AT931" s="35"/>
      <c r="AU931" s="35"/>
      <c r="AV931" s="35"/>
      <c r="AW931" s="35"/>
      <c r="AX931" s="35"/>
      <c r="AY931" s="35"/>
      <c r="AZ931" s="35"/>
      <c r="BA931" s="35"/>
      <c r="BB931" s="35"/>
      <c r="BC931" s="35"/>
      <c r="BD931" s="35"/>
      <c r="BE931" s="35"/>
      <c r="BF931" s="35"/>
      <c r="BG931" s="35"/>
      <c r="BH931" s="35"/>
      <c r="BI931" s="35"/>
      <c r="BJ931" s="35"/>
      <c r="BK931" s="35"/>
      <c r="BL931" s="35"/>
      <c r="BM931" s="35"/>
      <c r="BN931" s="35"/>
    </row>
    <row r="932" customFormat="false" ht="12" hidden="false" customHeight="true" outlineLevel="0" collapsed="false">
      <c r="A932" s="36"/>
      <c r="B932" s="35"/>
      <c r="C932" s="35"/>
      <c r="D932" s="35"/>
      <c r="E932" s="35"/>
      <c r="F932" s="35"/>
      <c r="G932" s="35"/>
      <c r="H932" s="35"/>
      <c r="I932" s="35"/>
      <c r="J932" s="35"/>
      <c r="K932" s="35"/>
      <c r="L932" s="35"/>
      <c r="M932" s="35"/>
      <c r="N932" s="35"/>
      <c r="O932" s="35"/>
      <c r="P932" s="35"/>
      <c r="Q932" s="35"/>
      <c r="R932" s="35"/>
      <c r="S932" s="35"/>
      <c r="T932" s="35"/>
      <c r="U932" s="35"/>
      <c r="V932" s="35"/>
      <c r="W932" s="35"/>
      <c r="X932" s="35"/>
      <c r="Y932" s="35"/>
      <c r="Z932" s="35"/>
      <c r="AA932" s="35"/>
      <c r="AB932" s="35"/>
      <c r="AC932" s="35"/>
      <c r="AD932" s="35"/>
      <c r="AE932" s="35"/>
      <c r="AF932" s="35"/>
      <c r="AG932" s="35"/>
      <c r="AH932" s="35"/>
      <c r="AI932" s="35"/>
      <c r="AJ932" s="35"/>
      <c r="AK932" s="35"/>
      <c r="AL932" s="35"/>
      <c r="AM932" s="35"/>
      <c r="AN932" s="35"/>
      <c r="AO932" s="35"/>
      <c r="AP932" s="35"/>
      <c r="AQ932" s="35"/>
      <c r="AR932" s="35"/>
      <c r="AS932" s="35"/>
      <c r="AT932" s="35"/>
      <c r="AU932" s="35"/>
      <c r="AV932" s="35"/>
      <c r="AW932" s="35"/>
      <c r="AX932" s="35"/>
      <c r="AY932" s="35"/>
      <c r="AZ932" s="35"/>
      <c r="BA932" s="35"/>
      <c r="BB932" s="35"/>
      <c r="BC932" s="35"/>
      <c r="BD932" s="35"/>
      <c r="BE932" s="35"/>
      <c r="BF932" s="35"/>
      <c r="BG932" s="35"/>
      <c r="BH932" s="35"/>
      <c r="BI932" s="35"/>
      <c r="BJ932" s="35"/>
      <c r="BK932" s="35"/>
      <c r="BL932" s="35"/>
      <c r="BM932" s="35"/>
      <c r="BN932" s="35"/>
    </row>
    <row r="933" customFormat="false" ht="12" hidden="false" customHeight="true" outlineLevel="0" collapsed="false">
      <c r="A933" s="36"/>
      <c r="B933" s="35"/>
      <c r="C933" s="35"/>
      <c r="D933" s="35"/>
      <c r="E933" s="35"/>
      <c r="F933" s="35"/>
      <c r="G933" s="35"/>
      <c r="H933" s="35"/>
      <c r="I933" s="35"/>
      <c r="J933" s="35"/>
      <c r="K933" s="35"/>
      <c r="L933" s="35"/>
      <c r="M933" s="35"/>
      <c r="N933" s="35"/>
      <c r="O933" s="35"/>
      <c r="P933" s="35"/>
      <c r="Q933" s="35"/>
      <c r="R933" s="35"/>
      <c r="S933" s="35"/>
      <c r="T933" s="35"/>
      <c r="U933" s="35"/>
      <c r="V933" s="35"/>
      <c r="W933" s="35"/>
      <c r="X933" s="35"/>
      <c r="Y933" s="35"/>
      <c r="Z933" s="35"/>
      <c r="AA933" s="35"/>
      <c r="AB933" s="35"/>
      <c r="AC933" s="35"/>
      <c r="AD933" s="35"/>
      <c r="AE933" s="35"/>
      <c r="AF933" s="35"/>
      <c r="AG933" s="35"/>
      <c r="AH933" s="35"/>
      <c r="AI933" s="35"/>
      <c r="AJ933" s="35"/>
      <c r="AK933" s="35"/>
      <c r="AL933" s="35"/>
      <c r="AM933" s="35"/>
      <c r="AN933" s="35"/>
      <c r="AO933" s="35"/>
      <c r="AP933" s="35"/>
      <c r="AQ933" s="35"/>
      <c r="AR933" s="35"/>
      <c r="AS933" s="35"/>
      <c r="AT933" s="35"/>
      <c r="AU933" s="35"/>
      <c r="AV933" s="35"/>
      <c r="AW933" s="35"/>
      <c r="AX933" s="35"/>
      <c r="AY933" s="35"/>
      <c r="AZ933" s="35"/>
      <c r="BA933" s="35"/>
      <c r="BB933" s="35"/>
      <c r="BC933" s="35"/>
      <c r="BD933" s="35"/>
      <c r="BE933" s="35"/>
      <c r="BF933" s="35"/>
      <c r="BG933" s="35"/>
      <c r="BH933" s="35"/>
      <c r="BI933" s="35"/>
      <c r="BJ933" s="35"/>
      <c r="BK933" s="35"/>
      <c r="BL933" s="35"/>
      <c r="BM933" s="35"/>
      <c r="BN933" s="35"/>
    </row>
    <row r="934" customFormat="false" ht="12" hidden="false" customHeight="true" outlineLevel="0" collapsed="false">
      <c r="A934" s="36"/>
      <c r="B934" s="35"/>
      <c r="C934" s="35"/>
      <c r="D934" s="35"/>
      <c r="E934" s="35"/>
      <c r="F934" s="35"/>
      <c r="G934" s="35"/>
      <c r="H934" s="35"/>
      <c r="I934" s="35"/>
      <c r="J934" s="35"/>
      <c r="K934" s="35"/>
      <c r="L934" s="35"/>
      <c r="M934" s="35"/>
      <c r="N934" s="35"/>
      <c r="O934" s="35"/>
      <c r="P934" s="35"/>
      <c r="Q934" s="35"/>
      <c r="R934" s="35"/>
      <c r="S934" s="35"/>
      <c r="T934" s="35"/>
      <c r="U934" s="35"/>
      <c r="V934" s="35"/>
      <c r="W934" s="35"/>
      <c r="X934" s="35"/>
      <c r="Y934" s="35"/>
      <c r="Z934" s="35"/>
      <c r="AA934" s="35"/>
      <c r="AB934" s="35"/>
      <c r="AC934" s="35"/>
      <c r="AD934" s="35"/>
      <c r="AE934" s="35"/>
      <c r="AF934" s="35"/>
      <c r="AG934" s="35"/>
      <c r="AH934" s="35"/>
      <c r="AI934" s="35"/>
      <c r="AJ934" s="35"/>
      <c r="AK934" s="35"/>
      <c r="AL934" s="35"/>
      <c r="AM934" s="35"/>
      <c r="AN934" s="35"/>
      <c r="AO934" s="35"/>
      <c r="AP934" s="35"/>
      <c r="AQ934" s="35"/>
      <c r="AR934" s="35"/>
      <c r="AS934" s="35"/>
      <c r="AT934" s="35"/>
      <c r="AU934" s="35"/>
      <c r="AV934" s="35"/>
      <c r="AW934" s="35"/>
      <c r="AX934" s="35"/>
      <c r="AY934" s="35"/>
      <c r="AZ934" s="35"/>
      <c r="BA934" s="35"/>
      <c r="BB934" s="35"/>
      <c r="BC934" s="35"/>
      <c r="BD934" s="35"/>
      <c r="BE934" s="35"/>
      <c r="BF934" s="35"/>
      <c r="BG934" s="35"/>
      <c r="BH934" s="35"/>
      <c r="BI934" s="35"/>
      <c r="BJ934" s="35"/>
      <c r="BK934" s="35"/>
      <c r="BL934" s="35"/>
      <c r="BM934" s="35"/>
      <c r="BN934" s="35"/>
    </row>
    <row r="935" customFormat="false" ht="12" hidden="false" customHeight="true" outlineLevel="0" collapsed="false">
      <c r="A935" s="36"/>
      <c r="B935" s="35"/>
      <c r="C935" s="35"/>
      <c r="D935" s="35"/>
      <c r="E935" s="35"/>
      <c r="F935" s="35"/>
      <c r="G935" s="35"/>
      <c r="H935" s="35"/>
      <c r="I935" s="35"/>
      <c r="J935" s="35"/>
      <c r="K935" s="35"/>
      <c r="L935" s="35"/>
      <c r="M935" s="35"/>
      <c r="N935" s="35"/>
      <c r="O935" s="35"/>
      <c r="P935" s="35"/>
      <c r="Q935" s="35"/>
      <c r="R935" s="35"/>
      <c r="S935" s="35"/>
      <c r="T935" s="35"/>
      <c r="U935" s="35"/>
      <c r="V935" s="35"/>
      <c r="W935" s="35"/>
      <c r="X935" s="35"/>
      <c r="Y935" s="35"/>
      <c r="Z935" s="35"/>
      <c r="AA935" s="35"/>
      <c r="AB935" s="35"/>
      <c r="AC935" s="35"/>
      <c r="AD935" s="35"/>
      <c r="AE935" s="35"/>
      <c r="AF935" s="35"/>
      <c r="AG935" s="35"/>
      <c r="AH935" s="35"/>
      <c r="AI935" s="35"/>
      <c r="AJ935" s="35"/>
      <c r="AK935" s="35"/>
      <c r="AL935" s="35"/>
      <c r="AM935" s="35"/>
      <c r="AN935" s="35"/>
      <c r="AO935" s="35"/>
      <c r="AP935" s="35"/>
      <c r="AQ935" s="35"/>
      <c r="AR935" s="35"/>
      <c r="AS935" s="35"/>
      <c r="AT935" s="35"/>
      <c r="AU935" s="35"/>
      <c r="AV935" s="35"/>
      <c r="AW935" s="35"/>
      <c r="AX935" s="35"/>
      <c r="AY935" s="35"/>
      <c r="AZ935" s="35"/>
      <c r="BA935" s="35"/>
      <c r="BB935" s="35"/>
      <c r="BC935" s="35"/>
      <c r="BD935" s="35"/>
      <c r="BE935" s="35"/>
      <c r="BF935" s="35"/>
      <c r="BG935" s="35"/>
      <c r="BH935" s="35"/>
      <c r="BI935" s="35"/>
      <c r="BJ935" s="35"/>
      <c r="BK935" s="35"/>
      <c r="BL935" s="35"/>
      <c r="BM935" s="35"/>
      <c r="BN935" s="35"/>
    </row>
    <row r="936" customFormat="false" ht="12" hidden="false" customHeight="true" outlineLevel="0" collapsed="false">
      <c r="A936" s="36"/>
      <c r="B936" s="35"/>
      <c r="C936" s="35"/>
      <c r="D936" s="35"/>
      <c r="E936" s="35"/>
      <c r="F936" s="35"/>
      <c r="G936" s="35"/>
      <c r="H936" s="35"/>
      <c r="I936" s="35"/>
      <c r="J936" s="35"/>
      <c r="K936" s="35"/>
      <c r="L936" s="35"/>
      <c r="M936" s="35"/>
      <c r="N936" s="35"/>
      <c r="O936" s="35"/>
      <c r="P936" s="35"/>
      <c r="Q936" s="35"/>
      <c r="R936" s="35"/>
      <c r="S936" s="35"/>
      <c r="T936" s="35"/>
      <c r="U936" s="35"/>
      <c r="V936" s="35"/>
      <c r="W936" s="35"/>
      <c r="X936" s="35"/>
      <c r="Y936" s="35"/>
      <c r="Z936" s="35"/>
      <c r="AA936" s="35"/>
      <c r="AB936" s="35"/>
      <c r="AC936" s="35"/>
      <c r="AD936" s="35"/>
      <c r="AE936" s="35"/>
      <c r="AF936" s="35"/>
      <c r="AG936" s="35"/>
      <c r="AH936" s="35"/>
      <c r="AI936" s="35"/>
      <c r="AJ936" s="35"/>
      <c r="AK936" s="35"/>
      <c r="AL936" s="35"/>
      <c r="AM936" s="35"/>
      <c r="AN936" s="35"/>
      <c r="AO936" s="35"/>
      <c r="AP936" s="35"/>
      <c r="AQ936" s="35"/>
      <c r="AR936" s="35"/>
      <c r="AS936" s="35"/>
      <c r="AT936" s="35"/>
      <c r="AU936" s="35"/>
      <c r="AV936" s="35"/>
      <c r="AW936" s="35"/>
      <c r="AX936" s="35"/>
      <c r="AY936" s="35"/>
      <c r="AZ936" s="35"/>
      <c r="BA936" s="35"/>
      <c r="BB936" s="35"/>
      <c r="BC936" s="35"/>
      <c r="BD936" s="35"/>
      <c r="BE936" s="35"/>
      <c r="BF936" s="35"/>
      <c r="BG936" s="35"/>
      <c r="BH936" s="35"/>
      <c r="BI936" s="35"/>
      <c r="BJ936" s="35"/>
      <c r="BK936" s="35"/>
      <c r="BL936" s="35"/>
      <c r="BM936" s="35"/>
      <c r="BN936" s="35"/>
    </row>
    <row r="937" customFormat="false" ht="12" hidden="false" customHeight="true" outlineLevel="0" collapsed="false">
      <c r="A937" s="36"/>
      <c r="B937" s="35"/>
      <c r="C937" s="35"/>
      <c r="D937" s="35"/>
      <c r="E937" s="35"/>
      <c r="F937" s="35"/>
      <c r="G937" s="35"/>
      <c r="H937" s="35"/>
      <c r="I937" s="35"/>
      <c r="J937" s="35"/>
      <c r="K937" s="35"/>
      <c r="L937" s="35"/>
      <c r="M937" s="35"/>
      <c r="N937" s="35"/>
      <c r="O937" s="35"/>
      <c r="P937" s="35"/>
      <c r="Q937" s="35"/>
      <c r="R937" s="35"/>
      <c r="S937" s="35"/>
      <c r="T937" s="35"/>
      <c r="U937" s="35"/>
      <c r="V937" s="35"/>
      <c r="W937" s="35"/>
      <c r="X937" s="35"/>
      <c r="Y937" s="35"/>
      <c r="Z937" s="35"/>
      <c r="AA937" s="35"/>
      <c r="AB937" s="35"/>
      <c r="AC937" s="35"/>
      <c r="AD937" s="35"/>
      <c r="AE937" s="35"/>
      <c r="AF937" s="35"/>
      <c r="AG937" s="35"/>
      <c r="AH937" s="35"/>
      <c r="AI937" s="35"/>
      <c r="AJ937" s="35"/>
      <c r="AK937" s="35"/>
      <c r="AL937" s="35"/>
      <c r="AM937" s="35"/>
      <c r="AN937" s="35"/>
      <c r="AO937" s="35"/>
      <c r="AP937" s="35"/>
      <c r="AQ937" s="35"/>
      <c r="AR937" s="35"/>
      <c r="AS937" s="35"/>
      <c r="AT937" s="35"/>
      <c r="AU937" s="35"/>
      <c r="AV937" s="35"/>
      <c r="AW937" s="35"/>
      <c r="AX937" s="35"/>
      <c r="AY937" s="35"/>
      <c r="AZ937" s="35"/>
      <c r="BA937" s="35"/>
      <c r="BB937" s="35"/>
      <c r="BC937" s="35"/>
      <c r="BD937" s="35"/>
      <c r="BE937" s="35"/>
      <c r="BF937" s="35"/>
      <c r="BG937" s="35"/>
      <c r="BH937" s="35"/>
      <c r="BI937" s="35"/>
      <c r="BJ937" s="35"/>
      <c r="BK937" s="35"/>
      <c r="BL937" s="35"/>
      <c r="BM937" s="35"/>
      <c r="BN937" s="35"/>
    </row>
    <row r="938" customFormat="false" ht="12" hidden="false" customHeight="true" outlineLevel="0" collapsed="false">
      <c r="A938" s="36"/>
      <c r="B938" s="35"/>
      <c r="C938" s="35"/>
      <c r="D938" s="35"/>
      <c r="E938" s="35"/>
      <c r="F938" s="35"/>
      <c r="G938" s="35"/>
      <c r="H938" s="35"/>
      <c r="I938" s="35"/>
      <c r="J938" s="35"/>
      <c r="K938" s="35"/>
      <c r="L938" s="35"/>
      <c r="M938" s="35"/>
      <c r="N938" s="35"/>
      <c r="O938" s="35"/>
      <c r="P938" s="35"/>
      <c r="Q938" s="35"/>
      <c r="R938" s="35"/>
      <c r="S938" s="35"/>
      <c r="T938" s="35"/>
      <c r="U938" s="35"/>
      <c r="V938" s="35"/>
      <c r="W938" s="35"/>
      <c r="X938" s="35"/>
      <c r="Y938" s="35"/>
      <c r="Z938" s="35"/>
      <c r="AA938" s="35"/>
      <c r="AB938" s="35"/>
      <c r="AC938" s="35"/>
      <c r="AD938" s="35"/>
      <c r="AE938" s="35"/>
      <c r="AF938" s="35"/>
      <c r="AG938" s="35"/>
      <c r="AH938" s="35"/>
      <c r="AI938" s="35"/>
      <c r="AJ938" s="35"/>
      <c r="AK938" s="35"/>
      <c r="AL938" s="35"/>
      <c r="AM938" s="35"/>
      <c r="AN938" s="35"/>
      <c r="AO938" s="35"/>
      <c r="AP938" s="35"/>
      <c r="AQ938" s="35"/>
      <c r="AR938" s="35"/>
      <c r="AS938" s="35"/>
      <c r="AT938" s="35"/>
      <c r="AU938" s="35"/>
      <c r="AV938" s="35"/>
      <c r="AW938" s="35"/>
      <c r="AX938" s="35"/>
      <c r="AY938" s="35"/>
      <c r="AZ938" s="35"/>
      <c r="BA938" s="35"/>
      <c r="BB938" s="35"/>
      <c r="BC938" s="35"/>
      <c r="BD938" s="35"/>
      <c r="BE938" s="35"/>
      <c r="BF938" s="35"/>
      <c r="BG938" s="35"/>
      <c r="BH938" s="35"/>
      <c r="BI938" s="35"/>
      <c r="BJ938" s="35"/>
      <c r="BK938" s="35"/>
      <c r="BL938" s="35"/>
      <c r="BM938" s="35"/>
      <c r="BN938" s="35"/>
    </row>
    <row r="939" customFormat="false" ht="12" hidden="false" customHeight="true" outlineLevel="0" collapsed="false">
      <c r="A939" s="36"/>
      <c r="B939" s="35"/>
      <c r="C939" s="35"/>
      <c r="D939" s="35"/>
      <c r="E939" s="35"/>
      <c r="F939" s="35"/>
      <c r="G939" s="35"/>
      <c r="H939" s="35"/>
      <c r="I939" s="35"/>
      <c r="J939" s="35"/>
      <c r="K939" s="35"/>
      <c r="L939" s="35"/>
      <c r="M939" s="35"/>
      <c r="N939" s="35"/>
      <c r="O939" s="35"/>
      <c r="P939" s="35"/>
      <c r="Q939" s="35"/>
      <c r="R939" s="35"/>
      <c r="S939" s="35"/>
      <c r="T939" s="35"/>
      <c r="U939" s="35"/>
      <c r="V939" s="35"/>
      <c r="W939" s="35"/>
      <c r="X939" s="35"/>
      <c r="Y939" s="35"/>
      <c r="Z939" s="35"/>
      <c r="AA939" s="35"/>
      <c r="AB939" s="35"/>
      <c r="AC939" s="35"/>
      <c r="AD939" s="35"/>
      <c r="AE939" s="35"/>
      <c r="AF939" s="35"/>
      <c r="AG939" s="35"/>
      <c r="AH939" s="35"/>
      <c r="AI939" s="35"/>
      <c r="AJ939" s="35"/>
      <c r="AK939" s="35"/>
      <c r="AL939" s="35"/>
      <c r="AM939" s="35"/>
      <c r="AN939" s="35"/>
      <c r="AO939" s="35"/>
      <c r="AP939" s="35"/>
      <c r="AQ939" s="35"/>
      <c r="AR939" s="35"/>
      <c r="AS939" s="35"/>
      <c r="AT939" s="35"/>
      <c r="AU939" s="35"/>
      <c r="AV939" s="35"/>
      <c r="AW939" s="35"/>
      <c r="AX939" s="35"/>
      <c r="AY939" s="35"/>
      <c r="AZ939" s="35"/>
      <c r="BA939" s="35"/>
      <c r="BB939" s="35"/>
      <c r="BC939" s="35"/>
      <c r="BD939" s="35"/>
      <c r="BE939" s="35"/>
      <c r="BF939" s="35"/>
      <c r="BG939" s="35"/>
      <c r="BH939" s="35"/>
      <c r="BI939" s="35"/>
      <c r="BJ939" s="35"/>
      <c r="BK939" s="35"/>
      <c r="BL939" s="35"/>
      <c r="BM939" s="35"/>
      <c r="BN939" s="35"/>
    </row>
    <row r="940" customFormat="false" ht="12" hidden="false" customHeight="true" outlineLevel="0" collapsed="false">
      <c r="A940" s="36"/>
      <c r="B940" s="35"/>
      <c r="C940" s="35"/>
      <c r="D940" s="35"/>
      <c r="E940" s="35"/>
      <c r="F940" s="35"/>
      <c r="G940" s="35"/>
      <c r="H940" s="35"/>
      <c r="I940" s="35"/>
      <c r="J940" s="35"/>
      <c r="K940" s="35"/>
      <c r="L940" s="35"/>
      <c r="M940" s="35"/>
      <c r="N940" s="35"/>
      <c r="O940" s="35"/>
      <c r="P940" s="35"/>
      <c r="Q940" s="35"/>
      <c r="R940" s="35"/>
      <c r="S940" s="35"/>
      <c r="T940" s="35"/>
      <c r="U940" s="35"/>
      <c r="V940" s="35"/>
      <c r="W940" s="35"/>
      <c r="X940" s="35"/>
      <c r="Y940" s="35"/>
      <c r="Z940" s="35"/>
      <c r="AA940" s="35"/>
      <c r="AB940" s="35"/>
      <c r="AC940" s="35"/>
      <c r="AD940" s="35"/>
      <c r="AE940" s="35"/>
      <c r="AF940" s="35"/>
      <c r="AG940" s="35"/>
      <c r="AH940" s="35"/>
      <c r="AI940" s="35"/>
      <c r="AJ940" s="35"/>
      <c r="AK940" s="35"/>
      <c r="AL940" s="35"/>
      <c r="AM940" s="35"/>
      <c r="AN940" s="35"/>
      <c r="AO940" s="35"/>
      <c r="AP940" s="35"/>
      <c r="AQ940" s="35"/>
      <c r="AR940" s="35"/>
      <c r="AS940" s="35"/>
      <c r="AT940" s="35"/>
      <c r="AU940" s="35"/>
      <c r="AV940" s="35"/>
      <c r="AW940" s="35"/>
      <c r="AX940" s="35"/>
      <c r="AY940" s="35"/>
      <c r="AZ940" s="35"/>
      <c r="BA940" s="35"/>
      <c r="BB940" s="35"/>
      <c r="BC940" s="35"/>
      <c r="BD940" s="35"/>
      <c r="BE940" s="35"/>
      <c r="BF940" s="35"/>
      <c r="BG940" s="35"/>
      <c r="BH940" s="35"/>
      <c r="BI940" s="35"/>
      <c r="BJ940" s="35"/>
      <c r="BK940" s="35"/>
      <c r="BL940" s="35"/>
      <c r="BM940" s="35"/>
      <c r="BN940" s="35"/>
    </row>
    <row r="941" customFormat="false" ht="12" hidden="false" customHeight="true" outlineLevel="0" collapsed="false">
      <c r="A941" s="36"/>
      <c r="B941" s="35"/>
      <c r="C941" s="35"/>
      <c r="D941" s="35"/>
      <c r="E941" s="35"/>
      <c r="F941" s="35"/>
      <c r="G941" s="35"/>
      <c r="H941" s="35"/>
      <c r="I941" s="35"/>
      <c r="J941" s="35"/>
      <c r="K941" s="35"/>
      <c r="L941" s="35"/>
      <c r="M941" s="35"/>
      <c r="N941" s="35"/>
      <c r="O941" s="35"/>
      <c r="P941" s="35"/>
      <c r="Q941" s="35"/>
      <c r="R941" s="35"/>
      <c r="S941" s="35"/>
      <c r="T941" s="35"/>
      <c r="U941" s="35"/>
      <c r="V941" s="35"/>
      <c r="W941" s="35"/>
      <c r="X941" s="35"/>
      <c r="Y941" s="35"/>
      <c r="Z941" s="35"/>
      <c r="AA941" s="35"/>
      <c r="AB941" s="35"/>
      <c r="AC941" s="35"/>
      <c r="AD941" s="35"/>
      <c r="AE941" s="35"/>
      <c r="AF941" s="35"/>
      <c r="AG941" s="35"/>
      <c r="AH941" s="35"/>
      <c r="AI941" s="35"/>
      <c r="AJ941" s="35"/>
      <c r="AK941" s="35"/>
      <c r="AL941" s="35"/>
      <c r="AM941" s="35"/>
      <c r="AN941" s="35"/>
      <c r="AO941" s="35"/>
      <c r="AP941" s="35"/>
      <c r="AQ941" s="35"/>
      <c r="AR941" s="35"/>
      <c r="AS941" s="35"/>
      <c r="AT941" s="35"/>
      <c r="AU941" s="35"/>
      <c r="AV941" s="35"/>
      <c r="AW941" s="35"/>
      <c r="AX941" s="35"/>
      <c r="AY941" s="35"/>
      <c r="AZ941" s="35"/>
      <c r="BA941" s="35"/>
      <c r="BB941" s="35"/>
      <c r="BC941" s="35"/>
      <c r="BD941" s="35"/>
      <c r="BE941" s="35"/>
      <c r="BF941" s="35"/>
      <c r="BG941" s="35"/>
      <c r="BH941" s="35"/>
      <c r="BI941" s="35"/>
      <c r="BJ941" s="35"/>
      <c r="BK941" s="35"/>
      <c r="BL941" s="35"/>
      <c r="BM941" s="35"/>
      <c r="BN941" s="35"/>
    </row>
    <row r="942" customFormat="false" ht="12" hidden="false" customHeight="true" outlineLevel="0" collapsed="false">
      <c r="A942" s="36"/>
      <c r="B942" s="35"/>
      <c r="C942" s="35"/>
      <c r="D942" s="35"/>
      <c r="E942" s="35"/>
      <c r="F942" s="35"/>
      <c r="G942" s="35"/>
      <c r="H942" s="35"/>
      <c r="I942" s="35"/>
      <c r="J942" s="35"/>
      <c r="K942" s="35"/>
      <c r="L942" s="35"/>
      <c r="M942" s="35"/>
      <c r="N942" s="35"/>
      <c r="O942" s="35"/>
      <c r="P942" s="35"/>
      <c r="Q942" s="35"/>
      <c r="R942" s="35"/>
      <c r="S942" s="35"/>
      <c r="T942" s="35"/>
      <c r="U942" s="35"/>
      <c r="V942" s="35"/>
      <c r="W942" s="35"/>
      <c r="X942" s="35"/>
      <c r="Y942" s="35"/>
      <c r="Z942" s="35"/>
      <c r="AA942" s="35"/>
      <c r="AB942" s="35"/>
      <c r="AC942" s="35"/>
      <c r="AD942" s="35"/>
      <c r="AE942" s="35"/>
      <c r="AF942" s="35"/>
      <c r="AG942" s="35"/>
      <c r="AH942" s="35"/>
      <c r="AI942" s="35"/>
      <c r="AJ942" s="35"/>
      <c r="AK942" s="35"/>
      <c r="AL942" s="35"/>
      <c r="AM942" s="35"/>
      <c r="AN942" s="35"/>
      <c r="AO942" s="35"/>
      <c r="AP942" s="35"/>
      <c r="AQ942" s="35"/>
      <c r="AR942" s="35"/>
      <c r="AS942" s="35"/>
      <c r="AT942" s="35"/>
      <c r="AU942" s="35"/>
      <c r="AV942" s="35"/>
      <c r="AW942" s="35"/>
      <c r="AX942" s="35"/>
      <c r="AY942" s="35"/>
      <c r="AZ942" s="35"/>
      <c r="BA942" s="35"/>
      <c r="BB942" s="35"/>
      <c r="BC942" s="35"/>
      <c r="BD942" s="35"/>
      <c r="BE942" s="35"/>
      <c r="BF942" s="35"/>
      <c r="BG942" s="35"/>
      <c r="BH942" s="35"/>
      <c r="BI942" s="35"/>
      <c r="BJ942" s="35"/>
      <c r="BK942" s="35"/>
      <c r="BL942" s="35"/>
      <c r="BM942" s="35"/>
      <c r="BN942" s="35"/>
    </row>
    <row r="943" customFormat="false" ht="12" hidden="false" customHeight="true" outlineLevel="0" collapsed="false">
      <c r="A943" s="36"/>
      <c r="B943" s="35"/>
      <c r="C943" s="35"/>
      <c r="D943" s="35"/>
      <c r="E943" s="35"/>
      <c r="F943" s="35"/>
      <c r="G943" s="35"/>
      <c r="H943" s="35"/>
      <c r="I943" s="35"/>
      <c r="J943" s="35"/>
      <c r="K943" s="35"/>
      <c r="L943" s="35"/>
      <c r="M943" s="35"/>
      <c r="N943" s="35"/>
      <c r="O943" s="35"/>
      <c r="P943" s="35"/>
      <c r="Q943" s="35"/>
      <c r="R943" s="35"/>
      <c r="S943" s="35"/>
      <c r="T943" s="35"/>
      <c r="U943" s="35"/>
      <c r="V943" s="35"/>
      <c r="W943" s="35"/>
      <c r="X943" s="35"/>
      <c r="Y943" s="35"/>
      <c r="Z943" s="35"/>
      <c r="AA943" s="35"/>
      <c r="AB943" s="35"/>
      <c r="AC943" s="35"/>
      <c r="AD943" s="35"/>
      <c r="AE943" s="35"/>
      <c r="AF943" s="35"/>
      <c r="AG943" s="35"/>
      <c r="AH943" s="35"/>
      <c r="AI943" s="35"/>
      <c r="AJ943" s="35"/>
      <c r="AK943" s="35"/>
      <c r="AL943" s="35"/>
      <c r="AM943" s="35"/>
      <c r="AN943" s="35"/>
      <c r="AO943" s="35"/>
      <c r="AP943" s="35"/>
      <c r="AQ943" s="35"/>
      <c r="AR943" s="35"/>
      <c r="AS943" s="35"/>
      <c r="AT943" s="35"/>
      <c r="AU943" s="35"/>
      <c r="AV943" s="35"/>
      <c r="AW943" s="35"/>
      <c r="AX943" s="35"/>
      <c r="AY943" s="35"/>
      <c r="AZ943" s="35"/>
      <c r="BA943" s="35"/>
      <c r="BB943" s="35"/>
      <c r="BC943" s="35"/>
      <c r="BD943" s="35"/>
      <c r="BE943" s="35"/>
      <c r="BF943" s="35"/>
      <c r="BG943" s="35"/>
      <c r="BH943" s="35"/>
      <c r="BI943" s="35"/>
      <c r="BJ943" s="35"/>
      <c r="BK943" s="35"/>
      <c r="BL943" s="35"/>
      <c r="BM943" s="35"/>
      <c r="BN943" s="35"/>
    </row>
    <row r="944" customFormat="false" ht="12" hidden="false" customHeight="true" outlineLevel="0" collapsed="false">
      <c r="A944" s="36"/>
      <c r="B944" s="35"/>
      <c r="C944" s="35"/>
      <c r="D944" s="35"/>
      <c r="E944" s="35"/>
      <c r="F944" s="35"/>
      <c r="G944" s="35"/>
      <c r="H944" s="35"/>
      <c r="I944" s="35"/>
      <c r="J944" s="35"/>
      <c r="K944" s="35"/>
      <c r="L944" s="35"/>
      <c r="M944" s="35"/>
      <c r="N944" s="35"/>
      <c r="O944" s="35"/>
      <c r="P944" s="35"/>
      <c r="Q944" s="35"/>
      <c r="R944" s="35"/>
      <c r="S944" s="35"/>
      <c r="T944" s="35"/>
      <c r="U944" s="35"/>
      <c r="V944" s="35"/>
      <c r="W944" s="35"/>
      <c r="X944" s="35"/>
      <c r="Y944" s="35"/>
      <c r="Z944" s="35"/>
      <c r="AA944" s="35"/>
      <c r="AB944" s="35"/>
      <c r="AC944" s="35"/>
      <c r="AD944" s="35"/>
      <c r="AE944" s="35"/>
      <c r="AF944" s="35"/>
      <c r="AG944" s="35"/>
      <c r="AH944" s="35"/>
      <c r="AI944" s="35"/>
      <c r="AJ944" s="35"/>
      <c r="AK944" s="35"/>
      <c r="AL944" s="35"/>
      <c r="AM944" s="35"/>
      <c r="AN944" s="35"/>
      <c r="AO944" s="35"/>
      <c r="AP944" s="35"/>
      <c r="AQ944" s="35"/>
      <c r="AR944" s="35"/>
      <c r="AS944" s="35"/>
      <c r="AT944" s="35"/>
      <c r="AU944" s="35"/>
      <c r="AV944" s="35"/>
      <c r="AW944" s="35"/>
      <c r="AX944" s="35"/>
      <c r="AY944" s="35"/>
      <c r="AZ944" s="35"/>
      <c r="BA944" s="35"/>
      <c r="BB944" s="35"/>
      <c r="BC944" s="35"/>
      <c r="BD944" s="35"/>
      <c r="BE944" s="35"/>
      <c r="BF944" s="35"/>
      <c r="BG944" s="35"/>
      <c r="BH944" s="35"/>
      <c r="BI944" s="35"/>
      <c r="BJ944" s="35"/>
      <c r="BK944" s="35"/>
      <c r="BL944" s="35"/>
      <c r="BM944" s="35"/>
      <c r="BN944" s="35"/>
    </row>
    <row r="945" customFormat="false" ht="12" hidden="false" customHeight="true" outlineLevel="0" collapsed="false">
      <c r="A945" s="36"/>
      <c r="B945" s="35"/>
      <c r="C945" s="35"/>
      <c r="D945" s="35"/>
      <c r="E945" s="35"/>
      <c r="F945" s="35"/>
      <c r="G945" s="35"/>
      <c r="H945" s="35"/>
      <c r="I945" s="35"/>
      <c r="J945" s="35"/>
      <c r="K945" s="35"/>
      <c r="L945" s="35"/>
      <c r="M945" s="35"/>
      <c r="N945" s="35"/>
      <c r="O945" s="35"/>
      <c r="P945" s="35"/>
      <c r="Q945" s="35"/>
      <c r="R945" s="35"/>
      <c r="S945" s="35"/>
      <c r="T945" s="35"/>
      <c r="U945" s="35"/>
      <c r="V945" s="35"/>
      <c r="W945" s="35"/>
      <c r="X945" s="35"/>
      <c r="Y945" s="35"/>
      <c r="Z945" s="35"/>
      <c r="AA945" s="35"/>
      <c r="AB945" s="35"/>
      <c r="AC945" s="35"/>
      <c r="AD945" s="35"/>
      <c r="AE945" s="35"/>
      <c r="AF945" s="35"/>
      <c r="AG945" s="35"/>
      <c r="AH945" s="35"/>
      <c r="AI945" s="35"/>
      <c r="AJ945" s="35"/>
      <c r="AK945" s="35"/>
      <c r="AL945" s="35"/>
      <c r="AM945" s="35"/>
      <c r="AN945" s="35"/>
      <c r="AO945" s="35"/>
      <c r="AP945" s="35"/>
      <c r="AQ945" s="35"/>
      <c r="AR945" s="35"/>
      <c r="AS945" s="35"/>
      <c r="AT945" s="35"/>
      <c r="AU945" s="35"/>
      <c r="AV945" s="35"/>
      <c r="AW945" s="35"/>
      <c r="AX945" s="35"/>
      <c r="AY945" s="35"/>
      <c r="AZ945" s="35"/>
      <c r="BA945" s="35"/>
      <c r="BB945" s="35"/>
      <c r="BC945" s="35"/>
      <c r="BD945" s="35"/>
      <c r="BE945" s="35"/>
      <c r="BF945" s="35"/>
      <c r="BG945" s="35"/>
      <c r="BH945" s="35"/>
      <c r="BI945" s="35"/>
      <c r="BJ945" s="35"/>
      <c r="BK945" s="35"/>
      <c r="BL945" s="35"/>
      <c r="BM945" s="35"/>
      <c r="BN945" s="35"/>
    </row>
    <row r="946" customFormat="false" ht="12" hidden="false" customHeight="true" outlineLevel="0" collapsed="false">
      <c r="A946" s="36"/>
      <c r="B946" s="35"/>
      <c r="C946" s="35"/>
      <c r="D946" s="35"/>
      <c r="E946" s="35"/>
      <c r="F946" s="35"/>
      <c r="G946" s="35"/>
      <c r="H946" s="35"/>
      <c r="I946" s="35"/>
      <c r="J946" s="35"/>
      <c r="K946" s="35"/>
      <c r="L946" s="35"/>
      <c r="M946" s="35"/>
      <c r="N946" s="35"/>
      <c r="O946" s="35"/>
      <c r="P946" s="35"/>
      <c r="Q946" s="35"/>
      <c r="R946" s="35"/>
      <c r="S946" s="35"/>
      <c r="T946" s="35"/>
      <c r="U946" s="35"/>
      <c r="V946" s="35"/>
      <c r="W946" s="35"/>
      <c r="X946" s="35"/>
      <c r="Y946" s="35"/>
      <c r="Z946" s="35"/>
      <c r="AA946" s="35"/>
      <c r="AB946" s="35"/>
      <c r="AC946" s="35"/>
      <c r="AD946" s="35"/>
      <c r="AE946" s="35"/>
      <c r="AF946" s="35"/>
      <c r="AG946" s="35"/>
      <c r="AH946" s="35"/>
      <c r="AI946" s="35"/>
      <c r="AJ946" s="35"/>
      <c r="AK946" s="35"/>
      <c r="AL946" s="35"/>
      <c r="AM946" s="35"/>
      <c r="AN946" s="35"/>
      <c r="AO946" s="35"/>
      <c r="AP946" s="35"/>
      <c r="AQ946" s="35"/>
      <c r="AR946" s="35"/>
      <c r="AS946" s="35"/>
      <c r="AT946" s="35"/>
      <c r="AU946" s="35"/>
      <c r="AV946" s="35"/>
      <c r="AW946" s="35"/>
      <c r="AX946" s="35"/>
      <c r="AY946" s="35"/>
      <c r="AZ946" s="35"/>
      <c r="BA946" s="35"/>
      <c r="BB946" s="35"/>
      <c r="BC946" s="35"/>
      <c r="BD946" s="35"/>
      <c r="BE946" s="35"/>
      <c r="BF946" s="35"/>
      <c r="BG946" s="35"/>
      <c r="BH946" s="35"/>
      <c r="BI946" s="35"/>
      <c r="BJ946" s="35"/>
      <c r="BK946" s="35"/>
      <c r="BL946" s="35"/>
      <c r="BM946" s="35"/>
      <c r="BN946" s="35"/>
    </row>
    <row r="947" customFormat="false" ht="12" hidden="false" customHeight="true" outlineLevel="0" collapsed="false">
      <c r="A947" s="36"/>
      <c r="B947" s="35"/>
      <c r="C947" s="35"/>
      <c r="D947" s="35"/>
      <c r="E947" s="35"/>
      <c r="F947" s="35"/>
      <c r="G947" s="35"/>
      <c r="H947" s="35"/>
      <c r="I947" s="35"/>
      <c r="J947" s="35"/>
      <c r="K947" s="35"/>
      <c r="L947" s="35"/>
      <c r="M947" s="35"/>
      <c r="N947" s="35"/>
      <c r="O947" s="35"/>
      <c r="P947" s="35"/>
      <c r="Q947" s="35"/>
      <c r="R947" s="35"/>
      <c r="S947" s="35"/>
      <c r="T947" s="35"/>
      <c r="U947" s="35"/>
      <c r="V947" s="35"/>
      <c r="W947" s="35"/>
      <c r="X947" s="35"/>
      <c r="Y947" s="35"/>
      <c r="Z947" s="35"/>
      <c r="AA947" s="35"/>
      <c r="AB947" s="35"/>
      <c r="AC947" s="35"/>
      <c r="AD947" s="35"/>
      <c r="AE947" s="35"/>
      <c r="AF947" s="35"/>
      <c r="AG947" s="35"/>
      <c r="AH947" s="35"/>
      <c r="AI947" s="35"/>
      <c r="AJ947" s="35"/>
      <c r="AK947" s="35"/>
      <c r="AL947" s="35"/>
      <c r="AM947" s="35"/>
      <c r="AN947" s="35"/>
      <c r="AO947" s="35"/>
      <c r="AP947" s="35"/>
      <c r="AQ947" s="35"/>
      <c r="AR947" s="35"/>
      <c r="AS947" s="35"/>
      <c r="AT947" s="35"/>
      <c r="AU947" s="35"/>
      <c r="AV947" s="35"/>
      <c r="AW947" s="35"/>
      <c r="AX947" s="35"/>
      <c r="AY947" s="35"/>
      <c r="AZ947" s="35"/>
      <c r="BA947" s="35"/>
      <c r="BB947" s="35"/>
      <c r="BC947" s="35"/>
      <c r="BD947" s="35"/>
      <c r="BE947" s="35"/>
      <c r="BF947" s="35"/>
      <c r="BG947" s="35"/>
      <c r="BH947" s="35"/>
      <c r="BI947" s="35"/>
      <c r="BJ947" s="35"/>
      <c r="BK947" s="35"/>
      <c r="BL947" s="35"/>
      <c r="BM947" s="35"/>
      <c r="BN947" s="35"/>
    </row>
    <row r="948" customFormat="false" ht="12" hidden="false" customHeight="true" outlineLevel="0" collapsed="false">
      <c r="A948" s="36"/>
      <c r="B948" s="35"/>
      <c r="C948" s="35"/>
      <c r="D948" s="35"/>
      <c r="E948" s="35"/>
      <c r="F948" s="35"/>
      <c r="G948" s="35"/>
      <c r="H948" s="35"/>
      <c r="I948" s="35"/>
      <c r="J948" s="35"/>
      <c r="K948" s="35"/>
      <c r="L948" s="35"/>
      <c r="M948" s="35"/>
      <c r="N948" s="35"/>
      <c r="O948" s="35"/>
      <c r="P948" s="35"/>
      <c r="Q948" s="35"/>
      <c r="R948" s="35"/>
      <c r="S948" s="35"/>
      <c r="T948" s="35"/>
      <c r="U948" s="35"/>
      <c r="V948" s="35"/>
      <c r="W948" s="35"/>
      <c r="X948" s="35"/>
      <c r="Y948" s="35"/>
      <c r="Z948" s="35"/>
      <c r="AA948" s="35"/>
      <c r="AB948" s="35"/>
      <c r="AC948" s="35"/>
      <c r="AD948" s="35"/>
      <c r="AE948" s="35"/>
      <c r="AF948" s="35"/>
      <c r="AG948" s="35"/>
      <c r="AH948" s="35"/>
      <c r="AI948" s="35"/>
      <c r="AJ948" s="35"/>
      <c r="AK948" s="35"/>
      <c r="AL948" s="35"/>
      <c r="AM948" s="35"/>
      <c r="AN948" s="35"/>
      <c r="AO948" s="35"/>
      <c r="AP948" s="35"/>
      <c r="AQ948" s="35"/>
      <c r="AR948" s="35"/>
      <c r="AS948" s="35"/>
      <c r="AT948" s="35"/>
      <c r="AU948" s="35"/>
      <c r="AV948" s="35"/>
      <c r="AW948" s="35"/>
      <c r="AX948" s="35"/>
      <c r="AY948" s="35"/>
      <c r="AZ948" s="35"/>
      <c r="BA948" s="35"/>
      <c r="BB948" s="35"/>
      <c r="BC948" s="35"/>
      <c r="BD948" s="35"/>
      <c r="BE948" s="35"/>
      <c r="BF948" s="35"/>
      <c r="BG948" s="35"/>
      <c r="BH948" s="35"/>
      <c r="BI948" s="35"/>
      <c r="BJ948" s="35"/>
      <c r="BK948" s="35"/>
      <c r="BL948" s="35"/>
      <c r="BM948" s="35"/>
      <c r="BN948" s="35"/>
    </row>
    <row r="949" customFormat="false" ht="12" hidden="false" customHeight="true" outlineLevel="0" collapsed="false">
      <c r="A949" s="36"/>
      <c r="B949" s="35"/>
      <c r="C949" s="35"/>
      <c r="D949" s="35"/>
      <c r="E949" s="35"/>
      <c r="F949" s="35"/>
      <c r="G949" s="35"/>
      <c r="H949" s="35"/>
      <c r="I949" s="35"/>
      <c r="J949" s="35"/>
      <c r="K949" s="35"/>
      <c r="L949" s="35"/>
      <c r="M949" s="35"/>
      <c r="N949" s="35"/>
      <c r="O949" s="35"/>
      <c r="P949" s="35"/>
      <c r="Q949" s="35"/>
      <c r="R949" s="35"/>
      <c r="S949" s="35"/>
      <c r="T949" s="35"/>
      <c r="U949" s="35"/>
      <c r="V949" s="35"/>
      <c r="W949" s="35"/>
      <c r="X949" s="35"/>
      <c r="Y949" s="35"/>
      <c r="Z949" s="35"/>
      <c r="AA949" s="35"/>
      <c r="AB949" s="35"/>
      <c r="AC949" s="35"/>
      <c r="AD949" s="35"/>
      <c r="AE949" s="35"/>
      <c r="AF949" s="35"/>
      <c r="AG949" s="35"/>
      <c r="AH949" s="35"/>
      <c r="AI949" s="35"/>
      <c r="AJ949" s="35"/>
      <c r="AK949" s="35"/>
      <c r="AL949" s="35"/>
      <c r="AM949" s="35"/>
      <c r="AN949" s="35"/>
      <c r="AO949" s="35"/>
      <c r="AP949" s="35"/>
      <c r="AQ949" s="35"/>
      <c r="AR949" s="35"/>
      <c r="AS949" s="35"/>
      <c r="AT949" s="35"/>
      <c r="AU949" s="35"/>
      <c r="AV949" s="35"/>
      <c r="AW949" s="35"/>
      <c r="AX949" s="35"/>
      <c r="AY949" s="35"/>
      <c r="AZ949" s="35"/>
      <c r="BA949" s="35"/>
      <c r="BB949" s="35"/>
      <c r="BC949" s="35"/>
      <c r="BD949" s="35"/>
      <c r="BE949" s="35"/>
      <c r="BF949" s="35"/>
      <c r="BG949" s="35"/>
      <c r="BH949" s="35"/>
      <c r="BI949" s="35"/>
      <c r="BJ949" s="35"/>
      <c r="BK949" s="35"/>
      <c r="BL949" s="35"/>
      <c r="BM949" s="35"/>
      <c r="BN949" s="35"/>
    </row>
    <row r="950" customFormat="false" ht="12" hidden="false" customHeight="true" outlineLevel="0" collapsed="false">
      <c r="A950" s="36"/>
      <c r="B950" s="35"/>
      <c r="C950" s="35"/>
      <c r="D950" s="35"/>
      <c r="E950" s="35"/>
      <c r="F950" s="35"/>
      <c r="G950" s="35"/>
      <c r="H950" s="35"/>
      <c r="I950" s="35"/>
      <c r="J950" s="35"/>
      <c r="K950" s="35"/>
      <c r="L950" s="35"/>
      <c r="M950" s="35"/>
      <c r="N950" s="35"/>
      <c r="O950" s="35"/>
      <c r="P950" s="35"/>
      <c r="Q950" s="35"/>
      <c r="R950" s="35"/>
      <c r="S950" s="35"/>
      <c r="T950" s="35"/>
      <c r="U950" s="35"/>
      <c r="V950" s="35"/>
      <c r="W950" s="35"/>
      <c r="X950" s="35"/>
      <c r="Y950" s="35"/>
      <c r="Z950" s="35"/>
      <c r="AA950" s="35"/>
      <c r="AB950" s="35"/>
      <c r="AC950" s="35"/>
      <c r="AD950" s="35"/>
      <c r="AE950" s="35"/>
      <c r="AF950" s="35"/>
      <c r="AG950" s="35"/>
      <c r="AH950" s="35"/>
      <c r="AI950" s="35"/>
      <c r="AJ950" s="35"/>
      <c r="AK950" s="35"/>
      <c r="AL950" s="35"/>
      <c r="AM950" s="35"/>
      <c r="AN950" s="35"/>
      <c r="AO950" s="35"/>
      <c r="AP950" s="35"/>
      <c r="AQ950" s="35"/>
      <c r="AR950" s="35"/>
      <c r="AS950" s="35"/>
      <c r="AT950" s="35"/>
      <c r="AU950" s="35"/>
      <c r="AV950" s="35"/>
      <c r="AW950" s="35"/>
      <c r="AX950" s="35"/>
      <c r="AY950" s="35"/>
      <c r="AZ950" s="35"/>
      <c r="BA950" s="35"/>
      <c r="BB950" s="35"/>
      <c r="BC950" s="35"/>
      <c r="BD950" s="35"/>
      <c r="BE950" s="35"/>
      <c r="BF950" s="35"/>
      <c r="BG950" s="35"/>
      <c r="BH950" s="35"/>
      <c r="BI950" s="35"/>
      <c r="BJ950" s="35"/>
      <c r="BK950" s="35"/>
      <c r="BL950" s="35"/>
      <c r="BM950" s="35"/>
      <c r="BN950" s="35"/>
    </row>
    <row r="951" customFormat="false" ht="12" hidden="false" customHeight="true" outlineLevel="0" collapsed="false">
      <c r="A951" s="36"/>
      <c r="B951" s="35"/>
      <c r="C951" s="35"/>
      <c r="D951" s="35"/>
      <c r="E951" s="35"/>
      <c r="F951" s="35"/>
      <c r="G951" s="35"/>
      <c r="H951" s="35"/>
      <c r="I951" s="35"/>
      <c r="J951" s="35"/>
      <c r="K951" s="35"/>
      <c r="L951" s="35"/>
      <c r="M951" s="35"/>
      <c r="N951" s="35"/>
      <c r="O951" s="35"/>
      <c r="P951" s="35"/>
      <c r="Q951" s="35"/>
      <c r="R951" s="35"/>
      <c r="S951" s="35"/>
      <c r="T951" s="35"/>
      <c r="U951" s="35"/>
      <c r="V951" s="35"/>
      <c r="W951" s="35"/>
      <c r="X951" s="35"/>
      <c r="Y951" s="35"/>
      <c r="Z951" s="35"/>
      <c r="AA951" s="35"/>
      <c r="AB951" s="35"/>
      <c r="AC951" s="35"/>
      <c r="AD951" s="35"/>
      <c r="AE951" s="35"/>
      <c r="AF951" s="35"/>
      <c r="AG951" s="35"/>
      <c r="AH951" s="35"/>
      <c r="AI951" s="35"/>
      <c r="AJ951" s="35"/>
      <c r="AK951" s="35"/>
      <c r="AL951" s="35"/>
      <c r="AM951" s="35"/>
      <c r="AN951" s="35"/>
      <c r="AO951" s="35"/>
      <c r="AP951" s="35"/>
      <c r="AQ951" s="35"/>
      <c r="AR951" s="35"/>
      <c r="AS951" s="35"/>
      <c r="AT951" s="35"/>
      <c r="AU951" s="35"/>
      <c r="AV951" s="35"/>
      <c r="AW951" s="35"/>
      <c r="AX951" s="35"/>
      <c r="AY951" s="35"/>
      <c r="AZ951" s="35"/>
      <c r="BA951" s="35"/>
      <c r="BB951" s="35"/>
      <c r="BC951" s="35"/>
      <c r="BD951" s="35"/>
      <c r="BE951" s="35"/>
      <c r="BF951" s="35"/>
      <c r="BG951" s="35"/>
      <c r="BH951" s="35"/>
      <c r="BI951" s="35"/>
      <c r="BJ951" s="35"/>
      <c r="BK951" s="35"/>
      <c r="BL951" s="35"/>
      <c r="BM951" s="35"/>
      <c r="BN951" s="35"/>
    </row>
    <row r="952" customFormat="false" ht="12" hidden="false" customHeight="true" outlineLevel="0" collapsed="false">
      <c r="A952" s="36"/>
      <c r="B952" s="35"/>
      <c r="C952" s="35"/>
      <c r="D952" s="35"/>
      <c r="E952" s="35"/>
      <c r="F952" s="35"/>
      <c r="G952" s="35"/>
      <c r="H952" s="35"/>
      <c r="I952" s="35"/>
      <c r="J952" s="35"/>
      <c r="K952" s="35"/>
      <c r="L952" s="35"/>
      <c r="M952" s="35"/>
      <c r="N952" s="35"/>
      <c r="O952" s="35"/>
      <c r="P952" s="35"/>
      <c r="Q952" s="35"/>
      <c r="R952" s="35"/>
      <c r="S952" s="35"/>
      <c r="T952" s="35"/>
      <c r="U952" s="35"/>
      <c r="V952" s="35"/>
      <c r="W952" s="35"/>
      <c r="X952" s="35"/>
      <c r="Y952" s="35"/>
      <c r="Z952" s="35"/>
      <c r="AA952" s="35"/>
      <c r="AB952" s="35"/>
      <c r="AC952" s="35"/>
      <c r="AD952" s="35"/>
      <c r="AE952" s="35"/>
      <c r="AF952" s="35"/>
      <c r="AG952" s="35"/>
      <c r="AH952" s="35"/>
      <c r="AI952" s="35"/>
      <c r="AJ952" s="35"/>
      <c r="AK952" s="35"/>
      <c r="AL952" s="35"/>
      <c r="AM952" s="35"/>
      <c r="AN952" s="35"/>
      <c r="AO952" s="35"/>
      <c r="AP952" s="35"/>
      <c r="AQ952" s="35"/>
      <c r="AR952" s="35"/>
      <c r="AS952" s="35"/>
      <c r="AT952" s="35"/>
      <c r="AU952" s="35"/>
      <c r="AV952" s="35"/>
      <c r="AW952" s="35"/>
      <c r="AX952" s="35"/>
      <c r="AY952" s="35"/>
      <c r="AZ952" s="35"/>
      <c r="BA952" s="35"/>
      <c r="BB952" s="35"/>
      <c r="BC952" s="35"/>
      <c r="BD952" s="35"/>
      <c r="BE952" s="35"/>
      <c r="BF952" s="35"/>
      <c r="BG952" s="35"/>
      <c r="BH952" s="35"/>
      <c r="BI952" s="35"/>
      <c r="BJ952" s="35"/>
      <c r="BK952" s="35"/>
      <c r="BL952" s="35"/>
      <c r="BM952" s="35"/>
      <c r="BN952" s="35"/>
    </row>
    <row r="953" customFormat="false" ht="12" hidden="false" customHeight="true" outlineLevel="0" collapsed="false">
      <c r="A953" s="36"/>
      <c r="B953" s="35"/>
      <c r="C953" s="35"/>
      <c r="D953" s="35"/>
      <c r="E953" s="35"/>
      <c r="F953" s="35"/>
      <c r="G953" s="35"/>
      <c r="H953" s="35"/>
      <c r="I953" s="35"/>
      <c r="J953" s="35"/>
      <c r="K953" s="35"/>
      <c r="L953" s="35"/>
      <c r="M953" s="35"/>
      <c r="N953" s="35"/>
      <c r="O953" s="35"/>
      <c r="P953" s="35"/>
      <c r="Q953" s="35"/>
      <c r="R953" s="35"/>
      <c r="S953" s="35"/>
      <c r="T953" s="35"/>
      <c r="U953" s="35"/>
      <c r="V953" s="35"/>
      <c r="W953" s="35"/>
      <c r="X953" s="35"/>
      <c r="Y953" s="35"/>
      <c r="Z953" s="35"/>
      <c r="AA953" s="35"/>
      <c r="AB953" s="35"/>
      <c r="AC953" s="35"/>
      <c r="AD953" s="35"/>
      <c r="AE953" s="35"/>
      <c r="AF953" s="35"/>
      <c r="AG953" s="35"/>
      <c r="AH953" s="35"/>
      <c r="AI953" s="35"/>
      <c r="AJ953" s="35"/>
      <c r="AK953" s="35"/>
      <c r="AL953" s="35"/>
      <c r="AM953" s="35"/>
      <c r="AN953" s="35"/>
      <c r="AO953" s="35"/>
      <c r="AP953" s="35"/>
      <c r="AQ953" s="35"/>
      <c r="AR953" s="35"/>
      <c r="AS953" s="35"/>
      <c r="AT953" s="35"/>
      <c r="AU953" s="35"/>
      <c r="AV953" s="35"/>
      <c r="AW953" s="35"/>
      <c r="AX953" s="35"/>
      <c r="AY953" s="35"/>
      <c r="AZ953" s="35"/>
      <c r="BA953" s="35"/>
      <c r="BB953" s="35"/>
      <c r="BC953" s="35"/>
      <c r="BD953" s="35"/>
      <c r="BE953" s="35"/>
      <c r="BF953" s="35"/>
      <c r="BG953" s="35"/>
      <c r="BH953" s="35"/>
      <c r="BI953" s="35"/>
      <c r="BJ953" s="35"/>
      <c r="BK953" s="35"/>
      <c r="BL953" s="35"/>
      <c r="BM953" s="35"/>
      <c r="BN953" s="35"/>
    </row>
    <row r="954" customFormat="false" ht="12" hidden="false" customHeight="true" outlineLevel="0" collapsed="false">
      <c r="A954" s="36"/>
      <c r="B954" s="35"/>
      <c r="C954" s="35"/>
      <c r="D954" s="35"/>
      <c r="E954" s="35"/>
      <c r="F954" s="35"/>
      <c r="G954" s="35"/>
      <c r="H954" s="35"/>
      <c r="I954" s="35"/>
      <c r="J954" s="35"/>
      <c r="K954" s="35"/>
      <c r="L954" s="35"/>
      <c r="M954" s="35"/>
      <c r="N954" s="35"/>
      <c r="O954" s="35"/>
      <c r="P954" s="35"/>
      <c r="Q954" s="35"/>
      <c r="R954" s="35"/>
      <c r="S954" s="35"/>
      <c r="T954" s="35"/>
      <c r="U954" s="35"/>
      <c r="V954" s="35"/>
      <c r="W954" s="35"/>
      <c r="X954" s="35"/>
      <c r="Y954" s="35"/>
      <c r="Z954" s="35"/>
      <c r="AA954" s="35"/>
      <c r="AB954" s="35"/>
      <c r="AC954" s="35"/>
      <c r="AD954" s="35"/>
      <c r="AE954" s="35"/>
      <c r="AF954" s="35"/>
      <c r="AG954" s="35"/>
      <c r="AH954" s="35"/>
      <c r="AI954" s="35"/>
      <c r="AJ954" s="35"/>
      <c r="AK954" s="35"/>
      <c r="AL954" s="35"/>
      <c r="AM954" s="35"/>
      <c r="AN954" s="35"/>
      <c r="AO954" s="35"/>
      <c r="AP954" s="35"/>
      <c r="AQ954" s="35"/>
      <c r="AR954" s="35"/>
      <c r="AS954" s="35"/>
      <c r="AT954" s="35"/>
      <c r="AU954" s="35"/>
      <c r="AV954" s="35"/>
      <c r="AW954" s="35"/>
      <c r="AX954" s="35"/>
      <c r="AY954" s="35"/>
      <c r="AZ954" s="35"/>
      <c r="BA954" s="35"/>
      <c r="BB954" s="35"/>
      <c r="BC954" s="35"/>
      <c r="BD954" s="35"/>
      <c r="BE954" s="35"/>
      <c r="BF954" s="35"/>
      <c r="BG954" s="35"/>
      <c r="BH954" s="35"/>
      <c r="BI954" s="35"/>
      <c r="BJ954" s="35"/>
      <c r="BK954" s="35"/>
      <c r="BL954" s="35"/>
      <c r="BM954" s="35"/>
      <c r="BN954" s="35"/>
    </row>
    <row r="955" customFormat="false" ht="12" hidden="false" customHeight="true" outlineLevel="0" collapsed="false">
      <c r="A955" s="36"/>
      <c r="B955" s="35"/>
      <c r="C955" s="35"/>
      <c r="D955" s="35"/>
      <c r="E955" s="35"/>
      <c r="F955" s="35"/>
      <c r="G955" s="35"/>
      <c r="H955" s="35"/>
      <c r="I955" s="35"/>
      <c r="J955" s="35"/>
      <c r="K955" s="35"/>
      <c r="L955" s="35"/>
      <c r="M955" s="35"/>
      <c r="N955" s="35"/>
      <c r="O955" s="35"/>
      <c r="P955" s="35"/>
      <c r="Q955" s="35"/>
      <c r="R955" s="35"/>
      <c r="S955" s="35"/>
      <c r="T955" s="35"/>
      <c r="U955" s="35"/>
      <c r="V955" s="35"/>
      <c r="W955" s="35"/>
      <c r="X955" s="35"/>
      <c r="Y955" s="35"/>
      <c r="Z955" s="35"/>
      <c r="AA955" s="35"/>
      <c r="AB955" s="35"/>
      <c r="AC955" s="35"/>
      <c r="AD955" s="35"/>
      <c r="AE955" s="35"/>
      <c r="AF955" s="35"/>
      <c r="AG955" s="35"/>
      <c r="AH955" s="35"/>
      <c r="AI955" s="35"/>
      <c r="AJ955" s="35"/>
      <c r="AK955" s="35"/>
      <c r="AL955" s="35"/>
      <c r="AM955" s="35"/>
      <c r="AN955" s="35"/>
      <c r="AO955" s="35"/>
      <c r="AP955" s="35"/>
      <c r="AQ955" s="35"/>
      <c r="AR955" s="35"/>
      <c r="AS955" s="35"/>
      <c r="AT955" s="35"/>
      <c r="AU955" s="35"/>
      <c r="AV955" s="35"/>
      <c r="AW955" s="35"/>
      <c r="AX955" s="35"/>
      <c r="AY955" s="35"/>
      <c r="AZ955" s="35"/>
      <c r="BA955" s="35"/>
      <c r="BB955" s="35"/>
      <c r="BC955" s="35"/>
      <c r="BD955" s="35"/>
      <c r="BE955" s="35"/>
      <c r="BF955" s="35"/>
      <c r="BG955" s="35"/>
      <c r="BH955" s="35"/>
      <c r="BI955" s="35"/>
      <c r="BJ955" s="35"/>
      <c r="BK955" s="35"/>
      <c r="BL955" s="35"/>
      <c r="BM955" s="35"/>
      <c r="BN955" s="35"/>
    </row>
    <row r="956" customFormat="false" ht="12" hidden="false" customHeight="true" outlineLevel="0" collapsed="false">
      <c r="A956" s="36"/>
      <c r="B956" s="35"/>
      <c r="C956" s="35"/>
      <c r="D956" s="35"/>
      <c r="E956" s="35"/>
      <c r="F956" s="35"/>
      <c r="G956" s="35"/>
      <c r="H956" s="35"/>
      <c r="I956" s="35"/>
      <c r="J956" s="35"/>
      <c r="K956" s="35"/>
      <c r="L956" s="35"/>
      <c r="M956" s="35"/>
      <c r="N956" s="35"/>
      <c r="O956" s="35"/>
      <c r="P956" s="35"/>
      <c r="Q956" s="35"/>
      <c r="R956" s="35"/>
      <c r="S956" s="35"/>
      <c r="T956" s="35"/>
      <c r="U956" s="35"/>
      <c r="V956" s="35"/>
      <c r="W956" s="35"/>
      <c r="X956" s="35"/>
      <c r="Y956" s="35"/>
      <c r="Z956" s="35"/>
      <c r="AA956" s="35"/>
      <c r="AB956" s="35"/>
      <c r="AC956" s="35"/>
      <c r="AD956" s="35"/>
      <c r="AE956" s="35"/>
      <c r="AF956" s="35"/>
      <c r="AG956" s="35"/>
      <c r="AH956" s="35"/>
      <c r="AI956" s="35"/>
      <c r="AJ956" s="35"/>
      <c r="AK956" s="35"/>
      <c r="AL956" s="35"/>
      <c r="AM956" s="35"/>
      <c r="AN956" s="35"/>
      <c r="AO956" s="35"/>
      <c r="AP956" s="35"/>
      <c r="AQ956" s="35"/>
      <c r="AR956" s="35"/>
      <c r="AS956" s="35"/>
      <c r="AT956" s="35"/>
      <c r="AU956" s="35"/>
      <c r="AV956" s="35"/>
      <c r="AW956" s="35"/>
      <c r="AX956" s="35"/>
      <c r="AY956" s="35"/>
      <c r="AZ956" s="35"/>
      <c r="BA956" s="35"/>
      <c r="BB956" s="35"/>
      <c r="BC956" s="35"/>
      <c r="BD956" s="35"/>
      <c r="BE956" s="35"/>
      <c r="BF956" s="35"/>
      <c r="BG956" s="35"/>
      <c r="BH956" s="35"/>
      <c r="BI956" s="35"/>
      <c r="BJ956" s="35"/>
      <c r="BK956" s="35"/>
      <c r="BL956" s="35"/>
      <c r="BM956" s="35"/>
      <c r="BN956" s="35"/>
    </row>
    <row r="957" customFormat="false" ht="12" hidden="false" customHeight="true" outlineLevel="0" collapsed="false">
      <c r="A957" s="36"/>
      <c r="B957" s="35"/>
      <c r="C957" s="35"/>
      <c r="D957" s="35"/>
      <c r="E957" s="35"/>
      <c r="F957" s="35"/>
      <c r="G957" s="35"/>
      <c r="H957" s="35"/>
      <c r="I957" s="35"/>
      <c r="J957" s="35"/>
      <c r="K957" s="35"/>
      <c r="L957" s="35"/>
      <c r="M957" s="35"/>
      <c r="N957" s="35"/>
      <c r="O957" s="35"/>
      <c r="P957" s="35"/>
      <c r="Q957" s="35"/>
      <c r="R957" s="35"/>
      <c r="S957" s="35"/>
      <c r="T957" s="35"/>
      <c r="U957" s="35"/>
      <c r="V957" s="35"/>
      <c r="W957" s="35"/>
      <c r="X957" s="35"/>
      <c r="Y957" s="35"/>
      <c r="Z957" s="35"/>
      <c r="AA957" s="35"/>
      <c r="AB957" s="35"/>
      <c r="AC957" s="35"/>
      <c r="AD957" s="35"/>
      <c r="AE957" s="35"/>
      <c r="AF957" s="35"/>
      <c r="AG957" s="35"/>
      <c r="AH957" s="35"/>
      <c r="AI957" s="35"/>
      <c r="AJ957" s="35"/>
      <c r="AK957" s="35"/>
      <c r="AL957" s="35"/>
      <c r="AM957" s="35"/>
      <c r="AN957" s="35"/>
      <c r="AO957" s="35"/>
      <c r="AP957" s="35"/>
      <c r="AQ957" s="35"/>
      <c r="AR957" s="35"/>
      <c r="AS957" s="35"/>
      <c r="AT957" s="35"/>
      <c r="AU957" s="35"/>
      <c r="AV957" s="35"/>
      <c r="AW957" s="35"/>
      <c r="AX957" s="35"/>
      <c r="AY957" s="35"/>
      <c r="AZ957" s="35"/>
      <c r="BA957" s="35"/>
      <c r="BB957" s="35"/>
      <c r="BC957" s="35"/>
      <c r="BD957" s="35"/>
      <c r="BE957" s="35"/>
      <c r="BF957" s="35"/>
      <c r="BG957" s="35"/>
      <c r="BH957" s="35"/>
      <c r="BI957" s="35"/>
      <c r="BJ957" s="35"/>
      <c r="BK957" s="35"/>
      <c r="BL957" s="35"/>
      <c r="BM957" s="35"/>
      <c r="BN957" s="35"/>
    </row>
    <row r="958" customFormat="false" ht="12" hidden="false" customHeight="true" outlineLevel="0" collapsed="false">
      <c r="A958" s="36"/>
      <c r="B958" s="35"/>
      <c r="C958" s="35"/>
      <c r="D958" s="35"/>
      <c r="E958" s="35"/>
      <c r="F958" s="35"/>
      <c r="G958" s="35"/>
      <c r="H958" s="35"/>
      <c r="I958" s="35"/>
      <c r="J958" s="35"/>
      <c r="K958" s="35"/>
      <c r="L958" s="35"/>
      <c r="M958" s="35"/>
      <c r="N958" s="35"/>
      <c r="O958" s="35"/>
      <c r="P958" s="35"/>
      <c r="Q958" s="35"/>
      <c r="R958" s="35"/>
      <c r="S958" s="35"/>
      <c r="T958" s="35"/>
      <c r="U958" s="35"/>
      <c r="V958" s="35"/>
      <c r="W958" s="35"/>
      <c r="X958" s="35"/>
      <c r="Y958" s="35"/>
      <c r="Z958" s="35"/>
      <c r="AA958" s="35"/>
      <c r="AB958" s="35"/>
      <c r="AC958" s="35"/>
      <c r="AD958" s="35"/>
      <c r="AE958" s="35"/>
      <c r="AF958" s="35"/>
      <c r="AG958" s="35"/>
      <c r="AH958" s="35"/>
      <c r="AI958" s="35"/>
      <c r="AJ958" s="35"/>
      <c r="AK958" s="35"/>
      <c r="AL958" s="35"/>
      <c r="AM958" s="35"/>
      <c r="AN958" s="35"/>
      <c r="AO958" s="35"/>
      <c r="AP958" s="35"/>
      <c r="AQ958" s="35"/>
      <c r="AR958" s="35"/>
      <c r="AS958" s="35"/>
      <c r="AT958" s="35"/>
      <c r="AU958" s="35"/>
      <c r="AV958" s="35"/>
      <c r="AW958" s="35"/>
      <c r="AX958" s="35"/>
      <c r="AY958" s="35"/>
      <c r="AZ958" s="35"/>
      <c r="BA958" s="35"/>
      <c r="BB958" s="35"/>
      <c r="BC958" s="35"/>
      <c r="BD958" s="35"/>
      <c r="BE958" s="35"/>
      <c r="BF958" s="35"/>
      <c r="BG958" s="35"/>
      <c r="BH958" s="35"/>
      <c r="BI958" s="35"/>
      <c r="BJ958" s="35"/>
      <c r="BK958" s="35"/>
      <c r="BL958" s="35"/>
      <c r="BM958" s="35"/>
      <c r="BN958" s="35"/>
    </row>
    <row r="959" customFormat="false" ht="12" hidden="false" customHeight="true" outlineLevel="0" collapsed="false">
      <c r="A959" s="36"/>
      <c r="B959" s="35"/>
      <c r="C959" s="35"/>
      <c r="D959" s="35"/>
      <c r="E959" s="35"/>
      <c r="F959" s="35"/>
      <c r="G959" s="35"/>
      <c r="H959" s="35"/>
      <c r="I959" s="35"/>
      <c r="J959" s="35"/>
      <c r="K959" s="35"/>
      <c r="L959" s="35"/>
      <c r="M959" s="35"/>
      <c r="N959" s="35"/>
      <c r="O959" s="35"/>
      <c r="P959" s="35"/>
      <c r="Q959" s="35"/>
      <c r="R959" s="35"/>
      <c r="S959" s="35"/>
      <c r="T959" s="35"/>
      <c r="U959" s="35"/>
      <c r="V959" s="35"/>
      <c r="W959" s="35"/>
      <c r="X959" s="35"/>
      <c r="Y959" s="35"/>
      <c r="Z959" s="35"/>
      <c r="AA959" s="35"/>
      <c r="AB959" s="35"/>
      <c r="AC959" s="35"/>
      <c r="AD959" s="35"/>
      <c r="AE959" s="35"/>
      <c r="AF959" s="35"/>
      <c r="AG959" s="35"/>
      <c r="AH959" s="35"/>
      <c r="AI959" s="35"/>
      <c r="AJ959" s="35"/>
      <c r="AK959" s="35"/>
      <c r="AL959" s="35"/>
      <c r="AM959" s="35"/>
      <c r="AN959" s="35"/>
      <c r="AO959" s="35"/>
      <c r="AP959" s="35"/>
      <c r="AQ959" s="35"/>
      <c r="AR959" s="35"/>
      <c r="AS959" s="35"/>
      <c r="AT959" s="35"/>
      <c r="AU959" s="35"/>
      <c r="AV959" s="35"/>
      <c r="AW959" s="35"/>
      <c r="AX959" s="35"/>
      <c r="AY959" s="35"/>
      <c r="AZ959" s="35"/>
      <c r="BA959" s="35"/>
      <c r="BB959" s="35"/>
      <c r="BC959" s="35"/>
      <c r="BD959" s="35"/>
      <c r="BE959" s="35"/>
      <c r="BF959" s="35"/>
      <c r="BG959" s="35"/>
      <c r="BH959" s="35"/>
      <c r="BI959" s="35"/>
      <c r="BJ959" s="35"/>
      <c r="BK959" s="35"/>
      <c r="BL959" s="35"/>
      <c r="BM959" s="35"/>
      <c r="BN959" s="35"/>
    </row>
    <row r="960" customFormat="false" ht="12" hidden="false" customHeight="true" outlineLevel="0" collapsed="false">
      <c r="A960" s="36"/>
      <c r="B960" s="35"/>
      <c r="C960" s="35"/>
      <c r="D960" s="35"/>
      <c r="E960" s="35"/>
      <c r="F960" s="35"/>
      <c r="G960" s="35"/>
      <c r="H960" s="35"/>
      <c r="I960" s="35"/>
      <c r="J960" s="35"/>
      <c r="K960" s="35"/>
      <c r="L960" s="35"/>
      <c r="M960" s="35"/>
      <c r="N960" s="35"/>
      <c r="O960" s="35"/>
      <c r="P960" s="35"/>
      <c r="Q960" s="35"/>
      <c r="R960" s="35"/>
      <c r="S960" s="35"/>
      <c r="T960" s="35"/>
      <c r="U960" s="35"/>
      <c r="V960" s="35"/>
      <c r="W960" s="35"/>
      <c r="X960" s="35"/>
      <c r="Y960" s="35"/>
      <c r="Z960" s="35"/>
      <c r="AA960" s="35"/>
      <c r="AB960" s="35"/>
      <c r="AC960" s="35"/>
      <c r="AD960" s="35"/>
      <c r="AE960" s="35"/>
      <c r="AF960" s="35"/>
      <c r="AG960" s="35"/>
      <c r="AH960" s="35"/>
      <c r="AI960" s="35"/>
      <c r="AJ960" s="35"/>
      <c r="AK960" s="35"/>
      <c r="AL960" s="35"/>
      <c r="AM960" s="35"/>
      <c r="AN960" s="35"/>
      <c r="AO960" s="35"/>
      <c r="AP960" s="35"/>
      <c r="AQ960" s="35"/>
      <c r="AR960" s="35"/>
      <c r="AS960" s="35"/>
      <c r="AT960" s="35"/>
      <c r="AU960" s="35"/>
      <c r="AV960" s="35"/>
      <c r="AW960" s="35"/>
      <c r="AX960" s="35"/>
      <c r="AY960" s="35"/>
      <c r="AZ960" s="35"/>
      <c r="BA960" s="35"/>
      <c r="BB960" s="35"/>
      <c r="BC960" s="35"/>
      <c r="BD960" s="35"/>
      <c r="BE960" s="35"/>
      <c r="BF960" s="35"/>
      <c r="BG960" s="35"/>
      <c r="BH960" s="35"/>
      <c r="BI960" s="35"/>
      <c r="BJ960" s="35"/>
      <c r="BK960" s="35"/>
      <c r="BL960" s="35"/>
      <c r="BM960" s="35"/>
      <c r="BN960" s="35"/>
    </row>
    <row r="961" customFormat="false" ht="12" hidden="false" customHeight="true" outlineLevel="0" collapsed="false">
      <c r="A961" s="36"/>
      <c r="B961" s="35"/>
      <c r="C961" s="35"/>
      <c r="D961" s="35"/>
      <c r="E961" s="35"/>
      <c r="F961" s="35"/>
      <c r="G961" s="35"/>
      <c r="H961" s="35"/>
      <c r="I961" s="35"/>
      <c r="J961" s="35"/>
      <c r="K961" s="35"/>
      <c r="L961" s="35"/>
      <c r="M961" s="35"/>
      <c r="N961" s="35"/>
      <c r="O961" s="35"/>
      <c r="P961" s="35"/>
      <c r="Q961" s="35"/>
      <c r="R961" s="35"/>
      <c r="S961" s="35"/>
      <c r="T961" s="35"/>
      <c r="U961" s="35"/>
      <c r="V961" s="35"/>
      <c r="W961" s="35"/>
      <c r="X961" s="35"/>
      <c r="Y961" s="35"/>
      <c r="Z961" s="35"/>
      <c r="AA961" s="35"/>
      <c r="AB961" s="35"/>
      <c r="AC961" s="35"/>
      <c r="AD961" s="35"/>
      <c r="AE961" s="35"/>
      <c r="AF961" s="35"/>
      <c r="AG961" s="35"/>
      <c r="AH961" s="35"/>
      <c r="AI961" s="35"/>
      <c r="AJ961" s="35"/>
      <c r="AK961" s="35"/>
      <c r="AL961" s="35"/>
      <c r="AM961" s="35"/>
      <c r="AN961" s="35"/>
      <c r="AO961" s="35"/>
      <c r="AP961" s="35"/>
      <c r="AQ961" s="35"/>
      <c r="AR961" s="35"/>
      <c r="AS961" s="35"/>
      <c r="AT961" s="35"/>
      <c r="AU961" s="35"/>
      <c r="AV961" s="35"/>
      <c r="AW961" s="35"/>
      <c r="AX961" s="35"/>
      <c r="AY961" s="35"/>
      <c r="AZ961" s="35"/>
      <c r="BA961" s="35"/>
      <c r="BB961" s="35"/>
      <c r="BC961" s="35"/>
      <c r="BD961" s="35"/>
      <c r="BE961" s="35"/>
      <c r="BF961" s="35"/>
      <c r="BG961" s="35"/>
      <c r="BH961" s="35"/>
      <c r="BI961" s="35"/>
      <c r="BJ961" s="35"/>
      <c r="BK961" s="35"/>
      <c r="BL961" s="35"/>
      <c r="BM961" s="35"/>
      <c r="BN961" s="35"/>
    </row>
    <row r="962" customFormat="false" ht="12" hidden="false" customHeight="true" outlineLevel="0" collapsed="false">
      <c r="A962" s="36"/>
      <c r="B962" s="35"/>
      <c r="C962" s="35"/>
      <c r="D962" s="35"/>
      <c r="E962" s="35"/>
      <c r="F962" s="35"/>
      <c r="G962" s="35"/>
      <c r="H962" s="35"/>
      <c r="I962" s="35"/>
      <c r="J962" s="35"/>
      <c r="K962" s="35"/>
      <c r="L962" s="35"/>
      <c r="M962" s="35"/>
      <c r="N962" s="35"/>
      <c r="O962" s="35"/>
      <c r="P962" s="35"/>
      <c r="Q962" s="35"/>
      <c r="R962" s="35"/>
      <c r="S962" s="35"/>
      <c r="T962" s="35"/>
      <c r="U962" s="35"/>
      <c r="V962" s="35"/>
      <c r="W962" s="35"/>
      <c r="X962" s="35"/>
      <c r="Y962" s="35"/>
      <c r="Z962" s="35"/>
      <c r="AA962" s="35"/>
      <c r="AB962" s="35"/>
      <c r="AC962" s="35"/>
      <c r="AD962" s="35"/>
      <c r="AE962" s="35"/>
      <c r="AF962" s="35"/>
      <c r="AG962" s="35"/>
      <c r="AH962" s="35"/>
      <c r="AI962" s="35"/>
      <c r="AJ962" s="35"/>
      <c r="AK962" s="35"/>
      <c r="AL962" s="35"/>
      <c r="AM962" s="35"/>
      <c r="AN962" s="35"/>
      <c r="AO962" s="35"/>
      <c r="AP962" s="35"/>
      <c r="AQ962" s="35"/>
      <c r="AR962" s="35"/>
      <c r="AS962" s="35"/>
      <c r="AT962" s="35"/>
      <c r="AU962" s="35"/>
      <c r="AV962" s="35"/>
      <c r="AW962" s="35"/>
      <c r="AX962" s="35"/>
      <c r="AY962" s="35"/>
      <c r="AZ962" s="35"/>
      <c r="BA962" s="35"/>
      <c r="BB962" s="35"/>
      <c r="BC962" s="35"/>
      <c r="BD962" s="35"/>
      <c r="BE962" s="35"/>
      <c r="BF962" s="35"/>
      <c r="BG962" s="35"/>
      <c r="BH962" s="35"/>
      <c r="BI962" s="35"/>
      <c r="BJ962" s="35"/>
      <c r="BK962" s="35"/>
      <c r="BL962" s="35"/>
      <c r="BM962" s="35"/>
      <c r="BN962" s="35"/>
    </row>
    <row r="963" customFormat="false" ht="12" hidden="false" customHeight="true" outlineLevel="0" collapsed="false">
      <c r="A963" s="36"/>
      <c r="B963" s="35"/>
      <c r="C963" s="35"/>
      <c r="D963" s="35"/>
      <c r="E963" s="35"/>
      <c r="F963" s="35"/>
      <c r="G963" s="35"/>
      <c r="H963" s="35"/>
      <c r="I963" s="35"/>
      <c r="J963" s="35"/>
      <c r="K963" s="35"/>
      <c r="L963" s="35"/>
      <c r="M963" s="35"/>
      <c r="N963" s="35"/>
      <c r="O963" s="35"/>
      <c r="P963" s="35"/>
      <c r="Q963" s="35"/>
      <c r="R963" s="35"/>
      <c r="S963" s="35"/>
      <c r="T963" s="35"/>
      <c r="U963" s="35"/>
      <c r="V963" s="35"/>
      <c r="W963" s="35"/>
      <c r="X963" s="35"/>
      <c r="Y963" s="35"/>
      <c r="Z963" s="35"/>
      <c r="AA963" s="35"/>
      <c r="AB963" s="35"/>
      <c r="AC963" s="35"/>
      <c r="AD963" s="35"/>
      <c r="AE963" s="35"/>
      <c r="AF963" s="35"/>
      <c r="AG963" s="35"/>
      <c r="AH963" s="35"/>
      <c r="AI963" s="35"/>
      <c r="AJ963" s="35"/>
      <c r="AK963" s="35"/>
      <c r="AL963" s="35"/>
      <c r="AM963" s="35"/>
      <c r="AN963" s="35"/>
      <c r="AO963" s="35"/>
      <c r="AP963" s="35"/>
      <c r="AQ963" s="35"/>
      <c r="AR963" s="35"/>
      <c r="AS963" s="35"/>
      <c r="AT963" s="35"/>
      <c r="AU963" s="35"/>
      <c r="AV963" s="35"/>
      <c r="AW963" s="35"/>
      <c r="AX963" s="35"/>
      <c r="AY963" s="35"/>
      <c r="AZ963" s="35"/>
      <c r="BA963" s="35"/>
      <c r="BB963" s="35"/>
      <c r="BC963" s="35"/>
      <c r="BD963" s="35"/>
      <c r="BE963" s="35"/>
      <c r="BF963" s="35"/>
      <c r="BG963" s="35"/>
      <c r="BH963" s="35"/>
      <c r="BI963" s="35"/>
      <c r="BJ963" s="35"/>
      <c r="BK963" s="35"/>
      <c r="BL963" s="35"/>
      <c r="BM963" s="35"/>
      <c r="BN963" s="35"/>
    </row>
    <row r="964" customFormat="false" ht="12" hidden="false" customHeight="true" outlineLevel="0" collapsed="false">
      <c r="A964" s="36"/>
      <c r="B964" s="35"/>
      <c r="C964" s="35"/>
      <c r="D964" s="35"/>
      <c r="E964" s="35"/>
      <c r="F964" s="35"/>
      <c r="G964" s="35"/>
      <c r="H964" s="35"/>
      <c r="I964" s="35"/>
      <c r="J964" s="35"/>
      <c r="K964" s="35"/>
      <c r="L964" s="35"/>
      <c r="M964" s="35"/>
      <c r="N964" s="35"/>
      <c r="O964" s="35"/>
      <c r="P964" s="35"/>
      <c r="Q964" s="35"/>
      <c r="R964" s="35"/>
      <c r="S964" s="35"/>
      <c r="T964" s="35"/>
      <c r="U964" s="35"/>
      <c r="V964" s="35"/>
      <c r="W964" s="35"/>
      <c r="X964" s="35"/>
      <c r="Y964" s="35"/>
      <c r="Z964" s="35"/>
      <c r="AA964" s="35"/>
      <c r="AB964" s="35"/>
      <c r="AC964" s="35"/>
      <c r="AD964" s="35"/>
      <c r="AE964" s="35"/>
      <c r="AF964" s="35"/>
      <c r="AG964" s="35"/>
      <c r="AH964" s="35"/>
      <c r="AI964" s="35"/>
      <c r="AJ964" s="35"/>
      <c r="AK964" s="35"/>
      <c r="AL964" s="35"/>
      <c r="AM964" s="35"/>
      <c r="AN964" s="35"/>
      <c r="AO964" s="35"/>
      <c r="AP964" s="35"/>
      <c r="AQ964" s="35"/>
      <c r="AR964" s="35"/>
      <c r="AS964" s="35"/>
      <c r="AT964" s="35"/>
      <c r="AU964" s="35"/>
      <c r="AV964" s="35"/>
      <c r="AW964" s="35"/>
      <c r="AX964" s="35"/>
      <c r="AY964" s="35"/>
      <c r="AZ964" s="35"/>
      <c r="BA964" s="35"/>
      <c r="BB964" s="35"/>
      <c r="BC964" s="35"/>
      <c r="BD964" s="35"/>
      <c r="BE964" s="35"/>
      <c r="BF964" s="35"/>
      <c r="BG964" s="35"/>
      <c r="BH964" s="35"/>
      <c r="BI964" s="35"/>
      <c r="BJ964" s="35"/>
      <c r="BK964" s="35"/>
      <c r="BL964" s="35"/>
      <c r="BM964" s="35"/>
      <c r="BN964" s="35"/>
    </row>
    <row r="965" customFormat="false" ht="12" hidden="false" customHeight="true" outlineLevel="0" collapsed="false">
      <c r="A965" s="36"/>
      <c r="B965" s="35"/>
      <c r="C965" s="35"/>
      <c r="D965" s="35"/>
      <c r="E965" s="35"/>
      <c r="F965" s="35"/>
      <c r="G965" s="35"/>
      <c r="H965" s="35"/>
      <c r="I965" s="35"/>
      <c r="J965" s="35"/>
      <c r="K965" s="35"/>
      <c r="L965" s="35"/>
      <c r="M965" s="35"/>
      <c r="N965" s="35"/>
      <c r="O965" s="35"/>
      <c r="P965" s="35"/>
      <c r="Q965" s="35"/>
      <c r="R965" s="35"/>
      <c r="S965" s="35"/>
      <c r="T965" s="35"/>
      <c r="U965" s="35"/>
      <c r="V965" s="35"/>
      <c r="W965" s="35"/>
      <c r="X965" s="35"/>
      <c r="Y965" s="35"/>
      <c r="Z965" s="35"/>
      <c r="AA965" s="35"/>
      <c r="AB965" s="35"/>
      <c r="AC965" s="35"/>
      <c r="AD965" s="35"/>
      <c r="AE965" s="35"/>
      <c r="AF965" s="35"/>
      <c r="AG965" s="35"/>
      <c r="AH965" s="35"/>
      <c r="AI965" s="35"/>
      <c r="AJ965" s="35"/>
      <c r="AK965" s="35"/>
      <c r="AL965" s="35"/>
      <c r="AM965" s="35"/>
      <c r="AN965" s="35"/>
      <c r="AO965" s="35"/>
      <c r="AP965" s="35"/>
      <c r="AQ965" s="35"/>
      <c r="AR965" s="35"/>
      <c r="AS965" s="35"/>
      <c r="AT965" s="35"/>
      <c r="AU965" s="35"/>
      <c r="AV965" s="35"/>
      <c r="AW965" s="35"/>
      <c r="AX965" s="35"/>
      <c r="AY965" s="35"/>
      <c r="AZ965" s="35"/>
      <c r="BA965" s="35"/>
      <c r="BB965" s="35"/>
      <c r="BC965" s="35"/>
      <c r="BD965" s="35"/>
      <c r="BE965" s="35"/>
      <c r="BF965" s="35"/>
      <c r="BG965" s="35"/>
      <c r="BH965" s="35"/>
      <c r="BI965" s="35"/>
      <c r="BJ965" s="35"/>
      <c r="BK965" s="35"/>
      <c r="BL965" s="35"/>
      <c r="BM965" s="35"/>
      <c r="BN965" s="35"/>
    </row>
    <row r="966" customFormat="false" ht="12" hidden="false" customHeight="true" outlineLevel="0" collapsed="false">
      <c r="A966" s="36"/>
      <c r="B966" s="35"/>
      <c r="C966" s="35"/>
      <c r="D966" s="35"/>
      <c r="E966" s="35"/>
      <c r="F966" s="35"/>
      <c r="G966" s="35"/>
      <c r="H966" s="35"/>
      <c r="I966" s="35"/>
      <c r="J966" s="35"/>
      <c r="K966" s="35"/>
      <c r="L966" s="35"/>
      <c r="M966" s="35"/>
      <c r="N966" s="35"/>
      <c r="O966" s="35"/>
      <c r="P966" s="35"/>
      <c r="Q966" s="35"/>
      <c r="R966" s="35"/>
      <c r="S966" s="35"/>
      <c r="T966" s="35"/>
      <c r="U966" s="35"/>
      <c r="V966" s="35"/>
      <c r="W966" s="35"/>
      <c r="X966" s="35"/>
      <c r="Y966" s="35"/>
      <c r="Z966" s="35"/>
      <c r="AA966" s="35"/>
      <c r="AB966" s="35"/>
      <c r="AC966" s="35"/>
      <c r="AD966" s="35"/>
      <c r="AE966" s="35"/>
      <c r="AF966" s="35"/>
      <c r="AG966" s="35"/>
      <c r="AH966" s="35"/>
      <c r="AI966" s="35"/>
      <c r="AJ966" s="35"/>
      <c r="AK966" s="35"/>
      <c r="AL966" s="35"/>
      <c r="AM966" s="35"/>
      <c r="AN966" s="35"/>
      <c r="AO966" s="35"/>
      <c r="AP966" s="35"/>
      <c r="AQ966" s="35"/>
      <c r="AR966" s="35"/>
      <c r="AS966" s="35"/>
      <c r="AT966" s="35"/>
      <c r="AU966" s="35"/>
      <c r="AV966" s="35"/>
      <c r="AW966" s="35"/>
      <c r="AX966" s="35"/>
      <c r="AY966" s="35"/>
      <c r="AZ966" s="35"/>
      <c r="BA966" s="35"/>
      <c r="BB966" s="35"/>
      <c r="BC966" s="35"/>
      <c r="BD966" s="35"/>
      <c r="BE966" s="35"/>
      <c r="BF966" s="35"/>
      <c r="BG966" s="35"/>
      <c r="BH966" s="35"/>
      <c r="BI966" s="35"/>
      <c r="BJ966" s="35"/>
      <c r="BK966" s="35"/>
      <c r="BL966" s="35"/>
      <c r="BM966" s="35"/>
      <c r="BN966" s="35"/>
    </row>
    <row r="967" customFormat="false" ht="12" hidden="false" customHeight="true" outlineLevel="0" collapsed="false">
      <c r="A967" s="36"/>
      <c r="B967" s="35"/>
      <c r="C967" s="35"/>
      <c r="D967" s="35"/>
      <c r="E967" s="35"/>
      <c r="F967" s="35"/>
      <c r="G967" s="35"/>
      <c r="H967" s="35"/>
      <c r="I967" s="35"/>
      <c r="J967" s="35"/>
      <c r="K967" s="35"/>
      <c r="L967" s="35"/>
      <c r="M967" s="35"/>
      <c r="N967" s="35"/>
      <c r="O967" s="35"/>
      <c r="P967" s="35"/>
      <c r="Q967" s="35"/>
      <c r="R967" s="35"/>
      <c r="S967" s="35"/>
      <c r="T967" s="35"/>
      <c r="U967" s="35"/>
      <c r="V967" s="35"/>
      <c r="W967" s="35"/>
      <c r="X967" s="35"/>
      <c r="Y967" s="35"/>
      <c r="Z967" s="35"/>
      <c r="AA967" s="35"/>
      <c r="AB967" s="35"/>
      <c r="AC967" s="35"/>
      <c r="AD967" s="35"/>
      <c r="AE967" s="35"/>
      <c r="AF967" s="35"/>
      <c r="AG967" s="35"/>
      <c r="AH967" s="35"/>
      <c r="AI967" s="35"/>
      <c r="AJ967" s="35"/>
      <c r="AK967" s="35"/>
      <c r="AL967" s="35"/>
      <c r="AM967" s="35"/>
      <c r="AN967" s="35"/>
      <c r="AO967" s="35"/>
      <c r="AP967" s="35"/>
      <c r="AQ967" s="35"/>
      <c r="AR967" s="35"/>
      <c r="AS967" s="35"/>
      <c r="AT967" s="35"/>
      <c r="AU967" s="35"/>
      <c r="AV967" s="35"/>
      <c r="AW967" s="35"/>
      <c r="AX967" s="35"/>
      <c r="AY967" s="35"/>
      <c r="AZ967" s="35"/>
      <c r="BA967" s="35"/>
      <c r="BB967" s="35"/>
      <c r="BC967" s="35"/>
      <c r="BD967" s="35"/>
      <c r="BE967" s="35"/>
      <c r="BF967" s="35"/>
      <c r="BG967" s="35"/>
      <c r="BH967" s="35"/>
      <c r="BI967" s="35"/>
      <c r="BJ967" s="35"/>
      <c r="BK967" s="35"/>
      <c r="BL967" s="35"/>
      <c r="BM967" s="35"/>
      <c r="BN967" s="35"/>
    </row>
    <row r="968" customFormat="false" ht="12" hidden="false" customHeight="true" outlineLevel="0" collapsed="false">
      <c r="A968" s="36"/>
      <c r="B968" s="35"/>
      <c r="C968" s="35"/>
      <c r="D968" s="35"/>
      <c r="E968" s="35"/>
      <c r="F968" s="35"/>
      <c r="G968" s="35"/>
      <c r="H968" s="35"/>
      <c r="I968" s="35"/>
      <c r="J968" s="35"/>
      <c r="K968" s="35"/>
      <c r="L968" s="35"/>
      <c r="M968" s="35"/>
      <c r="N968" s="35"/>
      <c r="O968" s="35"/>
      <c r="P968" s="35"/>
      <c r="Q968" s="35"/>
      <c r="R968" s="35"/>
      <c r="S968" s="35"/>
      <c r="T968" s="35"/>
      <c r="U968" s="35"/>
      <c r="V968" s="35"/>
      <c r="W968" s="35"/>
      <c r="X968" s="35"/>
      <c r="Y968" s="35"/>
      <c r="Z968" s="35"/>
      <c r="AA968" s="35"/>
      <c r="AB968" s="35"/>
      <c r="AC968" s="35"/>
      <c r="AD968" s="35"/>
      <c r="AE968" s="35"/>
      <c r="AF968" s="35"/>
      <c r="AG968" s="35"/>
      <c r="AH968" s="35"/>
      <c r="AI968" s="35"/>
      <c r="AJ968" s="35"/>
      <c r="AK968" s="35"/>
      <c r="AL968" s="35"/>
      <c r="AM968" s="35"/>
      <c r="AN968" s="35"/>
      <c r="AO968" s="35"/>
      <c r="AP968" s="35"/>
      <c r="AQ968" s="35"/>
      <c r="AR968" s="35"/>
      <c r="AS968" s="35"/>
      <c r="AT968" s="35"/>
      <c r="AU968" s="35"/>
      <c r="AV968" s="35"/>
      <c r="AW968" s="35"/>
      <c r="AX968" s="35"/>
      <c r="AY968" s="35"/>
      <c r="AZ968" s="35"/>
      <c r="BA968" s="35"/>
      <c r="BB968" s="35"/>
      <c r="BC968" s="35"/>
      <c r="BD968" s="35"/>
      <c r="BE968" s="35"/>
      <c r="BF968" s="35"/>
      <c r="BG968" s="35"/>
      <c r="BH968" s="35"/>
      <c r="BI968" s="35"/>
      <c r="BJ968" s="35"/>
      <c r="BK968" s="35"/>
      <c r="BL968" s="35"/>
      <c r="BM968" s="35"/>
      <c r="BN968" s="35"/>
    </row>
    <row r="969" customFormat="false" ht="12" hidden="false" customHeight="true" outlineLevel="0" collapsed="false">
      <c r="A969" s="36"/>
      <c r="B969" s="35"/>
      <c r="C969" s="35"/>
      <c r="D969" s="35"/>
      <c r="E969" s="35"/>
      <c r="F969" s="35"/>
      <c r="G969" s="35"/>
      <c r="H969" s="35"/>
      <c r="I969" s="35"/>
      <c r="J969" s="35"/>
      <c r="K969" s="35"/>
      <c r="L969" s="35"/>
      <c r="M969" s="35"/>
      <c r="N969" s="35"/>
      <c r="O969" s="35"/>
      <c r="P969" s="35"/>
      <c r="Q969" s="35"/>
      <c r="R969" s="35"/>
      <c r="S969" s="35"/>
      <c r="T969" s="35"/>
      <c r="U969" s="35"/>
      <c r="V969" s="35"/>
      <c r="W969" s="35"/>
      <c r="X969" s="35"/>
      <c r="Y969" s="35"/>
      <c r="Z969" s="35"/>
      <c r="AA969" s="35"/>
      <c r="AB969" s="35"/>
      <c r="AC969" s="35"/>
      <c r="AD969" s="35"/>
      <c r="AE969" s="35"/>
      <c r="AF969" s="35"/>
      <c r="AG969" s="35"/>
      <c r="AH969" s="35"/>
      <c r="AI969" s="35"/>
      <c r="AJ969" s="35"/>
      <c r="AK969" s="35"/>
      <c r="AL969" s="35"/>
      <c r="AM969" s="35"/>
      <c r="AN969" s="35"/>
      <c r="AO969" s="35"/>
      <c r="AP969" s="35"/>
      <c r="AQ969" s="35"/>
      <c r="AR969" s="35"/>
      <c r="AS969" s="35"/>
      <c r="AT969" s="35"/>
      <c r="AU969" s="35"/>
      <c r="AV969" s="35"/>
      <c r="AW969" s="35"/>
      <c r="AX969" s="35"/>
      <c r="AY969" s="35"/>
      <c r="AZ969" s="35"/>
      <c r="BA969" s="35"/>
      <c r="BB969" s="35"/>
      <c r="BC969" s="35"/>
      <c r="BD969" s="35"/>
      <c r="BE969" s="35"/>
      <c r="BF969" s="35"/>
      <c r="BG969" s="35"/>
      <c r="BH969" s="35"/>
      <c r="BI969" s="35"/>
      <c r="BJ969" s="35"/>
      <c r="BK969" s="35"/>
      <c r="BL969" s="35"/>
      <c r="BM969" s="35"/>
      <c r="BN969" s="35"/>
    </row>
    <row r="970" customFormat="false" ht="12" hidden="false" customHeight="true" outlineLevel="0" collapsed="false">
      <c r="A970" s="36"/>
      <c r="B970" s="35"/>
      <c r="C970" s="35"/>
      <c r="D970" s="35"/>
      <c r="E970" s="35"/>
      <c r="F970" s="35"/>
      <c r="G970" s="35"/>
      <c r="H970" s="35"/>
      <c r="I970" s="35"/>
      <c r="J970" s="35"/>
      <c r="K970" s="35"/>
      <c r="L970" s="35"/>
      <c r="M970" s="35"/>
      <c r="N970" s="35"/>
      <c r="O970" s="35"/>
      <c r="P970" s="35"/>
      <c r="Q970" s="35"/>
      <c r="R970" s="35"/>
      <c r="S970" s="35"/>
      <c r="T970" s="35"/>
      <c r="U970" s="35"/>
      <c r="V970" s="35"/>
      <c r="W970" s="35"/>
      <c r="X970" s="35"/>
      <c r="Y970" s="35"/>
      <c r="Z970" s="35"/>
      <c r="AA970" s="35"/>
      <c r="AB970" s="35"/>
      <c r="AC970" s="35"/>
      <c r="AD970" s="35"/>
      <c r="AE970" s="35"/>
      <c r="AF970" s="35"/>
      <c r="AG970" s="35"/>
      <c r="AH970" s="35"/>
      <c r="AI970" s="35"/>
      <c r="AJ970" s="35"/>
      <c r="AK970" s="35"/>
      <c r="AL970" s="35"/>
      <c r="AM970" s="35"/>
      <c r="AN970" s="35"/>
      <c r="AO970" s="35"/>
      <c r="AP970" s="35"/>
      <c r="AQ970" s="35"/>
      <c r="AR970" s="35"/>
      <c r="AS970" s="35"/>
      <c r="AT970" s="35"/>
      <c r="AU970" s="35"/>
      <c r="AV970" s="35"/>
      <c r="AW970" s="35"/>
      <c r="AX970" s="35"/>
      <c r="AY970" s="35"/>
      <c r="AZ970" s="35"/>
      <c r="BA970" s="35"/>
      <c r="BB970" s="35"/>
      <c r="BC970" s="35"/>
      <c r="BD970" s="35"/>
      <c r="BE970" s="35"/>
      <c r="BF970" s="35"/>
      <c r="BG970" s="35"/>
      <c r="BH970" s="35"/>
      <c r="BI970" s="35"/>
      <c r="BJ970" s="35"/>
      <c r="BK970" s="35"/>
      <c r="BL970" s="35"/>
      <c r="BM970" s="35"/>
      <c r="BN970" s="35"/>
    </row>
    <row r="971" customFormat="false" ht="12" hidden="false" customHeight="true" outlineLevel="0" collapsed="false">
      <c r="A971" s="36"/>
      <c r="B971" s="35"/>
      <c r="C971" s="35"/>
      <c r="D971" s="35"/>
      <c r="E971" s="35"/>
      <c r="F971" s="35"/>
      <c r="G971" s="35"/>
      <c r="H971" s="35"/>
      <c r="I971" s="35"/>
      <c r="J971" s="35"/>
      <c r="K971" s="35"/>
      <c r="L971" s="35"/>
      <c r="M971" s="35"/>
      <c r="N971" s="35"/>
      <c r="O971" s="35"/>
      <c r="P971" s="35"/>
      <c r="Q971" s="35"/>
      <c r="R971" s="35"/>
      <c r="S971" s="35"/>
      <c r="T971" s="35"/>
      <c r="U971" s="35"/>
      <c r="V971" s="35"/>
      <c r="W971" s="35"/>
      <c r="X971" s="35"/>
      <c r="Y971" s="35"/>
      <c r="Z971" s="35"/>
      <c r="AA971" s="35"/>
      <c r="AB971" s="35"/>
      <c r="AC971" s="35"/>
      <c r="AD971" s="35"/>
      <c r="AE971" s="35"/>
      <c r="AF971" s="35"/>
      <c r="AG971" s="35"/>
      <c r="AH971" s="35"/>
      <c r="AI971" s="35"/>
      <c r="AJ971" s="35"/>
      <c r="AK971" s="35"/>
      <c r="AL971" s="35"/>
      <c r="AM971" s="35"/>
      <c r="AN971" s="35"/>
      <c r="AO971" s="35"/>
      <c r="AP971" s="35"/>
      <c r="AQ971" s="35"/>
      <c r="AR971" s="35"/>
      <c r="AS971" s="35"/>
      <c r="AT971" s="35"/>
      <c r="AU971" s="35"/>
      <c r="AV971" s="35"/>
      <c r="AW971" s="35"/>
      <c r="AX971" s="35"/>
      <c r="AY971" s="35"/>
      <c r="AZ971" s="35"/>
      <c r="BA971" s="35"/>
      <c r="BB971" s="35"/>
      <c r="BC971" s="35"/>
      <c r="BD971" s="35"/>
      <c r="BE971" s="35"/>
      <c r="BF971" s="35"/>
      <c r="BG971" s="35"/>
      <c r="BH971" s="35"/>
      <c r="BI971" s="35"/>
      <c r="BJ971" s="35"/>
      <c r="BK971" s="35"/>
      <c r="BL971" s="35"/>
      <c r="BM971" s="35"/>
      <c r="BN971" s="35"/>
    </row>
    <row r="972" customFormat="false" ht="12" hidden="false" customHeight="true" outlineLevel="0" collapsed="false">
      <c r="A972" s="36"/>
      <c r="B972" s="35"/>
      <c r="C972" s="35"/>
      <c r="D972" s="35"/>
      <c r="E972" s="35"/>
      <c r="F972" s="35"/>
      <c r="G972" s="35"/>
      <c r="H972" s="35"/>
      <c r="I972" s="35"/>
      <c r="J972" s="35"/>
      <c r="K972" s="35"/>
      <c r="L972" s="35"/>
      <c r="M972" s="35"/>
      <c r="N972" s="35"/>
      <c r="O972" s="35"/>
      <c r="P972" s="35"/>
      <c r="Q972" s="35"/>
      <c r="R972" s="35"/>
      <c r="S972" s="35"/>
      <c r="T972" s="35"/>
      <c r="U972" s="35"/>
      <c r="V972" s="35"/>
      <c r="W972" s="35"/>
      <c r="X972" s="35"/>
      <c r="Y972" s="35"/>
      <c r="Z972" s="35"/>
      <c r="AA972" s="35"/>
      <c r="AB972" s="35"/>
      <c r="AC972" s="35"/>
      <c r="AD972" s="35"/>
      <c r="AE972" s="35"/>
      <c r="AF972" s="35"/>
      <c r="AG972" s="35"/>
      <c r="AH972" s="35"/>
      <c r="AI972" s="35"/>
      <c r="AJ972" s="35"/>
      <c r="AK972" s="35"/>
      <c r="AL972" s="35"/>
      <c r="AM972" s="35"/>
      <c r="AN972" s="35"/>
      <c r="AO972" s="35"/>
      <c r="AP972" s="35"/>
      <c r="AQ972" s="35"/>
      <c r="AR972" s="35"/>
      <c r="AS972" s="35"/>
      <c r="AT972" s="35"/>
      <c r="AU972" s="35"/>
      <c r="AV972" s="35"/>
      <c r="AW972" s="35"/>
      <c r="AX972" s="35"/>
      <c r="AY972" s="35"/>
      <c r="AZ972" s="35"/>
      <c r="BA972" s="35"/>
      <c r="BB972" s="35"/>
      <c r="BC972" s="35"/>
      <c r="BD972" s="35"/>
      <c r="BE972" s="35"/>
      <c r="BF972" s="35"/>
      <c r="BG972" s="35"/>
      <c r="BH972" s="35"/>
      <c r="BI972" s="35"/>
      <c r="BJ972" s="35"/>
      <c r="BK972" s="35"/>
      <c r="BL972" s="35"/>
      <c r="BM972" s="35"/>
      <c r="BN972" s="35"/>
    </row>
    <row r="973" customFormat="false" ht="12" hidden="false" customHeight="true" outlineLevel="0" collapsed="false">
      <c r="A973" s="36"/>
      <c r="B973" s="35"/>
      <c r="C973" s="35"/>
      <c r="D973" s="35"/>
      <c r="E973" s="35"/>
      <c r="F973" s="35"/>
      <c r="G973" s="35"/>
      <c r="H973" s="35"/>
      <c r="I973" s="35"/>
      <c r="J973" s="35"/>
      <c r="K973" s="35"/>
      <c r="L973" s="35"/>
      <c r="M973" s="35"/>
      <c r="N973" s="35"/>
      <c r="O973" s="35"/>
      <c r="P973" s="35"/>
      <c r="Q973" s="35"/>
      <c r="R973" s="35"/>
      <c r="S973" s="35"/>
      <c r="T973" s="35"/>
      <c r="U973" s="35"/>
      <c r="V973" s="35"/>
      <c r="W973" s="35"/>
      <c r="X973" s="35"/>
      <c r="Y973" s="35"/>
      <c r="Z973" s="35"/>
      <c r="AA973" s="35"/>
      <c r="AB973" s="35"/>
      <c r="AC973" s="35"/>
      <c r="AD973" s="35"/>
      <c r="AE973" s="35"/>
      <c r="AF973" s="35"/>
      <c r="AG973" s="35"/>
      <c r="AH973" s="35"/>
      <c r="AI973" s="35"/>
      <c r="AJ973" s="35"/>
      <c r="AK973" s="35"/>
      <c r="AL973" s="35"/>
      <c r="AM973" s="35"/>
      <c r="AN973" s="35"/>
      <c r="AO973" s="35"/>
      <c r="AP973" s="35"/>
      <c r="AQ973" s="35"/>
      <c r="AR973" s="35"/>
      <c r="AS973" s="35"/>
      <c r="AT973" s="35"/>
      <c r="AU973" s="35"/>
      <c r="AV973" s="35"/>
      <c r="AW973" s="35"/>
      <c r="AX973" s="35"/>
      <c r="AY973" s="35"/>
      <c r="AZ973" s="35"/>
      <c r="BA973" s="35"/>
      <c r="BB973" s="35"/>
      <c r="BC973" s="35"/>
      <c r="BD973" s="35"/>
      <c r="BE973" s="35"/>
      <c r="BF973" s="35"/>
      <c r="BG973" s="35"/>
      <c r="BH973" s="35"/>
      <c r="BI973" s="35"/>
      <c r="BJ973" s="35"/>
      <c r="BK973" s="35"/>
      <c r="BL973" s="35"/>
      <c r="BM973" s="35"/>
      <c r="BN973" s="35"/>
    </row>
    <row r="974" customFormat="false" ht="12" hidden="false" customHeight="true" outlineLevel="0" collapsed="false">
      <c r="A974" s="36"/>
      <c r="B974" s="35"/>
      <c r="C974" s="35"/>
      <c r="D974" s="35"/>
      <c r="E974" s="35"/>
      <c r="F974" s="35"/>
      <c r="G974" s="35"/>
      <c r="H974" s="35"/>
      <c r="I974" s="35"/>
      <c r="J974" s="35"/>
      <c r="K974" s="35"/>
      <c r="L974" s="35"/>
      <c r="M974" s="35"/>
      <c r="N974" s="35"/>
      <c r="O974" s="35"/>
      <c r="P974" s="35"/>
      <c r="Q974" s="35"/>
      <c r="R974" s="35"/>
      <c r="S974" s="35"/>
      <c r="T974" s="35"/>
      <c r="U974" s="35"/>
      <c r="V974" s="35"/>
      <c r="W974" s="35"/>
      <c r="X974" s="35"/>
      <c r="Y974" s="35"/>
      <c r="Z974" s="35"/>
      <c r="AA974" s="35"/>
      <c r="AB974" s="35"/>
      <c r="AC974" s="35"/>
      <c r="AD974" s="35"/>
      <c r="AE974" s="35"/>
      <c r="AF974" s="35"/>
      <c r="AG974" s="35"/>
      <c r="AH974" s="35"/>
      <c r="AI974" s="35"/>
      <c r="AJ974" s="35"/>
      <c r="AK974" s="35"/>
      <c r="AL974" s="35"/>
      <c r="AM974" s="35"/>
      <c r="AN974" s="35"/>
      <c r="AO974" s="35"/>
      <c r="AP974" s="35"/>
      <c r="AQ974" s="35"/>
      <c r="AR974" s="35"/>
      <c r="AS974" s="35"/>
      <c r="AT974" s="35"/>
      <c r="AU974" s="35"/>
      <c r="AV974" s="35"/>
      <c r="AW974" s="35"/>
      <c r="AX974" s="35"/>
      <c r="AY974" s="35"/>
      <c r="AZ974" s="35"/>
      <c r="BA974" s="35"/>
      <c r="BB974" s="35"/>
      <c r="BC974" s="35"/>
      <c r="BD974" s="35"/>
      <c r="BE974" s="35"/>
      <c r="BF974" s="35"/>
      <c r="BG974" s="35"/>
      <c r="BH974" s="35"/>
      <c r="BI974" s="35"/>
      <c r="BJ974" s="35"/>
      <c r="BK974" s="35"/>
      <c r="BL974" s="35"/>
      <c r="BM974" s="35"/>
      <c r="BN974" s="35"/>
    </row>
    <row r="975" customFormat="false" ht="12" hidden="false" customHeight="true" outlineLevel="0" collapsed="false">
      <c r="A975" s="36"/>
      <c r="B975" s="35"/>
      <c r="C975" s="35"/>
      <c r="D975" s="35"/>
      <c r="E975" s="35"/>
      <c r="F975" s="35"/>
      <c r="G975" s="35"/>
      <c r="H975" s="35"/>
      <c r="I975" s="35"/>
      <c r="J975" s="35"/>
      <c r="K975" s="35"/>
      <c r="L975" s="35"/>
      <c r="M975" s="35"/>
      <c r="N975" s="35"/>
      <c r="O975" s="35"/>
      <c r="P975" s="35"/>
      <c r="Q975" s="35"/>
      <c r="R975" s="35"/>
      <c r="S975" s="35"/>
      <c r="T975" s="35"/>
      <c r="U975" s="35"/>
      <c r="V975" s="35"/>
      <c r="W975" s="35"/>
      <c r="X975" s="35"/>
      <c r="Y975" s="35"/>
      <c r="Z975" s="35"/>
      <c r="AA975" s="35"/>
      <c r="AB975" s="35"/>
      <c r="AC975" s="35"/>
      <c r="AD975" s="35"/>
      <c r="AE975" s="35"/>
      <c r="AF975" s="35"/>
      <c r="AG975" s="35"/>
      <c r="AH975" s="35"/>
      <c r="AI975" s="35"/>
      <c r="AJ975" s="35"/>
      <c r="AK975" s="35"/>
      <c r="AL975" s="35"/>
      <c r="AM975" s="35"/>
      <c r="AN975" s="35"/>
      <c r="AO975" s="35"/>
      <c r="AP975" s="35"/>
      <c r="AQ975" s="35"/>
      <c r="AR975" s="35"/>
      <c r="AS975" s="35"/>
      <c r="AT975" s="35"/>
      <c r="AU975" s="35"/>
      <c r="AV975" s="35"/>
      <c r="AW975" s="35"/>
      <c r="AX975" s="35"/>
      <c r="AY975" s="35"/>
      <c r="AZ975" s="35"/>
      <c r="BA975" s="35"/>
      <c r="BB975" s="35"/>
      <c r="BC975" s="35"/>
      <c r="BD975" s="35"/>
      <c r="BE975" s="35"/>
      <c r="BF975" s="35"/>
      <c r="BG975" s="35"/>
      <c r="BH975" s="35"/>
      <c r="BI975" s="35"/>
      <c r="BJ975" s="35"/>
      <c r="BK975" s="35"/>
      <c r="BL975" s="35"/>
      <c r="BM975" s="35"/>
      <c r="BN975" s="35"/>
    </row>
    <row r="976" customFormat="false" ht="12" hidden="false" customHeight="true" outlineLevel="0" collapsed="false">
      <c r="A976" s="36"/>
      <c r="B976" s="35"/>
      <c r="C976" s="35"/>
      <c r="D976" s="35"/>
      <c r="E976" s="35"/>
      <c r="F976" s="35"/>
      <c r="G976" s="35"/>
      <c r="H976" s="35"/>
      <c r="I976" s="35"/>
      <c r="J976" s="35"/>
      <c r="K976" s="35"/>
      <c r="L976" s="35"/>
      <c r="M976" s="35"/>
      <c r="N976" s="35"/>
      <c r="O976" s="35"/>
      <c r="P976" s="35"/>
      <c r="Q976" s="35"/>
      <c r="R976" s="35"/>
      <c r="S976" s="35"/>
      <c r="T976" s="35"/>
      <c r="U976" s="35"/>
      <c r="V976" s="35"/>
      <c r="W976" s="35"/>
      <c r="X976" s="35"/>
      <c r="Y976" s="35"/>
      <c r="Z976" s="35"/>
      <c r="AA976" s="35"/>
      <c r="AB976" s="35"/>
      <c r="AC976" s="35"/>
      <c r="AD976" s="35"/>
      <c r="AE976" s="35"/>
      <c r="AF976" s="35"/>
      <c r="AG976" s="35"/>
      <c r="AH976" s="35"/>
      <c r="AI976" s="35"/>
      <c r="AJ976" s="35"/>
      <c r="AK976" s="35"/>
      <c r="AL976" s="35"/>
      <c r="AM976" s="35"/>
      <c r="AN976" s="35"/>
      <c r="AO976" s="35"/>
      <c r="AP976" s="35"/>
      <c r="AQ976" s="35"/>
      <c r="AR976" s="35"/>
      <c r="AS976" s="35"/>
      <c r="AT976" s="35"/>
      <c r="AU976" s="35"/>
      <c r="AV976" s="35"/>
      <c r="AW976" s="35"/>
      <c r="AX976" s="35"/>
      <c r="AY976" s="35"/>
      <c r="AZ976" s="35"/>
      <c r="BA976" s="35"/>
      <c r="BB976" s="35"/>
      <c r="BC976" s="35"/>
      <c r="BD976" s="35"/>
      <c r="BE976" s="35"/>
      <c r="BF976" s="35"/>
      <c r="BG976" s="35"/>
      <c r="BH976" s="35"/>
      <c r="BI976" s="35"/>
      <c r="BJ976" s="35"/>
      <c r="BK976" s="35"/>
      <c r="BL976" s="35"/>
      <c r="BM976" s="35"/>
      <c r="BN976" s="35"/>
    </row>
    <row r="977" customFormat="false" ht="12" hidden="false" customHeight="true" outlineLevel="0" collapsed="false">
      <c r="A977" s="36"/>
      <c r="B977" s="35"/>
      <c r="C977" s="35"/>
      <c r="D977" s="35"/>
      <c r="E977" s="35"/>
      <c r="F977" s="35"/>
      <c r="G977" s="35"/>
      <c r="H977" s="35"/>
      <c r="I977" s="35"/>
      <c r="J977" s="35"/>
      <c r="K977" s="35"/>
      <c r="L977" s="35"/>
      <c r="M977" s="35"/>
      <c r="N977" s="35"/>
      <c r="O977" s="35"/>
      <c r="P977" s="35"/>
      <c r="Q977" s="35"/>
      <c r="R977" s="35"/>
      <c r="S977" s="35"/>
      <c r="T977" s="35"/>
      <c r="U977" s="35"/>
      <c r="V977" s="35"/>
      <c r="W977" s="35"/>
      <c r="X977" s="35"/>
      <c r="Y977" s="35"/>
      <c r="Z977" s="35"/>
      <c r="AA977" s="35"/>
      <c r="AB977" s="35"/>
      <c r="AC977" s="35"/>
      <c r="AD977" s="35"/>
      <c r="AE977" s="35"/>
      <c r="AF977" s="35"/>
      <c r="AG977" s="35"/>
      <c r="AH977" s="35"/>
      <c r="AI977" s="35"/>
      <c r="AJ977" s="35"/>
      <c r="AK977" s="35"/>
      <c r="AL977" s="35"/>
      <c r="AM977" s="35"/>
      <c r="AN977" s="35"/>
      <c r="AO977" s="35"/>
      <c r="AP977" s="35"/>
      <c r="AQ977" s="35"/>
      <c r="AR977" s="35"/>
      <c r="AS977" s="35"/>
      <c r="AT977" s="35"/>
      <c r="AU977" s="35"/>
      <c r="AV977" s="35"/>
      <c r="AW977" s="35"/>
      <c r="AX977" s="35"/>
      <c r="AY977" s="35"/>
      <c r="AZ977" s="35"/>
      <c r="BA977" s="35"/>
      <c r="BB977" s="35"/>
      <c r="BC977" s="35"/>
      <c r="BD977" s="35"/>
      <c r="BE977" s="35"/>
      <c r="BF977" s="35"/>
      <c r="BG977" s="35"/>
      <c r="BH977" s="35"/>
      <c r="BI977" s="35"/>
      <c r="BJ977" s="35"/>
      <c r="BK977" s="35"/>
      <c r="BL977" s="35"/>
      <c r="BM977" s="35"/>
      <c r="BN977" s="35"/>
    </row>
    <row r="978" customFormat="false" ht="12" hidden="false" customHeight="true" outlineLevel="0" collapsed="false">
      <c r="A978" s="36"/>
      <c r="B978" s="35"/>
      <c r="C978" s="35"/>
      <c r="D978" s="35"/>
      <c r="E978" s="35"/>
      <c r="F978" s="35"/>
      <c r="G978" s="35"/>
      <c r="H978" s="35"/>
      <c r="I978" s="35"/>
      <c r="J978" s="35"/>
      <c r="K978" s="35"/>
      <c r="L978" s="35"/>
      <c r="M978" s="35"/>
      <c r="N978" s="35"/>
      <c r="O978" s="35"/>
      <c r="P978" s="35"/>
      <c r="Q978" s="35"/>
      <c r="R978" s="35"/>
      <c r="S978" s="35"/>
      <c r="T978" s="35"/>
      <c r="U978" s="35"/>
      <c r="V978" s="35"/>
      <c r="W978" s="35"/>
      <c r="X978" s="35"/>
      <c r="Y978" s="35"/>
      <c r="Z978" s="35"/>
      <c r="AA978" s="35"/>
      <c r="AB978" s="35"/>
      <c r="AC978" s="35"/>
      <c r="AD978" s="35"/>
      <c r="AE978" s="35"/>
      <c r="AF978" s="35"/>
      <c r="AG978" s="35"/>
      <c r="AH978" s="35"/>
      <c r="AI978" s="35"/>
      <c r="AJ978" s="35"/>
      <c r="AK978" s="35"/>
      <c r="AL978" s="35"/>
      <c r="AM978" s="35"/>
      <c r="AN978" s="35"/>
      <c r="AO978" s="35"/>
      <c r="AP978" s="35"/>
      <c r="AQ978" s="35"/>
      <c r="AR978" s="35"/>
      <c r="AS978" s="35"/>
      <c r="AT978" s="35"/>
      <c r="AU978" s="35"/>
      <c r="AV978" s="35"/>
      <c r="AW978" s="35"/>
      <c r="AX978" s="35"/>
      <c r="AY978" s="35"/>
      <c r="AZ978" s="35"/>
      <c r="BA978" s="35"/>
      <c r="BB978" s="35"/>
      <c r="BC978" s="35"/>
      <c r="BD978" s="35"/>
      <c r="BE978" s="35"/>
      <c r="BF978" s="35"/>
      <c r="BG978" s="35"/>
      <c r="BH978" s="35"/>
      <c r="BI978" s="35"/>
      <c r="BJ978" s="35"/>
      <c r="BK978" s="35"/>
      <c r="BL978" s="35"/>
      <c r="BM978" s="35"/>
      <c r="BN978" s="35"/>
    </row>
    <row r="979" customFormat="false" ht="12" hidden="false" customHeight="true" outlineLevel="0" collapsed="false">
      <c r="A979" s="36"/>
      <c r="B979" s="35"/>
      <c r="C979" s="35"/>
      <c r="D979" s="35"/>
      <c r="E979" s="35"/>
      <c r="F979" s="35"/>
      <c r="G979" s="35"/>
      <c r="H979" s="35"/>
      <c r="I979" s="35"/>
      <c r="J979" s="35"/>
      <c r="K979" s="35"/>
      <c r="L979" s="35"/>
      <c r="M979" s="35"/>
      <c r="N979" s="35"/>
      <c r="O979" s="35"/>
      <c r="P979" s="35"/>
      <c r="Q979" s="35"/>
      <c r="R979" s="35"/>
      <c r="S979" s="35"/>
      <c r="T979" s="35"/>
      <c r="U979" s="35"/>
      <c r="V979" s="35"/>
      <c r="W979" s="35"/>
      <c r="X979" s="35"/>
      <c r="Y979" s="35"/>
      <c r="Z979" s="35"/>
      <c r="AA979" s="35"/>
      <c r="AB979" s="35"/>
      <c r="AC979" s="35"/>
      <c r="AD979" s="35"/>
      <c r="AE979" s="35"/>
      <c r="AF979" s="35"/>
      <c r="AG979" s="35"/>
      <c r="AH979" s="35"/>
      <c r="AI979" s="35"/>
      <c r="AJ979" s="35"/>
      <c r="AK979" s="35"/>
      <c r="AL979" s="35"/>
      <c r="AM979" s="35"/>
      <c r="AN979" s="35"/>
      <c r="AO979" s="35"/>
      <c r="AP979" s="35"/>
      <c r="AQ979" s="35"/>
      <c r="AR979" s="35"/>
      <c r="AS979" s="35"/>
      <c r="AT979" s="35"/>
      <c r="AU979" s="35"/>
      <c r="AV979" s="35"/>
      <c r="AW979" s="35"/>
      <c r="AX979" s="35"/>
      <c r="AY979" s="35"/>
      <c r="AZ979" s="35"/>
      <c r="BA979" s="35"/>
      <c r="BB979" s="35"/>
      <c r="BC979" s="35"/>
      <c r="BD979" s="35"/>
      <c r="BE979" s="35"/>
      <c r="BF979" s="35"/>
      <c r="BG979" s="35"/>
      <c r="BH979" s="35"/>
      <c r="BI979" s="35"/>
      <c r="BJ979" s="35"/>
      <c r="BK979" s="35"/>
      <c r="BL979" s="35"/>
      <c r="BM979" s="35"/>
      <c r="BN979" s="35"/>
    </row>
    <row r="980" customFormat="false" ht="12" hidden="false" customHeight="true" outlineLevel="0" collapsed="false">
      <c r="A980" s="36"/>
      <c r="B980" s="35"/>
      <c r="C980" s="35"/>
      <c r="D980" s="35"/>
      <c r="E980" s="35"/>
      <c r="F980" s="35"/>
      <c r="G980" s="35"/>
      <c r="H980" s="35"/>
      <c r="I980" s="35"/>
      <c r="J980" s="35"/>
      <c r="K980" s="35"/>
      <c r="L980" s="35"/>
      <c r="M980" s="35"/>
      <c r="N980" s="35"/>
      <c r="O980" s="35"/>
      <c r="P980" s="35"/>
      <c r="Q980" s="35"/>
      <c r="R980" s="35"/>
      <c r="S980" s="35"/>
      <c r="T980" s="35"/>
      <c r="U980" s="35"/>
      <c r="V980" s="35"/>
      <c r="W980" s="35"/>
      <c r="X980" s="35"/>
      <c r="Y980" s="35"/>
      <c r="Z980" s="35"/>
      <c r="AA980" s="35"/>
      <c r="AB980" s="35"/>
      <c r="AC980" s="35"/>
      <c r="AD980" s="35"/>
      <c r="AE980" s="35"/>
      <c r="AF980" s="35"/>
      <c r="AG980" s="35"/>
      <c r="AH980" s="35"/>
      <c r="AI980" s="35"/>
      <c r="AJ980" s="35"/>
      <c r="AK980" s="35"/>
      <c r="AL980" s="35"/>
      <c r="AM980" s="35"/>
      <c r="AN980" s="35"/>
      <c r="AO980" s="35"/>
      <c r="AP980" s="35"/>
      <c r="AQ980" s="35"/>
      <c r="AR980" s="35"/>
      <c r="AS980" s="35"/>
      <c r="AT980" s="35"/>
      <c r="AU980" s="35"/>
      <c r="AV980" s="35"/>
      <c r="AW980" s="35"/>
      <c r="AX980" s="35"/>
      <c r="AY980" s="35"/>
      <c r="AZ980" s="35"/>
      <c r="BA980" s="35"/>
      <c r="BB980" s="35"/>
      <c r="BC980" s="35"/>
      <c r="BD980" s="35"/>
      <c r="BE980" s="35"/>
      <c r="BF980" s="35"/>
      <c r="BG980" s="35"/>
      <c r="BH980" s="35"/>
      <c r="BI980" s="35"/>
      <c r="BJ980" s="35"/>
      <c r="BK980" s="35"/>
      <c r="BL980" s="35"/>
      <c r="BM980" s="35"/>
      <c r="BN980" s="35"/>
    </row>
    <row r="981" customFormat="false" ht="12" hidden="false" customHeight="true" outlineLevel="0" collapsed="false">
      <c r="A981" s="36"/>
      <c r="B981" s="35"/>
      <c r="C981" s="35"/>
      <c r="D981" s="35"/>
      <c r="E981" s="35"/>
      <c r="F981" s="35"/>
      <c r="G981" s="35"/>
      <c r="H981" s="35"/>
      <c r="I981" s="35"/>
      <c r="J981" s="35"/>
      <c r="K981" s="35"/>
      <c r="L981" s="35"/>
      <c r="M981" s="35"/>
      <c r="N981" s="35"/>
      <c r="O981" s="35"/>
      <c r="P981" s="35"/>
      <c r="Q981" s="35"/>
      <c r="R981" s="35"/>
      <c r="S981" s="35"/>
      <c r="T981" s="35"/>
      <c r="U981" s="35"/>
      <c r="V981" s="35"/>
      <c r="W981" s="35"/>
      <c r="X981" s="35"/>
      <c r="Y981" s="35"/>
      <c r="Z981" s="35"/>
      <c r="AA981" s="35"/>
      <c r="AB981" s="35"/>
      <c r="AC981" s="35"/>
      <c r="AD981" s="35"/>
      <c r="AE981" s="35"/>
      <c r="AF981" s="35"/>
      <c r="AG981" s="35"/>
      <c r="AH981" s="35"/>
      <c r="AI981" s="35"/>
      <c r="AJ981" s="35"/>
      <c r="AK981" s="35"/>
      <c r="AL981" s="35"/>
      <c r="AM981" s="35"/>
      <c r="AN981" s="35"/>
      <c r="AO981" s="35"/>
      <c r="AP981" s="35"/>
      <c r="AQ981" s="35"/>
      <c r="AR981" s="35"/>
      <c r="AS981" s="35"/>
      <c r="AT981" s="35"/>
      <c r="AU981" s="35"/>
      <c r="AV981" s="35"/>
      <c r="AW981" s="35"/>
      <c r="AX981" s="35"/>
      <c r="AY981" s="35"/>
      <c r="AZ981" s="35"/>
      <c r="BA981" s="35"/>
      <c r="BB981" s="35"/>
      <c r="BC981" s="35"/>
      <c r="BD981" s="35"/>
      <c r="BE981" s="35"/>
      <c r="BF981" s="35"/>
      <c r="BG981" s="35"/>
      <c r="BH981" s="35"/>
      <c r="BI981" s="35"/>
      <c r="BJ981" s="35"/>
      <c r="BK981" s="35"/>
      <c r="BL981" s="35"/>
      <c r="BM981" s="35"/>
      <c r="BN981" s="35"/>
    </row>
    <row r="982" customFormat="false" ht="12" hidden="false" customHeight="true" outlineLevel="0" collapsed="false">
      <c r="A982" s="36"/>
      <c r="B982" s="35"/>
      <c r="C982" s="35"/>
      <c r="D982" s="35"/>
      <c r="E982" s="35"/>
      <c r="F982" s="35"/>
      <c r="G982" s="35"/>
      <c r="H982" s="35"/>
      <c r="I982" s="35"/>
      <c r="J982" s="35"/>
      <c r="K982" s="35"/>
      <c r="L982" s="35"/>
      <c r="M982" s="35"/>
      <c r="N982" s="35"/>
      <c r="O982" s="35"/>
      <c r="P982" s="35"/>
      <c r="Q982" s="35"/>
      <c r="R982" s="35"/>
      <c r="S982" s="35"/>
      <c r="T982" s="35"/>
      <c r="U982" s="35"/>
      <c r="V982" s="35"/>
      <c r="W982" s="35"/>
      <c r="X982" s="35"/>
      <c r="Y982" s="35"/>
      <c r="Z982" s="35"/>
      <c r="AA982" s="35"/>
      <c r="AB982" s="35"/>
      <c r="AC982" s="35"/>
      <c r="AD982" s="35"/>
      <c r="AE982" s="35"/>
      <c r="AF982" s="35"/>
      <c r="AG982" s="35"/>
      <c r="AH982" s="35"/>
      <c r="AI982" s="35"/>
      <c r="AJ982" s="35"/>
      <c r="AK982" s="35"/>
      <c r="AL982" s="35"/>
      <c r="AM982" s="35"/>
      <c r="AN982" s="35"/>
      <c r="AO982" s="35"/>
      <c r="AP982" s="35"/>
      <c r="AQ982" s="35"/>
      <c r="AR982" s="35"/>
      <c r="AS982" s="35"/>
      <c r="AT982" s="35"/>
      <c r="AU982" s="35"/>
      <c r="AV982" s="35"/>
      <c r="AW982" s="35"/>
      <c r="AX982" s="35"/>
      <c r="AY982" s="35"/>
      <c r="AZ982" s="35"/>
      <c r="BA982" s="35"/>
      <c r="BB982" s="35"/>
      <c r="BC982" s="35"/>
      <c r="BD982" s="35"/>
      <c r="BE982" s="35"/>
      <c r="BF982" s="35"/>
      <c r="BG982" s="35"/>
      <c r="BH982" s="35"/>
      <c r="BI982" s="35"/>
      <c r="BJ982" s="35"/>
      <c r="BK982" s="35"/>
      <c r="BL982" s="35"/>
      <c r="BM982" s="35"/>
      <c r="BN982" s="35"/>
    </row>
    <row r="983" customFormat="false" ht="12" hidden="false" customHeight="true" outlineLevel="0" collapsed="false">
      <c r="A983" s="36"/>
      <c r="B983" s="35"/>
      <c r="C983" s="35"/>
      <c r="D983" s="35"/>
      <c r="E983" s="35"/>
      <c r="F983" s="35"/>
      <c r="G983" s="35"/>
      <c r="H983" s="35"/>
      <c r="I983" s="35"/>
      <c r="J983" s="35"/>
      <c r="K983" s="35"/>
      <c r="L983" s="35"/>
      <c r="M983" s="35"/>
      <c r="N983" s="35"/>
      <c r="O983" s="35"/>
      <c r="P983" s="35"/>
      <c r="Q983" s="35"/>
      <c r="R983" s="35"/>
      <c r="S983" s="35"/>
      <c r="T983" s="35"/>
      <c r="U983" s="35"/>
      <c r="V983" s="35"/>
      <c r="W983" s="35"/>
      <c r="X983" s="35"/>
      <c r="Y983" s="35"/>
      <c r="Z983" s="35"/>
      <c r="AA983" s="35"/>
      <c r="AB983" s="35"/>
      <c r="AC983" s="35"/>
      <c r="AD983" s="35"/>
      <c r="AE983" s="35"/>
      <c r="AF983" s="35"/>
      <c r="AG983" s="35"/>
      <c r="AH983" s="35"/>
      <c r="AI983" s="35"/>
      <c r="AJ983" s="35"/>
      <c r="AK983" s="35"/>
      <c r="AL983" s="35"/>
      <c r="AM983" s="35"/>
      <c r="AN983" s="35"/>
      <c r="AO983" s="35"/>
      <c r="AP983" s="35"/>
      <c r="AQ983" s="35"/>
      <c r="AR983" s="35"/>
      <c r="AS983" s="35"/>
      <c r="AT983" s="35"/>
      <c r="AU983" s="35"/>
      <c r="AV983" s="35"/>
      <c r="AW983" s="35"/>
      <c r="AX983" s="35"/>
      <c r="AY983" s="35"/>
      <c r="AZ983" s="35"/>
      <c r="BA983" s="35"/>
      <c r="BB983" s="35"/>
      <c r="BC983" s="35"/>
      <c r="BD983" s="35"/>
      <c r="BE983" s="35"/>
      <c r="BF983" s="35"/>
      <c r="BG983" s="35"/>
      <c r="BH983" s="35"/>
      <c r="BI983" s="35"/>
      <c r="BJ983" s="35"/>
      <c r="BK983" s="35"/>
      <c r="BL983" s="35"/>
      <c r="BM983" s="35"/>
      <c r="BN983" s="35"/>
    </row>
    <row r="984" customFormat="false" ht="12" hidden="false" customHeight="true" outlineLevel="0" collapsed="false">
      <c r="A984" s="36"/>
      <c r="B984" s="35"/>
      <c r="C984" s="35"/>
      <c r="D984" s="35"/>
      <c r="E984" s="35"/>
      <c r="F984" s="35"/>
      <c r="G984" s="35"/>
      <c r="H984" s="35"/>
      <c r="I984" s="35"/>
      <c r="J984" s="35"/>
      <c r="K984" s="35"/>
      <c r="L984" s="35"/>
      <c r="M984" s="35"/>
      <c r="N984" s="35"/>
      <c r="O984" s="35"/>
      <c r="P984" s="35"/>
      <c r="Q984" s="35"/>
      <c r="R984" s="35"/>
      <c r="S984" s="35"/>
      <c r="T984" s="35"/>
      <c r="U984" s="35"/>
      <c r="V984" s="35"/>
      <c r="W984" s="35"/>
      <c r="X984" s="35"/>
      <c r="Y984" s="35"/>
      <c r="Z984" s="35"/>
      <c r="AA984" s="35"/>
      <c r="AB984" s="35"/>
      <c r="AC984" s="35"/>
      <c r="AD984" s="35"/>
      <c r="AE984" s="35"/>
      <c r="AF984" s="35"/>
      <c r="AG984" s="35"/>
      <c r="AH984" s="35"/>
      <c r="AI984" s="35"/>
      <c r="AJ984" s="35"/>
      <c r="AK984" s="35"/>
      <c r="AL984" s="35"/>
      <c r="AM984" s="35"/>
      <c r="AN984" s="35"/>
      <c r="AO984" s="35"/>
      <c r="AP984" s="35"/>
      <c r="AQ984" s="35"/>
      <c r="AR984" s="35"/>
      <c r="AS984" s="35"/>
      <c r="AT984" s="35"/>
      <c r="AU984" s="35"/>
      <c r="AV984" s="35"/>
      <c r="AW984" s="35"/>
      <c r="AX984" s="35"/>
      <c r="AY984" s="35"/>
      <c r="AZ984" s="35"/>
      <c r="BA984" s="35"/>
      <c r="BB984" s="35"/>
      <c r="BC984" s="35"/>
      <c r="BD984" s="35"/>
      <c r="BE984" s="35"/>
      <c r="BF984" s="35"/>
      <c r="BG984" s="35"/>
      <c r="BH984" s="35"/>
      <c r="BI984" s="35"/>
      <c r="BJ984" s="35"/>
      <c r="BK984" s="35"/>
      <c r="BL984" s="35"/>
      <c r="BM984" s="35"/>
      <c r="BN984" s="35"/>
    </row>
    <row r="985" customFormat="false" ht="12" hidden="false" customHeight="true" outlineLevel="0" collapsed="false">
      <c r="A985" s="36"/>
      <c r="B985" s="35"/>
      <c r="C985" s="35"/>
      <c r="D985" s="35"/>
      <c r="E985" s="35"/>
      <c r="F985" s="35"/>
      <c r="G985" s="35"/>
      <c r="H985" s="35"/>
      <c r="I985" s="35"/>
      <c r="J985" s="35"/>
      <c r="K985" s="35"/>
      <c r="L985" s="35"/>
      <c r="M985" s="35"/>
      <c r="N985" s="35"/>
      <c r="O985" s="35"/>
      <c r="P985" s="35"/>
      <c r="Q985" s="35"/>
      <c r="R985" s="35"/>
      <c r="S985" s="35"/>
      <c r="T985" s="35"/>
      <c r="U985" s="35"/>
      <c r="V985" s="35"/>
      <c r="W985" s="35"/>
      <c r="X985" s="35"/>
      <c r="Y985" s="35"/>
      <c r="Z985" s="35"/>
      <c r="AA985" s="35"/>
      <c r="AB985" s="35"/>
      <c r="AC985" s="35"/>
      <c r="AD985" s="35"/>
      <c r="AE985" s="35"/>
      <c r="AF985" s="35"/>
      <c r="AG985" s="35"/>
      <c r="AH985" s="35"/>
      <c r="AI985" s="35"/>
      <c r="AJ985" s="35"/>
      <c r="AK985" s="35"/>
      <c r="AL985" s="35"/>
      <c r="AM985" s="35"/>
      <c r="AN985" s="35"/>
      <c r="AO985" s="35"/>
      <c r="AP985" s="35"/>
      <c r="AQ985" s="35"/>
      <c r="AR985" s="35"/>
      <c r="AS985" s="35"/>
      <c r="AT985" s="35"/>
      <c r="AU985" s="35"/>
      <c r="AV985" s="35"/>
      <c r="AW985" s="35"/>
      <c r="AX985" s="35"/>
      <c r="AY985" s="35"/>
      <c r="AZ985" s="35"/>
      <c r="BA985" s="35"/>
      <c r="BB985" s="35"/>
      <c r="BC985" s="35"/>
      <c r="BD985" s="35"/>
      <c r="BE985" s="35"/>
      <c r="BF985" s="35"/>
      <c r="BG985" s="35"/>
      <c r="BH985" s="35"/>
      <c r="BI985" s="35"/>
      <c r="BJ985" s="35"/>
      <c r="BK985" s="35"/>
      <c r="BL985" s="35"/>
      <c r="BM985" s="35"/>
      <c r="BN985" s="35"/>
    </row>
    <row r="986" customFormat="false" ht="12" hidden="false" customHeight="true" outlineLevel="0" collapsed="false">
      <c r="A986" s="36"/>
      <c r="B986" s="35"/>
      <c r="C986" s="35"/>
      <c r="D986" s="35"/>
      <c r="E986" s="35"/>
      <c r="F986" s="35"/>
      <c r="G986" s="35"/>
      <c r="H986" s="35"/>
      <c r="I986" s="35"/>
      <c r="J986" s="35"/>
      <c r="K986" s="35"/>
      <c r="L986" s="35"/>
      <c r="M986" s="35"/>
      <c r="N986" s="35"/>
      <c r="O986" s="35"/>
      <c r="P986" s="35"/>
      <c r="Q986" s="35"/>
      <c r="R986" s="35"/>
      <c r="S986" s="35"/>
      <c r="T986" s="35"/>
      <c r="U986" s="35"/>
      <c r="V986" s="35"/>
      <c r="W986" s="35"/>
      <c r="X986" s="35"/>
      <c r="Y986" s="35"/>
      <c r="Z986" s="35"/>
      <c r="AA986" s="35"/>
      <c r="AB986" s="35"/>
      <c r="AC986" s="35"/>
      <c r="AD986" s="35"/>
      <c r="AE986" s="35"/>
      <c r="AF986" s="35"/>
      <c r="AG986" s="35"/>
      <c r="AH986" s="35"/>
      <c r="AI986" s="35"/>
      <c r="AJ986" s="35"/>
      <c r="AK986" s="35"/>
      <c r="AL986" s="35"/>
      <c r="AM986" s="35"/>
      <c r="AN986" s="35"/>
      <c r="AO986" s="35"/>
      <c r="AP986" s="35"/>
      <c r="AQ986" s="35"/>
      <c r="AR986" s="35"/>
      <c r="AS986" s="35"/>
      <c r="AT986" s="35"/>
      <c r="AU986" s="35"/>
      <c r="AV986" s="35"/>
      <c r="AW986" s="35"/>
      <c r="AX986" s="35"/>
      <c r="AY986" s="35"/>
      <c r="AZ986" s="35"/>
      <c r="BA986" s="35"/>
      <c r="BB986" s="35"/>
      <c r="BC986" s="35"/>
      <c r="BD986" s="35"/>
      <c r="BE986" s="35"/>
      <c r="BF986" s="35"/>
      <c r="BG986" s="35"/>
      <c r="BH986" s="35"/>
      <c r="BI986" s="35"/>
      <c r="BJ986" s="35"/>
      <c r="BK986" s="35"/>
      <c r="BL986" s="35"/>
      <c r="BM986" s="35"/>
      <c r="BN986" s="35"/>
    </row>
    <row r="987" customFormat="false" ht="12" hidden="false" customHeight="true" outlineLevel="0" collapsed="false">
      <c r="A987" s="36"/>
      <c r="B987" s="35"/>
      <c r="C987" s="35"/>
      <c r="D987" s="35"/>
      <c r="E987" s="35"/>
      <c r="F987" s="35"/>
      <c r="G987" s="35"/>
      <c r="H987" s="35"/>
      <c r="I987" s="35"/>
      <c r="J987" s="35"/>
      <c r="K987" s="35"/>
      <c r="L987" s="35"/>
      <c r="M987" s="35"/>
      <c r="N987" s="35"/>
      <c r="O987" s="35"/>
      <c r="P987" s="35"/>
      <c r="Q987" s="35"/>
      <c r="R987" s="35"/>
      <c r="S987" s="35"/>
      <c r="T987" s="35"/>
      <c r="U987" s="35"/>
      <c r="V987" s="35"/>
      <c r="W987" s="35"/>
      <c r="X987" s="35"/>
      <c r="Y987" s="35"/>
      <c r="Z987" s="35"/>
      <c r="AA987" s="35"/>
      <c r="AB987" s="35"/>
      <c r="AC987" s="35"/>
      <c r="AD987" s="35"/>
      <c r="AE987" s="35"/>
      <c r="AF987" s="35"/>
      <c r="AG987" s="35"/>
      <c r="AH987" s="35"/>
      <c r="AI987" s="35"/>
      <c r="AJ987" s="35"/>
      <c r="AK987" s="35"/>
      <c r="AL987" s="35"/>
      <c r="AM987" s="35"/>
      <c r="AN987" s="35"/>
      <c r="AO987" s="35"/>
      <c r="AP987" s="35"/>
      <c r="AQ987" s="35"/>
      <c r="AR987" s="35"/>
      <c r="AS987" s="35"/>
      <c r="AT987" s="35"/>
      <c r="AU987" s="35"/>
      <c r="AV987" s="35"/>
      <c r="AW987" s="35"/>
      <c r="AX987" s="35"/>
      <c r="AY987" s="35"/>
      <c r="AZ987" s="35"/>
      <c r="BA987" s="35"/>
      <c r="BB987" s="35"/>
      <c r="BC987" s="35"/>
      <c r="BD987" s="35"/>
      <c r="BE987" s="35"/>
      <c r="BF987" s="35"/>
      <c r="BG987" s="35"/>
      <c r="BH987" s="35"/>
      <c r="BI987" s="35"/>
      <c r="BJ987" s="35"/>
      <c r="BK987" s="35"/>
      <c r="BL987" s="35"/>
      <c r="BM987" s="35"/>
      <c r="BN987" s="35"/>
    </row>
    <row r="988" customFormat="false" ht="12" hidden="false" customHeight="true" outlineLevel="0" collapsed="false">
      <c r="A988" s="36"/>
      <c r="B988" s="35"/>
      <c r="C988" s="35"/>
      <c r="D988" s="35"/>
      <c r="E988" s="35"/>
      <c r="F988" s="35"/>
      <c r="G988" s="35"/>
      <c r="H988" s="35"/>
      <c r="I988" s="35"/>
      <c r="J988" s="35"/>
      <c r="K988" s="35"/>
      <c r="L988" s="35"/>
      <c r="M988" s="35"/>
      <c r="N988" s="35"/>
      <c r="O988" s="35"/>
      <c r="P988" s="35"/>
      <c r="Q988" s="35"/>
      <c r="R988" s="35"/>
      <c r="S988" s="35"/>
      <c r="T988" s="35"/>
      <c r="U988" s="35"/>
      <c r="V988" s="35"/>
      <c r="W988" s="35"/>
      <c r="X988" s="35"/>
      <c r="Y988" s="35"/>
      <c r="Z988" s="35"/>
      <c r="AA988" s="35"/>
      <c r="AB988" s="35"/>
      <c r="AC988" s="35"/>
      <c r="AD988" s="35"/>
      <c r="AE988" s="35"/>
      <c r="AF988" s="35"/>
      <c r="AG988" s="35"/>
      <c r="AH988" s="35"/>
      <c r="AI988" s="35"/>
      <c r="AJ988" s="35"/>
      <c r="AK988" s="35"/>
      <c r="AL988" s="35"/>
      <c r="AM988" s="35"/>
      <c r="AN988" s="35"/>
      <c r="AO988" s="35"/>
      <c r="AP988" s="35"/>
      <c r="AQ988" s="35"/>
      <c r="AR988" s="35"/>
      <c r="AS988" s="35"/>
      <c r="AT988" s="35"/>
      <c r="AU988" s="35"/>
      <c r="AV988" s="35"/>
      <c r="AW988" s="35"/>
      <c r="AX988" s="35"/>
      <c r="AY988" s="35"/>
      <c r="AZ988" s="35"/>
      <c r="BA988" s="35"/>
      <c r="BB988" s="35"/>
      <c r="BC988" s="35"/>
      <c r="BD988" s="35"/>
      <c r="BE988" s="35"/>
      <c r="BF988" s="35"/>
      <c r="BG988" s="35"/>
      <c r="BH988" s="35"/>
      <c r="BI988" s="35"/>
      <c r="BJ988" s="35"/>
      <c r="BK988" s="35"/>
      <c r="BL988" s="35"/>
      <c r="BM988" s="35"/>
      <c r="BN988" s="35"/>
    </row>
    <row r="989" customFormat="false" ht="12" hidden="false" customHeight="true" outlineLevel="0" collapsed="false">
      <c r="A989" s="36"/>
      <c r="B989" s="35"/>
      <c r="C989" s="35"/>
      <c r="D989" s="35"/>
      <c r="E989" s="35"/>
      <c r="F989" s="35"/>
      <c r="G989" s="35"/>
      <c r="H989" s="35"/>
      <c r="I989" s="35"/>
      <c r="J989" s="35"/>
      <c r="K989" s="35"/>
      <c r="L989" s="35"/>
      <c r="M989" s="35"/>
      <c r="N989" s="35"/>
      <c r="O989" s="35"/>
      <c r="P989" s="35"/>
      <c r="Q989" s="35"/>
      <c r="R989" s="35"/>
      <c r="S989" s="35"/>
      <c r="T989" s="35"/>
      <c r="U989" s="35"/>
      <c r="V989" s="35"/>
      <c r="W989" s="35"/>
      <c r="X989" s="35"/>
      <c r="Y989" s="35"/>
      <c r="Z989" s="35"/>
      <c r="AA989" s="35"/>
      <c r="AB989" s="35"/>
      <c r="AC989" s="35"/>
      <c r="AD989" s="35"/>
      <c r="AE989" s="35"/>
      <c r="AF989" s="35"/>
      <c r="AG989" s="35"/>
      <c r="AH989" s="35"/>
      <c r="AI989" s="35"/>
      <c r="AJ989" s="35"/>
      <c r="AK989" s="35"/>
      <c r="AL989" s="35"/>
      <c r="AM989" s="35"/>
      <c r="AN989" s="35"/>
      <c r="AO989" s="35"/>
      <c r="AP989" s="35"/>
      <c r="AQ989" s="35"/>
      <c r="AR989" s="35"/>
      <c r="AS989" s="35"/>
      <c r="AT989" s="35"/>
      <c r="AU989" s="35"/>
      <c r="AV989" s="35"/>
      <c r="AW989" s="35"/>
      <c r="AX989" s="35"/>
      <c r="AY989" s="35"/>
      <c r="AZ989" s="35"/>
      <c r="BA989" s="35"/>
      <c r="BB989" s="35"/>
      <c r="BC989" s="35"/>
      <c r="BD989" s="35"/>
      <c r="BE989" s="35"/>
      <c r="BF989" s="35"/>
      <c r="BG989" s="35"/>
      <c r="BH989" s="35"/>
      <c r="BI989" s="35"/>
      <c r="BJ989" s="35"/>
      <c r="BK989" s="35"/>
      <c r="BL989" s="35"/>
      <c r="BM989" s="35"/>
      <c r="BN989" s="35"/>
    </row>
    <row r="990" customFormat="false" ht="12" hidden="false" customHeight="true" outlineLevel="0" collapsed="false">
      <c r="A990" s="36"/>
      <c r="B990" s="35"/>
      <c r="C990" s="35"/>
      <c r="D990" s="35"/>
      <c r="E990" s="35"/>
      <c r="F990" s="35"/>
      <c r="G990" s="35"/>
      <c r="H990" s="35"/>
      <c r="I990" s="35"/>
      <c r="J990" s="35"/>
      <c r="K990" s="35"/>
      <c r="L990" s="35"/>
      <c r="M990" s="35"/>
      <c r="N990" s="35"/>
      <c r="O990" s="35"/>
      <c r="P990" s="35"/>
      <c r="Q990" s="35"/>
      <c r="R990" s="35"/>
      <c r="S990" s="35"/>
      <c r="T990" s="35"/>
      <c r="U990" s="35"/>
      <c r="V990" s="35"/>
      <c r="W990" s="35"/>
      <c r="X990" s="35"/>
      <c r="Y990" s="35"/>
      <c r="Z990" s="35"/>
      <c r="AA990" s="35"/>
      <c r="AB990" s="35"/>
      <c r="AC990" s="35"/>
      <c r="AD990" s="35"/>
      <c r="AE990" s="35"/>
      <c r="AF990" s="35"/>
      <c r="AG990" s="35"/>
      <c r="AH990" s="35"/>
      <c r="AI990" s="35"/>
      <c r="AJ990" s="35"/>
      <c r="AK990" s="35"/>
      <c r="AL990" s="35"/>
      <c r="AM990" s="35"/>
      <c r="AN990" s="35"/>
      <c r="AO990" s="35"/>
      <c r="AP990" s="35"/>
      <c r="AQ990" s="35"/>
      <c r="AR990" s="35"/>
      <c r="AS990" s="35"/>
      <c r="AT990" s="35"/>
      <c r="AU990" s="35"/>
      <c r="AV990" s="35"/>
      <c r="AW990" s="35"/>
      <c r="AX990" s="35"/>
      <c r="AY990" s="35"/>
      <c r="AZ990" s="35"/>
      <c r="BA990" s="35"/>
      <c r="BB990" s="35"/>
      <c r="BC990" s="35"/>
      <c r="BD990" s="35"/>
      <c r="BE990" s="35"/>
      <c r="BF990" s="35"/>
      <c r="BG990" s="35"/>
      <c r="BH990" s="35"/>
      <c r="BI990" s="35"/>
      <c r="BJ990" s="35"/>
      <c r="BK990" s="35"/>
      <c r="BL990" s="35"/>
      <c r="BM990" s="35"/>
      <c r="BN990" s="35"/>
    </row>
    <row r="991" customFormat="false" ht="12" hidden="false" customHeight="true" outlineLevel="0" collapsed="false">
      <c r="A991" s="36"/>
      <c r="B991" s="35"/>
      <c r="C991" s="35"/>
      <c r="D991" s="35"/>
      <c r="E991" s="35"/>
      <c r="F991" s="35"/>
      <c r="G991" s="35"/>
      <c r="H991" s="35"/>
      <c r="I991" s="35"/>
      <c r="J991" s="35"/>
      <c r="K991" s="35"/>
      <c r="L991" s="35"/>
      <c r="M991" s="35"/>
      <c r="N991" s="35"/>
      <c r="O991" s="35"/>
      <c r="P991" s="35"/>
      <c r="Q991" s="35"/>
      <c r="R991" s="35"/>
      <c r="S991" s="35"/>
      <c r="T991" s="35"/>
      <c r="U991" s="35"/>
      <c r="V991" s="35"/>
      <c r="W991" s="35"/>
      <c r="X991" s="35"/>
      <c r="Y991" s="35"/>
      <c r="Z991" s="35"/>
      <c r="AA991" s="35"/>
      <c r="AB991" s="35"/>
      <c r="AC991" s="35"/>
      <c r="AD991" s="35"/>
      <c r="AE991" s="35"/>
      <c r="AF991" s="35"/>
      <c r="AG991" s="35"/>
      <c r="AH991" s="35"/>
      <c r="AI991" s="35"/>
      <c r="AJ991" s="35"/>
      <c r="AK991" s="35"/>
      <c r="AL991" s="35"/>
      <c r="AM991" s="35"/>
      <c r="AN991" s="35"/>
      <c r="AO991" s="35"/>
      <c r="AP991" s="35"/>
      <c r="AQ991" s="35"/>
      <c r="AR991" s="35"/>
      <c r="AS991" s="35"/>
      <c r="AT991" s="35"/>
      <c r="AU991" s="35"/>
      <c r="AV991" s="35"/>
      <c r="AW991" s="35"/>
      <c r="AX991" s="35"/>
      <c r="AY991" s="35"/>
      <c r="AZ991" s="35"/>
      <c r="BA991" s="35"/>
      <c r="BB991" s="35"/>
      <c r="BC991" s="35"/>
      <c r="BD991" s="35"/>
      <c r="BE991" s="35"/>
      <c r="BF991" s="35"/>
      <c r="BG991" s="35"/>
      <c r="BH991" s="35"/>
      <c r="BI991" s="35"/>
      <c r="BJ991" s="35"/>
      <c r="BK991" s="35"/>
      <c r="BL991" s="35"/>
      <c r="BM991" s="35"/>
      <c r="BN991" s="35"/>
    </row>
    <row r="992" customFormat="false" ht="12" hidden="false" customHeight="true" outlineLevel="0" collapsed="false">
      <c r="A992" s="36"/>
      <c r="B992" s="35"/>
      <c r="C992" s="35"/>
      <c r="D992" s="35"/>
      <c r="E992" s="35"/>
      <c r="F992" s="35"/>
      <c r="G992" s="35"/>
      <c r="H992" s="35"/>
      <c r="I992" s="35"/>
      <c r="J992" s="35"/>
      <c r="K992" s="35"/>
      <c r="L992" s="35"/>
      <c r="M992" s="35"/>
      <c r="N992" s="35"/>
      <c r="O992" s="35"/>
      <c r="P992" s="35"/>
      <c r="Q992" s="35"/>
      <c r="R992" s="35"/>
      <c r="S992" s="35"/>
      <c r="T992" s="35"/>
      <c r="U992" s="35"/>
      <c r="V992" s="35"/>
      <c r="W992" s="35"/>
      <c r="X992" s="35"/>
      <c r="Y992" s="35"/>
      <c r="Z992" s="35"/>
      <c r="AA992" s="35"/>
      <c r="AB992" s="35"/>
      <c r="AC992" s="35"/>
      <c r="AD992" s="35"/>
      <c r="AE992" s="35"/>
      <c r="AF992" s="35"/>
      <c r="AG992" s="35"/>
      <c r="AH992" s="35"/>
      <c r="AI992" s="35"/>
      <c r="AJ992" s="35"/>
      <c r="AK992" s="35"/>
      <c r="AL992" s="35"/>
      <c r="AM992" s="35"/>
      <c r="AN992" s="35"/>
      <c r="AO992" s="35"/>
      <c r="AP992" s="35"/>
      <c r="AQ992" s="35"/>
      <c r="AR992" s="35"/>
      <c r="AS992" s="35"/>
      <c r="AT992" s="35"/>
      <c r="AU992" s="35"/>
      <c r="AV992" s="35"/>
      <c r="AW992" s="35"/>
      <c r="AX992" s="35"/>
      <c r="AY992" s="35"/>
      <c r="AZ992" s="35"/>
      <c r="BA992" s="35"/>
      <c r="BB992" s="35"/>
      <c r="BC992" s="35"/>
      <c r="BD992" s="35"/>
      <c r="BE992" s="35"/>
      <c r="BF992" s="35"/>
      <c r="BG992" s="35"/>
      <c r="BH992" s="35"/>
      <c r="BI992" s="35"/>
      <c r="BJ992" s="35"/>
      <c r="BK992" s="35"/>
      <c r="BL992" s="35"/>
      <c r="BM992" s="35"/>
      <c r="BN992" s="35"/>
    </row>
    <row r="993" customFormat="false" ht="12" hidden="false" customHeight="true" outlineLevel="0" collapsed="false">
      <c r="A993" s="36"/>
      <c r="B993" s="35"/>
      <c r="C993" s="35"/>
      <c r="D993" s="35"/>
      <c r="E993" s="35"/>
      <c r="F993" s="35"/>
      <c r="G993" s="35"/>
      <c r="H993" s="35"/>
      <c r="I993" s="35"/>
      <c r="J993" s="35"/>
      <c r="K993" s="35"/>
      <c r="L993" s="35"/>
      <c r="M993" s="35"/>
      <c r="N993" s="35"/>
      <c r="O993" s="35"/>
      <c r="P993" s="35"/>
      <c r="Q993" s="35"/>
      <c r="R993" s="35"/>
      <c r="S993" s="35"/>
      <c r="T993" s="35"/>
      <c r="U993" s="35"/>
      <c r="V993" s="35"/>
      <c r="W993" s="35"/>
      <c r="X993" s="35"/>
      <c r="Y993" s="35"/>
      <c r="Z993" s="35"/>
      <c r="AA993" s="35"/>
      <c r="AB993" s="35"/>
      <c r="AC993" s="35"/>
      <c r="AD993" s="35"/>
      <c r="AE993" s="35"/>
      <c r="AF993" s="35"/>
      <c r="AG993" s="35"/>
      <c r="AH993" s="35"/>
      <c r="AI993" s="35"/>
      <c r="AJ993" s="35"/>
      <c r="AK993" s="35"/>
      <c r="AL993" s="35"/>
      <c r="AM993" s="35"/>
      <c r="AN993" s="35"/>
      <c r="AO993" s="35"/>
      <c r="AP993" s="35"/>
      <c r="AQ993" s="35"/>
      <c r="AR993" s="35"/>
      <c r="AS993" s="35"/>
      <c r="AT993" s="35"/>
      <c r="AU993" s="35"/>
      <c r="AV993" s="35"/>
      <c r="AW993" s="35"/>
      <c r="AX993" s="35"/>
      <c r="AY993" s="35"/>
      <c r="AZ993" s="35"/>
      <c r="BA993" s="35"/>
      <c r="BB993" s="35"/>
      <c r="BC993" s="35"/>
      <c r="BD993" s="35"/>
      <c r="BE993" s="35"/>
      <c r="BF993" s="35"/>
      <c r="BG993" s="35"/>
      <c r="BH993" s="35"/>
      <c r="BI993" s="35"/>
      <c r="BJ993" s="35"/>
      <c r="BK993" s="35"/>
      <c r="BL993" s="35"/>
      <c r="BM993" s="35"/>
      <c r="BN993" s="35"/>
    </row>
    <row r="994" customFormat="false" ht="12" hidden="false" customHeight="true" outlineLevel="0" collapsed="false">
      <c r="A994" s="36"/>
      <c r="B994" s="35"/>
      <c r="C994" s="35"/>
      <c r="D994" s="35"/>
      <c r="E994" s="35"/>
      <c r="F994" s="35"/>
      <c r="G994" s="35"/>
      <c r="H994" s="35"/>
      <c r="I994" s="35"/>
      <c r="J994" s="35"/>
      <c r="K994" s="35"/>
      <c r="L994" s="35"/>
      <c r="M994" s="35"/>
      <c r="N994" s="35"/>
      <c r="O994" s="35"/>
      <c r="P994" s="35"/>
      <c r="Q994" s="35"/>
      <c r="R994" s="35"/>
      <c r="S994" s="35"/>
      <c r="T994" s="35"/>
      <c r="U994" s="35"/>
      <c r="V994" s="35"/>
      <c r="W994" s="35"/>
      <c r="X994" s="35"/>
      <c r="Y994" s="35"/>
      <c r="Z994" s="35"/>
      <c r="AA994" s="35"/>
      <c r="AB994" s="35"/>
      <c r="AC994" s="35"/>
      <c r="AD994" s="35"/>
      <c r="AE994" s="35"/>
      <c r="AF994" s="35"/>
      <c r="AG994" s="35"/>
      <c r="AH994" s="35"/>
      <c r="AI994" s="35"/>
      <c r="AJ994" s="35"/>
      <c r="AK994" s="35"/>
      <c r="AL994" s="35"/>
      <c r="AM994" s="35"/>
      <c r="AN994" s="35"/>
      <c r="AO994" s="35"/>
      <c r="AP994" s="35"/>
      <c r="AQ994" s="35"/>
      <c r="AR994" s="35"/>
      <c r="AS994" s="35"/>
      <c r="AT994" s="35"/>
      <c r="AU994" s="35"/>
      <c r="AV994" s="35"/>
      <c r="AW994" s="35"/>
      <c r="AX994" s="35"/>
      <c r="AY994" s="35"/>
      <c r="AZ994" s="35"/>
      <c r="BA994" s="35"/>
      <c r="BB994" s="35"/>
      <c r="BC994" s="35"/>
      <c r="BD994" s="35"/>
      <c r="BE994" s="35"/>
      <c r="BF994" s="35"/>
      <c r="BG994" s="35"/>
      <c r="BH994" s="35"/>
      <c r="BI994" s="35"/>
      <c r="BJ994" s="35"/>
      <c r="BK994" s="35"/>
      <c r="BL994" s="35"/>
      <c r="BM994" s="35"/>
      <c r="BN994" s="35"/>
    </row>
    <row r="995" customFormat="false" ht="12" hidden="false" customHeight="true" outlineLevel="0" collapsed="false">
      <c r="A995" s="36"/>
      <c r="B995" s="35"/>
      <c r="C995" s="35"/>
      <c r="D995" s="35"/>
      <c r="E995" s="35"/>
      <c r="F995" s="35"/>
      <c r="G995" s="35"/>
      <c r="H995" s="35"/>
      <c r="I995" s="35"/>
      <c r="J995" s="35"/>
      <c r="K995" s="35"/>
      <c r="L995" s="35"/>
      <c r="M995" s="35"/>
      <c r="N995" s="35"/>
      <c r="O995" s="35"/>
      <c r="P995" s="35"/>
      <c r="Q995" s="35"/>
      <c r="R995" s="35"/>
      <c r="S995" s="35"/>
      <c r="T995" s="35"/>
      <c r="U995" s="35"/>
      <c r="V995" s="35"/>
      <c r="W995" s="35"/>
      <c r="X995" s="35"/>
      <c r="Y995" s="35"/>
      <c r="Z995" s="35"/>
      <c r="AA995" s="35"/>
      <c r="AB995" s="35"/>
      <c r="AC995" s="35"/>
      <c r="AD995" s="35"/>
      <c r="AE995" s="35"/>
      <c r="AF995" s="35"/>
      <c r="AG995" s="35"/>
      <c r="AH995" s="35"/>
      <c r="AI995" s="35"/>
      <c r="AJ995" s="35"/>
      <c r="AK995" s="35"/>
      <c r="AL995" s="35"/>
      <c r="AM995" s="35"/>
      <c r="AN995" s="35"/>
      <c r="AO995" s="35"/>
      <c r="AP995" s="35"/>
      <c r="AQ995" s="35"/>
      <c r="AR995" s="35"/>
      <c r="AS995" s="35"/>
      <c r="AT995" s="35"/>
      <c r="AU995" s="35"/>
      <c r="AV995" s="35"/>
      <c r="AW995" s="35"/>
      <c r="AX995" s="35"/>
      <c r="AY995" s="35"/>
      <c r="AZ995" s="35"/>
      <c r="BA995" s="35"/>
      <c r="BB995" s="35"/>
      <c r="BC995" s="35"/>
      <c r="BD995" s="35"/>
      <c r="BE995" s="35"/>
      <c r="BF995" s="35"/>
      <c r="BG995" s="35"/>
      <c r="BH995" s="35"/>
      <c r="BI995" s="35"/>
      <c r="BJ995" s="35"/>
      <c r="BK995" s="35"/>
      <c r="BL995" s="35"/>
      <c r="BM995" s="35"/>
      <c r="BN995" s="35"/>
    </row>
    <row r="996" customFormat="false" ht="12" hidden="false" customHeight="true" outlineLevel="0" collapsed="false">
      <c r="A996" s="36"/>
      <c r="B996" s="35"/>
      <c r="C996" s="35"/>
      <c r="D996" s="35"/>
      <c r="E996" s="35"/>
      <c r="F996" s="35"/>
      <c r="G996" s="35"/>
      <c r="H996" s="35"/>
      <c r="I996" s="35"/>
      <c r="J996" s="35"/>
      <c r="K996" s="35"/>
      <c r="L996" s="35"/>
      <c r="M996" s="35"/>
      <c r="N996" s="35"/>
      <c r="O996" s="35"/>
      <c r="P996" s="35"/>
      <c r="Q996" s="35"/>
      <c r="R996" s="35"/>
      <c r="S996" s="35"/>
      <c r="T996" s="35"/>
      <c r="U996" s="35"/>
      <c r="V996" s="35"/>
      <c r="W996" s="35"/>
      <c r="X996" s="35"/>
      <c r="Y996" s="35"/>
      <c r="Z996" s="35"/>
      <c r="AA996" s="35"/>
      <c r="AB996" s="35"/>
      <c r="AC996" s="35"/>
      <c r="AD996" s="35"/>
      <c r="AE996" s="35"/>
      <c r="AF996" s="35"/>
      <c r="AG996" s="35"/>
      <c r="AH996" s="35"/>
      <c r="AI996" s="35"/>
      <c r="AJ996" s="35"/>
      <c r="AK996" s="35"/>
      <c r="AL996" s="35"/>
      <c r="AM996" s="35"/>
      <c r="AN996" s="35"/>
      <c r="AO996" s="35"/>
      <c r="AP996" s="35"/>
      <c r="AQ996" s="35"/>
      <c r="AR996" s="35"/>
      <c r="AS996" s="35"/>
      <c r="AT996" s="35"/>
      <c r="AU996" s="35"/>
      <c r="AV996" s="35"/>
      <c r="AW996" s="35"/>
      <c r="AX996" s="35"/>
      <c r="AY996" s="35"/>
      <c r="AZ996" s="35"/>
      <c r="BA996" s="35"/>
      <c r="BB996" s="35"/>
      <c r="BC996" s="35"/>
      <c r="BD996" s="35"/>
      <c r="BE996" s="35"/>
      <c r="BF996" s="35"/>
      <c r="BG996" s="35"/>
      <c r="BH996" s="35"/>
      <c r="BI996" s="35"/>
      <c r="BJ996" s="35"/>
      <c r="BK996" s="35"/>
      <c r="BL996" s="35"/>
      <c r="BM996" s="35"/>
      <c r="BN996" s="35"/>
    </row>
    <row r="997" customFormat="false" ht="12" hidden="false" customHeight="true" outlineLevel="0" collapsed="false">
      <c r="A997" s="36"/>
      <c r="B997" s="35"/>
      <c r="C997" s="35"/>
      <c r="D997" s="35"/>
      <c r="E997" s="35"/>
      <c r="F997" s="35"/>
      <c r="G997" s="35"/>
      <c r="H997" s="35"/>
      <c r="I997" s="35"/>
      <c r="J997" s="35"/>
      <c r="K997" s="35"/>
      <c r="L997" s="35"/>
      <c r="M997" s="35"/>
      <c r="N997" s="35"/>
      <c r="O997" s="35"/>
      <c r="P997" s="35"/>
      <c r="Q997" s="35"/>
      <c r="R997" s="35"/>
      <c r="S997" s="35"/>
      <c r="T997" s="35"/>
      <c r="U997" s="35"/>
      <c r="V997" s="35"/>
      <c r="W997" s="35"/>
      <c r="X997" s="35"/>
      <c r="Y997" s="35"/>
      <c r="Z997" s="35"/>
      <c r="AA997" s="35"/>
      <c r="AB997" s="35"/>
      <c r="AC997" s="35"/>
      <c r="AD997" s="35"/>
      <c r="AE997" s="35"/>
      <c r="AF997" s="35"/>
      <c r="AG997" s="35"/>
      <c r="AH997" s="35"/>
      <c r="AI997" s="35"/>
      <c r="AJ997" s="35"/>
      <c r="AK997" s="35"/>
      <c r="AL997" s="35"/>
      <c r="AM997" s="35"/>
      <c r="AN997" s="35"/>
      <c r="AO997" s="35"/>
      <c r="AP997" s="35"/>
      <c r="AQ997" s="35"/>
      <c r="AR997" s="35"/>
      <c r="AS997" s="35"/>
      <c r="AT997" s="35"/>
      <c r="AU997" s="35"/>
      <c r="AV997" s="35"/>
      <c r="AW997" s="35"/>
      <c r="AX997" s="35"/>
      <c r="AY997" s="35"/>
      <c r="AZ997" s="35"/>
      <c r="BA997" s="35"/>
      <c r="BB997" s="35"/>
      <c r="BC997" s="35"/>
      <c r="BD997" s="35"/>
      <c r="BE997" s="35"/>
      <c r="BF997" s="35"/>
      <c r="BG997" s="35"/>
      <c r="BH997" s="35"/>
      <c r="BI997" s="35"/>
      <c r="BJ997" s="35"/>
      <c r="BK997" s="35"/>
      <c r="BL997" s="35"/>
      <c r="BM997" s="35"/>
      <c r="BN997" s="35"/>
    </row>
    <row r="998" customFormat="false" ht="12" hidden="false" customHeight="true" outlineLevel="0" collapsed="false">
      <c r="A998" s="36"/>
      <c r="B998" s="35"/>
      <c r="C998" s="35"/>
      <c r="D998" s="35"/>
      <c r="E998" s="35"/>
      <c r="F998" s="35"/>
      <c r="G998" s="35"/>
      <c r="H998" s="35"/>
      <c r="I998" s="35"/>
      <c r="J998" s="35"/>
      <c r="K998" s="35"/>
      <c r="L998" s="35"/>
      <c r="M998" s="35"/>
      <c r="N998" s="35"/>
      <c r="O998" s="35"/>
      <c r="P998" s="35"/>
      <c r="Q998" s="35"/>
      <c r="R998" s="35"/>
      <c r="S998" s="35"/>
      <c r="T998" s="35"/>
      <c r="U998" s="35"/>
      <c r="V998" s="35"/>
      <c r="W998" s="35"/>
      <c r="X998" s="35"/>
      <c r="Y998" s="35"/>
      <c r="Z998" s="35"/>
      <c r="AA998" s="35"/>
      <c r="AB998" s="35"/>
      <c r="AC998" s="35"/>
      <c r="AD998" s="35"/>
      <c r="AE998" s="35"/>
      <c r="AF998" s="35"/>
      <c r="AG998" s="35"/>
      <c r="AH998" s="35"/>
      <c r="AI998" s="35"/>
      <c r="AJ998" s="35"/>
      <c r="AK998" s="35"/>
      <c r="AL998" s="35"/>
      <c r="AM998" s="35"/>
      <c r="AN998" s="35"/>
      <c r="AO998" s="35"/>
      <c r="AP998" s="35"/>
      <c r="AQ998" s="35"/>
      <c r="AR998" s="35"/>
      <c r="AS998" s="35"/>
      <c r="AT998" s="35"/>
      <c r="AU998" s="35"/>
      <c r="AV998" s="35"/>
      <c r="AW998" s="35"/>
      <c r="AX998" s="35"/>
      <c r="AY998" s="35"/>
      <c r="AZ998" s="35"/>
      <c r="BA998" s="35"/>
      <c r="BB998" s="35"/>
      <c r="BC998" s="35"/>
      <c r="BD998" s="35"/>
      <c r="BE998" s="35"/>
      <c r="BF998" s="35"/>
      <c r="BG998" s="35"/>
      <c r="BH998" s="35"/>
      <c r="BI998" s="35"/>
      <c r="BJ998" s="35"/>
      <c r="BK998" s="35"/>
      <c r="BL998" s="35"/>
      <c r="BM998" s="35"/>
      <c r="BN998" s="35"/>
    </row>
    <row r="999" customFormat="false" ht="12" hidden="false" customHeight="true" outlineLevel="0" collapsed="false">
      <c r="A999" s="36"/>
      <c r="B999" s="35"/>
      <c r="C999" s="35"/>
      <c r="D999" s="35"/>
      <c r="E999" s="35"/>
      <c r="F999" s="35"/>
      <c r="G999" s="35"/>
      <c r="H999" s="35"/>
      <c r="I999" s="35"/>
      <c r="J999" s="35"/>
      <c r="K999" s="35"/>
      <c r="L999" s="35"/>
      <c r="M999" s="35"/>
      <c r="N999" s="35"/>
      <c r="O999" s="35"/>
      <c r="P999" s="35"/>
      <c r="Q999" s="35"/>
      <c r="R999" s="35"/>
      <c r="S999" s="35"/>
      <c r="T999" s="35"/>
      <c r="U999" s="35"/>
      <c r="V999" s="35"/>
      <c r="W999" s="35"/>
      <c r="X999" s="35"/>
      <c r="Y999" s="35"/>
      <c r="Z999" s="35"/>
      <c r="AA999" s="35"/>
      <c r="AB999" s="35"/>
      <c r="AC999" s="35"/>
      <c r="AD999" s="35"/>
      <c r="AE999" s="35"/>
      <c r="AF999" s="35"/>
      <c r="AG999" s="35"/>
      <c r="AH999" s="35"/>
      <c r="AI999" s="35"/>
      <c r="AJ999" s="35"/>
      <c r="AK999" s="35"/>
      <c r="AL999" s="35"/>
      <c r="AM999" s="35"/>
      <c r="AN999" s="35"/>
      <c r="AO999" s="35"/>
      <c r="AP999" s="35"/>
      <c r="AQ999" s="35"/>
      <c r="AR999" s="35"/>
      <c r="AS999" s="35"/>
      <c r="AT999" s="35"/>
      <c r="AU999" s="35"/>
      <c r="AV999" s="35"/>
      <c r="AW999" s="35"/>
      <c r="AX999" s="35"/>
      <c r="AY999" s="35"/>
      <c r="AZ999" s="35"/>
      <c r="BA999" s="35"/>
      <c r="BB999" s="35"/>
      <c r="BC999" s="35"/>
      <c r="BD999" s="35"/>
      <c r="BE999" s="35"/>
      <c r="BF999" s="35"/>
      <c r="BG999" s="35"/>
      <c r="BH999" s="35"/>
      <c r="BI999" s="35"/>
      <c r="BJ999" s="35"/>
      <c r="BK999" s="35"/>
      <c r="BL999" s="35"/>
      <c r="BM999" s="35"/>
      <c r="BN999" s="35"/>
    </row>
    <row r="1000" customFormat="false" ht="12" hidden="false" customHeight="true" outlineLevel="0" collapsed="false">
      <c r="A1000" s="36"/>
      <c r="B1000" s="35"/>
      <c r="C1000" s="35"/>
      <c r="D1000" s="35"/>
      <c r="E1000" s="35"/>
      <c r="F1000" s="35"/>
      <c r="G1000" s="35"/>
      <c r="H1000" s="35"/>
      <c r="I1000" s="35"/>
      <c r="J1000" s="35"/>
      <c r="K1000" s="35"/>
      <c r="L1000" s="35"/>
      <c r="M1000" s="35"/>
      <c r="N1000" s="35"/>
      <c r="O1000" s="35"/>
      <c r="P1000" s="35"/>
      <c r="Q1000" s="35"/>
      <c r="R1000" s="35"/>
      <c r="S1000" s="35"/>
      <c r="T1000" s="35"/>
      <c r="U1000" s="35"/>
      <c r="V1000" s="35"/>
      <c r="W1000" s="35"/>
      <c r="X1000" s="35"/>
      <c r="Y1000" s="35"/>
      <c r="Z1000" s="35"/>
      <c r="AA1000" s="35"/>
      <c r="AB1000" s="35"/>
      <c r="AC1000" s="35"/>
      <c r="AD1000" s="35"/>
      <c r="AE1000" s="35"/>
      <c r="AF1000" s="35"/>
      <c r="AG1000" s="35"/>
      <c r="AH1000" s="35"/>
      <c r="AI1000" s="35"/>
      <c r="AJ1000" s="35"/>
      <c r="AK1000" s="35"/>
      <c r="AL1000" s="35"/>
      <c r="AM1000" s="35"/>
      <c r="AN1000" s="35"/>
      <c r="AO1000" s="35"/>
      <c r="AP1000" s="35"/>
      <c r="AQ1000" s="35"/>
      <c r="AR1000" s="35"/>
      <c r="AS1000" s="35"/>
      <c r="AT1000" s="35"/>
      <c r="AU1000" s="35"/>
      <c r="AV1000" s="35"/>
      <c r="AW1000" s="35"/>
      <c r="AX1000" s="35"/>
      <c r="AY1000" s="35"/>
      <c r="AZ1000" s="35"/>
      <c r="BA1000" s="35"/>
      <c r="BB1000" s="35"/>
      <c r="BC1000" s="35"/>
      <c r="BD1000" s="35"/>
      <c r="BE1000" s="35"/>
      <c r="BF1000" s="35"/>
      <c r="BG1000" s="35"/>
      <c r="BH1000" s="35"/>
      <c r="BI1000" s="35"/>
      <c r="BJ1000" s="35"/>
      <c r="BK1000" s="35"/>
      <c r="BL1000" s="35"/>
      <c r="BM1000" s="35"/>
      <c r="BN1000" s="35"/>
    </row>
  </sheetData>
  <mergeCells count="1">
    <mergeCell ref="A10:H10"/>
  </mergeCells>
  <hyperlinks>
    <hyperlink ref="F1" location="CONTENIDO!A1" display="Menú Principal"/>
  </hyperlinks>
  <printOptions headings="false" gridLines="false" gridLinesSet="true" horizontalCentered="false" verticalCentered="false"/>
  <pageMargins left="0.7" right="0.7" top="0.75" bottom="0.75"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BM1000"/>
  <sheetViews>
    <sheetView showFormulas="false" showGridLines="false" showRowColHeaders="true" showZeros="true" rightToLeft="false" tabSelected="false" showOutlineSymbols="true" defaultGridColor="true" view="normal" topLeftCell="A1" colorId="64" zoomScale="100" zoomScaleNormal="100" zoomScalePageLayoutView="100" workbookViewId="0">
      <selection pane="topLeft" activeCell="A1" activeCellId="0" sqref="A1"/>
    </sheetView>
  </sheetViews>
  <sheetFormatPr defaultColWidth="14.4453125" defaultRowHeight="15" zeroHeight="false" outlineLevelRow="0" outlineLevelCol="0"/>
  <cols>
    <col collapsed="false" customWidth="true" hidden="false" outlineLevel="0" max="1" min="1" style="0" width="58"/>
    <col collapsed="false" customWidth="true" hidden="false" outlineLevel="0" max="65" min="2" style="0" width="21.29"/>
  </cols>
  <sheetData>
    <row r="1" customFormat="false" ht="12" hidden="false" customHeight="true" outlineLevel="0" collapsed="false">
      <c r="A1" s="35"/>
      <c r="B1" s="41"/>
      <c r="C1" s="61" t="s">
        <v>20</v>
      </c>
      <c r="D1" s="61"/>
      <c r="E1" s="41"/>
      <c r="F1" s="41"/>
      <c r="G1" s="41"/>
      <c r="H1" s="41"/>
      <c r="I1" s="41"/>
      <c r="J1" s="41"/>
      <c r="K1" s="41"/>
      <c r="L1" s="41"/>
      <c r="M1" s="41"/>
      <c r="N1" s="41"/>
      <c r="O1" s="41"/>
      <c r="P1" s="41"/>
      <c r="Q1" s="41"/>
      <c r="R1" s="41"/>
      <c r="S1" s="41"/>
      <c r="T1" s="41"/>
      <c r="U1" s="41"/>
      <c r="V1" s="41"/>
      <c r="W1" s="41"/>
      <c r="X1" s="41"/>
      <c r="Y1" s="41"/>
      <c r="Z1" s="41"/>
      <c r="AA1" s="41"/>
      <c r="AB1" s="41"/>
      <c r="AC1" s="41"/>
      <c r="AD1" s="41"/>
      <c r="AE1" s="41"/>
      <c r="AF1" s="41"/>
      <c r="AG1" s="41"/>
      <c r="AH1" s="41"/>
      <c r="AI1" s="41"/>
      <c r="AJ1" s="41"/>
      <c r="AK1" s="41"/>
      <c r="AL1" s="41"/>
      <c r="AM1" s="41"/>
      <c r="AN1" s="41"/>
      <c r="AO1" s="41"/>
      <c r="AP1" s="41"/>
      <c r="AQ1" s="41"/>
      <c r="AR1" s="41"/>
      <c r="AS1" s="41"/>
      <c r="AT1" s="41"/>
      <c r="AU1" s="41"/>
      <c r="AV1" s="41"/>
      <c r="AW1" s="41"/>
      <c r="AX1" s="41"/>
      <c r="AY1" s="41"/>
      <c r="AZ1" s="41"/>
      <c r="BA1" s="41"/>
      <c r="BB1" s="41"/>
      <c r="BC1" s="41"/>
      <c r="BD1" s="41"/>
      <c r="BE1" s="41"/>
      <c r="BF1" s="41"/>
      <c r="BG1" s="41"/>
      <c r="BH1" s="41"/>
      <c r="BI1" s="41"/>
      <c r="BJ1" s="41"/>
      <c r="BK1" s="41"/>
      <c r="BL1" s="41"/>
      <c r="BM1" s="41"/>
    </row>
    <row r="2" customFormat="false" ht="12" hidden="false" customHeight="true" outlineLevel="0" collapsed="false">
      <c r="A2" s="35"/>
      <c r="B2" s="41"/>
      <c r="C2" s="41"/>
      <c r="D2" s="41"/>
      <c r="E2" s="41"/>
      <c r="F2" s="41"/>
      <c r="G2" s="41"/>
      <c r="H2" s="41"/>
      <c r="I2" s="41"/>
      <c r="J2" s="41"/>
      <c r="K2" s="41"/>
      <c r="L2" s="41"/>
      <c r="M2" s="41"/>
      <c r="N2" s="41"/>
      <c r="O2" s="41"/>
      <c r="P2" s="41"/>
      <c r="Q2" s="41"/>
      <c r="R2" s="41"/>
      <c r="S2" s="41"/>
      <c r="T2" s="41"/>
      <c r="U2" s="41"/>
      <c r="V2" s="41"/>
      <c r="W2" s="41"/>
      <c r="X2" s="41"/>
      <c r="Y2" s="41"/>
      <c r="Z2" s="41"/>
      <c r="AA2" s="41"/>
      <c r="AB2" s="41"/>
      <c r="AC2" s="41"/>
      <c r="AD2" s="41"/>
      <c r="AE2" s="41"/>
      <c r="AF2" s="41"/>
      <c r="AG2" s="41"/>
      <c r="AH2" s="41"/>
      <c r="AI2" s="41"/>
      <c r="AJ2" s="41"/>
      <c r="AK2" s="41"/>
      <c r="AL2" s="41"/>
      <c r="AM2" s="41"/>
      <c r="AN2" s="41"/>
      <c r="AO2" s="41"/>
      <c r="AP2" s="41"/>
      <c r="AQ2" s="41"/>
      <c r="AR2" s="41"/>
      <c r="AS2" s="41"/>
      <c r="AT2" s="41"/>
      <c r="AU2" s="41"/>
      <c r="AV2" s="41"/>
      <c r="AW2" s="41"/>
      <c r="AX2" s="41"/>
      <c r="AY2" s="41"/>
      <c r="AZ2" s="41"/>
      <c r="BA2" s="41"/>
      <c r="BB2" s="41"/>
      <c r="BC2" s="41"/>
      <c r="BD2" s="41"/>
      <c r="BE2" s="41"/>
      <c r="BF2" s="41"/>
      <c r="BG2" s="41"/>
      <c r="BH2" s="41"/>
      <c r="BI2" s="41"/>
      <c r="BJ2" s="41"/>
      <c r="BK2" s="41"/>
      <c r="BL2" s="41"/>
      <c r="BM2" s="41"/>
    </row>
    <row r="3" customFormat="false" ht="17.25" hidden="false" customHeight="true" outlineLevel="0" collapsed="false">
      <c r="A3" s="62"/>
      <c r="B3" s="45"/>
      <c r="C3" s="45"/>
      <c r="D3" s="45"/>
      <c r="E3" s="45"/>
      <c r="F3" s="45"/>
      <c r="G3" s="45"/>
      <c r="H3" s="45"/>
      <c r="I3" s="45"/>
      <c r="J3" s="45"/>
      <c r="K3" s="45"/>
      <c r="L3" s="45"/>
      <c r="M3" s="45"/>
      <c r="N3" s="45"/>
      <c r="O3" s="45"/>
      <c r="P3" s="45"/>
      <c r="Q3" s="45"/>
      <c r="R3" s="45"/>
      <c r="S3" s="45"/>
      <c r="T3" s="45"/>
      <c r="U3" s="45"/>
      <c r="V3" s="45"/>
      <c r="W3" s="45"/>
      <c r="X3" s="45"/>
      <c r="Y3" s="45"/>
      <c r="Z3" s="45"/>
      <c r="AA3" s="45"/>
      <c r="AB3" s="45"/>
      <c r="AC3" s="45"/>
      <c r="AD3" s="45"/>
      <c r="AE3" s="45"/>
      <c r="AF3" s="45"/>
      <c r="AG3" s="45"/>
      <c r="AH3" s="45"/>
      <c r="AI3" s="45"/>
      <c r="AJ3" s="45"/>
      <c r="AK3" s="45"/>
      <c r="AL3" s="45"/>
      <c r="AM3" s="45"/>
      <c r="AN3" s="45"/>
      <c r="AO3" s="45"/>
      <c r="AP3" s="45"/>
      <c r="AQ3" s="45"/>
      <c r="AR3" s="45"/>
      <c r="AS3" s="45"/>
      <c r="AT3" s="45"/>
      <c r="AU3" s="45"/>
      <c r="AV3" s="45"/>
      <c r="AW3" s="45"/>
      <c r="AX3" s="45"/>
      <c r="AY3" s="45"/>
      <c r="AZ3" s="45"/>
      <c r="BA3" s="45"/>
      <c r="BB3" s="45"/>
      <c r="BC3" s="45"/>
      <c r="BD3" s="45"/>
      <c r="BE3" s="45"/>
      <c r="BF3" s="45"/>
      <c r="BG3" s="45"/>
      <c r="BH3" s="45"/>
      <c r="BI3" s="45"/>
      <c r="BJ3" s="45"/>
      <c r="BK3" s="45"/>
      <c r="BL3" s="45"/>
      <c r="BM3" s="45"/>
    </row>
    <row r="4" customFormat="false" ht="12" hidden="false" customHeight="true" outlineLevel="0" collapsed="false">
      <c r="A4" s="35"/>
      <c r="B4" s="45"/>
      <c r="C4" s="45"/>
      <c r="D4" s="45"/>
      <c r="E4" s="45"/>
      <c r="F4" s="45"/>
      <c r="G4" s="45"/>
      <c r="H4" s="45"/>
      <c r="I4" s="45"/>
      <c r="J4" s="45"/>
      <c r="K4" s="45"/>
      <c r="L4" s="45"/>
      <c r="M4" s="45"/>
      <c r="N4" s="45"/>
      <c r="O4" s="45"/>
      <c r="P4" s="45"/>
      <c r="Q4" s="45"/>
      <c r="R4" s="45"/>
      <c r="S4" s="45"/>
      <c r="T4" s="45"/>
      <c r="U4" s="45"/>
      <c r="V4" s="45"/>
      <c r="W4" s="45"/>
      <c r="X4" s="45"/>
      <c r="Y4" s="45"/>
      <c r="Z4" s="45"/>
      <c r="AA4" s="45"/>
      <c r="AB4" s="45"/>
      <c r="AC4" s="45"/>
      <c r="AD4" s="45"/>
      <c r="AE4" s="45"/>
      <c r="AF4" s="45"/>
      <c r="AG4" s="45"/>
      <c r="AH4" s="45"/>
      <c r="AI4" s="45"/>
      <c r="AJ4" s="45"/>
      <c r="AK4" s="45"/>
      <c r="AL4" s="45"/>
      <c r="AM4" s="45"/>
      <c r="AN4" s="45"/>
      <c r="AO4" s="45"/>
      <c r="AP4" s="45"/>
      <c r="AQ4" s="45"/>
      <c r="AR4" s="45"/>
      <c r="AS4" s="45"/>
      <c r="AT4" s="45"/>
      <c r="AU4" s="45"/>
      <c r="AV4" s="45"/>
      <c r="AW4" s="45"/>
      <c r="AX4" s="45"/>
      <c r="AY4" s="45"/>
      <c r="AZ4" s="45"/>
      <c r="BA4" s="45"/>
      <c r="BB4" s="45"/>
      <c r="BC4" s="45"/>
      <c r="BD4" s="45"/>
      <c r="BE4" s="45"/>
      <c r="BF4" s="45"/>
      <c r="BG4" s="45"/>
      <c r="BH4" s="45"/>
      <c r="BI4" s="45"/>
      <c r="BJ4" s="45"/>
      <c r="BK4" s="45"/>
      <c r="BL4" s="45"/>
      <c r="BM4" s="45"/>
    </row>
    <row r="5" customFormat="false" ht="12" hidden="false" customHeight="true" outlineLevel="0" collapsed="false">
      <c r="A5" s="35"/>
      <c r="B5" s="45"/>
      <c r="C5" s="45"/>
      <c r="D5" s="45"/>
      <c r="E5" s="45"/>
      <c r="F5" s="45"/>
      <c r="G5" s="45"/>
      <c r="H5" s="45"/>
      <c r="I5" s="45"/>
      <c r="J5" s="45"/>
      <c r="K5" s="45"/>
      <c r="L5" s="45"/>
      <c r="M5" s="45"/>
      <c r="N5" s="45"/>
      <c r="O5" s="45"/>
      <c r="P5" s="45"/>
      <c r="Q5" s="45"/>
      <c r="R5" s="45"/>
      <c r="S5" s="45"/>
      <c r="T5" s="45"/>
      <c r="U5" s="45"/>
      <c r="V5" s="45"/>
      <c r="W5" s="45"/>
      <c r="X5" s="45"/>
      <c r="Y5" s="45"/>
      <c r="Z5" s="45"/>
      <c r="AA5" s="45"/>
      <c r="AB5" s="45"/>
      <c r="AC5" s="45"/>
      <c r="AD5" s="45"/>
      <c r="AE5" s="45"/>
      <c r="AF5" s="45"/>
      <c r="AG5" s="45"/>
      <c r="AH5" s="45"/>
      <c r="AI5" s="45"/>
      <c r="AJ5" s="45"/>
      <c r="AK5" s="45"/>
      <c r="AL5" s="45"/>
      <c r="AM5" s="45"/>
      <c r="AN5" s="45"/>
      <c r="AO5" s="45"/>
      <c r="AP5" s="45"/>
      <c r="AQ5" s="45"/>
      <c r="AR5" s="45"/>
      <c r="AS5" s="45"/>
      <c r="AT5" s="45"/>
      <c r="AU5" s="45"/>
      <c r="AV5" s="45"/>
      <c r="AW5" s="45"/>
      <c r="AX5" s="45"/>
      <c r="AY5" s="45"/>
      <c r="AZ5" s="45"/>
      <c r="BA5" s="45"/>
      <c r="BB5" s="45"/>
      <c r="BC5" s="45"/>
      <c r="BD5" s="45"/>
      <c r="BE5" s="45"/>
      <c r="BF5" s="45"/>
      <c r="BG5" s="45"/>
      <c r="BH5" s="45"/>
      <c r="BI5" s="45"/>
      <c r="BJ5" s="45"/>
      <c r="BK5" s="45"/>
      <c r="BL5" s="45"/>
      <c r="BM5" s="45"/>
    </row>
    <row r="6" customFormat="false" ht="12" hidden="false" customHeight="true" outlineLevel="0" collapsed="false">
      <c r="A6" s="42"/>
      <c r="B6" s="45"/>
      <c r="C6" s="45"/>
      <c r="D6" s="45"/>
      <c r="E6" s="45"/>
      <c r="F6" s="45"/>
      <c r="G6" s="45"/>
      <c r="H6" s="45"/>
      <c r="I6" s="45"/>
      <c r="J6" s="45"/>
      <c r="K6" s="45"/>
      <c r="L6" s="45"/>
      <c r="M6" s="45"/>
      <c r="N6" s="45"/>
      <c r="O6" s="45"/>
      <c r="P6" s="45"/>
      <c r="Q6" s="45"/>
      <c r="R6" s="45"/>
      <c r="S6" s="45"/>
      <c r="T6" s="45"/>
      <c r="U6" s="45"/>
      <c r="V6" s="45"/>
      <c r="W6" s="45"/>
      <c r="X6" s="45"/>
      <c r="Y6" s="45"/>
      <c r="Z6" s="45"/>
      <c r="AA6" s="45"/>
      <c r="AB6" s="45"/>
      <c r="AC6" s="45"/>
      <c r="AD6" s="45"/>
      <c r="AE6" s="45"/>
      <c r="AF6" s="45"/>
      <c r="AG6" s="45"/>
      <c r="AH6" s="45"/>
      <c r="AI6" s="45"/>
      <c r="AJ6" s="45"/>
      <c r="AK6" s="45"/>
      <c r="AL6" s="45"/>
      <c r="AM6" s="45"/>
      <c r="AN6" s="45"/>
      <c r="AO6" s="45"/>
      <c r="AP6" s="45"/>
      <c r="AQ6" s="45"/>
      <c r="AR6" s="45"/>
      <c r="AS6" s="45"/>
      <c r="AT6" s="45"/>
      <c r="AU6" s="45"/>
      <c r="AV6" s="45"/>
      <c r="AW6" s="45"/>
      <c r="AX6" s="45"/>
      <c r="AY6" s="45"/>
      <c r="AZ6" s="45"/>
      <c r="BA6" s="45"/>
      <c r="BB6" s="45"/>
      <c r="BC6" s="45"/>
      <c r="BD6" s="45"/>
      <c r="BE6" s="45"/>
      <c r="BF6" s="45"/>
      <c r="BG6" s="45"/>
      <c r="BH6" s="45"/>
      <c r="BI6" s="45"/>
      <c r="BJ6" s="45"/>
      <c r="BK6" s="45"/>
      <c r="BL6" s="45"/>
      <c r="BM6" s="45"/>
    </row>
    <row r="7" customFormat="false" ht="12" hidden="false" customHeight="true" outlineLevel="0" collapsed="false">
      <c r="A7" s="42"/>
      <c r="B7" s="45"/>
      <c r="C7" s="45"/>
      <c r="D7" s="45"/>
      <c r="E7" s="45"/>
      <c r="F7" s="45"/>
      <c r="G7" s="45"/>
      <c r="H7" s="45"/>
      <c r="I7" s="45"/>
      <c r="J7" s="45"/>
      <c r="K7" s="45"/>
      <c r="L7" s="45"/>
      <c r="M7" s="45"/>
      <c r="N7" s="45"/>
      <c r="O7" s="45"/>
      <c r="P7" s="45"/>
      <c r="Q7" s="45"/>
      <c r="R7" s="45"/>
      <c r="S7" s="45"/>
      <c r="T7" s="45"/>
      <c r="U7" s="45"/>
      <c r="V7" s="45"/>
      <c r="W7" s="45"/>
      <c r="X7" s="45"/>
      <c r="Y7" s="45"/>
      <c r="Z7" s="45"/>
      <c r="AA7" s="45"/>
      <c r="AB7" s="45"/>
      <c r="AC7" s="45"/>
      <c r="AD7" s="45"/>
      <c r="AE7" s="45"/>
      <c r="AF7" s="45"/>
      <c r="AG7" s="45"/>
      <c r="AH7" s="45"/>
      <c r="AI7" s="45"/>
      <c r="AJ7" s="45"/>
      <c r="AK7" s="45"/>
      <c r="AL7" s="45"/>
      <c r="AM7" s="45"/>
      <c r="AN7" s="45"/>
      <c r="AO7" s="45"/>
      <c r="AP7" s="45"/>
      <c r="AQ7" s="45"/>
      <c r="AR7" s="45"/>
      <c r="AS7" s="45"/>
      <c r="AT7" s="45"/>
      <c r="AU7" s="45"/>
      <c r="AV7" s="45"/>
      <c r="AW7" s="45"/>
      <c r="AX7" s="45"/>
      <c r="AY7" s="45"/>
      <c r="AZ7" s="45"/>
      <c r="BA7" s="45"/>
      <c r="BB7" s="45"/>
      <c r="BC7" s="45"/>
      <c r="BD7" s="45"/>
      <c r="BE7" s="45"/>
      <c r="BF7" s="45"/>
      <c r="BG7" s="45"/>
      <c r="BH7" s="45"/>
      <c r="BI7" s="45"/>
      <c r="BJ7" s="45"/>
      <c r="BK7" s="45"/>
      <c r="BL7" s="45"/>
      <c r="BM7" s="45"/>
    </row>
    <row r="8" customFormat="false" ht="12" hidden="false" customHeight="true" outlineLevel="0" collapsed="false">
      <c r="A8" s="38"/>
      <c r="B8" s="45"/>
      <c r="C8" s="45"/>
      <c r="D8" s="45"/>
      <c r="E8" s="45"/>
      <c r="F8" s="45"/>
      <c r="G8" s="45"/>
      <c r="H8" s="45"/>
      <c r="I8" s="45"/>
      <c r="J8" s="45"/>
      <c r="K8" s="45"/>
      <c r="L8" s="45"/>
      <c r="M8" s="45"/>
      <c r="N8" s="45"/>
      <c r="O8" s="45"/>
      <c r="P8" s="45"/>
      <c r="Q8" s="45"/>
      <c r="R8" s="45"/>
      <c r="S8" s="45"/>
      <c r="T8" s="45"/>
      <c r="U8" s="45"/>
      <c r="V8" s="45"/>
      <c r="W8" s="45"/>
      <c r="X8" s="45"/>
      <c r="Y8" s="45"/>
      <c r="Z8" s="45"/>
      <c r="AA8" s="45"/>
      <c r="AB8" s="45"/>
      <c r="AC8" s="45"/>
      <c r="AD8" s="45"/>
      <c r="AE8" s="45"/>
      <c r="AF8" s="45"/>
      <c r="AG8" s="45"/>
      <c r="AH8" s="45"/>
      <c r="AI8" s="45"/>
      <c r="AJ8" s="45"/>
      <c r="AK8" s="45"/>
      <c r="AL8" s="45"/>
      <c r="AM8" s="45"/>
      <c r="AN8" s="45"/>
      <c r="AO8" s="45"/>
      <c r="AP8" s="45"/>
      <c r="AQ8" s="45"/>
      <c r="AR8" s="45"/>
      <c r="AS8" s="45"/>
      <c r="AT8" s="45"/>
      <c r="AU8" s="45"/>
      <c r="AV8" s="45"/>
      <c r="AW8" s="45"/>
      <c r="AX8" s="45"/>
      <c r="AY8" s="45"/>
      <c r="AZ8" s="45"/>
      <c r="BA8" s="45"/>
      <c r="BB8" s="45"/>
      <c r="BC8" s="45"/>
      <c r="BD8" s="45"/>
      <c r="BE8" s="45"/>
      <c r="BF8" s="45"/>
      <c r="BG8" s="45"/>
      <c r="BH8" s="45"/>
      <c r="BI8" s="45"/>
      <c r="BJ8" s="45"/>
      <c r="BK8" s="45"/>
      <c r="BL8" s="45"/>
      <c r="BM8" s="45"/>
    </row>
    <row r="9" customFormat="false" ht="12" hidden="false" customHeight="true" outlineLevel="0" collapsed="false">
      <c r="A9" s="42"/>
      <c r="B9" s="45"/>
      <c r="C9" s="45"/>
      <c r="D9" s="45"/>
      <c r="E9" s="45"/>
      <c r="F9" s="45"/>
      <c r="G9" s="45"/>
      <c r="H9" s="45"/>
      <c r="I9" s="45"/>
      <c r="J9" s="45"/>
      <c r="K9" s="45"/>
      <c r="L9" s="45"/>
      <c r="M9" s="45"/>
      <c r="N9" s="45"/>
      <c r="O9" s="45"/>
      <c r="P9" s="45"/>
      <c r="Q9" s="45"/>
      <c r="R9" s="45"/>
      <c r="S9" s="45"/>
      <c r="T9" s="45"/>
      <c r="U9" s="45"/>
      <c r="V9" s="45"/>
      <c r="W9" s="45"/>
      <c r="X9" s="45"/>
      <c r="Y9" s="45"/>
      <c r="Z9" s="45"/>
      <c r="AA9" s="45"/>
      <c r="AB9" s="45"/>
      <c r="AC9" s="45"/>
      <c r="AD9" s="45"/>
      <c r="AE9" s="45"/>
      <c r="AF9" s="45"/>
      <c r="AG9" s="45"/>
      <c r="AH9" s="45"/>
      <c r="AI9" s="45"/>
      <c r="AJ9" s="45"/>
      <c r="AK9" s="45"/>
      <c r="AL9" s="45"/>
      <c r="AM9" s="45"/>
      <c r="AN9" s="45"/>
      <c r="AO9" s="45"/>
      <c r="AP9" s="45"/>
      <c r="AQ9" s="45"/>
      <c r="AR9" s="45"/>
      <c r="AS9" s="45"/>
      <c r="AT9" s="45"/>
      <c r="AU9" s="45"/>
      <c r="AV9" s="45"/>
      <c r="AW9" s="45"/>
      <c r="AX9" s="45"/>
      <c r="AY9" s="45"/>
      <c r="AZ9" s="45"/>
      <c r="BA9" s="45"/>
      <c r="BB9" s="45"/>
      <c r="BC9" s="45"/>
      <c r="BD9" s="45"/>
      <c r="BE9" s="45"/>
      <c r="BF9" s="45"/>
      <c r="BG9" s="45"/>
      <c r="BH9" s="45"/>
      <c r="BI9" s="45"/>
      <c r="BJ9" s="45"/>
      <c r="BK9" s="45"/>
      <c r="BL9" s="45"/>
      <c r="BM9" s="45"/>
    </row>
    <row r="10" customFormat="false" ht="12" hidden="false" customHeight="true" outlineLevel="0" collapsed="false">
      <c r="A10" s="50" t="s">
        <v>1938</v>
      </c>
      <c r="B10" s="50"/>
      <c r="C10" s="50"/>
      <c r="D10" s="50"/>
      <c r="E10" s="50"/>
      <c r="F10" s="50"/>
      <c r="G10" s="50"/>
      <c r="H10" s="50"/>
      <c r="I10" s="45"/>
      <c r="J10" s="45"/>
      <c r="K10" s="45"/>
      <c r="L10" s="45"/>
      <c r="M10" s="45"/>
      <c r="N10" s="45"/>
      <c r="O10" s="45"/>
      <c r="P10" s="45"/>
      <c r="Q10" s="45"/>
      <c r="R10" s="45"/>
      <c r="S10" s="45"/>
      <c r="T10" s="45"/>
      <c r="U10" s="45"/>
      <c r="V10" s="45"/>
      <c r="W10" s="45"/>
      <c r="X10" s="45"/>
      <c r="Y10" s="45"/>
      <c r="Z10" s="45"/>
      <c r="AA10" s="45"/>
      <c r="AB10" s="45"/>
      <c r="AC10" s="45"/>
      <c r="AD10" s="45"/>
      <c r="AE10" s="45"/>
      <c r="AF10" s="45"/>
      <c r="AG10" s="45"/>
      <c r="AH10" s="45"/>
      <c r="AI10" s="45"/>
      <c r="AJ10" s="45"/>
      <c r="AK10" s="45"/>
      <c r="AL10" s="45"/>
      <c r="AM10" s="45"/>
      <c r="AN10" s="45"/>
      <c r="AO10" s="45"/>
      <c r="AP10" s="45"/>
      <c r="AQ10" s="45"/>
      <c r="AR10" s="45"/>
      <c r="AS10" s="45"/>
      <c r="AT10" s="45"/>
      <c r="AU10" s="45"/>
      <c r="AV10" s="45"/>
      <c r="AW10" s="45"/>
      <c r="AX10" s="45"/>
      <c r="AY10" s="45"/>
      <c r="AZ10" s="45"/>
      <c r="BA10" s="45"/>
      <c r="BB10" s="45"/>
      <c r="BC10" s="45"/>
      <c r="BD10" s="45"/>
      <c r="BE10" s="45"/>
      <c r="BF10" s="45"/>
      <c r="BG10" s="45"/>
      <c r="BH10" s="45"/>
      <c r="BI10" s="45"/>
      <c r="BJ10" s="45"/>
      <c r="BK10" s="45"/>
      <c r="BL10" s="45"/>
      <c r="BM10" s="45"/>
    </row>
    <row r="11" customFormat="false" ht="12" hidden="false" customHeight="true" outlineLevel="0" collapsed="false">
      <c r="A11" s="39" t="s">
        <v>1939</v>
      </c>
      <c r="B11" s="1"/>
      <c r="C11" s="40"/>
      <c r="D11" s="40"/>
      <c r="E11" s="1"/>
      <c r="F11" s="1"/>
      <c r="G11" s="51"/>
      <c r="H11" s="1"/>
      <c r="I11" s="45"/>
      <c r="J11" s="45"/>
      <c r="K11" s="45"/>
      <c r="L11" s="45"/>
      <c r="M11" s="45"/>
      <c r="N11" s="45"/>
      <c r="O11" s="45"/>
      <c r="P11" s="45"/>
      <c r="Q11" s="45"/>
      <c r="R11" s="45"/>
      <c r="S11" s="45"/>
      <c r="T11" s="45"/>
      <c r="U11" s="45"/>
      <c r="V11" s="45"/>
      <c r="W11" s="45"/>
      <c r="X11" s="45"/>
      <c r="Y11" s="45"/>
      <c r="Z11" s="45"/>
      <c r="AA11" s="45"/>
      <c r="AB11" s="45"/>
      <c r="AC11" s="45"/>
      <c r="AD11" s="45"/>
      <c r="AE11" s="45"/>
      <c r="AF11" s="45"/>
      <c r="AG11" s="45"/>
      <c r="AH11" s="45"/>
      <c r="AI11" s="45"/>
      <c r="AJ11" s="45"/>
      <c r="AK11" s="45"/>
      <c r="AL11" s="45"/>
      <c r="AM11" s="45"/>
      <c r="AN11" s="45"/>
      <c r="AO11" s="45"/>
      <c r="AP11" s="45"/>
      <c r="AQ11" s="45"/>
      <c r="AR11" s="45"/>
      <c r="AS11" s="45"/>
      <c r="AT11" s="45"/>
      <c r="AU11" s="45"/>
      <c r="AV11" s="45"/>
      <c r="AW11" s="45"/>
      <c r="AX11" s="45"/>
      <c r="AY11" s="45"/>
      <c r="AZ11" s="45"/>
      <c r="BA11" s="45"/>
      <c r="BB11" s="45"/>
      <c r="BC11" s="45"/>
      <c r="BD11" s="45"/>
      <c r="BE11" s="45"/>
      <c r="BF11" s="45"/>
      <c r="BG11" s="45"/>
      <c r="BH11" s="45"/>
      <c r="BI11" s="45"/>
      <c r="BJ11" s="45"/>
      <c r="BK11" s="45"/>
      <c r="BL11" s="45"/>
      <c r="BM11" s="45"/>
    </row>
    <row r="12" customFormat="false" ht="12" hidden="false" customHeight="true" outlineLevel="0" collapsed="false">
      <c r="A12" s="39" t="s">
        <v>1940</v>
      </c>
      <c r="B12" s="1"/>
      <c r="C12" s="40"/>
      <c r="D12" s="40"/>
      <c r="E12" s="1"/>
      <c r="F12" s="1"/>
      <c r="G12" s="52"/>
      <c r="H12" s="1"/>
      <c r="I12" s="45"/>
      <c r="J12" s="45"/>
      <c r="K12" s="45"/>
      <c r="L12" s="45"/>
      <c r="M12" s="45"/>
      <c r="N12" s="45"/>
      <c r="O12" s="45"/>
      <c r="P12" s="45"/>
      <c r="Q12" s="45"/>
      <c r="R12" s="45"/>
      <c r="S12" s="45"/>
      <c r="T12" s="45"/>
      <c r="U12" s="45"/>
      <c r="V12" s="45"/>
      <c r="W12" s="45"/>
      <c r="X12" s="45"/>
      <c r="Y12" s="45"/>
      <c r="Z12" s="45"/>
      <c r="AA12" s="45"/>
      <c r="AB12" s="45"/>
      <c r="AC12" s="45"/>
      <c r="AD12" s="45"/>
      <c r="AE12" s="45"/>
      <c r="AF12" s="45"/>
      <c r="AG12" s="45"/>
      <c r="AH12" s="45"/>
      <c r="AI12" s="45"/>
      <c r="AJ12" s="45"/>
      <c r="AK12" s="45"/>
      <c r="AL12" s="45"/>
      <c r="AM12" s="45"/>
      <c r="AN12" s="45"/>
      <c r="AO12" s="45"/>
      <c r="AP12" s="45"/>
      <c r="AQ12" s="45"/>
      <c r="AR12" s="45"/>
      <c r="AS12" s="45"/>
      <c r="AT12" s="45"/>
      <c r="AU12" s="45"/>
      <c r="AV12" s="45"/>
      <c r="AW12" s="45"/>
      <c r="AX12" s="45"/>
      <c r="AY12" s="45"/>
      <c r="AZ12" s="45"/>
      <c r="BA12" s="45"/>
      <c r="BB12" s="45"/>
      <c r="BC12" s="45"/>
      <c r="BD12" s="45"/>
      <c r="BE12" s="45"/>
      <c r="BF12" s="45"/>
      <c r="BG12" s="45"/>
      <c r="BH12" s="45"/>
      <c r="BI12" s="45"/>
      <c r="BJ12" s="45"/>
      <c r="BK12" s="45"/>
      <c r="BL12" s="45"/>
      <c r="BM12" s="45"/>
    </row>
    <row r="13" customFormat="false" ht="12" hidden="false" customHeight="true" outlineLevel="0" collapsed="false">
      <c r="A13" s="39" t="s">
        <v>41</v>
      </c>
      <c r="B13" s="1"/>
      <c r="C13" s="40"/>
      <c r="D13" s="40"/>
      <c r="E13" s="1"/>
      <c r="F13" s="1"/>
      <c r="G13" s="52"/>
      <c r="H13" s="1"/>
      <c r="I13" s="45"/>
      <c r="J13" s="45"/>
      <c r="K13" s="45"/>
      <c r="L13" s="45"/>
      <c r="M13" s="45"/>
      <c r="N13" s="45"/>
      <c r="O13" s="45"/>
      <c r="P13" s="45"/>
      <c r="Q13" s="45"/>
      <c r="R13" s="45"/>
      <c r="S13" s="45"/>
      <c r="T13" s="45"/>
      <c r="U13" s="45"/>
      <c r="V13" s="45"/>
      <c r="W13" s="45"/>
      <c r="X13" s="45"/>
      <c r="Y13" s="45"/>
      <c r="Z13" s="45"/>
      <c r="AA13" s="45"/>
      <c r="AB13" s="45"/>
      <c r="AC13" s="45"/>
      <c r="AD13" s="45"/>
      <c r="AE13" s="45"/>
      <c r="AF13" s="45"/>
      <c r="AG13" s="45"/>
      <c r="AH13" s="45"/>
      <c r="AI13" s="45"/>
      <c r="AJ13" s="45"/>
      <c r="AK13" s="45"/>
      <c r="AL13" s="45"/>
      <c r="AM13" s="45"/>
      <c r="AN13" s="45"/>
      <c r="AO13" s="45"/>
      <c r="AP13" s="45"/>
      <c r="AQ13" s="45"/>
      <c r="AR13" s="45"/>
      <c r="AS13" s="45"/>
      <c r="AT13" s="45"/>
      <c r="AU13" s="45"/>
      <c r="AV13" s="45"/>
      <c r="AW13" s="45"/>
      <c r="AX13" s="45"/>
      <c r="AY13" s="45"/>
      <c r="AZ13" s="45"/>
      <c r="BA13" s="45"/>
      <c r="BB13" s="45"/>
      <c r="BC13" s="45"/>
      <c r="BD13" s="45"/>
      <c r="BE13" s="45"/>
      <c r="BF13" s="45"/>
      <c r="BG13" s="45"/>
      <c r="BH13" s="45"/>
      <c r="BI13" s="45"/>
      <c r="BJ13" s="45"/>
      <c r="BK13" s="45"/>
      <c r="BL13" s="45"/>
      <c r="BM13" s="45"/>
    </row>
    <row r="14" customFormat="false" ht="12" hidden="false" customHeight="true" outlineLevel="0" collapsed="false">
      <c r="A14" s="45"/>
      <c r="B14" s="45"/>
      <c r="C14" s="63"/>
      <c r="D14" s="45"/>
      <c r="E14" s="45"/>
      <c r="F14" s="45"/>
      <c r="G14" s="45"/>
      <c r="H14" s="45"/>
      <c r="I14" s="45"/>
      <c r="J14" s="45"/>
      <c r="K14" s="45"/>
      <c r="L14" s="45"/>
      <c r="M14" s="45"/>
      <c r="N14" s="45"/>
      <c r="O14" s="45"/>
      <c r="P14" s="45"/>
      <c r="Q14" s="45"/>
      <c r="R14" s="45"/>
      <c r="S14" s="45"/>
      <c r="T14" s="45"/>
      <c r="U14" s="45"/>
      <c r="V14" s="45"/>
      <c r="W14" s="45"/>
      <c r="X14" s="45"/>
      <c r="Y14" s="45"/>
      <c r="Z14" s="45"/>
      <c r="AA14" s="45"/>
      <c r="AB14" s="45"/>
      <c r="AC14" s="45"/>
      <c r="AD14" s="45"/>
      <c r="AE14" s="45"/>
      <c r="AF14" s="45"/>
      <c r="AG14" s="45"/>
      <c r="AH14" s="45"/>
      <c r="AI14" s="45"/>
      <c r="AJ14" s="45"/>
      <c r="AK14" s="45"/>
      <c r="AL14" s="45"/>
      <c r="AM14" s="45"/>
      <c r="AN14" s="45"/>
      <c r="AO14" s="45"/>
      <c r="AP14" s="45"/>
      <c r="AQ14" s="45"/>
      <c r="AR14" s="45"/>
      <c r="AS14" s="45"/>
      <c r="AT14" s="45"/>
      <c r="AU14" s="45"/>
      <c r="AV14" s="45"/>
      <c r="AW14" s="45"/>
      <c r="AX14" s="45"/>
      <c r="AY14" s="45"/>
      <c r="AZ14" s="45"/>
      <c r="BA14" s="45"/>
      <c r="BB14" s="45"/>
      <c r="BC14" s="45"/>
      <c r="BD14" s="45"/>
      <c r="BE14" s="45"/>
      <c r="BF14" s="45"/>
      <c r="BG14" s="45"/>
      <c r="BH14" s="45"/>
      <c r="BI14" s="45"/>
      <c r="BJ14" s="45"/>
      <c r="BK14" s="45"/>
      <c r="BL14" s="45"/>
      <c r="BM14" s="45"/>
    </row>
    <row r="15" customFormat="false" ht="12" hidden="true" customHeight="true" outlineLevel="0" collapsed="false">
      <c r="A15" s="64"/>
      <c r="B15" s="55" t="s">
        <v>1902</v>
      </c>
      <c r="C15" s="55"/>
      <c r="D15" s="55"/>
      <c r="E15" s="55"/>
      <c r="F15" s="55"/>
      <c r="G15" s="55"/>
      <c r="H15" s="55"/>
      <c r="I15" s="55"/>
      <c r="J15" s="55"/>
      <c r="K15" s="55"/>
      <c r="L15" s="55"/>
      <c r="M15" s="55"/>
      <c r="N15" s="55"/>
      <c r="O15" s="55"/>
      <c r="P15" s="55"/>
      <c r="Q15" s="55"/>
      <c r="R15" s="55"/>
      <c r="S15" s="55"/>
      <c r="T15" s="55"/>
      <c r="U15" s="55"/>
      <c r="V15" s="55"/>
      <c r="W15" s="55"/>
      <c r="X15" s="55"/>
      <c r="Y15" s="55"/>
      <c r="Z15" s="55"/>
      <c r="AA15" s="55"/>
      <c r="AB15" s="55"/>
      <c r="AC15" s="55"/>
      <c r="AD15" s="55"/>
      <c r="AE15" s="55"/>
      <c r="AF15" s="55"/>
      <c r="AG15" s="55"/>
      <c r="AH15" s="55"/>
      <c r="AI15" s="55"/>
      <c r="AJ15" s="55"/>
      <c r="AK15" s="55"/>
      <c r="AL15" s="55"/>
      <c r="AM15" s="55"/>
      <c r="AN15" s="55"/>
      <c r="AO15" s="55"/>
      <c r="AP15" s="55"/>
      <c r="AQ15" s="55"/>
      <c r="AR15" s="55"/>
      <c r="AS15" s="56"/>
    </row>
    <row r="16" customFormat="false" ht="12" hidden="false" customHeight="true" outlineLevel="0" collapsed="false">
      <c r="A16" s="65"/>
      <c r="B16" s="57" t="n">
        <v>46022</v>
      </c>
      <c r="C16" s="35"/>
      <c r="D16" s="35"/>
      <c r="E16" s="35"/>
      <c r="F16" s="35"/>
      <c r="G16" s="35"/>
      <c r="H16" s="35"/>
      <c r="I16" s="35"/>
      <c r="J16" s="35"/>
      <c r="K16" s="35"/>
      <c r="L16" s="35"/>
      <c r="M16" s="35"/>
      <c r="N16" s="35"/>
      <c r="O16" s="35"/>
      <c r="P16" s="35"/>
      <c r="Q16" s="35"/>
      <c r="R16" s="35"/>
      <c r="S16" s="35"/>
      <c r="T16" s="35"/>
      <c r="U16" s="35"/>
      <c r="V16" s="35"/>
      <c r="W16" s="35"/>
      <c r="X16" s="35"/>
      <c r="Y16" s="35"/>
      <c r="Z16" s="35"/>
      <c r="AA16" s="35"/>
      <c r="AB16" s="35"/>
      <c r="AC16" s="35"/>
      <c r="AD16" s="35"/>
      <c r="AE16" s="35"/>
      <c r="AF16" s="35"/>
      <c r="AG16" s="35"/>
      <c r="AH16" s="35"/>
      <c r="AI16" s="35"/>
      <c r="AJ16" s="35"/>
      <c r="AK16" s="35"/>
      <c r="AL16" s="35"/>
      <c r="AM16" s="35"/>
      <c r="AN16" s="35"/>
      <c r="AO16" s="35"/>
      <c r="AP16" s="35"/>
      <c r="AQ16" s="35"/>
      <c r="AR16" s="35"/>
      <c r="AS16" s="35"/>
    </row>
    <row r="17" customFormat="false" ht="12" hidden="false" customHeight="true" outlineLevel="0" collapsed="false">
      <c r="A17" s="66" t="s">
        <v>42</v>
      </c>
      <c r="B17" s="48" t="s">
        <v>48</v>
      </c>
      <c r="C17" s="48" t="s">
        <v>49</v>
      </c>
      <c r="D17" s="48" t="s">
        <v>50</v>
      </c>
      <c r="E17" s="48" t="s">
        <v>51</v>
      </c>
      <c r="F17" s="48" t="s">
        <v>52</v>
      </c>
      <c r="G17" s="48" t="s">
        <v>53</v>
      </c>
      <c r="H17" s="48" t="s">
        <v>54</v>
      </c>
      <c r="I17" s="48" t="s">
        <v>55</v>
      </c>
      <c r="J17" s="48" t="s">
        <v>56</v>
      </c>
      <c r="K17" s="48" t="s">
        <v>57</v>
      </c>
      <c r="L17" s="48" t="s">
        <v>58</v>
      </c>
      <c r="M17" s="48" t="s">
        <v>59</v>
      </c>
      <c r="N17" s="48" t="s">
        <v>60</v>
      </c>
      <c r="O17" s="48" t="s">
        <v>61</v>
      </c>
      <c r="P17" s="48" t="s">
        <v>62</v>
      </c>
      <c r="Q17" s="48" t="s">
        <v>63</v>
      </c>
      <c r="R17" s="48" t="s">
        <v>64</v>
      </c>
      <c r="S17" s="48" t="s">
        <v>65</v>
      </c>
      <c r="T17" s="48" t="s">
        <v>66</v>
      </c>
      <c r="U17" s="48" t="s">
        <v>67</v>
      </c>
      <c r="V17" s="48" t="s">
        <v>68</v>
      </c>
      <c r="W17" s="48" t="s">
        <v>69</v>
      </c>
      <c r="X17" s="48" t="s">
        <v>70</v>
      </c>
      <c r="Y17" s="48" t="s">
        <v>71</v>
      </c>
      <c r="Z17" s="48" t="s">
        <v>72</v>
      </c>
      <c r="AA17" s="48" t="s">
        <v>73</v>
      </c>
      <c r="AB17" s="48" t="s">
        <v>74</v>
      </c>
      <c r="AC17" s="48" t="s">
        <v>75</v>
      </c>
      <c r="AD17" s="48" t="s">
        <v>76</v>
      </c>
      <c r="AE17" s="48" t="s">
        <v>77</v>
      </c>
      <c r="AF17" s="48" t="s">
        <v>78</v>
      </c>
      <c r="AG17" s="48" t="s">
        <v>79</v>
      </c>
      <c r="AH17" s="48" t="s">
        <v>80</v>
      </c>
      <c r="AI17" s="48" t="s">
        <v>81</v>
      </c>
      <c r="AJ17" s="48" t="s">
        <v>82</v>
      </c>
      <c r="AK17" s="48" t="s">
        <v>83</v>
      </c>
      <c r="AL17" s="48" t="s">
        <v>84</v>
      </c>
      <c r="AM17" s="48" t="s">
        <v>85</v>
      </c>
      <c r="AN17" s="48" t="s">
        <v>86</v>
      </c>
      <c r="AO17" s="48" t="s">
        <v>87</v>
      </c>
      <c r="AP17" s="48" t="s">
        <v>88</v>
      </c>
      <c r="AQ17" s="48" t="s">
        <v>89</v>
      </c>
      <c r="AR17" s="48" t="s">
        <v>90</v>
      </c>
      <c r="AS17" s="48" t="s">
        <v>91</v>
      </c>
    </row>
    <row r="18" customFormat="false" ht="12" hidden="false" customHeight="true" outlineLevel="0" collapsed="false">
      <c r="A18" s="67" t="s">
        <v>1941</v>
      </c>
      <c r="B18" s="68" t="n">
        <v>80149357.11</v>
      </c>
      <c r="C18" s="68" t="n">
        <v>262824200.26</v>
      </c>
      <c r="D18" s="68" t="n">
        <v>773898537.25</v>
      </c>
      <c r="E18" s="68" t="n">
        <v>78163413.56</v>
      </c>
      <c r="F18" s="68" t="n">
        <v>119032643.98</v>
      </c>
      <c r="G18" s="68" t="n">
        <v>966023179.56</v>
      </c>
      <c r="H18" s="68" t="n">
        <v>242293721.2</v>
      </c>
      <c r="I18" s="68" t="n">
        <v>393869578.82</v>
      </c>
      <c r="J18" s="68" t="n">
        <v>343104780.34</v>
      </c>
      <c r="K18" s="68" t="n">
        <v>72581370.37</v>
      </c>
      <c r="L18" s="68" t="n">
        <v>309446854.35</v>
      </c>
      <c r="M18" s="68" t="n">
        <v>113146812.48</v>
      </c>
      <c r="N18" s="68" t="n">
        <v>115219062.86</v>
      </c>
      <c r="O18" s="68" t="n">
        <v>418357748.29</v>
      </c>
      <c r="P18" s="68" t="n">
        <v>367254235.32</v>
      </c>
      <c r="Q18" s="68" t="n">
        <v>88057744.6</v>
      </c>
      <c r="R18" s="68" t="n">
        <v>303331874.98</v>
      </c>
      <c r="S18" s="68" t="n">
        <v>248346778.48</v>
      </c>
      <c r="T18" s="68" t="n">
        <v>100859833.51</v>
      </c>
      <c r="U18" s="68" t="n">
        <v>238171411.66</v>
      </c>
      <c r="V18" s="68" t="n">
        <v>154520496.82</v>
      </c>
      <c r="W18" s="68" t="n">
        <v>150178723.3</v>
      </c>
      <c r="X18" s="68" t="n">
        <v>480499235.52</v>
      </c>
      <c r="Y18" s="68" t="n">
        <v>133781999.47</v>
      </c>
      <c r="Z18" s="68" t="n">
        <v>1198668423.57</v>
      </c>
      <c r="AA18" s="68" t="n">
        <v>2134952895.76</v>
      </c>
      <c r="AB18" s="68" t="n">
        <v>238212266.65</v>
      </c>
      <c r="AC18" s="68" t="n">
        <v>103262834.04</v>
      </c>
      <c r="AD18" s="68" t="n">
        <v>77812559.26</v>
      </c>
      <c r="AE18" s="68" t="n">
        <v>424346709.35</v>
      </c>
      <c r="AF18" s="68" t="n">
        <v>97535596.6</v>
      </c>
      <c r="AG18" s="68" t="n">
        <v>392171399.18</v>
      </c>
      <c r="AH18" s="68" t="n">
        <v>216618940.16</v>
      </c>
      <c r="AI18" s="68" t="n">
        <v>119023114.43</v>
      </c>
      <c r="AJ18" s="68" t="n">
        <v>202504138.24</v>
      </c>
      <c r="AK18" s="68" t="n">
        <v>931505511.22</v>
      </c>
      <c r="AL18" s="68" t="n">
        <v>362677039.79</v>
      </c>
      <c r="AM18" s="68" t="n">
        <v>422948977.81</v>
      </c>
      <c r="AN18" s="68" t="n">
        <v>184738018.27</v>
      </c>
      <c r="AO18" s="68" t="n">
        <v>106062918.71</v>
      </c>
      <c r="AP18" s="68" t="n">
        <v>277797866.28</v>
      </c>
      <c r="AQ18" s="68" t="n">
        <v>226067960.31</v>
      </c>
      <c r="AR18" s="68" t="n">
        <v>91082719.67</v>
      </c>
      <c r="AS18" s="68" t="n">
        <v>14361103483.39</v>
      </c>
    </row>
    <row r="19" customFormat="false" ht="12" hidden="false" customHeight="true" outlineLevel="0" collapsed="false">
      <c r="A19" s="69" t="s">
        <v>1942</v>
      </c>
      <c r="B19" s="70" t="n">
        <v>1396293.82</v>
      </c>
      <c r="C19" s="70" t="n">
        <v>492318.45</v>
      </c>
      <c r="D19" s="70" t="n">
        <v>725600</v>
      </c>
      <c r="E19" s="70" t="n">
        <v>0</v>
      </c>
      <c r="F19" s="70" t="n">
        <v>3028790.03</v>
      </c>
      <c r="G19" s="70" t="n">
        <v>0</v>
      </c>
      <c r="H19" s="70" t="n">
        <v>217126.3</v>
      </c>
      <c r="I19" s="70" t="n">
        <v>222175.02</v>
      </c>
      <c r="J19" s="70" t="n">
        <v>1769758.98</v>
      </c>
      <c r="K19" s="70" t="n">
        <v>0</v>
      </c>
      <c r="L19" s="70" t="n">
        <v>0</v>
      </c>
      <c r="M19" s="70" t="n">
        <v>826202.82</v>
      </c>
      <c r="N19" s="70" t="n">
        <v>547377.85</v>
      </c>
      <c r="O19" s="70" t="n">
        <v>126744</v>
      </c>
      <c r="P19" s="70" t="n">
        <v>9910762.13</v>
      </c>
      <c r="Q19" s="70" t="n">
        <v>0</v>
      </c>
      <c r="R19" s="70" t="n">
        <v>7530269.4</v>
      </c>
      <c r="S19" s="70" t="n">
        <v>0</v>
      </c>
      <c r="T19" s="70" t="n">
        <v>0</v>
      </c>
      <c r="U19" s="70" t="n">
        <v>0</v>
      </c>
      <c r="V19" s="70" t="n">
        <v>5719848.71</v>
      </c>
      <c r="W19" s="70" t="n">
        <v>0</v>
      </c>
      <c r="X19" s="70" t="n">
        <v>14991186.57</v>
      </c>
      <c r="Y19" s="70" t="n">
        <v>0</v>
      </c>
      <c r="Z19" s="70" t="n">
        <v>10873152.17</v>
      </c>
      <c r="AA19" s="70" t="n">
        <v>205210430.07</v>
      </c>
      <c r="AB19" s="70" t="n">
        <v>0</v>
      </c>
      <c r="AC19" s="70" t="n">
        <v>480723.32</v>
      </c>
      <c r="AD19" s="70" t="n">
        <v>0</v>
      </c>
      <c r="AE19" s="70" t="n">
        <v>3767619.55</v>
      </c>
      <c r="AF19" s="70" t="n">
        <v>862514.57</v>
      </c>
      <c r="AG19" s="70" t="n">
        <v>11102614.57</v>
      </c>
      <c r="AH19" s="70" t="n">
        <v>803942.84</v>
      </c>
      <c r="AI19" s="70" t="n">
        <v>1</v>
      </c>
      <c r="AJ19" s="70" t="n">
        <v>0</v>
      </c>
      <c r="AK19" s="70" t="n">
        <v>34912900.76</v>
      </c>
      <c r="AL19" s="70" t="n">
        <v>9048995.6</v>
      </c>
      <c r="AM19" s="70" t="n">
        <v>4419041.53</v>
      </c>
      <c r="AN19" s="70" t="n">
        <v>0</v>
      </c>
      <c r="AO19" s="70" t="n">
        <v>35590627.52</v>
      </c>
      <c r="AP19" s="70" t="n">
        <v>0</v>
      </c>
      <c r="AQ19" s="70" t="n">
        <v>13699429.82</v>
      </c>
      <c r="AR19" s="70" t="n">
        <v>0</v>
      </c>
      <c r="AS19" s="70" t="n">
        <v>378276447.4</v>
      </c>
    </row>
    <row r="20" customFormat="false" ht="12" hidden="false" customHeight="true" outlineLevel="0" collapsed="false">
      <c r="A20" s="71" t="s">
        <v>1943</v>
      </c>
      <c r="B20" s="41" t="n">
        <v>22012.47</v>
      </c>
      <c r="C20" s="41" t="n">
        <v>15193.07</v>
      </c>
      <c r="D20" s="41" t="n">
        <v>0</v>
      </c>
      <c r="E20" s="41" t="n">
        <v>0</v>
      </c>
      <c r="F20" s="41" t="n">
        <v>178004.53</v>
      </c>
      <c r="G20" s="41" t="n">
        <v>0</v>
      </c>
      <c r="H20" s="41" t="n">
        <v>5082.42</v>
      </c>
      <c r="I20" s="41" t="n">
        <v>4484.65</v>
      </c>
      <c r="J20" s="41" t="n">
        <v>32853.81</v>
      </c>
      <c r="K20" s="41" t="n">
        <v>0</v>
      </c>
      <c r="L20" s="41" t="n">
        <v>0</v>
      </c>
      <c r="M20" s="41" t="n">
        <v>9380.51</v>
      </c>
      <c r="N20" s="41" t="n">
        <v>4464.76</v>
      </c>
      <c r="O20" s="41" t="n">
        <v>11960.94</v>
      </c>
      <c r="P20" s="41" t="n">
        <v>543227.08</v>
      </c>
      <c r="Q20" s="41" t="n">
        <v>0</v>
      </c>
      <c r="R20" s="41" t="n">
        <v>144212.19</v>
      </c>
      <c r="S20" s="41" t="n">
        <v>0</v>
      </c>
      <c r="T20" s="41" t="n">
        <v>0</v>
      </c>
      <c r="U20" s="41" t="n">
        <v>0</v>
      </c>
      <c r="V20" s="41" t="n">
        <v>153736.7</v>
      </c>
      <c r="W20" s="41" t="n">
        <v>0</v>
      </c>
      <c r="X20" s="41" t="n">
        <v>207462.25</v>
      </c>
      <c r="Y20" s="41" t="n">
        <v>0</v>
      </c>
      <c r="Z20" s="41" t="n">
        <v>223900</v>
      </c>
      <c r="AA20" s="41" t="n">
        <v>7563899.39</v>
      </c>
      <c r="AB20" s="41" t="n">
        <v>0</v>
      </c>
      <c r="AC20" s="41" t="n">
        <v>9049.06</v>
      </c>
      <c r="AD20" s="41" t="n">
        <v>0</v>
      </c>
      <c r="AE20" s="41" t="n">
        <v>69484.65</v>
      </c>
      <c r="AF20" s="41" t="n">
        <v>37263.7</v>
      </c>
      <c r="AG20" s="41" t="n">
        <v>361485.6</v>
      </c>
      <c r="AH20" s="41" t="n">
        <v>19761.22</v>
      </c>
      <c r="AI20" s="41" t="n">
        <v>0</v>
      </c>
      <c r="AJ20" s="41" t="n">
        <v>0</v>
      </c>
      <c r="AK20" s="41" t="n">
        <v>1259255.45</v>
      </c>
      <c r="AL20" s="41" t="n">
        <v>195747.37</v>
      </c>
      <c r="AM20" s="41" t="n">
        <v>152729.5</v>
      </c>
      <c r="AN20" s="41" t="n">
        <v>0</v>
      </c>
      <c r="AO20" s="41" t="n">
        <v>191783.34</v>
      </c>
      <c r="AP20" s="41" t="n">
        <v>0</v>
      </c>
      <c r="AQ20" s="41" t="n">
        <v>237051.07</v>
      </c>
      <c r="AR20" s="41" t="n">
        <v>0</v>
      </c>
      <c r="AS20" s="41" t="n">
        <v>11653485.73</v>
      </c>
    </row>
    <row r="21" customFormat="false" ht="12" hidden="false" customHeight="true" outlineLevel="0" collapsed="false">
      <c r="A21" s="71" t="s">
        <v>1944</v>
      </c>
      <c r="B21" s="41" t="n">
        <v>40997.64</v>
      </c>
      <c r="C21" s="41" t="n">
        <v>33842.85</v>
      </c>
      <c r="D21" s="41" t="n">
        <v>700000</v>
      </c>
      <c r="E21" s="41" t="n">
        <v>0</v>
      </c>
      <c r="F21" s="41" t="n">
        <v>351719.39</v>
      </c>
      <c r="G21" s="41" t="n">
        <v>0</v>
      </c>
      <c r="H21" s="41" t="n">
        <v>7010.74</v>
      </c>
      <c r="I21" s="41" t="n">
        <v>8678.99</v>
      </c>
      <c r="J21" s="41" t="n">
        <v>62619.54</v>
      </c>
      <c r="K21" s="41" t="n">
        <v>0</v>
      </c>
      <c r="L21" s="41" t="n">
        <v>0</v>
      </c>
      <c r="M21" s="41" t="n">
        <v>23058.65</v>
      </c>
      <c r="N21" s="41" t="n">
        <v>17223.4</v>
      </c>
      <c r="O21" s="41" t="n">
        <v>16048.45</v>
      </c>
      <c r="P21" s="41" t="n">
        <v>608781.62</v>
      </c>
      <c r="Q21" s="41" t="n">
        <v>0</v>
      </c>
      <c r="R21" s="41" t="n">
        <v>316965.3</v>
      </c>
      <c r="S21" s="41" t="n">
        <v>0</v>
      </c>
      <c r="T21" s="41" t="n">
        <v>0</v>
      </c>
      <c r="U21" s="41" t="n">
        <v>0</v>
      </c>
      <c r="V21" s="41" t="n">
        <v>499763.03</v>
      </c>
      <c r="W21" s="41" t="n">
        <v>0</v>
      </c>
      <c r="X21" s="41" t="n">
        <v>434166.62</v>
      </c>
      <c r="Y21" s="41" t="n">
        <v>0</v>
      </c>
      <c r="Z21" s="41" t="n">
        <v>477515.85</v>
      </c>
      <c r="AA21" s="41" t="n">
        <v>17545406.43</v>
      </c>
      <c r="AB21" s="41" t="n">
        <v>0</v>
      </c>
      <c r="AC21" s="41" t="n">
        <v>17799.57</v>
      </c>
      <c r="AD21" s="41" t="n">
        <v>0</v>
      </c>
      <c r="AE21" s="41" t="n">
        <v>732664.04</v>
      </c>
      <c r="AF21" s="41" t="n">
        <v>52253.54</v>
      </c>
      <c r="AG21" s="41" t="n">
        <v>569268.45</v>
      </c>
      <c r="AH21" s="41" t="n">
        <v>67488.12</v>
      </c>
      <c r="AI21" s="41" t="n">
        <v>0</v>
      </c>
      <c r="AJ21" s="41" t="n">
        <v>0</v>
      </c>
      <c r="AK21" s="41" t="n">
        <v>2244727.04</v>
      </c>
      <c r="AL21" s="41" t="n">
        <v>365746.65</v>
      </c>
      <c r="AM21" s="41" t="n">
        <v>397117.92</v>
      </c>
      <c r="AN21" s="41" t="n">
        <v>0</v>
      </c>
      <c r="AO21" s="41" t="n">
        <v>895494.98</v>
      </c>
      <c r="AP21" s="41" t="n">
        <v>0</v>
      </c>
      <c r="AQ21" s="41" t="n">
        <v>403462.9</v>
      </c>
      <c r="AR21" s="41" t="n">
        <v>0</v>
      </c>
      <c r="AS21" s="41" t="n">
        <v>26889821.71</v>
      </c>
    </row>
    <row r="22" customFormat="false" ht="12" hidden="false" customHeight="true" outlineLevel="0" collapsed="false">
      <c r="A22" s="71" t="s">
        <v>1945</v>
      </c>
      <c r="B22" s="41" t="n">
        <v>60380.93</v>
      </c>
      <c r="C22" s="41" t="n">
        <v>45364.78</v>
      </c>
      <c r="D22" s="41" t="n">
        <v>0</v>
      </c>
      <c r="E22" s="41" t="n">
        <v>0</v>
      </c>
      <c r="F22" s="41" t="n">
        <v>464582.77</v>
      </c>
      <c r="G22" s="41" t="n">
        <v>0</v>
      </c>
      <c r="H22" s="41" t="n">
        <v>8836.1</v>
      </c>
      <c r="I22" s="41" t="n">
        <v>13234.28</v>
      </c>
      <c r="J22" s="41" t="n">
        <v>84737.35</v>
      </c>
      <c r="K22" s="41" t="n">
        <v>0</v>
      </c>
      <c r="L22" s="41" t="n">
        <v>0</v>
      </c>
      <c r="M22" s="41" t="n">
        <v>37014.42</v>
      </c>
      <c r="N22" s="41" t="n">
        <v>28093.49</v>
      </c>
      <c r="O22" s="41" t="n">
        <v>22376.98</v>
      </c>
      <c r="P22" s="41" t="n">
        <v>765055.02</v>
      </c>
      <c r="Q22" s="41" t="n">
        <v>0</v>
      </c>
      <c r="R22" s="41" t="n">
        <v>523056.72</v>
      </c>
      <c r="S22" s="41" t="n">
        <v>0</v>
      </c>
      <c r="T22" s="41" t="n">
        <v>0</v>
      </c>
      <c r="U22" s="41" t="n">
        <v>0</v>
      </c>
      <c r="V22" s="41" t="n">
        <v>498932.14</v>
      </c>
      <c r="W22" s="41" t="n">
        <v>0</v>
      </c>
      <c r="X22" s="41" t="n">
        <v>572117.82</v>
      </c>
      <c r="Y22" s="41" t="n">
        <v>0</v>
      </c>
      <c r="Z22" s="41" t="n">
        <v>740501.39</v>
      </c>
      <c r="AA22" s="41" t="n">
        <v>13484983.65</v>
      </c>
      <c r="AB22" s="41" t="n">
        <v>0</v>
      </c>
      <c r="AC22" s="41" t="n">
        <v>24497.37</v>
      </c>
      <c r="AD22" s="41" t="n">
        <v>0</v>
      </c>
      <c r="AE22" s="41" t="n">
        <v>207933.67</v>
      </c>
      <c r="AF22" s="41" t="n">
        <v>79527.02</v>
      </c>
      <c r="AG22" s="41" t="n">
        <v>815455.7</v>
      </c>
      <c r="AH22" s="41" t="n">
        <v>61435.01</v>
      </c>
      <c r="AI22" s="41" t="n">
        <v>0</v>
      </c>
      <c r="AJ22" s="41" t="n">
        <v>0</v>
      </c>
      <c r="AK22" s="41" t="n">
        <v>2695949.05</v>
      </c>
      <c r="AL22" s="41" t="n">
        <v>530670.66</v>
      </c>
      <c r="AM22" s="41" t="n">
        <v>256528.1</v>
      </c>
      <c r="AN22" s="41" t="n">
        <v>0</v>
      </c>
      <c r="AO22" s="41" t="n">
        <v>963102.22</v>
      </c>
      <c r="AP22" s="41" t="n">
        <v>0</v>
      </c>
      <c r="AQ22" s="41" t="n">
        <v>589862.26</v>
      </c>
      <c r="AR22" s="41" t="n">
        <v>0</v>
      </c>
      <c r="AS22" s="41" t="n">
        <v>23574228.9</v>
      </c>
    </row>
    <row r="23" customFormat="false" ht="12" hidden="false" customHeight="true" outlineLevel="0" collapsed="false">
      <c r="A23" s="71" t="s">
        <v>1946</v>
      </c>
      <c r="B23" s="41" t="n">
        <v>128628.72</v>
      </c>
      <c r="C23" s="41" t="n">
        <v>82043.25</v>
      </c>
      <c r="D23" s="41" t="n">
        <v>25600</v>
      </c>
      <c r="E23" s="41" t="n">
        <v>0</v>
      </c>
      <c r="F23" s="41" t="n">
        <v>468888.84</v>
      </c>
      <c r="G23" s="41" t="n">
        <v>0</v>
      </c>
      <c r="H23" s="41" t="n">
        <v>21536.74</v>
      </c>
      <c r="I23" s="41" t="n">
        <v>27378.89</v>
      </c>
      <c r="J23" s="41" t="n">
        <v>170552.3</v>
      </c>
      <c r="K23" s="41" t="n">
        <v>0</v>
      </c>
      <c r="L23" s="41" t="n">
        <v>0</v>
      </c>
      <c r="M23" s="41" t="n">
        <v>85963.95</v>
      </c>
      <c r="N23" s="41" t="n">
        <v>58671.59</v>
      </c>
      <c r="O23" s="41" t="n">
        <v>12699.51</v>
      </c>
      <c r="P23" s="41" t="n">
        <v>1566239.97</v>
      </c>
      <c r="Q23" s="41" t="n">
        <v>0</v>
      </c>
      <c r="R23" s="41" t="n">
        <v>955175.83</v>
      </c>
      <c r="S23" s="41" t="n">
        <v>0</v>
      </c>
      <c r="T23" s="41" t="n">
        <v>0</v>
      </c>
      <c r="U23" s="41" t="n">
        <v>0</v>
      </c>
      <c r="V23" s="41" t="n">
        <v>748718.21</v>
      </c>
      <c r="W23" s="41" t="n">
        <v>0</v>
      </c>
      <c r="X23" s="41" t="n">
        <v>1194385.98</v>
      </c>
      <c r="Y23" s="41" t="n">
        <v>0</v>
      </c>
      <c r="Z23" s="41" t="n">
        <v>1398839.44</v>
      </c>
      <c r="AA23" s="41" t="n">
        <v>37485163.12</v>
      </c>
      <c r="AB23" s="41" t="n">
        <v>0</v>
      </c>
      <c r="AC23" s="41" t="n">
        <v>54965.1</v>
      </c>
      <c r="AD23" s="41" t="n">
        <v>0</v>
      </c>
      <c r="AE23" s="41" t="n">
        <v>443403.09</v>
      </c>
      <c r="AF23" s="41" t="n">
        <v>165719.48</v>
      </c>
      <c r="AG23" s="41" t="n">
        <v>1608076.93</v>
      </c>
      <c r="AH23" s="41" t="n">
        <v>67137.48</v>
      </c>
      <c r="AI23" s="41" t="n">
        <v>0</v>
      </c>
      <c r="AJ23" s="41" t="n">
        <v>0</v>
      </c>
      <c r="AK23" s="41" t="n">
        <v>5041186.64</v>
      </c>
      <c r="AL23" s="41" t="n">
        <v>1042600.8</v>
      </c>
      <c r="AM23" s="41" t="n">
        <v>411729.81</v>
      </c>
      <c r="AN23" s="41" t="n">
        <v>0</v>
      </c>
      <c r="AO23" s="41" t="n">
        <v>2292380.56</v>
      </c>
      <c r="AP23" s="41" t="n">
        <v>0</v>
      </c>
      <c r="AQ23" s="41" t="n">
        <v>1177788.58</v>
      </c>
      <c r="AR23" s="41" t="n">
        <v>0</v>
      </c>
      <c r="AS23" s="41" t="n">
        <v>56735474.81</v>
      </c>
    </row>
    <row r="24" customFormat="false" ht="12" hidden="false" customHeight="true" outlineLevel="0" collapsed="false">
      <c r="A24" s="71" t="s">
        <v>1947</v>
      </c>
      <c r="B24" s="41" t="n">
        <v>1144274.06</v>
      </c>
      <c r="C24" s="41" t="n">
        <v>315874.5</v>
      </c>
      <c r="D24" s="41" t="n">
        <v>0</v>
      </c>
      <c r="E24" s="41" t="n">
        <v>0</v>
      </c>
      <c r="F24" s="41" t="n">
        <v>1565594.5</v>
      </c>
      <c r="G24" s="41" t="n">
        <v>0</v>
      </c>
      <c r="H24" s="41" t="n">
        <v>174660.3</v>
      </c>
      <c r="I24" s="41" t="n">
        <v>168398.21</v>
      </c>
      <c r="J24" s="41" t="n">
        <v>1418995.98</v>
      </c>
      <c r="K24" s="41" t="n">
        <v>0</v>
      </c>
      <c r="L24" s="41" t="n">
        <v>0</v>
      </c>
      <c r="M24" s="41" t="n">
        <v>670785.29</v>
      </c>
      <c r="N24" s="41" t="n">
        <v>438924.61</v>
      </c>
      <c r="O24" s="41" t="n">
        <v>63658.12</v>
      </c>
      <c r="P24" s="41" t="n">
        <v>6427458.44</v>
      </c>
      <c r="Q24" s="41" t="n">
        <v>0</v>
      </c>
      <c r="R24" s="41" t="n">
        <v>5590859.36</v>
      </c>
      <c r="S24" s="41" t="n">
        <v>0</v>
      </c>
      <c r="T24" s="41" t="n">
        <v>0</v>
      </c>
      <c r="U24" s="41" t="n">
        <v>0</v>
      </c>
      <c r="V24" s="41" t="n">
        <v>3818698.63</v>
      </c>
      <c r="W24" s="41" t="n">
        <v>0</v>
      </c>
      <c r="X24" s="41" t="n">
        <v>12583053.9</v>
      </c>
      <c r="Y24" s="41" t="n">
        <v>0</v>
      </c>
      <c r="Z24" s="41" t="n">
        <v>8032395.49</v>
      </c>
      <c r="AA24" s="41" t="n">
        <v>129130977.48</v>
      </c>
      <c r="AB24" s="41" t="n">
        <v>0</v>
      </c>
      <c r="AC24" s="41" t="n">
        <v>374412.22</v>
      </c>
      <c r="AD24" s="41" t="n">
        <v>0</v>
      </c>
      <c r="AE24" s="41" t="n">
        <v>2314134.1</v>
      </c>
      <c r="AF24" s="41" t="n">
        <v>527750.83</v>
      </c>
      <c r="AG24" s="41" t="n">
        <v>7748327.89</v>
      </c>
      <c r="AH24" s="41" t="n">
        <v>588121.01</v>
      </c>
      <c r="AI24" s="41" t="n">
        <v>1</v>
      </c>
      <c r="AJ24" s="41" t="n">
        <v>0</v>
      </c>
      <c r="AK24" s="41" t="n">
        <v>23671782.58</v>
      </c>
      <c r="AL24" s="41" t="n">
        <v>6914230.12</v>
      </c>
      <c r="AM24" s="41" t="n">
        <v>3200936.2</v>
      </c>
      <c r="AN24" s="41" t="n">
        <v>0</v>
      </c>
      <c r="AO24" s="41" t="n">
        <v>31247866.42</v>
      </c>
      <c r="AP24" s="41" t="n">
        <v>0</v>
      </c>
      <c r="AQ24" s="41" t="n">
        <v>11291265.01</v>
      </c>
      <c r="AR24" s="41" t="n">
        <v>0</v>
      </c>
      <c r="AS24" s="41" t="n">
        <v>259423436.25</v>
      </c>
    </row>
    <row r="25" customFormat="false" ht="12" hidden="false" customHeight="true" outlineLevel="0" collapsed="false">
      <c r="A25" s="69" t="s">
        <v>1948</v>
      </c>
      <c r="B25" s="70" t="n">
        <v>37724145.45</v>
      </c>
      <c r="C25" s="70" t="n">
        <v>149616460.64</v>
      </c>
      <c r="D25" s="70" t="n">
        <v>547970945.07</v>
      </c>
      <c r="E25" s="70" t="n">
        <v>26561884.26</v>
      </c>
      <c r="F25" s="70" t="n">
        <v>104445669.31</v>
      </c>
      <c r="G25" s="70" t="n">
        <v>218309418.73</v>
      </c>
      <c r="H25" s="70" t="n">
        <v>96712453.48</v>
      </c>
      <c r="I25" s="70" t="n">
        <v>271282138.19</v>
      </c>
      <c r="J25" s="70" t="n">
        <v>162316693.67</v>
      </c>
      <c r="K25" s="70" t="n">
        <v>37108660.29</v>
      </c>
      <c r="L25" s="70" t="n">
        <v>107713743.39</v>
      </c>
      <c r="M25" s="70" t="n">
        <v>66053416.19</v>
      </c>
      <c r="N25" s="70" t="n">
        <v>90313395.01</v>
      </c>
      <c r="O25" s="70" t="n">
        <v>172654311.26</v>
      </c>
      <c r="P25" s="70" t="n">
        <v>267023381.2</v>
      </c>
      <c r="Q25" s="70" t="n">
        <v>62345800.75</v>
      </c>
      <c r="R25" s="70" t="n">
        <v>158171887.88</v>
      </c>
      <c r="S25" s="70" t="n">
        <v>99660445.04</v>
      </c>
      <c r="T25" s="70" t="n">
        <v>48229780.73</v>
      </c>
      <c r="U25" s="70" t="n">
        <v>237654409.66</v>
      </c>
      <c r="V25" s="70" t="n">
        <v>92556517.16</v>
      </c>
      <c r="W25" s="70" t="n">
        <v>89233037.86</v>
      </c>
      <c r="X25" s="70" t="n">
        <v>145308325.98</v>
      </c>
      <c r="Y25" s="70" t="n">
        <v>43936500.11</v>
      </c>
      <c r="Z25" s="70" t="n">
        <v>850909049.75</v>
      </c>
      <c r="AA25" s="70" t="n">
        <v>1257785976.84</v>
      </c>
      <c r="AB25" s="70" t="n">
        <v>73312530.12</v>
      </c>
      <c r="AC25" s="70" t="n">
        <v>64799515.42</v>
      </c>
      <c r="AD25" s="70" t="n">
        <v>21178450.43</v>
      </c>
      <c r="AE25" s="70" t="n">
        <v>178091148.44</v>
      </c>
      <c r="AF25" s="70" t="n">
        <v>32758689.94</v>
      </c>
      <c r="AG25" s="70" t="n">
        <v>109309933.52</v>
      </c>
      <c r="AH25" s="70" t="n">
        <v>140279565.12</v>
      </c>
      <c r="AI25" s="70" t="n">
        <v>83231945.36</v>
      </c>
      <c r="AJ25" s="70" t="n">
        <v>78465407.97</v>
      </c>
      <c r="AK25" s="70" t="n">
        <v>822706882.23</v>
      </c>
      <c r="AL25" s="70" t="n">
        <v>62444018.22</v>
      </c>
      <c r="AM25" s="70" t="n">
        <v>253917127.9</v>
      </c>
      <c r="AN25" s="70" t="n">
        <v>101569303.01</v>
      </c>
      <c r="AO25" s="70" t="n">
        <v>57171770.37</v>
      </c>
      <c r="AP25" s="70" t="n">
        <v>151918774.5</v>
      </c>
      <c r="AQ25" s="70" t="n">
        <v>142118785.39</v>
      </c>
      <c r="AR25" s="70" t="n">
        <v>19376629.65</v>
      </c>
      <c r="AS25" s="70" t="n">
        <v>7834248925.49</v>
      </c>
    </row>
    <row r="26" customFormat="false" ht="12" hidden="false" customHeight="true" outlineLevel="0" collapsed="false">
      <c r="A26" s="71" t="s">
        <v>1949</v>
      </c>
      <c r="B26" s="41" t="n">
        <v>664472.91</v>
      </c>
      <c r="C26" s="41" t="n">
        <v>3592125.24</v>
      </c>
      <c r="D26" s="41" t="n">
        <v>12421044.27</v>
      </c>
      <c r="E26" s="41" t="n">
        <v>849350.92</v>
      </c>
      <c r="F26" s="41" t="n">
        <v>2369701.85</v>
      </c>
      <c r="G26" s="41" t="n">
        <v>5878528.34</v>
      </c>
      <c r="H26" s="41" t="n">
        <v>3051686.71</v>
      </c>
      <c r="I26" s="41" t="n">
        <v>5222629.62</v>
      </c>
      <c r="J26" s="41" t="n">
        <v>3683861.6</v>
      </c>
      <c r="K26" s="41" t="n">
        <v>584876.71</v>
      </c>
      <c r="L26" s="41" t="n">
        <v>6068081.23</v>
      </c>
      <c r="M26" s="41" t="n">
        <v>1320350.34</v>
      </c>
      <c r="N26" s="41" t="n">
        <v>686335.17</v>
      </c>
      <c r="O26" s="41" t="n">
        <v>6643797.46</v>
      </c>
      <c r="P26" s="41" t="n">
        <v>7150033.9</v>
      </c>
      <c r="Q26" s="41" t="n">
        <v>1499144.54</v>
      </c>
      <c r="R26" s="41" t="n">
        <v>3946521.87</v>
      </c>
      <c r="S26" s="41" t="n">
        <v>2402754.01</v>
      </c>
      <c r="T26" s="41" t="n">
        <v>1125711</v>
      </c>
      <c r="U26" s="41" t="n">
        <v>1126531.6</v>
      </c>
      <c r="V26" s="41" t="n">
        <v>2983128.29</v>
      </c>
      <c r="W26" s="41" t="n">
        <v>2478717.86</v>
      </c>
      <c r="X26" s="41" t="n">
        <v>4668342.11</v>
      </c>
      <c r="Y26" s="41" t="n">
        <v>1204808.71</v>
      </c>
      <c r="Z26" s="41" t="n">
        <v>22988474.69</v>
      </c>
      <c r="AA26" s="41" t="n">
        <v>120110534.92</v>
      </c>
      <c r="AB26" s="41" t="n">
        <v>2632970.14</v>
      </c>
      <c r="AC26" s="41" t="n">
        <v>1758437.69</v>
      </c>
      <c r="AD26" s="41" t="n">
        <v>745967.85</v>
      </c>
      <c r="AE26" s="41" t="n">
        <v>4864306.41</v>
      </c>
      <c r="AF26" s="41" t="n">
        <v>1114099.94</v>
      </c>
      <c r="AG26" s="41" t="n">
        <v>5701336.67</v>
      </c>
      <c r="AH26" s="41" t="n">
        <v>3045563.42</v>
      </c>
      <c r="AI26" s="41" t="n">
        <v>2041970.5</v>
      </c>
      <c r="AJ26" s="41" t="n">
        <v>1780822.09</v>
      </c>
      <c r="AK26" s="41" t="n">
        <v>34332466.95</v>
      </c>
      <c r="AL26" s="41" t="n">
        <v>2066484.61</v>
      </c>
      <c r="AM26" s="41" t="n">
        <v>7584138.47</v>
      </c>
      <c r="AN26" s="41" t="n">
        <v>2410910.62</v>
      </c>
      <c r="AO26" s="41" t="n">
        <v>1554740.02</v>
      </c>
      <c r="AP26" s="41" t="n">
        <v>4088218.72</v>
      </c>
      <c r="AQ26" s="41" t="n">
        <v>2908622.35</v>
      </c>
      <c r="AR26" s="41" t="n">
        <v>713110.74</v>
      </c>
      <c r="AS26" s="41" t="n">
        <v>304065713.06</v>
      </c>
    </row>
    <row r="27" customFormat="false" ht="12" hidden="false" customHeight="true" outlineLevel="0" collapsed="false">
      <c r="A27" s="71" t="s">
        <v>1950</v>
      </c>
      <c r="B27" s="41" t="n">
        <v>1470947.57</v>
      </c>
      <c r="C27" s="41" t="n">
        <v>7465559.82</v>
      </c>
      <c r="D27" s="41" t="n">
        <v>25107951.16</v>
      </c>
      <c r="E27" s="41" t="n">
        <v>1622304.19</v>
      </c>
      <c r="F27" s="41" t="n">
        <v>4436750.7</v>
      </c>
      <c r="G27" s="41" t="n">
        <v>11636717.69</v>
      </c>
      <c r="H27" s="41" t="n">
        <v>5569083.84</v>
      </c>
      <c r="I27" s="41" t="n">
        <v>7881733.76</v>
      </c>
      <c r="J27" s="41" t="n">
        <v>7880117.3</v>
      </c>
      <c r="K27" s="41" t="n">
        <v>1468733.04</v>
      </c>
      <c r="L27" s="41" t="n">
        <v>7302774.2</v>
      </c>
      <c r="M27" s="41" t="n">
        <v>2681023.44</v>
      </c>
      <c r="N27" s="41" t="n">
        <v>2713136.48</v>
      </c>
      <c r="O27" s="41" t="n">
        <v>10767889.92</v>
      </c>
      <c r="P27" s="41" t="n">
        <v>12702757.69</v>
      </c>
      <c r="Q27" s="41" t="n">
        <v>2745237.48</v>
      </c>
      <c r="R27" s="41" t="n">
        <v>7188960.59</v>
      </c>
      <c r="S27" s="41" t="n">
        <v>4656528.68</v>
      </c>
      <c r="T27" s="41" t="n">
        <v>2312383.19</v>
      </c>
      <c r="U27" s="41" t="n">
        <v>14544130.89</v>
      </c>
      <c r="V27" s="41" t="n">
        <v>5511019.85</v>
      </c>
      <c r="W27" s="41" t="n">
        <v>4626117.3</v>
      </c>
      <c r="X27" s="41" t="n">
        <v>7673282.6</v>
      </c>
      <c r="Y27" s="41" t="n">
        <v>2333660.1</v>
      </c>
      <c r="Z27" s="41" t="n">
        <v>46201154.28</v>
      </c>
      <c r="AA27" s="41" t="n">
        <v>73727855.38</v>
      </c>
      <c r="AB27" s="41" t="n">
        <v>4989418.33</v>
      </c>
      <c r="AC27" s="41" t="n">
        <v>2931749.37</v>
      </c>
      <c r="AD27" s="41" t="n">
        <v>1493362.54</v>
      </c>
      <c r="AE27" s="41" t="n">
        <v>8372261.55</v>
      </c>
      <c r="AF27" s="41" t="n">
        <v>1738060.93</v>
      </c>
      <c r="AG27" s="41" t="n">
        <v>6114471.46</v>
      </c>
      <c r="AH27" s="41" t="n">
        <v>5727382.45</v>
      </c>
      <c r="AI27" s="41" t="n">
        <v>4046171.65</v>
      </c>
      <c r="AJ27" s="41" t="n">
        <v>3156602.2</v>
      </c>
      <c r="AK27" s="41" t="n">
        <v>39436650.85</v>
      </c>
      <c r="AL27" s="41" t="n">
        <v>3809205.26</v>
      </c>
      <c r="AM27" s="41" t="n">
        <v>14397327.56</v>
      </c>
      <c r="AN27" s="41" t="n">
        <v>4431837.61</v>
      </c>
      <c r="AO27" s="41" t="n">
        <v>2059172.55</v>
      </c>
      <c r="AP27" s="41" t="n">
        <v>7036324.82</v>
      </c>
      <c r="AQ27" s="41" t="n">
        <v>5532228.07</v>
      </c>
      <c r="AR27" s="41" t="n">
        <v>1302395.21</v>
      </c>
      <c r="AS27" s="41" t="n">
        <v>398802433.55</v>
      </c>
    </row>
    <row r="28" customFormat="false" ht="12" hidden="false" customHeight="true" outlineLevel="0" collapsed="false">
      <c r="A28" s="71" t="s">
        <v>1951</v>
      </c>
      <c r="B28" s="41" t="n">
        <v>2204503.64</v>
      </c>
      <c r="C28" s="41" t="n">
        <v>10780667.45</v>
      </c>
      <c r="D28" s="41" t="n">
        <v>35510142.89</v>
      </c>
      <c r="E28" s="41" t="n">
        <v>2257087.91</v>
      </c>
      <c r="F28" s="41" t="n">
        <v>6705624.12</v>
      </c>
      <c r="G28" s="41" t="n">
        <v>16941209.07</v>
      </c>
      <c r="H28" s="41" t="n">
        <v>8088928.2</v>
      </c>
      <c r="I28" s="41" t="n">
        <v>11087749.95</v>
      </c>
      <c r="J28" s="41" t="n">
        <v>11363233.53</v>
      </c>
      <c r="K28" s="41" t="n">
        <v>2254444.91</v>
      </c>
      <c r="L28" s="41" t="n">
        <v>9719859.79</v>
      </c>
      <c r="M28" s="41" t="n">
        <v>3882403.33</v>
      </c>
      <c r="N28" s="41" t="n">
        <v>4651301.06</v>
      </c>
      <c r="O28" s="41" t="n">
        <v>15353632.8</v>
      </c>
      <c r="P28" s="41" t="n">
        <v>18091741.23</v>
      </c>
      <c r="Q28" s="41" t="n">
        <v>3954144.74</v>
      </c>
      <c r="R28" s="41" t="n">
        <v>10152699.08</v>
      </c>
      <c r="S28" s="41" t="n">
        <v>6449906.97</v>
      </c>
      <c r="T28" s="41" t="n">
        <v>2851091.27</v>
      </c>
      <c r="U28" s="41" t="n">
        <v>9839881.35</v>
      </c>
      <c r="V28" s="41" t="n">
        <v>7715980.92</v>
      </c>
      <c r="W28" s="41" t="n">
        <v>6390528.84</v>
      </c>
      <c r="X28" s="41" t="n">
        <v>10981691.67</v>
      </c>
      <c r="Y28" s="41" t="n">
        <v>3436576.96</v>
      </c>
      <c r="Z28" s="41" t="n">
        <v>63629846.85</v>
      </c>
      <c r="AA28" s="41" t="n">
        <v>94638570.08</v>
      </c>
      <c r="AB28" s="41" t="n">
        <v>7478785.58</v>
      </c>
      <c r="AC28" s="41" t="n">
        <v>4174578.18</v>
      </c>
      <c r="AD28" s="41" t="n">
        <v>2191118.62</v>
      </c>
      <c r="AE28" s="41" t="n">
        <v>11714374.12</v>
      </c>
      <c r="AF28" s="41" t="n">
        <v>2367919.8</v>
      </c>
      <c r="AG28" s="41" t="n">
        <v>8735570.06</v>
      </c>
      <c r="AH28" s="41" t="n">
        <v>8173059.31</v>
      </c>
      <c r="AI28" s="41" t="n">
        <v>5928171.29</v>
      </c>
      <c r="AJ28" s="41" t="n">
        <v>4572248.76</v>
      </c>
      <c r="AK28" s="41" t="n">
        <v>54128779.12</v>
      </c>
      <c r="AL28" s="41" t="n">
        <v>5581272.37</v>
      </c>
      <c r="AM28" s="41" t="n">
        <v>20905524.7</v>
      </c>
      <c r="AN28" s="41" t="n">
        <v>6073298.54</v>
      </c>
      <c r="AO28" s="41" t="n">
        <v>2710925.6</v>
      </c>
      <c r="AP28" s="41" t="n">
        <v>10274923.71</v>
      </c>
      <c r="AQ28" s="41" t="n">
        <v>7873235.53</v>
      </c>
      <c r="AR28" s="41" t="n">
        <v>1780077.36</v>
      </c>
      <c r="AS28" s="41" t="n">
        <v>543597311.26</v>
      </c>
    </row>
    <row r="29" customFormat="false" ht="12" hidden="false" customHeight="true" outlineLevel="0" collapsed="false">
      <c r="A29" s="71" t="s">
        <v>1952</v>
      </c>
      <c r="B29" s="41" t="n">
        <v>33384221.33</v>
      </c>
      <c r="C29" s="41" t="n">
        <v>127778108.13</v>
      </c>
      <c r="D29" s="41" t="n">
        <v>474931806.75</v>
      </c>
      <c r="E29" s="41" t="n">
        <v>21833141.24</v>
      </c>
      <c r="F29" s="41" t="n">
        <v>90933592.64</v>
      </c>
      <c r="G29" s="41" t="n">
        <v>183852963.63</v>
      </c>
      <c r="H29" s="41" t="n">
        <v>80002754.73</v>
      </c>
      <c r="I29" s="41" t="n">
        <v>247090024.86</v>
      </c>
      <c r="J29" s="41" t="n">
        <v>139389481.24</v>
      </c>
      <c r="K29" s="41" t="n">
        <v>32800605.63</v>
      </c>
      <c r="L29" s="41" t="n">
        <v>84623028.17</v>
      </c>
      <c r="M29" s="41" t="n">
        <v>58169639.08</v>
      </c>
      <c r="N29" s="41" t="n">
        <v>82262622.3</v>
      </c>
      <c r="O29" s="41" t="n">
        <v>139888991.08</v>
      </c>
      <c r="P29" s="41" t="n">
        <v>229078848.38</v>
      </c>
      <c r="Q29" s="41" t="n">
        <v>54147273.99</v>
      </c>
      <c r="R29" s="41" t="n">
        <v>136883706.34</v>
      </c>
      <c r="S29" s="41" t="n">
        <v>86151255.38</v>
      </c>
      <c r="T29" s="41" t="n">
        <v>41940595.27</v>
      </c>
      <c r="U29" s="41" t="n">
        <v>212143865.82</v>
      </c>
      <c r="V29" s="41" t="n">
        <v>76346388.1</v>
      </c>
      <c r="W29" s="41" t="n">
        <v>75737673.86</v>
      </c>
      <c r="X29" s="41" t="n">
        <v>121985009.6</v>
      </c>
      <c r="Y29" s="41" t="n">
        <v>36961454.34</v>
      </c>
      <c r="Z29" s="41" t="n">
        <v>718089573.93</v>
      </c>
      <c r="AA29" s="41" t="n">
        <v>969309016.46</v>
      </c>
      <c r="AB29" s="41" t="n">
        <v>58211356.07</v>
      </c>
      <c r="AC29" s="41" t="n">
        <v>55934750.18</v>
      </c>
      <c r="AD29" s="41" t="n">
        <v>16748001.42</v>
      </c>
      <c r="AE29" s="41" t="n">
        <v>153140206.36</v>
      </c>
      <c r="AF29" s="41" t="n">
        <v>27538609.27</v>
      </c>
      <c r="AG29" s="41" t="n">
        <v>88758555.33</v>
      </c>
      <c r="AH29" s="41" t="n">
        <v>123333559.94</v>
      </c>
      <c r="AI29" s="41" t="n">
        <v>71215631.92</v>
      </c>
      <c r="AJ29" s="41" t="n">
        <v>68955734.92</v>
      </c>
      <c r="AK29" s="41" t="n">
        <v>694808985.31</v>
      </c>
      <c r="AL29" s="41" t="n">
        <v>50987055.98</v>
      </c>
      <c r="AM29" s="41" t="n">
        <v>211030137.17</v>
      </c>
      <c r="AN29" s="41" t="n">
        <v>88653256.24</v>
      </c>
      <c r="AO29" s="41" t="n">
        <v>50846932.2</v>
      </c>
      <c r="AP29" s="41" t="n">
        <v>130519307.25</v>
      </c>
      <c r="AQ29" s="41" t="n">
        <v>125804699.44</v>
      </c>
      <c r="AR29" s="41" t="n">
        <v>15581046.34</v>
      </c>
      <c r="AS29" s="41" t="n">
        <v>6587783467.62</v>
      </c>
    </row>
    <row r="30" customFormat="false" ht="12" hidden="false" customHeight="true" outlineLevel="0" collapsed="false">
      <c r="A30" s="69" t="s">
        <v>1953</v>
      </c>
      <c r="B30" s="70" t="n">
        <v>12551403.92</v>
      </c>
      <c r="C30" s="70" t="n">
        <v>4167884.9</v>
      </c>
      <c r="D30" s="70" t="n">
        <v>106924890.66</v>
      </c>
      <c r="E30" s="70" t="n">
        <v>911741.62</v>
      </c>
      <c r="F30" s="70" t="n">
        <v>0</v>
      </c>
      <c r="G30" s="70" t="n">
        <v>282064.96</v>
      </c>
      <c r="H30" s="70" t="n">
        <v>2883971.56</v>
      </c>
      <c r="I30" s="70" t="n">
        <v>40114900.26</v>
      </c>
      <c r="J30" s="70" t="n">
        <v>72405877</v>
      </c>
      <c r="K30" s="70" t="n">
        <v>3133234.97</v>
      </c>
      <c r="L30" s="70" t="n">
        <v>3632373.21</v>
      </c>
      <c r="M30" s="70" t="n">
        <v>1949533.91</v>
      </c>
      <c r="N30" s="70" t="n">
        <v>7056225.41</v>
      </c>
      <c r="O30" s="70" t="n">
        <v>25303628.35</v>
      </c>
      <c r="P30" s="70" t="n">
        <v>35757021.85</v>
      </c>
      <c r="Q30" s="70" t="n">
        <v>2426379.1</v>
      </c>
      <c r="R30" s="70" t="n">
        <v>6483987.46</v>
      </c>
      <c r="S30" s="70" t="n">
        <v>12183287.01</v>
      </c>
      <c r="T30" s="70" t="n">
        <v>1881780.07</v>
      </c>
      <c r="U30" s="70" t="n">
        <v>0</v>
      </c>
      <c r="V30" s="70" t="n">
        <v>21258572.08</v>
      </c>
      <c r="W30" s="70" t="n">
        <v>3461713.41</v>
      </c>
      <c r="X30" s="70" t="n">
        <v>16146798.01</v>
      </c>
      <c r="Y30" s="70" t="n">
        <v>11955.67</v>
      </c>
      <c r="Z30" s="70" t="n">
        <v>62693485.52</v>
      </c>
      <c r="AA30" s="70" t="n">
        <v>479764093.65</v>
      </c>
      <c r="AB30" s="70" t="n">
        <v>0</v>
      </c>
      <c r="AC30" s="70" t="n">
        <v>1588659.29</v>
      </c>
      <c r="AD30" s="70" t="n">
        <v>18192.42</v>
      </c>
      <c r="AE30" s="70" t="n">
        <v>60069780.51</v>
      </c>
      <c r="AF30" s="70" t="n">
        <v>13416671.17</v>
      </c>
      <c r="AG30" s="70" t="n">
        <v>56476197.15</v>
      </c>
      <c r="AH30" s="70" t="n">
        <v>21030034.48</v>
      </c>
      <c r="AI30" s="70" t="n">
        <v>3389619.95</v>
      </c>
      <c r="AJ30" s="70" t="n">
        <v>112231.95</v>
      </c>
      <c r="AK30" s="70" t="n">
        <v>49132803.16</v>
      </c>
      <c r="AL30" s="70" t="n">
        <v>44079005.55</v>
      </c>
      <c r="AM30" s="70" t="n">
        <v>25269181.75</v>
      </c>
      <c r="AN30" s="70" t="n">
        <v>11720707.88</v>
      </c>
      <c r="AO30" s="70" t="n">
        <v>1072548.29</v>
      </c>
      <c r="AP30" s="70" t="n">
        <v>43970345.65</v>
      </c>
      <c r="AQ30" s="70" t="n">
        <v>65688.65</v>
      </c>
      <c r="AR30" s="70" t="n">
        <v>407855.48</v>
      </c>
      <c r="AS30" s="70" t="n">
        <v>1255206327.89</v>
      </c>
    </row>
    <row r="31" customFormat="false" ht="12" hidden="false" customHeight="true" outlineLevel="0" collapsed="false">
      <c r="A31" s="71" t="s">
        <v>1954</v>
      </c>
      <c r="B31" s="41" t="n">
        <v>76326.99</v>
      </c>
      <c r="C31" s="41" t="n">
        <v>73254.99</v>
      </c>
      <c r="D31" s="41" t="n">
        <v>625132.73</v>
      </c>
      <c r="E31" s="41" t="n">
        <v>7589.4</v>
      </c>
      <c r="F31" s="41" t="n">
        <v>0</v>
      </c>
      <c r="G31" s="41" t="n">
        <v>11029.86</v>
      </c>
      <c r="H31" s="41" t="n">
        <v>24272.57</v>
      </c>
      <c r="I31" s="41" t="n">
        <v>296664.34</v>
      </c>
      <c r="J31" s="41" t="n">
        <v>587958.31</v>
      </c>
      <c r="K31" s="41" t="n">
        <v>19894.76</v>
      </c>
      <c r="L31" s="41" t="n">
        <v>58113.18</v>
      </c>
      <c r="M31" s="41" t="n">
        <v>21862.04</v>
      </c>
      <c r="N31" s="41" t="n">
        <v>25311.85</v>
      </c>
      <c r="O31" s="41" t="n">
        <v>374957.45</v>
      </c>
      <c r="P31" s="41" t="n">
        <v>195648.1</v>
      </c>
      <c r="Q31" s="41" t="n">
        <v>20855.02</v>
      </c>
      <c r="R31" s="41" t="n">
        <v>79632.15</v>
      </c>
      <c r="S31" s="41" t="n">
        <v>92173.92</v>
      </c>
      <c r="T31" s="41" t="n">
        <v>14334.14</v>
      </c>
      <c r="U31" s="41" t="n">
        <v>0</v>
      </c>
      <c r="V31" s="41" t="n">
        <v>254119.56</v>
      </c>
      <c r="W31" s="41" t="n">
        <v>24474.37</v>
      </c>
      <c r="X31" s="41" t="n">
        <v>171177.9</v>
      </c>
      <c r="Y31" s="41" t="n">
        <v>773.48</v>
      </c>
      <c r="Z31" s="41" t="n">
        <v>463907.46</v>
      </c>
      <c r="AA31" s="41" t="n">
        <v>5059458.53</v>
      </c>
      <c r="AB31" s="41" t="n">
        <v>0</v>
      </c>
      <c r="AC31" s="41" t="n">
        <v>18280.98</v>
      </c>
      <c r="AD31" s="41" t="n">
        <v>671.43</v>
      </c>
      <c r="AE31" s="41" t="n">
        <v>452310.41</v>
      </c>
      <c r="AF31" s="41" t="n">
        <v>137090.62</v>
      </c>
      <c r="AG31" s="41" t="n">
        <v>629384.07</v>
      </c>
      <c r="AH31" s="41" t="n">
        <v>210018.23</v>
      </c>
      <c r="AI31" s="41" t="n">
        <v>22942.35</v>
      </c>
      <c r="AJ31" s="41" t="n">
        <v>2532.74</v>
      </c>
      <c r="AK31" s="41" t="n">
        <v>351387.08</v>
      </c>
      <c r="AL31" s="41" t="n">
        <v>434832.09</v>
      </c>
      <c r="AM31" s="41" t="n">
        <v>220522.69</v>
      </c>
      <c r="AN31" s="41" t="n">
        <v>73445.62</v>
      </c>
      <c r="AO31" s="41" t="n">
        <v>2918.65</v>
      </c>
      <c r="AP31" s="41" t="n">
        <v>406198.47</v>
      </c>
      <c r="AQ31" s="41" t="n">
        <v>4185.41</v>
      </c>
      <c r="AR31" s="41" t="n">
        <v>8316.23</v>
      </c>
      <c r="AS31" s="41" t="n">
        <v>11553960.17</v>
      </c>
    </row>
    <row r="32" customFormat="false" ht="12" hidden="false" customHeight="true" outlineLevel="0" collapsed="false">
      <c r="A32" s="71" t="s">
        <v>1955</v>
      </c>
      <c r="B32" s="41" t="n">
        <v>295424.38</v>
      </c>
      <c r="C32" s="41" t="n">
        <v>141463.05</v>
      </c>
      <c r="D32" s="41" t="n">
        <v>1267343.72</v>
      </c>
      <c r="E32" s="41" t="n">
        <v>14497.28</v>
      </c>
      <c r="F32" s="41" t="n">
        <v>0</v>
      </c>
      <c r="G32" s="41" t="n">
        <v>22993.7</v>
      </c>
      <c r="H32" s="41" t="n">
        <v>45801.31</v>
      </c>
      <c r="I32" s="41" t="n">
        <v>599197.98</v>
      </c>
      <c r="J32" s="41" t="n">
        <v>1220495.25</v>
      </c>
      <c r="K32" s="41" t="n">
        <v>45001.24</v>
      </c>
      <c r="L32" s="41" t="n">
        <v>85941.31</v>
      </c>
      <c r="M32" s="41" t="n">
        <v>45286.26</v>
      </c>
      <c r="N32" s="41" t="n">
        <v>72853.96</v>
      </c>
      <c r="O32" s="41" t="n">
        <v>695467.46</v>
      </c>
      <c r="P32" s="41" t="n">
        <v>364995.94</v>
      </c>
      <c r="Q32" s="41" t="n">
        <v>41028.8</v>
      </c>
      <c r="R32" s="41" t="n">
        <v>147479.35</v>
      </c>
      <c r="S32" s="41" t="n">
        <v>192504.61</v>
      </c>
      <c r="T32" s="41" t="n">
        <v>27544.4</v>
      </c>
      <c r="U32" s="41" t="n">
        <v>0</v>
      </c>
      <c r="V32" s="41" t="n">
        <v>494199.37</v>
      </c>
      <c r="W32" s="41" t="n">
        <v>47488.17</v>
      </c>
      <c r="X32" s="41" t="n">
        <v>337694.73</v>
      </c>
      <c r="Y32" s="41" t="n">
        <v>1575.19</v>
      </c>
      <c r="Z32" s="41" t="n">
        <v>1024480.26</v>
      </c>
      <c r="AA32" s="41" t="n">
        <v>9006154.53</v>
      </c>
      <c r="AB32" s="41" t="n">
        <v>0</v>
      </c>
      <c r="AC32" s="41" t="n">
        <v>33795.98</v>
      </c>
      <c r="AD32" s="41" t="n">
        <v>1375.08</v>
      </c>
      <c r="AE32" s="41" t="n">
        <v>866032.4</v>
      </c>
      <c r="AF32" s="41" t="n">
        <v>257189.96</v>
      </c>
      <c r="AG32" s="41" t="n">
        <v>1177437.22</v>
      </c>
      <c r="AH32" s="41" t="n">
        <v>405872.97</v>
      </c>
      <c r="AI32" s="41" t="n">
        <v>45897.67</v>
      </c>
      <c r="AJ32" s="41" t="n">
        <v>3268.92</v>
      </c>
      <c r="AK32" s="41" t="n">
        <v>702996.38</v>
      </c>
      <c r="AL32" s="41" t="n">
        <v>881599.62</v>
      </c>
      <c r="AM32" s="41" t="n">
        <v>452623.19</v>
      </c>
      <c r="AN32" s="41" t="n">
        <v>148966.67</v>
      </c>
      <c r="AO32" s="41" t="n">
        <v>11469.76</v>
      </c>
      <c r="AP32" s="41" t="n">
        <v>799913.56</v>
      </c>
      <c r="AQ32" s="41" t="n">
        <v>8545.02</v>
      </c>
      <c r="AR32" s="41" t="n">
        <v>15420.66</v>
      </c>
      <c r="AS32" s="41" t="n">
        <v>22049317.31</v>
      </c>
    </row>
    <row r="33" customFormat="false" ht="12" hidden="false" customHeight="true" outlineLevel="0" collapsed="false">
      <c r="A33" s="71" t="s">
        <v>1956</v>
      </c>
      <c r="B33" s="41" t="n">
        <v>633291.77</v>
      </c>
      <c r="C33" s="41" t="n">
        <v>624198.81</v>
      </c>
      <c r="D33" s="41" t="n">
        <v>5494723.46</v>
      </c>
      <c r="E33" s="41" t="n">
        <v>60269.96</v>
      </c>
      <c r="F33" s="41" t="n">
        <v>0</v>
      </c>
      <c r="G33" s="41" t="n">
        <v>100077.05</v>
      </c>
      <c r="H33" s="41" t="n">
        <v>204443.49</v>
      </c>
      <c r="I33" s="41" t="n">
        <v>2536773.89</v>
      </c>
      <c r="J33" s="41" t="n">
        <v>5512222.81</v>
      </c>
      <c r="K33" s="41" t="n">
        <v>219303.36</v>
      </c>
      <c r="L33" s="41" t="n">
        <v>399300.28</v>
      </c>
      <c r="M33" s="41" t="n">
        <v>196569.49</v>
      </c>
      <c r="N33" s="41" t="n">
        <v>376676.71</v>
      </c>
      <c r="O33" s="41" t="n">
        <v>3046499.79</v>
      </c>
      <c r="P33" s="41" t="n">
        <v>1506434.65</v>
      </c>
      <c r="Q33" s="41" t="n">
        <v>184187.1</v>
      </c>
      <c r="R33" s="41" t="n">
        <v>636719.1</v>
      </c>
      <c r="S33" s="41" t="n">
        <v>834849.08</v>
      </c>
      <c r="T33" s="41" t="n">
        <v>115560.37</v>
      </c>
      <c r="U33" s="41" t="n">
        <v>0</v>
      </c>
      <c r="V33" s="41" t="n">
        <v>2014020.86</v>
      </c>
      <c r="W33" s="41" t="n">
        <v>196657.57</v>
      </c>
      <c r="X33" s="41" t="n">
        <v>1471720.57</v>
      </c>
      <c r="Y33" s="41" t="n">
        <v>7403.57</v>
      </c>
      <c r="Z33" s="41" t="n">
        <v>4600782.68</v>
      </c>
      <c r="AA33" s="41" t="n">
        <v>41283217.86</v>
      </c>
      <c r="AB33" s="41" t="n">
        <v>0</v>
      </c>
      <c r="AC33" s="41" t="n">
        <v>141401.51</v>
      </c>
      <c r="AD33" s="41" t="n">
        <v>4909.79</v>
      </c>
      <c r="AE33" s="41" t="n">
        <v>3791634.79</v>
      </c>
      <c r="AF33" s="41" t="n">
        <v>1143719.14</v>
      </c>
      <c r="AG33" s="41" t="n">
        <v>5034397.64</v>
      </c>
      <c r="AH33" s="41" t="n">
        <v>1878141.21</v>
      </c>
      <c r="AI33" s="41" t="n">
        <v>184500.7</v>
      </c>
      <c r="AJ33" s="41" t="n">
        <v>14968.63</v>
      </c>
      <c r="AK33" s="41" t="n">
        <v>3007313.19</v>
      </c>
      <c r="AL33" s="41" t="n">
        <v>3857413.7</v>
      </c>
      <c r="AM33" s="41" t="n">
        <v>1999616.47</v>
      </c>
      <c r="AN33" s="41" t="n">
        <v>626874.1</v>
      </c>
      <c r="AO33" s="41" t="n">
        <v>71477.87</v>
      </c>
      <c r="AP33" s="41" t="n">
        <v>3485168.63</v>
      </c>
      <c r="AQ33" s="41" t="n">
        <v>36848.64</v>
      </c>
      <c r="AR33" s="41" t="n">
        <v>68544.95</v>
      </c>
      <c r="AS33" s="41" t="n">
        <v>97602835.24</v>
      </c>
    </row>
    <row r="34" customFormat="false" ht="12" hidden="false" customHeight="true" outlineLevel="0" collapsed="false">
      <c r="A34" s="71" t="s">
        <v>1957</v>
      </c>
      <c r="B34" s="41" t="n">
        <v>11546360.78</v>
      </c>
      <c r="C34" s="41" t="n">
        <v>3328968.05</v>
      </c>
      <c r="D34" s="41" t="n">
        <v>99537690.75</v>
      </c>
      <c r="E34" s="41" t="n">
        <v>829384.98</v>
      </c>
      <c r="F34" s="41" t="n">
        <v>0</v>
      </c>
      <c r="G34" s="41" t="n">
        <v>147964.35</v>
      </c>
      <c r="H34" s="41" t="n">
        <v>2609454.19</v>
      </c>
      <c r="I34" s="41" t="n">
        <v>36682264.05</v>
      </c>
      <c r="J34" s="41" t="n">
        <v>65085200.63</v>
      </c>
      <c r="K34" s="41" t="n">
        <v>2849035.61</v>
      </c>
      <c r="L34" s="41" t="n">
        <v>3089018.44</v>
      </c>
      <c r="M34" s="41" t="n">
        <v>1685816.12</v>
      </c>
      <c r="N34" s="41" t="n">
        <v>6581382.89</v>
      </c>
      <c r="O34" s="41" t="n">
        <v>21186703.65</v>
      </c>
      <c r="P34" s="41" t="n">
        <v>33689943.16</v>
      </c>
      <c r="Q34" s="41" t="n">
        <v>2180308.18</v>
      </c>
      <c r="R34" s="41" t="n">
        <v>5620156.86</v>
      </c>
      <c r="S34" s="41" t="n">
        <v>11063759.4</v>
      </c>
      <c r="T34" s="41" t="n">
        <v>1724341.16</v>
      </c>
      <c r="U34" s="41" t="n">
        <v>0</v>
      </c>
      <c r="V34" s="41" t="n">
        <v>18496232.29</v>
      </c>
      <c r="W34" s="41" t="n">
        <v>3193093.3</v>
      </c>
      <c r="X34" s="41" t="n">
        <v>14166204.81</v>
      </c>
      <c r="Y34" s="41" t="n">
        <v>2203.43</v>
      </c>
      <c r="Z34" s="41" t="n">
        <v>56604315.12</v>
      </c>
      <c r="AA34" s="41" t="n">
        <v>424415262.73</v>
      </c>
      <c r="AB34" s="41" t="n">
        <v>0</v>
      </c>
      <c r="AC34" s="41" t="n">
        <v>1395180.82</v>
      </c>
      <c r="AD34" s="41" t="n">
        <v>11236.12</v>
      </c>
      <c r="AE34" s="41" t="n">
        <v>54959802.91</v>
      </c>
      <c r="AF34" s="41" t="n">
        <v>11878671.45</v>
      </c>
      <c r="AG34" s="41" t="n">
        <v>49634978.22</v>
      </c>
      <c r="AH34" s="41" t="n">
        <v>18536002.07</v>
      </c>
      <c r="AI34" s="41" t="n">
        <v>3136279.23</v>
      </c>
      <c r="AJ34" s="41" t="n">
        <v>91461.66</v>
      </c>
      <c r="AK34" s="41" t="n">
        <v>45071106.51</v>
      </c>
      <c r="AL34" s="41" t="n">
        <v>38905160.14</v>
      </c>
      <c r="AM34" s="41" t="n">
        <v>22596419.4</v>
      </c>
      <c r="AN34" s="41" t="n">
        <v>10871421.49</v>
      </c>
      <c r="AO34" s="41" t="n">
        <v>986682.01</v>
      </c>
      <c r="AP34" s="41" t="n">
        <v>39279064.99</v>
      </c>
      <c r="AQ34" s="41" t="n">
        <v>16109.58</v>
      </c>
      <c r="AR34" s="41" t="n">
        <v>315573.64</v>
      </c>
      <c r="AS34" s="41" t="n">
        <v>1124000215.17</v>
      </c>
    </row>
    <row r="35" customFormat="false" ht="12" hidden="false" customHeight="true" outlineLevel="0" collapsed="false">
      <c r="A35" s="69" t="s">
        <v>1958</v>
      </c>
      <c r="B35" s="70" t="n">
        <v>28477513.92</v>
      </c>
      <c r="C35" s="70" t="n">
        <v>108547536.27</v>
      </c>
      <c r="D35" s="70" t="n">
        <v>118277101.52</v>
      </c>
      <c r="E35" s="70" t="n">
        <v>50689787.68</v>
      </c>
      <c r="F35" s="70" t="n">
        <v>11558184.64</v>
      </c>
      <c r="G35" s="70" t="n">
        <v>747431695.87</v>
      </c>
      <c r="H35" s="70" t="n">
        <v>142415334.95</v>
      </c>
      <c r="I35" s="70" t="n">
        <v>82250365.35</v>
      </c>
      <c r="J35" s="70" t="n">
        <v>106341209.86</v>
      </c>
      <c r="K35" s="70" t="n">
        <v>32339475.11</v>
      </c>
      <c r="L35" s="70" t="n">
        <v>198100737.75</v>
      </c>
      <c r="M35" s="70" t="n">
        <v>44317659.56</v>
      </c>
      <c r="N35" s="70" t="n">
        <v>17286108.09</v>
      </c>
      <c r="O35" s="70" t="n">
        <v>220273064.68</v>
      </c>
      <c r="P35" s="70" t="n">
        <v>54563070.14</v>
      </c>
      <c r="Q35" s="70" t="n">
        <v>23285564.75</v>
      </c>
      <c r="R35" s="70" t="n">
        <v>131145730.24</v>
      </c>
      <c r="S35" s="70" t="n">
        <v>136503046.43</v>
      </c>
      <c r="T35" s="70" t="n">
        <v>50748272.71</v>
      </c>
      <c r="U35" s="70" t="n">
        <v>517002</v>
      </c>
      <c r="V35" s="70" t="n">
        <v>34985558.87</v>
      </c>
      <c r="W35" s="70" t="n">
        <v>57483972.03</v>
      </c>
      <c r="X35" s="70" t="n">
        <v>304052924.96</v>
      </c>
      <c r="Y35" s="70" t="n">
        <v>89833543.69</v>
      </c>
      <c r="Z35" s="70" t="n">
        <v>274192736.13</v>
      </c>
      <c r="AA35" s="70" t="n">
        <v>192192395.2</v>
      </c>
      <c r="AB35" s="70" t="n">
        <v>164899736.53</v>
      </c>
      <c r="AC35" s="70" t="n">
        <v>36393936.01</v>
      </c>
      <c r="AD35" s="70" t="n">
        <v>56615916.41</v>
      </c>
      <c r="AE35" s="70" t="n">
        <v>182418160.85</v>
      </c>
      <c r="AF35" s="70" t="n">
        <v>50497720.92</v>
      </c>
      <c r="AG35" s="70" t="n">
        <v>215282653.94</v>
      </c>
      <c r="AH35" s="70" t="n">
        <v>54505397.72</v>
      </c>
      <c r="AI35" s="70" t="n">
        <v>32401548.12</v>
      </c>
      <c r="AJ35" s="70" t="n">
        <v>123926498.32</v>
      </c>
      <c r="AK35" s="70" t="n">
        <v>22718535.65</v>
      </c>
      <c r="AL35" s="70" t="n">
        <v>247105020.42</v>
      </c>
      <c r="AM35" s="70" t="n">
        <v>139343626.63</v>
      </c>
      <c r="AN35" s="70" t="n">
        <v>71448007.38</v>
      </c>
      <c r="AO35" s="70" t="n">
        <v>12227972.53</v>
      </c>
      <c r="AP35" s="70" t="n">
        <v>81908746.13</v>
      </c>
      <c r="AQ35" s="70" t="n">
        <v>70184056.45</v>
      </c>
      <c r="AR35" s="70" t="n">
        <v>71298234.54</v>
      </c>
      <c r="AS35" s="70" t="n">
        <v>4890985360.95</v>
      </c>
    </row>
    <row r="36" customFormat="false" ht="12" hidden="false" customHeight="true" outlineLevel="0" collapsed="false">
      <c r="A36" s="71" t="s">
        <v>1959</v>
      </c>
      <c r="B36" s="41" t="n">
        <v>732901.34</v>
      </c>
      <c r="C36" s="41" t="n">
        <v>2629784.92</v>
      </c>
      <c r="D36" s="41" t="n">
        <v>2254624.93</v>
      </c>
      <c r="E36" s="41" t="n">
        <v>1451251.16</v>
      </c>
      <c r="F36" s="41" t="n">
        <v>411570.14</v>
      </c>
      <c r="G36" s="41" t="n">
        <v>15304370.35</v>
      </c>
      <c r="H36" s="41" t="n">
        <v>4927536.26</v>
      </c>
      <c r="I36" s="41" t="n">
        <v>1308665.93</v>
      </c>
      <c r="J36" s="41" t="n">
        <v>2309408.15</v>
      </c>
      <c r="K36" s="41" t="n">
        <v>1069369.97</v>
      </c>
      <c r="L36" s="41" t="n">
        <v>7529239.39</v>
      </c>
      <c r="M36" s="41" t="n">
        <v>1621184.89</v>
      </c>
      <c r="N36" s="41" t="n">
        <v>452462.84</v>
      </c>
      <c r="O36" s="41" t="n">
        <v>4962401.31</v>
      </c>
      <c r="P36" s="41" t="n">
        <v>1764337.97</v>
      </c>
      <c r="Q36" s="41" t="n">
        <v>661765.98</v>
      </c>
      <c r="R36" s="41" t="n">
        <v>3817737.72</v>
      </c>
      <c r="S36" s="41" t="n">
        <v>3980266.81</v>
      </c>
      <c r="T36" s="41" t="n">
        <v>1036247.41</v>
      </c>
      <c r="U36" s="41" t="n">
        <v>0</v>
      </c>
      <c r="V36" s="41" t="n">
        <v>963051.84</v>
      </c>
      <c r="W36" s="41" t="n">
        <v>1680105.36</v>
      </c>
      <c r="X36" s="41" t="n">
        <v>12086714.86</v>
      </c>
      <c r="Y36" s="41" t="n">
        <v>3094745.16</v>
      </c>
      <c r="Z36" s="41" t="n">
        <v>8055814.75</v>
      </c>
      <c r="AA36" s="41" t="n">
        <v>5593883.09</v>
      </c>
      <c r="AB36" s="41" t="n">
        <v>5672687.12</v>
      </c>
      <c r="AC36" s="41" t="n">
        <v>804977.88</v>
      </c>
      <c r="AD36" s="41" t="n">
        <v>1899875.96</v>
      </c>
      <c r="AE36" s="41" t="n">
        <v>8384762.57</v>
      </c>
      <c r="AF36" s="41" t="n">
        <v>1656260.19</v>
      </c>
      <c r="AG36" s="41" t="n">
        <v>6855439.97</v>
      </c>
      <c r="AH36" s="41" t="n">
        <v>1431482.45</v>
      </c>
      <c r="AI36" s="41" t="n">
        <v>1187579.48</v>
      </c>
      <c r="AJ36" s="41" t="n">
        <v>2450047.61</v>
      </c>
      <c r="AK36" s="41" t="n">
        <v>774662.6</v>
      </c>
      <c r="AL36" s="41" t="n">
        <v>6858792.78</v>
      </c>
      <c r="AM36" s="41" t="n">
        <v>5011677.43</v>
      </c>
      <c r="AN36" s="41" t="n">
        <v>2948635.48</v>
      </c>
      <c r="AO36" s="41" t="n">
        <v>419432.51</v>
      </c>
      <c r="AP36" s="41" t="n">
        <v>2169460.78</v>
      </c>
      <c r="AQ36" s="41" t="n">
        <v>1304853.95</v>
      </c>
      <c r="AR36" s="41" t="n">
        <v>2934772.16</v>
      </c>
      <c r="AS36" s="41" t="n">
        <v>142464843.45</v>
      </c>
    </row>
    <row r="37" customFormat="false" ht="12" hidden="false" customHeight="true" outlineLevel="0" collapsed="false">
      <c r="A37" s="71" t="s">
        <v>1960</v>
      </c>
      <c r="B37" s="41" t="n">
        <v>1460748.95</v>
      </c>
      <c r="C37" s="41" t="n">
        <v>5502007.54</v>
      </c>
      <c r="D37" s="41" t="n">
        <v>4267794.82</v>
      </c>
      <c r="E37" s="41" t="n">
        <v>2647594.61</v>
      </c>
      <c r="F37" s="41" t="n">
        <v>691863.72</v>
      </c>
      <c r="G37" s="41" t="n">
        <v>30239392.37</v>
      </c>
      <c r="H37" s="41" t="n">
        <v>8516878.16</v>
      </c>
      <c r="I37" s="41" t="n">
        <v>2811336.44</v>
      </c>
      <c r="J37" s="41" t="n">
        <v>4820714.01</v>
      </c>
      <c r="K37" s="41" t="n">
        <v>1689168.81</v>
      </c>
      <c r="L37" s="41" t="n">
        <v>14005586.55</v>
      </c>
      <c r="M37" s="41" t="n">
        <v>2896108.1</v>
      </c>
      <c r="N37" s="41" t="n">
        <v>946046.59</v>
      </c>
      <c r="O37" s="41" t="n">
        <v>9782167.86</v>
      </c>
      <c r="P37" s="41" t="n">
        <v>2751571.16</v>
      </c>
      <c r="Q37" s="41" t="n">
        <v>1019744.34</v>
      </c>
      <c r="R37" s="41" t="n">
        <v>6871143.93</v>
      </c>
      <c r="S37" s="41" t="n">
        <v>7550212.86</v>
      </c>
      <c r="T37" s="41" t="n">
        <v>1804043.87</v>
      </c>
      <c r="U37" s="41" t="n">
        <v>18865.83</v>
      </c>
      <c r="V37" s="41" t="n">
        <v>1568163.44</v>
      </c>
      <c r="W37" s="41" t="n">
        <v>3047521.63</v>
      </c>
      <c r="X37" s="41" t="n">
        <v>22089774.36</v>
      </c>
      <c r="Y37" s="41" t="n">
        <v>6033421.49</v>
      </c>
      <c r="Z37" s="41" t="n">
        <v>15639390.59</v>
      </c>
      <c r="AA37" s="41" t="n">
        <v>9907490.4</v>
      </c>
      <c r="AB37" s="41" t="n">
        <v>10592435.42</v>
      </c>
      <c r="AC37" s="41" t="n">
        <v>1494158.08</v>
      </c>
      <c r="AD37" s="41" t="n">
        <v>3647486.35</v>
      </c>
      <c r="AE37" s="41" t="n">
        <v>13101818.6</v>
      </c>
      <c r="AF37" s="41" t="n">
        <v>2850991.63</v>
      </c>
      <c r="AG37" s="41" t="n">
        <v>11271534.61</v>
      </c>
      <c r="AH37" s="41" t="n">
        <v>2499494.47</v>
      </c>
      <c r="AI37" s="41" t="n">
        <v>2065639.71</v>
      </c>
      <c r="AJ37" s="41" t="n">
        <v>5009139.66</v>
      </c>
      <c r="AK37" s="41" t="n">
        <v>1446284.91</v>
      </c>
      <c r="AL37" s="41" t="n">
        <v>12225602.68</v>
      </c>
      <c r="AM37" s="41" t="n">
        <v>8819029.88</v>
      </c>
      <c r="AN37" s="41" t="n">
        <v>4675638.34</v>
      </c>
      <c r="AO37" s="41" t="n">
        <v>740681.2</v>
      </c>
      <c r="AP37" s="41" t="n">
        <v>3984447.12</v>
      </c>
      <c r="AQ37" s="41" t="n">
        <v>2251370.64</v>
      </c>
      <c r="AR37" s="41" t="n">
        <v>5242205.82</v>
      </c>
      <c r="AS37" s="41" t="n">
        <v>260496711.55</v>
      </c>
    </row>
    <row r="38" customFormat="false" ht="12" hidden="false" customHeight="true" outlineLevel="0" collapsed="false">
      <c r="A38" s="71" t="s">
        <v>1961</v>
      </c>
      <c r="B38" s="41" t="n">
        <v>2129318.1</v>
      </c>
      <c r="C38" s="41" t="n">
        <v>8158255.32</v>
      </c>
      <c r="D38" s="41" t="n">
        <v>6250556.91</v>
      </c>
      <c r="E38" s="41" t="n">
        <v>3836480.33</v>
      </c>
      <c r="F38" s="41" t="n">
        <v>1032511.36</v>
      </c>
      <c r="G38" s="41" t="n">
        <v>45156649.54</v>
      </c>
      <c r="H38" s="41" t="n">
        <v>11882627.49</v>
      </c>
      <c r="I38" s="41" t="n">
        <v>4116176.96</v>
      </c>
      <c r="J38" s="41" t="n">
        <v>7143217.93</v>
      </c>
      <c r="K38" s="41" t="n">
        <v>2437940.33</v>
      </c>
      <c r="L38" s="41" t="n">
        <v>19121098.66</v>
      </c>
      <c r="M38" s="41" t="n">
        <v>4066692.31</v>
      </c>
      <c r="N38" s="41" t="n">
        <v>1631661.21</v>
      </c>
      <c r="O38" s="41" t="n">
        <v>14461276.2</v>
      </c>
      <c r="P38" s="41" t="n">
        <v>3766531.34</v>
      </c>
      <c r="Q38" s="41" t="n">
        <v>1374118.72</v>
      </c>
      <c r="R38" s="41" t="n">
        <v>9416705.01</v>
      </c>
      <c r="S38" s="41" t="n">
        <v>9795764</v>
      </c>
      <c r="T38" s="41" t="n">
        <v>2704844.91</v>
      </c>
      <c r="U38" s="41" t="n">
        <v>12618.32</v>
      </c>
      <c r="V38" s="41" t="n">
        <v>2209163.99</v>
      </c>
      <c r="W38" s="41" t="n">
        <v>4335979.71</v>
      </c>
      <c r="X38" s="41" t="n">
        <v>30089809.43</v>
      </c>
      <c r="Y38" s="41" t="n">
        <v>8327995.23</v>
      </c>
      <c r="Z38" s="41" t="n">
        <v>21584910.92</v>
      </c>
      <c r="AA38" s="41" t="n">
        <v>14547910.83</v>
      </c>
      <c r="AB38" s="41" t="n">
        <v>15423633.38</v>
      </c>
      <c r="AC38" s="41" t="n">
        <v>2196141.65</v>
      </c>
      <c r="AD38" s="41" t="n">
        <v>5853906.3</v>
      </c>
      <c r="AE38" s="41" t="n">
        <v>17960440.62</v>
      </c>
      <c r="AF38" s="41" t="n">
        <v>4134956.38</v>
      </c>
      <c r="AG38" s="41" t="n">
        <v>16080104.92</v>
      </c>
      <c r="AH38" s="41" t="n">
        <v>3730685.52</v>
      </c>
      <c r="AI38" s="41" t="n">
        <v>2937220.46</v>
      </c>
      <c r="AJ38" s="41" t="n">
        <v>8040176.08</v>
      </c>
      <c r="AK38" s="41" t="n">
        <v>2119229.52</v>
      </c>
      <c r="AL38" s="41" t="n">
        <v>17405019.21</v>
      </c>
      <c r="AM38" s="41" t="n">
        <v>12690050.59</v>
      </c>
      <c r="AN38" s="41" t="n">
        <v>6631677.72</v>
      </c>
      <c r="AO38" s="41" t="n">
        <v>1032427.25</v>
      </c>
      <c r="AP38" s="41" t="n">
        <v>5661537.15</v>
      </c>
      <c r="AQ38" s="41" t="n">
        <v>3185687.96</v>
      </c>
      <c r="AR38" s="41" t="n">
        <v>8811143.83</v>
      </c>
      <c r="AS38" s="41" t="n">
        <v>373484853.6</v>
      </c>
    </row>
    <row r="39" customFormat="false" ht="12" hidden="false" customHeight="true" outlineLevel="0" collapsed="false">
      <c r="A39" s="71" t="s">
        <v>1962</v>
      </c>
      <c r="B39" s="41" t="n">
        <v>4157998.27</v>
      </c>
      <c r="C39" s="41" t="n">
        <v>16233993.43</v>
      </c>
      <c r="D39" s="41" t="n">
        <v>12579445.59</v>
      </c>
      <c r="E39" s="41" t="n">
        <v>7506891.41</v>
      </c>
      <c r="F39" s="41" t="n">
        <v>1731511.66</v>
      </c>
      <c r="G39" s="41" t="n">
        <v>92347363.25</v>
      </c>
      <c r="H39" s="41" t="n">
        <v>23166442.37</v>
      </c>
      <c r="I39" s="41" t="n">
        <v>8200695.43</v>
      </c>
      <c r="J39" s="41" t="n">
        <v>14045614.95</v>
      </c>
      <c r="K39" s="41" t="n">
        <v>9015368.4</v>
      </c>
      <c r="L39" s="41" t="n">
        <v>34859716.99</v>
      </c>
      <c r="M39" s="41" t="n">
        <v>8447896.06</v>
      </c>
      <c r="N39" s="41" t="n">
        <v>3018996.72</v>
      </c>
      <c r="O39" s="41" t="n">
        <v>27846104.32</v>
      </c>
      <c r="P39" s="41" t="n">
        <v>7258253.77</v>
      </c>
      <c r="Q39" s="41" t="n">
        <v>2862844.74</v>
      </c>
      <c r="R39" s="41" t="n">
        <v>18247722.54</v>
      </c>
      <c r="S39" s="41" t="n">
        <v>18835077.72</v>
      </c>
      <c r="T39" s="41" t="n">
        <v>5278662.14</v>
      </c>
      <c r="U39" s="41" t="n">
        <v>39761.21</v>
      </c>
      <c r="V39" s="41" t="n">
        <v>4465974.82</v>
      </c>
      <c r="W39" s="41" t="n">
        <v>8425039.5</v>
      </c>
      <c r="X39" s="41" t="n">
        <v>50865760.99</v>
      </c>
      <c r="Y39" s="41" t="n">
        <v>15503881.51</v>
      </c>
      <c r="Z39" s="41" t="n">
        <v>40018616.07</v>
      </c>
      <c r="AA39" s="41" t="n">
        <v>28584974.52</v>
      </c>
      <c r="AB39" s="41" t="n">
        <v>28985758.5</v>
      </c>
      <c r="AC39" s="41" t="n">
        <v>4312592.44</v>
      </c>
      <c r="AD39" s="41" t="n">
        <v>10788694.02</v>
      </c>
      <c r="AE39" s="41" t="n">
        <v>31641033.01</v>
      </c>
      <c r="AF39" s="41" t="n">
        <v>8038322.36</v>
      </c>
      <c r="AG39" s="41" t="n">
        <v>30968815.68</v>
      </c>
      <c r="AH39" s="41" t="n">
        <v>7082978.6</v>
      </c>
      <c r="AI39" s="41" t="n">
        <v>5293546.8</v>
      </c>
      <c r="AJ39" s="41" t="n">
        <v>14953114.7</v>
      </c>
      <c r="AK39" s="41" t="n">
        <v>4118787.1</v>
      </c>
      <c r="AL39" s="41" t="n">
        <v>32826402.38</v>
      </c>
      <c r="AM39" s="41" t="n">
        <v>24201304.53</v>
      </c>
      <c r="AN39" s="41" t="n">
        <v>9101891.9</v>
      </c>
      <c r="AO39" s="41" t="n">
        <v>1962904.75</v>
      </c>
      <c r="AP39" s="41" t="n">
        <v>11246914.32</v>
      </c>
      <c r="AQ39" s="41" t="n">
        <v>6242646.44</v>
      </c>
      <c r="AR39" s="41" t="n">
        <v>14689811.84</v>
      </c>
      <c r="AS39" s="41" t="n">
        <v>710000127.75</v>
      </c>
    </row>
    <row r="40" customFormat="false" ht="12" hidden="false" customHeight="true" outlineLevel="0" collapsed="false">
      <c r="A40" s="71" t="s">
        <v>1963</v>
      </c>
      <c r="B40" s="41" t="n">
        <v>19996547.26</v>
      </c>
      <c r="C40" s="41" t="n">
        <v>76023495.06</v>
      </c>
      <c r="D40" s="41" t="n">
        <v>92924679.27</v>
      </c>
      <c r="E40" s="41" t="n">
        <v>35247570.17</v>
      </c>
      <c r="F40" s="41" t="n">
        <v>7690727.76</v>
      </c>
      <c r="G40" s="41" t="n">
        <v>564383920.36</v>
      </c>
      <c r="H40" s="41" t="n">
        <v>93921850.67</v>
      </c>
      <c r="I40" s="41" t="n">
        <v>65813490.59</v>
      </c>
      <c r="J40" s="41" t="n">
        <v>78022254.82</v>
      </c>
      <c r="K40" s="41" t="n">
        <v>18127627.6</v>
      </c>
      <c r="L40" s="41" t="n">
        <v>122585096.16</v>
      </c>
      <c r="M40" s="41" t="n">
        <v>27285778.2</v>
      </c>
      <c r="N40" s="41" t="n">
        <v>11236940.73</v>
      </c>
      <c r="O40" s="41" t="n">
        <v>163221114.99</v>
      </c>
      <c r="P40" s="41" t="n">
        <v>39022375.9</v>
      </c>
      <c r="Q40" s="41" t="n">
        <v>17367090.97</v>
      </c>
      <c r="R40" s="41" t="n">
        <v>92792421.04</v>
      </c>
      <c r="S40" s="41" t="n">
        <v>96341725.04</v>
      </c>
      <c r="T40" s="41" t="n">
        <v>39924474.38</v>
      </c>
      <c r="U40" s="41" t="n">
        <v>445756.64</v>
      </c>
      <c r="V40" s="41" t="n">
        <v>25779204.78</v>
      </c>
      <c r="W40" s="41" t="n">
        <v>39995325.83</v>
      </c>
      <c r="X40" s="41" t="n">
        <v>188920865.32</v>
      </c>
      <c r="Y40" s="41" t="n">
        <v>56873500.3</v>
      </c>
      <c r="Z40" s="41" t="n">
        <v>188894003.8</v>
      </c>
      <c r="AA40" s="41" t="n">
        <v>133558136.36</v>
      </c>
      <c r="AB40" s="41" t="n">
        <v>104225222.11</v>
      </c>
      <c r="AC40" s="41" t="n">
        <v>27586065.96</v>
      </c>
      <c r="AD40" s="41" t="n">
        <v>34425953.78</v>
      </c>
      <c r="AE40" s="41" t="n">
        <v>111330106.05</v>
      </c>
      <c r="AF40" s="41" t="n">
        <v>33817190.36</v>
      </c>
      <c r="AG40" s="41" t="n">
        <v>150106758.76</v>
      </c>
      <c r="AH40" s="41" t="n">
        <v>39760756.68</v>
      </c>
      <c r="AI40" s="41" t="n">
        <v>20917561.67</v>
      </c>
      <c r="AJ40" s="41" t="n">
        <v>93474020.27</v>
      </c>
      <c r="AK40" s="41" t="n">
        <v>14259571.52</v>
      </c>
      <c r="AL40" s="41" t="n">
        <v>177789203.37</v>
      </c>
      <c r="AM40" s="41" t="n">
        <v>88621564.2</v>
      </c>
      <c r="AN40" s="41" t="n">
        <v>48090163.94</v>
      </c>
      <c r="AO40" s="41" t="n">
        <v>8072526.82</v>
      </c>
      <c r="AP40" s="41" t="n">
        <v>58846386.76</v>
      </c>
      <c r="AQ40" s="41" t="n">
        <v>57199497.46</v>
      </c>
      <c r="AR40" s="41" t="n">
        <v>39620300.89</v>
      </c>
      <c r="AS40" s="41" t="n">
        <v>3404538824.6</v>
      </c>
    </row>
    <row r="41" customFormat="false" ht="12" hidden="false" customHeight="true" outlineLevel="0" collapsed="false">
      <c r="A41" s="69" t="s">
        <v>1964</v>
      </c>
      <c r="B41" s="70" t="n">
        <v>0</v>
      </c>
      <c r="C41" s="70" t="n">
        <v>0</v>
      </c>
      <c r="D41" s="70" t="n">
        <v>0</v>
      </c>
      <c r="E41" s="70" t="n">
        <v>0</v>
      </c>
      <c r="F41" s="70" t="n">
        <v>0</v>
      </c>
      <c r="G41" s="70" t="n">
        <v>0</v>
      </c>
      <c r="H41" s="70" t="n">
        <v>0</v>
      </c>
      <c r="I41" s="70" t="n">
        <v>0</v>
      </c>
      <c r="J41" s="70" t="n">
        <v>271240.83</v>
      </c>
      <c r="K41" s="70" t="n">
        <v>0</v>
      </c>
      <c r="L41" s="70" t="n">
        <v>0</v>
      </c>
      <c r="M41" s="70" t="n">
        <v>0</v>
      </c>
      <c r="N41" s="70" t="n">
        <v>0</v>
      </c>
      <c r="O41" s="70" t="n">
        <v>0</v>
      </c>
      <c r="P41" s="70" t="n">
        <v>0</v>
      </c>
      <c r="Q41" s="70" t="n">
        <v>0</v>
      </c>
      <c r="R41" s="70" t="n">
        <v>0</v>
      </c>
      <c r="S41" s="70" t="n">
        <v>0</v>
      </c>
      <c r="T41" s="70" t="n">
        <v>0</v>
      </c>
      <c r="U41" s="70" t="n">
        <v>0</v>
      </c>
      <c r="V41" s="70" t="n">
        <v>0</v>
      </c>
      <c r="W41" s="70" t="n">
        <v>0</v>
      </c>
      <c r="X41" s="70" t="n">
        <v>0</v>
      </c>
      <c r="Y41" s="70" t="n">
        <v>0</v>
      </c>
      <c r="Z41" s="70" t="n">
        <v>0</v>
      </c>
      <c r="AA41" s="70" t="n">
        <v>0</v>
      </c>
      <c r="AB41" s="70" t="n">
        <v>0</v>
      </c>
      <c r="AC41" s="70" t="n">
        <v>0</v>
      </c>
      <c r="AD41" s="70" t="n">
        <v>0</v>
      </c>
      <c r="AE41" s="70" t="n">
        <v>0</v>
      </c>
      <c r="AF41" s="70" t="n">
        <v>0</v>
      </c>
      <c r="AG41" s="70" t="n">
        <v>0</v>
      </c>
      <c r="AH41" s="70" t="n">
        <v>0</v>
      </c>
      <c r="AI41" s="70" t="n">
        <v>0</v>
      </c>
      <c r="AJ41" s="70" t="n">
        <v>0</v>
      </c>
      <c r="AK41" s="70" t="n">
        <v>2034389.42</v>
      </c>
      <c r="AL41" s="70" t="n">
        <v>0</v>
      </c>
      <c r="AM41" s="70" t="n">
        <v>0</v>
      </c>
      <c r="AN41" s="70" t="n">
        <v>0</v>
      </c>
      <c r="AO41" s="70" t="n">
        <v>0</v>
      </c>
      <c r="AP41" s="70" t="n">
        <v>0</v>
      </c>
      <c r="AQ41" s="70" t="n">
        <v>0</v>
      </c>
      <c r="AR41" s="70" t="n">
        <v>0</v>
      </c>
      <c r="AS41" s="70" t="n">
        <v>2305630.25</v>
      </c>
    </row>
    <row r="42" customFormat="false" ht="12" hidden="false" customHeight="true" outlineLevel="0" collapsed="false">
      <c r="A42" s="71" t="s">
        <v>1965</v>
      </c>
      <c r="B42" s="41" t="n">
        <v>0</v>
      </c>
      <c r="C42" s="41" t="n">
        <v>0</v>
      </c>
      <c r="D42" s="41" t="n">
        <v>0</v>
      </c>
      <c r="E42" s="41" t="n">
        <v>0</v>
      </c>
      <c r="F42" s="41" t="n">
        <v>0</v>
      </c>
      <c r="G42" s="41" t="n">
        <v>0</v>
      </c>
      <c r="H42" s="41" t="n">
        <v>0</v>
      </c>
      <c r="I42" s="41" t="n">
        <v>0</v>
      </c>
      <c r="J42" s="41" t="n">
        <v>444.27</v>
      </c>
      <c r="K42" s="41" t="n">
        <v>0</v>
      </c>
      <c r="L42" s="41" t="n">
        <v>0</v>
      </c>
      <c r="M42" s="41" t="n">
        <v>0</v>
      </c>
      <c r="N42" s="41" t="n">
        <v>0</v>
      </c>
      <c r="O42" s="41" t="n">
        <v>0</v>
      </c>
      <c r="P42" s="41" t="n">
        <v>0</v>
      </c>
      <c r="Q42" s="41" t="n">
        <v>0</v>
      </c>
      <c r="R42" s="41" t="n">
        <v>0</v>
      </c>
      <c r="S42" s="41" t="n">
        <v>0</v>
      </c>
      <c r="T42" s="41" t="n">
        <v>0</v>
      </c>
      <c r="U42" s="41" t="n">
        <v>0</v>
      </c>
      <c r="V42" s="41" t="n">
        <v>0</v>
      </c>
      <c r="W42" s="41" t="n">
        <v>0</v>
      </c>
      <c r="X42" s="41" t="n">
        <v>0</v>
      </c>
      <c r="Y42" s="41" t="n">
        <v>0</v>
      </c>
      <c r="Z42" s="41" t="n">
        <v>0</v>
      </c>
      <c r="AA42" s="41" t="n">
        <v>0</v>
      </c>
      <c r="AB42" s="41" t="n">
        <v>0</v>
      </c>
      <c r="AC42" s="41" t="n">
        <v>0</v>
      </c>
      <c r="AD42" s="41" t="n">
        <v>0</v>
      </c>
      <c r="AE42" s="41" t="n">
        <v>0</v>
      </c>
      <c r="AF42" s="41" t="n">
        <v>0</v>
      </c>
      <c r="AG42" s="41" t="n">
        <v>0</v>
      </c>
      <c r="AH42" s="41" t="n">
        <v>0</v>
      </c>
      <c r="AI42" s="41" t="n">
        <v>0</v>
      </c>
      <c r="AJ42" s="41" t="n">
        <v>0</v>
      </c>
      <c r="AK42" s="41" t="n">
        <v>7134.35</v>
      </c>
      <c r="AL42" s="41" t="n">
        <v>0</v>
      </c>
      <c r="AM42" s="41" t="n">
        <v>0</v>
      </c>
      <c r="AN42" s="41" t="n">
        <v>0</v>
      </c>
      <c r="AO42" s="41" t="n">
        <v>0</v>
      </c>
      <c r="AP42" s="41" t="n">
        <v>0</v>
      </c>
      <c r="AQ42" s="41" t="n">
        <v>0</v>
      </c>
      <c r="AR42" s="41" t="n">
        <v>0</v>
      </c>
      <c r="AS42" s="41" t="n">
        <v>7578.62</v>
      </c>
    </row>
    <row r="43" customFormat="false" ht="12" hidden="false" customHeight="true" outlineLevel="0" collapsed="false">
      <c r="A43" s="71" t="s">
        <v>1966</v>
      </c>
      <c r="B43" s="41" t="n">
        <v>0</v>
      </c>
      <c r="C43" s="41" t="n">
        <v>0</v>
      </c>
      <c r="D43" s="41" t="n">
        <v>0</v>
      </c>
      <c r="E43" s="41" t="n">
        <v>0</v>
      </c>
      <c r="F43" s="41" t="n">
        <v>0</v>
      </c>
      <c r="G43" s="41" t="n">
        <v>0</v>
      </c>
      <c r="H43" s="41" t="n">
        <v>0</v>
      </c>
      <c r="I43" s="41" t="n">
        <v>0</v>
      </c>
      <c r="J43" s="41" t="n">
        <v>925.73</v>
      </c>
      <c r="K43" s="41" t="n">
        <v>0</v>
      </c>
      <c r="L43" s="41" t="n">
        <v>0</v>
      </c>
      <c r="M43" s="41" t="n">
        <v>0</v>
      </c>
      <c r="N43" s="41" t="n">
        <v>0</v>
      </c>
      <c r="O43" s="41" t="n">
        <v>0</v>
      </c>
      <c r="P43" s="41" t="n">
        <v>0</v>
      </c>
      <c r="Q43" s="41" t="n">
        <v>0</v>
      </c>
      <c r="R43" s="41" t="n">
        <v>0</v>
      </c>
      <c r="S43" s="41" t="n">
        <v>0</v>
      </c>
      <c r="T43" s="41" t="n">
        <v>0</v>
      </c>
      <c r="U43" s="41" t="n">
        <v>0</v>
      </c>
      <c r="V43" s="41" t="n">
        <v>0</v>
      </c>
      <c r="W43" s="41" t="n">
        <v>0</v>
      </c>
      <c r="X43" s="41" t="n">
        <v>0</v>
      </c>
      <c r="Y43" s="41" t="n">
        <v>0</v>
      </c>
      <c r="Z43" s="41" t="n">
        <v>0</v>
      </c>
      <c r="AA43" s="41" t="n">
        <v>0</v>
      </c>
      <c r="AB43" s="41" t="n">
        <v>0</v>
      </c>
      <c r="AC43" s="41" t="n">
        <v>0</v>
      </c>
      <c r="AD43" s="41" t="n">
        <v>0</v>
      </c>
      <c r="AE43" s="41" t="n">
        <v>0</v>
      </c>
      <c r="AF43" s="41" t="n">
        <v>0</v>
      </c>
      <c r="AG43" s="41" t="n">
        <v>0</v>
      </c>
      <c r="AH43" s="41" t="n">
        <v>0</v>
      </c>
      <c r="AI43" s="41" t="n">
        <v>0</v>
      </c>
      <c r="AJ43" s="41" t="n">
        <v>0</v>
      </c>
      <c r="AK43" s="41" t="n">
        <v>14428.28</v>
      </c>
      <c r="AL43" s="41" t="n">
        <v>0</v>
      </c>
      <c r="AM43" s="41" t="n">
        <v>0</v>
      </c>
      <c r="AN43" s="41" t="n">
        <v>0</v>
      </c>
      <c r="AO43" s="41" t="n">
        <v>0</v>
      </c>
      <c r="AP43" s="41" t="n">
        <v>0</v>
      </c>
      <c r="AQ43" s="41" t="n">
        <v>0</v>
      </c>
      <c r="AR43" s="41" t="n">
        <v>0</v>
      </c>
      <c r="AS43" s="41" t="n">
        <v>15354.01</v>
      </c>
    </row>
    <row r="44" customFormat="false" ht="12" hidden="false" customHeight="true" outlineLevel="0" collapsed="false">
      <c r="A44" s="71" t="s">
        <v>1967</v>
      </c>
      <c r="B44" s="41" t="n">
        <v>0</v>
      </c>
      <c r="C44" s="41" t="n">
        <v>0</v>
      </c>
      <c r="D44" s="41" t="n">
        <v>0</v>
      </c>
      <c r="E44" s="41" t="n">
        <v>0</v>
      </c>
      <c r="F44" s="41" t="n">
        <v>0</v>
      </c>
      <c r="G44" s="41" t="n">
        <v>0</v>
      </c>
      <c r="H44" s="41" t="n">
        <v>0</v>
      </c>
      <c r="I44" s="41" t="n">
        <v>0</v>
      </c>
      <c r="J44" s="41" t="n">
        <v>4285.36</v>
      </c>
      <c r="K44" s="41" t="n">
        <v>0</v>
      </c>
      <c r="L44" s="41" t="n">
        <v>0</v>
      </c>
      <c r="M44" s="41" t="n">
        <v>0</v>
      </c>
      <c r="N44" s="41" t="n">
        <v>0</v>
      </c>
      <c r="O44" s="41" t="n">
        <v>0</v>
      </c>
      <c r="P44" s="41" t="n">
        <v>0</v>
      </c>
      <c r="Q44" s="41" t="n">
        <v>0</v>
      </c>
      <c r="R44" s="41" t="n">
        <v>0</v>
      </c>
      <c r="S44" s="41" t="n">
        <v>0</v>
      </c>
      <c r="T44" s="41" t="n">
        <v>0</v>
      </c>
      <c r="U44" s="41" t="n">
        <v>0</v>
      </c>
      <c r="V44" s="41" t="n">
        <v>0</v>
      </c>
      <c r="W44" s="41" t="n">
        <v>0</v>
      </c>
      <c r="X44" s="41" t="n">
        <v>0</v>
      </c>
      <c r="Y44" s="41" t="n">
        <v>0</v>
      </c>
      <c r="Z44" s="41" t="n">
        <v>0</v>
      </c>
      <c r="AA44" s="41" t="n">
        <v>0</v>
      </c>
      <c r="AB44" s="41" t="n">
        <v>0</v>
      </c>
      <c r="AC44" s="41" t="n">
        <v>0</v>
      </c>
      <c r="AD44" s="41" t="n">
        <v>0</v>
      </c>
      <c r="AE44" s="41" t="n">
        <v>0</v>
      </c>
      <c r="AF44" s="41" t="n">
        <v>0</v>
      </c>
      <c r="AG44" s="41" t="n">
        <v>0</v>
      </c>
      <c r="AH44" s="41" t="n">
        <v>0</v>
      </c>
      <c r="AI44" s="41" t="n">
        <v>0</v>
      </c>
      <c r="AJ44" s="41" t="n">
        <v>0</v>
      </c>
      <c r="AK44" s="41" t="n">
        <v>63576.4</v>
      </c>
      <c r="AL44" s="41" t="n">
        <v>0</v>
      </c>
      <c r="AM44" s="41" t="n">
        <v>0</v>
      </c>
      <c r="AN44" s="41" t="n">
        <v>0</v>
      </c>
      <c r="AO44" s="41" t="n">
        <v>0</v>
      </c>
      <c r="AP44" s="41" t="n">
        <v>0</v>
      </c>
      <c r="AQ44" s="41" t="n">
        <v>0</v>
      </c>
      <c r="AR44" s="41" t="n">
        <v>0</v>
      </c>
      <c r="AS44" s="41" t="n">
        <v>67861.76</v>
      </c>
    </row>
    <row r="45" customFormat="false" ht="12" hidden="false" customHeight="true" outlineLevel="0" collapsed="false">
      <c r="A45" s="71" t="s">
        <v>1968</v>
      </c>
      <c r="B45" s="41" t="n">
        <v>0</v>
      </c>
      <c r="C45" s="41" t="n">
        <v>0</v>
      </c>
      <c r="D45" s="41" t="n">
        <v>0</v>
      </c>
      <c r="E45" s="41" t="n">
        <v>0</v>
      </c>
      <c r="F45" s="41" t="n">
        <v>0</v>
      </c>
      <c r="G45" s="41" t="n">
        <v>0</v>
      </c>
      <c r="H45" s="41" t="n">
        <v>0</v>
      </c>
      <c r="I45" s="41" t="n">
        <v>0</v>
      </c>
      <c r="J45" s="41" t="n">
        <v>265585.47</v>
      </c>
      <c r="K45" s="41" t="n">
        <v>0</v>
      </c>
      <c r="L45" s="41" t="n">
        <v>0</v>
      </c>
      <c r="M45" s="41" t="n">
        <v>0</v>
      </c>
      <c r="N45" s="41" t="n">
        <v>0</v>
      </c>
      <c r="O45" s="41" t="n">
        <v>0</v>
      </c>
      <c r="P45" s="41" t="n">
        <v>0</v>
      </c>
      <c r="Q45" s="41" t="n">
        <v>0</v>
      </c>
      <c r="R45" s="41" t="n">
        <v>0</v>
      </c>
      <c r="S45" s="41" t="n">
        <v>0</v>
      </c>
      <c r="T45" s="41" t="n">
        <v>0</v>
      </c>
      <c r="U45" s="41" t="n">
        <v>0</v>
      </c>
      <c r="V45" s="41" t="n">
        <v>0</v>
      </c>
      <c r="W45" s="41" t="n">
        <v>0</v>
      </c>
      <c r="X45" s="41" t="n">
        <v>0</v>
      </c>
      <c r="Y45" s="41" t="n">
        <v>0</v>
      </c>
      <c r="Z45" s="41" t="n">
        <v>0</v>
      </c>
      <c r="AA45" s="41" t="n">
        <v>0</v>
      </c>
      <c r="AB45" s="41" t="n">
        <v>0</v>
      </c>
      <c r="AC45" s="41" t="n">
        <v>0</v>
      </c>
      <c r="AD45" s="41" t="n">
        <v>0</v>
      </c>
      <c r="AE45" s="41" t="n">
        <v>0</v>
      </c>
      <c r="AF45" s="41" t="n">
        <v>0</v>
      </c>
      <c r="AG45" s="41" t="n">
        <v>0</v>
      </c>
      <c r="AH45" s="41" t="n">
        <v>0</v>
      </c>
      <c r="AI45" s="41" t="n">
        <v>0</v>
      </c>
      <c r="AJ45" s="41" t="n">
        <v>0</v>
      </c>
      <c r="AK45" s="41" t="n">
        <v>1949250.39</v>
      </c>
      <c r="AL45" s="41" t="n">
        <v>0</v>
      </c>
      <c r="AM45" s="41" t="n">
        <v>0</v>
      </c>
      <c r="AN45" s="41" t="n">
        <v>0</v>
      </c>
      <c r="AO45" s="41" t="n">
        <v>0</v>
      </c>
      <c r="AP45" s="41" t="n">
        <v>0</v>
      </c>
      <c r="AQ45" s="41" t="n">
        <v>0</v>
      </c>
      <c r="AR45" s="41" t="n">
        <v>0</v>
      </c>
      <c r="AS45" s="41" t="n">
        <v>2214835.86</v>
      </c>
    </row>
    <row r="46" customFormat="false" ht="12" hidden="false" customHeight="true" outlineLevel="0" collapsed="false">
      <c r="A46" s="69" t="s">
        <v>1969</v>
      </c>
      <c r="B46" s="70" t="n">
        <v>0</v>
      </c>
      <c r="C46" s="70" t="n">
        <v>0</v>
      </c>
      <c r="D46" s="70" t="n">
        <v>0</v>
      </c>
      <c r="E46" s="70" t="n">
        <v>0</v>
      </c>
      <c r="F46" s="70" t="n">
        <v>0</v>
      </c>
      <c r="G46" s="70" t="n">
        <v>0</v>
      </c>
      <c r="H46" s="70" t="n">
        <v>64834.91</v>
      </c>
      <c r="I46" s="70" t="n">
        <v>0</v>
      </c>
      <c r="J46" s="70" t="n">
        <v>0</v>
      </c>
      <c r="K46" s="70" t="n">
        <v>0</v>
      </c>
      <c r="L46" s="70" t="n">
        <v>0</v>
      </c>
      <c r="M46" s="70" t="n">
        <v>0</v>
      </c>
      <c r="N46" s="70" t="n">
        <v>15956.5</v>
      </c>
      <c r="O46" s="70" t="n">
        <v>0</v>
      </c>
      <c r="P46" s="70" t="n">
        <v>0</v>
      </c>
      <c r="Q46" s="70" t="n">
        <v>0</v>
      </c>
      <c r="R46" s="70" t="n">
        <v>0</v>
      </c>
      <c r="S46" s="70" t="n">
        <v>0</v>
      </c>
      <c r="T46" s="70" t="n">
        <v>0</v>
      </c>
      <c r="U46" s="70" t="n">
        <v>0</v>
      </c>
      <c r="V46" s="70" t="n">
        <v>0</v>
      </c>
      <c r="W46" s="70" t="n">
        <v>0</v>
      </c>
      <c r="X46" s="70" t="n">
        <v>0</v>
      </c>
      <c r="Y46" s="70" t="n">
        <v>0</v>
      </c>
      <c r="Z46" s="70" t="n">
        <v>0</v>
      </c>
      <c r="AA46" s="70" t="n">
        <v>0</v>
      </c>
      <c r="AB46" s="70" t="n">
        <v>0</v>
      </c>
      <c r="AC46" s="70" t="n">
        <v>0</v>
      </c>
      <c r="AD46" s="70" t="n">
        <v>0</v>
      </c>
      <c r="AE46" s="70" t="n">
        <v>0</v>
      </c>
      <c r="AF46" s="70" t="n">
        <v>0</v>
      </c>
      <c r="AG46" s="70" t="n">
        <v>0</v>
      </c>
      <c r="AH46" s="70" t="n">
        <v>0</v>
      </c>
      <c r="AI46" s="70" t="n">
        <v>0</v>
      </c>
      <c r="AJ46" s="70" t="n">
        <v>0</v>
      </c>
      <c r="AK46" s="70" t="n">
        <v>0</v>
      </c>
      <c r="AL46" s="70" t="n">
        <v>0</v>
      </c>
      <c r="AM46" s="70" t="n">
        <v>0</v>
      </c>
      <c r="AN46" s="70" t="n">
        <v>0</v>
      </c>
      <c r="AO46" s="70" t="n">
        <v>0</v>
      </c>
      <c r="AP46" s="70" t="n">
        <v>0</v>
      </c>
      <c r="AQ46" s="70" t="n">
        <v>0</v>
      </c>
      <c r="AR46" s="70" t="n">
        <v>0</v>
      </c>
      <c r="AS46" s="70" t="n">
        <v>80791.41</v>
      </c>
    </row>
    <row r="47" customFormat="false" ht="12" hidden="false" customHeight="true" outlineLevel="0" collapsed="false">
      <c r="A47" s="71" t="s">
        <v>1970</v>
      </c>
      <c r="B47" s="41" t="n">
        <v>0</v>
      </c>
      <c r="C47" s="41" t="n">
        <v>0</v>
      </c>
      <c r="D47" s="41" t="n">
        <v>0</v>
      </c>
      <c r="E47" s="41" t="n">
        <v>0</v>
      </c>
      <c r="F47" s="41" t="n">
        <v>0</v>
      </c>
      <c r="G47" s="41" t="n">
        <v>0</v>
      </c>
      <c r="H47" s="41" t="n">
        <v>2878.33</v>
      </c>
      <c r="I47" s="41" t="n">
        <v>0</v>
      </c>
      <c r="J47" s="41" t="n">
        <v>0</v>
      </c>
      <c r="K47" s="41" t="n">
        <v>0</v>
      </c>
      <c r="L47" s="41" t="n">
        <v>0</v>
      </c>
      <c r="M47" s="41" t="n">
        <v>0</v>
      </c>
      <c r="N47" s="41" t="n">
        <v>431.83</v>
      </c>
      <c r="O47" s="41" t="n">
        <v>0</v>
      </c>
      <c r="P47" s="41" t="n">
        <v>0</v>
      </c>
      <c r="Q47" s="41" t="n">
        <v>0</v>
      </c>
      <c r="R47" s="41" t="n">
        <v>0</v>
      </c>
      <c r="S47" s="41" t="n">
        <v>0</v>
      </c>
      <c r="T47" s="41" t="n">
        <v>0</v>
      </c>
      <c r="U47" s="41" t="n">
        <v>0</v>
      </c>
      <c r="V47" s="41" t="n">
        <v>0</v>
      </c>
      <c r="W47" s="41" t="n">
        <v>0</v>
      </c>
      <c r="X47" s="41" t="n">
        <v>0</v>
      </c>
      <c r="Y47" s="41" t="n">
        <v>0</v>
      </c>
      <c r="Z47" s="41" t="n">
        <v>0</v>
      </c>
      <c r="AA47" s="41" t="n">
        <v>0</v>
      </c>
      <c r="AB47" s="41" t="n">
        <v>0</v>
      </c>
      <c r="AC47" s="41" t="n">
        <v>0</v>
      </c>
      <c r="AD47" s="41" t="n">
        <v>0</v>
      </c>
      <c r="AE47" s="41" t="n">
        <v>0</v>
      </c>
      <c r="AF47" s="41" t="n">
        <v>0</v>
      </c>
      <c r="AG47" s="41" t="n">
        <v>0</v>
      </c>
      <c r="AH47" s="41" t="n">
        <v>0</v>
      </c>
      <c r="AI47" s="41" t="n">
        <v>0</v>
      </c>
      <c r="AJ47" s="41" t="n">
        <v>0</v>
      </c>
      <c r="AK47" s="41" t="n">
        <v>0</v>
      </c>
      <c r="AL47" s="41" t="n">
        <v>0</v>
      </c>
      <c r="AM47" s="41" t="n">
        <v>0</v>
      </c>
      <c r="AN47" s="41" t="n">
        <v>0</v>
      </c>
      <c r="AO47" s="41" t="n">
        <v>0</v>
      </c>
      <c r="AP47" s="41" t="n">
        <v>0</v>
      </c>
      <c r="AQ47" s="41" t="n">
        <v>0</v>
      </c>
      <c r="AR47" s="41" t="n">
        <v>0</v>
      </c>
      <c r="AS47" s="41" t="n">
        <v>3310.16</v>
      </c>
    </row>
    <row r="48" customFormat="false" ht="12" hidden="false" customHeight="true" outlineLevel="0" collapsed="false">
      <c r="A48" s="71" t="s">
        <v>1971</v>
      </c>
      <c r="B48" s="41" t="n">
        <v>0</v>
      </c>
      <c r="C48" s="41" t="n">
        <v>0</v>
      </c>
      <c r="D48" s="41" t="n">
        <v>0</v>
      </c>
      <c r="E48" s="41" t="n">
        <v>0</v>
      </c>
      <c r="F48" s="41" t="n">
        <v>0</v>
      </c>
      <c r="G48" s="41" t="n">
        <v>0</v>
      </c>
      <c r="H48" s="41" t="n">
        <v>5821.37</v>
      </c>
      <c r="I48" s="41" t="n">
        <v>0</v>
      </c>
      <c r="J48" s="41" t="n">
        <v>0</v>
      </c>
      <c r="K48" s="41" t="n">
        <v>0</v>
      </c>
      <c r="L48" s="41" t="n">
        <v>0</v>
      </c>
      <c r="M48" s="41" t="n">
        <v>0</v>
      </c>
      <c r="N48" s="41" t="n">
        <v>1256.15</v>
      </c>
      <c r="O48" s="41" t="n">
        <v>0</v>
      </c>
      <c r="P48" s="41" t="n">
        <v>0</v>
      </c>
      <c r="Q48" s="41" t="n">
        <v>0</v>
      </c>
      <c r="R48" s="41" t="n">
        <v>0</v>
      </c>
      <c r="S48" s="41" t="n">
        <v>0</v>
      </c>
      <c r="T48" s="41" t="n">
        <v>0</v>
      </c>
      <c r="U48" s="41" t="n">
        <v>0</v>
      </c>
      <c r="V48" s="41" t="n">
        <v>0</v>
      </c>
      <c r="W48" s="41" t="n">
        <v>0</v>
      </c>
      <c r="X48" s="41" t="n">
        <v>0</v>
      </c>
      <c r="Y48" s="41" t="n">
        <v>0</v>
      </c>
      <c r="Z48" s="41" t="n">
        <v>0</v>
      </c>
      <c r="AA48" s="41" t="n">
        <v>0</v>
      </c>
      <c r="AB48" s="41" t="n">
        <v>0</v>
      </c>
      <c r="AC48" s="41" t="n">
        <v>0</v>
      </c>
      <c r="AD48" s="41" t="n">
        <v>0</v>
      </c>
      <c r="AE48" s="41" t="n">
        <v>0</v>
      </c>
      <c r="AF48" s="41" t="n">
        <v>0</v>
      </c>
      <c r="AG48" s="41" t="n">
        <v>0</v>
      </c>
      <c r="AH48" s="41" t="n">
        <v>0</v>
      </c>
      <c r="AI48" s="41" t="n">
        <v>0</v>
      </c>
      <c r="AJ48" s="41" t="n">
        <v>0</v>
      </c>
      <c r="AK48" s="41" t="n">
        <v>0</v>
      </c>
      <c r="AL48" s="41" t="n">
        <v>0</v>
      </c>
      <c r="AM48" s="41" t="n">
        <v>0</v>
      </c>
      <c r="AN48" s="41" t="n">
        <v>0</v>
      </c>
      <c r="AO48" s="41" t="n">
        <v>0</v>
      </c>
      <c r="AP48" s="41" t="n">
        <v>0</v>
      </c>
      <c r="AQ48" s="41" t="n">
        <v>0</v>
      </c>
      <c r="AR48" s="41" t="n">
        <v>0</v>
      </c>
      <c r="AS48" s="41" t="n">
        <v>7077.52</v>
      </c>
    </row>
    <row r="49" customFormat="false" ht="12" hidden="false" customHeight="true" outlineLevel="0" collapsed="false">
      <c r="A49" s="71" t="s">
        <v>1972</v>
      </c>
      <c r="B49" s="41" t="n">
        <v>0</v>
      </c>
      <c r="C49" s="41" t="n">
        <v>0</v>
      </c>
      <c r="D49" s="41" t="n">
        <v>0</v>
      </c>
      <c r="E49" s="41" t="n">
        <v>0</v>
      </c>
      <c r="F49" s="41" t="n">
        <v>0</v>
      </c>
      <c r="G49" s="41" t="n">
        <v>0</v>
      </c>
      <c r="H49" s="41" t="n">
        <v>7955.41</v>
      </c>
      <c r="I49" s="41" t="n">
        <v>0</v>
      </c>
      <c r="J49" s="41" t="n">
        <v>0</v>
      </c>
      <c r="K49" s="41" t="n">
        <v>0</v>
      </c>
      <c r="L49" s="41" t="n">
        <v>0</v>
      </c>
      <c r="M49" s="41" t="n">
        <v>0</v>
      </c>
      <c r="N49" s="41" t="n">
        <v>1808.29</v>
      </c>
      <c r="O49" s="41" t="n">
        <v>0</v>
      </c>
      <c r="P49" s="41" t="n">
        <v>0</v>
      </c>
      <c r="Q49" s="41" t="n">
        <v>0</v>
      </c>
      <c r="R49" s="41" t="n">
        <v>0</v>
      </c>
      <c r="S49" s="41" t="n">
        <v>0</v>
      </c>
      <c r="T49" s="41" t="n">
        <v>0</v>
      </c>
      <c r="U49" s="41" t="n">
        <v>0</v>
      </c>
      <c r="V49" s="41" t="n">
        <v>0</v>
      </c>
      <c r="W49" s="41" t="n">
        <v>0</v>
      </c>
      <c r="X49" s="41" t="n">
        <v>0</v>
      </c>
      <c r="Y49" s="41" t="n">
        <v>0</v>
      </c>
      <c r="Z49" s="41" t="n">
        <v>0</v>
      </c>
      <c r="AA49" s="41" t="n">
        <v>0</v>
      </c>
      <c r="AB49" s="41" t="n">
        <v>0</v>
      </c>
      <c r="AC49" s="41" t="n">
        <v>0</v>
      </c>
      <c r="AD49" s="41" t="n">
        <v>0</v>
      </c>
      <c r="AE49" s="41" t="n">
        <v>0</v>
      </c>
      <c r="AF49" s="41" t="n">
        <v>0</v>
      </c>
      <c r="AG49" s="41" t="n">
        <v>0</v>
      </c>
      <c r="AH49" s="41" t="n">
        <v>0</v>
      </c>
      <c r="AI49" s="41" t="n">
        <v>0</v>
      </c>
      <c r="AJ49" s="41" t="n">
        <v>0</v>
      </c>
      <c r="AK49" s="41" t="n">
        <v>0</v>
      </c>
      <c r="AL49" s="41" t="n">
        <v>0</v>
      </c>
      <c r="AM49" s="41" t="n">
        <v>0</v>
      </c>
      <c r="AN49" s="41" t="n">
        <v>0</v>
      </c>
      <c r="AO49" s="41" t="n">
        <v>0</v>
      </c>
      <c r="AP49" s="41" t="n">
        <v>0</v>
      </c>
      <c r="AQ49" s="41" t="n">
        <v>0</v>
      </c>
      <c r="AR49" s="41" t="n">
        <v>0</v>
      </c>
      <c r="AS49" s="41" t="n">
        <v>9763.7</v>
      </c>
    </row>
    <row r="50" customFormat="false" ht="12" hidden="false" customHeight="true" outlineLevel="0" collapsed="false">
      <c r="A50" s="71" t="s">
        <v>1973</v>
      </c>
      <c r="B50" s="41" t="n">
        <v>0</v>
      </c>
      <c r="C50" s="41" t="n">
        <v>0</v>
      </c>
      <c r="D50" s="41" t="n">
        <v>0</v>
      </c>
      <c r="E50" s="41" t="n">
        <v>0</v>
      </c>
      <c r="F50" s="41" t="n">
        <v>0</v>
      </c>
      <c r="G50" s="41" t="n">
        <v>0</v>
      </c>
      <c r="H50" s="41" t="n">
        <v>14627.2</v>
      </c>
      <c r="I50" s="41" t="n">
        <v>0</v>
      </c>
      <c r="J50" s="41" t="n">
        <v>0</v>
      </c>
      <c r="K50" s="41" t="n">
        <v>0</v>
      </c>
      <c r="L50" s="41" t="n">
        <v>0</v>
      </c>
      <c r="M50" s="41" t="n">
        <v>0</v>
      </c>
      <c r="N50" s="41" t="n">
        <v>2573.09</v>
      </c>
      <c r="O50" s="41" t="n">
        <v>0</v>
      </c>
      <c r="P50" s="41" t="n">
        <v>0</v>
      </c>
      <c r="Q50" s="41" t="n">
        <v>0</v>
      </c>
      <c r="R50" s="41" t="n">
        <v>0</v>
      </c>
      <c r="S50" s="41" t="n">
        <v>0</v>
      </c>
      <c r="T50" s="41" t="n">
        <v>0</v>
      </c>
      <c r="U50" s="41" t="n">
        <v>0</v>
      </c>
      <c r="V50" s="41" t="n">
        <v>0</v>
      </c>
      <c r="W50" s="41" t="n">
        <v>0</v>
      </c>
      <c r="X50" s="41" t="n">
        <v>0</v>
      </c>
      <c r="Y50" s="41" t="n">
        <v>0</v>
      </c>
      <c r="Z50" s="41" t="n">
        <v>0</v>
      </c>
      <c r="AA50" s="41" t="n">
        <v>0</v>
      </c>
      <c r="AB50" s="41" t="n">
        <v>0</v>
      </c>
      <c r="AC50" s="41" t="n">
        <v>0</v>
      </c>
      <c r="AD50" s="41" t="n">
        <v>0</v>
      </c>
      <c r="AE50" s="41" t="n">
        <v>0</v>
      </c>
      <c r="AF50" s="41" t="n">
        <v>0</v>
      </c>
      <c r="AG50" s="41" t="n">
        <v>0</v>
      </c>
      <c r="AH50" s="41" t="n">
        <v>0</v>
      </c>
      <c r="AI50" s="41" t="n">
        <v>0</v>
      </c>
      <c r="AJ50" s="41" t="n">
        <v>0</v>
      </c>
      <c r="AK50" s="41" t="n">
        <v>0</v>
      </c>
      <c r="AL50" s="41" t="n">
        <v>0</v>
      </c>
      <c r="AM50" s="41" t="n">
        <v>0</v>
      </c>
      <c r="AN50" s="41" t="n">
        <v>0</v>
      </c>
      <c r="AO50" s="41" t="n">
        <v>0</v>
      </c>
      <c r="AP50" s="41" t="n">
        <v>0</v>
      </c>
      <c r="AQ50" s="41" t="n">
        <v>0</v>
      </c>
      <c r="AR50" s="41" t="n">
        <v>0</v>
      </c>
      <c r="AS50" s="41" t="n">
        <v>17200.29</v>
      </c>
    </row>
    <row r="51" customFormat="false" ht="12" hidden="false" customHeight="true" outlineLevel="0" collapsed="false">
      <c r="A51" s="71" t="s">
        <v>1974</v>
      </c>
      <c r="B51" s="41" t="n">
        <v>0</v>
      </c>
      <c r="C51" s="41" t="n">
        <v>0</v>
      </c>
      <c r="D51" s="41" t="n">
        <v>0</v>
      </c>
      <c r="E51" s="41" t="n">
        <v>0</v>
      </c>
      <c r="F51" s="41" t="n">
        <v>0</v>
      </c>
      <c r="G51" s="41" t="n">
        <v>0</v>
      </c>
      <c r="H51" s="41" t="n">
        <v>33552.6</v>
      </c>
      <c r="I51" s="41" t="n">
        <v>0</v>
      </c>
      <c r="J51" s="41" t="n">
        <v>0</v>
      </c>
      <c r="K51" s="41" t="n">
        <v>0</v>
      </c>
      <c r="L51" s="41" t="n">
        <v>0</v>
      </c>
      <c r="M51" s="41" t="n">
        <v>0</v>
      </c>
      <c r="N51" s="41" t="n">
        <v>9887.14</v>
      </c>
      <c r="O51" s="41" t="n">
        <v>0</v>
      </c>
      <c r="P51" s="41" t="n">
        <v>0</v>
      </c>
      <c r="Q51" s="41" t="n">
        <v>0</v>
      </c>
      <c r="R51" s="41" t="n">
        <v>0</v>
      </c>
      <c r="S51" s="41" t="n">
        <v>0</v>
      </c>
      <c r="T51" s="41" t="n">
        <v>0</v>
      </c>
      <c r="U51" s="41" t="n">
        <v>0</v>
      </c>
      <c r="V51" s="41" t="n">
        <v>0</v>
      </c>
      <c r="W51" s="41" t="n">
        <v>0</v>
      </c>
      <c r="X51" s="41" t="n">
        <v>0</v>
      </c>
      <c r="Y51" s="41" t="n">
        <v>0</v>
      </c>
      <c r="Z51" s="41" t="n">
        <v>0</v>
      </c>
      <c r="AA51" s="41" t="n">
        <v>0</v>
      </c>
      <c r="AB51" s="41" t="n">
        <v>0</v>
      </c>
      <c r="AC51" s="41" t="n">
        <v>0</v>
      </c>
      <c r="AD51" s="41" t="n">
        <v>0</v>
      </c>
      <c r="AE51" s="41" t="n">
        <v>0</v>
      </c>
      <c r="AF51" s="41" t="n">
        <v>0</v>
      </c>
      <c r="AG51" s="41" t="n">
        <v>0</v>
      </c>
      <c r="AH51" s="41" t="n">
        <v>0</v>
      </c>
      <c r="AI51" s="41" t="n">
        <v>0</v>
      </c>
      <c r="AJ51" s="41" t="n">
        <v>0</v>
      </c>
      <c r="AK51" s="41" t="n">
        <v>0</v>
      </c>
      <c r="AL51" s="41" t="n">
        <v>0</v>
      </c>
      <c r="AM51" s="41" t="n">
        <v>0</v>
      </c>
      <c r="AN51" s="41" t="n">
        <v>0</v>
      </c>
      <c r="AO51" s="41" t="n">
        <v>0</v>
      </c>
      <c r="AP51" s="41" t="n">
        <v>0</v>
      </c>
      <c r="AQ51" s="41" t="n">
        <v>0</v>
      </c>
      <c r="AR51" s="41" t="n">
        <v>0</v>
      </c>
      <c r="AS51" s="41" t="n">
        <v>43439.74</v>
      </c>
    </row>
    <row r="52" customFormat="false" ht="12" hidden="false" customHeight="true" outlineLevel="0" collapsed="false">
      <c r="A52" s="67" t="s">
        <v>1975</v>
      </c>
      <c r="B52" s="68" t="n">
        <v>2007935.58</v>
      </c>
      <c r="C52" s="68" t="n">
        <v>9045018.49</v>
      </c>
      <c r="D52" s="68" t="n">
        <v>62656113.25</v>
      </c>
      <c r="E52" s="68" t="n">
        <v>6235668.71</v>
      </c>
      <c r="F52" s="68" t="n">
        <v>5906823.66</v>
      </c>
      <c r="G52" s="68" t="n">
        <v>46022775.56</v>
      </c>
      <c r="H52" s="68" t="n">
        <v>14234844.19</v>
      </c>
      <c r="I52" s="68" t="n">
        <v>4374783.47</v>
      </c>
      <c r="J52" s="68" t="n">
        <v>7552844.81</v>
      </c>
      <c r="K52" s="68" t="n">
        <v>7307693.76</v>
      </c>
      <c r="L52" s="68" t="n">
        <v>22349370.25</v>
      </c>
      <c r="M52" s="68" t="n">
        <v>5258868.66</v>
      </c>
      <c r="N52" s="68" t="n">
        <v>3575582.44</v>
      </c>
      <c r="O52" s="68" t="n">
        <v>60144905.87</v>
      </c>
      <c r="P52" s="68" t="n">
        <v>20440831.77</v>
      </c>
      <c r="Q52" s="68" t="n">
        <v>2501055.27</v>
      </c>
      <c r="R52" s="68" t="n">
        <v>24902396.7</v>
      </c>
      <c r="S52" s="68" t="n">
        <v>7750705.28</v>
      </c>
      <c r="T52" s="68" t="n">
        <v>2139668.38</v>
      </c>
      <c r="U52" s="68" t="n">
        <v>1619552.29</v>
      </c>
      <c r="V52" s="68" t="n">
        <v>9215556.54</v>
      </c>
      <c r="W52" s="68" t="n">
        <v>8219716.86</v>
      </c>
      <c r="X52" s="68" t="n">
        <v>19291694.77</v>
      </c>
      <c r="Y52" s="68" t="n">
        <v>5655292.6</v>
      </c>
      <c r="Z52" s="68" t="n">
        <v>58027696.36</v>
      </c>
      <c r="AA52" s="68" t="n">
        <v>98144754.67</v>
      </c>
      <c r="AB52" s="68" t="n">
        <v>16249778.15</v>
      </c>
      <c r="AC52" s="68" t="n">
        <v>5483001.41</v>
      </c>
      <c r="AD52" s="68" t="n">
        <v>992806.67</v>
      </c>
      <c r="AE52" s="68" t="n">
        <v>27081494.2</v>
      </c>
      <c r="AF52" s="68" t="n">
        <v>3290582.05</v>
      </c>
      <c r="AG52" s="68" t="n">
        <v>27187275</v>
      </c>
      <c r="AH52" s="68" t="n">
        <v>12782746.11</v>
      </c>
      <c r="AI52" s="68" t="n">
        <v>4218563.35</v>
      </c>
      <c r="AJ52" s="68" t="n">
        <v>2231709.02</v>
      </c>
      <c r="AK52" s="68" t="n">
        <v>110957779.39</v>
      </c>
      <c r="AL52" s="68" t="n">
        <v>10135718.27</v>
      </c>
      <c r="AM52" s="68" t="n">
        <v>9984381.73</v>
      </c>
      <c r="AN52" s="68" t="n">
        <v>11894525.22</v>
      </c>
      <c r="AO52" s="68" t="n">
        <v>7706255.38</v>
      </c>
      <c r="AP52" s="68" t="n">
        <v>6123410.58</v>
      </c>
      <c r="AQ52" s="68" t="n">
        <v>10111264.09</v>
      </c>
      <c r="AR52" s="68" t="n">
        <v>1415485.87</v>
      </c>
      <c r="AS52" s="68" t="n">
        <v>782428926.68</v>
      </c>
    </row>
    <row r="53" customFormat="false" ht="12" hidden="false" customHeight="true" outlineLevel="0" collapsed="false">
      <c r="A53" s="69" t="s">
        <v>1976</v>
      </c>
      <c r="B53" s="70" t="n">
        <v>0</v>
      </c>
      <c r="C53" s="70" t="n">
        <v>809.88</v>
      </c>
      <c r="D53" s="70" t="n">
        <v>0</v>
      </c>
      <c r="E53" s="70" t="n">
        <v>0</v>
      </c>
      <c r="F53" s="70" t="n">
        <v>87106.64</v>
      </c>
      <c r="G53" s="70" t="n">
        <v>0</v>
      </c>
      <c r="H53" s="70" t="n">
        <v>0</v>
      </c>
      <c r="I53" s="70" t="n">
        <v>0</v>
      </c>
      <c r="J53" s="70" t="n">
        <v>0</v>
      </c>
      <c r="K53" s="70" t="n">
        <v>0</v>
      </c>
      <c r="L53" s="70" t="n">
        <v>0</v>
      </c>
      <c r="M53" s="70" t="n">
        <v>18711.58</v>
      </c>
      <c r="N53" s="70" t="n">
        <v>0</v>
      </c>
      <c r="O53" s="70" t="n">
        <v>0</v>
      </c>
      <c r="P53" s="70" t="n">
        <v>446368.52</v>
      </c>
      <c r="Q53" s="70" t="n">
        <v>0</v>
      </c>
      <c r="R53" s="70" t="n">
        <v>93059.91</v>
      </c>
      <c r="S53" s="70" t="n">
        <v>0</v>
      </c>
      <c r="T53" s="70" t="n">
        <v>0</v>
      </c>
      <c r="U53" s="70" t="n">
        <v>0</v>
      </c>
      <c r="V53" s="70" t="n">
        <v>246052.91</v>
      </c>
      <c r="W53" s="70" t="n">
        <v>0</v>
      </c>
      <c r="X53" s="70" t="n">
        <v>179879.08</v>
      </c>
      <c r="Y53" s="70" t="n">
        <v>0</v>
      </c>
      <c r="Z53" s="70" t="n">
        <v>976494.52</v>
      </c>
      <c r="AA53" s="70" t="n">
        <v>8171.12</v>
      </c>
      <c r="AB53" s="70" t="n">
        <v>0</v>
      </c>
      <c r="AC53" s="70" t="n">
        <v>76470.27</v>
      </c>
      <c r="AD53" s="70" t="n">
        <v>0</v>
      </c>
      <c r="AE53" s="70" t="n">
        <v>577393.78</v>
      </c>
      <c r="AF53" s="70" t="n">
        <v>0</v>
      </c>
      <c r="AG53" s="70" t="n">
        <v>741916.13</v>
      </c>
      <c r="AH53" s="70" t="n">
        <v>387783.81</v>
      </c>
      <c r="AI53" s="70" t="n">
        <v>0</v>
      </c>
      <c r="AJ53" s="70" t="n">
        <v>0</v>
      </c>
      <c r="AK53" s="70" t="n">
        <v>20700309.24</v>
      </c>
      <c r="AL53" s="70" t="n">
        <v>91683.4</v>
      </c>
      <c r="AM53" s="70" t="n">
        <v>313257.22</v>
      </c>
      <c r="AN53" s="70" t="n">
        <v>0</v>
      </c>
      <c r="AO53" s="70" t="n">
        <v>105998.84</v>
      </c>
      <c r="AP53" s="70" t="n">
        <v>0</v>
      </c>
      <c r="AQ53" s="70" t="n">
        <v>972889.56</v>
      </c>
      <c r="AR53" s="70" t="n">
        <v>0</v>
      </c>
      <c r="AS53" s="70" t="n">
        <v>26024356.41</v>
      </c>
    </row>
    <row r="54" customFormat="false" ht="12" hidden="false" customHeight="true" outlineLevel="0" collapsed="false">
      <c r="A54" s="71" t="s">
        <v>1977</v>
      </c>
      <c r="B54" s="41" t="n">
        <v>0</v>
      </c>
      <c r="C54" s="41" t="n">
        <v>809.88</v>
      </c>
      <c r="D54" s="41" t="n">
        <v>0</v>
      </c>
      <c r="E54" s="41" t="n">
        <v>0</v>
      </c>
      <c r="F54" s="41" t="n">
        <v>3714.14</v>
      </c>
      <c r="G54" s="41" t="n">
        <v>0</v>
      </c>
      <c r="H54" s="41" t="n">
        <v>0</v>
      </c>
      <c r="I54" s="41" t="n">
        <v>0</v>
      </c>
      <c r="J54" s="41" t="n">
        <v>0</v>
      </c>
      <c r="K54" s="41" t="n">
        <v>0</v>
      </c>
      <c r="L54" s="41" t="n">
        <v>0</v>
      </c>
      <c r="M54" s="41" t="n">
        <v>692.76</v>
      </c>
      <c r="N54" s="41" t="n">
        <v>0</v>
      </c>
      <c r="O54" s="41" t="n">
        <v>0</v>
      </c>
      <c r="P54" s="41" t="n">
        <v>23690.14</v>
      </c>
      <c r="Q54" s="41" t="n">
        <v>0</v>
      </c>
      <c r="R54" s="41" t="n">
        <v>4374.81</v>
      </c>
      <c r="S54" s="41" t="n">
        <v>0</v>
      </c>
      <c r="T54" s="41" t="n">
        <v>0</v>
      </c>
      <c r="U54" s="41" t="n">
        <v>0</v>
      </c>
      <c r="V54" s="41" t="n">
        <v>3760.72</v>
      </c>
      <c r="W54" s="41" t="n">
        <v>0</v>
      </c>
      <c r="X54" s="41" t="n">
        <v>4578.43</v>
      </c>
      <c r="Y54" s="41" t="n">
        <v>0</v>
      </c>
      <c r="Z54" s="41" t="n">
        <v>15175.16</v>
      </c>
      <c r="AA54" s="41" t="n">
        <v>1196.57</v>
      </c>
      <c r="AB54" s="41" t="n">
        <v>0</v>
      </c>
      <c r="AC54" s="41" t="n">
        <v>2374.57</v>
      </c>
      <c r="AD54" s="41" t="n">
        <v>0</v>
      </c>
      <c r="AE54" s="41" t="n">
        <v>9195.11</v>
      </c>
      <c r="AF54" s="41" t="n">
        <v>0</v>
      </c>
      <c r="AG54" s="41" t="n">
        <v>29070.24</v>
      </c>
      <c r="AH54" s="41" t="n">
        <v>183010.44</v>
      </c>
      <c r="AI54" s="41" t="n">
        <v>0</v>
      </c>
      <c r="AJ54" s="41" t="n">
        <v>0</v>
      </c>
      <c r="AK54" s="41" t="n">
        <v>1921619.34</v>
      </c>
      <c r="AL54" s="41" t="n">
        <v>10938.07</v>
      </c>
      <c r="AM54" s="41" t="n">
        <v>17842.87</v>
      </c>
      <c r="AN54" s="41" t="n">
        <v>0</v>
      </c>
      <c r="AO54" s="41" t="n">
        <v>12614.13</v>
      </c>
      <c r="AP54" s="41" t="n">
        <v>0</v>
      </c>
      <c r="AQ54" s="41" t="n">
        <v>26114.51</v>
      </c>
      <c r="AR54" s="41" t="n">
        <v>0</v>
      </c>
      <c r="AS54" s="41" t="n">
        <v>2270771.89</v>
      </c>
    </row>
    <row r="55" customFormat="false" ht="12" hidden="false" customHeight="true" outlineLevel="0" collapsed="false">
      <c r="A55" s="71" t="s">
        <v>1978</v>
      </c>
      <c r="B55" s="41" t="n">
        <v>0</v>
      </c>
      <c r="C55" s="41" t="n">
        <v>0</v>
      </c>
      <c r="D55" s="41" t="n">
        <v>0</v>
      </c>
      <c r="E55" s="41" t="n">
        <v>0</v>
      </c>
      <c r="F55" s="41" t="n">
        <v>3833.99</v>
      </c>
      <c r="G55" s="41" t="n">
        <v>0</v>
      </c>
      <c r="H55" s="41" t="n">
        <v>0</v>
      </c>
      <c r="I55" s="41" t="n">
        <v>0</v>
      </c>
      <c r="J55" s="41" t="n">
        <v>0</v>
      </c>
      <c r="K55" s="41" t="n">
        <v>0</v>
      </c>
      <c r="L55" s="41" t="n">
        <v>0</v>
      </c>
      <c r="M55" s="41" t="n">
        <v>717.09</v>
      </c>
      <c r="N55" s="41" t="n">
        <v>0</v>
      </c>
      <c r="O55" s="41" t="n">
        <v>0</v>
      </c>
      <c r="P55" s="41" t="n">
        <v>27313.75</v>
      </c>
      <c r="Q55" s="41" t="n">
        <v>0</v>
      </c>
      <c r="R55" s="41" t="n">
        <v>4504.99</v>
      </c>
      <c r="S55" s="41" t="n">
        <v>0</v>
      </c>
      <c r="T55" s="41" t="n">
        <v>0</v>
      </c>
      <c r="U55" s="41" t="n">
        <v>0</v>
      </c>
      <c r="V55" s="41" t="n">
        <v>4770.8</v>
      </c>
      <c r="W55" s="41" t="n">
        <v>0</v>
      </c>
      <c r="X55" s="41" t="n">
        <v>4762.15</v>
      </c>
      <c r="Y55" s="41" t="n">
        <v>0</v>
      </c>
      <c r="Z55" s="41" t="n">
        <v>29681.47</v>
      </c>
      <c r="AA55" s="41" t="n">
        <v>1218.01</v>
      </c>
      <c r="AB55" s="41" t="n">
        <v>0</v>
      </c>
      <c r="AC55" s="41" t="n">
        <v>1217.37</v>
      </c>
      <c r="AD55" s="41" t="n">
        <v>0</v>
      </c>
      <c r="AE55" s="41" t="n">
        <v>22037.5</v>
      </c>
      <c r="AF55" s="41" t="n">
        <v>0</v>
      </c>
      <c r="AG55" s="41" t="n">
        <v>26778.36</v>
      </c>
      <c r="AH55" s="41" t="n">
        <v>0</v>
      </c>
      <c r="AI55" s="41" t="n">
        <v>0</v>
      </c>
      <c r="AJ55" s="41" t="n">
        <v>0</v>
      </c>
      <c r="AK55" s="41" t="n">
        <v>654358.85</v>
      </c>
      <c r="AL55" s="41" t="n">
        <v>11186.25</v>
      </c>
      <c r="AM55" s="41" t="n">
        <v>16982.1</v>
      </c>
      <c r="AN55" s="41" t="n">
        <v>0</v>
      </c>
      <c r="AO55" s="41" t="n">
        <v>6943.98</v>
      </c>
      <c r="AP55" s="41" t="n">
        <v>0</v>
      </c>
      <c r="AQ55" s="41" t="n">
        <v>29588.13</v>
      </c>
      <c r="AR55" s="41" t="n">
        <v>0</v>
      </c>
      <c r="AS55" s="41" t="n">
        <v>845894.79</v>
      </c>
    </row>
    <row r="56" customFormat="false" ht="12" hidden="false" customHeight="true" outlineLevel="0" collapsed="false">
      <c r="A56" s="71" t="s">
        <v>1979</v>
      </c>
      <c r="B56" s="41" t="n">
        <v>0</v>
      </c>
      <c r="C56" s="41" t="n">
        <v>0</v>
      </c>
      <c r="D56" s="41" t="n">
        <v>0</v>
      </c>
      <c r="E56" s="41" t="n">
        <v>0</v>
      </c>
      <c r="F56" s="41" t="n">
        <v>5800.12</v>
      </c>
      <c r="G56" s="41" t="n">
        <v>0</v>
      </c>
      <c r="H56" s="41" t="n">
        <v>0</v>
      </c>
      <c r="I56" s="41" t="n">
        <v>0</v>
      </c>
      <c r="J56" s="41" t="n">
        <v>0</v>
      </c>
      <c r="K56" s="41" t="n">
        <v>0</v>
      </c>
      <c r="L56" s="41" t="n">
        <v>0</v>
      </c>
      <c r="M56" s="41" t="n">
        <v>1082.31</v>
      </c>
      <c r="N56" s="41" t="n">
        <v>0</v>
      </c>
      <c r="O56" s="41" t="n">
        <v>0</v>
      </c>
      <c r="P56" s="41" t="n">
        <v>31228.09</v>
      </c>
      <c r="Q56" s="41" t="n">
        <v>0</v>
      </c>
      <c r="R56" s="41" t="n">
        <v>6822.7</v>
      </c>
      <c r="S56" s="41" t="n">
        <v>0</v>
      </c>
      <c r="T56" s="41" t="n">
        <v>0</v>
      </c>
      <c r="U56" s="41" t="n">
        <v>0</v>
      </c>
      <c r="V56" s="41" t="n">
        <v>6050.06</v>
      </c>
      <c r="W56" s="41" t="n">
        <v>0</v>
      </c>
      <c r="X56" s="41" t="n">
        <v>7131.59</v>
      </c>
      <c r="Y56" s="41" t="n">
        <v>0</v>
      </c>
      <c r="Z56" s="41" t="n">
        <v>79067.84</v>
      </c>
      <c r="AA56" s="41" t="n">
        <v>1868.04</v>
      </c>
      <c r="AB56" s="41" t="n">
        <v>0</v>
      </c>
      <c r="AC56" s="41" t="n">
        <v>1872.67</v>
      </c>
      <c r="AD56" s="41" t="n">
        <v>0</v>
      </c>
      <c r="AE56" s="41" t="n">
        <v>13911.87</v>
      </c>
      <c r="AF56" s="41" t="n">
        <v>0</v>
      </c>
      <c r="AG56" s="41" t="n">
        <v>56410.36</v>
      </c>
      <c r="AH56" s="41" t="n">
        <v>0</v>
      </c>
      <c r="AI56" s="41" t="n">
        <v>0</v>
      </c>
      <c r="AJ56" s="41" t="n">
        <v>0</v>
      </c>
      <c r="AK56" s="41" t="n">
        <v>2198252.42</v>
      </c>
      <c r="AL56" s="41" t="n">
        <v>14049.92</v>
      </c>
      <c r="AM56" s="41" t="n">
        <v>19896.09</v>
      </c>
      <c r="AN56" s="41" t="n">
        <v>0</v>
      </c>
      <c r="AO56" s="41" t="n">
        <v>16028.68</v>
      </c>
      <c r="AP56" s="41" t="n">
        <v>0</v>
      </c>
      <c r="AQ56" s="41" t="n">
        <v>40811.13</v>
      </c>
      <c r="AR56" s="41" t="n">
        <v>0</v>
      </c>
      <c r="AS56" s="41" t="n">
        <v>2500283.89</v>
      </c>
    </row>
    <row r="57" customFormat="false" ht="12" hidden="false" customHeight="true" outlineLevel="0" collapsed="false">
      <c r="A57" s="71" t="s">
        <v>1980</v>
      </c>
      <c r="B57" s="41" t="n">
        <v>0</v>
      </c>
      <c r="C57" s="41" t="n">
        <v>0</v>
      </c>
      <c r="D57" s="41" t="n">
        <v>0</v>
      </c>
      <c r="E57" s="41" t="n">
        <v>0</v>
      </c>
      <c r="F57" s="41" t="n">
        <v>12125.56</v>
      </c>
      <c r="G57" s="41" t="n">
        <v>0</v>
      </c>
      <c r="H57" s="41" t="n">
        <v>0</v>
      </c>
      <c r="I57" s="41" t="n">
        <v>0</v>
      </c>
      <c r="J57" s="41" t="n">
        <v>0</v>
      </c>
      <c r="K57" s="41" t="n">
        <v>0</v>
      </c>
      <c r="L57" s="41" t="n">
        <v>0</v>
      </c>
      <c r="M57" s="41" t="n">
        <v>2265.37</v>
      </c>
      <c r="N57" s="41" t="n">
        <v>0</v>
      </c>
      <c r="O57" s="41" t="n">
        <v>0</v>
      </c>
      <c r="P57" s="41" t="n">
        <v>66407.74</v>
      </c>
      <c r="Q57" s="41" t="n">
        <v>0</v>
      </c>
      <c r="R57" s="41" t="n">
        <v>14236.75</v>
      </c>
      <c r="S57" s="41" t="n">
        <v>0</v>
      </c>
      <c r="T57" s="41" t="n">
        <v>0</v>
      </c>
      <c r="U57" s="41" t="n">
        <v>0</v>
      </c>
      <c r="V57" s="41" t="n">
        <v>12231.8</v>
      </c>
      <c r="W57" s="41" t="n">
        <v>0</v>
      </c>
      <c r="X57" s="41" t="n">
        <v>14909.45</v>
      </c>
      <c r="Y57" s="41" t="n">
        <v>0</v>
      </c>
      <c r="Z57" s="41" t="n">
        <v>170431.2</v>
      </c>
      <c r="AA57" s="41" t="n">
        <v>3888.5</v>
      </c>
      <c r="AB57" s="41" t="n">
        <v>0</v>
      </c>
      <c r="AC57" s="41" t="n">
        <v>3249.69</v>
      </c>
      <c r="AD57" s="41" t="n">
        <v>0</v>
      </c>
      <c r="AE57" s="41" t="n">
        <v>28158.31</v>
      </c>
      <c r="AF57" s="41" t="n">
        <v>0</v>
      </c>
      <c r="AG57" s="41" t="n">
        <v>93787.39</v>
      </c>
      <c r="AH57" s="41" t="n">
        <v>0</v>
      </c>
      <c r="AI57" s="41" t="n">
        <v>0</v>
      </c>
      <c r="AJ57" s="41" t="n">
        <v>0</v>
      </c>
      <c r="AK57" s="41" t="n">
        <v>2801368.91</v>
      </c>
      <c r="AL57" s="41" t="n">
        <v>20937.54</v>
      </c>
      <c r="AM57" s="41" t="n">
        <v>41650.55</v>
      </c>
      <c r="AN57" s="41" t="n">
        <v>0</v>
      </c>
      <c r="AO57" s="41" t="n">
        <v>27070.79</v>
      </c>
      <c r="AP57" s="41" t="n">
        <v>0</v>
      </c>
      <c r="AQ57" s="41" t="n">
        <v>78605.65</v>
      </c>
      <c r="AR57" s="41" t="n">
        <v>0</v>
      </c>
      <c r="AS57" s="41" t="n">
        <v>3391325.2</v>
      </c>
    </row>
    <row r="58" customFormat="false" ht="12" hidden="false" customHeight="true" outlineLevel="0" collapsed="false">
      <c r="A58" s="71" t="s">
        <v>1981</v>
      </c>
      <c r="B58" s="41" t="n">
        <v>0</v>
      </c>
      <c r="C58" s="41" t="n">
        <v>0</v>
      </c>
      <c r="D58" s="41" t="n">
        <v>0</v>
      </c>
      <c r="E58" s="41" t="n">
        <v>0</v>
      </c>
      <c r="F58" s="41" t="n">
        <v>61632.83</v>
      </c>
      <c r="G58" s="41" t="n">
        <v>0</v>
      </c>
      <c r="H58" s="41" t="n">
        <v>0</v>
      </c>
      <c r="I58" s="41" t="n">
        <v>0</v>
      </c>
      <c r="J58" s="41" t="n">
        <v>0</v>
      </c>
      <c r="K58" s="41" t="n">
        <v>0</v>
      </c>
      <c r="L58" s="41" t="n">
        <v>0</v>
      </c>
      <c r="M58" s="41" t="n">
        <v>13954.05</v>
      </c>
      <c r="N58" s="41" t="n">
        <v>0</v>
      </c>
      <c r="O58" s="41" t="n">
        <v>0</v>
      </c>
      <c r="P58" s="41" t="n">
        <v>297728.8</v>
      </c>
      <c r="Q58" s="41" t="n">
        <v>0</v>
      </c>
      <c r="R58" s="41" t="n">
        <v>63120.66</v>
      </c>
      <c r="S58" s="41" t="n">
        <v>0</v>
      </c>
      <c r="T58" s="41" t="n">
        <v>0</v>
      </c>
      <c r="U58" s="41" t="n">
        <v>0</v>
      </c>
      <c r="V58" s="41" t="n">
        <v>219239.53</v>
      </c>
      <c r="W58" s="41" t="n">
        <v>0</v>
      </c>
      <c r="X58" s="41" t="n">
        <v>148497.46</v>
      </c>
      <c r="Y58" s="41" t="n">
        <v>0</v>
      </c>
      <c r="Z58" s="41" t="n">
        <v>682138.85</v>
      </c>
      <c r="AA58" s="41" t="n">
        <v>0</v>
      </c>
      <c r="AB58" s="41" t="n">
        <v>0</v>
      </c>
      <c r="AC58" s="41" t="n">
        <v>67755.97</v>
      </c>
      <c r="AD58" s="41" t="n">
        <v>0</v>
      </c>
      <c r="AE58" s="41" t="n">
        <v>504090.99</v>
      </c>
      <c r="AF58" s="41" t="n">
        <v>0</v>
      </c>
      <c r="AG58" s="41" t="n">
        <v>535869.78</v>
      </c>
      <c r="AH58" s="41" t="n">
        <v>204773.37</v>
      </c>
      <c r="AI58" s="41" t="n">
        <v>0</v>
      </c>
      <c r="AJ58" s="41" t="n">
        <v>0</v>
      </c>
      <c r="AK58" s="41" t="n">
        <v>13124709.72</v>
      </c>
      <c r="AL58" s="41" t="n">
        <v>34571.62</v>
      </c>
      <c r="AM58" s="41" t="n">
        <v>216885.61</v>
      </c>
      <c r="AN58" s="41" t="n">
        <v>0</v>
      </c>
      <c r="AO58" s="41" t="n">
        <v>43341.26</v>
      </c>
      <c r="AP58" s="41" t="n">
        <v>0</v>
      </c>
      <c r="AQ58" s="41" t="n">
        <v>797770.14</v>
      </c>
      <c r="AR58" s="41" t="n">
        <v>0</v>
      </c>
      <c r="AS58" s="41" t="n">
        <v>17016080.64</v>
      </c>
    </row>
    <row r="59" customFormat="false" ht="12" hidden="false" customHeight="true" outlineLevel="0" collapsed="false">
      <c r="A59" s="69" t="s">
        <v>1982</v>
      </c>
      <c r="B59" s="70" t="n">
        <v>500181.31</v>
      </c>
      <c r="C59" s="70" t="n">
        <v>4105706.78</v>
      </c>
      <c r="D59" s="70" t="n">
        <v>39955926.97</v>
      </c>
      <c r="E59" s="70" t="n">
        <v>622634.51</v>
      </c>
      <c r="F59" s="70" t="n">
        <v>4635558.53</v>
      </c>
      <c r="G59" s="70" t="n">
        <v>6570022.95</v>
      </c>
      <c r="H59" s="70" t="n">
        <v>2399610.93</v>
      </c>
      <c r="I59" s="70" t="n">
        <v>3073268.14</v>
      </c>
      <c r="J59" s="70" t="n">
        <v>3456246.04</v>
      </c>
      <c r="K59" s="70" t="n">
        <v>1938198.3</v>
      </c>
      <c r="L59" s="70" t="n">
        <v>3310783.36</v>
      </c>
      <c r="M59" s="70" t="n">
        <v>2400255.51</v>
      </c>
      <c r="N59" s="70" t="n">
        <v>2410524.03</v>
      </c>
      <c r="O59" s="70" t="n">
        <v>19520511.42</v>
      </c>
      <c r="P59" s="70" t="n">
        <v>14411330.04</v>
      </c>
      <c r="Q59" s="70" t="n">
        <v>1622108.4</v>
      </c>
      <c r="R59" s="70" t="n">
        <v>8646167.85</v>
      </c>
      <c r="S59" s="70" t="n">
        <v>1883917.16</v>
      </c>
      <c r="T59" s="70" t="n">
        <v>924837.11</v>
      </c>
      <c r="U59" s="70" t="n">
        <v>1619552.29</v>
      </c>
      <c r="V59" s="70" t="n">
        <v>4545661.85</v>
      </c>
      <c r="W59" s="70" t="n">
        <v>3698793.06</v>
      </c>
      <c r="X59" s="70" t="n">
        <v>4663778.7</v>
      </c>
      <c r="Y59" s="70" t="n">
        <v>698672.25</v>
      </c>
      <c r="Z59" s="70" t="n">
        <v>41439915.52</v>
      </c>
      <c r="AA59" s="70" t="n">
        <v>63112503.63</v>
      </c>
      <c r="AB59" s="70" t="n">
        <v>1729491.8</v>
      </c>
      <c r="AC59" s="70" t="n">
        <v>2316972.33</v>
      </c>
      <c r="AD59" s="70" t="n">
        <v>200366.27</v>
      </c>
      <c r="AE59" s="70" t="n">
        <v>9193251.83</v>
      </c>
      <c r="AF59" s="70" t="n">
        <v>643436.13</v>
      </c>
      <c r="AG59" s="70" t="n">
        <v>4769044.01</v>
      </c>
      <c r="AH59" s="70" t="n">
        <v>6192141.55</v>
      </c>
      <c r="AI59" s="70" t="n">
        <v>2634808.11</v>
      </c>
      <c r="AJ59" s="70" t="n">
        <v>575674.83</v>
      </c>
      <c r="AK59" s="70" t="n">
        <v>79313654.07</v>
      </c>
      <c r="AL59" s="70" t="n">
        <v>1318264.74</v>
      </c>
      <c r="AM59" s="70" t="n">
        <v>5682046.98</v>
      </c>
      <c r="AN59" s="70" t="n">
        <v>5071766.4</v>
      </c>
      <c r="AO59" s="70" t="n">
        <v>3892799.22</v>
      </c>
      <c r="AP59" s="70" t="n">
        <v>3369435.36</v>
      </c>
      <c r="AQ59" s="70" t="n">
        <v>3739154.39</v>
      </c>
      <c r="AR59" s="70" t="n">
        <v>253886.63</v>
      </c>
      <c r="AS59" s="70" t="n">
        <v>373062861.29</v>
      </c>
    </row>
    <row r="60" customFormat="false" ht="12" hidden="false" customHeight="true" outlineLevel="0" collapsed="false">
      <c r="A60" s="71" t="s">
        <v>1983</v>
      </c>
      <c r="B60" s="41" t="n">
        <v>107006.86</v>
      </c>
      <c r="C60" s="41" t="n">
        <v>254937.4</v>
      </c>
      <c r="D60" s="41" t="n">
        <v>1851769.78</v>
      </c>
      <c r="E60" s="41" t="n">
        <v>43657.16</v>
      </c>
      <c r="F60" s="41" t="n">
        <v>251113.58</v>
      </c>
      <c r="G60" s="41" t="n">
        <v>290880.8</v>
      </c>
      <c r="H60" s="41" t="n">
        <v>204357.34</v>
      </c>
      <c r="I60" s="41" t="n">
        <v>270492.8</v>
      </c>
      <c r="J60" s="41" t="n">
        <v>254283</v>
      </c>
      <c r="K60" s="41" t="n">
        <v>90743.85</v>
      </c>
      <c r="L60" s="41" t="n">
        <v>495833.74</v>
      </c>
      <c r="M60" s="41" t="n">
        <v>144368.19</v>
      </c>
      <c r="N60" s="41" t="n">
        <v>151249.15</v>
      </c>
      <c r="O60" s="41" t="n">
        <v>1351925.09</v>
      </c>
      <c r="P60" s="41" t="n">
        <v>851090.22</v>
      </c>
      <c r="Q60" s="41" t="n">
        <v>107730.35</v>
      </c>
      <c r="R60" s="41" t="n">
        <v>396735.82</v>
      </c>
      <c r="S60" s="41" t="n">
        <v>121386.44</v>
      </c>
      <c r="T60" s="41" t="n">
        <v>56776.73</v>
      </c>
      <c r="U60" s="41" t="n">
        <v>90138.18</v>
      </c>
      <c r="V60" s="41" t="n">
        <v>412764.38</v>
      </c>
      <c r="W60" s="41" t="n">
        <v>244752.97</v>
      </c>
      <c r="X60" s="41" t="n">
        <v>336839.74</v>
      </c>
      <c r="Y60" s="41" t="n">
        <v>73495.54</v>
      </c>
      <c r="Z60" s="41" t="n">
        <v>1101054.96</v>
      </c>
      <c r="AA60" s="41" t="n">
        <v>5943328.45</v>
      </c>
      <c r="AB60" s="41" t="n">
        <v>149953.1</v>
      </c>
      <c r="AC60" s="41" t="n">
        <v>157206.54</v>
      </c>
      <c r="AD60" s="41" t="n">
        <v>29517.47</v>
      </c>
      <c r="AE60" s="41" t="n">
        <v>376138.32</v>
      </c>
      <c r="AF60" s="41" t="n">
        <v>79678.47</v>
      </c>
      <c r="AG60" s="41" t="n">
        <v>425039.89</v>
      </c>
      <c r="AH60" s="41" t="n">
        <v>349561.45</v>
      </c>
      <c r="AI60" s="41" t="n">
        <v>178352.14</v>
      </c>
      <c r="AJ60" s="41" t="n">
        <v>61515.71</v>
      </c>
      <c r="AK60" s="41" t="n">
        <v>4975697.82</v>
      </c>
      <c r="AL60" s="41" t="n">
        <v>125162.3</v>
      </c>
      <c r="AM60" s="41" t="n">
        <v>429478</v>
      </c>
      <c r="AN60" s="41" t="n">
        <v>183274.83</v>
      </c>
      <c r="AO60" s="41" t="n">
        <v>255233.6</v>
      </c>
      <c r="AP60" s="41" t="n">
        <v>200277.72</v>
      </c>
      <c r="AQ60" s="41" t="n">
        <v>165160.77</v>
      </c>
      <c r="AR60" s="41" t="n">
        <v>18083.73</v>
      </c>
      <c r="AS60" s="41" t="n">
        <v>23658044.38</v>
      </c>
    </row>
    <row r="61" customFormat="false" ht="12" hidden="false" customHeight="true" outlineLevel="0" collapsed="false">
      <c r="A61" s="71" t="s">
        <v>1984</v>
      </c>
      <c r="B61" s="41" t="n">
        <v>35264.06</v>
      </c>
      <c r="C61" s="41" t="n">
        <v>252505.78</v>
      </c>
      <c r="D61" s="41" t="n">
        <v>1956172.35</v>
      </c>
      <c r="E61" s="41" t="n">
        <v>41156.68</v>
      </c>
      <c r="F61" s="41" t="n">
        <v>240261.4</v>
      </c>
      <c r="G61" s="41" t="n">
        <v>307794.76</v>
      </c>
      <c r="H61" s="41" t="n">
        <v>195100.22</v>
      </c>
      <c r="I61" s="41" t="n">
        <v>136376.82</v>
      </c>
      <c r="J61" s="41" t="n">
        <v>244730.54</v>
      </c>
      <c r="K61" s="41" t="n">
        <v>90801</v>
      </c>
      <c r="L61" s="41" t="n">
        <v>251687.86</v>
      </c>
      <c r="M61" s="41" t="n">
        <v>144845.72</v>
      </c>
      <c r="N61" s="41" t="n">
        <v>142363.78</v>
      </c>
      <c r="O61" s="41" t="n">
        <v>1211321.86</v>
      </c>
      <c r="P61" s="41" t="n">
        <v>836150</v>
      </c>
      <c r="Q61" s="41" t="n">
        <v>96560.58</v>
      </c>
      <c r="R61" s="41" t="n">
        <v>404740.02</v>
      </c>
      <c r="S61" s="41" t="n">
        <v>114419.7</v>
      </c>
      <c r="T61" s="41" t="n">
        <v>57702.31</v>
      </c>
      <c r="U61" s="41" t="n">
        <v>150759.5</v>
      </c>
      <c r="V61" s="41" t="n">
        <v>399966.47</v>
      </c>
      <c r="W61" s="41" t="n">
        <v>247949.82</v>
      </c>
      <c r="X61" s="41" t="n">
        <v>350760.39</v>
      </c>
      <c r="Y61" s="41" t="n">
        <v>56266.45</v>
      </c>
      <c r="Z61" s="41" t="n">
        <v>2256947.36</v>
      </c>
      <c r="AA61" s="41" t="n">
        <v>3309678.41</v>
      </c>
      <c r="AB61" s="41" t="n">
        <v>143846.25</v>
      </c>
      <c r="AC61" s="41" t="n">
        <v>147727.69</v>
      </c>
      <c r="AD61" s="41" t="n">
        <v>25757.27</v>
      </c>
      <c r="AE61" s="41" t="n">
        <v>372596.56</v>
      </c>
      <c r="AF61" s="41" t="n">
        <v>65460.06</v>
      </c>
      <c r="AG61" s="41" t="n">
        <v>399377.82</v>
      </c>
      <c r="AH61" s="41" t="n">
        <v>337211.78</v>
      </c>
      <c r="AI61" s="41" t="n">
        <v>177963.87</v>
      </c>
      <c r="AJ61" s="41" t="n">
        <v>54200.94</v>
      </c>
      <c r="AK61" s="41" t="n">
        <v>4405426.97</v>
      </c>
      <c r="AL61" s="41" t="n">
        <v>117527.83</v>
      </c>
      <c r="AM61" s="41" t="n">
        <v>422641.29</v>
      </c>
      <c r="AN61" s="41" t="n">
        <v>192286.35</v>
      </c>
      <c r="AO61" s="41" t="n">
        <v>270860.87</v>
      </c>
      <c r="AP61" s="41" t="n">
        <v>193615.84</v>
      </c>
      <c r="AQ61" s="41" t="n">
        <v>170358.72</v>
      </c>
      <c r="AR61" s="41" t="n">
        <v>17688.55</v>
      </c>
      <c r="AS61" s="41" t="n">
        <v>21046832.5</v>
      </c>
    </row>
    <row r="62" customFormat="false" ht="12" hidden="false" customHeight="true" outlineLevel="0" collapsed="false">
      <c r="A62" s="71" t="s">
        <v>1985</v>
      </c>
      <c r="B62" s="41" t="n">
        <v>47148.47</v>
      </c>
      <c r="C62" s="41" t="n">
        <v>353060.96</v>
      </c>
      <c r="D62" s="41" t="n">
        <v>2813534.11</v>
      </c>
      <c r="E62" s="41" t="n">
        <v>56110.96</v>
      </c>
      <c r="F62" s="41" t="n">
        <v>333149.71</v>
      </c>
      <c r="G62" s="41" t="n">
        <v>430356.22</v>
      </c>
      <c r="H62" s="41" t="n">
        <v>273227.99</v>
      </c>
      <c r="I62" s="41" t="n">
        <v>184535.58</v>
      </c>
      <c r="J62" s="41" t="n">
        <v>338240.55</v>
      </c>
      <c r="K62" s="41" t="n">
        <v>131664.75</v>
      </c>
      <c r="L62" s="41" t="n">
        <v>344665.49</v>
      </c>
      <c r="M62" s="41" t="n">
        <v>193776.82</v>
      </c>
      <c r="N62" s="41" t="n">
        <v>189693.8</v>
      </c>
      <c r="O62" s="41" t="n">
        <v>1719551.02</v>
      </c>
      <c r="P62" s="41" t="n">
        <v>1139492.84</v>
      </c>
      <c r="Q62" s="41" t="n">
        <v>126194.94</v>
      </c>
      <c r="R62" s="41" t="n">
        <v>568537.89</v>
      </c>
      <c r="S62" s="41" t="n">
        <v>155606.59</v>
      </c>
      <c r="T62" s="41" t="n">
        <v>78845.79</v>
      </c>
      <c r="U62" s="41" t="n">
        <v>101354.25</v>
      </c>
      <c r="V62" s="41" t="n">
        <v>506452.26</v>
      </c>
      <c r="W62" s="41" t="n">
        <v>344659.24</v>
      </c>
      <c r="X62" s="41" t="n">
        <v>476449.07</v>
      </c>
      <c r="Y62" s="41" t="n">
        <v>78426.26</v>
      </c>
      <c r="Z62" s="41" t="n">
        <v>3079521.2</v>
      </c>
      <c r="AA62" s="41" t="n">
        <v>4642415.73</v>
      </c>
      <c r="AB62" s="41" t="n">
        <v>200963.54</v>
      </c>
      <c r="AC62" s="41" t="n">
        <v>205667.03</v>
      </c>
      <c r="AD62" s="41" t="n">
        <v>32055.29</v>
      </c>
      <c r="AE62" s="41" t="n">
        <v>553766.22</v>
      </c>
      <c r="AF62" s="41" t="n">
        <v>95402.82</v>
      </c>
      <c r="AG62" s="41" t="n">
        <v>536554.7</v>
      </c>
      <c r="AH62" s="41" t="n">
        <v>487827.15</v>
      </c>
      <c r="AI62" s="41" t="n">
        <v>250405.83</v>
      </c>
      <c r="AJ62" s="41" t="n">
        <v>64919.59</v>
      </c>
      <c r="AK62" s="41" t="n">
        <v>6456220.97</v>
      </c>
      <c r="AL62" s="41" t="n">
        <v>151606.17</v>
      </c>
      <c r="AM62" s="41" t="n">
        <v>578409.49</v>
      </c>
      <c r="AN62" s="41" t="n">
        <v>264372.99</v>
      </c>
      <c r="AO62" s="41" t="n">
        <v>351445.57</v>
      </c>
      <c r="AP62" s="41" t="n">
        <v>271206.35</v>
      </c>
      <c r="AQ62" s="41" t="n">
        <v>241721.12</v>
      </c>
      <c r="AR62" s="41" t="n">
        <v>23716.56</v>
      </c>
      <c r="AS62" s="41" t="n">
        <v>29472933.88</v>
      </c>
    </row>
    <row r="63" customFormat="false" ht="12" hidden="false" customHeight="true" outlineLevel="0" collapsed="false">
      <c r="A63" s="71" t="s">
        <v>1986</v>
      </c>
      <c r="B63" s="41" t="n">
        <v>310761.92</v>
      </c>
      <c r="C63" s="41" t="n">
        <v>3245202.64</v>
      </c>
      <c r="D63" s="41" t="n">
        <v>33334450.73</v>
      </c>
      <c r="E63" s="41" t="n">
        <v>481709.71</v>
      </c>
      <c r="F63" s="41" t="n">
        <v>3811033.84</v>
      </c>
      <c r="G63" s="41" t="n">
        <v>5540991.17</v>
      </c>
      <c r="H63" s="41" t="n">
        <v>1726925.38</v>
      </c>
      <c r="I63" s="41" t="n">
        <v>2481862.94</v>
      </c>
      <c r="J63" s="41" t="n">
        <v>2618991.95</v>
      </c>
      <c r="K63" s="41" t="n">
        <v>1624988.7</v>
      </c>
      <c r="L63" s="41" t="n">
        <v>2218596.27</v>
      </c>
      <c r="M63" s="41" t="n">
        <v>1917264.78</v>
      </c>
      <c r="N63" s="41" t="n">
        <v>1927217.3</v>
      </c>
      <c r="O63" s="41" t="n">
        <v>15237713.45</v>
      </c>
      <c r="P63" s="41" t="n">
        <v>11584596.98</v>
      </c>
      <c r="Q63" s="41" t="n">
        <v>1291622.53</v>
      </c>
      <c r="R63" s="41" t="n">
        <v>7276154.12</v>
      </c>
      <c r="S63" s="41" t="n">
        <v>1492504.43</v>
      </c>
      <c r="T63" s="41" t="n">
        <v>731512.28</v>
      </c>
      <c r="U63" s="41" t="n">
        <v>1277300.36</v>
      </c>
      <c r="V63" s="41" t="n">
        <v>3226478.74</v>
      </c>
      <c r="W63" s="41" t="n">
        <v>2861431.03</v>
      </c>
      <c r="X63" s="41" t="n">
        <v>3499729.5</v>
      </c>
      <c r="Y63" s="41" t="n">
        <v>490484</v>
      </c>
      <c r="Z63" s="41" t="n">
        <v>35002392</v>
      </c>
      <c r="AA63" s="41" t="n">
        <v>49217081.04</v>
      </c>
      <c r="AB63" s="41" t="n">
        <v>1234728.91</v>
      </c>
      <c r="AC63" s="41" t="n">
        <v>1806371.07</v>
      </c>
      <c r="AD63" s="41" t="n">
        <v>113036.24</v>
      </c>
      <c r="AE63" s="41" t="n">
        <v>7890750.73</v>
      </c>
      <c r="AF63" s="41" t="n">
        <v>402894.78</v>
      </c>
      <c r="AG63" s="41" t="n">
        <v>3408071.6</v>
      </c>
      <c r="AH63" s="41" t="n">
        <v>5017541.17</v>
      </c>
      <c r="AI63" s="41" t="n">
        <v>2028086.27</v>
      </c>
      <c r="AJ63" s="41" t="n">
        <v>395038.59</v>
      </c>
      <c r="AK63" s="41" t="n">
        <v>63476308.31</v>
      </c>
      <c r="AL63" s="41" t="n">
        <v>923968.44</v>
      </c>
      <c r="AM63" s="41" t="n">
        <v>4251518.2</v>
      </c>
      <c r="AN63" s="41" t="n">
        <v>4431832.23</v>
      </c>
      <c r="AO63" s="41" t="n">
        <v>3015259.18</v>
      </c>
      <c r="AP63" s="41" t="n">
        <v>2704335.45</v>
      </c>
      <c r="AQ63" s="41" t="n">
        <v>3161913.78</v>
      </c>
      <c r="AR63" s="41" t="n">
        <v>194397.79</v>
      </c>
      <c r="AS63" s="41" t="n">
        <v>298885050.53</v>
      </c>
    </row>
    <row r="64" customFormat="false" ht="12" hidden="false" customHeight="true" outlineLevel="0" collapsed="false">
      <c r="A64" s="69" t="s">
        <v>1987</v>
      </c>
      <c r="B64" s="70" t="n">
        <v>0</v>
      </c>
      <c r="C64" s="70" t="n">
        <v>92336.21</v>
      </c>
      <c r="D64" s="70" t="n">
        <v>2116128.42</v>
      </c>
      <c r="E64" s="70" t="n">
        <v>0</v>
      </c>
      <c r="F64" s="70" t="n">
        <v>0</v>
      </c>
      <c r="G64" s="70" t="n">
        <v>0</v>
      </c>
      <c r="H64" s="70" t="n">
        <v>216368.82</v>
      </c>
      <c r="I64" s="70" t="n">
        <v>244000.04</v>
      </c>
      <c r="J64" s="70" t="n">
        <v>353045.53</v>
      </c>
      <c r="K64" s="70" t="n">
        <v>145759.65</v>
      </c>
      <c r="L64" s="70" t="n">
        <v>555729.95</v>
      </c>
      <c r="M64" s="70" t="n">
        <v>59417.4</v>
      </c>
      <c r="N64" s="70" t="n">
        <v>104625.7</v>
      </c>
      <c r="O64" s="70" t="n">
        <v>2517277.43</v>
      </c>
      <c r="P64" s="70" t="n">
        <v>960287.81</v>
      </c>
      <c r="Q64" s="70" t="n">
        <v>0</v>
      </c>
      <c r="R64" s="70" t="n">
        <v>411611.2</v>
      </c>
      <c r="S64" s="70" t="n">
        <v>159691.21</v>
      </c>
      <c r="T64" s="70" t="n">
        <v>0</v>
      </c>
      <c r="U64" s="70" t="n">
        <v>0</v>
      </c>
      <c r="V64" s="70" t="n">
        <v>942140.51</v>
      </c>
      <c r="W64" s="70" t="n">
        <v>32281.48</v>
      </c>
      <c r="X64" s="70" t="n">
        <v>343239.37</v>
      </c>
      <c r="Y64" s="70" t="n">
        <v>1998</v>
      </c>
      <c r="Z64" s="70" t="n">
        <v>1858230.65</v>
      </c>
      <c r="AA64" s="70" t="n">
        <v>16660278.02</v>
      </c>
      <c r="AB64" s="70" t="n">
        <v>0</v>
      </c>
      <c r="AC64" s="70" t="n">
        <v>34865.61</v>
      </c>
      <c r="AD64" s="70" t="n">
        <v>0</v>
      </c>
      <c r="AE64" s="70" t="n">
        <v>667362.59</v>
      </c>
      <c r="AF64" s="70" t="n">
        <v>96776.2</v>
      </c>
      <c r="AG64" s="70" t="n">
        <v>1297678.56</v>
      </c>
      <c r="AH64" s="70" t="n">
        <v>653236.02</v>
      </c>
      <c r="AI64" s="70" t="n">
        <v>40556</v>
      </c>
      <c r="AJ64" s="70" t="n">
        <v>0</v>
      </c>
      <c r="AK64" s="70" t="n">
        <v>3258718.06</v>
      </c>
      <c r="AL64" s="70" t="n">
        <v>530721.01</v>
      </c>
      <c r="AM64" s="70" t="n">
        <v>88829.22</v>
      </c>
      <c r="AN64" s="70" t="n">
        <v>324115.22</v>
      </c>
      <c r="AO64" s="70" t="n">
        <v>50771.59</v>
      </c>
      <c r="AP64" s="70" t="n">
        <v>192970.03</v>
      </c>
      <c r="AQ64" s="70" t="n">
        <v>0</v>
      </c>
      <c r="AR64" s="70" t="n">
        <v>0</v>
      </c>
      <c r="AS64" s="70" t="n">
        <v>35011047.51</v>
      </c>
    </row>
    <row r="65" customFormat="false" ht="12" hidden="false" customHeight="true" outlineLevel="0" collapsed="false">
      <c r="A65" s="71" t="s">
        <v>1988</v>
      </c>
      <c r="B65" s="41" t="n">
        <v>0</v>
      </c>
      <c r="C65" s="41" t="n">
        <v>4709.37</v>
      </c>
      <c r="D65" s="41" t="n">
        <v>48098.49</v>
      </c>
      <c r="E65" s="41" t="n">
        <v>0</v>
      </c>
      <c r="F65" s="41" t="n">
        <v>0</v>
      </c>
      <c r="G65" s="41" t="n">
        <v>0</v>
      </c>
      <c r="H65" s="41" t="n">
        <v>6209.72</v>
      </c>
      <c r="I65" s="41" t="n">
        <v>9952.21</v>
      </c>
      <c r="J65" s="41" t="n">
        <v>49927.45</v>
      </c>
      <c r="K65" s="41" t="n">
        <v>3185.23</v>
      </c>
      <c r="L65" s="41" t="n">
        <v>12337.4</v>
      </c>
      <c r="M65" s="41" t="n">
        <v>731.66</v>
      </c>
      <c r="N65" s="41" t="n">
        <v>1622.01</v>
      </c>
      <c r="O65" s="41" t="n">
        <v>78052.49</v>
      </c>
      <c r="P65" s="41" t="n">
        <v>9123.13</v>
      </c>
      <c r="Q65" s="41" t="n">
        <v>0</v>
      </c>
      <c r="R65" s="41" t="n">
        <v>7735.11</v>
      </c>
      <c r="S65" s="41" t="n">
        <v>1606.53</v>
      </c>
      <c r="T65" s="41" t="n">
        <v>0</v>
      </c>
      <c r="U65" s="41" t="n">
        <v>0</v>
      </c>
      <c r="V65" s="41" t="n">
        <v>13721.18</v>
      </c>
      <c r="W65" s="41" t="n">
        <v>221.84</v>
      </c>
      <c r="X65" s="41" t="n">
        <v>7055.26</v>
      </c>
      <c r="Y65" s="41" t="n">
        <v>108</v>
      </c>
      <c r="Z65" s="41" t="n">
        <v>12782.74</v>
      </c>
      <c r="AA65" s="41" t="n">
        <v>1103618.29</v>
      </c>
      <c r="AB65" s="41" t="n">
        <v>0</v>
      </c>
      <c r="AC65" s="41" t="n">
        <v>331.56</v>
      </c>
      <c r="AD65" s="41" t="n">
        <v>0</v>
      </c>
      <c r="AE65" s="41" t="n">
        <v>8212.35</v>
      </c>
      <c r="AF65" s="41" t="n">
        <v>1746.69</v>
      </c>
      <c r="AG65" s="41" t="n">
        <v>26387.15</v>
      </c>
      <c r="AH65" s="41" t="n">
        <v>13986.67</v>
      </c>
      <c r="AI65" s="41" t="n">
        <v>4749.74</v>
      </c>
      <c r="AJ65" s="41" t="n">
        <v>0</v>
      </c>
      <c r="AK65" s="41" t="n">
        <v>66878.28</v>
      </c>
      <c r="AL65" s="41" t="n">
        <v>15539.01</v>
      </c>
      <c r="AM65" s="41" t="n">
        <v>4314.1</v>
      </c>
      <c r="AN65" s="41" t="n">
        <v>1534.75</v>
      </c>
      <c r="AO65" s="41" t="n">
        <v>1383.97</v>
      </c>
      <c r="AP65" s="41" t="n">
        <v>7690.36</v>
      </c>
      <c r="AQ65" s="41" t="n">
        <v>0</v>
      </c>
      <c r="AR65" s="41" t="n">
        <v>0</v>
      </c>
      <c r="AS65" s="41" t="n">
        <v>1523552.74</v>
      </c>
    </row>
    <row r="66" customFormat="false" ht="12" hidden="false" customHeight="true" outlineLevel="0" collapsed="false">
      <c r="A66" s="71" t="s">
        <v>1989</v>
      </c>
      <c r="B66" s="41" t="n">
        <v>0</v>
      </c>
      <c r="C66" s="41" t="n">
        <v>7231.92</v>
      </c>
      <c r="D66" s="41" t="n">
        <v>32036.54</v>
      </c>
      <c r="E66" s="41" t="n">
        <v>0</v>
      </c>
      <c r="F66" s="41" t="n">
        <v>0</v>
      </c>
      <c r="G66" s="41" t="n">
        <v>0</v>
      </c>
      <c r="H66" s="41" t="n">
        <v>4379.73</v>
      </c>
      <c r="I66" s="41" t="n">
        <v>4431.78</v>
      </c>
      <c r="J66" s="41" t="n">
        <v>5276.64</v>
      </c>
      <c r="K66" s="41" t="n">
        <v>2224.34</v>
      </c>
      <c r="L66" s="41" t="n">
        <v>8851.87</v>
      </c>
      <c r="M66" s="41" t="n">
        <v>1126.95</v>
      </c>
      <c r="N66" s="41" t="n">
        <v>2490.86</v>
      </c>
      <c r="O66" s="41" t="n">
        <v>54980.17</v>
      </c>
      <c r="P66" s="41" t="n">
        <v>14182.81</v>
      </c>
      <c r="Q66" s="41" t="n">
        <v>0</v>
      </c>
      <c r="R66" s="41" t="n">
        <v>11757.2</v>
      </c>
      <c r="S66" s="41" t="n">
        <v>2376.07</v>
      </c>
      <c r="T66" s="41" t="n">
        <v>0</v>
      </c>
      <c r="U66" s="41" t="n">
        <v>0</v>
      </c>
      <c r="V66" s="41" t="n">
        <v>23312.38</v>
      </c>
      <c r="W66" s="41" t="n">
        <v>168.09</v>
      </c>
      <c r="X66" s="41" t="n">
        <v>10657.96</v>
      </c>
      <c r="Y66" s="41" t="n">
        <v>162</v>
      </c>
      <c r="Z66" s="41" t="n">
        <v>27667.77</v>
      </c>
      <c r="AA66" s="41" t="n">
        <v>309839.74</v>
      </c>
      <c r="AB66" s="41" t="n">
        <v>0</v>
      </c>
      <c r="AC66" s="41" t="n">
        <v>516.22</v>
      </c>
      <c r="AD66" s="41" t="n">
        <v>0</v>
      </c>
      <c r="AE66" s="41" t="n">
        <v>9156.46</v>
      </c>
      <c r="AF66" s="41" t="n">
        <v>2617.83</v>
      </c>
      <c r="AG66" s="41" t="n">
        <v>41432.44</v>
      </c>
      <c r="AH66" s="41" t="n">
        <v>21262.56</v>
      </c>
      <c r="AI66" s="41" t="n">
        <v>2152.06</v>
      </c>
      <c r="AJ66" s="41" t="n">
        <v>0</v>
      </c>
      <c r="AK66" s="41" t="n">
        <v>45174.81</v>
      </c>
      <c r="AL66" s="41" t="n">
        <v>21839.41</v>
      </c>
      <c r="AM66" s="41" t="n">
        <v>6546.93</v>
      </c>
      <c r="AN66" s="41" t="n">
        <v>2740.35</v>
      </c>
      <c r="AO66" s="41" t="n">
        <v>2755.58</v>
      </c>
      <c r="AP66" s="41" t="n">
        <v>5264.79</v>
      </c>
      <c r="AQ66" s="41" t="n">
        <v>0</v>
      </c>
      <c r="AR66" s="41" t="n">
        <v>0</v>
      </c>
      <c r="AS66" s="41" t="n">
        <v>684614.26</v>
      </c>
    </row>
    <row r="67" customFormat="false" ht="12" hidden="false" customHeight="true" outlineLevel="0" collapsed="false">
      <c r="A67" s="71" t="s">
        <v>1990</v>
      </c>
      <c r="B67" s="41" t="n">
        <v>0</v>
      </c>
      <c r="C67" s="41" t="n">
        <v>21283.19</v>
      </c>
      <c r="D67" s="41" t="n">
        <v>132476.05</v>
      </c>
      <c r="E67" s="41" t="n">
        <v>0</v>
      </c>
      <c r="F67" s="41" t="n">
        <v>0</v>
      </c>
      <c r="G67" s="41" t="n">
        <v>0</v>
      </c>
      <c r="H67" s="41" t="n">
        <v>18493.01</v>
      </c>
      <c r="I67" s="41" t="n">
        <v>20023.83</v>
      </c>
      <c r="J67" s="41" t="n">
        <v>20556.16</v>
      </c>
      <c r="K67" s="41" t="n">
        <v>10230.55</v>
      </c>
      <c r="L67" s="41" t="n">
        <v>39065.91</v>
      </c>
      <c r="M67" s="41" t="n">
        <v>3183.67</v>
      </c>
      <c r="N67" s="41" t="n">
        <v>6275.8</v>
      </c>
      <c r="O67" s="41" t="n">
        <v>251587.64</v>
      </c>
      <c r="P67" s="41" t="n">
        <v>43551.8</v>
      </c>
      <c r="Q67" s="41" t="n">
        <v>0</v>
      </c>
      <c r="R67" s="41" t="n">
        <v>36078.09</v>
      </c>
      <c r="S67" s="41" t="n">
        <v>7494.7</v>
      </c>
      <c r="T67" s="41" t="n">
        <v>0</v>
      </c>
      <c r="U67" s="41" t="n">
        <v>0</v>
      </c>
      <c r="V67" s="41" t="n">
        <v>66772.94</v>
      </c>
      <c r="W67" s="41" t="n">
        <v>713.67</v>
      </c>
      <c r="X67" s="41" t="n">
        <v>33881.21</v>
      </c>
      <c r="Y67" s="41" t="n">
        <v>486</v>
      </c>
      <c r="Z67" s="41" t="n">
        <v>119819.62</v>
      </c>
      <c r="AA67" s="41" t="n">
        <v>1368212.6</v>
      </c>
      <c r="AB67" s="41" t="n">
        <v>0</v>
      </c>
      <c r="AC67" s="41" t="n">
        <v>1582.24</v>
      </c>
      <c r="AD67" s="41" t="n">
        <v>0</v>
      </c>
      <c r="AE67" s="41" t="n">
        <v>30099.09</v>
      </c>
      <c r="AF67" s="41" t="n">
        <v>8375.73</v>
      </c>
      <c r="AG67" s="41" t="n">
        <v>110276.75</v>
      </c>
      <c r="AH67" s="41" t="n">
        <v>59555.52</v>
      </c>
      <c r="AI67" s="41" t="n">
        <v>9564.4</v>
      </c>
      <c r="AJ67" s="41" t="n">
        <v>0</v>
      </c>
      <c r="AK67" s="41" t="n">
        <v>197567.87</v>
      </c>
      <c r="AL67" s="41" t="n">
        <v>57550.93</v>
      </c>
      <c r="AM67" s="41" t="n">
        <v>18247.42</v>
      </c>
      <c r="AN67" s="41" t="n">
        <v>7780.28</v>
      </c>
      <c r="AO67" s="41" t="n">
        <v>7072.29</v>
      </c>
      <c r="AP67" s="41" t="n">
        <v>22153.34</v>
      </c>
      <c r="AQ67" s="41" t="n">
        <v>0</v>
      </c>
      <c r="AR67" s="41" t="n">
        <v>0</v>
      </c>
      <c r="AS67" s="41" t="n">
        <v>2730012.3</v>
      </c>
    </row>
    <row r="68" customFormat="false" ht="12" hidden="false" customHeight="true" outlineLevel="0" collapsed="false">
      <c r="A68" s="71" t="s">
        <v>1991</v>
      </c>
      <c r="B68" s="41" t="n">
        <v>0</v>
      </c>
      <c r="C68" s="41" t="n">
        <v>59111.73</v>
      </c>
      <c r="D68" s="41" t="n">
        <v>1903517.34</v>
      </c>
      <c r="E68" s="41" t="n">
        <v>0</v>
      </c>
      <c r="F68" s="41" t="n">
        <v>0</v>
      </c>
      <c r="G68" s="41" t="n">
        <v>0</v>
      </c>
      <c r="H68" s="41" t="n">
        <v>187286.36</v>
      </c>
      <c r="I68" s="41" t="n">
        <v>209592.22</v>
      </c>
      <c r="J68" s="41" t="n">
        <v>277285.28</v>
      </c>
      <c r="K68" s="41" t="n">
        <v>130119.53</v>
      </c>
      <c r="L68" s="41" t="n">
        <v>495474.77</v>
      </c>
      <c r="M68" s="41" t="n">
        <v>54375.12</v>
      </c>
      <c r="N68" s="41" t="n">
        <v>94237.03</v>
      </c>
      <c r="O68" s="41" t="n">
        <v>2132657.13</v>
      </c>
      <c r="P68" s="41" t="n">
        <v>893430.07</v>
      </c>
      <c r="Q68" s="41" t="n">
        <v>0</v>
      </c>
      <c r="R68" s="41" t="n">
        <v>356040.8</v>
      </c>
      <c r="S68" s="41" t="n">
        <v>148213.91</v>
      </c>
      <c r="T68" s="41" t="n">
        <v>0</v>
      </c>
      <c r="U68" s="41" t="n">
        <v>0</v>
      </c>
      <c r="V68" s="41" t="n">
        <v>838334.01</v>
      </c>
      <c r="W68" s="41" t="n">
        <v>31177.88</v>
      </c>
      <c r="X68" s="41" t="n">
        <v>291644.94</v>
      </c>
      <c r="Y68" s="41" t="n">
        <v>1242</v>
      </c>
      <c r="Z68" s="41" t="n">
        <v>1697960.52</v>
      </c>
      <c r="AA68" s="41" t="n">
        <v>13878607.39</v>
      </c>
      <c r="AB68" s="41" t="n">
        <v>0</v>
      </c>
      <c r="AC68" s="41" t="n">
        <v>32435.59</v>
      </c>
      <c r="AD68" s="41" t="n">
        <v>0</v>
      </c>
      <c r="AE68" s="41" t="n">
        <v>619894.69</v>
      </c>
      <c r="AF68" s="41" t="n">
        <v>84035.95</v>
      </c>
      <c r="AG68" s="41" t="n">
        <v>1119582.22</v>
      </c>
      <c r="AH68" s="41" t="n">
        <v>558431.27</v>
      </c>
      <c r="AI68" s="41" t="n">
        <v>24089.8</v>
      </c>
      <c r="AJ68" s="41" t="n">
        <v>0</v>
      </c>
      <c r="AK68" s="41" t="n">
        <v>2949097.1</v>
      </c>
      <c r="AL68" s="41" t="n">
        <v>435791.66</v>
      </c>
      <c r="AM68" s="41" t="n">
        <v>59720.77</v>
      </c>
      <c r="AN68" s="41" t="n">
        <v>312059.84</v>
      </c>
      <c r="AO68" s="41" t="n">
        <v>39559.75</v>
      </c>
      <c r="AP68" s="41" t="n">
        <v>157861.54</v>
      </c>
      <c r="AQ68" s="41" t="n">
        <v>0</v>
      </c>
      <c r="AR68" s="41" t="n">
        <v>0</v>
      </c>
      <c r="AS68" s="41" t="n">
        <v>30072868.21</v>
      </c>
    </row>
    <row r="69" customFormat="false" ht="12" hidden="false" customHeight="true" outlineLevel="0" collapsed="false">
      <c r="A69" s="69" t="s">
        <v>1992</v>
      </c>
      <c r="B69" s="70" t="n">
        <v>1507754.27</v>
      </c>
      <c r="C69" s="70" t="n">
        <v>4846165.62</v>
      </c>
      <c r="D69" s="70" t="n">
        <v>20584057.86</v>
      </c>
      <c r="E69" s="70" t="n">
        <v>5613034.2</v>
      </c>
      <c r="F69" s="70" t="n">
        <v>1184158.49</v>
      </c>
      <c r="G69" s="70" t="n">
        <v>39452752.61</v>
      </c>
      <c r="H69" s="70" t="n">
        <v>11618864.44</v>
      </c>
      <c r="I69" s="70" t="n">
        <v>1057515.29</v>
      </c>
      <c r="J69" s="70" t="n">
        <v>3743553.24</v>
      </c>
      <c r="K69" s="70" t="n">
        <v>5223735.81</v>
      </c>
      <c r="L69" s="70" t="n">
        <v>18482856.94</v>
      </c>
      <c r="M69" s="70" t="n">
        <v>2780484.17</v>
      </c>
      <c r="N69" s="70" t="n">
        <v>1060432.71</v>
      </c>
      <c r="O69" s="70" t="n">
        <v>38107117.02</v>
      </c>
      <c r="P69" s="70" t="n">
        <v>4622845.4</v>
      </c>
      <c r="Q69" s="70" t="n">
        <v>878946.87</v>
      </c>
      <c r="R69" s="70" t="n">
        <v>15751557.74</v>
      </c>
      <c r="S69" s="70" t="n">
        <v>5707096.91</v>
      </c>
      <c r="T69" s="70" t="n">
        <v>1214831.27</v>
      </c>
      <c r="U69" s="70" t="n">
        <v>0</v>
      </c>
      <c r="V69" s="70" t="n">
        <v>3481701.27</v>
      </c>
      <c r="W69" s="70" t="n">
        <v>4488642.32</v>
      </c>
      <c r="X69" s="70" t="n">
        <v>14104797.62</v>
      </c>
      <c r="Y69" s="70" t="n">
        <v>4954622.35</v>
      </c>
      <c r="Z69" s="70" t="n">
        <v>13753055.67</v>
      </c>
      <c r="AA69" s="70" t="n">
        <v>18363801.9</v>
      </c>
      <c r="AB69" s="70" t="n">
        <v>14520286.35</v>
      </c>
      <c r="AC69" s="70" t="n">
        <v>3054693.2</v>
      </c>
      <c r="AD69" s="70" t="n">
        <v>792440.4</v>
      </c>
      <c r="AE69" s="70" t="n">
        <v>16643486</v>
      </c>
      <c r="AF69" s="70" t="n">
        <v>2550369.72</v>
      </c>
      <c r="AG69" s="70" t="n">
        <v>20378636.3</v>
      </c>
      <c r="AH69" s="70" t="n">
        <v>5549584.73</v>
      </c>
      <c r="AI69" s="70" t="n">
        <v>1543199.24</v>
      </c>
      <c r="AJ69" s="70" t="n">
        <v>1656034.19</v>
      </c>
      <c r="AK69" s="70" t="n">
        <v>7570348.25</v>
      </c>
      <c r="AL69" s="70" t="n">
        <v>8195049.12</v>
      </c>
      <c r="AM69" s="70" t="n">
        <v>3900248.31</v>
      </c>
      <c r="AN69" s="70" t="n">
        <v>6498643.6</v>
      </c>
      <c r="AO69" s="70" t="n">
        <v>3656685.73</v>
      </c>
      <c r="AP69" s="70" t="n">
        <v>2561005.19</v>
      </c>
      <c r="AQ69" s="70" t="n">
        <v>5399220.14</v>
      </c>
      <c r="AR69" s="70" t="n">
        <v>1161599.24</v>
      </c>
      <c r="AS69" s="70" t="n">
        <v>348215911.7</v>
      </c>
    </row>
    <row r="70" customFormat="false" ht="12" hidden="false" customHeight="true" outlineLevel="0" collapsed="false">
      <c r="A70" s="71" t="s">
        <v>1993</v>
      </c>
      <c r="B70" s="41" t="n">
        <v>274706.72</v>
      </c>
      <c r="C70" s="41" t="n">
        <v>317211.64</v>
      </c>
      <c r="D70" s="41" t="n">
        <v>906901.39</v>
      </c>
      <c r="E70" s="41" t="n">
        <v>335138.12</v>
      </c>
      <c r="F70" s="41" t="n">
        <v>109317.74</v>
      </c>
      <c r="G70" s="41" t="n">
        <v>1434836.23</v>
      </c>
      <c r="H70" s="41" t="n">
        <v>931820.96</v>
      </c>
      <c r="I70" s="41" t="n">
        <v>58162.25</v>
      </c>
      <c r="J70" s="41" t="n">
        <v>239082.15</v>
      </c>
      <c r="K70" s="41" t="n">
        <v>371096.68</v>
      </c>
      <c r="L70" s="41" t="n">
        <v>1426638.74</v>
      </c>
      <c r="M70" s="41" t="n">
        <v>270354.29</v>
      </c>
      <c r="N70" s="41" t="n">
        <v>104864.37</v>
      </c>
      <c r="O70" s="41" t="n">
        <v>2225991.71</v>
      </c>
      <c r="P70" s="41" t="n">
        <v>318536.54</v>
      </c>
      <c r="Q70" s="41" t="n">
        <v>46845.53</v>
      </c>
      <c r="R70" s="41" t="n">
        <v>877968.79</v>
      </c>
      <c r="S70" s="41" t="n">
        <v>336042.65</v>
      </c>
      <c r="T70" s="41" t="n">
        <v>65934.31</v>
      </c>
      <c r="U70" s="41" t="n">
        <v>0</v>
      </c>
      <c r="V70" s="41" t="n">
        <v>234406.71</v>
      </c>
      <c r="W70" s="41" t="n">
        <v>346296.12</v>
      </c>
      <c r="X70" s="41" t="n">
        <v>1379610.6</v>
      </c>
      <c r="Y70" s="41" t="n">
        <v>409509.63</v>
      </c>
      <c r="Z70" s="41" t="n">
        <v>441103.48</v>
      </c>
      <c r="AA70" s="41" t="n">
        <v>1904847.29</v>
      </c>
      <c r="AB70" s="41" t="n">
        <v>1079646.06</v>
      </c>
      <c r="AC70" s="41" t="n">
        <v>189538.34</v>
      </c>
      <c r="AD70" s="41" t="n">
        <v>94931.79</v>
      </c>
      <c r="AE70" s="41" t="n">
        <v>1320355.96</v>
      </c>
      <c r="AF70" s="41" t="n">
        <v>218930.37</v>
      </c>
      <c r="AG70" s="41" t="n">
        <v>1276000.25</v>
      </c>
      <c r="AH70" s="41" t="n">
        <v>332924.96</v>
      </c>
      <c r="AI70" s="41" t="n">
        <v>137432.41</v>
      </c>
      <c r="AJ70" s="41" t="n">
        <v>145814.01</v>
      </c>
      <c r="AK70" s="41" t="n">
        <v>430324.14</v>
      </c>
      <c r="AL70" s="41" t="n">
        <v>528567.22</v>
      </c>
      <c r="AM70" s="41" t="n">
        <v>322994.1</v>
      </c>
      <c r="AN70" s="41" t="n">
        <v>281132.1</v>
      </c>
      <c r="AO70" s="41" t="n">
        <v>254007.94</v>
      </c>
      <c r="AP70" s="41" t="n">
        <v>166125.17</v>
      </c>
      <c r="AQ70" s="41" t="n">
        <v>182993.2</v>
      </c>
      <c r="AR70" s="41" t="n">
        <v>109318.18</v>
      </c>
      <c r="AS70" s="41" t="n">
        <v>22438260.84</v>
      </c>
    </row>
    <row r="71" customFormat="false" ht="12" hidden="false" customHeight="true" outlineLevel="0" collapsed="false">
      <c r="A71" s="71" t="s">
        <v>1994</v>
      </c>
      <c r="B71" s="41" t="n">
        <v>97540.15</v>
      </c>
      <c r="C71" s="41" t="n">
        <v>323624.35</v>
      </c>
      <c r="D71" s="41" t="n">
        <v>945870.24</v>
      </c>
      <c r="E71" s="41" t="n">
        <v>330629.63</v>
      </c>
      <c r="F71" s="41" t="n">
        <v>102020.97</v>
      </c>
      <c r="G71" s="41" t="n">
        <v>1566352.54</v>
      </c>
      <c r="H71" s="41" t="n">
        <v>857959.74</v>
      </c>
      <c r="I71" s="41" t="n">
        <v>61111.94</v>
      </c>
      <c r="J71" s="41" t="n">
        <v>231730.49</v>
      </c>
      <c r="K71" s="41" t="n">
        <v>357538.08</v>
      </c>
      <c r="L71" s="41" t="n">
        <v>1415100.96</v>
      </c>
      <c r="M71" s="41" t="n">
        <v>278475.4</v>
      </c>
      <c r="N71" s="41" t="n">
        <v>93400.11</v>
      </c>
      <c r="O71" s="41" t="n">
        <v>2273482.24</v>
      </c>
      <c r="P71" s="41" t="n">
        <v>306283.45</v>
      </c>
      <c r="Q71" s="41" t="n">
        <v>43357.03</v>
      </c>
      <c r="R71" s="41" t="n">
        <v>886363.07</v>
      </c>
      <c r="S71" s="41" t="n">
        <v>338391.06</v>
      </c>
      <c r="T71" s="41" t="n">
        <v>63252.93</v>
      </c>
      <c r="U71" s="41" t="n">
        <v>0</v>
      </c>
      <c r="V71" s="41" t="n">
        <v>233241.44</v>
      </c>
      <c r="W71" s="41" t="n">
        <v>338005.28</v>
      </c>
      <c r="X71" s="41" t="n">
        <v>1329948.34</v>
      </c>
      <c r="Y71" s="41" t="n">
        <v>328093.38</v>
      </c>
      <c r="Z71" s="41" t="n">
        <v>873271.12</v>
      </c>
      <c r="AA71" s="41" t="n">
        <v>1076300.91</v>
      </c>
      <c r="AB71" s="41" t="n">
        <v>1051662.26</v>
      </c>
      <c r="AC71" s="41" t="n">
        <v>186368.24</v>
      </c>
      <c r="AD71" s="41" t="n">
        <v>90503.07</v>
      </c>
      <c r="AE71" s="41" t="n">
        <v>1288849.56</v>
      </c>
      <c r="AF71" s="41" t="n">
        <v>211240.54</v>
      </c>
      <c r="AG71" s="41" t="n">
        <v>1281965.26</v>
      </c>
      <c r="AH71" s="41" t="n">
        <v>335257.85</v>
      </c>
      <c r="AI71" s="41" t="n">
        <v>130298</v>
      </c>
      <c r="AJ71" s="41" t="n">
        <v>150129.45</v>
      </c>
      <c r="AK71" s="41" t="n">
        <v>398233.08</v>
      </c>
      <c r="AL71" s="41" t="n">
        <v>510267.96</v>
      </c>
      <c r="AM71" s="41" t="n">
        <v>310965.85</v>
      </c>
      <c r="AN71" s="41" t="n">
        <v>290489.87</v>
      </c>
      <c r="AO71" s="41" t="n">
        <v>311576</v>
      </c>
      <c r="AP71" s="41" t="n">
        <v>177366.29</v>
      </c>
      <c r="AQ71" s="41" t="n">
        <v>187104.88</v>
      </c>
      <c r="AR71" s="41" t="n">
        <v>127026.02</v>
      </c>
      <c r="AS71" s="41" t="n">
        <v>21790649.03</v>
      </c>
    </row>
    <row r="72" customFormat="false" ht="12" hidden="false" customHeight="true" outlineLevel="0" collapsed="false">
      <c r="A72" s="71" t="s">
        <v>1995</v>
      </c>
      <c r="B72" s="41" t="n">
        <v>98357.11</v>
      </c>
      <c r="C72" s="41" t="n">
        <v>444907.42</v>
      </c>
      <c r="D72" s="41" t="n">
        <v>1345576.9</v>
      </c>
      <c r="E72" s="41" t="n">
        <v>481170.43</v>
      </c>
      <c r="F72" s="41" t="n">
        <v>133916.12</v>
      </c>
      <c r="G72" s="41" t="n">
        <v>2101461.02</v>
      </c>
      <c r="H72" s="41" t="n">
        <v>1151028.18</v>
      </c>
      <c r="I72" s="41" t="n">
        <v>86545.89</v>
      </c>
      <c r="J72" s="41" t="n">
        <v>328302.91</v>
      </c>
      <c r="K72" s="41" t="n">
        <v>527715.71</v>
      </c>
      <c r="L72" s="41" t="n">
        <v>1850277.18</v>
      </c>
      <c r="M72" s="41" t="n">
        <v>335865.67</v>
      </c>
      <c r="N72" s="41" t="n">
        <v>138615.17</v>
      </c>
      <c r="O72" s="41" t="n">
        <v>3226414.99</v>
      </c>
      <c r="P72" s="41" t="n">
        <v>401158.85</v>
      </c>
      <c r="Q72" s="41" t="n">
        <v>64427.88</v>
      </c>
      <c r="R72" s="41" t="n">
        <v>1211111.81</v>
      </c>
      <c r="S72" s="41" t="n">
        <v>463745.57</v>
      </c>
      <c r="T72" s="41" t="n">
        <v>97323.59</v>
      </c>
      <c r="U72" s="41" t="n">
        <v>0</v>
      </c>
      <c r="V72" s="41" t="n">
        <v>298106.01</v>
      </c>
      <c r="W72" s="41" t="n">
        <v>442319.7</v>
      </c>
      <c r="X72" s="41" t="n">
        <v>1714879.18</v>
      </c>
      <c r="Y72" s="41" t="n">
        <v>471188.93</v>
      </c>
      <c r="Z72" s="41" t="n">
        <v>1196039.28</v>
      </c>
      <c r="AA72" s="41" t="n">
        <v>1558794.78</v>
      </c>
      <c r="AB72" s="41" t="n">
        <v>1491437.53</v>
      </c>
      <c r="AC72" s="41" t="n">
        <v>256031.65</v>
      </c>
      <c r="AD72" s="41" t="n">
        <v>127618.49</v>
      </c>
      <c r="AE72" s="41" t="n">
        <v>1759906.51</v>
      </c>
      <c r="AF72" s="41" t="n">
        <v>289140.42</v>
      </c>
      <c r="AG72" s="41" t="n">
        <v>1668649.18</v>
      </c>
      <c r="AH72" s="41" t="n">
        <v>465693.48</v>
      </c>
      <c r="AI72" s="41" t="n">
        <v>195796.7</v>
      </c>
      <c r="AJ72" s="41" t="n">
        <v>195981.43</v>
      </c>
      <c r="AK72" s="41" t="n">
        <v>595486.43</v>
      </c>
      <c r="AL72" s="41" t="n">
        <v>691797.38</v>
      </c>
      <c r="AM72" s="41" t="n">
        <v>442336.04</v>
      </c>
      <c r="AN72" s="41" t="n">
        <v>392205.72</v>
      </c>
      <c r="AO72" s="41" t="n">
        <v>322287.12</v>
      </c>
      <c r="AP72" s="41" t="n">
        <v>218452.56</v>
      </c>
      <c r="AQ72" s="41" t="n">
        <v>263125.11</v>
      </c>
      <c r="AR72" s="41" t="n">
        <v>158810.99</v>
      </c>
      <c r="AS72" s="41" t="n">
        <v>29704007.02</v>
      </c>
    </row>
    <row r="73" customFormat="false" ht="12" hidden="false" customHeight="true" outlineLevel="0" collapsed="false">
      <c r="A73" s="71" t="s">
        <v>1996</v>
      </c>
      <c r="B73" s="41" t="n">
        <v>44931.2</v>
      </c>
      <c r="C73" s="41" t="n">
        <v>775338.52</v>
      </c>
      <c r="D73" s="41" t="n">
        <v>2570007.4</v>
      </c>
      <c r="E73" s="41" t="n">
        <v>892940.06</v>
      </c>
      <c r="F73" s="41" t="n">
        <v>217681.29</v>
      </c>
      <c r="G73" s="41" t="n">
        <v>4244326.73</v>
      </c>
      <c r="H73" s="41" t="n">
        <v>2160353.05</v>
      </c>
      <c r="I73" s="41" t="n">
        <v>174440.06</v>
      </c>
      <c r="J73" s="41" t="n">
        <v>579926.16</v>
      </c>
      <c r="K73" s="41" t="n">
        <v>1066414.06</v>
      </c>
      <c r="L73" s="41" t="n">
        <v>3211450.03</v>
      </c>
      <c r="M73" s="41" t="n">
        <v>587029.04</v>
      </c>
      <c r="N73" s="41" t="n">
        <v>216428.72</v>
      </c>
      <c r="O73" s="41" t="n">
        <v>5707243.2</v>
      </c>
      <c r="P73" s="41" t="n">
        <v>726474.33</v>
      </c>
      <c r="Q73" s="41" t="n">
        <v>132435.18</v>
      </c>
      <c r="R73" s="41" t="n">
        <v>2343190.62</v>
      </c>
      <c r="S73" s="41" t="n">
        <v>861101.87</v>
      </c>
      <c r="T73" s="41" t="n">
        <v>172489.86</v>
      </c>
      <c r="U73" s="41" t="n">
        <v>0</v>
      </c>
      <c r="V73" s="41" t="n">
        <v>541886.2</v>
      </c>
      <c r="W73" s="41" t="n">
        <v>803279.48</v>
      </c>
      <c r="X73" s="41" t="n">
        <v>2779534.05</v>
      </c>
      <c r="Y73" s="41" t="n">
        <v>860834.49</v>
      </c>
      <c r="Z73" s="41" t="n">
        <v>2435697.13</v>
      </c>
      <c r="AA73" s="41" t="n">
        <v>2883525.69</v>
      </c>
      <c r="AB73" s="41" t="n">
        <v>2700532.91</v>
      </c>
      <c r="AC73" s="41" t="n">
        <v>446704.85</v>
      </c>
      <c r="AD73" s="41" t="n">
        <v>186446.26</v>
      </c>
      <c r="AE73" s="41" t="n">
        <v>3022453.59</v>
      </c>
      <c r="AF73" s="41" t="n">
        <v>508309.46</v>
      </c>
      <c r="AG73" s="41" t="n">
        <v>3148229.36</v>
      </c>
      <c r="AH73" s="41" t="n">
        <v>815028.02</v>
      </c>
      <c r="AI73" s="41" t="n">
        <v>289950.84</v>
      </c>
      <c r="AJ73" s="41" t="n">
        <v>306164.92</v>
      </c>
      <c r="AK73" s="41" t="n">
        <v>1118411.66</v>
      </c>
      <c r="AL73" s="41" t="n">
        <v>1235967.61</v>
      </c>
      <c r="AM73" s="41" t="n">
        <v>762006.66</v>
      </c>
      <c r="AN73" s="41" t="n">
        <v>769095.97</v>
      </c>
      <c r="AO73" s="41" t="n">
        <v>556685.67</v>
      </c>
      <c r="AP73" s="41" t="n">
        <v>407920.15</v>
      </c>
      <c r="AQ73" s="41" t="n">
        <v>520714.47</v>
      </c>
      <c r="AR73" s="41" t="n">
        <v>247789.67</v>
      </c>
      <c r="AS73" s="41" t="n">
        <v>54031370.49</v>
      </c>
    </row>
    <row r="74" customFormat="false" ht="12" hidden="false" customHeight="true" outlineLevel="0" collapsed="false">
      <c r="A74" s="71" t="s">
        <v>1997</v>
      </c>
      <c r="B74" s="41" t="n">
        <v>992219.09</v>
      </c>
      <c r="C74" s="41" t="n">
        <v>2985083.69</v>
      </c>
      <c r="D74" s="41" t="n">
        <v>14815701.93</v>
      </c>
      <c r="E74" s="41" t="n">
        <v>3573155.96</v>
      </c>
      <c r="F74" s="41" t="n">
        <v>621222.37</v>
      </c>
      <c r="G74" s="41" t="n">
        <v>30105776.09</v>
      </c>
      <c r="H74" s="41" t="n">
        <v>6517702.51</v>
      </c>
      <c r="I74" s="41" t="n">
        <v>677255.15</v>
      </c>
      <c r="J74" s="41" t="n">
        <v>2364511.53</v>
      </c>
      <c r="K74" s="41" t="n">
        <v>2900971.28</v>
      </c>
      <c r="L74" s="41" t="n">
        <v>10579390.03</v>
      </c>
      <c r="M74" s="41" t="n">
        <v>1308759.77</v>
      </c>
      <c r="N74" s="41" t="n">
        <v>507124.34</v>
      </c>
      <c r="O74" s="41" t="n">
        <v>24673984.88</v>
      </c>
      <c r="P74" s="41" t="n">
        <v>2870392.23</v>
      </c>
      <c r="Q74" s="41" t="n">
        <v>591881.25</v>
      </c>
      <c r="R74" s="41" t="n">
        <v>10432923.45</v>
      </c>
      <c r="S74" s="41" t="n">
        <v>3707815.76</v>
      </c>
      <c r="T74" s="41" t="n">
        <v>815830.58</v>
      </c>
      <c r="U74" s="41" t="n">
        <v>0</v>
      </c>
      <c r="V74" s="41" t="n">
        <v>2174060.91</v>
      </c>
      <c r="W74" s="41" t="n">
        <v>2558741.74</v>
      </c>
      <c r="X74" s="41" t="n">
        <v>6900825.45</v>
      </c>
      <c r="Y74" s="41" t="n">
        <v>2884995.92</v>
      </c>
      <c r="Z74" s="41" t="n">
        <v>8806944.66</v>
      </c>
      <c r="AA74" s="41" t="n">
        <v>10940333.23</v>
      </c>
      <c r="AB74" s="41" t="n">
        <v>8197007.59</v>
      </c>
      <c r="AC74" s="41" t="n">
        <v>1976050.12</v>
      </c>
      <c r="AD74" s="41" t="n">
        <v>292940.79</v>
      </c>
      <c r="AE74" s="41" t="n">
        <v>9251920.38</v>
      </c>
      <c r="AF74" s="41" t="n">
        <v>1322748.93</v>
      </c>
      <c r="AG74" s="41" t="n">
        <v>13003792.25</v>
      </c>
      <c r="AH74" s="41" t="n">
        <v>3600680.42</v>
      </c>
      <c r="AI74" s="41" t="n">
        <v>789721.29</v>
      </c>
      <c r="AJ74" s="41" t="n">
        <v>857944.38</v>
      </c>
      <c r="AK74" s="41" t="n">
        <v>5027892.94</v>
      </c>
      <c r="AL74" s="41" t="n">
        <v>5228448.95</v>
      </c>
      <c r="AM74" s="41" t="n">
        <v>2061945.66</v>
      </c>
      <c r="AN74" s="41" t="n">
        <v>4765719.94</v>
      </c>
      <c r="AO74" s="41" t="n">
        <v>2212129</v>
      </c>
      <c r="AP74" s="41" t="n">
        <v>1591141.02</v>
      </c>
      <c r="AQ74" s="41" t="n">
        <v>4245282.48</v>
      </c>
      <c r="AR74" s="41" t="n">
        <v>518654.38</v>
      </c>
      <c r="AS74" s="41" t="n">
        <v>220251624.32</v>
      </c>
    </row>
    <row r="75" customFormat="false" ht="12" hidden="false" customHeight="true" outlineLevel="0" collapsed="false">
      <c r="A75" s="69" t="s">
        <v>1998</v>
      </c>
      <c r="B75" s="70" t="n">
        <v>0</v>
      </c>
      <c r="C75" s="70" t="n">
        <v>0</v>
      </c>
      <c r="D75" s="70" t="n">
        <v>0</v>
      </c>
      <c r="E75" s="70" t="n">
        <v>0</v>
      </c>
      <c r="F75" s="70" t="n">
        <v>0</v>
      </c>
      <c r="G75" s="70" t="n">
        <v>0</v>
      </c>
      <c r="H75" s="70" t="n">
        <v>0</v>
      </c>
      <c r="I75" s="70" t="n">
        <v>0</v>
      </c>
      <c r="J75" s="70" t="n">
        <v>0</v>
      </c>
      <c r="K75" s="70" t="n">
        <v>0</v>
      </c>
      <c r="L75" s="70" t="n">
        <v>0</v>
      </c>
      <c r="M75" s="70" t="n">
        <v>0</v>
      </c>
      <c r="N75" s="70" t="n">
        <v>0</v>
      </c>
      <c r="O75" s="70" t="n">
        <v>0</v>
      </c>
      <c r="P75" s="70" t="n">
        <v>0</v>
      </c>
      <c r="Q75" s="70" t="n">
        <v>0</v>
      </c>
      <c r="R75" s="70" t="n">
        <v>0</v>
      </c>
      <c r="S75" s="70" t="n">
        <v>0</v>
      </c>
      <c r="T75" s="70" t="n">
        <v>0</v>
      </c>
      <c r="U75" s="70" t="n">
        <v>0</v>
      </c>
      <c r="V75" s="70" t="n">
        <v>0</v>
      </c>
      <c r="W75" s="70" t="n">
        <v>0</v>
      </c>
      <c r="X75" s="70" t="n">
        <v>0</v>
      </c>
      <c r="Y75" s="70" t="n">
        <v>0</v>
      </c>
      <c r="Z75" s="70" t="n">
        <v>0</v>
      </c>
      <c r="AA75" s="70" t="n">
        <v>0</v>
      </c>
      <c r="AB75" s="70" t="n">
        <v>0</v>
      </c>
      <c r="AC75" s="70" t="n">
        <v>0</v>
      </c>
      <c r="AD75" s="70" t="n">
        <v>0</v>
      </c>
      <c r="AE75" s="70" t="n">
        <v>0</v>
      </c>
      <c r="AF75" s="70" t="n">
        <v>0</v>
      </c>
      <c r="AG75" s="70" t="n">
        <v>0</v>
      </c>
      <c r="AH75" s="70" t="n">
        <v>0</v>
      </c>
      <c r="AI75" s="70" t="n">
        <v>0</v>
      </c>
      <c r="AJ75" s="70" t="n">
        <v>0</v>
      </c>
      <c r="AK75" s="70" t="n">
        <v>114749.77</v>
      </c>
      <c r="AL75" s="70" t="n">
        <v>0</v>
      </c>
      <c r="AM75" s="70" t="n">
        <v>0</v>
      </c>
      <c r="AN75" s="70" t="n">
        <v>0</v>
      </c>
      <c r="AO75" s="70" t="n">
        <v>0</v>
      </c>
      <c r="AP75" s="70" t="n">
        <v>0</v>
      </c>
      <c r="AQ75" s="70" t="n">
        <v>0</v>
      </c>
      <c r="AR75" s="70" t="n">
        <v>0</v>
      </c>
      <c r="AS75" s="70" t="n">
        <v>114749.77</v>
      </c>
    </row>
    <row r="76" customFormat="false" ht="12" hidden="false" customHeight="true" outlineLevel="0" collapsed="false">
      <c r="A76" s="71" t="s">
        <v>1999</v>
      </c>
      <c r="B76" s="41" t="n">
        <v>0</v>
      </c>
      <c r="C76" s="41" t="n">
        <v>0</v>
      </c>
      <c r="D76" s="41" t="n">
        <v>0</v>
      </c>
      <c r="E76" s="41" t="n">
        <v>0</v>
      </c>
      <c r="F76" s="41" t="n">
        <v>0</v>
      </c>
      <c r="G76" s="41" t="n">
        <v>0</v>
      </c>
      <c r="H76" s="41" t="n">
        <v>0</v>
      </c>
      <c r="I76" s="41" t="n">
        <v>0</v>
      </c>
      <c r="J76" s="41" t="n">
        <v>0</v>
      </c>
      <c r="K76" s="41" t="n">
        <v>0</v>
      </c>
      <c r="L76" s="41" t="n">
        <v>0</v>
      </c>
      <c r="M76" s="41" t="n">
        <v>0</v>
      </c>
      <c r="N76" s="41" t="n">
        <v>0</v>
      </c>
      <c r="O76" s="41" t="n">
        <v>0</v>
      </c>
      <c r="P76" s="41" t="n">
        <v>0</v>
      </c>
      <c r="Q76" s="41" t="n">
        <v>0</v>
      </c>
      <c r="R76" s="41" t="n">
        <v>0</v>
      </c>
      <c r="S76" s="41" t="n">
        <v>0</v>
      </c>
      <c r="T76" s="41" t="n">
        <v>0</v>
      </c>
      <c r="U76" s="41" t="n">
        <v>0</v>
      </c>
      <c r="V76" s="41" t="n">
        <v>0</v>
      </c>
      <c r="W76" s="41" t="n">
        <v>0</v>
      </c>
      <c r="X76" s="41" t="n">
        <v>0</v>
      </c>
      <c r="Y76" s="41" t="n">
        <v>0</v>
      </c>
      <c r="Z76" s="41" t="n">
        <v>0</v>
      </c>
      <c r="AA76" s="41" t="n">
        <v>0</v>
      </c>
      <c r="AB76" s="41" t="n">
        <v>0</v>
      </c>
      <c r="AC76" s="41" t="n">
        <v>0</v>
      </c>
      <c r="AD76" s="41" t="n">
        <v>0</v>
      </c>
      <c r="AE76" s="41" t="n">
        <v>0</v>
      </c>
      <c r="AF76" s="41" t="n">
        <v>0</v>
      </c>
      <c r="AG76" s="41" t="n">
        <v>0</v>
      </c>
      <c r="AH76" s="41" t="n">
        <v>0</v>
      </c>
      <c r="AI76" s="41" t="n">
        <v>0</v>
      </c>
      <c r="AJ76" s="41" t="n">
        <v>0</v>
      </c>
      <c r="AK76" s="41" t="n">
        <v>851.69</v>
      </c>
      <c r="AL76" s="41" t="n">
        <v>0</v>
      </c>
      <c r="AM76" s="41" t="n">
        <v>0</v>
      </c>
      <c r="AN76" s="41" t="n">
        <v>0</v>
      </c>
      <c r="AO76" s="41" t="n">
        <v>0</v>
      </c>
      <c r="AP76" s="41" t="n">
        <v>0</v>
      </c>
      <c r="AQ76" s="41" t="n">
        <v>0</v>
      </c>
      <c r="AR76" s="41" t="n">
        <v>0</v>
      </c>
      <c r="AS76" s="41" t="n">
        <v>851.69</v>
      </c>
    </row>
    <row r="77" customFormat="false" ht="12" hidden="false" customHeight="true" outlineLevel="0" collapsed="false">
      <c r="A77" s="71" t="s">
        <v>2000</v>
      </c>
      <c r="B77" s="41" t="n">
        <v>0</v>
      </c>
      <c r="C77" s="41" t="n">
        <v>0</v>
      </c>
      <c r="D77" s="41" t="n">
        <v>0</v>
      </c>
      <c r="E77" s="41" t="n">
        <v>0</v>
      </c>
      <c r="F77" s="41" t="n">
        <v>0</v>
      </c>
      <c r="G77" s="41" t="n">
        <v>0</v>
      </c>
      <c r="H77" s="41" t="n">
        <v>0</v>
      </c>
      <c r="I77" s="41" t="n">
        <v>0</v>
      </c>
      <c r="J77" s="41" t="n">
        <v>0</v>
      </c>
      <c r="K77" s="41" t="n">
        <v>0</v>
      </c>
      <c r="L77" s="41" t="n">
        <v>0</v>
      </c>
      <c r="M77" s="41" t="n">
        <v>0</v>
      </c>
      <c r="N77" s="41" t="n">
        <v>0</v>
      </c>
      <c r="O77" s="41" t="n">
        <v>0</v>
      </c>
      <c r="P77" s="41" t="n">
        <v>0</v>
      </c>
      <c r="Q77" s="41" t="n">
        <v>0</v>
      </c>
      <c r="R77" s="41" t="n">
        <v>0</v>
      </c>
      <c r="S77" s="41" t="n">
        <v>0</v>
      </c>
      <c r="T77" s="41" t="n">
        <v>0</v>
      </c>
      <c r="U77" s="41" t="n">
        <v>0</v>
      </c>
      <c r="V77" s="41" t="n">
        <v>0</v>
      </c>
      <c r="W77" s="41" t="n">
        <v>0</v>
      </c>
      <c r="X77" s="41" t="n">
        <v>0</v>
      </c>
      <c r="Y77" s="41" t="n">
        <v>0</v>
      </c>
      <c r="Z77" s="41" t="n">
        <v>0</v>
      </c>
      <c r="AA77" s="41" t="n">
        <v>0</v>
      </c>
      <c r="AB77" s="41" t="n">
        <v>0</v>
      </c>
      <c r="AC77" s="41" t="n">
        <v>0</v>
      </c>
      <c r="AD77" s="41" t="n">
        <v>0</v>
      </c>
      <c r="AE77" s="41" t="n">
        <v>0</v>
      </c>
      <c r="AF77" s="41" t="n">
        <v>0</v>
      </c>
      <c r="AG77" s="41" t="n">
        <v>0</v>
      </c>
      <c r="AH77" s="41" t="n">
        <v>0</v>
      </c>
      <c r="AI77" s="41" t="n">
        <v>0</v>
      </c>
      <c r="AJ77" s="41" t="n">
        <v>0</v>
      </c>
      <c r="AK77" s="41" t="n">
        <v>617.31</v>
      </c>
      <c r="AL77" s="41" t="n">
        <v>0</v>
      </c>
      <c r="AM77" s="41" t="n">
        <v>0</v>
      </c>
      <c r="AN77" s="41" t="n">
        <v>0</v>
      </c>
      <c r="AO77" s="41" t="n">
        <v>0</v>
      </c>
      <c r="AP77" s="41" t="n">
        <v>0</v>
      </c>
      <c r="AQ77" s="41" t="n">
        <v>0</v>
      </c>
      <c r="AR77" s="41" t="n">
        <v>0</v>
      </c>
      <c r="AS77" s="41" t="n">
        <v>617.31</v>
      </c>
    </row>
    <row r="78" customFormat="false" ht="12" hidden="false" customHeight="true" outlineLevel="0" collapsed="false">
      <c r="A78" s="71" t="s">
        <v>2001</v>
      </c>
      <c r="B78" s="41" t="n">
        <v>0</v>
      </c>
      <c r="C78" s="41" t="n">
        <v>0</v>
      </c>
      <c r="D78" s="41" t="n">
        <v>0</v>
      </c>
      <c r="E78" s="41" t="n">
        <v>0</v>
      </c>
      <c r="F78" s="41" t="n">
        <v>0</v>
      </c>
      <c r="G78" s="41" t="n">
        <v>0</v>
      </c>
      <c r="H78" s="41" t="n">
        <v>0</v>
      </c>
      <c r="I78" s="41" t="n">
        <v>0</v>
      </c>
      <c r="J78" s="41" t="n">
        <v>0</v>
      </c>
      <c r="K78" s="41" t="n">
        <v>0</v>
      </c>
      <c r="L78" s="41" t="n">
        <v>0</v>
      </c>
      <c r="M78" s="41" t="n">
        <v>0</v>
      </c>
      <c r="N78" s="41" t="n">
        <v>0</v>
      </c>
      <c r="O78" s="41" t="n">
        <v>0</v>
      </c>
      <c r="P78" s="41" t="n">
        <v>0</v>
      </c>
      <c r="Q78" s="41" t="n">
        <v>0</v>
      </c>
      <c r="R78" s="41" t="n">
        <v>0</v>
      </c>
      <c r="S78" s="41" t="n">
        <v>0</v>
      </c>
      <c r="T78" s="41" t="n">
        <v>0</v>
      </c>
      <c r="U78" s="41" t="n">
        <v>0</v>
      </c>
      <c r="V78" s="41" t="n">
        <v>0</v>
      </c>
      <c r="W78" s="41" t="n">
        <v>0</v>
      </c>
      <c r="X78" s="41" t="n">
        <v>0</v>
      </c>
      <c r="Y78" s="41" t="n">
        <v>0</v>
      </c>
      <c r="Z78" s="41" t="n">
        <v>0</v>
      </c>
      <c r="AA78" s="41" t="n">
        <v>0</v>
      </c>
      <c r="AB78" s="41" t="n">
        <v>0</v>
      </c>
      <c r="AC78" s="41" t="n">
        <v>0</v>
      </c>
      <c r="AD78" s="41" t="n">
        <v>0</v>
      </c>
      <c r="AE78" s="41" t="n">
        <v>0</v>
      </c>
      <c r="AF78" s="41" t="n">
        <v>0</v>
      </c>
      <c r="AG78" s="41" t="n">
        <v>0</v>
      </c>
      <c r="AH78" s="41" t="n">
        <v>0</v>
      </c>
      <c r="AI78" s="41" t="n">
        <v>0</v>
      </c>
      <c r="AJ78" s="41" t="n">
        <v>0</v>
      </c>
      <c r="AK78" s="41" t="n">
        <v>2678.23</v>
      </c>
      <c r="AL78" s="41" t="n">
        <v>0</v>
      </c>
      <c r="AM78" s="41" t="n">
        <v>0</v>
      </c>
      <c r="AN78" s="41" t="n">
        <v>0</v>
      </c>
      <c r="AO78" s="41" t="n">
        <v>0</v>
      </c>
      <c r="AP78" s="41" t="n">
        <v>0</v>
      </c>
      <c r="AQ78" s="41" t="n">
        <v>0</v>
      </c>
      <c r="AR78" s="41" t="n">
        <v>0</v>
      </c>
      <c r="AS78" s="41" t="n">
        <v>2678.23</v>
      </c>
    </row>
    <row r="79" customFormat="false" ht="12" hidden="false" customHeight="true" outlineLevel="0" collapsed="false">
      <c r="A79" s="71" t="s">
        <v>2002</v>
      </c>
      <c r="B79" s="41" t="n">
        <v>0</v>
      </c>
      <c r="C79" s="41" t="n">
        <v>0</v>
      </c>
      <c r="D79" s="41" t="n">
        <v>0</v>
      </c>
      <c r="E79" s="41" t="n">
        <v>0</v>
      </c>
      <c r="F79" s="41" t="n">
        <v>0</v>
      </c>
      <c r="G79" s="41" t="n">
        <v>0</v>
      </c>
      <c r="H79" s="41" t="n">
        <v>0</v>
      </c>
      <c r="I79" s="41" t="n">
        <v>0</v>
      </c>
      <c r="J79" s="41" t="n">
        <v>0</v>
      </c>
      <c r="K79" s="41" t="n">
        <v>0</v>
      </c>
      <c r="L79" s="41" t="n">
        <v>0</v>
      </c>
      <c r="M79" s="41" t="n">
        <v>0</v>
      </c>
      <c r="N79" s="41" t="n">
        <v>0</v>
      </c>
      <c r="O79" s="41" t="n">
        <v>0</v>
      </c>
      <c r="P79" s="41" t="n">
        <v>0</v>
      </c>
      <c r="Q79" s="41" t="n">
        <v>0</v>
      </c>
      <c r="R79" s="41" t="n">
        <v>0</v>
      </c>
      <c r="S79" s="41" t="n">
        <v>0</v>
      </c>
      <c r="T79" s="41" t="n">
        <v>0</v>
      </c>
      <c r="U79" s="41" t="n">
        <v>0</v>
      </c>
      <c r="V79" s="41" t="n">
        <v>0</v>
      </c>
      <c r="W79" s="41" t="n">
        <v>0</v>
      </c>
      <c r="X79" s="41" t="n">
        <v>0</v>
      </c>
      <c r="Y79" s="41" t="n">
        <v>0</v>
      </c>
      <c r="Z79" s="41" t="n">
        <v>0</v>
      </c>
      <c r="AA79" s="41" t="n">
        <v>0</v>
      </c>
      <c r="AB79" s="41" t="n">
        <v>0</v>
      </c>
      <c r="AC79" s="41" t="n">
        <v>0</v>
      </c>
      <c r="AD79" s="41" t="n">
        <v>0</v>
      </c>
      <c r="AE79" s="41" t="n">
        <v>0</v>
      </c>
      <c r="AF79" s="41" t="n">
        <v>0</v>
      </c>
      <c r="AG79" s="41" t="n">
        <v>0</v>
      </c>
      <c r="AH79" s="41" t="n">
        <v>0</v>
      </c>
      <c r="AI79" s="41" t="n">
        <v>0</v>
      </c>
      <c r="AJ79" s="41" t="n">
        <v>0</v>
      </c>
      <c r="AK79" s="41" t="n">
        <v>110602.54</v>
      </c>
      <c r="AL79" s="41" t="n">
        <v>0</v>
      </c>
      <c r="AM79" s="41" t="n">
        <v>0</v>
      </c>
      <c r="AN79" s="41" t="n">
        <v>0</v>
      </c>
      <c r="AO79" s="41" t="n">
        <v>0</v>
      </c>
      <c r="AP79" s="41" t="n">
        <v>0</v>
      </c>
      <c r="AQ79" s="41" t="n">
        <v>0</v>
      </c>
      <c r="AR79" s="41" t="n">
        <v>0</v>
      </c>
      <c r="AS79" s="41" t="n">
        <v>110602.54</v>
      </c>
    </row>
    <row r="80" customFormat="false" ht="12" hidden="false" customHeight="true" outlineLevel="0" collapsed="false">
      <c r="A80" s="69" t="s">
        <v>2003</v>
      </c>
      <c r="B80" s="70" t="n">
        <v>0</v>
      </c>
      <c r="C80" s="70" t="n">
        <v>0</v>
      </c>
      <c r="D80" s="70" t="n">
        <v>0</v>
      </c>
      <c r="E80" s="70" t="n">
        <v>0</v>
      </c>
      <c r="F80" s="70" t="n">
        <v>0</v>
      </c>
      <c r="G80" s="70" t="n">
        <v>0</v>
      </c>
      <c r="H80" s="70" t="n">
        <v>0</v>
      </c>
      <c r="I80" s="70" t="n">
        <v>0</v>
      </c>
      <c r="J80" s="70" t="n">
        <v>0</v>
      </c>
      <c r="K80" s="70" t="n">
        <v>0</v>
      </c>
      <c r="L80" s="70" t="n">
        <v>0</v>
      </c>
      <c r="M80" s="70" t="n">
        <v>0</v>
      </c>
      <c r="N80" s="70" t="n">
        <v>0</v>
      </c>
      <c r="O80" s="70" t="n">
        <v>0</v>
      </c>
      <c r="P80" s="70" t="n">
        <v>0</v>
      </c>
      <c r="Q80" s="70" t="n">
        <v>0</v>
      </c>
      <c r="R80" s="70" t="n">
        <v>0</v>
      </c>
      <c r="S80" s="70" t="n">
        <v>0</v>
      </c>
      <c r="T80" s="70" t="n">
        <v>0</v>
      </c>
      <c r="U80" s="70" t="n">
        <v>0</v>
      </c>
      <c r="V80" s="70" t="n">
        <v>0</v>
      </c>
      <c r="W80" s="70" t="n">
        <v>0</v>
      </c>
      <c r="X80" s="70" t="n">
        <v>0</v>
      </c>
      <c r="Y80" s="70" t="n">
        <v>0</v>
      </c>
      <c r="Z80" s="70" t="n">
        <v>0</v>
      </c>
      <c r="AA80" s="70" t="n">
        <v>0</v>
      </c>
      <c r="AB80" s="70" t="n">
        <v>0</v>
      </c>
      <c r="AC80" s="70" t="n">
        <v>0</v>
      </c>
      <c r="AD80" s="70" t="n">
        <v>0</v>
      </c>
      <c r="AE80" s="70" t="n">
        <v>0</v>
      </c>
      <c r="AF80" s="70" t="n">
        <v>0</v>
      </c>
      <c r="AG80" s="70" t="n">
        <v>0</v>
      </c>
      <c r="AH80" s="70" t="n">
        <v>0</v>
      </c>
      <c r="AI80" s="70" t="n">
        <v>0</v>
      </c>
      <c r="AJ80" s="70" t="n">
        <v>0</v>
      </c>
      <c r="AK80" s="70" t="n">
        <v>0</v>
      </c>
      <c r="AL80" s="70" t="n">
        <v>0</v>
      </c>
      <c r="AM80" s="70" t="n">
        <v>0</v>
      </c>
      <c r="AN80" s="70" t="n">
        <v>0</v>
      </c>
      <c r="AO80" s="70" t="n">
        <v>0</v>
      </c>
      <c r="AP80" s="70" t="n">
        <v>0</v>
      </c>
      <c r="AQ80" s="70" t="n">
        <v>0</v>
      </c>
      <c r="AR80" s="70" t="n">
        <v>0</v>
      </c>
      <c r="AS80" s="70" t="n">
        <v>0</v>
      </c>
    </row>
    <row r="81" customFormat="false" ht="12" hidden="false" customHeight="true" outlineLevel="0" collapsed="false">
      <c r="A81" s="71" t="s">
        <v>2004</v>
      </c>
      <c r="B81" s="41" t="n">
        <v>0</v>
      </c>
      <c r="C81" s="41" t="n">
        <v>0</v>
      </c>
      <c r="D81" s="41" t="n">
        <v>0</v>
      </c>
      <c r="E81" s="41" t="n">
        <v>0</v>
      </c>
      <c r="F81" s="41" t="n">
        <v>0</v>
      </c>
      <c r="G81" s="41" t="n">
        <v>0</v>
      </c>
      <c r="H81" s="41" t="n">
        <v>0</v>
      </c>
      <c r="I81" s="41" t="n">
        <v>0</v>
      </c>
      <c r="J81" s="41" t="n">
        <v>0</v>
      </c>
      <c r="K81" s="41" t="n">
        <v>0</v>
      </c>
      <c r="L81" s="41" t="n">
        <v>0</v>
      </c>
      <c r="M81" s="41" t="n">
        <v>0</v>
      </c>
      <c r="N81" s="41" t="n">
        <v>0</v>
      </c>
      <c r="O81" s="41" t="n">
        <v>0</v>
      </c>
      <c r="P81" s="41" t="n">
        <v>0</v>
      </c>
      <c r="Q81" s="41" t="n">
        <v>0</v>
      </c>
      <c r="R81" s="41" t="n">
        <v>0</v>
      </c>
      <c r="S81" s="41" t="n">
        <v>0</v>
      </c>
      <c r="T81" s="41" t="n">
        <v>0</v>
      </c>
      <c r="U81" s="41" t="n">
        <v>0</v>
      </c>
      <c r="V81" s="41" t="n">
        <v>0</v>
      </c>
      <c r="W81" s="41" t="n">
        <v>0</v>
      </c>
      <c r="X81" s="41" t="n">
        <v>0</v>
      </c>
      <c r="Y81" s="41" t="n">
        <v>0</v>
      </c>
      <c r="Z81" s="41" t="n">
        <v>0</v>
      </c>
      <c r="AA81" s="41" t="n">
        <v>0</v>
      </c>
      <c r="AB81" s="41" t="n">
        <v>0</v>
      </c>
      <c r="AC81" s="41" t="n">
        <v>0</v>
      </c>
      <c r="AD81" s="41" t="n">
        <v>0</v>
      </c>
      <c r="AE81" s="41" t="n">
        <v>0</v>
      </c>
      <c r="AF81" s="41" t="n">
        <v>0</v>
      </c>
      <c r="AG81" s="41" t="n">
        <v>0</v>
      </c>
      <c r="AH81" s="41" t="n">
        <v>0</v>
      </c>
      <c r="AI81" s="41" t="n">
        <v>0</v>
      </c>
      <c r="AJ81" s="41" t="n">
        <v>0</v>
      </c>
      <c r="AK81" s="41" t="n">
        <v>0</v>
      </c>
      <c r="AL81" s="41" t="n">
        <v>0</v>
      </c>
      <c r="AM81" s="41" t="n">
        <v>0</v>
      </c>
      <c r="AN81" s="41" t="n">
        <v>0</v>
      </c>
      <c r="AO81" s="41" t="n">
        <v>0</v>
      </c>
      <c r="AP81" s="41" t="n">
        <v>0</v>
      </c>
      <c r="AQ81" s="41" t="n">
        <v>0</v>
      </c>
      <c r="AR81" s="41" t="n">
        <v>0</v>
      </c>
      <c r="AS81" s="41" t="n">
        <v>0</v>
      </c>
    </row>
    <row r="82" customFormat="false" ht="12" hidden="false" customHeight="true" outlineLevel="0" collapsed="false">
      <c r="A82" s="71" t="s">
        <v>2005</v>
      </c>
      <c r="B82" s="41" t="n">
        <v>0</v>
      </c>
      <c r="C82" s="41" t="n">
        <v>0</v>
      </c>
      <c r="D82" s="41" t="n">
        <v>0</v>
      </c>
      <c r="E82" s="41" t="n">
        <v>0</v>
      </c>
      <c r="F82" s="41" t="n">
        <v>0</v>
      </c>
      <c r="G82" s="41" t="n">
        <v>0</v>
      </c>
      <c r="H82" s="41" t="n">
        <v>0</v>
      </c>
      <c r="I82" s="41" t="n">
        <v>0</v>
      </c>
      <c r="J82" s="41" t="n">
        <v>0</v>
      </c>
      <c r="K82" s="41" t="n">
        <v>0</v>
      </c>
      <c r="L82" s="41" t="n">
        <v>0</v>
      </c>
      <c r="M82" s="41" t="n">
        <v>0</v>
      </c>
      <c r="N82" s="41" t="n">
        <v>0</v>
      </c>
      <c r="O82" s="41" t="n">
        <v>0</v>
      </c>
      <c r="P82" s="41" t="n">
        <v>0</v>
      </c>
      <c r="Q82" s="41" t="n">
        <v>0</v>
      </c>
      <c r="R82" s="41" t="n">
        <v>0</v>
      </c>
      <c r="S82" s="41" t="n">
        <v>0</v>
      </c>
      <c r="T82" s="41" t="n">
        <v>0</v>
      </c>
      <c r="U82" s="41" t="n">
        <v>0</v>
      </c>
      <c r="V82" s="41" t="n">
        <v>0</v>
      </c>
      <c r="W82" s="41" t="n">
        <v>0</v>
      </c>
      <c r="X82" s="41" t="n">
        <v>0</v>
      </c>
      <c r="Y82" s="41" t="n">
        <v>0</v>
      </c>
      <c r="Z82" s="41" t="n">
        <v>0</v>
      </c>
      <c r="AA82" s="41" t="n">
        <v>0</v>
      </c>
      <c r="AB82" s="41" t="n">
        <v>0</v>
      </c>
      <c r="AC82" s="41" t="n">
        <v>0</v>
      </c>
      <c r="AD82" s="41" t="n">
        <v>0</v>
      </c>
      <c r="AE82" s="41" t="n">
        <v>0</v>
      </c>
      <c r="AF82" s="41" t="n">
        <v>0</v>
      </c>
      <c r="AG82" s="41" t="n">
        <v>0</v>
      </c>
      <c r="AH82" s="41" t="n">
        <v>0</v>
      </c>
      <c r="AI82" s="41" t="n">
        <v>0</v>
      </c>
      <c r="AJ82" s="41" t="n">
        <v>0</v>
      </c>
      <c r="AK82" s="41" t="n">
        <v>0</v>
      </c>
      <c r="AL82" s="41" t="n">
        <v>0</v>
      </c>
      <c r="AM82" s="41" t="n">
        <v>0</v>
      </c>
      <c r="AN82" s="41" t="n">
        <v>0</v>
      </c>
      <c r="AO82" s="41" t="n">
        <v>0</v>
      </c>
      <c r="AP82" s="41" t="n">
        <v>0</v>
      </c>
      <c r="AQ82" s="41" t="n">
        <v>0</v>
      </c>
      <c r="AR82" s="41" t="n">
        <v>0</v>
      </c>
      <c r="AS82" s="41" t="n">
        <v>0</v>
      </c>
    </row>
    <row r="83" customFormat="false" ht="12" hidden="false" customHeight="true" outlineLevel="0" collapsed="false">
      <c r="A83" s="71" t="s">
        <v>2006</v>
      </c>
      <c r="B83" s="41" t="n">
        <v>0</v>
      </c>
      <c r="C83" s="41" t="n">
        <v>0</v>
      </c>
      <c r="D83" s="41" t="n">
        <v>0</v>
      </c>
      <c r="E83" s="41" t="n">
        <v>0</v>
      </c>
      <c r="F83" s="41" t="n">
        <v>0</v>
      </c>
      <c r="G83" s="41" t="n">
        <v>0</v>
      </c>
      <c r="H83" s="41" t="n">
        <v>0</v>
      </c>
      <c r="I83" s="41" t="n">
        <v>0</v>
      </c>
      <c r="J83" s="41" t="n">
        <v>0</v>
      </c>
      <c r="K83" s="41" t="n">
        <v>0</v>
      </c>
      <c r="L83" s="41" t="n">
        <v>0</v>
      </c>
      <c r="M83" s="41" t="n">
        <v>0</v>
      </c>
      <c r="N83" s="41" t="n">
        <v>0</v>
      </c>
      <c r="O83" s="41" t="n">
        <v>0</v>
      </c>
      <c r="P83" s="41" t="n">
        <v>0</v>
      </c>
      <c r="Q83" s="41" t="n">
        <v>0</v>
      </c>
      <c r="R83" s="41" t="n">
        <v>0</v>
      </c>
      <c r="S83" s="41" t="n">
        <v>0</v>
      </c>
      <c r="T83" s="41" t="n">
        <v>0</v>
      </c>
      <c r="U83" s="41" t="n">
        <v>0</v>
      </c>
      <c r="V83" s="41" t="n">
        <v>0</v>
      </c>
      <c r="W83" s="41" t="n">
        <v>0</v>
      </c>
      <c r="X83" s="41" t="n">
        <v>0</v>
      </c>
      <c r="Y83" s="41" t="n">
        <v>0</v>
      </c>
      <c r="Z83" s="41" t="n">
        <v>0</v>
      </c>
      <c r="AA83" s="41" t="n">
        <v>0</v>
      </c>
      <c r="AB83" s="41" t="n">
        <v>0</v>
      </c>
      <c r="AC83" s="41" t="n">
        <v>0</v>
      </c>
      <c r="AD83" s="41" t="n">
        <v>0</v>
      </c>
      <c r="AE83" s="41" t="n">
        <v>0</v>
      </c>
      <c r="AF83" s="41" t="n">
        <v>0</v>
      </c>
      <c r="AG83" s="41" t="n">
        <v>0</v>
      </c>
      <c r="AH83" s="41" t="n">
        <v>0</v>
      </c>
      <c r="AI83" s="41" t="n">
        <v>0</v>
      </c>
      <c r="AJ83" s="41" t="n">
        <v>0</v>
      </c>
      <c r="AK83" s="41" t="n">
        <v>0</v>
      </c>
      <c r="AL83" s="41" t="n">
        <v>0</v>
      </c>
      <c r="AM83" s="41" t="n">
        <v>0</v>
      </c>
      <c r="AN83" s="41" t="n">
        <v>0</v>
      </c>
      <c r="AO83" s="41" t="n">
        <v>0</v>
      </c>
      <c r="AP83" s="41" t="n">
        <v>0</v>
      </c>
      <c r="AQ83" s="41" t="n">
        <v>0</v>
      </c>
      <c r="AR83" s="41" t="n">
        <v>0</v>
      </c>
      <c r="AS83" s="41" t="n">
        <v>0</v>
      </c>
    </row>
    <row r="84" customFormat="false" ht="12" hidden="false" customHeight="true" outlineLevel="0" collapsed="false">
      <c r="A84" s="71" t="s">
        <v>2007</v>
      </c>
      <c r="B84" s="41" t="n">
        <v>0</v>
      </c>
      <c r="C84" s="41" t="n">
        <v>0</v>
      </c>
      <c r="D84" s="41" t="n">
        <v>0</v>
      </c>
      <c r="E84" s="41" t="n">
        <v>0</v>
      </c>
      <c r="F84" s="41" t="n">
        <v>0</v>
      </c>
      <c r="G84" s="41" t="n">
        <v>0</v>
      </c>
      <c r="H84" s="41" t="n">
        <v>0</v>
      </c>
      <c r="I84" s="41" t="n">
        <v>0</v>
      </c>
      <c r="J84" s="41" t="n">
        <v>0</v>
      </c>
      <c r="K84" s="41" t="n">
        <v>0</v>
      </c>
      <c r="L84" s="41" t="n">
        <v>0</v>
      </c>
      <c r="M84" s="41" t="n">
        <v>0</v>
      </c>
      <c r="N84" s="41" t="n">
        <v>0</v>
      </c>
      <c r="O84" s="41" t="n">
        <v>0</v>
      </c>
      <c r="P84" s="41" t="n">
        <v>0</v>
      </c>
      <c r="Q84" s="41" t="n">
        <v>0</v>
      </c>
      <c r="R84" s="41" t="n">
        <v>0</v>
      </c>
      <c r="S84" s="41" t="n">
        <v>0</v>
      </c>
      <c r="T84" s="41" t="n">
        <v>0</v>
      </c>
      <c r="U84" s="41" t="n">
        <v>0</v>
      </c>
      <c r="V84" s="41" t="n">
        <v>0</v>
      </c>
      <c r="W84" s="41" t="n">
        <v>0</v>
      </c>
      <c r="X84" s="41" t="n">
        <v>0</v>
      </c>
      <c r="Y84" s="41" t="n">
        <v>0</v>
      </c>
      <c r="Z84" s="41" t="n">
        <v>0</v>
      </c>
      <c r="AA84" s="41" t="n">
        <v>0</v>
      </c>
      <c r="AB84" s="41" t="n">
        <v>0</v>
      </c>
      <c r="AC84" s="41" t="n">
        <v>0</v>
      </c>
      <c r="AD84" s="41" t="n">
        <v>0</v>
      </c>
      <c r="AE84" s="41" t="n">
        <v>0</v>
      </c>
      <c r="AF84" s="41" t="n">
        <v>0</v>
      </c>
      <c r="AG84" s="41" t="n">
        <v>0</v>
      </c>
      <c r="AH84" s="41" t="n">
        <v>0</v>
      </c>
      <c r="AI84" s="41" t="n">
        <v>0</v>
      </c>
      <c r="AJ84" s="41" t="n">
        <v>0</v>
      </c>
      <c r="AK84" s="41" t="n">
        <v>0</v>
      </c>
      <c r="AL84" s="41" t="n">
        <v>0</v>
      </c>
      <c r="AM84" s="41" t="n">
        <v>0</v>
      </c>
      <c r="AN84" s="41" t="n">
        <v>0</v>
      </c>
      <c r="AO84" s="41" t="n">
        <v>0</v>
      </c>
      <c r="AP84" s="41" t="n">
        <v>0</v>
      </c>
      <c r="AQ84" s="41" t="n">
        <v>0</v>
      </c>
      <c r="AR84" s="41" t="n">
        <v>0</v>
      </c>
      <c r="AS84" s="41" t="n">
        <v>0</v>
      </c>
    </row>
    <row r="85" customFormat="false" ht="12" hidden="false" customHeight="true" outlineLevel="0" collapsed="false">
      <c r="A85" s="71" t="s">
        <v>2008</v>
      </c>
      <c r="B85" s="41" t="n">
        <v>0</v>
      </c>
      <c r="C85" s="41" t="n">
        <v>0</v>
      </c>
      <c r="D85" s="41" t="n">
        <v>0</v>
      </c>
      <c r="E85" s="41" t="n">
        <v>0</v>
      </c>
      <c r="F85" s="41" t="n">
        <v>0</v>
      </c>
      <c r="G85" s="41" t="n">
        <v>0</v>
      </c>
      <c r="H85" s="41" t="n">
        <v>0</v>
      </c>
      <c r="I85" s="41" t="n">
        <v>0</v>
      </c>
      <c r="J85" s="41" t="n">
        <v>0</v>
      </c>
      <c r="K85" s="41" t="n">
        <v>0</v>
      </c>
      <c r="L85" s="41" t="n">
        <v>0</v>
      </c>
      <c r="M85" s="41" t="n">
        <v>0</v>
      </c>
      <c r="N85" s="41" t="n">
        <v>0</v>
      </c>
      <c r="O85" s="41" t="n">
        <v>0</v>
      </c>
      <c r="P85" s="41" t="n">
        <v>0</v>
      </c>
      <c r="Q85" s="41" t="n">
        <v>0</v>
      </c>
      <c r="R85" s="41" t="n">
        <v>0</v>
      </c>
      <c r="S85" s="41" t="n">
        <v>0</v>
      </c>
      <c r="T85" s="41" t="n">
        <v>0</v>
      </c>
      <c r="U85" s="41" t="n">
        <v>0</v>
      </c>
      <c r="V85" s="41" t="n">
        <v>0</v>
      </c>
      <c r="W85" s="41" t="n">
        <v>0</v>
      </c>
      <c r="X85" s="41" t="n">
        <v>0</v>
      </c>
      <c r="Y85" s="41" t="n">
        <v>0</v>
      </c>
      <c r="Z85" s="41" t="n">
        <v>0</v>
      </c>
      <c r="AA85" s="41" t="n">
        <v>0</v>
      </c>
      <c r="AB85" s="41" t="n">
        <v>0</v>
      </c>
      <c r="AC85" s="41" t="n">
        <v>0</v>
      </c>
      <c r="AD85" s="41" t="n">
        <v>0</v>
      </c>
      <c r="AE85" s="41" t="n">
        <v>0</v>
      </c>
      <c r="AF85" s="41" t="n">
        <v>0</v>
      </c>
      <c r="AG85" s="41" t="n">
        <v>0</v>
      </c>
      <c r="AH85" s="41" t="n">
        <v>0</v>
      </c>
      <c r="AI85" s="41" t="n">
        <v>0</v>
      </c>
      <c r="AJ85" s="41" t="n">
        <v>0</v>
      </c>
      <c r="AK85" s="41" t="n">
        <v>0</v>
      </c>
      <c r="AL85" s="41" t="n">
        <v>0</v>
      </c>
      <c r="AM85" s="41" t="n">
        <v>0</v>
      </c>
      <c r="AN85" s="41" t="n">
        <v>0</v>
      </c>
      <c r="AO85" s="41" t="n">
        <v>0</v>
      </c>
      <c r="AP85" s="41" t="n">
        <v>0</v>
      </c>
      <c r="AQ85" s="41" t="n">
        <v>0</v>
      </c>
      <c r="AR85" s="41" t="n">
        <v>0</v>
      </c>
      <c r="AS85" s="41" t="n">
        <v>0</v>
      </c>
    </row>
    <row r="86" customFormat="false" ht="12" hidden="false" customHeight="true" outlineLevel="0" collapsed="false">
      <c r="A86" s="67" t="s">
        <v>2009</v>
      </c>
      <c r="B86" s="68" t="n">
        <v>6492226.83</v>
      </c>
      <c r="C86" s="68" t="n">
        <v>15674790.83</v>
      </c>
      <c r="D86" s="68" t="n">
        <v>18913663.35</v>
      </c>
      <c r="E86" s="68" t="n">
        <v>2163981.49</v>
      </c>
      <c r="F86" s="68" t="n">
        <v>3141808.62</v>
      </c>
      <c r="G86" s="68" t="n">
        <v>30470787.2</v>
      </c>
      <c r="H86" s="68" t="n">
        <v>7262313.33</v>
      </c>
      <c r="I86" s="68" t="n">
        <v>26660950.44</v>
      </c>
      <c r="J86" s="68" t="n">
        <v>15388320.91</v>
      </c>
      <c r="K86" s="68" t="n">
        <v>4467070.65</v>
      </c>
      <c r="L86" s="68" t="n">
        <v>14124827.36</v>
      </c>
      <c r="M86" s="68" t="n">
        <v>2658900.05</v>
      </c>
      <c r="N86" s="68" t="n">
        <v>2549101.74</v>
      </c>
      <c r="O86" s="68" t="n">
        <v>24307715.01</v>
      </c>
      <c r="P86" s="68" t="n">
        <v>15462378.14</v>
      </c>
      <c r="Q86" s="68" t="n">
        <v>1896885.2</v>
      </c>
      <c r="R86" s="68" t="n">
        <v>8002628.18</v>
      </c>
      <c r="S86" s="68" t="n">
        <v>3565820.6</v>
      </c>
      <c r="T86" s="68" t="n">
        <v>944882.37</v>
      </c>
      <c r="U86" s="68" t="n">
        <v>1377575.42</v>
      </c>
      <c r="V86" s="68" t="n">
        <v>6774997.58</v>
      </c>
      <c r="W86" s="68" t="n">
        <v>4176940.14</v>
      </c>
      <c r="X86" s="68" t="n">
        <v>14380930.55</v>
      </c>
      <c r="Y86" s="68" t="n">
        <v>5712724.6</v>
      </c>
      <c r="Z86" s="68" t="n">
        <v>21082659.66</v>
      </c>
      <c r="AA86" s="68" t="n">
        <v>57303566.94</v>
      </c>
      <c r="AB86" s="68" t="n">
        <v>8891588.78</v>
      </c>
      <c r="AC86" s="68" t="n">
        <v>1649269.35</v>
      </c>
      <c r="AD86" s="68" t="n">
        <v>969653.59</v>
      </c>
      <c r="AE86" s="68" t="n">
        <v>11089087.52</v>
      </c>
      <c r="AF86" s="68" t="n">
        <v>10686044.66</v>
      </c>
      <c r="AG86" s="68" t="n">
        <v>16069348.01</v>
      </c>
      <c r="AH86" s="68" t="n">
        <v>3629537.78</v>
      </c>
      <c r="AI86" s="68" t="n">
        <v>1629728.2</v>
      </c>
      <c r="AJ86" s="68" t="n">
        <v>409174.51</v>
      </c>
      <c r="AK86" s="68" t="n">
        <v>49570930.75</v>
      </c>
      <c r="AL86" s="68" t="n">
        <v>3971274.86</v>
      </c>
      <c r="AM86" s="68" t="n">
        <v>14061121.21</v>
      </c>
      <c r="AN86" s="68" t="n">
        <v>5692540.19</v>
      </c>
      <c r="AO86" s="68" t="n">
        <v>5217257.5</v>
      </c>
      <c r="AP86" s="68" t="n">
        <v>12060027.62</v>
      </c>
      <c r="AQ86" s="68" t="n">
        <v>10001956.8</v>
      </c>
      <c r="AR86" s="68" t="n">
        <v>3626949.51</v>
      </c>
      <c r="AS86" s="68" t="n">
        <v>474183938.03</v>
      </c>
    </row>
    <row r="87" customFormat="false" ht="12" hidden="false" customHeight="true" outlineLevel="0" collapsed="false">
      <c r="A87" s="69" t="s">
        <v>2010</v>
      </c>
      <c r="B87" s="70" t="n">
        <v>172019.5</v>
      </c>
      <c r="C87" s="70" t="n">
        <v>5342.44</v>
      </c>
      <c r="D87" s="70" t="n">
        <v>40190.06</v>
      </c>
      <c r="E87" s="70" t="n">
        <v>0</v>
      </c>
      <c r="F87" s="70" t="n">
        <v>173021.84</v>
      </c>
      <c r="G87" s="70" t="n">
        <v>0</v>
      </c>
      <c r="H87" s="70" t="n">
        <v>0</v>
      </c>
      <c r="I87" s="70" t="n">
        <v>0</v>
      </c>
      <c r="J87" s="70" t="n">
        <v>29820.48</v>
      </c>
      <c r="K87" s="70" t="n">
        <v>0</v>
      </c>
      <c r="L87" s="70" t="n">
        <v>0</v>
      </c>
      <c r="M87" s="70" t="n">
        <v>8691.9</v>
      </c>
      <c r="N87" s="70" t="n">
        <v>2</v>
      </c>
      <c r="O87" s="70" t="n">
        <v>334.75</v>
      </c>
      <c r="P87" s="70" t="n">
        <v>589124.06</v>
      </c>
      <c r="Q87" s="70" t="n">
        <v>0</v>
      </c>
      <c r="R87" s="70" t="n">
        <v>47683.32</v>
      </c>
      <c r="S87" s="70" t="n">
        <v>0</v>
      </c>
      <c r="T87" s="70" t="n">
        <v>0</v>
      </c>
      <c r="U87" s="70" t="n">
        <v>0</v>
      </c>
      <c r="V87" s="70" t="n">
        <v>23149.9</v>
      </c>
      <c r="W87" s="70" t="n">
        <v>0</v>
      </c>
      <c r="X87" s="70" t="n">
        <v>41316.5</v>
      </c>
      <c r="Y87" s="70" t="n">
        <v>0</v>
      </c>
      <c r="Z87" s="70" t="n">
        <v>279097.65</v>
      </c>
      <c r="AA87" s="70" t="n">
        <v>258267.03</v>
      </c>
      <c r="AB87" s="70" t="n">
        <v>0</v>
      </c>
      <c r="AC87" s="70" t="n">
        <v>34246.29</v>
      </c>
      <c r="AD87" s="70" t="n">
        <v>0</v>
      </c>
      <c r="AE87" s="70" t="n">
        <v>56122.35</v>
      </c>
      <c r="AF87" s="70" t="n">
        <v>0</v>
      </c>
      <c r="AG87" s="70" t="n">
        <v>213593.54</v>
      </c>
      <c r="AH87" s="70" t="n">
        <v>418549.15</v>
      </c>
      <c r="AI87" s="70" t="n">
        <v>5</v>
      </c>
      <c r="AJ87" s="70" t="n">
        <v>0</v>
      </c>
      <c r="AK87" s="70" t="n">
        <v>15977114.17</v>
      </c>
      <c r="AL87" s="70" t="n">
        <v>56808.92</v>
      </c>
      <c r="AM87" s="70" t="n">
        <v>8598.62</v>
      </c>
      <c r="AN87" s="70" t="n">
        <v>0</v>
      </c>
      <c r="AO87" s="70" t="n">
        <v>49024.79</v>
      </c>
      <c r="AP87" s="70" t="n">
        <v>0</v>
      </c>
      <c r="AQ87" s="70" t="n">
        <v>1437037.63</v>
      </c>
      <c r="AR87" s="70" t="n">
        <v>0</v>
      </c>
      <c r="AS87" s="70" t="n">
        <v>19919161.89</v>
      </c>
    </row>
    <row r="88" customFormat="false" ht="12" hidden="false" customHeight="true" outlineLevel="0" collapsed="false">
      <c r="A88" s="71" t="s">
        <v>2011</v>
      </c>
      <c r="B88" s="41" t="n">
        <v>0</v>
      </c>
      <c r="C88" s="41" t="n">
        <v>0</v>
      </c>
      <c r="D88" s="41" t="n">
        <v>0</v>
      </c>
      <c r="E88" s="41" t="n">
        <v>0</v>
      </c>
      <c r="F88" s="41" t="n">
        <v>0</v>
      </c>
      <c r="G88" s="41" t="n">
        <v>0</v>
      </c>
      <c r="H88" s="41" t="n">
        <v>0</v>
      </c>
      <c r="I88" s="41" t="n">
        <v>0</v>
      </c>
      <c r="J88" s="41" t="n">
        <v>0</v>
      </c>
      <c r="K88" s="41" t="n">
        <v>0</v>
      </c>
      <c r="L88" s="41" t="n">
        <v>0</v>
      </c>
      <c r="M88" s="41" t="n">
        <v>0</v>
      </c>
      <c r="N88" s="41" t="n">
        <v>0</v>
      </c>
      <c r="O88" s="41" t="n">
        <v>0</v>
      </c>
      <c r="P88" s="41" t="n">
        <v>10578.82</v>
      </c>
      <c r="Q88" s="41" t="n">
        <v>0</v>
      </c>
      <c r="R88" s="41" t="n">
        <v>0</v>
      </c>
      <c r="S88" s="41" t="n">
        <v>0</v>
      </c>
      <c r="T88" s="41" t="n">
        <v>0</v>
      </c>
      <c r="U88" s="41" t="n">
        <v>0</v>
      </c>
      <c r="V88" s="41" t="n">
        <v>0</v>
      </c>
      <c r="W88" s="41" t="n">
        <v>0</v>
      </c>
      <c r="X88" s="41" t="n">
        <v>0</v>
      </c>
      <c r="Y88" s="41" t="n">
        <v>0</v>
      </c>
      <c r="Z88" s="41" t="n">
        <v>13899.93</v>
      </c>
      <c r="AA88" s="41" t="n">
        <v>0</v>
      </c>
      <c r="AB88" s="41" t="n">
        <v>0</v>
      </c>
      <c r="AC88" s="41" t="n">
        <v>0</v>
      </c>
      <c r="AD88" s="41" t="n">
        <v>0</v>
      </c>
      <c r="AE88" s="41" t="n">
        <v>0</v>
      </c>
      <c r="AF88" s="41" t="n">
        <v>0</v>
      </c>
      <c r="AG88" s="41" t="n">
        <v>0</v>
      </c>
      <c r="AH88" s="41" t="n">
        <v>0</v>
      </c>
      <c r="AI88" s="41" t="n">
        <v>0</v>
      </c>
      <c r="AJ88" s="41" t="n">
        <v>0</v>
      </c>
      <c r="AK88" s="41" t="n">
        <v>0</v>
      </c>
      <c r="AL88" s="41" t="n">
        <v>0</v>
      </c>
      <c r="AM88" s="41" t="n">
        <v>0</v>
      </c>
      <c r="AN88" s="41" t="n">
        <v>0</v>
      </c>
      <c r="AO88" s="41" t="n">
        <v>0</v>
      </c>
      <c r="AP88" s="41" t="n">
        <v>0</v>
      </c>
      <c r="AQ88" s="41" t="n">
        <v>1455.46</v>
      </c>
      <c r="AR88" s="41" t="n">
        <v>0</v>
      </c>
      <c r="AS88" s="41" t="n">
        <v>25934.21</v>
      </c>
    </row>
    <row r="89" customFormat="false" ht="12" hidden="false" customHeight="true" outlineLevel="0" collapsed="false">
      <c r="A89" s="71" t="s">
        <v>2012</v>
      </c>
      <c r="B89" s="41" t="n">
        <v>0</v>
      </c>
      <c r="C89" s="41" t="n">
        <v>2135.38</v>
      </c>
      <c r="D89" s="41" t="n">
        <v>0</v>
      </c>
      <c r="E89" s="41" t="n">
        <v>0</v>
      </c>
      <c r="F89" s="41" t="n">
        <v>10621.34</v>
      </c>
      <c r="G89" s="41" t="n">
        <v>0</v>
      </c>
      <c r="H89" s="41" t="n">
        <v>0</v>
      </c>
      <c r="I89" s="41" t="n">
        <v>0</v>
      </c>
      <c r="J89" s="41" t="n">
        <v>0</v>
      </c>
      <c r="K89" s="41" t="n">
        <v>0</v>
      </c>
      <c r="L89" s="41" t="n">
        <v>0</v>
      </c>
      <c r="M89" s="41" t="n">
        <v>679.66</v>
      </c>
      <c r="N89" s="41" t="n">
        <v>0</v>
      </c>
      <c r="O89" s="41" t="n">
        <v>0</v>
      </c>
      <c r="P89" s="41" t="n">
        <v>44782.63</v>
      </c>
      <c r="Q89" s="41" t="n">
        <v>0</v>
      </c>
      <c r="R89" s="41" t="n">
        <v>4296.54</v>
      </c>
      <c r="S89" s="41" t="n">
        <v>0</v>
      </c>
      <c r="T89" s="41" t="n">
        <v>0</v>
      </c>
      <c r="U89" s="41" t="n">
        <v>0</v>
      </c>
      <c r="V89" s="41" t="n">
        <v>4080.73</v>
      </c>
      <c r="W89" s="41" t="n">
        <v>0</v>
      </c>
      <c r="X89" s="41" t="n">
        <v>4495.98</v>
      </c>
      <c r="Y89" s="41" t="n">
        <v>0</v>
      </c>
      <c r="Z89" s="41" t="n">
        <v>61503.17</v>
      </c>
      <c r="AA89" s="41" t="n">
        <v>5752.29</v>
      </c>
      <c r="AB89" s="41" t="n">
        <v>0</v>
      </c>
      <c r="AC89" s="41" t="n">
        <v>2937.12</v>
      </c>
      <c r="AD89" s="41" t="n">
        <v>0</v>
      </c>
      <c r="AE89" s="41" t="n">
        <v>20287.3</v>
      </c>
      <c r="AF89" s="41" t="n">
        <v>0</v>
      </c>
      <c r="AG89" s="41" t="n">
        <v>44944.1</v>
      </c>
      <c r="AH89" s="41" t="n">
        <v>0</v>
      </c>
      <c r="AI89" s="41" t="n">
        <v>0</v>
      </c>
      <c r="AJ89" s="41" t="n">
        <v>0</v>
      </c>
      <c r="AK89" s="41" t="n">
        <v>641428.62</v>
      </c>
      <c r="AL89" s="41" t="n">
        <v>9392.62</v>
      </c>
      <c r="AM89" s="41" t="n">
        <v>8595.62</v>
      </c>
      <c r="AN89" s="41" t="n">
        <v>0</v>
      </c>
      <c r="AO89" s="41" t="n">
        <v>3315.14</v>
      </c>
      <c r="AP89" s="41" t="n">
        <v>0</v>
      </c>
      <c r="AQ89" s="41" t="n">
        <v>19737.13</v>
      </c>
      <c r="AR89" s="41" t="n">
        <v>0</v>
      </c>
      <c r="AS89" s="41" t="n">
        <v>888985.37</v>
      </c>
    </row>
    <row r="90" customFormat="false" ht="12" hidden="false" customHeight="true" outlineLevel="0" collapsed="false">
      <c r="A90" s="71" t="s">
        <v>2013</v>
      </c>
      <c r="B90" s="41" t="n">
        <v>40354.85</v>
      </c>
      <c r="C90" s="41" t="n">
        <v>1686.64</v>
      </c>
      <c r="D90" s="41" t="n">
        <v>0</v>
      </c>
      <c r="E90" s="41" t="n">
        <v>0</v>
      </c>
      <c r="F90" s="41" t="n">
        <v>14450.34</v>
      </c>
      <c r="G90" s="41" t="n">
        <v>0</v>
      </c>
      <c r="H90" s="41" t="n">
        <v>0</v>
      </c>
      <c r="I90" s="41" t="n">
        <v>0</v>
      </c>
      <c r="J90" s="41" t="n">
        <v>0</v>
      </c>
      <c r="K90" s="41" t="n">
        <v>0</v>
      </c>
      <c r="L90" s="41" t="n">
        <v>0</v>
      </c>
      <c r="M90" s="41" t="n">
        <v>992.37</v>
      </c>
      <c r="N90" s="41" t="n">
        <v>0</v>
      </c>
      <c r="O90" s="41" t="n">
        <v>0</v>
      </c>
      <c r="P90" s="41" t="n">
        <v>47002.86</v>
      </c>
      <c r="Q90" s="41" t="n">
        <v>0</v>
      </c>
      <c r="R90" s="41" t="n">
        <v>6287.55</v>
      </c>
      <c r="S90" s="41" t="n">
        <v>0</v>
      </c>
      <c r="T90" s="41" t="n">
        <v>0</v>
      </c>
      <c r="U90" s="41" t="n">
        <v>0</v>
      </c>
      <c r="V90" s="41" t="n">
        <v>3888.03</v>
      </c>
      <c r="W90" s="41" t="n">
        <v>0</v>
      </c>
      <c r="X90" s="41" t="n">
        <v>6565.88</v>
      </c>
      <c r="Y90" s="41" t="n">
        <v>0</v>
      </c>
      <c r="Z90" s="41" t="n">
        <v>84329.81</v>
      </c>
      <c r="AA90" s="41" t="n">
        <v>6454.21</v>
      </c>
      <c r="AB90" s="41" t="n">
        <v>0</v>
      </c>
      <c r="AC90" s="41" t="n">
        <v>3441.47</v>
      </c>
      <c r="AD90" s="41" t="n">
        <v>0</v>
      </c>
      <c r="AE90" s="41" t="n">
        <v>22358.08</v>
      </c>
      <c r="AF90" s="41" t="n">
        <v>0</v>
      </c>
      <c r="AG90" s="41" t="n">
        <v>34374.26</v>
      </c>
      <c r="AH90" s="41" t="n">
        <v>66062.81</v>
      </c>
      <c r="AI90" s="41" t="n">
        <v>0</v>
      </c>
      <c r="AJ90" s="41" t="n">
        <v>0</v>
      </c>
      <c r="AK90" s="41" t="n">
        <v>1343183.95</v>
      </c>
      <c r="AL90" s="41" t="n">
        <v>10895.97</v>
      </c>
      <c r="AM90" s="41" t="n">
        <v>0</v>
      </c>
      <c r="AN90" s="41" t="n">
        <v>0</v>
      </c>
      <c r="AO90" s="41" t="n">
        <v>7942.95</v>
      </c>
      <c r="AP90" s="41" t="n">
        <v>0</v>
      </c>
      <c r="AQ90" s="41" t="n">
        <v>378333.36</v>
      </c>
      <c r="AR90" s="41" t="n">
        <v>0</v>
      </c>
      <c r="AS90" s="41" t="n">
        <v>2078605.39</v>
      </c>
    </row>
    <row r="91" customFormat="false" ht="12" hidden="false" customHeight="true" outlineLevel="0" collapsed="false">
      <c r="A91" s="71" t="s">
        <v>2014</v>
      </c>
      <c r="B91" s="41" t="n">
        <v>2764.78</v>
      </c>
      <c r="C91" s="41" t="n">
        <v>2</v>
      </c>
      <c r="D91" s="41" t="n">
        <v>9251.66</v>
      </c>
      <c r="E91" s="41" t="n">
        <v>0</v>
      </c>
      <c r="F91" s="41" t="n">
        <v>26633.09</v>
      </c>
      <c r="G91" s="41" t="n">
        <v>0</v>
      </c>
      <c r="H91" s="41" t="n">
        <v>0</v>
      </c>
      <c r="I91" s="41" t="n">
        <v>0</v>
      </c>
      <c r="J91" s="41" t="n">
        <v>29820.48</v>
      </c>
      <c r="K91" s="41" t="n">
        <v>0</v>
      </c>
      <c r="L91" s="41" t="n">
        <v>0</v>
      </c>
      <c r="M91" s="41" t="n">
        <v>1913.75</v>
      </c>
      <c r="N91" s="41" t="n">
        <v>0</v>
      </c>
      <c r="O91" s="41" t="n">
        <v>0</v>
      </c>
      <c r="P91" s="41" t="n">
        <v>74485.54</v>
      </c>
      <c r="Q91" s="41" t="n">
        <v>0</v>
      </c>
      <c r="R91" s="41" t="n">
        <v>12133.28</v>
      </c>
      <c r="S91" s="41" t="n">
        <v>0</v>
      </c>
      <c r="T91" s="41" t="n">
        <v>0</v>
      </c>
      <c r="U91" s="41" t="n">
        <v>0</v>
      </c>
      <c r="V91" s="41" t="n">
        <v>7545.54</v>
      </c>
      <c r="W91" s="41" t="n">
        <v>0</v>
      </c>
      <c r="X91" s="41" t="n">
        <v>7993.4</v>
      </c>
      <c r="Y91" s="41" t="n">
        <v>0</v>
      </c>
      <c r="Z91" s="41" t="n">
        <v>43628.69</v>
      </c>
      <c r="AA91" s="41" t="n">
        <v>157950.22</v>
      </c>
      <c r="AB91" s="41" t="n">
        <v>0</v>
      </c>
      <c r="AC91" s="41" t="n">
        <v>6602</v>
      </c>
      <c r="AD91" s="41" t="n">
        <v>0</v>
      </c>
      <c r="AE91" s="41" t="n">
        <v>13473.97</v>
      </c>
      <c r="AF91" s="41" t="n">
        <v>0</v>
      </c>
      <c r="AG91" s="41" t="n">
        <v>68472.6</v>
      </c>
      <c r="AH91" s="41" t="n">
        <v>126806.4</v>
      </c>
      <c r="AI91" s="41" t="n">
        <v>0</v>
      </c>
      <c r="AJ91" s="41" t="n">
        <v>0</v>
      </c>
      <c r="AK91" s="41" t="n">
        <v>2573992.45</v>
      </c>
      <c r="AL91" s="41" t="n">
        <v>17503.83</v>
      </c>
      <c r="AM91" s="41" t="n">
        <v>0</v>
      </c>
      <c r="AN91" s="41" t="n">
        <v>0</v>
      </c>
      <c r="AO91" s="41" t="n">
        <v>4071.7</v>
      </c>
      <c r="AP91" s="41" t="n">
        <v>0</v>
      </c>
      <c r="AQ91" s="41" t="n">
        <v>234217.08</v>
      </c>
      <c r="AR91" s="41" t="n">
        <v>0</v>
      </c>
      <c r="AS91" s="41" t="n">
        <v>3419262.46</v>
      </c>
    </row>
    <row r="92" customFormat="false" ht="12" hidden="false" customHeight="true" outlineLevel="0" collapsed="false">
      <c r="A92" s="71" t="s">
        <v>2015</v>
      </c>
      <c r="B92" s="41" t="n">
        <v>128899.87</v>
      </c>
      <c r="C92" s="41" t="n">
        <v>1518.42</v>
      </c>
      <c r="D92" s="41" t="n">
        <v>30938.4</v>
      </c>
      <c r="E92" s="41" t="n">
        <v>0</v>
      </c>
      <c r="F92" s="41" t="n">
        <v>121317.07</v>
      </c>
      <c r="G92" s="41" t="n">
        <v>0</v>
      </c>
      <c r="H92" s="41" t="n">
        <v>0</v>
      </c>
      <c r="I92" s="41" t="n">
        <v>0</v>
      </c>
      <c r="J92" s="41" t="n">
        <v>0</v>
      </c>
      <c r="K92" s="41" t="n">
        <v>0</v>
      </c>
      <c r="L92" s="41" t="n">
        <v>0</v>
      </c>
      <c r="M92" s="41" t="n">
        <v>5106.12</v>
      </c>
      <c r="N92" s="41" t="n">
        <v>2</v>
      </c>
      <c r="O92" s="41" t="n">
        <v>334.75</v>
      </c>
      <c r="P92" s="41" t="n">
        <v>412274.21</v>
      </c>
      <c r="Q92" s="41" t="n">
        <v>0</v>
      </c>
      <c r="R92" s="41" t="n">
        <v>24965.95</v>
      </c>
      <c r="S92" s="41" t="n">
        <v>0</v>
      </c>
      <c r="T92" s="41" t="n">
        <v>0</v>
      </c>
      <c r="U92" s="41" t="n">
        <v>0</v>
      </c>
      <c r="V92" s="41" t="n">
        <v>7635.6</v>
      </c>
      <c r="W92" s="41" t="n">
        <v>0</v>
      </c>
      <c r="X92" s="41" t="n">
        <v>22261.24</v>
      </c>
      <c r="Y92" s="41" t="n">
        <v>0</v>
      </c>
      <c r="Z92" s="41" t="n">
        <v>75736.05</v>
      </c>
      <c r="AA92" s="41" t="n">
        <v>88110.31</v>
      </c>
      <c r="AB92" s="41" t="n">
        <v>0</v>
      </c>
      <c r="AC92" s="41" t="n">
        <v>21265.7</v>
      </c>
      <c r="AD92" s="41" t="n">
        <v>0</v>
      </c>
      <c r="AE92" s="41" t="n">
        <v>3</v>
      </c>
      <c r="AF92" s="41" t="n">
        <v>0</v>
      </c>
      <c r="AG92" s="41" t="n">
        <v>65802.58</v>
      </c>
      <c r="AH92" s="41" t="n">
        <v>225679.94</v>
      </c>
      <c r="AI92" s="41" t="n">
        <v>5</v>
      </c>
      <c r="AJ92" s="41" t="n">
        <v>0</v>
      </c>
      <c r="AK92" s="41" t="n">
        <v>11418509.15</v>
      </c>
      <c r="AL92" s="41" t="n">
        <v>19016.5</v>
      </c>
      <c r="AM92" s="41" t="n">
        <v>3</v>
      </c>
      <c r="AN92" s="41" t="n">
        <v>0</v>
      </c>
      <c r="AO92" s="41" t="n">
        <v>33695</v>
      </c>
      <c r="AP92" s="41" t="n">
        <v>0</v>
      </c>
      <c r="AQ92" s="41" t="n">
        <v>803294.6</v>
      </c>
      <c r="AR92" s="41" t="n">
        <v>0</v>
      </c>
      <c r="AS92" s="41" t="n">
        <v>13506374.46</v>
      </c>
    </row>
    <row r="93" customFormat="false" ht="12" hidden="false" customHeight="true" outlineLevel="0" collapsed="false">
      <c r="A93" s="69" t="s">
        <v>2016</v>
      </c>
      <c r="B93" s="70" t="n">
        <v>2117852.37</v>
      </c>
      <c r="C93" s="70" t="n">
        <v>6800478.74</v>
      </c>
      <c r="D93" s="70" t="n">
        <v>12050354.5</v>
      </c>
      <c r="E93" s="70" t="n">
        <v>494277.7</v>
      </c>
      <c r="F93" s="70" t="n">
        <v>1837437.69</v>
      </c>
      <c r="G93" s="70" t="n">
        <v>3264401.6</v>
      </c>
      <c r="H93" s="70" t="n">
        <v>1134575.94</v>
      </c>
      <c r="I93" s="70" t="n">
        <v>16387827.43</v>
      </c>
      <c r="J93" s="70" t="n">
        <v>6179845.83</v>
      </c>
      <c r="K93" s="70" t="n">
        <v>451767.19</v>
      </c>
      <c r="L93" s="70" t="n">
        <v>2022329.03</v>
      </c>
      <c r="M93" s="70" t="n">
        <v>496456.34</v>
      </c>
      <c r="N93" s="70" t="n">
        <v>1216985.01</v>
      </c>
      <c r="O93" s="70" t="n">
        <v>7637047.4</v>
      </c>
      <c r="P93" s="70" t="n">
        <v>10158061.27</v>
      </c>
      <c r="Q93" s="70" t="n">
        <v>1445077.51</v>
      </c>
      <c r="R93" s="70" t="n">
        <v>2215014.85</v>
      </c>
      <c r="S93" s="70" t="n">
        <v>936384.55</v>
      </c>
      <c r="T93" s="70" t="n">
        <v>472814.05</v>
      </c>
      <c r="U93" s="70" t="n">
        <v>1377575.42</v>
      </c>
      <c r="V93" s="70" t="n">
        <v>4208832.59</v>
      </c>
      <c r="W93" s="70" t="n">
        <v>1481512.68</v>
      </c>
      <c r="X93" s="70" t="n">
        <v>2374791.57</v>
      </c>
      <c r="Y93" s="70" t="n">
        <v>821881.81</v>
      </c>
      <c r="Z93" s="70" t="n">
        <v>12840183.43</v>
      </c>
      <c r="AA93" s="70" t="n">
        <v>37981009.89</v>
      </c>
      <c r="AB93" s="70" t="n">
        <v>1088588.95</v>
      </c>
      <c r="AC93" s="70" t="n">
        <v>623586.42</v>
      </c>
      <c r="AD93" s="70" t="n">
        <v>196389</v>
      </c>
      <c r="AE93" s="70" t="n">
        <v>2740586.91</v>
      </c>
      <c r="AF93" s="70" t="n">
        <v>2812218.86</v>
      </c>
      <c r="AG93" s="70" t="n">
        <v>5701174.02</v>
      </c>
      <c r="AH93" s="70" t="n">
        <v>1423454.69</v>
      </c>
      <c r="AI93" s="70" t="n">
        <v>742547.12</v>
      </c>
      <c r="AJ93" s="70" t="n">
        <v>220171.9</v>
      </c>
      <c r="AK93" s="70" t="n">
        <v>30163554.86</v>
      </c>
      <c r="AL93" s="70" t="n">
        <v>646133.64</v>
      </c>
      <c r="AM93" s="70" t="n">
        <v>7837158.99</v>
      </c>
      <c r="AN93" s="70" t="n">
        <v>1780417.18</v>
      </c>
      <c r="AO93" s="70" t="n">
        <v>2668711.83</v>
      </c>
      <c r="AP93" s="70" t="n">
        <v>7123381.65</v>
      </c>
      <c r="AQ93" s="70" t="n">
        <v>3140895.16</v>
      </c>
      <c r="AR93" s="70" t="n">
        <v>428007.33</v>
      </c>
      <c r="AS93" s="70" t="n">
        <v>207741754.9</v>
      </c>
    </row>
    <row r="94" customFormat="false" ht="12" hidden="false" customHeight="true" outlineLevel="0" collapsed="false">
      <c r="A94" s="71" t="s">
        <v>2017</v>
      </c>
      <c r="B94" s="41" t="n">
        <v>0</v>
      </c>
      <c r="C94" s="41" t="n">
        <v>243152.87</v>
      </c>
      <c r="D94" s="41" t="n">
        <v>96680.3</v>
      </c>
      <c r="E94" s="41" t="n">
        <v>0</v>
      </c>
      <c r="F94" s="41" t="n">
        <v>0</v>
      </c>
      <c r="G94" s="41" t="n">
        <v>101863.14</v>
      </c>
      <c r="H94" s="41" t="n">
        <v>19</v>
      </c>
      <c r="I94" s="41" t="n">
        <v>954486.42</v>
      </c>
      <c r="J94" s="41" t="n">
        <v>462</v>
      </c>
      <c r="K94" s="41" t="n">
        <v>44625.69</v>
      </c>
      <c r="L94" s="41" t="n">
        <v>7290.83</v>
      </c>
      <c r="M94" s="41" t="n">
        <v>1</v>
      </c>
      <c r="N94" s="41" t="n">
        <v>6</v>
      </c>
      <c r="O94" s="41" t="n">
        <v>15050.56</v>
      </c>
      <c r="P94" s="41" t="n">
        <v>194903.73</v>
      </c>
      <c r="Q94" s="41" t="n">
        <v>7</v>
      </c>
      <c r="R94" s="41" t="n">
        <v>5</v>
      </c>
      <c r="S94" s="41" t="n">
        <v>5</v>
      </c>
      <c r="T94" s="41" t="n">
        <v>0</v>
      </c>
      <c r="U94" s="41" t="n">
        <v>2</v>
      </c>
      <c r="V94" s="41" t="n">
        <v>0</v>
      </c>
      <c r="W94" s="41" t="n">
        <v>1</v>
      </c>
      <c r="X94" s="41" t="n">
        <v>3260.7</v>
      </c>
      <c r="Y94" s="41" t="n">
        <v>12811.66</v>
      </c>
      <c r="Z94" s="41" t="n">
        <v>1040841.72</v>
      </c>
      <c r="AA94" s="41" t="n">
        <v>10</v>
      </c>
      <c r="AB94" s="41" t="n">
        <v>1727.13</v>
      </c>
      <c r="AC94" s="41" t="n">
        <v>0</v>
      </c>
      <c r="AD94" s="41" t="n">
        <v>0</v>
      </c>
      <c r="AE94" s="41" t="n">
        <v>146</v>
      </c>
      <c r="AF94" s="41" t="n">
        <v>77667.6</v>
      </c>
      <c r="AG94" s="41" t="n">
        <v>0</v>
      </c>
      <c r="AH94" s="41" t="n">
        <v>1</v>
      </c>
      <c r="AI94" s="41" t="n">
        <v>53</v>
      </c>
      <c r="AJ94" s="41" t="n">
        <v>0</v>
      </c>
      <c r="AK94" s="41" t="n">
        <v>0</v>
      </c>
      <c r="AL94" s="41" t="n">
        <v>1</v>
      </c>
      <c r="AM94" s="41" t="n">
        <v>360349.65</v>
      </c>
      <c r="AN94" s="41" t="n">
        <v>1</v>
      </c>
      <c r="AO94" s="41" t="n">
        <v>0</v>
      </c>
      <c r="AP94" s="41" t="n">
        <v>251726.4</v>
      </c>
      <c r="AQ94" s="41" t="n">
        <v>90452.76</v>
      </c>
      <c r="AR94" s="41" t="n">
        <v>18220.71</v>
      </c>
      <c r="AS94" s="41" t="n">
        <v>3515831.87</v>
      </c>
    </row>
    <row r="95" customFormat="false" ht="12" hidden="false" customHeight="true" outlineLevel="0" collapsed="false">
      <c r="A95" s="71" t="s">
        <v>2018</v>
      </c>
      <c r="B95" s="41" t="n">
        <v>443757.89</v>
      </c>
      <c r="C95" s="41" t="n">
        <v>1033690.64</v>
      </c>
      <c r="D95" s="41" t="n">
        <v>1719941.16</v>
      </c>
      <c r="E95" s="41" t="n">
        <v>58319.24</v>
      </c>
      <c r="F95" s="41" t="n">
        <v>279844.47</v>
      </c>
      <c r="G95" s="41" t="n">
        <v>263472.69</v>
      </c>
      <c r="H95" s="41" t="n">
        <v>176276.27</v>
      </c>
      <c r="I95" s="41" t="n">
        <v>4642261.74</v>
      </c>
      <c r="J95" s="41" t="n">
        <v>1073090.9</v>
      </c>
      <c r="K95" s="41" t="n">
        <v>76770.18</v>
      </c>
      <c r="L95" s="41" t="n">
        <v>283061.77</v>
      </c>
      <c r="M95" s="41" t="n">
        <v>124546.97</v>
      </c>
      <c r="N95" s="41" t="n">
        <v>149323.58</v>
      </c>
      <c r="O95" s="41" t="n">
        <v>1166405.06</v>
      </c>
      <c r="P95" s="41" t="n">
        <v>1171177.78</v>
      </c>
      <c r="Q95" s="41" t="n">
        <v>104372.33</v>
      </c>
      <c r="R95" s="41" t="n">
        <v>375223.23</v>
      </c>
      <c r="S95" s="41" t="n">
        <v>115007.92</v>
      </c>
      <c r="T95" s="41" t="n">
        <v>56598.53</v>
      </c>
      <c r="U95" s="41" t="n">
        <v>202802.26</v>
      </c>
      <c r="V95" s="41" t="n">
        <v>415239.89</v>
      </c>
      <c r="W95" s="41" t="n">
        <v>218333.08</v>
      </c>
      <c r="X95" s="41" t="n">
        <v>323497.12</v>
      </c>
      <c r="Y95" s="41" t="n">
        <v>109695.76</v>
      </c>
      <c r="Z95" s="41" t="n">
        <v>2015466.38</v>
      </c>
      <c r="AA95" s="41" t="n">
        <v>5262591.71</v>
      </c>
      <c r="AB95" s="41" t="n">
        <v>143888.6</v>
      </c>
      <c r="AC95" s="41" t="n">
        <v>130232.23</v>
      </c>
      <c r="AD95" s="41" t="n">
        <v>27409.72</v>
      </c>
      <c r="AE95" s="41" t="n">
        <v>433314.64</v>
      </c>
      <c r="AF95" s="41" t="n">
        <v>224146.14</v>
      </c>
      <c r="AG95" s="41" t="n">
        <v>303234.28</v>
      </c>
      <c r="AH95" s="41" t="n">
        <v>312373.54</v>
      </c>
      <c r="AI95" s="41" t="n">
        <v>165153.61</v>
      </c>
      <c r="AJ95" s="41" t="n">
        <v>35940.23</v>
      </c>
      <c r="AK95" s="41" t="n">
        <v>3142457.31</v>
      </c>
      <c r="AL95" s="41" t="n">
        <v>110437</v>
      </c>
      <c r="AM95" s="41" t="n">
        <v>996475.71</v>
      </c>
      <c r="AN95" s="41" t="n">
        <v>209503.93</v>
      </c>
      <c r="AO95" s="41" t="n">
        <v>262903.44</v>
      </c>
      <c r="AP95" s="41" t="n">
        <v>496385.55</v>
      </c>
      <c r="AQ95" s="41" t="n">
        <v>412373.84</v>
      </c>
      <c r="AR95" s="41" t="n">
        <v>51120.89</v>
      </c>
      <c r="AS95" s="41" t="n">
        <v>29318119.21</v>
      </c>
    </row>
    <row r="96" customFormat="false" ht="12" hidden="false" customHeight="true" outlineLevel="0" collapsed="false">
      <c r="A96" s="71" t="s">
        <v>2019</v>
      </c>
      <c r="B96" s="41" t="n">
        <v>409156.43</v>
      </c>
      <c r="C96" s="41" t="n">
        <v>2806536.54</v>
      </c>
      <c r="D96" s="41" t="n">
        <v>2073547.72</v>
      </c>
      <c r="E96" s="41" t="n">
        <v>63039.19</v>
      </c>
      <c r="F96" s="41" t="n">
        <v>247939.15</v>
      </c>
      <c r="G96" s="41" t="n">
        <v>1099854.41</v>
      </c>
      <c r="H96" s="41" t="n">
        <v>203048.58</v>
      </c>
      <c r="I96" s="41" t="n">
        <v>1273327.29</v>
      </c>
      <c r="J96" s="41" t="n">
        <v>571956.87</v>
      </c>
      <c r="K96" s="41" t="n">
        <v>90386.24</v>
      </c>
      <c r="L96" s="41" t="n">
        <v>320938.36</v>
      </c>
      <c r="M96" s="41" t="n">
        <v>121948.14</v>
      </c>
      <c r="N96" s="41" t="n">
        <v>205019.83</v>
      </c>
      <c r="O96" s="41" t="n">
        <v>1474223.09</v>
      </c>
      <c r="P96" s="41" t="n">
        <v>1333331.67</v>
      </c>
      <c r="Q96" s="41" t="n">
        <v>99944.81</v>
      </c>
      <c r="R96" s="41" t="n">
        <v>444003.48</v>
      </c>
      <c r="S96" s="41" t="n">
        <v>146058.89</v>
      </c>
      <c r="T96" s="41" t="n">
        <v>74558.5</v>
      </c>
      <c r="U96" s="41" t="n">
        <v>209144.99</v>
      </c>
      <c r="V96" s="41" t="n">
        <v>554444.09</v>
      </c>
      <c r="W96" s="41" t="n">
        <v>237865.41</v>
      </c>
      <c r="X96" s="41" t="n">
        <v>396243.97</v>
      </c>
      <c r="Y96" s="41" t="n">
        <v>130401.81</v>
      </c>
      <c r="Z96" s="41" t="n">
        <v>1977004.48</v>
      </c>
      <c r="AA96" s="41" t="n">
        <v>5799473.42</v>
      </c>
      <c r="AB96" s="41" t="n">
        <v>182400.34</v>
      </c>
      <c r="AC96" s="41" t="n">
        <v>85498.44</v>
      </c>
      <c r="AD96" s="41" t="n">
        <v>32844.21</v>
      </c>
      <c r="AE96" s="41" t="n">
        <v>451162.54</v>
      </c>
      <c r="AF96" s="41" t="n">
        <v>296945.63</v>
      </c>
      <c r="AG96" s="41" t="n">
        <v>459769.9</v>
      </c>
      <c r="AH96" s="41" t="n">
        <v>334882.99</v>
      </c>
      <c r="AI96" s="41" t="n">
        <v>163475.46</v>
      </c>
      <c r="AJ96" s="41" t="n">
        <v>13239.5</v>
      </c>
      <c r="AK96" s="41" t="n">
        <v>5848500.04</v>
      </c>
      <c r="AL96" s="41" t="n">
        <v>117728.22</v>
      </c>
      <c r="AM96" s="41" t="n">
        <v>1099431.58</v>
      </c>
      <c r="AN96" s="41" t="n">
        <v>271210.32</v>
      </c>
      <c r="AO96" s="41" t="n">
        <v>363159.12</v>
      </c>
      <c r="AP96" s="41" t="n">
        <v>964874.76</v>
      </c>
      <c r="AQ96" s="41" t="n">
        <v>430546.57</v>
      </c>
      <c r="AR96" s="41" t="n">
        <v>59743.47</v>
      </c>
      <c r="AS96" s="41" t="n">
        <v>33538810.45</v>
      </c>
    </row>
    <row r="97" customFormat="false" ht="12" hidden="false" customHeight="true" outlineLevel="0" collapsed="false">
      <c r="A97" s="71" t="s">
        <v>2020</v>
      </c>
      <c r="B97" s="41" t="n">
        <v>1264938.05</v>
      </c>
      <c r="C97" s="41" t="n">
        <v>2717098.69</v>
      </c>
      <c r="D97" s="41" t="n">
        <v>8160185.32</v>
      </c>
      <c r="E97" s="41" t="n">
        <v>372919.27</v>
      </c>
      <c r="F97" s="41" t="n">
        <v>1309654.07</v>
      </c>
      <c r="G97" s="41" t="n">
        <v>1799211.36</v>
      </c>
      <c r="H97" s="41" t="n">
        <v>755232.09</v>
      </c>
      <c r="I97" s="41" t="n">
        <v>9517751.98</v>
      </c>
      <c r="J97" s="41" t="n">
        <v>4534336.06</v>
      </c>
      <c r="K97" s="41" t="n">
        <v>239985.08</v>
      </c>
      <c r="L97" s="41" t="n">
        <v>1411038.07</v>
      </c>
      <c r="M97" s="41" t="n">
        <v>249960.23</v>
      </c>
      <c r="N97" s="41" t="n">
        <v>862635.6</v>
      </c>
      <c r="O97" s="41" t="n">
        <v>4981368.69</v>
      </c>
      <c r="P97" s="41" t="n">
        <v>7458648.09</v>
      </c>
      <c r="Q97" s="41" t="n">
        <v>1240753.37</v>
      </c>
      <c r="R97" s="41" t="n">
        <v>1395783.14</v>
      </c>
      <c r="S97" s="41" t="n">
        <v>675312.74</v>
      </c>
      <c r="T97" s="41" t="n">
        <v>341657.02</v>
      </c>
      <c r="U97" s="41" t="n">
        <v>965626.17</v>
      </c>
      <c r="V97" s="41" t="n">
        <v>3239148.61</v>
      </c>
      <c r="W97" s="41" t="n">
        <v>1025313.19</v>
      </c>
      <c r="X97" s="41" t="n">
        <v>1651789.78</v>
      </c>
      <c r="Y97" s="41" t="n">
        <v>568972.58</v>
      </c>
      <c r="Z97" s="41" t="n">
        <v>7806870.85</v>
      </c>
      <c r="AA97" s="41" t="n">
        <v>26918934.76</v>
      </c>
      <c r="AB97" s="41" t="n">
        <v>760572.88</v>
      </c>
      <c r="AC97" s="41" t="n">
        <v>407855.75</v>
      </c>
      <c r="AD97" s="41" t="n">
        <v>136135.07</v>
      </c>
      <c r="AE97" s="41" t="n">
        <v>1855963.73</v>
      </c>
      <c r="AF97" s="41" t="n">
        <v>2213459.49</v>
      </c>
      <c r="AG97" s="41" t="n">
        <v>4938169.84</v>
      </c>
      <c r="AH97" s="41" t="n">
        <v>776197.16</v>
      </c>
      <c r="AI97" s="41" t="n">
        <v>413865.05</v>
      </c>
      <c r="AJ97" s="41" t="n">
        <v>170992.17</v>
      </c>
      <c r="AK97" s="41" t="n">
        <v>21172597.51</v>
      </c>
      <c r="AL97" s="41" t="n">
        <v>417967.42</v>
      </c>
      <c r="AM97" s="41" t="n">
        <v>5380902.05</v>
      </c>
      <c r="AN97" s="41" t="n">
        <v>1299701.93</v>
      </c>
      <c r="AO97" s="41" t="n">
        <v>2042649.27</v>
      </c>
      <c r="AP97" s="41" t="n">
        <v>5410394.94</v>
      </c>
      <c r="AQ97" s="41" t="n">
        <v>2207521.99</v>
      </c>
      <c r="AR97" s="41" t="n">
        <v>298922.26</v>
      </c>
      <c r="AS97" s="41" t="n">
        <v>141368993.37</v>
      </c>
    </row>
    <row r="98" customFormat="false" ht="12" hidden="false" customHeight="true" outlineLevel="0" collapsed="false">
      <c r="A98" s="69" t="s">
        <v>2021</v>
      </c>
      <c r="B98" s="70" t="n">
        <v>227347.07</v>
      </c>
      <c r="C98" s="70" t="n">
        <v>235241.22</v>
      </c>
      <c r="D98" s="70" t="n">
        <v>205594.03</v>
      </c>
      <c r="E98" s="70" t="n">
        <v>2</v>
      </c>
      <c r="F98" s="70" t="n">
        <v>0</v>
      </c>
      <c r="G98" s="70" t="n">
        <v>4</v>
      </c>
      <c r="H98" s="70" t="n">
        <v>13564.49</v>
      </c>
      <c r="I98" s="70" t="n">
        <v>2535190.69</v>
      </c>
      <c r="J98" s="70" t="n">
        <v>1462118.55</v>
      </c>
      <c r="K98" s="70" t="n">
        <v>8268.22</v>
      </c>
      <c r="L98" s="70" t="n">
        <v>26878.08</v>
      </c>
      <c r="M98" s="70" t="n">
        <v>385.85</v>
      </c>
      <c r="N98" s="70" t="n">
        <v>17689.4</v>
      </c>
      <c r="O98" s="70" t="n">
        <v>437044.35</v>
      </c>
      <c r="P98" s="70" t="n">
        <v>910918.3</v>
      </c>
      <c r="Q98" s="70" t="n">
        <v>9</v>
      </c>
      <c r="R98" s="70" t="n">
        <v>30074.54</v>
      </c>
      <c r="S98" s="70" t="n">
        <v>17056.04</v>
      </c>
      <c r="T98" s="70" t="n">
        <v>8</v>
      </c>
      <c r="U98" s="70" t="n">
        <v>0</v>
      </c>
      <c r="V98" s="70" t="n">
        <v>81247.39</v>
      </c>
      <c r="W98" s="70" t="n">
        <v>1423.8</v>
      </c>
      <c r="X98" s="70" t="n">
        <v>43760</v>
      </c>
      <c r="Y98" s="70" t="n">
        <v>438</v>
      </c>
      <c r="Z98" s="70" t="n">
        <v>156442.53</v>
      </c>
      <c r="AA98" s="70" t="n">
        <v>8589205.2</v>
      </c>
      <c r="AB98" s="70" t="n">
        <v>0</v>
      </c>
      <c r="AC98" s="70" t="n">
        <v>793.72</v>
      </c>
      <c r="AD98" s="70" t="n">
        <v>2</v>
      </c>
      <c r="AE98" s="70" t="n">
        <v>27088.81</v>
      </c>
      <c r="AF98" s="70" t="n">
        <v>796196.81</v>
      </c>
      <c r="AG98" s="70" t="n">
        <v>126841.75</v>
      </c>
      <c r="AH98" s="70" t="n">
        <v>69356.22</v>
      </c>
      <c r="AI98" s="70" t="n">
        <v>6839.63</v>
      </c>
      <c r="AJ98" s="70" t="n">
        <v>0</v>
      </c>
      <c r="AK98" s="70" t="n">
        <v>338909.77</v>
      </c>
      <c r="AL98" s="70" t="n">
        <v>96710.21</v>
      </c>
      <c r="AM98" s="70" t="n">
        <v>440469.7</v>
      </c>
      <c r="AN98" s="70" t="n">
        <v>7059.99</v>
      </c>
      <c r="AO98" s="70" t="n">
        <v>14058.96</v>
      </c>
      <c r="AP98" s="70" t="n">
        <v>454830.78</v>
      </c>
      <c r="AQ98" s="70" t="n">
        <v>3</v>
      </c>
      <c r="AR98" s="70" t="n">
        <v>0</v>
      </c>
      <c r="AS98" s="70" t="n">
        <v>17379072.1</v>
      </c>
    </row>
    <row r="99" customFormat="false" ht="12" hidden="false" customHeight="true" outlineLevel="0" collapsed="false">
      <c r="A99" s="71" t="s">
        <v>2022</v>
      </c>
      <c r="B99" s="41" t="n">
        <v>0</v>
      </c>
      <c r="C99" s="41" t="n">
        <v>5</v>
      </c>
      <c r="D99" s="41" t="n">
        <v>0</v>
      </c>
      <c r="E99" s="41" t="n">
        <v>0</v>
      </c>
      <c r="F99" s="41" t="n">
        <v>0</v>
      </c>
      <c r="G99" s="41" t="n">
        <v>0</v>
      </c>
      <c r="H99" s="41" t="n">
        <v>0</v>
      </c>
      <c r="I99" s="41" t="n">
        <v>340499.72</v>
      </c>
      <c r="J99" s="41" t="n">
        <v>1</v>
      </c>
      <c r="K99" s="41" t="n">
        <v>1061.14</v>
      </c>
      <c r="L99" s="41" t="n">
        <v>0</v>
      </c>
      <c r="M99" s="41" t="n">
        <v>0</v>
      </c>
      <c r="N99" s="41" t="n">
        <v>0</v>
      </c>
      <c r="O99" s="41" t="n">
        <v>0</v>
      </c>
      <c r="P99" s="41" t="n">
        <v>7223.01</v>
      </c>
      <c r="Q99" s="41" t="n">
        <v>0</v>
      </c>
      <c r="R99" s="41" t="n">
        <v>0</v>
      </c>
      <c r="S99" s="41" t="n">
        <v>0</v>
      </c>
      <c r="T99" s="41" t="n">
        <v>0</v>
      </c>
      <c r="U99" s="41" t="n">
        <v>0</v>
      </c>
      <c r="V99" s="41" t="n">
        <v>0</v>
      </c>
      <c r="W99" s="41" t="n">
        <v>1</v>
      </c>
      <c r="X99" s="41" t="n">
        <v>0</v>
      </c>
      <c r="Y99" s="41" t="n">
        <v>0</v>
      </c>
      <c r="Z99" s="41" t="n">
        <v>11917.06</v>
      </c>
      <c r="AA99" s="41" t="n">
        <v>1</v>
      </c>
      <c r="AB99" s="41" t="n">
        <v>0</v>
      </c>
      <c r="AC99" s="41" t="n">
        <v>0</v>
      </c>
      <c r="AD99" s="41" t="n">
        <v>0</v>
      </c>
      <c r="AE99" s="41" t="n">
        <v>8</v>
      </c>
      <c r="AF99" s="41" t="n">
        <v>13530.85</v>
      </c>
      <c r="AG99" s="41" t="n">
        <v>0</v>
      </c>
      <c r="AH99" s="41" t="n">
        <v>0</v>
      </c>
      <c r="AI99" s="41" t="n">
        <v>1</v>
      </c>
      <c r="AJ99" s="41" t="n">
        <v>0</v>
      </c>
      <c r="AK99" s="41" t="n">
        <v>0</v>
      </c>
      <c r="AL99" s="41" t="n">
        <v>0</v>
      </c>
      <c r="AM99" s="41" t="n">
        <v>6652.2</v>
      </c>
      <c r="AN99" s="41" t="n">
        <v>0</v>
      </c>
      <c r="AO99" s="41" t="n">
        <v>0</v>
      </c>
      <c r="AP99" s="41" t="n">
        <v>69799.82</v>
      </c>
      <c r="AQ99" s="41" t="n">
        <v>0</v>
      </c>
      <c r="AR99" s="41" t="n">
        <v>0</v>
      </c>
      <c r="AS99" s="41" t="n">
        <v>450700.8</v>
      </c>
    </row>
    <row r="100" customFormat="false" ht="12" hidden="false" customHeight="true" outlineLevel="0" collapsed="false">
      <c r="A100" s="71" t="s">
        <v>2023</v>
      </c>
      <c r="B100" s="41" t="n">
        <v>0</v>
      </c>
      <c r="C100" s="41" t="n">
        <v>2330.52</v>
      </c>
      <c r="D100" s="41" t="n">
        <v>14726.32</v>
      </c>
      <c r="E100" s="41" t="n">
        <v>0</v>
      </c>
      <c r="F100" s="41" t="n">
        <v>0</v>
      </c>
      <c r="G100" s="41" t="n">
        <v>0</v>
      </c>
      <c r="H100" s="41" t="n">
        <v>2075.53</v>
      </c>
      <c r="I100" s="41" t="n">
        <v>347515.79</v>
      </c>
      <c r="J100" s="41" t="n">
        <v>119705.17</v>
      </c>
      <c r="K100" s="41" t="n">
        <v>2051.8</v>
      </c>
      <c r="L100" s="41" t="n">
        <v>4122.67</v>
      </c>
      <c r="M100" s="41" t="n">
        <v>365.76</v>
      </c>
      <c r="N100" s="41" t="n">
        <v>813.87</v>
      </c>
      <c r="O100" s="41" t="n">
        <v>25737.78</v>
      </c>
      <c r="P100" s="41" t="n">
        <v>18512.29</v>
      </c>
      <c r="Q100" s="41" t="n">
        <v>0</v>
      </c>
      <c r="R100" s="41" t="n">
        <v>3843.56</v>
      </c>
      <c r="S100" s="41" t="n">
        <v>758.85</v>
      </c>
      <c r="T100" s="41" t="n">
        <v>0</v>
      </c>
      <c r="U100" s="41" t="n">
        <v>0</v>
      </c>
      <c r="V100" s="41" t="n">
        <v>6620.48</v>
      </c>
      <c r="W100" s="41" t="n">
        <v>77.92</v>
      </c>
      <c r="X100" s="41" t="n">
        <v>3498.11</v>
      </c>
      <c r="Y100" s="41" t="n">
        <v>54</v>
      </c>
      <c r="Z100" s="41" t="n">
        <v>24690.15</v>
      </c>
      <c r="AA100" s="41" t="n">
        <v>1524177.9</v>
      </c>
      <c r="AB100" s="41" t="n">
        <v>0</v>
      </c>
      <c r="AC100" s="41" t="n">
        <v>187.62</v>
      </c>
      <c r="AD100" s="41" t="n">
        <v>0</v>
      </c>
      <c r="AE100" s="41" t="n">
        <v>2849.76</v>
      </c>
      <c r="AF100" s="41" t="n">
        <v>27934.64</v>
      </c>
      <c r="AG100" s="41" t="n">
        <v>11625.83</v>
      </c>
      <c r="AH100" s="41" t="n">
        <v>6633.03</v>
      </c>
      <c r="AI100" s="41" t="n">
        <v>1563.94</v>
      </c>
      <c r="AJ100" s="41" t="n">
        <v>0</v>
      </c>
      <c r="AK100" s="41" t="n">
        <v>19533.95</v>
      </c>
      <c r="AL100" s="41" t="n">
        <v>8427.68</v>
      </c>
      <c r="AM100" s="41" t="n">
        <v>13857.3</v>
      </c>
      <c r="AN100" s="41" t="n">
        <v>832.88</v>
      </c>
      <c r="AO100" s="41" t="n">
        <v>806.75</v>
      </c>
      <c r="AP100" s="41" t="n">
        <v>3507.49</v>
      </c>
      <c r="AQ100" s="41" t="n">
        <v>0</v>
      </c>
      <c r="AR100" s="41" t="n">
        <v>0</v>
      </c>
      <c r="AS100" s="41" t="n">
        <v>2199439.34</v>
      </c>
    </row>
    <row r="101" customFormat="false" ht="12" hidden="false" customHeight="true" outlineLevel="0" collapsed="false">
      <c r="A101" s="71" t="s">
        <v>2024</v>
      </c>
      <c r="B101" s="41" t="n">
        <v>216842.87</v>
      </c>
      <c r="C101" s="41" t="n">
        <v>102806.39</v>
      </c>
      <c r="D101" s="41" t="n">
        <v>98056.34</v>
      </c>
      <c r="E101" s="41" t="n">
        <v>0</v>
      </c>
      <c r="F101" s="41" t="n">
        <v>0</v>
      </c>
      <c r="G101" s="41" t="n">
        <v>0</v>
      </c>
      <c r="H101" s="41" t="n">
        <v>6891.74</v>
      </c>
      <c r="I101" s="41" t="n">
        <v>1359543.09</v>
      </c>
      <c r="J101" s="41" t="n">
        <v>526318.57</v>
      </c>
      <c r="K101" s="41" t="n">
        <v>4385.76</v>
      </c>
      <c r="L101" s="41" t="n">
        <v>22755.41</v>
      </c>
      <c r="M101" s="41" t="n">
        <v>20.09</v>
      </c>
      <c r="N101" s="41" t="n">
        <v>7471.02</v>
      </c>
      <c r="O101" s="41" t="n">
        <v>185503.5</v>
      </c>
      <c r="P101" s="41" t="n">
        <v>72457.54</v>
      </c>
      <c r="Q101" s="41" t="n">
        <v>4</v>
      </c>
      <c r="R101" s="41" t="n">
        <v>20707.23</v>
      </c>
      <c r="S101" s="41" t="n">
        <v>2930.46</v>
      </c>
      <c r="T101" s="41" t="n">
        <v>0</v>
      </c>
      <c r="U101" s="41" t="n">
        <v>0</v>
      </c>
      <c r="V101" s="41" t="n">
        <v>44025.04</v>
      </c>
      <c r="W101" s="41" t="n">
        <v>647.81</v>
      </c>
      <c r="X101" s="41" t="n">
        <v>23062.16</v>
      </c>
      <c r="Y101" s="41" t="n">
        <v>378</v>
      </c>
      <c r="Z101" s="41" t="n">
        <v>66407.76</v>
      </c>
      <c r="AA101" s="41" t="n">
        <v>4918973.51</v>
      </c>
      <c r="AB101" s="41" t="n">
        <v>0</v>
      </c>
      <c r="AC101" s="41" t="n">
        <v>604.1</v>
      </c>
      <c r="AD101" s="41" t="n">
        <v>0</v>
      </c>
      <c r="AE101" s="41" t="n">
        <v>10910.19</v>
      </c>
      <c r="AF101" s="41" t="n">
        <v>118770.37</v>
      </c>
      <c r="AG101" s="41" t="n">
        <v>77604.68</v>
      </c>
      <c r="AH101" s="41" t="n">
        <v>36206.76</v>
      </c>
      <c r="AI101" s="41" t="n">
        <v>5274.69</v>
      </c>
      <c r="AJ101" s="41" t="n">
        <v>0</v>
      </c>
      <c r="AK101" s="41" t="n">
        <v>165647.94</v>
      </c>
      <c r="AL101" s="41" t="n">
        <v>36848.87</v>
      </c>
      <c r="AM101" s="41" t="n">
        <v>48826.65</v>
      </c>
      <c r="AN101" s="41" t="n">
        <v>4088.08</v>
      </c>
      <c r="AO101" s="41" t="n">
        <v>6929.97</v>
      </c>
      <c r="AP101" s="41" t="n">
        <v>240108.36</v>
      </c>
      <c r="AQ101" s="41" t="n">
        <v>0</v>
      </c>
      <c r="AR101" s="41" t="n">
        <v>0</v>
      </c>
      <c r="AS101" s="41" t="n">
        <v>8432008.95</v>
      </c>
    </row>
    <row r="102" customFormat="false" ht="12" hidden="false" customHeight="true" outlineLevel="0" collapsed="false">
      <c r="A102" s="71" t="s">
        <v>2025</v>
      </c>
      <c r="B102" s="41" t="n">
        <v>10504.2</v>
      </c>
      <c r="C102" s="41" t="n">
        <v>130099.31</v>
      </c>
      <c r="D102" s="41" t="n">
        <v>92811.37</v>
      </c>
      <c r="E102" s="41" t="n">
        <v>2</v>
      </c>
      <c r="F102" s="41" t="n">
        <v>0</v>
      </c>
      <c r="G102" s="41" t="n">
        <v>4</v>
      </c>
      <c r="H102" s="41" t="n">
        <v>4597.22</v>
      </c>
      <c r="I102" s="41" t="n">
        <v>487632.09</v>
      </c>
      <c r="J102" s="41" t="n">
        <v>816093.81</v>
      </c>
      <c r="K102" s="41" t="n">
        <v>769.52</v>
      </c>
      <c r="L102" s="41" t="n">
        <v>0</v>
      </c>
      <c r="M102" s="41" t="n">
        <v>0</v>
      </c>
      <c r="N102" s="41" t="n">
        <v>9404.51</v>
      </c>
      <c r="O102" s="41" t="n">
        <v>225803.07</v>
      </c>
      <c r="P102" s="41" t="n">
        <v>812725.46</v>
      </c>
      <c r="Q102" s="41" t="n">
        <v>5</v>
      </c>
      <c r="R102" s="41" t="n">
        <v>5523.75</v>
      </c>
      <c r="S102" s="41" t="n">
        <v>13366.73</v>
      </c>
      <c r="T102" s="41" t="n">
        <v>8</v>
      </c>
      <c r="U102" s="41" t="n">
        <v>0</v>
      </c>
      <c r="V102" s="41" t="n">
        <v>30601.87</v>
      </c>
      <c r="W102" s="41" t="n">
        <v>697.07</v>
      </c>
      <c r="X102" s="41" t="n">
        <v>17199.73</v>
      </c>
      <c r="Y102" s="41" t="n">
        <v>6</v>
      </c>
      <c r="Z102" s="41" t="n">
        <v>53427.56</v>
      </c>
      <c r="AA102" s="41" t="n">
        <v>2146052.79</v>
      </c>
      <c r="AB102" s="41" t="n">
        <v>0</v>
      </c>
      <c r="AC102" s="41" t="n">
        <v>2</v>
      </c>
      <c r="AD102" s="41" t="n">
        <v>2</v>
      </c>
      <c r="AE102" s="41" t="n">
        <v>13320.86</v>
      </c>
      <c r="AF102" s="41" t="n">
        <v>635960.95</v>
      </c>
      <c r="AG102" s="41" t="n">
        <v>37611.24</v>
      </c>
      <c r="AH102" s="41" t="n">
        <v>26516.43</v>
      </c>
      <c r="AI102" s="41" t="n">
        <v>0</v>
      </c>
      <c r="AJ102" s="41" t="n">
        <v>0</v>
      </c>
      <c r="AK102" s="41" t="n">
        <v>153727.88</v>
      </c>
      <c r="AL102" s="41" t="n">
        <v>51433.66</v>
      </c>
      <c r="AM102" s="41" t="n">
        <v>371133.55</v>
      </c>
      <c r="AN102" s="41" t="n">
        <v>2139.03</v>
      </c>
      <c r="AO102" s="41" t="n">
        <v>6322.24</v>
      </c>
      <c r="AP102" s="41" t="n">
        <v>141415.11</v>
      </c>
      <c r="AQ102" s="41" t="n">
        <v>3</v>
      </c>
      <c r="AR102" s="41" t="n">
        <v>0</v>
      </c>
      <c r="AS102" s="41" t="n">
        <v>6296923.01</v>
      </c>
    </row>
    <row r="103" customFormat="false" ht="12" hidden="false" customHeight="true" outlineLevel="0" collapsed="false">
      <c r="A103" s="69" t="s">
        <v>2026</v>
      </c>
      <c r="B103" s="70" t="n">
        <v>3975007.89</v>
      </c>
      <c r="C103" s="70" t="n">
        <v>8633728.43</v>
      </c>
      <c r="D103" s="70" t="n">
        <v>6617524.76</v>
      </c>
      <c r="E103" s="70" t="n">
        <v>1669701.79</v>
      </c>
      <c r="F103" s="70" t="n">
        <v>1131349.09</v>
      </c>
      <c r="G103" s="70" t="n">
        <v>27206381.6</v>
      </c>
      <c r="H103" s="70" t="n">
        <v>6114172.9</v>
      </c>
      <c r="I103" s="70" t="n">
        <v>7737932.32</v>
      </c>
      <c r="J103" s="70" t="n">
        <v>7716536.05</v>
      </c>
      <c r="K103" s="70" t="n">
        <v>4007035.24</v>
      </c>
      <c r="L103" s="70" t="n">
        <v>12075620.25</v>
      </c>
      <c r="M103" s="70" t="n">
        <v>2153365.96</v>
      </c>
      <c r="N103" s="70" t="n">
        <v>1314425.33</v>
      </c>
      <c r="O103" s="70" t="n">
        <v>16233288.51</v>
      </c>
      <c r="P103" s="70" t="n">
        <v>3804274.51</v>
      </c>
      <c r="Q103" s="70" t="n">
        <v>451798.69</v>
      </c>
      <c r="R103" s="70" t="n">
        <v>5709855.47</v>
      </c>
      <c r="S103" s="70" t="n">
        <v>2612380.01</v>
      </c>
      <c r="T103" s="70" t="n">
        <v>472060.32</v>
      </c>
      <c r="U103" s="70" t="n">
        <v>0</v>
      </c>
      <c r="V103" s="70" t="n">
        <v>2461767.7</v>
      </c>
      <c r="W103" s="70" t="n">
        <v>2694003.66</v>
      </c>
      <c r="X103" s="70" t="n">
        <v>11921062.48</v>
      </c>
      <c r="Y103" s="70" t="n">
        <v>4890404.79</v>
      </c>
      <c r="Z103" s="70" t="n">
        <v>7806936.05</v>
      </c>
      <c r="AA103" s="70" t="n">
        <v>10475084.82</v>
      </c>
      <c r="AB103" s="70" t="n">
        <v>7802999.83</v>
      </c>
      <c r="AC103" s="70" t="n">
        <v>990640.92</v>
      </c>
      <c r="AD103" s="70" t="n">
        <v>773262.59</v>
      </c>
      <c r="AE103" s="70" t="n">
        <v>8265289.45</v>
      </c>
      <c r="AF103" s="70" t="n">
        <v>7077628.99</v>
      </c>
      <c r="AG103" s="70" t="n">
        <v>10027738.7</v>
      </c>
      <c r="AH103" s="70" t="n">
        <v>1718177.72</v>
      </c>
      <c r="AI103" s="70" t="n">
        <v>880336.45</v>
      </c>
      <c r="AJ103" s="70" t="n">
        <v>189002.61</v>
      </c>
      <c r="AK103" s="70" t="n">
        <v>3084413.98</v>
      </c>
      <c r="AL103" s="70" t="n">
        <v>3171622.09</v>
      </c>
      <c r="AM103" s="70" t="n">
        <v>5774893.9</v>
      </c>
      <c r="AN103" s="70" t="n">
        <v>3905063.02</v>
      </c>
      <c r="AO103" s="70" t="n">
        <v>2485461.92</v>
      </c>
      <c r="AP103" s="70" t="n">
        <v>4481815.19</v>
      </c>
      <c r="AQ103" s="70" t="n">
        <v>5424021.01</v>
      </c>
      <c r="AR103" s="70" t="n">
        <v>3198942.18</v>
      </c>
      <c r="AS103" s="70" t="n">
        <v>229137009.17</v>
      </c>
    </row>
    <row r="104" customFormat="false" ht="12" hidden="false" customHeight="true" outlineLevel="0" collapsed="false">
      <c r="A104" s="71" t="s">
        <v>2027</v>
      </c>
      <c r="B104" s="41" t="n">
        <v>54724.42</v>
      </c>
      <c r="C104" s="41" t="n">
        <v>407059.36</v>
      </c>
      <c r="D104" s="41" t="n">
        <v>36609.63</v>
      </c>
      <c r="E104" s="41" t="n">
        <v>6</v>
      </c>
      <c r="F104" s="41" t="n">
        <v>0</v>
      </c>
      <c r="G104" s="41" t="n">
        <v>1041651.56</v>
      </c>
      <c r="H104" s="41" t="n">
        <v>171</v>
      </c>
      <c r="I104" s="41" t="n">
        <v>435610.37</v>
      </c>
      <c r="J104" s="41" t="n">
        <v>451</v>
      </c>
      <c r="K104" s="41" t="n">
        <v>265492.64</v>
      </c>
      <c r="L104" s="41" t="n">
        <v>126914.52</v>
      </c>
      <c r="M104" s="41" t="n">
        <v>13</v>
      </c>
      <c r="N104" s="41" t="n">
        <v>1</v>
      </c>
      <c r="O104" s="41" t="n">
        <v>40013.85</v>
      </c>
      <c r="P104" s="41" t="n">
        <v>71122.73</v>
      </c>
      <c r="Q104" s="41" t="n">
        <v>5</v>
      </c>
      <c r="R104" s="41" t="n">
        <v>20</v>
      </c>
      <c r="S104" s="41" t="n">
        <v>3</v>
      </c>
      <c r="T104" s="41" t="n">
        <v>0</v>
      </c>
      <c r="U104" s="41" t="n">
        <v>0</v>
      </c>
      <c r="V104" s="41" t="n">
        <v>0</v>
      </c>
      <c r="W104" s="41" t="n">
        <v>0</v>
      </c>
      <c r="X104" s="41" t="n">
        <v>12554.96</v>
      </c>
      <c r="Y104" s="41" t="n">
        <v>75025.54</v>
      </c>
      <c r="Z104" s="41" t="n">
        <v>460470.32</v>
      </c>
      <c r="AA104" s="41" t="n">
        <v>8</v>
      </c>
      <c r="AB104" s="41" t="n">
        <v>1703.49</v>
      </c>
      <c r="AC104" s="41" t="n">
        <v>0</v>
      </c>
      <c r="AD104" s="41" t="n">
        <v>0</v>
      </c>
      <c r="AE104" s="41" t="n">
        <v>1135.47</v>
      </c>
      <c r="AF104" s="41" t="n">
        <v>206909.02</v>
      </c>
      <c r="AG104" s="41" t="n">
        <v>0</v>
      </c>
      <c r="AH104" s="41" t="n">
        <v>789.84</v>
      </c>
      <c r="AI104" s="41" t="n">
        <v>47</v>
      </c>
      <c r="AJ104" s="41" t="n">
        <v>0</v>
      </c>
      <c r="AK104" s="41" t="n">
        <v>0</v>
      </c>
      <c r="AL104" s="41" t="n">
        <v>6</v>
      </c>
      <c r="AM104" s="41" t="n">
        <v>297832.52</v>
      </c>
      <c r="AN104" s="41" t="n">
        <v>4</v>
      </c>
      <c r="AO104" s="41" t="n">
        <v>0</v>
      </c>
      <c r="AP104" s="41" t="n">
        <v>408058.97</v>
      </c>
      <c r="AQ104" s="41" t="n">
        <v>135619.43</v>
      </c>
      <c r="AR104" s="41" t="n">
        <v>126701.28</v>
      </c>
      <c r="AS104" s="41" t="n">
        <v>4206734.92</v>
      </c>
    </row>
    <row r="105" customFormat="false" ht="12" hidden="false" customHeight="true" outlineLevel="0" collapsed="false">
      <c r="A105" s="71" t="s">
        <v>2028</v>
      </c>
      <c r="B105" s="41" t="n">
        <v>226436.67</v>
      </c>
      <c r="C105" s="41" t="n">
        <v>1502635.47</v>
      </c>
      <c r="D105" s="41" t="n">
        <v>837071.86</v>
      </c>
      <c r="E105" s="41" t="n">
        <v>307795.67</v>
      </c>
      <c r="F105" s="41" t="n">
        <v>105125.86</v>
      </c>
      <c r="G105" s="41" t="n">
        <v>1251007.52</v>
      </c>
      <c r="H105" s="41" t="n">
        <v>744935.25</v>
      </c>
      <c r="I105" s="41" t="n">
        <v>2134968.18</v>
      </c>
      <c r="J105" s="41" t="n">
        <v>1069007.16</v>
      </c>
      <c r="K105" s="41" t="n">
        <v>642793.29</v>
      </c>
      <c r="L105" s="41" t="n">
        <v>1485722.22</v>
      </c>
      <c r="M105" s="41" t="n">
        <v>278326.92</v>
      </c>
      <c r="N105" s="41" t="n">
        <v>173880.01</v>
      </c>
      <c r="O105" s="41" t="n">
        <v>2152217.24</v>
      </c>
      <c r="P105" s="41" t="n">
        <v>442487.3</v>
      </c>
      <c r="Q105" s="41" t="n">
        <v>62319.35</v>
      </c>
      <c r="R105" s="41" t="n">
        <v>864576.13</v>
      </c>
      <c r="S105" s="41" t="n">
        <v>336894.11</v>
      </c>
      <c r="T105" s="41" t="n">
        <v>59182.3</v>
      </c>
      <c r="U105" s="41" t="n">
        <v>0</v>
      </c>
      <c r="V105" s="41" t="n">
        <v>240701.69</v>
      </c>
      <c r="W105" s="41" t="n">
        <v>324461.68</v>
      </c>
      <c r="X105" s="41" t="n">
        <v>1337732.81</v>
      </c>
      <c r="Y105" s="41" t="n">
        <v>596606.1</v>
      </c>
      <c r="Z105" s="41" t="n">
        <v>1065317.48</v>
      </c>
      <c r="AA105" s="41" t="n">
        <v>1496752.18</v>
      </c>
      <c r="AB105" s="41" t="n">
        <v>1004523.4</v>
      </c>
      <c r="AC105" s="41" t="n">
        <v>169113.28</v>
      </c>
      <c r="AD105" s="41" t="n">
        <v>106931.65</v>
      </c>
      <c r="AE105" s="41" t="n">
        <v>1351183.76</v>
      </c>
      <c r="AF105" s="41" t="n">
        <v>612594.89</v>
      </c>
      <c r="AG105" s="41" t="n">
        <v>1253678.44</v>
      </c>
      <c r="AH105" s="41" t="n">
        <v>323224.42</v>
      </c>
      <c r="AI105" s="41" t="n">
        <v>194129.25</v>
      </c>
      <c r="AJ105" s="41" t="n">
        <v>122384.44</v>
      </c>
      <c r="AK105" s="41" t="n">
        <v>396311.52</v>
      </c>
      <c r="AL105" s="41" t="n">
        <v>478779.95</v>
      </c>
      <c r="AM105" s="41" t="n">
        <v>819869.63</v>
      </c>
      <c r="AN105" s="41" t="n">
        <v>410590.77</v>
      </c>
      <c r="AO105" s="41" t="n">
        <v>267608.53</v>
      </c>
      <c r="AP105" s="41" t="n">
        <v>346666.02</v>
      </c>
      <c r="AQ105" s="41" t="n">
        <v>425541.95</v>
      </c>
      <c r="AR105" s="41" t="n">
        <v>373437.56</v>
      </c>
      <c r="AS105" s="41" t="n">
        <v>28395523.91</v>
      </c>
    </row>
    <row r="106" customFormat="false" ht="12" hidden="false" customHeight="true" outlineLevel="0" collapsed="false">
      <c r="A106" s="71" t="s">
        <v>2029</v>
      </c>
      <c r="B106" s="41" t="n">
        <v>417230.22</v>
      </c>
      <c r="C106" s="41" t="n">
        <v>3366002.61</v>
      </c>
      <c r="D106" s="41" t="n">
        <v>1035685.96</v>
      </c>
      <c r="E106" s="41" t="n">
        <v>338086.39</v>
      </c>
      <c r="F106" s="41" t="n">
        <v>118894.41</v>
      </c>
      <c r="G106" s="41" t="n">
        <v>9736985.72</v>
      </c>
      <c r="H106" s="41" t="n">
        <v>975468.32</v>
      </c>
      <c r="I106" s="41" t="n">
        <v>539163.11</v>
      </c>
      <c r="J106" s="41" t="n">
        <v>765087.38</v>
      </c>
      <c r="K106" s="41" t="n">
        <v>618771.98</v>
      </c>
      <c r="L106" s="41" t="n">
        <v>1822221.67</v>
      </c>
      <c r="M106" s="41" t="n">
        <v>357601.99</v>
      </c>
      <c r="N106" s="41" t="n">
        <v>220355.37</v>
      </c>
      <c r="O106" s="41" t="n">
        <v>2869501.62</v>
      </c>
      <c r="P106" s="41" t="n">
        <v>494426</v>
      </c>
      <c r="Q106" s="41" t="n">
        <v>60655.07</v>
      </c>
      <c r="R106" s="41" t="n">
        <v>1064656.84</v>
      </c>
      <c r="S106" s="41" t="n">
        <v>413211.41</v>
      </c>
      <c r="T106" s="41" t="n">
        <v>67914.97</v>
      </c>
      <c r="U106" s="41" t="n">
        <v>0</v>
      </c>
      <c r="V106" s="41" t="n">
        <v>324791.21</v>
      </c>
      <c r="W106" s="41" t="n">
        <v>385044.42</v>
      </c>
      <c r="X106" s="41" t="n">
        <v>1723963.86</v>
      </c>
      <c r="Y106" s="41" t="n">
        <v>714768.77</v>
      </c>
      <c r="Z106" s="41" t="n">
        <v>939189.16</v>
      </c>
      <c r="AA106" s="41" t="n">
        <v>1557105.73</v>
      </c>
      <c r="AB106" s="41" t="n">
        <v>1269641.38</v>
      </c>
      <c r="AC106" s="41" t="n">
        <v>148609.96</v>
      </c>
      <c r="AD106" s="41" t="n">
        <v>106091.49</v>
      </c>
      <c r="AE106" s="41" t="n">
        <v>1515444.92</v>
      </c>
      <c r="AF106" s="41" t="n">
        <v>753854.56</v>
      </c>
      <c r="AG106" s="41" t="n">
        <v>1597085.19</v>
      </c>
      <c r="AH106" s="41" t="n">
        <v>369633.13</v>
      </c>
      <c r="AI106" s="41" t="n">
        <v>156552.41</v>
      </c>
      <c r="AJ106" s="41" t="n">
        <v>19593.97</v>
      </c>
      <c r="AK106" s="41" t="n">
        <v>472192.85</v>
      </c>
      <c r="AL106" s="41" t="n">
        <v>527366.86</v>
      </c>
      <c r="AM106" s="41" t="n">
        <v>885078.16</v>
      </c>
      <c r="AN106" s="41" t="n">
        <v>572862.42</v>
      </c>
      <c r="AO106" s="41" t="n">
        <v>424544.85</v>
      </c>
      <c r="AP106" s="41" t="n">
        <v>577490.85</v>
      </c>
      <c r="AQ106" s="41" t="n">
        <v>815907.24</v>
      </c>
      <c r="AR106" s="41" t="n">
        <v>430648.3</v>
      </c>
      <c r="AS106" s="41" t="n">
        <v>41569382.73</v>
      </c>
    </row>
    <row r="107" customFormat="false" ht="12" hidden="false" customHeight="true" outlineLevel="0" collapsed="false">
      <c r="A107" s="71" t="s">
        <v>2030</v>
      </c>
      <c r="B107" s="41" t="n">
        <v>1312278.31</v>
      </c>
      <c r="C107" s="41" t="n">
        <v>2556533.16</v>
      </c>
      <c r="D107" s="41" t="n">
        <v>1744741.87</v>
      </c>
      <c r="E107" s="41" t="n">
        <v>492758.5</v>
      </c>
      <c r="F107" s="41" t="n">
        <v>208839.69</v>
      </c>
      <c r="G107" s="41" t="n">
        <v>8396173.87</v>
      </c>
      <c r="H107" s="41" t="n">
        <v>1625542.08</v>
      </c>
      <c r="I107" s="41" t="n">
        <v>1377267.54</v>
      </c>
      <c r="J107" s="41" t="n">
        <v>2444086.52</v>
      </c>
      <c r="K107" s="41" t="n">
        <v>1236660.04</v>
      </c>
      <c r="L107" s="41" t="n">
        <v>3101327.48</v>
      </c>
      <c r="M107" s="41" t="n">
        <v>693712.46</v>
      </c>
      <c r="N107" s="41" t="n">
        <v>278461.83</v>
      </c>
      <c r="O107" s="41" t="n">
        <v>4822675.48</v>
      </c>
      <c r="P107" s="41" t="n">
        <v>771184.41</v>
      </c>
      <c r="Q107" s="41" t="n">
        <v>107454.78</v>
      </c>
      <c r="R107" s="41" t="n">
        <v>1679857.14</v>
      </c>
      <c r="S107" s="41" t="n">
        <v>673624.39</v>
      </c>
      <c r="T107" s="41" t="n">
        <v>129576.07</v>
      </c>
      <c r="U107" s="41" t="n">
        <v>0</v>
      </c>
      <c r="V107" s="41" t="n">
        <v>629950.67</v>
      </c>
      <c r="W107" s="41" t="n">
        <v>748214.93</v>
      </c>
      <c r="X107" s="41" t="n">
        <v>3105106.4</v>
      </c>
      <c r="Y107" s="41" t="n">
        <v>1158535.93</v>
      </c>
      <c r="Z107" s="41" t="n">
        <v>1587892.84</v>
      </c>
      <c r="AA107" s="41" t="n">
        <v>3645556.28</v>
      </c>
      <c r="AB107" s="41" t="n">
        <v>2127707.03</v>
      </c>
      <c r="AC107" s="41" t="n">
        <v>257003.68</v>
      </c>
      <c r="AD107" s="41" t="n">
        <v>177102.91</v>
      </c>
      <c r="AE107" s="41" t="n">
        <v>2436262.83</v>
      </c>
      <c r="AF107" s="41" t="n">
        <v>1343529.19</v>
      </c>
      <c r="AG107" s="41" t="n">
        <v>2661582.37</v>
      </c>
      <c r="AH107" s="41" t="n">
        <v>513476.14</v>
      </c>
      <c r="AI107" s="41" t="n">
        <v>263988.3</v>
      </c>
      <c r="AJ107" s="41" t="n">
        <v>18384.04</v>
      </c>
      <c r="AK107" s="41" t="n">
        <v>780733.03</v>
      </c>
      <c r="AL107" s="41" t="n">
        <v>843692.94</v>
      </c>
      <c r="AM107" s="41" t="n">
        <v>1420399.13</v>
      </c>
      <c r="AN107" s="41" t="n">
        <v>873475.99</v>
      </c>
      <c r="AO107" s="41" t="n">
        <v>727793.71</v>
      </c>
      <c r="AP107" s="41" t="n">
        <v>1062237.64</v>
      </c>
      <c r="AQ107" s="41" t="n">
        <v>924172.89</v>
      </c>
      <c r="AR107" s="41" t="n">
        <v>375390.24</v>
      </c>
      <c r="AS107" s="41" t="n">
        <v>61334944.73</v>
      </c>
    </row>
    <row r="108" customFormat="false" ht="12" hidden="false" customHeight="true" outlineLevel="0" collapsed="false">
      <c r="A108" s="71" t="s">
        <v>2031</v>
      </c>
      <c r="B108" s="41" t="n">
        <v>1964338.27</v>
      </c>
      <c r="C108" s="41" t="n">
        <v>801497.83</v>
      </c>
      <c r="D108" s="41" t="n">
        <v>2963415.44</v>
      </c>
      <c r="E108" s="41" t="n">
        <v>531055.23</v>
      </c>
      <c r="F108" s="41" t="n">
        <v>698489.13</v>
      </c>
      <c r="G108" s="41" t="n">
        <v>6780562.93</v>
      </c>
      <c r="H108" s="41" t="n">
        <v>2768056.25</v>
      </c>
      <c r="I108" s="41" t="n">
        <v>3250923.12</v>
      </c>
      <c r="J108" s="41" t="n">
        <v>3437903.99</v>
      </c>
      <c r="K108" s="41" t="n">
        <v>1243317.29</v>
      </c>
      <c r="L108" s="41" t="n">
        <v>5539434.36</v>
      </c>
      <c r="M108" s="41" t="n">
        <v>823711.59</v>
      </c>
      <c r="N108" s="41" t="n">
        <v>641727.12</v>
      </c>
      <c r="O108" s="41" t="n">
        <v>6348880.32</v>
      </c>
      <c r="P108" s="41" t="n">
        <v>2025054.07</v>
      </c>
      <c r="Q108" s="41" t="n">
        <v>221364.49</v>
      </c>
      <c r="R108" s="41" t="n">
        <v>2100745.36</v>
      </c>
      <c r="S108" s="41" t="n">
        <v>1188647.1</v>
      </c>
      <c r="T108" s="41" t="n">
        <v>215386.98</v>
      </c>
      <c r="U108" s="41" t="n">
        <v>0</v>
      </c>
      <c r="V108" s="41" t="n">
        <v>1266324.13</v>
      </c>
      <c r="W108" s="41" t="n">
        <v>1236282.63</v>
      </c>
      <c r="X108" s="41" t="n">
        <v>5741704.45</v>
      </c>
      <c r="Y108" s="41" t="n">
        <v>2345468.45</v>
      </c>
      <c r="Z108" s="41" t="n">
        <v>3754066.25</v>
      </c>
      <c r="AA108" s="41" t="n">
        <v>3775662.63</v>
      </c>
      <c r="AB108" s="41" t="n">
        <v>3399424.53</v>
      </c>
      <c r="AC108" s="41" t="n">
        <v>415914</v>
      </c>
      <c r="AD108" s="41" t="n">
        <v>383136.54</v>
      </c>
      <c r="AE108" s="41" t="n">
        <v>2961262.47</v>
      </c>
      <c r="AF108" s="41" t="n">
        <v>4160741.33</v>
      </c>
      <c r="AG108" s="41" t="n">
        <v>4515392.7</v>
      </c>
      <c r="AH108" s="41" t="n">
        <v>511054.19</v>
      </c>
      <c r="AI108" s="41" t="n">
        <v>265619.49</v>
      </c>
      <c r="AJ108" s="41" t="n">
        <v>28640.16</v>
      </c>
      <c r="AK108" s="41" t="n">
        <v>1435176.58</v>
      </c>
      <c r="AL108" s="41" t="n">
        <v>1321776.34</v>
      </c>
      <c r="AM108" s="41" t="n">
        <v>2351714.46</v>
      </c>
      <c r="AN108" s="41" t="n">
        <v>2048129.84</v>
      </c>
      <c r="AO108" s="41" t="n">
        <v>1065514.83</v>
      </c>
      <c r="AP108" s="41" t="n">
        <v>2087361.71</v>
      </c>
      <c r="AQ108" s="41" t="n">
        <v>3122779.5</v>
      </c>
      <c r="AR108" s="41" t="n">
        <v>1892764.8</v>
      </c>
      <c r="AS108" s="41" t="n">
        <v>93630422.88</v>
      </c>
    </row>
    <row r="109" customFormat="false" ht="12" hidden="false" customHeight="true" outlineLevel="0" collapsed="false">
      <c r="A109" s="69" t="s">
        <v>2032</v>
      </c>
      <c r="B109" s="70" t="n">
        <v>0</v>
      </c>
      <c r="C109" s="70" t="n">
        <v>0</v>
      </c>
      <c r="D109" s="70" t="n">
        <v>0</v>
      </c>
      <c r="E109" s="70" t="n">
        <v>0</v>
      </c>
      <c r="F109" s="70" t="n">
        <v>0</v>
      </c>
      <c r="G109" s="70" t="n">
        <v>0</v>
      </c>
      <c r="H109" s="70" t="n">
        <v>0</v>
      </c>
      <c r="I109" s="70" t="n">
        <v>0</v>
      </c>
      <c r="J109" s="70" t="n">
        <v>0</v>
      </c>
      <c r="K109" s="70" t="n">
        <v>0</v>
      </c>
      <c r="L109" s="70" t="n">
        <v>0</v>
      </c>
      <c r="M109" s="70" t="n">
        <v>0</v>
      </c>
      <c r="N109" s="70" t="n">
        <v>0</v>
      </c>
      <c r="O109" s="70" t="n">
        <v>0</v>
      </c>
      <c r="P109" s="70" t="n">
        <v>0</v>
      </c>
      <c r="Q109" s="70" t="n">
        <v>0</v>
      </c>
      <c r="R109" s="70" t="n">
        <v>0</v>
      </c>
      <c r="S109" s="70" t="n">
        <v>0</v>
      </c>
      <c r="T109" s="70" t="n">
        <v>0</v>
      </c>
      <c r="U109" s="70" t="n">
        <v>0</v>
      </c>
      <c r="V109" s="70" t="n">
        <v>0</v>
      </c>
      <c r="W109" s="70" t="n">
        <v>0</v>
      </c>
      <c r="X109" s="70" t="n">
        <v>0</v>
      </c>
      <c r="Y109" s="70" t="n">
        <v>0</v>
      </c>
      <c r="Z109" s="70" t="n">
        <v>0</v>
      </c>
      <c r="AA109" s="70" t="n">
        <v>0</v>
      </c>
      <c r="AB109" s="70" t="n">
        <v>0</v>
      </c>
      <c r="AC109" s="70" t="n">
        <v>0</v>
      </c>
      <c r="AD109" s="70" t="n">
        <v>0</v>
      </c>
      <c r="AE109" s="70" t="n">
        <v>0</v>
      </c>
      <c r="AF109" s="70" t="n">
        <v>0</v>
      </c>
      <c r="AG109" s="70" t="n">
        <v>0</v>
      </c>
      <c r="AH109" s="70" t="n">
        <v>0</v>
      </c>
      <c r="AI109" s="70" t="n">
        <v>0</v>
      </c>
      <c r="AJ109" s="70" t="n">
        <v>0</v>
      </c>
      <c r="AK109" s="70" t="n">
        <v>6937.97</v>
      </c>
      <c r="AL109" s="70" t="n">
        <v>0</v>
      </c>
      <c r="AM109" s="70" t="n">
        <v>0</v>
      </c>
      <c r="AN109" s="70" t="n">
        <v>0</v>
      </c>
      <c r="AO109" s="70" t="n">
        <v>0</v>
      </c>
      <c r="AP109" s="70" t="n">
        <v>0</v>
      </c>
      <c r="AQ109" s="70" t="n">
        <v>0</v>
      </c>
      <c r="AR109" s="70" t="n">
        <v>0</v>
      </c>
      <c r="AS109" s="70" t="n">
        <v>6937.97</v>
      </c>
    </row>
    <row r="110" customFormat="false" ht="12" hidden="false" customHeight="true" outlineLevel="0" collapsed="false">
      <c r="A110" s="71" t="s">
        <v>2033</v>
      </c>
      <c r="B110" s="41" t="n">
        <v>0</v>
      </c>
      <c r="C110" s="41" t="n">
        <v>0</v>
      </c>
      <c r="D110" s="41" t="n">
        <v>0</v>
      </c>
      <c r="E110" s="41" t="n">
        <v>0</v>
      </c>
      <c r="F110" s="41" t="n">
        <v>0</v>
      </c>
      <c r="G110" s="41" t="n">
        <v>0</v>
      </c>
      <c r="H110" s="41" t="n">
        <v>0</v>
      </c>
      <c r="I110" s="41" t="n">
        <v>0</v>
      </c>
      <c r="J110" s="41" t="n">
        <v>0</v>
      </c>
      <c r="K110" s="41" t="n">
        <v>0</v>
      </c>
      <c r="L110" s="41" t="n">
        <v>0</v>
      </c>
      <c r="M110" s="41" t="n">
        <v>0</v>
      </c>
      <c r="N110" s="41" t="n">
        <v>0</v>
      </c>
      <c r="O110" s="41" t="n">
        <v>0</v>
      </c>
      <c r="P110" s="41" t="n">
        <v>0</v>
      </c>
      <c r="Q110" s="41" t="n">
        <v>0</v>
      </c>
      <c r="R110" s="41" t="n">
        <v>0</v>
      </c>
      <c r="S110" s="41" t="n">
        <v>0</v>
      </c>
      <c r="T110" s="41" t="n">
        <v>0</v>
      </c>
      <c r="U110" s="41" t="n">
        <v>0</v>
      </c>
      <c r="V110" s="41" t="n">
        <v>0</v>
      </c>
      <c r="W110" s="41" t="n">
        <v>0</v>
      </c>
      <c r="X110" s="41" t="n">
        <v>0</v>
      </c>
      <c r="Y110" s="41" t="n">
        <v>0</v>
      </c>
      <c r="Z110" s="41" t="n">
        <v>0</v>
      </c>
      <c r="AA110" s="41" t="n">
        <v>0</v>
      </c>
      <c r="AB110" s="41" t="n">
        <v>0</v>
      </c>
      <c r="AC110" s="41" t="n">
        <v>0</v>
      </c>
      <c r="AD110" s="41" t="n">
        <v>0</v>
      </c>
      <c r="AE110" s="41" t="n">
        <v>0</v>
      </c>
      <c r="AF110" s="41" t="n">
        <v>0</v>
      </c>
      <c r="AG110" s="41" t="n">
        <v>0</v>
      </c>
      <c r="AH110" s="41" t="n">
        <v>0</v>
      </c>
      <c r="AI110" s="41" t="n">
        <v>0</v>
      </c>
      <c r="AJ110" s="41" t="n">
        <v>0</v>
      </c>
      <c r="AK110" s="41" t="n">
        <v>0</v>
      </c>
      <c r="AL110" s="41" t="n">
        <v>0</v>
      </c>
      <c r="AM110" s="41" t="n">
        <v>0</v>
      </c>
      <c r="AN110" s="41" t="n">
        <v>0</v>
      </c>
      <c r="AO110" s="41" t="n">
        <v>0</v>
      </c>
      <c r="AP110" s="41" t="n">
        <v>0</v>
      </c>
      <c r="AQ110" s="41" t="n">
        <v>0</v>
      </c>
      <c r="AR110" s="41" t="n">
        <v>0</v>
      </c>
      <c r="AS110" s="41" t="n">
        <v>0</v>
      </c>
    </row>
    <row r="111" customFormat="false" ht="12" hidden="false" customHeight="true" outlineLevel="0" collapsed="false">
      <c r="A111" s="71" t="s">
        <v>2034</v>
      </c>
      <c r="B111" s="41" t="n">
        <v>0</v>
      </c>
      <c r="C111" s="41" t="n">
        <v>0</v>
      </c>
      <c r="D111" s="41" t="n">
        <v>0</v>
      </c>
      <c r="E111" s="41" t="n">
        <v>0</v>
      </c>
      <c r="F111" s="41" t="n">
        <v>0</v>
      </c>
      <c r="G111" s="41" t="n">
        <v>0</v>
      </c>
      <c r="H111" s="41" t="n">
        <v>0</v>
      </c>
      <c r="I111" s="41" t="n">
        <v>0</v>
      </c>
      <c r="J111" s="41" t="n">
        <v>0</v>
      </c>
      <c r="K111" s="41" t="n">
        <v>0</v>
      </c>
      <c r="L111" s="41" t="n">
        <v>0</v>
      </c>
      <c r="M111" s="41" t="n">
        <v>0</v>
      </c>
      <c r="N111" s="41" t="n">
        <v>0</v>
      </c>
      <c r="O111" s="41" t="n">
        <v>0</v>
      </c>
      <c r="P111" s="41" t="n">
        <v>0</v>
      </c>
      <c r="Q111" s="41" t="n">
        <v>0</v>
      </c>
      <c r="R111" s="41" t="n">
        <v>0</v>
      </c>
      <c r="S111" s="41" t="n">
        <v>0</v>
      </c>
      <c r="T111" s="41" t="n">
        <v>0</v>
      </c>
      <c r="U111" s="41" t="n">
        <v>0</v>
      </c>
      <c r="V111" s="41" t="n">
        <v>0</v>
      </c>
      <c r="W111" s="41" t="n">
        <v>0</v>
      </c>
      <c r="X111" s="41" t="n">
        <v>0</v>
      </c>
      <c r="Y111" s="41" t="n">
        <v>0</v>
      </c>
      <c r="Z111" s="41" t="n">
        <v>0</v>
      </c>
      <c r="AA111" s="41" t="n">
        <v>0</v>
      </c>
      <c r="AB111" s="41" t="n">
        <v>0</v>
      </c>
      <c r="AC111" s="41" t="n">
        <v>0</v>
      </c>
      <c r="AD111" s="41" t="n">
        <v>0</v>
      </c>
      <c r="AE111" s="41" t="n">
        <v>0</v>
      </c>
      <c r="AF111" s="41" t="n">
        <v>0</v>
      </c>
      <c r="AG111" s="41" t="n">
        <v>0</v>
      </c>
      <c r="AH111" s="41" t="n">
        <v>0</v>
      </c>
      <c r="AI111" s="41" t="n">
        <v>0</v>
      </c>
      <c r="AJ111" s="41" t="n">
        <v>0</v>
      </c>
      <c r="AK111" s="41" t="n">
        <v>0</v>
      </c>
      <c r="AL111" s="41" t="n">
        <v>0</v>
      </c>
      <c r="AM111" s="41" t="n">
        <v>0</v>
      </c>
      <c r="AN111" s="41" t="n">
        <v>0</v>
      </c>
      <c r="AO111" s="41" t="n">
        <v>0</v>
      </c>
      <c r="AP111" s="41" t="n">
        <v>0</v>
      </c>
      <c r="AQ111" s="41" t="n">
        <v>0</v>
      </c>
      <c r="AR111" s="41" t="n">
        <v>0</v>
      </c>
      <c r="AS111" s="41" t="n">
        <v>0</v>
      </c>
    </row>
    <row r="112" customFormat="false" ht="12" hidden="false" customHeight="true" outlineLevel="0" collapsed="false">
      <c r="A112" s="71" t="s">
        <v>2035</v>
      </c>
      <c r="B112" s="41" t="n">
        <v>0</v>
      </c>
      <c r="C112" s="41" t="n">
        <v>0</v>
      </c>
      <c r="D112" s="41" t="n">
        <v>0</v>
      </c>
      <c r="E112" s="41" t="n">
        <v>0</v>
      </c>
      <c r="F112" s="41" t="n">
        <v>0</v>
      </c>
      <c r="G112" s="41" t="n">
        <v>0</v>
      </c>
      <c r="H112" s="41" t="n">
        <v>0</v>
      </c>
      <c r="I112" s="41" t="n">
        <v>0</v>
      </c>
      <c r="J112" s="41" t="n">
        <v>0</v>
      </c>
      <c r="K112" s="41" t="n">
        <v>0</v>
      </c>
      <c r="L112" s="41" t="n">
        <v>0</v>
      </c>
      <c r="M112" s="41" t="n">
        <v>0</v>
      </c>
      <c r="N112" s="41" t="n">
        <v>0</v>
      </c>
      <c r="O112" s="41" t="n">
        <v>0</v>
      </c>
      <c r="P112" s="41" t="n">
        <v>0</v>
      </c>
      <c r="Q112" s="41" t="n">
        <v>0</v>
      </c>
      <c r="R112" s="41" t="n">
        <v>0</v>
      </c>
      <c r="S112" s="41" t="n">
        <v>0</v>
      </c>
      <c r="T112" s="41" t="n">
        <v>0</v>
      </c>
      <c r="U112" s="41" t="n">
        <v>0</v>
      </c>
      <c r="V112" s="41" t="n">
        <v>0</v>
      </c>
      <c r="W112" s="41" t="n">
        <v>0</v>
      </c>
      <c r="X112" s="41" t="n">
        <v>0</v>
      </c>
      <c r="Y112" s="41" t="n">
        <v>0</v>
      </c>
      <c r="Z112" s="41" t="n">
        <v>0</v>
      </c>
      <c r="AA112" s="41" t="n">
        <v>0</v>
      </c>
      <c r="AB112" s="41" t="n">
        <v>0</v>
      </c>
      <c r="AC112" s="41" t="n">
        <v>0</v>
      </c>
      <c r="AD112" s="41" t="n">
        <v>0</v>
      </c>
      <c r="AE112" s="41" t="n">
        <v>0</v>
      </c>
      <c r="AF112" s="41" t="n">
        <v>0</v>
      </c>
      <c r="AG112" s="41" t="n">
        <v>0</v>
      </c>
      <c r="AH112" s="41" t="n">
        <v>0</v>
      </c>
      <c r="AI112" s="41" t="n">
        <v>0</v>
      </c>
      <c r="AJ112" s="41" t="n">
        <v>0</v>
      </c>
      <c r="AK112" s="41" t="n">
        <v>2535.94</v>
      </c>
      <c r="AL112" s="41" t="n">
        <v>0</v>
      </c>
      <c r="AM112" s="41" t="n">
        <v>0</v>
      </c>
      <c r="AN112" s="41" t="n">
        <v>0</v>
      </c>
      <c r="AO112" s="41" t="n">
        <v>0</v>
      </c>
      <c r="AP112" s="41" t="n">
        <v>0</v>
      </c>
      <c r="AQ112" s="41" t="n">
        <v>0</v>
      </c>
      <c r="AR112" s="41" t="n">
        <v>0</v>
      </c>
      <c r="AS112" s="41" t="n">
        <v>2535.94</v>
      </c>
    </row>
    <row r="113" customFormat="false" ht="12" hidden="false" customHeight="true" outlineLevel="0" collapsed="false">
      <c r="A113" s="71" t="s">
        <v>2036</v>
      </c>
      <c r="B113" s="41" t="n">
        <v>0</v>
      </c>
      <c r="C113" s="41" t="n">
        <v>0</v>
      </c>
      <c r="D113" s="41" t="n">
        <v>0</v>
      </c>
      <c r="E113" s="41" t="n">
        <v>0</v>
      </c>
      <c r="F113" s="41" t="n">
        <v>0</v>
      </c>
      <c r="G113" s="41" t="n">
        <v>0</v>
      </c>
      <c r="H113" s="41" t="n">
        <v>0</v>
      </c>
      <c r="I113" s="41" t="n">
        <v>0</v>
      </c>
      <c r="J113" s="41" t="n">
        <v>0</v>
      </c>
      <c r="K113" s="41" t="n">
        <v>0</v>
      </c>
      <c r="L113" s="41" t="n">
        <v>0</v>
      </c>
      <c r="M113" s="41" t="n">
        <v>0</v>
      </c>
      <c r="N113" s="41" t="n">
        <v>0</v>
      </c>
      <c r="O113" s="41" t="n">
        <v>0</v>
      </c>
      <c r="P113" s="41" t="n">
        <v>0</v>
      </c>
      <c r="Q113" s="41" t="n">
        <v>0</v>
      </c>
      <c r="R113" s="41" t="n">
        <v>0</v>
      </c>
      <c r="S113" s="41" t="n">
        <v>0</v>
      </c>
      <c r="T113" s="41" t="n">
        <v>0</v>
      </c>
      <c r="U113" s="41" t="n">
        <v>0</v>
      </c>
      <c r="V113" s="41" t="n">
        <v>0</v>
      </c>
      <c r="W113" s="41" t="n">
        <v>0</v>
      </c>
      <c r="X113" s="41" t="n">
        <v>0</v>
      </c>
      <c r="Y113" s="41" t="n">
        <v>0</v>
      </c>
      <c r="Z113" s="41" t="n">
        <v>0</v>
      </c>
      <c r="AA113" s="41" t="n">
        <v>0</v>
      </c>
      <c r="AB113" s="41" t="n">
        <v>0</v>
      </c>
      <c r="AC113" s="41" t="n">
        <v>0</v>
      </c>
      <c r="AD113" s="41" t="n">
        <v>0</v>
      </c>
      <c r="AE113" s="41" t="n">
        <v>0</v>
      </c>
      <c r="AF113" s="41" t="n">
        <v>0</v>
      </c>
      <c r="AG113" s="41" t="n">
        <v>0</v>
      </c>
      <c r="AH113" s="41" t="n">
        <v>0</v>
      </c>
      <c r="AI113" s="41" t="n">
        <v>0</v>
      </c>
      <c r="AJ113" s="41" t="n">
        <v>0</v>
      </c>
      <c r="AK113" s="41" t="n">
        <v>4402.03</v>
      </c>
      <c r="AL113" s="41" t="n">
        <v>0</v>
      </c>
      <c r="AM113" s="41" t="n">
        <v>0</v>
      </c>
      <c r="AN113" s="41" t="n">
        <v>0</v>
      </c>
      <c r="AO113" s="41" t="n">
        <v>0</v>
      </c>
      <c r="AP113" s="41" t="n">
        <v>0</v>
      </c>
      <c r="AQ113" s="41" t="n">
        <v>0</v>
      </c>
      <c r="AR113" s="41" t="n">
        <v>0</v>
      </c>
      <c r="AS113" s="41" t="n">
        <v>4402.03</v>
      </c>
    </row>
    <row r="114" customFormat="false" ht="12" hidden="false" customHeight="true" outlineLevel="0" collapsed="false">
      <c r="A114" s="69" t="s">
        <v>2037</v>
      </c>
      <c r="B114" s="70" t="n">
        <v>0</v>
      </c>
      <c r="C114" s="70" t="n">
        <v>0</v>
      </c>
      <c r="D114" s="70" t="n">
        <v>0</v>
      </c>
      <c r="E114" s="70" t="n">
        <v>0</v>
      </c>
      <c r="F114" s="70" t="n">
        <v>0</v>
      </c>
      <c r="G114" s="70" t="n">
        <v>0</v>
      </c>
      <c r="H114" s="70" t="n">
        <v>0</v>
      </c>
      <c r="I114" s="70" t="n">
        <v>0</v>
      </c>
      <c r="J114" s="70" t="n">
        <v>0</v>
      </c>
      <c r="K114" s="70" t="n">
        <v>0</v>
      </c>
      <c r="L114" s="70" t="n">
        <v>0</v>
      </c>
      <c r="M114" s="70" t="n">
        <v>0</v>
      </c>
      <c r="N114" s="70" t="n">
        <v>0</v>
      </c>
      <c r="O114" s="70" t="n">
        <v>0</v>
      </c>
      <c r="P114" s="70" t="n">
        <v>0</v>
      </c>
      <c r="Q114" s="70" t="n">
        <v>0</v>
      </c>
      <c r="R114" s="70" t="n">
        <v>0</v>
      </c>
      <c r="S114" s="70" t="n">
        <v>0</v>
      </c>
      <c r="T114" s="70" t="n">
        <v>0</v>
      </c>
      <c r="U114" s="70" t="n">
        <v>0</v>
      </c>
      <c r="V114" s="70" t="n">
        <v>0</v>
      </c>
      <c r="W114" s="70" t="n">
        <v>0</v>
      </c>
      <c r="X114" s="70" t="n">
        <v>0</v>
      </c>
      <c r="Y114" s="70" t="n">
        <v>0</v>
      </c>
      <c r="Z114" s="70" t="n">
        <v>0</v>
      </c>
      <c r="AA114" s="70" t="n">
        <v>0</v>
      </c>
      <c r="AB114" s="70" t="n">
        <v>0</v>
      </c>
      <c r="AC114" s="70" t="n">
        <v>2</v>
      </c>
      <c r="AD114" s="70" t="n">
        <v>0</v>
      </c>
      <c r="AE114" s="70" t="n">
        <v>0</v>
      </c>
      <c r="AF114" s="70" t="n">
        <v>0</v>
      </c>
      <c r="AG114" s="70" t="n">
        <v>0</v>
      </c>
      <c r="AH114" s="70" t="n">
        <v>0</v>
      </c>
      <c r="AI114" s="70" t="n">
        <v>0</v>
      </c>
      <c r="AJ114" s="70" t="n">
        <v>0</v>
      </c>
      <c r="AK114" s="70" t="n">
        <v>0</v>
      </c>
      <c r="AL114" s="70" t="n">
        <v>0</v>
      </c>
      <c r="AM114" s="70" t="n">
        <v>0</v>
      </c>
      <c r="AN114" s="70" t="n">
        <v>0</v>
      </c>
      <c r="AO114" s="70" t="n">
        <v>0</v>
      </c>
      <c r="AP114" s="70" t="n">
        <v>0</v>
      </c>
      <c r="AQ114" s="70" t="n">
        <v>0</v>
      </c>
      <c r="AR114" s="70" t="n">
        <v>0</v>
      </c>
      <c r="AS114" s="70" t="n">
        <v>2</v>
      </c>
    </row>
    <row r="115" customFormat="false" ht="12" hidden="false" customHeight="true" outlineLevel="0" collapsed="false">
      <c r="A115" s="71" t="s">
        <v>2038</v>
      </c>
      <c r="B115" s="41" t="n">
        <v>0</v>
      </c>
      <c r="C115" s="41" t="n">
        <v>0</v>
      </c>
      <c r="D115" s="41" t="n">
        <v>0</v>
      </c>
      <c r="E115" s="41" t="n">
        <v>0</v>
      </c>
      <c r="F115" s="41" t="n">
        <v>0</v>
      </c>
      <c r="G115" s="41" t="n">
        <v>0</v>
      </c>
      <c r="H115" s="41" t="n">
        <v>0</v>
      </c>
      <c r="I115" s="41" t="n">
        <v>0</v>
      </c>
      <c r="J115" s="41" t="n">
        <v>0</v>
      </c>
      <c r="K115" s="41" t="n">
        <v>0</v>
      </c>
      <c r="L115" s="41" t="n">
        <v>0</v>
      </c>
      <c r="M115" s="41" t="n">
        <v>0</v>
      </c>
      <c r="N115" s="41" t="n">
        <v>0</v>
      </c>
      <c r="O115" s="41" t="n">
        <v>0</v>
      </c>
      <c r="P115" s="41" t="n">
        <v>0</v>
      </c>
      <c r="Q115" s="41" t="n">
        <v>0</v>
      </c>
      <c r="R115" s="41" t="n">
        <v>0</v>
      </c>
      <c r="S115" s="41" t="n">
        <v>0</v>
      </c>
      <c r="T115" s="41" t="n">
        <v>0</v>
      </c>
      <c r="U115" s="41" t="n">
        <v>0</v>
      </c>
      <c r="V115" s="41" t="n">
        <v>0</v>
      </c>
      <c r="W115" s="41" t="n">
        <v>0</v>
      </c>
      <c r="X115" s="41" t="n">
        <v>0</v>
      </c>
      <c r="Y115" s="41" t="n">
        <v>0</v>
      </c>
      <c r="Z115" s="41" t="n">
        <v>0</v>
      </c>
      <c r="AA115" s="41" t="n">
        <v>0</v>
      </c>
      <c r="AB115" s="41" t="n">
        <v>0</v>
      </c>
      <c r="AC115" s="41" t="n">
        <v>0</v>
      </c>
      <c r="AD115" s="41" t="n">
        <v>0</v>
      </c>
      <c r="AE115" s="41" t="n">
        <v>0</v>
      </c>
      <c r="AF115" s="41" t="n">
        <v>0</v>
      </c>
      <c r="AG115" s="41" t="n">
        <v>0</v>
      </c>
      <c r="AH115" s="41" t="n">
        <v>0</v>
      </c>
      <c r="AI115" s="41" t="n">
        <v>0</v>
      </c>
      <c r="AJ115" s="41" t="n">
        <v>0</v>
      </c>
      <c r="AK115" s="41" t="n">
        <v>0</v>
      </c>
      <c r="AL115" s="41" t="n">
        <v>0</v>
      </c>
      <c r="AM115" s="41" t="n">
        <v>0</v>
      </c>
      <c r="AN115" s="41" t="n">
        <v>0</v>
      </c>
      <c r="AO115" s="41" t="n">
        <v>0</v>
      </c>
      <c r="AP115" s="41" t="n">
        <v>0</v>
      </c>
      <c r="AQ115" s="41" t="n">
        <v>0</v>
      </c>
      <c r="AR115" s="41" t="n">
        <v>0</v>
      </c>
      <c r="AS115" s="41" t="n">
        <v>0</v>
      </c>
    </row>
    <row r="116" customFormat="false" ht="12" hidden="false" customHeight="true" outlineLevel="0" collapsed="false">
      <c r="A116" s="71" t="s">
        <v>2039</v>
      </c>
      <c r="B116" s="41" t="n">
        <v>0</v>
      </c>
      <c r="C116" s="41" t="n">
        <v>0</v>
      </c>
      <c r="D116" s="41" t="n">
        <v>0</v>
      </c>
      <c r="E116" s="41" t="n">
        <v>0</v>
      </c>
      <c r="F116" s="41" t="n">
        <v>0</v>
      </c>
      <c r="G116" s="41" t="n">
        <v>0</v>
      </c>
      <c r="H116" s="41" t="n">
        <v>0</v>
      </c>
      <c r="I116" s="41" t="n">
        <v>0</v>
      </c>
      <c r="J116" s="41" t="n">
        <v>0</v>
      </c>
      <c r="K116" s="41" t="n">
        <v>0</v>
      </c>
      <c r="L116" s="41" t="n">
        <v>0</v>
      </c>
      <c r="M116" s="41" t="n">
        <v>0</v>
      </c>
      <c r="N116" s="41" t="n">
        <v>0</v>
      </c>
      <c r="O116" s="41" t="n">
        <v>0</v>
      </c>
      <c r="P116" s="41" t="n">
        <v>0</v>
      </c>
      <c r="Q116" s="41" t="n">
        <v>0</v>
      </c>
      <c r="R116" s="41" t="n">
        <v>0</v>
      </c>
      <c r="S116" s="41" t="n">
        <v>0</v>
      </c>
      <c r="T116" s="41" t="n">
        <v>0</v>
      </c>
      <c r="U116" s="41" t="n">
        <v>0</v>
      </c>
      <c r="V116" s="41" t="n">
        <v>0</v>
      </c>
      <c r="W116" s="41" t="n">
        <v>0</v>
      </c>
      <c r="X116" s="41" t="n">
        <v>0</v>
      </c>
      <c r="Y116" s="41" t="n">
        <v>0</v>
      </c>
      <c r="Z116" s="41" t="n">
        <v>0</v>
      </c>
      <c r="AA116" s="41" t="n">
        <v>0</v>
      </c>
      <c r="AB116" s="41" t="n">
        <v>0</v>
      </c>
      <c r="AC116" s="41" t="n">
        <v>0</v>
      </c>
      <c r="AD116" s="41" t="n">
        <v>0</v>
      </c>
      <c r="AE116" s="41" t="n">
        <v>0</v>
      </c>
      <c r="AF116" s="41" t="n">
        <v>0</v>
      </c>
      <c r="AG116" s="41" t="n">
        <v>0</v>
      </c>
      <c r="AH116" s="41" t="n">
        <v>0</v>
      </c>
      <c r="AI116" s="41" t="n">
        <v>0</v>
      </c>
      <c r="AJ116" s="41" t="n">
        <v>0</v>
      </c>
      <c r="AK116" s="41" t="n">
        <v>0</v>
      </c>
      <c r="AL116" s="41" t="n">
        <v>0</v>
      </c>
      <c r="AM116" s="41" t="n">
        <v>0</v>
      </c>
      <c r="AN116" s="41" t="n">
        <v>0</v>
      </c>
      <c r="AO116" s="41" t="n">
        <v>0</v>
      </c>
      <c r="AP116" s="41" t="n">
        <v>0</v>
      </c>
      <c r="AQ116" s="41" t="n">
        <v>0</v>
      </c>
      <c r="AR116" s="41" t="n">
        <v>0</v>
      </c>
      <c r="AS116" s="41" t="n">
        <v>0</v>
      </c>
    </row>
    <row r="117" customFormat="false" ht="12" hidden="false" customHeight="true" outlineLevel="0" collapsed="false">
      <c r="A117" s="71" t="s">
        <v>2040</v>
      </c>
      <c r="B117" s="41" t="n">
        <v>0</v>
      </c>
      <c r="C117" s="41" t="n">
        <v>0</v>
      </c>
      <c r="D117" s="41" t="n">
        <v>0</v>
      </c>
      <c r="E117" s="41" t="n">
        <v>0</v>
      </c>
      <c r="F117" s="41" t="n">
        <v>0</v>
      </c>
      <c r="G117" s="41" t="n">
        <v>0</v>
      </c>
      <c r="H117" s="41" t="n">
        <v>0</v>
      </c>
      <c r="I117" s="41" t="n">
        <v>0</v>
      </c>
      <c r="J117" s="41" t="n">
        <v>0</v>
      </c>
      <c r="K117" s="41" t="n">
        <v>0</v>
      </c>
      <c r="L117" s="41" t="n">
        <v>0</v>
      </c>
      <c r="M117" s="41" t="n">
        <v>0</v>
      </c>
      <c r="N117" s="41" t="n">
        <v>0</v>
      </c>
      <c r="O117" s="41" t="n">
        <v>0</v>
      </c>
      <c r="P117" s="41" t="n">
        <v>0</v>
      </c>
      <c r="Q117" s="41" t="n">
        <v>0</v>
      </c>
      <c r="R117" s="41" t="n">
        <v>0</v>
      </c>
      <c r="S117" s="41" t="n">
        <v>0</v>
      </c>
      <c r="T117" s="41" t="n">
        <v>0</v>
      </c>
      <c r="U117" s="41" t="n">
        <v>0</v>
      </c>
      <c r="V117" s="41" t="n">
        <v>0</v>
      </c>
      <c r="W117" s="41" t="n">
        <v>0</v>
      </c>
      <c r="X117" s="41" t="n">
        <v>0</v>
      </c>
      <c r="Y117" s="41" t="n">
        <v>0</v>
      </c>
      <c r="Z117" s="41" t="n">
        <v>0</v>
      </c>
      <c r="AA117" s="41" t="n">
        <v>0</v>
      </c>
      <c r="AB117" s="41" t="n">
        <v>0</v>
      </c>
      <c r="AC117" s="41" t="n">
        <v>0</v>
      </c>
      <c r="AD117" s="41" t="n">
        <v>0</v>
      </c>
      <c r="AE117" s="41" t="n">
        <v>0</v>
      </c>
      <c r="AF117" s="41" t="n">
        <v>0</v>
      </c>
      <c r="AG117" s="41" t="n">
        <v>0</v>
      </c>
      <c r="AH117" s="41" t="n">
        <v>0</v>
      </c>
      <c r="AI117" s="41" t="n">
        <v>0</v>
      </c>
      <c r="AJ117" s="41" t="n">
        <v>0</v>
      </c>
      <c r="AK117" s="41" t="n">
        <v>0</v>
      </c>
      <c r="AL117" s="41" t="n">
        <v>0</v>
      </c>
      <c r="AM117" s="41" t="n">
        <v>0</v>
      </c>
      <c r="AN117" s="41" t="n">
        <v>0</v>
      </c>
      <c r="AO117" s="41" t="n">
        <v>0</v>
      </c>
      <c r="AP117" s="41" t="n">
        <v>0</v>
      </c>
      <c r="AQ117" s="41" t="n">
        <v>0</v>
      </c>
      <c r="AR117" s="41" t="n">
        <v>0</v>
      </c>
      <c r="AS117" s="41" t="n">
        <v>0</v>
      </c>
    </row>
    <row r="118" customFormat="false" ht="12" hidden="false" customHeight="true" outlineLevel="0" collapsed="false">
      <c r="A118" s="71" t="s">
        <v>2041</v>
      </c>
      <c r="B118" s="41" t="n">
        <v>0</v>
      </c>
      <c r="C118" s="41" t="n">
        <v>0</v>
      </c>
      <c r="D118" s="41" t="n">
        <v>0</v>
      </c>
      <c r="E118" s="41" t="n">
        <v>0</v>
      </c>
      <c r="F118" s="41" t="n">
        <v>0</v>
      </c>
      <c r="G118" s="41" t="n">
        <v>0</v>
      </c>
      <c r="H118" s="41" t="n">
        <v>0</v>
      </c>
      <c r="I118" s="41" t="n">
        <v>0</v>
      </c>
      <c r="J118" s="41" t="n">
        <v>0</v>
      </c>
      <c r="K118" s="41" t="n">
        <v>0</v>
      </c>
      <c r="L118" s="41" t="n">
        <v>0</v>
      </c>
      <c r="M118" s="41" t="n">
        <v>0</v>
      </c>
      <c r="N118" s="41" t="n">
        <v>0</v>
      </c>
      <c r="O118" s="41" t="n">
        <v>0</v>
      </c>
      <c r="P118" s="41" t="n">
        <v>0</v>
      </c>
      <c r="Q118" s="41" t="n">
        <v>0</v>
      </c>
      <c r="R118" s="41" t="n">
        <v>0</v>
      </c>
      <c r="S118" s="41" t="n">
        <v>0</v>
      </c>
      <c r="T118" s="41" t="n">
        <v>0</v>
      </c>
      <c r="U118" s="41" t="n">
        <v>0</v>
      </c>
      <c r="V118" s="41" t="n">
        <v>0</v>
      </c>
      <c r="W118" s="41" t="n">
        <v>0</v>
      </c>
      <c r="X118" s="41" t="n">
        <v>0</v>
      </c>
      <c r="Y118" s="41" t="n">
        <v>0</v>
      </c>
      <c r="Z118" s="41" t="n">
        <v>0</v>
      </c>
      <c r="AA118" s="41" t="n">
        <v>0</v>
      </c>
      <c r="AB118" s="41" t="n">
        <v>0</v>
      </c>
      <c r="AC118" s="41" t="n">
        <v>0</v>
      </c>
      <c r="AD118" s="41" t="n">
        <v>0</v>
      </c>
      <c r="AE118" s="41" t="n">
        <v>0</v>
      </c>
      <c r="AF118" s="41" t="n">
        <v>0</v>
      </c>
      <c r="AG118" s="41" t="n">
        <v>0</v>
      </c>
      <c r="AH118" s="41" t="n">
        <v>0</v>
      </c>
      <c r="AI118" s="41" t="n">
        <v>0</v>
      </c>
      <c r="AJ118" s="41" t="n">
        <v>0</v>
      </c>
      <c r="AK118" s="41" t="n">
        <v>0</v>
      </c>
      <c r="AL118" s="41" t="n">
        <v>0</v>
      </c>
      <c r="AM118" s="41" t="n">
        <v>0</v>
      </c>
      <c r="AN118" s="41" t="n">
        <v>0</v>
      </c>
      <c r="AO118" s="41" t="n">
        <v>0</v>
      </c>
      <c r="AP118" s="41" t="n">
        <v>0</v>
      </c>
      <c r="AQ118" s="41" t="n">
        <v>0</v>
      </c>
      <c r="AR118" s="41" t="n">
        <v>0</v>
      </c>
      <c r="AS118" s="41" t="n">
        <v>0</v>
      </c>
    </row>
    <row r="119" customFormat="false" ht="12" hidden="false" customHeight="true" outlineLevel="0" collapsed="false">
      <c r="A119" s="71" t="s">
        <v>2042</v>
      </c>
      <c r="B119" s="41" t="n">
        <v>0</v>
      </c>
      <c r="C119" s="41" t="n">
        <v>0</v>
      </c>
      <c r="D119" s="41" t="n">
        <v>0</v>
      </c>
      <c r="E119" s="41" t="n">
        <v>0</v>
      </c>
      <c r="F119" s="41" t="n">
        <v>0</v>
      </c>
      <c r="G119" s="41" t="n">
        <v>0</v>
      </c>
      <c r="H119" s="41" t="n">
        <v>0</v>
      </c>
      <c r="I119" s="41" t="n">
        <v>0</v>
      </c>
      <c r="J119" s="41" t="n">
        <v>0</v>
      </c>
      <c r="K119" s="41" t="n">
        <v>0</v>
      </c>
      <c r="L119" s="41" t="n">
        <v>0</v>
      </c>
      <c r="M119" s="41" t="n">
        <v>0</v>
      </c>
      <c r="N119" s="41" t="n">
        <v>0</v>
      </c>
      <c r="O119" s="41" t="n">
        <v>0</v>
      </c>
      <c r="P119" s="41" t="n">
        <v>0</v>
      </c>
      <c r="Q119" s="41" t="n">
        <v>0</v>
      </c>
      <c r="R119" s="41" t="n">
        <v>0</v>
      </c>
      <c r="S119" s="41" t="n">
        <v>0</v>
      </c>
      <c r="T119" s="41" t="n">
        <v>0</v>
      </c>
      <c r="U119" s="41" t="n">
        <v>0</v>
      </c>
      <c r="V119" s="41" t="n">
        <v>0</v>
      </c>
      <c r="W119" s="41" t="n">
        <v>0</v>
      </c>
      <c r="X119" s="41" t="n">
        <v>0</v>
      </c>
      <c r="Y119" s="41" t="n">
        <v>0</v>
      </c>
      <c r="Z119" s="41" t="n">
        <v>0</v>
      </c>
      <c r="AA119" s="41" t="n">
        <v>0</v>
      </c>
      <c r="AB119" s="41" t="n">
        <v>0</v>
      </c>
      <c r="AC119" s="41" t="n">
        <v>2</v>
      </c>
      <c r="AD119" s="41" t="n">
        <v>0</v>
      </c>
      <c r="AE119" s="41" t="n">
        <v>0</v>
      </c>
      <c r="AF119" s="41" t="n">
        <v>0</v>
      </c>
      <c r="AG119" s="41" t="n">
        <v>0</v>
      </c>
      <c r="AH119" s="41" t="n">
        <v>0</v>
      </c>
      <c r="AI119" s="41" t="n">
        <v>0</v>
      </c>
      <c r="AJ119" s="41" t="n">
        <v>0</v>
      </c>
      <c r="AK119" s="41" t="n">
        <v>0</v>
      </c>
      <c r="AL119" s="41" t="n">
        <v>0</v>
      </c>
      <c r="AM119" s="41" t="n">
        <v>0</v>
      </c>
      <c r="AN119" s="41" t="n">
        <v>0</v>
      </c>
      <c r="AO119" s="41" t="n">
        <v>0</v>
      </c>
      <c r="AP119" s="41" t="n">
        <v>0</v>
      </c>
      <c r="AQ119" s="41" t="n">
        <v>0</v>
      </c>
      <c r="AR119" s="41" t="n">
        <v>0</v>
      </c>
      <c r="AS119" s="41" t="n">
        <v>2</v>
      </c>
    </row>
    <row r="120" customFormat="false" ht="12" hidden="false" customHeight="true" outlineLevel="0" collapsed="false">
      <c r="A120" s="72" t="s">
        <v>2043</v>
      </c>
      <c r="B120" s="73" t="n">
        <v>8500162.41</v>
      </c>
      <c r="C120" s="73" t="n">
        <v>24719809.32</v>
      </c>
      <c r="D120" s="73" t="n">
        <v>81569776.6</v>
      </c>
      <c r="E120" s="73" t="n">
        <v>8399650.2</v>
      </c>
      <c r="F120" s="73" t="n">
        <v>9048632.28</v>
      </c>
      <c r="G120" s="73" t="n">
        <v>76493562.76</v>
      </c>
      <c r="H120" s="73" t="n">
        <v>21497157.52</v>
      </c>
      <c r="I120" s="73" t="n">
        <v>31035733.91</v>
      </c>
      <c r="J120" s="73" t="n">
        <v>22941165.72</v>
      </c>
      <c r="K120" s="73" t="n">
        <v>11774764.41</v>
      </c>
      <c r="L120" s="73" t="n">
        <v>36474197.61</v>
      </c>
      <c r="M120" s="73" t="n">
        <v>7917768.71</v>
      </c>
      <c r="N120" s="73" t="n">
        <v>6124684.18</v>
      </c>
      <c r="O120" s="73" t="n">
        <v>84452620.88</v>
      </c>
      <c r="P120" s="73" t="n">
        <v>35903209.91</v>
      </c>
      <c r="Q120" s="73" t="n">
        <v>4397940.47</v>
      </c>
      <c r="R120" s="73" t="n">
        <v>32905024.88</v>
      </c>
      <c r="S120" s="73" t="n">
        <v>11316525.88</v>
      </c>
      <c r="T120" s="73" t="n">
        <v>3084550.75</v>
      </c>
      <c r="U120" s="73" t="n">
        <v>2997127.71</v>
      </c>
      <c r="V120" s="73" t="n">
        <v>15990554.12</v>
      </c>
      <c r="W120" s="73" t="n">
        <v>12396657</v>
      </c>
      <c r="X120" s="73" t="n">
        <v>33672625.32</v>
      </c>
      <c r="Y120" s="73" t="n">
        <v>11368017.2</v>
      </c>
      <c r="Z120" s="73" t="n">
        <v>79110356.02</v>
      </c>
      <c r="AA120" s="73" t="n">
        <v>155448321.61</v>
      </c>
      <c r="AB120" s="73" t="n">
        <v>25141366.93</v>
      </c>
      <c r="AC120" s="73" t="n">
        <v>7132270.76</v>
      </c>
      <c r="AD120" s="73" t="n">
        <v>1962460.26</v>
      </c>
      <c r="AE120" s="73" t="n">
        <v>38170581.72</v>
      </c>
      <c r="AF120" s="73" t="n">
        <v>13976626.71</v>
      </c>
      <c r="AG120" s="73" t="n">
        <v>43256623.01</v>
      </c>
      <c r="AH120" s="73" t="n">
        <v>16412283.89</v>
      </c>
      <c r="AI120" s="73" t="n">
        <v>5848291.55</v>
      </c>
      <c r="AJ120" s="73" t="n">
        <v>2640883.53</v>
      </c>
      <c r="AK120" s="73" t="n">
        <v>160528710.14</v>
      </c>
      <c r="AL120" s="73" t="n">
        <v>14106993.13</v>
      </c>
      <c r="AM120" s="73" t="n">
        <v>24045502.94</v>
      </c>
      <c r="AN120" s="73" t="n">
        <v>17587065.41</v>
      </c>
      <c r="AO120" s="73" t="n">
        <v>12923512.88</v>
      </c>
      <c r="AP120" s="73" t="n">
        <v>18183438.2</v>
      </c>
      <c r="AQ120" s="73" t="n">
        <v>20113220.89</v>
      </c>
      <c r="AR120" s="73" t="n">
        <v>5042435.38</v>
      </c>
      <c r="AS120" s="73" t="n">
        <v>1256612864.71</v>
      </c>
    </row>
    <row r="121" customFormat="false" ht="12" hidden="false" customHeight="true" outlineLevel="0" collapsed="false">
      <c r="A121" s="69" t="s">
        <v>2044</v>
      </c>
      <c r="B121" s="70" t="n">
        <v>88649519.52</v>
      </c>
      <c r="C121" s="70" t="n">
        <v>287544009.58</v>
      </c>
      <c r="D121" s="70" t="n">
        <v>855468313.85</v>
      </c>
      <c r="E121" s="70" t="n">
        <v>86563063.76</v>
      </c>
      <c r="F121" s="70" t="n">
        <v>128081276.26</v>
      </c>
      <c r="G121" s="70" t="n">
        <v>1042516742.32</v>
      </c>
      <c r="H121" s="70" t="n">
        <v>263790878.72</v>
      </c>
      <c r="I121" s="70" t="n">
        <v>424905312.73</v>
      </c>
      <c r="J121" s="70" t="n">
        <v>366045946.06</v>
      </c>
      <c r="K121" s="70" t="n">
        <v>84356134.78</v>
      </c>
      <c r="L121" s="70" t="n">
        <v>345921051.96</v>
      </c>
      <c r="M121" s="70" t="n">
        <v>121064581.19</v>
      </c>
      <c r="N121" s="70" t="n">
        <v>121343747.04</v>
      </c>
      <c r="O121" s="70" t="n">
        <v>502810369.17</v>
      </c>
      <c r="P121" s="70" t="n">
        <v>403157445.23</v>
      </c>
      <c r="Q121" s="70" t="n">
        <v>92455685.07</v>
      </c>
      <c r="R121" s="70" t="n">
        <v>336236899.86</v>
      </c>
      <c r="S121" s="70" t="n">
        <v>259663304.36</v>
      </c>
      <c r="T121" s="70" t="n">
        <v>103944384.26</v>
      </c>
      <c r="U121" s="70" t="n">
        <v>241168539.37</v>
      </c>
      <c r="V121" s="70" t="n">
        <v>170511050.94</v>
      </c>
      <c r="W121" s="70" t="n">
        <v>162575380.3</v>
      </c>
      <c r="X121" s="70" t="n">
        <v>514171860.84</v>
      </c>
      <c r="Y121" s="70" t="n">
        <v>145150016.67</v>
      </c>
      <c r="Z121" s="70" t="n">
        <v>1277778779.59</v>
      </c>
      <c r="AA121" s="70" t="n">
        <v>2290401217.37</v>
      </c>
      <c r="AB121" s="70" t="n">
        <v>263353633.58</v>
      </c>
      <c r="AC121" s="70" t="n">
        <v>110395104.8</v>
      </c>
      <c r="AD121" s="70" t="n">
        <v>79775019.52</v>
      </c>
      <c r="AE121" s="70" t="n">
        <v>462517291.07</v>
      </c>
      <c r="AF121" s="70" t="n">
        <v>111512223.31</v>
      </c>
      <c r="AG121" s="70" t="n">
        <v>435428022.19</v>
      </c>
      <c r="AH121" s="70" t="n">
        <v>233031224.05</v>
      </c>
      <c r="AI121" s="70" t="n">
        <v>124871405.98</v>
      </c>
      <c r="AJ121" s="70" t="n">
        <v>205145021.77</v>
      </c>
      <c r="AK121" s="70" t="n">
        <v>1092034221.36</v>
      </c>
      <c r="AL121" s="70" t="n">
        <v>376784032.92</v>
      </c>
      <c r="AM121" s="70" t="n">
        <v>446994480.75</v>
      </c>
      <c r="AN121" s="70" t="n">
        <v>202325083.68</v>
      </c>
      <c r="AO121" s="70" t="n">
        <v>118986431.59</v>
      </c>
      <c r="AP121" s="70" t="n">
        <v>295981304.48</v>
      </c>
      <c r="AQ121" s="70" t="n">
        <v>246181181.2</v>
      </c>
      <c r="AR121" s="70" t="n">
        <v>96125155.05</v>
      </c>
      <c r="AS121" s="70" t="n">
        <v>15617716348.1</v>
      </c>
    </row>
    <row r="122" customFormat="false" ht="12" hidden="false" customHeight="true" outlineLevel="0" collapsed="false">
      <c r="A122" s="69" t="s">
        <v>1329</v>
      </c>
      <c r="B122" s="70" t="n">
        <v>-9542537.36</v>
      </c>
      <c r="C122" s="70" t="n">
        <v>-27245746.41</v>
      </c>
      <c r="D122" s="70" t="n">
        <v>-86313928.91</v>
      </c>
      <c r="E122" s="70" t="n">
        <v>-8445235.5</v>
      </c>
      <c r="F122" s="70" t="n">
        <v>-9497632.28</v>
      </c>
      <c r="G122" s="70" t="n">
        <v>-85594643.17</v>
      </c>
      <c r="H122" s="70" t="n">
        <v>-27221048.05</v>
      </c>
      <c r="I122" s="70" t="n">
        <v>-34753017.87</v>
      </c>
      <c r="J122" s="70" t="n">
        <v>-26086530.24</v>
      </c>
      <c r="K122" s="70" t="n">
        <v>-6316957.99</v>
      </c>
      <c r="L122" s="70" t="n">
        <v>-37263444.86</v>
      </c>
      <c r="M122" s="70" t="n">
        <v>-9932315.62</v>
      </c>
      <c r="N122" s="70" t="n">
        <v>-7987993.78</v>
      </c>
      <c r="O122" s="70" t="n">
        <v>-25849583.11</v>
      </c>
      <c r="P122" s="70" t="n">
        <v>-44689257.23</v>
      </c>
      <c r="Q122" s="70" t="n">
        <v>-6668859.14</v>
      </c>
      <c r="R122" s="70" t="n">
        <v>-53445490.56</v>
      </c>
      <c r="S122" s="70" t="n">
        <v>-15468907.7</v>
      </c>
      <c r="T122" s="70" t="n">
        <v>-5479194.81</v>
      </c>
      <c r="U122" s="70" t="n">
        <v>-9451646.66</v>
      </c>
      <c r="V122" s="70" t="n">
        <v>-17767612.77</v>
      </c>
      <c r="W122" s="70" t="n">
        <v>-17005863.43</v>
      </c>
      <c r="X122" s="70" t="n">
        <v>-39093557.12</v>
      </c>
      <c r="Y122" s="70" t="n">
        <v>-13714134.52</v>
      </c>
      <c r="Z122" s="70" t="n">
        <v>-158825406.13</v>
      </c>
      <c r="AA122" s="70" t="n">
        <v>-168159707.88</v>
      </c>
      <c r="AB122" s="70" t="n">
        <v>-17122121.04</v>
      </c>
      <c r="AC122" s="70" t="n">
        <v>-5880524.38</v>
      </c>
      <c r="AD122" s="70" t="n">
        <v>-2727065.66</v>
      </c>
      <c r="AE122" s="70" t="n">
        <v>-47047406.43</v>
      </c>
      <c r="AF122" s="70" t="n">
        <v>-13981146.36</v>
      </c>
      <c r="AG122" s="70" t="n">
        <v>-49478648.86</v>
      </c>
      <c r="AH122" s="70" t="n">
        <v>-4969746.38</v>
      </c>
      <c r="AI122" s="70" t="n">
        <v>-5648353.92</v>
      </c>
      <c r="AJ122" s="70" t="n">
        <v>-4104346.79</v>
      </c>
      <c r="AK122" s="70" t="n">
        <v>-67140948.06</v>
      </c>
      <c r="AL122" s="70" t="n">
        <v>-22751658.84</v>
      </c>
      <c r="AM122" s="70" t="n">
        <v>-72194004.59</v>
      </c>
      <c r="AN122" s="70" t="n">
        <v>-25926825.54</v>
      </c>
      <c r="AO122" s="70" t="n">
        <v>-13002947.83</v>
      </c>
      <c r="AP122" s="70" t="n">
        <v>-25743277.56</v>
      </c>
      <c r="AQ122" s="70" t="n">
        <v>-33825115.9</v>
      </c>
      <c r="AR122" s="70" t="n">
        <v>-6678765.4</v>
      </c>
      <c r="AS122" s="70" t="n">
        <v>-1370043156.64</v>
      </c>
    </row>
    <row r="123" customFormat="false" ht="12" hidden="false" customHeight="true" outlineLevel="0" collapsed="false">
      <c r="A123" s="74" t="s">
        <v>2045</v>
      </c>
      <c r="B123" s="75" t="n">
        <v>79106982.16</v>
      </c>
      <c r="C123" s="75" t="n">
        <v>260298263.17</v>
      </c>
      <c r="D123" s="75" t="n">
        <v>769154384.94</v>
      </c>
      <c r="E123" s="75" t="n">
        <v>78117828.26</v>
      </c>
      <c r="F123" s="75" t="n">
        <v>118583643.98</v>
      </c>
      <c r="G123" s="75" t="n">
        <v>956922099.15</v>
      </c>
      <c r="H123" s="75" t="n">
        <v>236569830.67</v>
      </c>
      <c r="I123" s="75" t="n">
        <v>390152294.86</v>
      </c>
      <c r="J123" s="75" t="n">
        <v>339959415.82</v>
      </c>
      <c r="K123" s="75" t="n">
        <v>78039176.79</v>
      </c>
      <c r="L123" s="75" t="n">
        <v>308657607.1</v>
      </c>
      <c r="M123" s="75" t="n">
        <v>111132265.57</v>
      </c>
      <c r="N123" s="75" t="n">
        <v>113355753.26</v>
      </c>
      <c r="O123" s="75" t="n">
        <v>476960786.06</v>
      </c>
      <c r="P123" s="75" t="n">
        <v>358468188</v>
      </c>
      <c r="Q123" s="75" t="n">
        <v>85786825.93</v>
      </c>
      <c r="R123" s="75" t="n">
        <v>282791409.3</v>
      </c>
      <c r="S123" s="75" t="n">
        <v>244194396.66</v>
      </c>
      <c r="T123" s="75" t="n">
        <v>98465189.45</v>
      </c>
      <c r="U123" s="75" t="n">
        <v>231716892.71</v>
      </c>
      <c r="V123" s="75" t="n">
        <v>152743438.17</v>
      </c>
      <c r="W123" s="75" t="n">
        <v>145569516.87</v>
      </c>
      <c r="X123" s="75" t="n">
        <v>475078303.72</v>
      </c>
      <c r="Y123" s="75" t="n">
        <v>131435882.15</v>
      </c>
      <c r="Z123" s="75" t="n">
        <v>1118953373.46</v>
      </c>
      <c r="AA123" s="75" t="n">
        <v>2122241509.49</v>
      </c>
      <c r="AB123" s="75" t="n">
        <v>246231512.54</v>
      </c>
      <c r="AC123" s="75" t="n">
        <v>104514580.42</v>
      </c>
      <c r="AD123" s="75" t="n">
        <v>77047953.86</v>
      </c>
      <c r="AE123" s="75" t="n">
        <v>415469884.64</v>
      </c>
      <c r="AF123" s="75" t="n">
        <v>97531076.95</v>
      </c>
      <c r="AG123" s="75" t="n">
        <v>385949373.33</v>
      </c>
      <c r="AH123" s="75" t="n">
        <v>228061477.67</v>
      </c>
      <c r="AI123" s="75" t="n">
        <v>119223052.06</v>
      </c>
      <c r="AJ123" s="75" t="n">
        <v>201040674.98</v>
      </c>
      <c r="AK123" s="75" t="n">
        <v>1024893273.3</v>
      </c>
      <c r="AL123" s="75" t="n">
        <v>354032374.08</v>
      </c>
      <c r="AM123" s="75" t="n">
        <v>374800476.16</v>
      </c>
      <c r="AN123" s="75" t="n">
        <v>176398258.14</v>
      </c>
      <c r="AO123" s="75" t="n">
        <v>105983483.76</v>
      </c>
      <c r="AP123" s="75" t="n">
        <v>270238026.92</v>
      </c>
      <c r="AQ123" s="75" t="n">
        <v>212356065.3</v>
      </c>
      <c r="AR123" s="75" t="n">
        <v>89446389.65</v>
      </c>
      <c r="AS123" s="75" t="n">
        <v>14247673191.46</v>
      </c>
    </row>
    <row r="124" customFormat="false" ht="12" hidden="false" customHeight="true" outlineLevel="0" collapsed="false">
      <c r="AT124" s="35"/>
      <c r="AU124" s="35"/>
      <c r="AV124" s="35"/>
      <c r="AW124" s="35"/>
      <c r="AX124" s="35"/>
      <c r="AY124" s="35"/>
      <c r="AZ124" s="35"/>
      <c r="BA124" s="35"/>
      <c r="BB124" s="35"/>
      <c r="BC124" s="35"/>
      <c r="BD124" s="35"/>
      <c r="BE124" s="35"/>
      <c r="BF124" s="35"/>
      <c r="BG124" s="35"/>
      <c r="BH124" s="35"/>
      <c r="BI124" s="35"/>
      <c r="BJ124" s="35"/>
      <c r="BK124" s="35"/>
      <c r="BL124" s="35"/>
      <c r="BM124" s="35"/>
    </row>
    <row r="125" customFormat="false" ht="12" hidden="false" customHeight="true" outlineLevel="0" collapsed="false">
      <c r="AT125" s="35"/>
      <c r="AU125" s="35"/>
      <c r="AV125" s="35"/>
      <c r="AW125" s="35"/>
      <c r="AX125" s="35"/>
      <c r="AY125" s="35"/>
      <c r="AZ125" s="35"/>
      <c r="BA125" s="35"/>
      <c r="BB125" s="35"/>
      <c r="BC125" s="35"/>
      <c r="BD125" s="35"/>
      <c r="BE125" s="35"/>
      <c r="BF125" s="35"/>
      <c r="BG125" s="35"/>
      <c r="BH125" s="35"/>
      <c r="BI125" s="35"/>
      <c r="BJ125" s="35"/>
      <c r="BK125" s="35"/>
      <c r="BL125" s="35"/>
      <c r="BM125" s="35"/>
    </row>
    <row r="126" customFormat="false" ht="12" hidden="false" customHeight="true" outlineLevel="0" collapsed="false">
      <c r="AT126" s="35"/>
      <c r="AU126" s="35"/>
      <c r="AV126" s="35"/>
      <c r="AW126" s="35"/>
      <c r="AX126" s="35"/>
      <c r="AY126" s="35"/>
      <c r="AZ126" s="35"/>
      <c r="BA126" s="35"/>
      <c r="BB126" s="35"/>
      <c r="BC126" s="35"/>
      <c r="BD126" s="35"/>
      <c r="BE126" s="35"/>
      <c r="BF126" s="35"/>
      <c r="BG126" s="35"/>
      <c r="BH126" s="35"/>
      <c r="BI126" s="35"/>
      <c r="BJ126" s="35"/>
      <c r="BK126" s="35"/>
      <c r="BL126" s="35"/>
      <c r="BM126" s="35"/>
    </row>
    <row r="127" customFormat="false" ht="12" hidden="false" customHeight="true" outlineLevel="0" collapsed="false">
      <c r="AT127" s="35"/>
      <c r="AU127" s="35"/>
      <c r="AV127" s="35"/>
      <c r="AW127" s="35"/>
      <c r="AX127" s="35"/>
      <c r="AY127" s="35"/>
      <c r="AZ127" s="35"/>
      <c r="BA127" s="35"/>
      <c r="BB127" s="35"/>
      <c r="BC127" s="35"/>
      <c r="BD127" s="35"/>
      <c r="BE127" s="35"/>
      <c r="BF127" s="35"/>
      <c r="BG127" s="35"/>
      <c r="BH127" s="35"/>
      <c r="BI127" s="35"/>
      <c r="BJ127" s="35"/>
      <c r="BK127" s="35"/>
      <c r="BL127" s="35"/>
      <c r="BM127" s="35"/>
    </row>
    <row r="128" customFormat="false" ht="12" hidden="false" customHeight="true" outlineLevel="0" collapsed="false">
      <c r="AT128" s="35"/>
      <c r="AU128" s="35"/>
      <c r="AV128" s="35"/>
      <c r="AW128" s="35"/>
      <c r="AX128" s="35"/>
      <c r="AY128" s="35"/>
      <c r="AZ128" s="35"/>
      <c r="BA128" s="35"/>
      <c r="BB128" s="35"/>
      <c r="BC128" s="35"/>
      <c r="BD128" s="35"/>
      <c r="BE128" s="35"/>
      <c r="BF128" s="35"/>
      <c r="BG128" s="35"/>
      <c r="BH128" s="35"/>
      <c r="BI128" s="35"/>
      <c r="BJ128" s="35"/>
      <c r="BK128" s="35"/>
      <c r="BL128" s="35"/>
      <c r="BM128" s="35"/>
    </row>
    <row r="129" customFormat="false" ht="12" hidden="false" customHeight="true" outlineLevel="0" collapsed="false">
      <c r="AT129" s="35"/>
      <c r="AU129" s="35"/>
      <c r="AV129" s="35"/>
      <c r="AW129" s="35"/>
      <c r="AX129" s="35"/>
      <c r="AY129" s="35"/>
      <c r="AZ129" s="35"/>
      <c r="BA129" s="35"/>
      <c r="BB129" s="35"/>
      <c r="BC129" s="35"/>
      <c r="BD129" s="35"/>
      <c r="BE129" s="35"/>
      <c r="BF129" s="35"/>
      <c r="BG129" s="35"/>
      <c r="BH129" s="35"/>
      <c r="BI129" s="35"/>
      <c r="BJ129" s="35"/>
      <c r="BK129" s="35"/>
      <c r="BL129" s="35"/>
      <c r="BM129" s="35"/>
    </row>
    <row r="130" customFormat="false" ht="12" hidden="false" customHeight="true" outlineLevel="0" collapsed="false">
      <c r="AT130" s="35"/>
      <c r="AU130" s="35"/>
      <c r="AV130" s="35"/>
      <c r="AW130" s="35"/>
      <c r="AX130" s="35"/>
      <c r="AY130" s="35"/>
      <c r="AZ130" s="35"/>
      <c r="BA130" s="35"/>
      <c r="BB130" s="35"/>
      <c r="BC130" s="35"/>
      <c r="BD130" s="35"/>
      <c r="BE130" s="35"/>
      <c r="BF130" s="35"/>
      <c r="BG130" s="35"/>
      <c r="BH130" s="35"/>
      <c r="BI130" s="35"/>
      <c r="BJ130" s="35"/>
      <c r="BK130" s="35"/>
      <c r="BL130" s="35"/>
      <c r="BM130" s="35"/>
    </row>
    <row r="131" customFormat="false" ht="12" hidden="false" customHeight="true" outlineLevel="0" collapsed="false">
      <c r="AT131" s="35"/>
      <c r="AU131" s="35"/>
      <c r="AV131" s="35"/>
      <c r="AW131" s="35"/>
      <c r="AX131" s="35"/>
      <c r="AY131" s="35"/>
      <c r="AZ131" s="35"/>
      <c r="BA131" s="35"/>
      <c r="BB131" s="35"/>
      <c r="BC131" s="35"/>
      <c r="BD131" s="35"/>
      <c r="BE131" s="35"/>
      <c r="BF131" s="35"/>
      <c r="BG131" s="35"/>
      <c r="BH131" s="35"/>
      <c r="BI131" s="35"/>
      <c r="BJ131" s="35"/>
      <c r="BK131" s="35"/>
      <c r="BL131" s="35"/>
      <c r="BM131" s="35"/>
    </row>
    <row r="132" customFormat="false" ht="12" hidden="false" customHeight="true" outlineLevel="0" collapsed="false">
      <c r="AT132" s="35"/>
      <c r="AU132" s="35"/>
      <c r="AV132" s="35"/>
      <c r="AW132" s="35"/>
      <c r="AX132" s="35"/>
      <c r="AY132" s="35"/>
      <c r="AZ132" s="35"/>
      <c r="BA132" s="35"/>
      <c r="BB132" s="35"/>
      <c r="BC132" s="35"/>
      <c r="BD132" s="35"/>
      <c r="BE132" s="35"/>
      <c r="BF132" s="35"/>
      <c r="BG132" s="35"/>
      <c r="BH132" s="35"/>
      <c r="BI132" s="35"/>
      <c r="BJ132" s="35"/>
      <c r="BK132" s="35"/>
      <c r="BL132" s="35"/>
      <c r="BM132" s="35"/>
    </row>
    <row r="133" customFormat="false" ht="12" hidden="false" customHeight="true" outlineLevel="0" collapsed="false">
      <c r="AT133" s="35"/>
      <c r="AU133" s="35"/>
      <c r="AV133" s="35"/>
      <c r="AW133" s="35"/>
      <c r="AX133" s="35"/>
      <c r="AY133" s="35"/>
      <c r="AZ133" s="35"/>
      <c r="BA133" s="35"/>
      <c r="BB133" s="35"/>
      <c r="BC133" s="35"/>
      <c r="BD133" s="35"/>
      <c r="BE133" s="35"/>
      <c r="BF133" s="35"/>
      <c r="BG133" s="35"/>
      <c r="BH133" s="35"/>
      <c r="BI133" s="35"/>
      <c r="BJ133" s="35"/>
      <c r="BK133" s="35"/>
      <c r="BL133" s="35"/>
      <c r="BM133" s="35"/>
    </row>
    <row r="134" customFormat="false" ht="12" hidden="false" customHeight="true" outlineLevel="0" collapsed="false">
      <c r="AT134" s="35"/>
      <c r="AU134" s="35"/>
      <c r="AV134" s="35"/>
      <c r="AW134" s="35"/>
      <c r="AX134" s="35"/>
      <c r="AY134" s="35"/>
      <c r="AZ134" s="35"/>
      <c r="BA134" s="35"/>
      <c r="BB134" s="35"/>
      <c r="BC134" s="35"/>
      <c r="BD134" s="35"/>
      <c r="BE134" s="35"/>
      <c r="BF134" s="35"/>
      <c r="BG134" s="35"/>
      <c r="BH134" s="35"/>
      <c r="BI134" s="35"/>
      <c r="BJ134" s="35"/>
      <c r="BK134" s="35"/>
      <c r="BL134" s="35"/>
      <c r="BM134" s="35"/>
    </row>
    <row r="135" customFormat="false" ht="12" hidden="false" customHeight="true" outlineLevel="0" collapsed="false">
      <c r="AT135" s="35"/>
      <c r="AU135" s="35"/>
      <c r="AV135" s="35"/>
      <c r="AW135" s="35"/>
      <c r="AX135" s="35"/>
      <c r="AY135" s="35"/>
      <c r="AZ135" s="35"/>
      <c r="BA135" s="35"/>
      <c r="BB135" s="35"/>
      <c r="BC135" s="35"/>
      <c r="BD135" s="35"/>
      <c r="BE135" s="35"/>
      <c r="BF135" s="35"/>
      <c r="BG135" s="35"/>
      <c r="BH135" s="35"/>
      <c r="BI135" s="35"/>
      <c r="BJ135" s="35"/>
      <c r="BK135" s="35"/>
      <c r="BL135" s="35"/>
      <c r="BM135" s="35"/>
    </row>
    <row r="136" customFormat="false" ht="12" hidden="false" customHeight="true" outlineLevel="0" collapsed="false">
      <c r="AT136" s="35"/>
      <c r="AU136" s="35"/>
      <c r="AV136" s="35"/>
      <c r="AW136" s="35"/>
      <c r="AX136" s="35"/>
      <c r="AY136" s="35"/>
      <c r="AZ136" s="35"/>
      <c r="BA136" s="35"/>
      <c r="BB136" s="35"/>
      <c r="BC136" s="35"/>
      <c r="BD136" s="35"/>
      <c r="BE136" s="35"/>
      <c r="BF136" s="35"/>
      <c r="BG136" s="35"/>
      <c r="BH136" s="35"/>
      <c r="BI136" s="35"/>
      <c r="BJ136" s="35"/>
      <c r="BK136" s="35"/>
      <c r="BL136" s="35"/>
      <c r="BM136" s="35"/>
    </row>
    <row r="137" customFormat="false" ht="12" hidden="false" customHeight="true" outlineLevel="0" collapsed="false">
      <c r="AT137" s="35"/>
      <c r="AU137" s="35"/>
      <c r="AV137" s="35"/>
      <c r="AW137" s="35"/>
      <c r="AX137" s="35"/>
      <c r="AY137" s="35"/>
      <c r="AZ137" s="35"/>
      <c r="BA137" s="35"/>
      <c r="BB137" s="35"/>
      <c r="BC137" s="35"/>
      <c r="BD137" s="35"/>
      <c r="BE137" s="35"/>
      <c r="BF137" s="35"/>
      <c r="BG137" s="35"/>
      <c r="BH137" s="35"/>
      <c r="BI137" s="35"/>
      <c r="BJ137" s="35"/>
      <c r="BK137" s="35"/>
      <c r="BL137" s="35"/>
      <c r="BM137" s="35"/>
    </row>
    <row r="138" customFormat="false" ht="12" hidden="false" customHeight="true" outlineLevel="0" collapsed="false">
      <c r="AT138" s="35"/>
      <c r="AU138" s="35"/>
      <c r="AV138" s="35"/>
      <c r="AW138" s="35"/>
      <c r="AX138" s="35"/>
      <c r="AY138" s="35"/>
      <c r="AZ138" s="35"/>
      <c r="BA138" s="35"/>
      <c r="BB138" s="35"/>
      <c r="BC138" s="35"/>
      <c r="BD138" s="35"/>
      <c r="BE138" s="35"/>
      <c r="BF138" s="35"/>
      <c r="BG138" s="35"/>
      <c r="BH138" s="35"/>
      <c r="BI138" s="35"/>
      <c r="BJ138" s="35"/>
      <c r="BK138" s="35"/>
      <c r="BL138" s="35"/>
      <c r="BM138" s="35"/>
    </row>
    <row r="139" customFormat="false" ht="12" hidden="false" customHeight="true" outlineLevel="0" collapsed="false">
      <c r="AT139" s="35"/>
      <c r="AU139" s="35"/>
      <c r="AV139" s="35"/>
      <c r="AW139" s="35"/>
      <c r="AX139" s="35"/>
      <c r="AY139" s="35"/>
      <c r="AZ139" s="35"/>
      <c r="BA139" s="35"/>
      <c r="BB139" s="35"/>
      <c r="BC139" s="35"/>
      <c r="BD139" s="35"/>
      <c r="BE139" s="35"/>
      <c r="BF139" s="35"/>
      <c r="BG139" s="35"/>
      <c r="BH139" s="35"/>
      <c r="BI139" s="35"/>
      <c r="BJ139" s="35"/>
      <c r="BK139" s="35"/>
      <c r="BL139" s="35"/>
      <c r="BM139" s="35"/>
    </row>
    <row r="140" customFormat="false" ht="12" hidden="false" customHeight="true" outlineLevel="0" collapsed="false">
      <c r="AT140" s="35"/>
      <c r="AU140" s="35"/>
      <c r="AV140" s="35"/>
      <c r="AW140" s="35"/>
      <c r="AX140" s="35"/>
      <c r="AY140" s="35"/>
      <c r="AZ140" s="35"/>
      <c r="BA140" s="35"/>
      <c r="BB140" s="35"/>
      <c r="BC140" s="35"/>
      <c r="BD140" s="35"/>
      <c r="BE140" s="35"/>
      <c r="BF140" s="35"/>
      <c r="BG140" s="35"/>
      <c r="BH140" s="35"/>
      <c r="BI140" s="35"/>
      <c r="BJ140" s="35"/>
      <c r="BK140" s="35"/>
      <c r="BL140" s="35"/>
      <c r="BM140" s="35"/>
    </row>
    <row r="141" customFormat="false" ht="12" hidden="false" customHeight="true" outlineLevel="0" collapsed="false">
      <c r="AT141" s="35"/>
      <c r="AU141" s="35"/>
      <c r="AV141" s="35"/>
      <c r="AW141" s="35"/>
      <c r="AX141" s="35"/>
      <c r="AY141" s="35"/>
      <c r="AZ141" s="35"/>
      <c r="BA141" s="35"/>
      <c r="BB141" s="35"/>
      <c r="BC141" s="35"/>
      <c r="BD141" s="35"/>
      <c r="BE141" s="35"/>
      <c r="BF141" s="35"/>
      <c r="BG141" s="35"/>
      <c r="BH141" s="35"/>
      <c r="BI141" s="35"/>
      <c r="BJ141" s="35"/>
      <c r="BK141" s="35"/>
      <c r="BL141" s="35"/>
      <c r="BM141" s="35"/>
    </row>
    <row r="142" customFormat="false" ht="12" hidden="false" customHeight="true" outlineLevel="0" collapsed="false">
      <c r="AT142" s="35"/>
      <c r="AU142" s="35"/>
      <c r="AV142" s="35"/>
      <c r="AW142" s="35"/>
      <c r="AX142" s="35"/>
      <c r="AY142" s="35"/>
      <c r="AZ142" s="35"/>
      <c r="BA142" s="35"/>
      <c r="BB142" s="35"/>
      <c r="BC142" s="35"/>
      <c r="BD142" s="35"/>
      <c r="BE142" s="35"/>
      <c r="BF142" s="35"/>
      <c r="BG142" s="35"/>
      <c r="BH142" s="35"/>
      <c r="BI142" s="35"/>
      <c r="BJ142" s="35"/>
      <c r="BK142" s="35"/>
      <c r="BL142" s="35"/>
      <c r="BM142" s="35"/>
    </row>
    <row r="143" customFormat="false" ht="12" hidden="false" customHeight="true" outlineLevel="0" collapsed="false">
      <c r="AT143" s="35"/>
      <c r="AU143" s="35"/>
      <c r="AV143" s="35"/>
      <c r="AW143" s="35"/>
      <c r="AX143" s="35"/>
      <c r="AY143" s="35"/>
      <c r="AZ143" s="35"/>
      <c r="BA143" s="35"/>
      <c r="BB143" s="35"/>
      <c r="BC143" s="35"/>
      <c r="BD143" s="35"/>
      <c r="BE143" s="35"/>
      <c r="BF143" s="35"/>
      <c r="BG143" s="35"/>
      <c r="BH143" s="35"/>
      <c r="BI143" s="35"/>
      <c r="BJ143" s="35"/>
      <c r="BK143" s="35"/>
      <c r="BL143" s="35"/>
      <c r="BM143" s="35"/>
    </row>
    <row r="144" customFormat="false" ht="12" hidden="false" customHeight="true" outlineLevel="0" collapsed="false">
      <c r="AT144" s="35"/>
      <c r="AU144" s="35"/>
      <c r="AV144" s="35"/>
      <c r="AW144" s="35"/>
      <c r="AX144" s="35"/>
      <c r="AY144" s="35"/>
      <c r="AZ144" s="35"/>
      <c r="BA144" s="35"/>
      <c r="BB144" s="35"/>
      <c r="BC144" s="35"/>
      <c r="BD144" s="35"/>
      <c r="BE144" s="35"/>
      <c r="BF144" s="35"/>
      <c r="BG144" s="35"/>
      <c r="BH144" s="35"/>
      <c r="BI144" s="35"/>
      <c r="BJ144" s="35"/>
      <c r="BK144" s="35"/>
      <c r="BL144" s="35"/>
      <c r="BM144" s="35"/>
    </row>
    <row r="145" customFormat="false" ht="12" hidden="false" customHeight="true" outlineLevel="0" collapsed="false">
      <c r="AT145" s="35"/>
      <c r="AU145" s="35"/>
      <c r="AV145" s="35"/>
      <c r="AW145" s="35"/>
      <c r="AX145" s="35"/>
      <c r="AY145" s="35"/>
      <c r="AZ145" s="35"/>
      <c r="BA145" s="35"/>
      <c r="BB145" s="35"/>
      <c r="BC145" s="35"/>
      <c r="BD145" s="35"/>
      <c r="BE145" s="35"/>
      <c r="BF145" s="35"/>
      <c r="BG145" s="35"/>
      <c r="BH145" s="35"/>
      <c r="BI145" s="35"/>
      <c r="BJ145" s="35"/>
      <c r="BK145" s="35"/>
      <c r="BL145" s="35"/>
      <c r="BM145" s="35"/>
    </row>
    <row r="146" customFormat="false" ht="12" hidden="false" customHeight="true" outlineLevel="0" collapsed="false">
      <c r="AT146" s="35"/>
      <c r="AU146" s="35"/>
      <c r="AV146" s="35"/>
      <c r="AW146" s="35"/>
      <c r="AX146" s="35"/>
      <c r="AY146" s="35"/>
      <c r="AZ146" s="35"/>
      <c r="BA146" s="35"/>
      <c r="BB146" s="35"/>
      <c r="BC146" s="35"/>
      <c r="BD146" s="35"/>
      <c r="BE146" s="35"/>
      <c r="BF146" s="35"/>
      <c r="BG146" s="35"/>
      <c r="BH146" s="35"/>
      <c r="BI146" s="35"/>
      <c r="BJ146" s="35"/>
      <c r="BK146" s="35"/>
      <c r="BL146" s="35"/>
      <c r="BM146" s="35"/>
    </row>
    <row r="147" customFormat="false" ht="12" hidden="false" customHeight="true" outlineLevel="0" collapsed="false">
      <c r="AT147" s="35"/>
      <c r="AU147" s="35"/>
      <c r="AV147" s="35"/>
      <c r="AW147" s="35"/>
      <c r="AX147" s="35"/>
      <c r="AY147" s="35"/>
      <c r="AZ147" s="35"/>
      <c r="BA147" s="35"/>
      <c r="BB147" s="35"/>
      <c r="BC147" s="35"/>
      <c r="BD147" s="35"/>
      <c r="BE147" s="35"/>
      <c r="BF147" s="35"/>
      <c r="BG147" s="35"/>
      <c r="BH147" s="35"/>
      <c r="BI147" s="35"/>
      <c r="BJ147" s="35"/>
      <c r="BK147" s="35"/>
      <c r="BL147" s="35"/>
      <c r="BM147" s="35"/>
    </row>
    <row r="148" customFormat="false" ht="12" hidden="false" customHeight="true" outlineLevel="0" collapsed="false">
      <c r="AT148" s="35"/>
      <c r="AU148" s="35"/>
      <c r="AV148" s="35"/>
      <c r="AW148" s="35"/>
      <c r="AX148" s="35"/>
      <c r="AY148" s="35"/>
      <c r="AZ148" s="35"/>
      <c r="BA148" s="35"/>
      <c r="BB148" s="35"/>
      <c r="BC148" s="35"/>
      <c r="BD148" s="35"/>
      <c r="BE148" s="35"/>
      <c r="BF148" s="35"/>
      <c r="BG148" s="35"/>
      <c r="BH148" s="35"/>
      <c r="BI148" s="35"/>
      <c r="BJ148" s="35"/>
      <c r="BK148" s="35"/>
      <c r="BL148" s="35"/>
      <c r="BM148" s="35"/>
    </row>
    <row r="149" customFormat="false" ht="12" hidden="false" customHeight="true" outlineLevel="0" collapsed="false">
      <c r="AT149" s="35"/>
      <c r="AU149" s="35"/>
      <c r="AV149" s="35"/>
      <c r="AW149" s="35"/>
      <c r="AX149" s="35"/>
      <c r="AY149" s="35"/>
      <c r="AZ149" s="35"/>
      <c r="BA149" s="35"/>
      <c r="BB149" s="35"/>
      <c r="BC149" s="35"/>
      <c r="BD149" s="35"/>
      <c r="BE149" s="35"/>
      <c r="BF149" s="35"/>
      <c r="BG149" s="35"/>
      <c r="BH149" s="35"/>
      <c r="BI149" s="35"/>
      <c r="BJ149" s="35"/>
      <c r="BK149" s="35"/>
      <c r="BL149" s="35"/>
      <c r="BM149" s="35"/>
    </row>
    <row r="150" customFormat="false" ht="12" hidden="false" customHeight="true" outlineLevel="0" collapsed="false">
      <c r="AT150" s="35"/>
      <c r="AU150" s="35"/>
      <c r="AV150" s="35"/>
      <c r="AW150" s="35"/>
      <c r="AX150" s="35"/>
      <c r="AY150" s="35"/>
      <c r="AZ150" s="35"/>
      <c r="BA150" s="35"/>
      <c r="BB150" s="35"/>
      <c r="BC150" s="35"/>
      <c r="BD150" s="35"/>
      <c r="BE150" s="35"/>
      <c r="BF150" s="35"/>
      <c r="BG150" s="35"/>
      <c r="BH150" s="35"/>
      <c r="BI150" s="35"/>
      <c r="BJ150" s="35"/>
      <c r="BK150" s="35"/>
      <c r="BL150" s="35"/>
      <c r="BM150" s="35"/>
    </row>
    <row r="151" customFormat="false" ht="12" hidden="false" customHeight="true" outlineLevel="0" collapsed="false">
      <c r="AT151" s="35"/>
      <c r="AU151" s="35"/>
      <c r="AV151" s="35"/>
      <c r="AW151" s="35"/>
      <c r="AX151" s="35"/>
      <c r="AY151" s="35"/>
      <c r="AZ151" s="35"/>
      <c r="BA151" s="35"/>
      <c r="BB151" s="35"/>
      <c r="BC151" s="35"/>
      <c r="BD151" s="35"/>
      <c r="BE151" s="35"/>
      <c r="BF151" s="35"/>
      <c r="BG151" s="35"/>
      <c r="BH151" s="35"/>
      <c r="BI151" s="35"/>
      <c r="BJ151" s="35"/>
      <c r="BK151" s="35"/>
      <c r="BL151" s="35"/>
      <c r="BM151" s="35"/>
    </row>
    <row r="152" customFormat="false" ht="12" hidden="false" customHeight="true" outlineLevel="0" collapsed="false">
      <c r="AT152" s="35"/>
      <c r="AU152" s="35"/>
      <c r="AV152" s="35"/>
      <c r="AW152" s="35"/>
      <c r="AX152" s="35"/>
      <c r="AY152" s="35"/>
      <c r="AZ152" s="35"/>
      <c r="BA152" s="35"/>
      <c r="BB152" s="35"/>
      <c r="BC152" s="35"/>
      <c r="BD152" s="35"/>
      <c r="BE152" s="35"/>
      <c r="BF152" s="35"/>
      <c r="BG152" s="35"/>
      <c r="BH152" s="35"/>
      <c r="BI152" s="35"/>
      <c r="BJ152" s="35"/>
      <c r="BK152" s="35"/>
      <c r="BL152" s="35"/>
      <c r="BM152" s="35"/>
    </row>
    <row r="153" customFormat="false" ht="12" hidden="false" customHeight="true" outlineLevel="0" collapsed="false">
      <c r="AT153" s="35"/>
      <c r="AU153" s="35"/>
      <c r="AV153" s="35"/>
      <c r="AW153" s="35"/>
      <c r="AX153" s="35"/>
      <c r="AY153" s="35"/>
      <c r="AZ153" s="35"/>
      <c r="BA153" s="35"/>
      <c r="BB153" s="35"/>
      <c r="BC153" s="35"/>
      <c r="BD153" s="35"/>
      <c r="BE153" s="35"/>
      <c r="BF153" s="35"/>
      <c r="BG153" s="35"/>
      <c r="BH153" s="35"/>
      <c r="BI153" s="35"/>
      <c r="BJ153" s="35"/>
      <c r="BK153" s="35"/>
      <c r="BL153" s="35"/>
      <c r="BM153" s="35"/>
    </row>
    <row r="154" customFormat="false" ht="12" hidden="false" customHeight="true" outlineLevel="0" collapsed="false">
      <c r="AT154" s="35"/>
      <c r="AU154" s="35"/>
      <c r="AV154" s="35"/>
      <c r="AW154" s="35"/>
      <c r="AX154" s="35"/>
      <c r="AY154" s="35"/>
      <c r="AZ154" s="35"/>
      <c r="BA154" s="35"/>
      <c r="BB154" s="35"/>
      <c r="BC154" s="35"/>
      <c r="BD154" s="35"/>
      <c r="BE154" s="35"/>
      <c r="BF154" s="35"/>
      <c r="BG154" s="35"/>
      <c r="BH154" s="35"/>
      <c r="BI154" s="35"/>
      <c r="BJ154" s="35"/>
      <c r="BK154" s="35"/>
      <c r="BL154" s="35"/>
      <c r="BM154" s="35"/>
    </row>
    <row r="155" customFormat="false" ht="12" hidden="false" customHeight="true" outlineLevel="0" collapsed="false">
      <c r="AT155" s="35"/>
      <c r="AU155" s="35"/>
      <c r="AV155" s="35"/>
      <c r="AW155" s="35"/>
      <c r="AX155" s="35"/>
      <c r="AY155" s="35"/>
      <c r="AZ155" s="35"/>
      <c r="BA155" s="35"/>
      <c r="BB155" s="35"/>
      <c r="BC155" s="35"/>
      <c r="BD155" s="35"/>
      <c r="BE155" s="35"/>
      <c r="BF155" s="35"/>
      <c r="BG155" s="35"/>
      <c r="BH155" s="35"/>
      <c r="BI155" s="35"/>
      <c r="BJ155" s="35"/>
      <c r="BK155" s="35"/>
      <c r="BL155" s="35"/>
      <c r="BM155" s="35"/>
    </row>
    <row r="156" customFormat="false" ht="12" hidden="false" customHeight="true" outlineLevel="0" collapsed="false">
      <c r="AT156" s="35"/>
      <c r="AU156" s="35"/>
      <c r="AV156" s="35"/>
      <c r="AW156" s="35"/>
      <c r="AX156" s="35"/>
      <c r="AY156" s="35"/>
      <c r="AZ156" s="35"/>
      <c r="BA156" s="35"/>
      <c r="BB156" s="35"/>
      <c r="BC156" s="35"/>
      <c r="BD156" s="35"/>
      <c r="BE156" s="35"/>
      <c r="BF156" s="35"/>
      <c r="BG156" s="35"/>
      <c r="BH156" s="35"/>
      <c r="BI156" s="35"/>
      <c r="BJ156" s="35"/>
      <c r="BK156" s="35"/>
      <c r="BL156" s="35"/>
      <c r="BM156" s="35"/>
    </row>
    <row r="157" customFormat="false" ht="12" hidden="false" customHeight="true" outlineLevel="0" collapsed="false">
      <c r="AT157" s="35"/>
      <c r="AU157" s="35"/>
      <c r="AV157" s="35"/>
      <c r="AW157" s="35"/>
      <c r="AX157" s="35"/>
      <c r="AY157" s="35"/>
      <c r="AZ157" s="35"/>
      <c r="BA157" s="35"/>
      <c r="BB157" s="35"/>
      <c r="BC157" s="35"/>
      <c r="BD157" s="35"/>
      <c r="BE157" s="35"/>
      <c r="BF157" s="35"/>
      <c r="BG157" s="35"/>
      <c r="BH157" s="35"/>
      <c r="BI157" s="35"/>
      <c r="BJ157" s="35"/>
      <c r="BK157" s="35"/>
      <c r="BL157" s="35"/>
      <c r="BM157" s="35"/>
    </row>
    <row r="158" customFormat="false" ht="12" hidden="false" customHeight="true" outlineLevel="0" collapsed="false">
      <c r="AT158" s="35"/>
      <c r="AU158" s="35"/>
      <c r="AV158" s="35"/>
      <c r="AW158" s="35"/>
      <c r="AX158" s="35"/>
      <c r="AY158" s="35"/>
      <c r="AZ158" s="35"/>
      <c r="BA158" s="35"/>
      <c r="BB158" s="35"/>
      <c r="BC158" s="35"/>
      <c r="BD158" s="35"/>
      <c r="BE158" s="35"/>
      <c r="BF158" s="35"/>
      <c r="BG158" s="35"/>
      <c r="BH158" s="35"/>
      <c r="BI158" s="35"/>
      <c r="BJ158" s="35"/>
      <c r="BK158" s="35"/>
      <c r="BL158" s="35"/>
      <c r="BM158" s="35"/>
    </row>
    <row r="159" customFormat="false" ht="12" hidden="false" customHeight="true" outlineLevel="0" collapsed="false">
      <c r="AT159" s="35"/>
      <c r="AU159" s="35"/>
      <c r="AV159" s="35"/>
      <c r="AW159" s="35"/>
      <c r="AX159" s="35"/>
      <c r="AY159" s="35"/>
      <c r="AZ159" s="35"/>
      <c r="BA159" s="35"/>
      <c r="BB159" s="35"/>
      <c r="BC159" s="35"/>
      <c r="BD159" s="35"/>
      <c r="BE159" s="35"/>
      <c r="BF159" s="35"/>
      <c r="BG159" s="35"/>
      <c r="BH159" s="35"/>
      <c r="BI159" s="35"/>
      <c r="BJ159" s="35"/>
      <c r="BK159" s="35"/>
      <c r="BL159" s="35"/>
      <c r="BM159" s="35"/>
    </row>
    <row r="160" customFormat="false" ht="12" hidden="false" customHeight="true" outlineLevel="0" collapsed="false">
      <c r="AT160" s="35"/>
      <c r="AU160" s="35"/>
      <c r="AV160" s="35"/>
      <c r="AW160" s="35"/>
      <c r="AX160" s="35"/>
      <c r="AY160" s="35"/>
      <c r="AZ160" s="35"/>
      <c r="BA160" s="35"/>
      <c r="BB160" s="35"/>
      <c r="BC160" s="35"/>
      <c r="BD160" s="35"/>
      <c r="BE160" s="35"/>
      <c r="BF160" s="35"/>
      <c r="BG160" s="35"/>
      <c r="BH160" s="35"/>
      <c r="BI160" s="35"/>
      <c r="BJ160" s="35"/>
      <c r="BK160" s="35"/>
      <c r="BL160" s="35"/>
      <c r="BM160" s="35"/>
    </row>
    <row r="161" customFormat="false" ht="12" hidden="false" customHeight="true" outlineLevel="0" collapsed="false">
      <c r="AT161" s="35"/>
      <c r="AU161" s="35"/>
      <c r="AV161" s="35"/>
      <c r="AW161" s="35"/>
      <c r="AX161" s="35"/>
      <c r="AY161" s="35"/>
      <c r="AZ161" s="35"/>
      <c r="BA161" s="35"/>
      <c r="BB161" s="35"/>
      <c r="BC161" s="35"/>
      <c r="BD161" s="35"/>
      <c r="BE161" s="35"/>
      <c r="BF161" s="35"/>
      <c r="BG161" s="35"/>
      <c r="BH161" s="35"/>
      <c r="BI161" s="35"/>
      <c r="BJ161" s="35"/>
      <c r="BK161" s="35"/>
      <c r="BL161" s="35"/>
      <c r="BM161" s="35"/>
    </row>
    <row r="162" customFormat="false" ht="12" hidden="false" customHeight="true" outlineLevel="0" collapsed="false">
      <c r="AT162" s="35"/>
      <c r="AU162" s="35"/>
      <c r="AV162" s="35"/>
      <c r="AW162" s="35"/>
      <c r="AX162" s="35"/>
      <c r="AY162" s="35"/>
      <c r="AZ162" s="35"/>
      <c r="BA162" s="35"/>
      <c r="BB162" s="35"/>
      <c r="BC162" s="35"/>
      <c r="BD162" s="35"/>
      <c r="BE162" s="35"/>
      <c r="BF162" s="35"/>
      <c r="BG162" s="35"/>
      <c r="BH162" s="35"/>
      <c r="BI162" s="35"/>
      <c r="BJ162" s="35"/>
      <c r="BK162" s="35"/>
      <c r="BL162" s="35"/>
      <c r="BM162" s="35"/>
    </row>
    <row r="163" customFormat="false" ht="12" hidden="false" customHeight="true" outlineLevel="0" collapsed="false">
      <c r="AT163" s="35"/>
      <c r="AU163" s="35"/>
      <c r="AV163" s="35"/>
      <c r="AW163" s="35"/>
      <c r="AX163" s="35"/>
      <c r="AY163" s="35"/>
      <c r="AZ163" s="35"/>
      <c r="BA163" s="35"/>
      <c r="BB163" s="35"/>
      <c r="BC163" s="35"/>
      <c r="BD163" s="35"/>
      <c r="BE163" s="35"/>
      <c r="BF163" s="35"/>
      <c r="BG163" s="35"/>
      <c r="BH163" s="35"/>
      <c r="BI163" s="35"/>
      <c r="BJ163" s="35"/>
      <c r="BK163" s="35"/>
      <c r="BL163" s="35"/>
      <c r="BM163" s="35"/>
    </row>
    <row r="164" customFormat="false" ht="12" hidden="false" customHeight="true" outlineLevel="0" collapsed="false">
      <c r="AT164" s="35"/>
      <c r="AU164" s="35"/>
      <c r="AV164" s="35"/>
      <c r="AW164" s="35"/>
      <c r="AX164" s="35"/>
      <c r="AY164" s="35"/>
      <c r="AZ164" s="35"/>
      <c r="BA164" s="35"/>
      <c r="BB164" s="35"/>
      <c r="BC164" s="35"/>
      <c r="BD164" s="35"/>
      <c r="BE164" s="35"/>
      <c r="BF164" s="35"/>
      <c r="BG164" s="35"/>
      <c r="BH164" s="35"/>
      <c r="BI164" s="35"/>
      <c r="BJ164" s="35"/>
      <c r="BK164" s="35"/>
      <c r="BL164" s="35"/>
      <c r="BM164" s="35"/>
    </row>
    <row r="165" customFormat="false" ht="12" hidden="false" customHeight="true" outlineLevel="0" collapsed="false">
      <c r="AT165" s="35"/>
      <c r="AU165" s="35"/>
      <c r="AV165" s="35"/>
      <c r="AW165" s="35"/>
      <c r="AX165" s="35"/>
      <c r="AY165" s="35"/>
      <c r="AZ165" s="35"/>
      <c r="BA165" s="35"/>
      <c r="BB165" s="35"/>
      <c r="BC165" s="35"/>
      <c r="BD165" s="35"/>
      <c r="BE165" s="35"/>
      <c r="BF165" s="35"/>
      <c r="BG165" s="35"/>
      <c r="BH165" s="35"/>
      <c r="BI165" s="35"/>
      <c r="BJ165" s="35"/>
      <c r="BK165" s="35"/>
      <c r="BL165" s="35"/>
      <c r="BM165" s="35"/>
    </row>
    <row r="166" customFormat="false" ht="12" hidden="false" customHeight="true" outlineLevel="0" collapsed="false">
      <c r="AT166" s="35"/>
      <c r="AU166" s="35"/>
      <c r="AV166" s="35"/>
      <c r="AW166" s="35"/>
      <c r="AX166" s="35"/>
      <c r="AY166" s="35"/>
      <c r="AZ166" s="35"/>
      <c r="BA166" s="35"/>
      <c r="BB166" s="35"/>
      <c r="BC166" s="35"/>
      <c r="BD166" s="35"/>
      <c r="BE166" s="35"/>
      <c r="BF166" s="35"/>
      <c r="BG166" s="35"/>
      <c r="BH166" s="35"/>
      <c r="BI166" s="35"/>
      <c r="BJ166" s="35"/>
      <c r="BK166" s="35"/>
      <c r="BL166" s="35"/>
      <c r="BM166" s="35"/>
    </row>
    <row r="167" customFormat="false" ht="12" hidden="false" customHeight="true" outlineLevel="0" collapsed="false">
      <c r="AT167" s="35"/>
      <c r="AU167" s="35"/>
      <c r="AV167" s="35"/>
      <c r="AW167" s="35"/>
      <c r="AX167" s="35"/>
      <c r="AY167" s="35"/>
      <c r="AZ167" s="35"/>
      <c r="BA167" s="35"/>
      <c r="BB167" s="35"/>
      <c r="BC167" s="35"/>
      <c r="BD167" s="35"/>
      <c r="BE167" s="35"/>
      <c r="BF167" s="35"/>
      <c r="BG167" s="35"/>
      <c r="BH167" s="35"/>
      <c r="BI167" s="35"/>
      <c r="BJ167" s="35"/>
      <c r="BK167" s="35"/>
      <c r="BL167" s="35"/>
      <c r="BM167" s="35"/>
    </row>
    <row r="168" customFormat="false" ht="12" hidden="false" customHeight="true" outlineLevel="0" collapsed="false">
      <c r="AT168" s="35"/>
      <c r="AU168" s="35"/>
      <c r="AV168" s="35"/>
      <c r="AW168" s="35"/>
      <c r="AX168" s="35"/>
      <c r="AY168" s="35"/>
      <c r="AZ168" s="35"/>
      <c r="BA168" s="35"/>
      <c r="BB168" s="35"/>
      <c r="BC168" s="35"/>
      <c r="BD168" s="35"/>
      <c r="BE168" s="35"/>
      <c r="BF168" s="35"/>
      <c r="BG168" s="35"/>
      <c r="BH168" s="35"/>
      <c r="BI168" s="35"/>
      <c r="BJ168" s="35"/>
      <c r="BK168" s="35"/>
      <c r="BL168" s="35"/>
      <c r="BM168" s="35"/>
    </row>
    <row r="169" customFormat="false" ht="12" hidden="false" customHeight="true" outlineLevel="0" collapsed="false">
      <c r="AT169" s="35"/>
      <c r="AU169" s="35"/>
      <c r="AV169" s="35"/>
      <c r="AW169" s="35"/>
      <c r="AX169" s="35"/>
      <c r="AY169" s="35"/>
      <c r="AZ169" s="35"/>
      <c r="BA169" s="35"/>
      <c r="BB169" s="35"/>
      <c r="BC169" s="35"/>
      <c r="BD169" s="35"/>
      <c r="BE169" s="35"/>
      <c r="BF169" s="35"/>
      <c r="BG169" s="35"/>
      <c r="BH169" s="35"/>
      <c r="BI169" s="35"/>
      <c r="BJ169" s="35"/>
      <c r="BK169" s="35"/>
      <c r="BL169" s="35"/>
      <c r="BM169" s="35"/>
    </row>
    <row r="170" customFormat="false" ht="12" hidden="false" customHeight="true" outlineLevel="0" collapsed="false">
      <c r="AT170" s="35"/>
      <c r="AU170" s="35"/>
      <c r="AV170" s="35"/>
      <c r="AW170" s="35"/>
      <c r="AX170" s="35"/>
      <c r="AY170" s="35"/>
      <c r="AZ170" s="35"/>
      <c r="BA170" s="35"/>
      <c r="BB170" s="35"/>
      <c r="BC170" s="35"/>
      <c r="BD170" s="35"/>
      <c r="BE170" s="35"/>
      <c r="BF170" s="35"/>
      <c r="BG170" s="35"/>
      <c r="BH170" s="35"/>
      <c r="BI170" s="35"/>
      <c r="BJ170" s="35"/>
      <c r="BK170" s="35"/>
      <c r="BL170" s="35"/>
      <c r="BM170" s="35"/>
    </row>
    <row r="171" customFormat="false" ht="12" hidden="false" customHeight="true" outlineLevel="0" collapsed="false">
      <c r="AT171" s="35"/>
      <c r="AU171" s="35"/>
      <c r="AV171" s="35"/>
      <c r="AW171" s="35"/>
      <c r="AX171" s="35"/>
      <c r="AY171" s="35"/>
      <c r="AZ171" s="35"/>
      <c r="BA171" s="35"/>
      <c r="BB171" s="35"/>
      <c r="BC171" s="35"/>
      <c r="BD171" s="35"/>
      <c r="BE171" s="35"/>
      <c r="BF171" s="35"/>
      <c r="BG171" s="35"/>
      <c r="BH171" s="35"/>
      <c r="BI171" s="35"/>
      <c r="BJ171" s="35"/>
      <c r="BK171" s="35"/>
      <c r="BL171" s="35"/>
      <c r="BM171" s="35"/>
    </row>
    <row r="172" customFormat="false" ht="12" hidden="false" customHeight="true" outlineLevel="0" collapsed="false">
      <c r="AT172" s="35"/>
      <c r="AU172" s="35"/>
      <c r="AV172" s="35"/>
      <c r="AW172" s="35"/>
      <c r="AX172" s="35"/>
      <c r="AY172" s="35"/>
      <c r="AZ172" s="35"/>
      <c r="BA172" s="35"/>
      <c r="BB172" s="35"/>
      <c r="BC172" s="35"/>
      <c r="BD172" s="35"/>
      <c r="BE172" s="35"/>
      <c r="BF172" s="35"/>
      <c r="BG172" s="35"/>
      <c r="BH172" s="35"/>
      <c r="BI172" s="35"/>
      <c r="BJ172" s="35"/>
      <c r="BK172" s="35"/>
      <c r="BL172" s="35"/>
      <c r="BM172" s="35"/>
    </row>
    <row r="173" customFormat="false" ht="12" hidden="false" customHeight="true" outlineLevel="0" collapsed="false">
      <c r="AT173" s="35"/>
      <c r="AU173" s="35"/>
      <c r="AV173" s="35"/>
      <c r="AW173" s="35"/>
      <c r="AX173" s="35"/>
      <c r="AY173" s="35"/>
      <c r="AZ173" s="35"/>
      <c r="BA173" s="35"/>
      <c r="BB173" s="35"/>
      <c r="BC173" s="35"/>
      <c r="BD173" s="35"/>
      <c r="BE173" s="35"/>
      <c r="BF173" s="35"/>
      <c r="BG173" s="35"/>
      <c r="BH173" s="35"/>
      <c r="BI173" s="35"/>
      <c r="BJ173" s="35"/>
      <c r="BK173" s="35"/>
      <c r="BL173" s="35"/>
      <c r="BM173" s="35"/>
    </row>
    <row r="174" customFormat="false" ht="12" hidden="false" customHeight="true" outlineLevel="0" collapsed="false">
      <c r="AT174" s="35"/>
      <c r="AU174" s="35"/>
      <c r="AV174" s="35"/>
      <c r="AW174" s="35"/>
      <c r="AX174" s="35"/>
      <c r="AY174" s="35"/>
      <c r="AZ174" s="35"/>
      <c r="BA174" s="35"/>
      <c r="BB174" s="35"/>
      <c r="BC174" s="35"/>
      <c r="BD174" s="35"/>
      <c r="BE174" s="35"/>
      <c r="BF174" s="35"/>
      <c r="BG174" s="35"/>
      <c r="BH174" s="35"/>
      <c r="BI174" s="35"/>
      <c r="BJ174" s="35"/>
      <c r="BK174" s="35"/>
      <c r="BL174" s="35"/>
      <c r="BM174" s="35"/>
    </row>
    <row r="175" customFormat="false" ht="12" hidden="false" customHeight="true" outlineLevel="0" collapsed="false">
      <c r="AT175" s="35"/>
      <c r="AU175" s="35"/>
      <c r="AV175" s="35"/>
      <c r="AW175" s="35"/>
      <c r="AX175" s="35"/>
      <c r="AY175" s="35"/>
      <c r="AZ175" s="35"/>
      <c r="BA175" s="35"/>
      <c r="BB175" s="35"/>
      <c r="BC175" s="35"/>
      <c r="BD175" s="35"/>
      <c r="BE175" s="35"/>
      <c r="BF175" s="35"/>
      <c r="BG175" s="35"/>
      <c r="BH175" s="35"/>
      <c r="BI175" s="35"/>
      <c r="BJ175" s="35"/>
      <c r="BK175" s="35"/>
      <c r="BL175" s="35"/>
      <c r="BM175" s="35"/>
    </row>
    <row r="176" customFormat="false" ht="12" hidden="false" customHeight="true" outlineLevel="0" collapsed="false">
      <c r="AT176" s="35"/>
      <c r="AU176" s="35"/>
      <c r="AV176" s="35"/>
      <c r="AW176" s="35"/>
      <c r="AX176" s="35"/>
      <c r="AY176" s="35"/>
      <c r="AZ176" s="35"/>
      <c r="BA176" s="35"/>
      <c r="BB176" s="35"/>
      <c r="BC176" s="35"/>
      <c r="BD176" s="35"/>
      <c r="BE176" s="35"/>
      <c r="BF176" s="35"/>
      <c r="BG176" s="35"/>
      <c r="BH176" s="35"/>
      <c r="BI176" s="35"/>
      <c r="BJ176" s="35"/>
      <c r="BK176" s="35"/>
      <c r="BL176" s="35"/>
      <c r="BM176" s="35"/>
    </row>
    <row r="177" customFormat="false" ht="12" hidden="false" customHeight="true" outlineLevel="0" collapsed="false">
      <c r="AT177" s="35"/>
      <c r="AU177" s="35"/>
      <c r="AV177" s="35"/>
      <c r="AW177" s="35"/>
      <c r="AX177" s="35"/>
      <c r="AY177" s="35"/>
      <c r="AZ177" s="35"/>
      <c r="BA177" s="35"/>
      <c r="BB177" s="35"/>
      <c r="BC177" s="35"/>
      <c r="BD177" s="35"/>
      <c r="BE177" s="35"/>
      <c r="BF177" s="35"/>
      <c r="BG177" s="35"/>
      <c r="BH177" s="35"/>
      <c r="BI177" s="35"/>
      <c r="BJ177" s="35"/>
      <c r="BK177" s="35"/>
      <c r="BL177" s="35"/>
      <c r="BM177" s="35"/>
    </row>
    <row r="178" customFormat="false" ht="12" hidden="false" customHeight="true" outlineLevel="0" collapsed="false">
      <c r="AT178" s="41"/>
      <c r="AU178" s="41"/>
      <c r="AV178" s="41"/>
      <c r="AW178" s="41"/>
      <c r="AX178" s="41"/>
      <c r="AY178" s="41"/>
      <c r="AZ178" s="41"/>
      <c r="BA178" s="41"/>
      <c r="BB178" s="41"/>
      <c r="BC178" s="41"/>
      <c r="BD178" s="41"/>
      <c r="BE178" s="41"/>
      <c r="BF178" s="41"/>
      <c r="BG178" s="41"/>
      <c r="BH178" s="41"/>
      <c r="BI178" s="41"/>
      <c r="BJ178" s="41"/>
      <c r="BK178" s="41"/>
      <c r="BL178" s="41"/>
      <c r="BM178" s="41"/>
    </row>
    <row r="179" customFormat="false" ht="12" hidden="false" customHeight="true" outlineLevel="0" collapsed="false">
      <c r="AT179" s="41"/>
      <c r="AU179" s="41"/>
      <c r="AV179" s="41"/>
      <c r="AW179" s="41"/>
      <c r="AX179" s="41"/>
      <c r="AY179" s="41"/>
      <c r="AZ179" s="41"/>
      <c r="BA179" s="41"/>
      <c r="BB179" s="41"/>
      <c r="BC179" s="41"/>
      <c r="BD179" s="41"/>
      <c r="BE179" s="41"/>
      <c r="BF179" s="41"/>
      <c r="BG179" s="41"/>
      <c r="BH179" s="41"/>
      <c r="BI179" s="41"/>
      <c r="BJ179" s="41"/>
      <c r="BK179" s="41"/>
      <c r="BL179" s="41"/>
      <c r="BM179" s="41"/>
    </row>
    <row r="180" customFormat="false" ht="12" hidden="false" customHeight="true" outlineLevel="0" collapsed="false">
      <c r="AT180" s="41"/>
      <c r="AU180" s="41"/>
      <c r="AV180" s="41"/>
      <c r="AW180" s="41"/>
      <c r="AX180" s="41"/>
      <c r="AY180" s="41"/>
      <c r="AZ180" s="41"/>
      <c r="BA180" s="41"/>
      <c r="BB180" s="41"/>
      <c r="BC180" s="41"/>
      <c r="BD180" s="41"/>
      <c r="BE180" s="41"/>
      <c r="BF180" s="41"/>
      <c r="BG180" s="41"/>
      <c r="BH180" s="41"/>
      <c r="BI180" s="41"/>
      <c r="BJ180" s="41"/>
      <c r="BK180" s="41"/>
      <c r="BL180" s="41"/>
      <c r="BM180" s="41"/>
    </row>
    <row r="181" customFormat="false" ht="12" hidden="false" customHeight="true" outlineLevel="0" collapsed="false">
      <c r="AT181" s="41"/>
      <c r="AU181" s="41"/>
      <c r="AV181" s="41"/>
      <c r="AW181" s="41"/>
      <c r="AX181" s="41"/>
      <c r="AY181" s="41"/>
      <c r="AZ181" s="41"/>
      <c r="BA181" s="41"/>
      <c r="BB181" s="41"/>
      <c r="BC181" s="41"/>
      <c r="BD181" s="41"/>
      <c r="BE181" s="41"/>
      <c r="BF181" s="41"/>
      <c r="BG181" s="41"/>
      <c r="BH181" s="41"/>
      <c r="BI181" s="41"/>
      <c r="BJ181" s="41"/>
      <c r="BK181" s="41"/>
      <c r="BL181" s="41"/>
      <c r="BM181" s="41"/>
    </row>
    <row r="182" customFormat="false" ht="12" hidden="false" customHeight="true" outlineLevel="0" collapsed="false">
      <c r="AT182" s="41"/>
      <c r="AU182" s="41"/>
      <c r="AV182" s="41"/>
      <c r="AW182" s="41"/>
      <c r="AX182" s="41"/>
      <c r="AY182" s="41"/>
      <c r="AZ182" s="41"/>
      <c r="BA182" s="41"/>
      <c r="BB182" s="41"/>
      <c r="BC182" s="41"/>
      <c r="BD182" s="41"/>
      <c r="BE182" s="41"/>
      <c r="BF182" s="41"/>
      <c r="BG182" s="41"/>
      <c r="BH182" s="41"/>
      <c r="BI182" s="41"/>
      <c r="BJ182" s="41"/>
      <c r="BK182" s="41"/>
      <c r="BL182" s="41"/>
      <c r="BM182" s="41"/>
    </row>
    <row r="183" customFormat="false" ht="12" hidden="false" customHeight="true" outlineLevel="0" collapsed="false">
      <c r="AT183" s="41"/>
      <c r="AU183" s="41"/>
      <c r="AV183" s="41"/>
      <c r="AW183" s="41"/>
      <c r="AX183" s="41"/>
      <c r="AY183" s="41"/>
      <c r="AZ183" s="41"/>
      <c r="BA183" s="41"/>
      <c r="BB183" s="41"/>
      <c r="BC183" s="41"/>
      <c r="BD183" s="41"/>
      <c r="BE183" s="41"/>
      <c r="BF183" s="41"/>
      <c r="BG183" s="41"/>
      <c r="BH183" s="41"/>
      <c r="BI183" s="41"/>
      <c r="BJ183" s="41"/>
      <c r="BK183" s="41"/>
      <c r="BL183" s="41"/>
      <c r="BM183" s="41"/>
    </row>
    <row r="184" customFormat="false" ht="12" hidden="false" customHeight="true" outlineLevel="0" collapsed="false">
      <c r="AT184" s="41"/>
      <c r="AU184" s="41"/>
      <c r="AV184" s="41"/>
      <c r="AW184" s="41"/>
      <c r="AX184" s="41"/>
      <c r="AY184" s="41"/>
      <c r="AZ184" s="41"/>
      <c r="BA184" s="41"/>
      <c r="BB184" s="41"/>
      <c r="BC184" s="41"/>
      <c r="BD184" s="41"/>
      <c r="BE184" s="41"/>
      <c r="BF184" s="41"/>
      <c r="BG184" s="41"/>
      <c r="BH184" s="41"/>
      <c r="BI184" s="41"/>
      <c r="BJ184" s="41"/>
      <c r="BK184" s="41"/>
      <c r="BL184" s="41"/>
      <c r="BM184" s="41"/>
    </row>
    <row r="185" customFormat="false" ht="12" hidden="false" customHeight="true" outlineLevel="0" collapsed="false">
      <c r="AT185" s="41"/>
      <c r="AU185" s="41"/>
      <c r="AV185" s="41"/>
      <c r="AW185" s="41"/>
      <c r="AX185" s="41"/>
      <c r="AY185" s="41"/>
      <c r="AZ185" s="41"/>
      <c r="BA185" s="41"/>
      <c r="BB185" s="41"/>
      <c r="BC185" s="41"/>
      <c r="BD185" s="41"/>
      <c r="BE185" s="41"/>
      <c r="BF185" s="41"/>
      <c r="BG185" s="41"/>
      <c r="BH185" s="41"/>
      <c r="BI185" s="41"/>
      <c r="BJ185" s="41"/>
      <c r="BK185" s="41"/>
      <c r="BL185" s="41"/>
      <c r="BM185" s="41"/>
    </row>
    <row r="186" customFormat="false" ht="12" hidden="false" customHeight="true" outlineLevel="0" collapsed="false">
      <c r="AT186" s="41"/>
      <c r="AU186" s="41"/>
      <c r="AV186" s="41"/>
      <c r="AW186" s="41"/>
      <c r="AX186" s="41"/>
      <c r="AY186" s="41"/>
      <c r="AZ186" s="41"/>
      <c r="BA186" s="41"/>
      <c r="BB186" s="41"/>
      <c r="BC186" s="41"/>
      <c r="BD186" s="41"/>
      <c r="BE186" s="41"/>
      <c r="BF186" s="41"/>
      <c r="BG186" s="41"/>
      <c r="BH186" s="41"/>
      <c r="BI186" s="41"/>
      <c r="BJ186" s="41"/>
      <c r="BK186" s="41"/>
      <c r="BL186" s="41"/>
      <c r="BM186" s="41"/>
    </row>
    <row r="187" customFormat="false" ht="12" hidden="false" customHeight="true" outlineLevel="0" collapsed="false">
      <c r="AT187" s="41"/>
      <c r="AU187" s="41"/>
      <c r="AV187" s="41"/>
      <c r="AW187" s="41"/>
      <c r="AX187" s="41"/>
      <c r="AY187" s="41"/>
      <c r="AZ187" s="41"/>
      <c r="BA187" s="41"/>
      <c r="BB187" s="41"/>
      <c r="BC187" s="41"/>
      <c r="BD187" s="41"/>
      <c r="BE187" s="41"/>
      <c r="BF187" s="41"/>
      <c r="BG187" s="41"/>
      <c r="BH187" s="41"/>
      <c r="BI187" s="41"/>
      <c r="BJ187" s="41"/>
      <c r="BK187" s="41"/>
      <c r="BL187" s="41"/>
      <c r="BM187" s="41"/>
    </row>
    <row r="188" customFormat="false" ht="12" hidden="false" customHeight="true" outlineLevel="0" collapsed="false">
      <c r="AT188" s="41"/>
      <c r="AU188" s="41"/>
      <c r="AV188" s="41"/>
      <c r="AW188" s="41"/>
      <c r="AX188" s="41"/>
      <c r="AY188" s="41"/>
      <c r="AZ188" s="41"/>
      <c r="BA188" s="41"/>
      <c r="BB188" s="41"/>
      <c r="BC188" s="41"/>
      <c r="BD188" s="41"/>
      <c r="BE188" s="41"/>
      <c r="BF188" s="41"/>
      <c r="BG188" s="41"/>
      <c r="BH188" s="41"/>
      <c r="BI188" s="41"/>
      <c r="BJ188" s="41"/>
      <c r="BK188" s="41"/>
      <c r="BL188" s="41"/>
      <c r="BM188" s="41"/>
    </row>
    <row r="189" customFormat="false" ht="12" hidden="false" customHeight="true" outlineLevel="0" collapsed="false">
      <c r="AT189" s="41"/>
      <c r="AU189" s="41"/>
      <c r="AV189" s="41"/>
      <c r="AW189" s="41"/>
      <c r="AX189" s="41"/>
      <c r="AY189" s="41"/>
      <c r="AZ189" s="41"/>
      <c r="BA189" s="41"/>
      <c r="BB189" s="41"/>
      <c r="BC189" s="41"/>
      <c r="BD189" s="41"/>
      <c r="BE189" s="41"/>
      <c r="BF189" s="41"/>
      <c r="BG189" s="41"/>
      <c r="BH189" s="41"/>
      <c r="BI189" s="41"/>
      <c r="BJ189" s="41"/>
      <c r="BK189" s="41"/>
      <c r="BL189" s="41"/>
      <c r="BM189" s="41"/>
    </row>
    <row r="190" customFormat="false" ht="12" hidden="false" customHeight="true" outlineLevel="0" collapsed="false">
      <c r="AT190" s="41"/>
      <c r="AU190" s="41"/>
      <c r="AV190" s="41"/>
      <c r="AW190" s="41"/>
      <c r="AX190" s="41"/>
      <c r="AY190" s="41"/>
      <c r="AZ190" s="41"/>
      <c r="BA190" s="41"/>
      <c r="BB190" s="41"/>
      <c r="BC190" s="41"/>
      <c r="BD190" s="41"/>
      <c r="BE190" s="41"/>
      <c r="BF190" s="41"/>
      <c r="BG190" s="41"/>
      <c r="BH190" s="41"/>
      <c r="BI190" s="41"/>
      <c r="BJ190" s="41"/>
      <c r="BK190" s="41"/>
      <c r="BL190" s="41"/>
      <c r="BM190" s="41"/>
    </row>
    <row r="191" customFormat="false" ht="12" hidden="false" customHeight="true" outlineLevel="0" collapsed="false">
      <c r="AT191" s="41"/>
      <c r="AU191" s="41"/>
      <c r="AV191" s="41"/>
      <c r="AW191" s="41"/>
      <c r="AX191" s="41"/>
      <c r="AY191" s="41"/>
      <c r="AZ191" s="41"/>
      <c r="BA191" s="41"/>
      <c r="BB191" s="41"/>
      <c r="BC191" s="41"/>
      <c r="BD191" s="41"/>
      <c r="BE191" s="41"/>
      <c r="BF191" s="41"/>
      <c r="BG191" s="41"/>
      <c r="BH191" s="41"/>
      <c r="BI191" s="41"/>
      <c r="BJ191" s="41"/>
      <c r="BK191" s="41"/>
      <c r="BL191" s="41"/>
      <c r="BM191" s="41"/>
    </row>
    <row r="192" customFormat="false" ht="12" hidden="false" customHeight="true" outlineLevel="0" collapsed="false">
      <c r="AT192" s="41"/>
      <c r="AU192" s="41"/>
      <c r="AV192" s="41"/>
      <c r="AW192" s="41"/>
      <c r="AX192" s="41"/>
      <c r="AY192" s="41"/>
      <c r="AZ192" s="41"/>
      <c r="BA192" s="41"/>
      <c r="BB192" s="41"/>
      <c r="BC192" s="41"/>
      <c r="BD192" s="41"/>
      <c r="BE192" s="41"/>
      <c r="BF192" s="41"/>
      <c r="BG192" s="41"/>
      <c r="BH192" s="41"/>
      <c r="BI192" s="41"/>
      <c r="BJ192" s="41"/>
      <c r="BK192" s="41"/>
      <c r="BL192" s="41"/>
      <c r="BM192" s="41"/>
    </row>
    <row r="193" customFormat="false" ht="12" hidden="false" customHeight="true" outlineLevel="0" collapsed="false">
      <c r="AT193" s="41"/>
      <c r="AU193" s="41"/>
      <c r="AV193" s="41"/>
      <c r="AW193" s="41"/>
      <c r="AX193" s="41"/>
      <c r="AY193" s="41"/>
      <c r="AZ193" s="41"/>
      <c r="BA193" s="41"/>
      <c r="BB193" s="41"/>
      <c r="BC193" s="41"/>
      <c r="BD193" s="41"/>
      <c r="BE193" s="41"/>
      <c r="BF193" s="41"/>
      <c r="BG193" s="41"/>
      <c r="BH193" s="41"/>
      <c r="BI193" s="41"/>
      <c r="BJ193" s="41"/>
      <c r="BK193" s="41"/>
      <c r="BL193" s="41"/>
      <c r="BM193" s="41"/>
    </row>
    <row r="194" customFormat="false" ht="12" hidden="false" customHeight="true" outlineLevel="0" collapsed="false">
      <c r="AT194" s="41"/>
      <c r="AU194" s="41"/>
      <c r="AV194" s="41"/>
      <c r="AW194" s="41"/>
      <c r="AX194" s="41"/>
      <c r="AY194" s="41"/>
      <c r="AZ194" s="41"/>
      <c r="BA194" s="41"/>
      <c r="BB194" s="41"/>
      <c r="BC194" s="41"/>
      <c r="BD194" s="41"/>
      <c r="BE194" s="41"/>
      <c r="BF194" s="41"/>
      <c r="BG194" s="41"/>
      <c r="BH194" s="41"/>
      <c r="BI194" s="41"/>
      <c r="BJ194" s="41"/>
      <c r="BK194" s="41"/>
      <c r="BL194" s="41"/>
      <c r="BM194" s="41"/>
    </row>
    <row r="195" customFormat="false" ht="12" hidden="false" customHeight="true" outlineLevel="0" collapsed="false">
      <c r="AT195" s="41"/>
      <c r="AU195" s="41"/>
      <c r="AV195" s="41"/>
      <c r="AW195" s="41"/>
      <c r="AX195" s="41"/>
      <c r="AY195" s="41"/>
      <c r="AZ195" s="41"/>
      <c r="BA195" s="41"/>
      <c r="BB195" s="41"/>
      <c r="BC195" s="41"/>
      <c r="BD195" s="41"/>
      <c r="BE195" s="41"/>
      <c r="BF195" s="41"/>
      <c r="BG195" s="41"/>
      <c r="BH195" s="41"/>
      <c r="BI195" s="41"/>
      <c r="BJ195" s="41"/>
      <c r="BK195" s="41"/>
      <c r="BL195" s="41"/>
      <c r="BM195" s="41"/>
    </row>
    <row r="196" customFormat="false" ht="12" hidden="false" customHeight="true" outlineLevel="0" collapsed="false">
      <c r="AT196" s="41"/>
      <c r="AU196" s="41"/>
      <c r="AV196" s="41"/>
      <c r="AW196" s="41"/>
      <c r="AX196" s="41"/>
      <c r="AY196" s="41"/>
      <c r="AZ196" s="41"/>
      <c r="BA196" s="41"/>
      <c r="BB196" s="41"/>
      <c r="BC196" s="41"/>
      <c r="BD196" s="41"/>
      <c r="BE196" s="41"/>
      <c r="BF196" s="41"/>
      <c r="BG196" s="41"/>
      <c r="BH196" s="41"/>
      <c r="BI196" s="41"/>
      <c r="BJ196" s="41"/>
      <c r="BK196" s="41"/>
      <c r="BL196" s="41"/>
      <c r="BM196" s="41"/>
    </row>
    <row r="197" customFormat="false" ht="12" hidden="false" customHeight="true" outlineLevel="0" collapsed="false">
      <c r="AT197" s="41"/>
      <c r="AU197" s="41"/>
      <c r="AV197" s="41"/>
      <c r="AW197" s="41"/>
      <c r="AX197" s="41"/>
      <c r="AY197" s="41"/>
      <c r="AZ197" s="41"/>
      <c r="BA197" s="41"/>
      <c r="BB197" s="41"/>
      <c r="BC197" s="41"/>
      <c r="BD197" s="41"/>
      <c r="BE197" s="41"/>
      <c r="BF197" s="41"/>
      <c r="BG197" s="41"/>
      <c r="BH197" s="41"/>
      <c r="BI197" s="41"/>
      <c r="BJ197" s="41"/>
      <c r="BK197" s="41"/>
      <c r="BL197" s="41"/>
      <c r="BM197" s="41"/>
    </row>
    <row r="198" customFormat="false" ht="12" hidden="false" customHeight="true" outlineLevel="0" collapsed="false">
      <c r="AT198" s="41"/>
      <c r="AU198" s="41"/>
      <c r="AV198" s="41"/>
      <c r="AW198" s="41"/>
      <c r="AX198" s="41"/>
      <c r="AY198" s="41"/>
      <c r="AZ198" s="41"/>
      <c r="BA198" s="41"/>
      <c r="BB198" s="41"/>
      <c r="BC198" s="41"/>
      <c r="BD198" s="41"/>
      <c r="BE198" s="41"/>
      <c r="BF198" s="41"/>
      <c r="BG198" s="41"/>
      <c r="BH198" s="41"/>
      <c r="BI198" s="41"/>
      <c r="BJ198" s="41"/>
      <c r="BK198" s="41"/>
      <c r="BL198" s="41"/>
      <c r="BM198" s="41"/>
    </row>
    <row r="199" customFormat="false" ht="12" hidden="false" customHeight="true" outlineLevel="0" collapsed="false">
      <c r="AT199" s="41"/>
      <c r="AU199" s="41"/>
      <c r="AV199" s="41"/>
      <c r="AW199" s="41"/>
      <c r="AX199" s="41"/>
      <c r="AY199" s="41"/>
      <c r="AZ199" s="41"/>
      <c r="BA199" s="41"/>
      <c r="BB199" s="41"/>
      <c r="BC199" s="41"/>
      <c r="BD199" s="41"/>
      <c r="BE199" s="41"/>
      <c r="BF199" s="41"/>
      <c r="BG199" s="41"/>
      <c r="BH199" s="41"/>
      <c r="BI199" s="41"/>
      <c r="BJ199" s="41"/>
      <c r="BK199" s="41"/>
      <c r="BL199" s="41"/>
      <c r="BM199" s="41"/>
    </row>
    <row r="200" customFormat="false" ht="12" hidden="false" customHeight="true" outlineLevel="0" collapsed="false">
      <c r="AT200" s="41"/>
      <c r="AU200" s="41"/>
      <c r="AV200" s="41"/>
      <c r="AW200" s="41"/>
      <c r="AX200" s="41"/>
      <c r="AY200" s="41"/>
      <c r="AZ200" s="41"/>
      <c r="BA200" s="41"/>
      <c r="BB200" s="41"/>
      <c r="BC200" s="41"/>
      <c r="BD200" s="41"/>
      <c r="BE200" s="41"/>
      <c r="BF200" s="41"/>
      <c r="BG200" s="41"/>
      <c r="BH200" s="41"/>
      <c r="BI200" s="41"/>
      <c r="BJ200" s="41"/>
      <c r="BK200" s="41"/>
      <c r="BL200" s="41"/>
      <c r="BM200" s="41"/>
    </row>
    <row r="201" customFormat="false" ht="12" hidden="false" customHeight="true" outlineLevel="0" collapsed="false">
      <c r="AT201" s="41"/>
      <c r="AU201" s="41"/>
      <c r="AV201" s="41"/>
      <c r="AW201" s="41"/>
      <c r="AX201" s="41"/>
      <c r="AY201" s="41"/>
      <c r="AZ201" s="41"/>
      <c r="BA201" s="41"/>
      <c r="BB201" s="41"/>
      <c r="BC201" s="41"/>
      <c r="BD201" s="41"/>
      <c r="BE201" s="41"/>
      <c r="BF201" s="41"/>
      <c r="BG201" s="41"/>
      <c r="BH201" s="41"/>
      <c r="BI201" s="41"/>
      <c r="BJ201" s="41"/>
      <c r="BK201" s="41"/>
      <c r="BL201" s="41"/>
      <c r="BM201" s="41"/>
    </row>
    <row r="202" customFormat="false" ht="12" hidden="false" customHeight="true" outlineLevel="0" collapsed="false">
      <c r="AT202" s="41"/>
      <c r="AU202" s="41"/>
      <c r="AV202" s="41"/>
      <c r="AW202" s="41"/>
      <c r="AX202" s="41"/>
      <c r="AY202" s="41"/>
      <c r="AZ202" s="41"/>
      <c r="BA202" s="41"/>
      <c r="BB202" s="41"/>
      <c r="BC202" s="41"/>
      <c r="BD202" s="41"/>
      <c r="BE202" s="41"/>
      <c r="BF202" s="41"/>
      <c r="BG202" s="41"/>
      <c r="BH202" s="41"/>
      <c r="BI202" s="41"/>
      <c r="BJ202" s="41"/>
      <c r="BK202" s="41"/>
      <c r="BL202" s="41"/>
      <c r="BM202" s="41"/>
    </row>
    <row r="203" customFormat="false" ht="12" hidden="false" customHeight="true" outlineLevel="0" collapsed="false">
      <c r="AT203" s="41"/>
      <c r="AU203" s="41"/>
      <c r="AV203" s="41"/>
      <c r="AW203" s="41"/>
      <c r="AX203" s="41"/>
      <c r="AY203" s="41"/>
      <c r="AZ203" s="41"/>
      <c r="BA203" s="41"/>
      <c r="BB203" s="41"/>
      <c r="BC203" s="41"/>
      <c r="BD203" s="41"/>
      <c r="BE203" s="41"/>
      <c r="BF203" s="41"/>
      <c r="BG203" s="41"/>
      <c r="BH203" s="41"/>
      <c r="BI203" s="41"/>
      <c r="BJ203" s="41"/>
      <c r="BK203" s="41"/>
      <c r="BL203" s="41"/>
      <c r="BM203" s="41"/>
    </row>
    <row r="204" customFormat="false" ht="12" hidden="false" customHeight="true" outlineLevel="0" collapsed="false">
      <c r="AT204" s="41"/>
      <c r="AU204" s="41"/>
      <c r="AV204" s="41"/>
      <c r="AW204" s="41"/>
      <c r="AX204" s="41"/>
      <c r="AY204" s="41"/>
      <c r="AZ204" s="41"/>
      <c r="BA204" s="41"/>
      <c r="BB204" s="41"/>
      <c r="BC204" s="41"/>
      <c r="BD204" s="41"/>
      <c r="BE204" s="41"/>
      <c r="BF204" s="41"/>
      <c r="BG204" s="41"/>
      <c r="BH204" s="41"/>
      <c r="BI204" s="41"/>
      <c r="BJ204" s="41"/>
      <c r="BK204" s="41"/>
      <c r="BL204" s="41"/>
      <c r="BM204" s="41"/>
    </row>
    <row r="205" customFormat="false" ht="12" hidden="false" customHeight="true" outlineLevel="0" collapsed="false">
      <c r="AT205" s="41"/>
      <c r="AU205" s="41"/>
      <c r="AV205" s="41"/>
      <c r="AW205" s="41"/>
      <c r="AX205" s="41"/>
      <c r="AY205" s="41"/>
      <c r="AZ205" s="41"/>
      <c r="BA205" s="41"/>
      <c r="BB205" s="41"/>
      <c r="BC205" s="41"/>
      <c r="BD205" s="41"/>
      <c r="BE205" s="41"/>
      <c r="BF205" s="41"/>
      <c r="BG205" s="41"/>
      <c r="BH205" s="41"/>
      <c r="BI205" s="41"/>
      <c r="BJ205" s="41"/>
      <c r="BK205" s="41"/>
      <c r="BL205" s="41"/>
      <c r="BM205" s="41"/>
    </row>
    <row r="206" customFormat="false" ht="12" hidden="false" customHeight="true" outlineLevel="0" collapsed="false">
      <c r="AT206" s="41"/>
      <c r="AU206" s="41"/>
      <c r="AV206" s="41"/>
      <c r="AW206" s="41"/>
      <c r="AX206" s="41"/>
      <c r="AY206" s="41"/>
      <c r="AZ206" s="41"/>
      <c r="BA206" s="41"/>
      <c r="BB206" s="41"/>
      <c r="BC206" s="41"/>
      <c r="BD206" s="41"/>
      <c r="BE206" s="41"/>
      <c r="BF206" s="41"/>
      <c r="BG206" s="41"/>
      <c r="BH206" s="41"/>
      <c r="BI206" s="41"/>
      <c r="BJ206" s="41"/>
      <c r="BK206" s="41"/>
      <c r="BL206" s="41"/>
      <c r="BM206" s="41"/>
    </row>
    <row r="207" customFormat="false" ht="12" hidden="false" customHeight="true" outlineLevel="0" collapsed="false">
      <c r="AT207" s="41"/>
      <c r="AU207" s="41"/>
      <c r="AV207" s="41"/>
      <c r="AW207" s="41"/>
      <c r="AX207" s="41"/>
      <c r="AY207" s="41"/>
      <c r="AZ207" s="41"/>
      <c r="BA207" s="41"/>
      <c r="BB207" s="41"/>
      <c r="BC207" s="41"/>
      <c r="BD207" s="41"/>
      <c r="BE207" s="41"/>
      <c r="BF207" s="41"/>
      <c r="BG207" s="41"/>
      <c r="BH207" s="41"/>
      <c r="BI207" s="41"/>
      <c r="BJ207" s="41"/>
      <c r="BK207" s="41"/>
      <c r="BL207" s="41"/>
      <c r="BM207" s="41"/>
    </row>
    <row r="208" customFormat="false" ht="12" hidden="false" customHeight="true" outlineLevel="0" collapsed="false">
      <c r="AT208" s="41"/>
      <c r="AU208" s="41"/>
      <c r="AV208" s="41"/>
      <c r="AW208" s="41"/>
      <c r="AX208" s="41"/>
      <c r="AY208" s="41"/>
      <c r="AZ208" s="41"/>
      <c r="BA208" s="41"/>
      <c r="BB208" s="41"/>
      <c r="BC208" s="41"/>
      <c r="BD208" s="41"/>
      <c r="BE208" s="41"/>
      <c r="BF208" s="41"/>
      <c r="BG208" s="41"/>
      <c r="BH208" s="41"/>
      <c r="BI208" s="41"/>
      <c r="BJ208" s="41"/>
      <c r="BK208" s="41"/>
      <c r="BL208" s="41"/>
      <c r="BM208" s="41"/>
    </row>
    <row r="209" customFormat="false" ht="12" hidden="false" customHeight="true" outlineLevel="0" collapsed="false">
      <c r="AT209" s="41"/>
      <c r="AU209" s="41"/>
      <c r="AV209" s="41"/>
      <c r="AW209" s="41"/>
      <c r="AX209" s="41"/>
      <c r="AY209" s="41"/>
      <c r="AZ209" s="41"/>
      <c r="BA209" s="41"/>
      <c r="BB209" s="41"/>
      <c r="BC209" s="41"/>
      <c r="BD209" s="41"/>
      <c r="BE209" s="41"/>
      <c r="BF209" s="41"/>
      <c r="BG209" s="41"/>
      <c r="BH209" s="41"/>
      <c r="BI209" s="41"/>
      <c r="BJ209" s="41"/>
      <c r="BK209" s="41"/>
      <c r="BL209" s="41"/>
      <c r="BM209" s="41"/>
    </row>
    <row r="210" customFormat="false" ht="12" hidden="false" customHeight="true" outlineLevel="0" collapsed="false">
      <c r="AT210" s="41"/>
      <c r="AU210" s="41"/>
      <c r="AV210" s="41"/>
      <c r="AW210" s="41"/>
      <c r="AX210" s="41"/>
      <c r="AY210" s="41"/>
      <c r="AZ210" s="41"/>
      <c r="BA210" s="41"/>
      <c r="BB210" s="41"/>
      <c r="BC210" s="41"/>
      <c r="BD210" s="41"/>
      <c r="BE210" s="41"/>
      <c r="BF210" s="41"/>
      <c r="BG210" s="41"/>
      <c r="BH210" s="41"/>
      <c r="BI210" s="41"/>
      <c r="BJ210" s="41"/>
      <c r="BK210" s="41"/>
      <c r="BL210" s="41"/>
      <c r="BM210" s="41"/>
    </row>
    <row r="211" customFormat="false" ht="12" hidden="false" customHeight="true" outlineLevel="0" collapsed="false">
      <c r="AT211" s="41"/>
      <c r="AU211" s="41"/>
      <c r="AV211" s="41"/>
      <c r="AW211" s="41"/>
      <c r="AX211" s="41"/>
      <c r="AY211" s="41"/>
      <c r="AZ211" s="41"/>
      <c r="BA211" s="41"/>
      <c r="BB211" s="41"/>
      <c r="BC211" s="41"/>
      <c r="BD211" s="41"/>
      <c r="BE211" s="41"/>
      <c r="BF211" s="41"/>
      <c r="BG211" s="41"/>
      <c r="BH211" s="41"/>
      <c r="BI211" s="41"/>
      <c r="BJ211" s="41"/>
      <c r="BK211" s="41"/>
      <c r="BL211" s="41"/>
      <c r="BM211" s="41"/>
    </row>
    <row r="212" customFormat="false" ht="12" hidden="false" customHeight="true" outlineLevel="0" collapsed="false">
      <c r="AT212" s="41"/>
      <c r="AU212" s="41"/>
      <c r="AV212" s="41"/>
      <c r="AW212" s="41"/>
      <c r="AX212" s="41"/>
      <c r="AY212" s="41"/>
      <c r="AZ212" s="41"/>
      <c r="BA212" s="41"/>
      <c r="BB212" s="41"/>
      <c r="BC212" s="41"/>
      <c r="BD212" s="41"/>
      <c r="BE212" s="41"/>
      <c r="BF212" s="41"/>
      <c r="BG212" s="41"/>
      <c r="BH212" s="41"/>
      <c r="BI212" s="41"/>
      <c r="BJ212" s="41"/>
      <c r="BK212" s="41"/>
      <c r="BL212" s="41"/>
      <c r="BM212" s="41"/>
    </row>
    <row r="213" customFormat="false" ht="12" hidden="false" customHeight="true" outlineLevel="0" collapsed="false">
      <c r="AT213" s="41"/>
      <c r="AU213" s="41"/>
      <c r="AV213" s="41"/>
      <c r="AW213" s="41"/>
      <c r="AX213" s="41"/>
      <c r="AY213" s="41"/>
      <c r="AZ213" s="41"/>
      <c r="BA213" s="41"/>
      <c r="BB213" s="41"/>
      <c r="BC213" s="41"/>
      <c r="BD213" s="41"/>
      <c r="BE213" s="41"/>
      <c r="BF213" s="41"/>
      <c r="BG213" s="41"/>
      <c r="BH213" s="41"/>
      <c r="BI213" s="41"/>
      <c r="BJ213" s="41"/>
      <c r="BK213" s="41"/>
      <c r="BL213" s="41"/>
      <c r="BM213" s="41"/>
    </row>
    <row r="214" customFormat="false" ht="12" hidden="false" customHeight="true" outlineLevel="0" collapsed="false">
      <c r="AT214" s="41"/>
      <c r="AU214" s="41"/>
      <c r="AV214" s="41"/>
      <c r="AW214" s="41"/>
      <c r="AX214" s="41"/>
      <c r="AY214" s="41"/>
      <c r="AZ214" s="41"/>
      <c r="BA214" s="41"/>
      <c r="BB214" s="41"/>
      <c r="BC214" s="41"/>
      <c r="BD214" s="41"/>
      <c r="BE214" s="41"/>
      <c r="BF214" s="41"/>
      <c r="BG214" s="41"/>
      <c r="BH214" s="41"/>
      <c r="BI214" s="41"/>
      <c r="BJ214" s="41"/>
      <c r="BK214" s="41"/>
      <c r="BL214" s="41"/>
      <c r="BM214" s="41"/>
    </row>
    <row r="215" customFormat="false" ht="12" hidden="false" customHeight="true" outlineLevel="0" collapsed="false">
      <c r="AT215" s="41"/>
      <c r="AU215" s="41"/>
      <c r="AV215" s="41"/>
      <c r="AW215" s="41"/>
      <c r="AX215" s="41"/>
      <c r="AY215" s="41"/>
      <c r="AZ215" s="41"/>
      <c r="BA215" s="41"/>
      <c r="BB215" s="41"/>
      <c r="BC215" s="41"/>
      <c r="BD215" s="41"/>
      <c r="BE215" s="41"/>
      <c r="BF215" s="41"/>
      <c r="BG215" s="41"/>
      <c r="BH215" s="41"/>
      <c r="BI215" s="41"/>
      <c r="BJ215" s="41"/>
      <c r="BK215" s="41"/>
      <c r="BL215" s="41"/>
      <c r="BM215" s="41"/>
    </row>
    <row r="216" customFormat="false" ht="12" hidden="false" customHeight="true" outlineLevel="0" collapsed="false">
      <c r="AT216" s="41"/>
      <c r="AU216" s="41"/>
      <c r="AV216" s="41"/>
      <c r="AW216" s="41"/>
      <c r="AX216" s="41"/>
      <c r="AY216" s="41"/>
      <c r="AZ216" s="41"/>
      <c r="BA216" s="41"/>
      <c r="BB216" s="41"/>
      <c r="BC216" s="41"/>
      <c r="BD216" s="41"/>
      <c r="BE216" s="41"/>
      <c r="BF216" s="41"/>
      <c r="BG216" s="41"/>
      <c r="BH216" s="41"/>
      <c r="BI216" s="41"/>
      <c r="BJ216" s="41"/>
      <c r="BK216" s="41"/>
      <c r="BL216" s="41"/>
      <c r="BM216" s="41"/>
    </row>
    <row r="217" customFormat="false" ht="12" hidden="false" customHeight="true" outlineLevel="0" collapsed="false">
      <c r="AT217" s="41"/>
      <c r="AU217" s="41"/>
      <c r="AV217" s="41"/>
      <c r="AW217" s="41"/>
      <c r="AX217" s="41"/>
      <c r="AY217" s="41"/>
      <c r="AZ217" s="41"/>
      <c r="BA217" s="41"/>
      <c r="BB217" s="41"/>
      <c r="BC217" s="41"/>
      <c r="BD217" s="41"/>
      <c r="BE217" s="41"/>
      <c r="BF217" s="41"/>
      <c r="BG217" s="41"/>
      <c r="BH217" s="41"/>
      <c r="BI217" s="41"/>
      <c r="BJ217" s="41"/>
      <c r="BK217" s="41"/>
      <c r="BL217" s="41"/>
      <c r="BM217" s="41"/>
    </row>
    <row r="218" customFormat="false" ht="12" hidden="false" customHeight="true" outlineLevel="0" collapsed="false">
      <c r="AT218" s="41"/>
      <c r="AU218" s="41"/>
      <c r="AV218" s="41"/>
      <c r="AW218" s="41"/>
      <c r="AX218" s="41"/>
      <c r="AY218" s="41"/>
      <c r="AZ218" s="41"/>
      <c r="BA218" s="41"/>
      <c r="BB218" s="41"/>
      <c r="BC218" s="41"/>
      <c r="BD218" s="41"/>
      <c r="BE218" s="41"/>
      <c r="BF218" s="41"/>
      <c r="BG218" s="41"/>
      <c r="BH218" s="41"/>
      <c r="BI218" s="41"/>
      <c r="BJ218" s="41"/>
      <c r="BK218" s="41"/>
      <c r="BL218" s="41"/>
      <c r="BM218" s="41"/>
    </row>
    <row r="219" customFormat="false" ht="12" hidden="false" customHeight="true" outlineLevel="0" collapsed="false">
      <c r="AT219" s="41"/>
      <c r="AU219" s="41"/>
      <c r="AV219" s="41"/>
      <c r="AW219" s="41"/>
      <c r="AX219" s="41"/>
      <c r="AY219" s="41"/>
      <c r="AZ219" s="41"/>
      <c r="BA219" s="41"/>
      <c r="BB219" s="41"/>
      <c r="BC219" s="41"/>
      <c r="BD219" s="41"/>
      <c r="BE219" s="41"/>
      <c r="BF219" s="41"/>
      <c r="BG219" s="41"/>
      <c r="BH219" s="41"/>
      <c r="BI219" s="41"/>
      <c r="BJ219" s="41"/>
      <c r="BK219" s="41"/>
      <c r="BL219" s="41"/>
      <c r="BM219" s="41"/>
    </row>
    <row r="220" customFormat="false" ht="12" hidden="false" customHeight="true" outlineLevel="0" collapsed="false">
      <c r="AT220" s="41"/>
      <c r="AU220" s="41"/>
      <c r="AV220" s="41"/>
      <c r="AW220" s="41"/>
      <c r="AX220" s="41"/>
      <c r="AY220" s="41"/>
      <c r="AZ220" s="41"/>
      <c r="BA220" s="41"/>
      <c r="BB220" s="41"/>
      <c r="BC220" s="41"/>
      <c r="BD220" s="41"/>
      <c r="BE220" s="41"/>
      <c r="BF220" s="41"/>
      <c r="BG220" s="41"/>
      <c r="BH220" s="41"/>
      <c r="BI220" s="41"/>
      <c r="BJ220" s="41"/>
      <c r="BK220" s="41"/>
      <c r="BL220" s="41"/>
      <c r="BM220" s="41"/>
    </row>
    <row r="221" customFormat="false" ht="12" hidden="false" customHeight="true" outlineLevel="0" collapsed="false">
      <c r="AT221" s="41"/>
      <c r="AU221" s="41"/>
      <c r="AV221" s="41"/>
      <c r="AW221" s="41"/>
      <c r="AX221" s="41"/>
      <c r="AY221" s="41"/>
      <c r="AZ221" s="41"/>
      <c r="BA221" s="41"/>
      <c r="BB221" s="41"/>
      <c r="BC221" s="41"/>
      <c r="BD221" s="41"/>
      <c r="BE221" s="41"/>
      <c r="BF221" s="41"/>
      <c r="BG221" s="41"/>
      <c r="BH221" s="41"/>
      <c r="BI221" s="41"/>
      <c r="BJ221" s="41"/>
      <c r="BK221" s="41"/>
      <c r="BL221" s="41"/>
      <c r="BM221" s="41"/>
    </row>
    <row r="222" customFormat="false" ht="12" hidden="false" customHeight="true" outlineLevel="0" collapsed="false">
      <c r="AT222" s="41"/>
      <c r="AU222" s="41"/>
      <c r="AV222" s="41"/>
      <c r="AW222" s="41"/>
      <c r="AX222" s="41"/>
      <c r="AY222" s="41"/>
      <c r="AZ222" s="41"/>
      <c r="BA222" s="41"/>
      <c r="BB222" s="41"/>
      <c r="BC222" s="41"/>
      <c r="BD222" s="41"/>
      <c r="BE222" s="41"/>
      <c r="BF222" s="41"/>
      <c r="BG222" s="41"/>
      <c r="BH222" s="41"/>
      <c r="BI222" s="41"/>
      <c r="BJ222" s="41"/>
      <c r="BK222" s="41"/>
      <c r="BL222" s="41"/>
      <c r="BM222" s="41"/>
    </row>
    <row r="223" customFormat="false" ht="12" hidden="false" customHeight="true" outlineLevel="0" collapsed="false">
      <c r="AT223" s="41"/>
      <c r="AU223" s="41"/>
      <c r="AV223" s="41"/>
      <c r="AW223" s="41"/>
      <c r="AX223" s="41"/>
      <c r="AY223" s="41"/>
      <c r="AZ223" s="41"/>
      <c r="BA223" s="41"/>
      <c r="BB223" s="41"/>
      <c r="BC223" s="41"/>
      <c r="BD223" s="41"/>
      <c r="BE223" s="41"/>
      <c r="BF223" s="41"/>
      <c r="BG223" s="41"/>
      <c r="BH223" s="41"/>
      <c r="BI223" s="41"/>
      <c r="BJ223" s="41"/>
      <c r="BK223" s="41"/>
      <c r="BL223" s="41"/>
      <c r="BM223" s="41"/>
    </row>
    <row r="224" customFormat="false" ht="12" hidden="false" customHeight="true" outlineLevel="0" collapsed="false">
      <c r="AT224" s="41"/>
      <c r="AU224" s="41"/>
      <c r="AV224" s="41"/>
      <c r="AW224" s="41"/>
      <c r="AX224" s="41"/>
      <c r="AY224" s="41"/>
      <c r="AZ224" s="41"/>
      <c r="BA224" s="41"/>
      <c r="BB224" s="41"/>
      <c r="BC224" s="41"/>
      <c r="BD224" s="41"/>
      <c r="BE224" s="41"/>
      <c r="BF224" s="41"/>
      <c r="BG224" s="41"/>
      <c r="BH224" s="41"/>
      <c r="BI224" s="41"/>
      <c r="BJ224" s="41"/>
      <c r="BK224" s="41"/>
      <c r="BL224" s="41"/>
      <c r="BM224" s="41"/>
    </row>
    <row r="225" customFormat="false" ht="12" hidden="false" customHeight="true" outlineLevel="0" collapsed="false">
      <c r="AT225" s="41"/>
      <c r="AU225" s="41"/>
      <c r="AV225" s="41"/>
      <c r="AW225" s="41"/>
      <c r="AX225" s="41"/>
      <c r="AY225" s="41"/>
      <c r="AZ225" s="41"/>
      <c r="BA225" s="41"/>
      <c r="BB225" s="41"/>
      <c r="BC225" s="41"/>
      <c r="BD225" s="41"/>
      <c r="BE225" s="41"/>
      <c r="BF225" s="41"/>
      <c r="BG225" s="41"/>
      <c r="BH225" s="41"/>
      <c r="BI225" s="41"/>
      <c r="BJ225" s="41"/>
      <c r="BK225" s="41"/>
      <c r="BL225" s="41"/>
      <c r="BM225" s="41"/>
    </row>
    <row r="226" customFormat="false" ht="12" hidden="false" customHeight="true" outlineLevel="0" collapsed="false">
      <c r="AT226" s="41"/>
      <c r="AU226" s="41"/>
      <c r="AV226" s="41"/>
      <c r="AW226" s="41"/>
      <c r="AX226" s="41"/>
      <c r="AY226" s="41"/>
      <c r="AZ226" s="41"/>
      <c r="BA226" s="41"/>
      <c r="BB226" s="41"/>
      <c r="BC226" s="41"/>
      <c r="BD226" s="41"/>
      <c r="BE226" s="41"/>
      <c r="BF226" s="41"/>
      <c r="BG226" s="41"/>
      <c r="BH226" s="41"/>
      <c r="BI226" s="41"/>
      <c r="BJ226" s="41"/>
      <c r="BK226" s="41"/>
      <c r="BL226" s="41"/>
      <c r="BM226" s="41"/>
    </row>
    <row r="227" customFormat="false" ht="12" hidden="false" customHeight="true" outlineLevel="0" collapsed="false">
      <c r="AT227" s="41"/>
      <c r="AU227" s="41"/>
      <c r="AV227" s="41"/>
      <c r="AW227" s="41"/>
      <c r="AX227" s="41"/>
      <c r="AY227" s="41"/>
      <c r="AZ227" s="41"/>
      <c r="BA227" s="41"/>
      <c r="BB227" s="41"/>
      <c r="BC227" s="41"/>
      <c r="BD227" s="41"/>
      <c r="BE227" s="41"/>
      <c r="BF227" s="41"/>
      <c r="BG227" s="41"/>
      <c r="BH227" s="41"/>
      <c r="BI227" s="41"/>
      <c r="BJ227" s="41"/>
      <c r="BK227" s="41"/>
      <c r="BL227" s="41"/>
      <c r="BM227" s="41"/>
    </row>
    <row r="228" customFormat="false" ht="12" hidden="false" customHeight="true" outlineLevel="0" collapsed="false">
      <c r="AT228" s="41"/>
      <c r="AU228" s="41"/>
      <c r="AV228" s="41"/>
      <c r="AW228" s="41"/>
      <c r="AX228" s="41"/>
      <c r="AY228" s="41"/>
      <c r="AZ228" s="41"/>
      <c r="BA228" s="41"/>
      <c r="BB228" s="41"/>
      <c r="BC228" s="41"/>
      <c r="BD228" s="41"/>
      <c r="BE228" s="41"/>
      <c r="BF228" s="41"/>
      <c r="BG228" s="41"/>
      <c r="BH228" s="41"/>
      <c r="BI228" s="41"/>
      <c r="BJ228" s="41"/>
      <c r="BK228" s="41"/>
      <c r="BL228" s="41"/>
      <c r="BM228" s="41"/>
    </row>
    <row r="229" customFormat="false" ht="12" hidden="false" customHeight="true" outlineLevel="0" collapsed="false">
      <c r="AT229" s="41"/>
      <c r="AU229" s="41"/>
      <c r="AV229" s="41"/>
      <c r="AW229" s="41"/>
      <c r="AX229" s="41"/>
      <c r="AY229" s="41"/>
      <c r="AZ229" s="41"/>
      <c r="BA229" s="41"/>
      <c r="BB229" s="41"/>
      <c r="BC229" s="41"/>
      <c r="BD229" s="41"/>
      <c r="BE229" s="41"/>
      <c r="BF229" s="41"/>
      <c r="BG229" s="41"/>
      <c r="BH229" s="41"/>
      <c r="BI229" s="41"/>
      <c r="BJ229" s="41"/>
      <c r="BK229" s="41"/>
      <c r="BL229" s="41"/>
      <c r="BM229" s="41"/>
    </row>
    <row r="230" customFormat="false" ht="12" hidden="false" customHeight="true" outlineLevel="0" collapsed="false">
      <c r="A230" s="35"/>
      <c r="B230" s="41"/>
      <c r="C230" s="41"/>
      <c r="D230" s="41"/>
      <c r="E230" s="41"/>
      <c r="F230" s="41"/>
      <c r="G230" s="41"/>
      <c r="H230" s="41"/>
      <c r="I230" s="41"/>
      <c r="J230" s="41"/>
      <c r="K230" s="41"/>
      <c r="L230" s="41"/>
      <c r="M230" s="41"/>
      <c r="N230" s="41"/>
      <c r="O230" s="41"/>
      <c r="P230" s="41"/>
      <c r="Q230" s="41"/>
      <c r="R230" s="41"/>
      <c r="S230" s="41"/>
      <c r="T230" s="41"/>
      <c r="U230" s="41"/>
      <c r="V230" s="41"/>
      <c r="W230" s="41"/>
      <c r="X230" s="41"/>
      <c r="Y230" s="41"/>
      <c r="Z230" s="41"/>
      <c r="AA230" s="41"/>
      <c r="AB230" s="41"/>
      <c r="AC230" s="41"/>
      <c r="AD230" s="41"/>
      <c r="AE230" s="41"/>
      <c r="AF230" s="41"/>
      <c r="AG230" s="41"/>
      <c r="AH230" s="41"/>
      <c r="AI230" s="41"/>
      <c r="AJ230" s="41"/>
      <c r="AK230" s="41"/>
      <c r="AL230" s="41"/>
      <c r="AM230" s="41"/>
      <c r="AN230" s="41"/>
      <c r="AO230" s="41"/>
      <c r="AP230" s="41"/>
      <c r="AQ230" s="41"/>
      <c r="AR230" s="41"/>
      <c r="AS230" s="41"/>
      <c r="AT230" s="41"/>
      <c r="AU230" s="41"/>
      <c r="AV230" s="41"/>
      <c r="AW230" s="41"/>
      <c r="AX230" s="41"/>
      <c r="AY230" s="41"/>
      <c r="AZ230" s="41"/>
      <c r="BA230" s="41"/>
      <c r="BB230" s="41"/>
      <c r="BC230" s="41"/>
      <c r="BD230" s="41"/>
      <c r="BE230" s="41"/>
      <c r="BF230" s="41"/>
      <c r="BG230" s="41"/>
      <c r="BH230" s="41"/>
      <c r="BI230" s="41"/>
      <c r="BJ230" s="41"/>
      <c r="BK230" s="41"/>
      <c r="BL230" s="41"/>
      <c r="BM230" s="41"/>
    </row>
    <row r="231" customFormat="false" ht="12" hidden="false" customHeight="true" outlineLevel="0" collapsed="false">
      <c r="A231" s="35"/>
      <c r="B231" s="41"/>
      <c r="C231" s="41"/>
      <c r="D231" s="41"/>
      <c r="E231" s="41"/>
      <c r="F231" s="41"/>
      <c r="G231" s="41"/>
      <c r="H231" s="41"/>
      <c r="I231" s="41"/>
      <c r="J231" s="41"/>
      <c r="K231" s="41"/>
      <c r="L231" s="41"/>
      <c r="M231" s="41"/>
      <c r="N231" s="41"/>
      <c r="O231" s="41"/>
      <c r="P231" s="41"/>
      <c r="Q231" s="41"/>
      <c r="R231" s="41"/>
      <c r="S231" s="41"/>
      <c r="T231" s="41"/>
      <c r="U231" s="41"/>
      <c r="V231" s="41"/>
      <c r="W231" s="41"/>
      <c r="X231" s="41"/>
      <c r="Y231" s="41"/>
      <c r="Z231" s="41"/>
      <c r="AA231" s="41"/>
      <c r="AB231" s="41"/>
      <c r="AC231" s="41"/>
      <c r="AD231" s="41"/>
      <c r="AE231" s="41"/>
      <c r="AF231" s="41"/>
      <c r="AG231" s="41"/>
      <c r="AH231" s="41"/>
      <c r="AI231" s="41"/>
      <c r="AJ231" s="41"/>
      <c r="AK231" s="41"/>
      <c r="AL231" s="41"/>
      <c r="AM231" s="41"/>
      <c r="AN231" s="41"/>
      <c r="AO231" s="41"/>
      <c r="AP231" s="41"/>
      <c r="AQ231" s="41"/>
      <c r="AR231" s="41"/>
      <c r="AS231" s="41"/>
      <c r="AT231" s="41"/>
      <c r="AU231" s="41"/>
      <c r="AV231" s="41"/>
      <c r="AW231" s="41"/>
      <c r="AX231" s="41"/>
      <c r="AY231" s="41"/>
      <c r="AZ231" s="41"/>
      <c r="BA231" s="41"/>
      <c r="BB231" s="41"/>
      <c r="BC231" s="41"/>
      <c r="BD231" s="41"/>
      <c r="BE231" s="41"/>
      <c r="BF231" s="41"/>
      <c r="BG231" s="41"/>
      <c r="BH231" s="41"/>
      <c r="BI231" s="41"/>
      <c r="BJ231" s="41"/>
      <c r="BK231" s="41"/>
      <c r="BL231" s="41"/>
      <c r="BM231" s="41"/>
    </row>
    <row r="232" customFormat="false" ht="12" hidden="false" customHeight="true" outlineLevel="0" collapsed="false">
      <c r="A232" s="35"/>
      <c r="B232" s="41"/>
      <c r="C232" s="41"/>
      <c r="D232" s="41"/>
      <c r="E232" s="41"/>
      <c r="F232" s="41"/>
      <c r="G232" s="41"/>
      <c r="H232" s="41"/>
      <c r="I232" s="41"/>
      <c r="J232" s="41"/>
      <c r="K232" s="41"/>
      <c r="L232" s="41"/>
      <c r="M232" s="41"/>
      <c r="N232" s="41"/>
      <c r="O232" s="41"/>
      <c r="P232" s="41"/>
      <c r="Q232" s="41"/>
      <c r="R232" s="41"/>
      <c r="S232" s="41"/>
      <c r="T232" s="41"/>
      <c r="U232" s="41"/>
      <c r="V232" s="41"/>
      <c r="W232" s="41"/>
      <c r="X232" s="41"/>
      <c r="Y232" s="41"/>
      <c r="Z232" s="41"/>
      <c r="AA232" s="41"/>
      <c r="AB232" s="41"/>
      <c r="AC232" s="41"/>
      <c r="AD232" s="41"/>
      <c r="AE232" s="41"/>
      <c r="AF232" s="41"/>
      <c r="AG232" s="41"/>
      <c r="AH232" s="41"/>
      <c r="AI232" s="41"/>
      <c r="AJ232" s="41"/>
      <c r="AK232" s="41"/>
      <c r="AL232" s="41"/>
      <c r="AM232" s="41"/>
      <c r="AN232" s="41"/>
      <c r="AO232" s="41"/>
      <c r="AP232" s="41"/>
      <c r="AQ232" s="41"/>
      <c r="AR232" s="41"/>
      <c r="AS232" s="41"/>
      <c r="AT232" s="41"/>
      <c r="AU232" s="41"/>
      <c r="AV232" s="41"/>
      <c r="AW232" s="41"/>
      <c r="AX232" s="41"/>
      <c r="AY232" s="41"/>
      <c r="AZ232" s="41"/>
      <c r="BA232" s="41"/>
      <c r="BB232" s="41"/>
      <c r="BC232" s="41"/>
      <c r="BD232" s="41"/>
      <c r="BE232" s="41"/>
      <c r="BF232" s="41"/>
      <c r="BG232" s="41"/>
      <c r="BH232" s="41"/>
      <c r="BI232" s="41"/>
      <c r="BJ232" s="41"/>
      <c r="BK232" s="41"/>
      <c r="BL232" s="41"/>
      <c r="BM232" s="41"/>
    </row>
    <row r="233" customFormat="false" ht="12" hidden="false" customHeight="true" outlineLevel="0" collapsed="false">
      <c r="A233" s="35"/>
      <c r="B233" s="41"/>
      <c r="C233" s="41"/>
      <c r="D233" s="41"/>
      <c r="E233" s="41"/>
      <c r="F233" s="41"/>
      <c r="G233" s="41"/>
      <c r="H233" s="41"/>
      <c r="I233" s="41"/>
      <c r="J233" s="41"/>
      <c r="K233" s="41"/>
      <c r="L233" s="41"/>
      <c r="M233" s="41"/>
      <c r="N233" s="41"/>
      <c r="O233" s="41"/>
      <c r="P233" s="41"/>
      <c r="Q233" s="41"/>
      <c r="R233" s="41"/>
      <c r="S233" s="41"/>
      <c r="T233" s="41"/>
      <c r="U233" s="41"/>
      <c r="V233" s="41"/>
      <c r="W233" s="41"/>
      <c r="X233" s="41"/>
      <c r="Y233" s="41"/>
      <c r="Z233" s="41"/>
      <c r="AA233" s="41"/>
      <c r="AB233" s="41"/>
      <c r="AC233" s="41"/>
      <c r="AD233" s="41"/>
      <c r="AE233" s="41"/>
      <c r="AF233" s="41"/>
      <c r="AG233" s="41"/>
      <c r="AH233" s="41"/>
      <c r="AI233" s="41"/>
      <c r="AJ233" s="41"/>
      <c r="AK233" s="41"/>
      <c r="AL233" s="41"/>
      <c r="AM233" s="41"/>
      <c r="AN233" s="41"/>
      <c r="AO233" s="41"/>
      <c r="AP233" s="41"/>
      <c r="AQ233" s="41"/>
      <c r="AR233" s="41"/>
      <c r="AS233" s="41"/>
      <c r="AT233" s="41"/>
      <c r="AU233" s="41"/>
      <c r="AV233" s="41"/>
      <c r="AW233" s="41"/>
      <c r="AX233" s="41"/>
      <c r="AY233" s="41"/>
      <c r="AZ233" s="41"/>
      <c r="BA233" s="41"/>
      <c r="BB233" s="41"/>
      <c r="BC233" s="41"/>
      <c r="BD233" s="41"/>
      <c r="BE233" s="41"/>
      <c r="BF233" s="41"/>
      <c r="BG233" s="41"/>
      <c r="BH233" s="41"/>
      <c r="BI233" s="41"/>
      <c r="BJ233" s="41"/>
      <c r="BK233" s="41"/>
      <c r="BL233" s="41"/>
      <c r="BM233" s="41"/>
    </row>
    <row r="234" customFormat="false" ht="12" hidden="false" customHeight="true" outlineLevel="0" collapsed="false">
      <c r="A234" s="35"/>
      <c r="B234" s="41"/>
      <c r="C234" s="41"/>
      <c r="D234" s="41"/>
      <c r="E234" s="41"/>
      <c r="F234" s="41"/>
      <c r="G234" s="41"/>
      <c r="H234" s="41"/>
      <c r="I234" s="41"/>
      <c r="J234" s="41"/>
      <c r="K234" s="41"/>
      <c r="L234" s="41"/>
      <c r="M234" s="41"/>
      <c r="N234" s="41"/>
      <c r="O234" s="41"/>
      <c r="P234" s="41"/>
      <c r="Q234" s="41"/>
      <c r="R234" s="41"/>
      <c r="S234" s="41"/>
      <c r="T234" s="41"/>
      <c r="U234" s="41"/>
      <c r="V234" s="41"/>
      <c r="W234" s="41"/>
      <c r="X234" s="41"/>
      <c r="Y234" s="41"/>
      <c r="Z234" s="41"/>
      <c r="AA234" s="41"/>
      <c r="AB234" s="41"/>
      <c r="AC234" s="41"/>
      <c r="AD234" s="41"/>
      <c r="AE234" s="41"/>
      <c r="AF234" s="41"/>
      <c r="AG234" s="41"/>
      <c r="AH234" s="41"/>
      <c r="AI234" s="41"/>
      <c r="AJ234" s="41"/>
      <c r="AK234" s="41"/>
      <c r="AL234" s="41"/>
      <c r="AM234" s="41"/>
      <c r="AN234" s="41"/>
      <c r="AO234" s="41"/>
      <c r="AP234" s="41"/>
      <c r="AQ234" s="41"/>
      <c r="AR234" s="41"/>
      <c r="AS234" s="41"/>
      <c r="AT234" s="41"/>
      <c r="AU234" s="41"/>
      <c r="AV234" s="41"/>
      <c r="AW234" s="41"/>
      <c r="AX234" s="41"/>
      <c r="AY234" s="41"/>
      <c r="AZ234" s="41"/>
      <c r="BA234" s="41"/>
      <c r="BB234" s="41"/>
      <c r="BC234" s="41"/>
      <c r="BD234" s="41"/>
      <c r="BE234" s="41"/>
      <c r="BF234" s="41"/>
      <c r="BG234" s="41"/>
      <c r="BH234" s="41"/>
      <c r="BI234" s="41"/>
      <c r="BJ234" s="41"/>
      <c r="BK234" s="41"/>
      <c r="BL234" s="41"/>
      <c r="BM234" s="41"/>
    </row>
    <row r="235" customFormat="false" ht="12" hidden="false" customHeight="true" outlineLevel="0" collapsed="false">
      <c r="A235" s="35"/>
      <c r="B235" s="41"/>
      <c r="C235" s="41"/>
      <c r="D235" s="41"/>
      <c r="E235" s="41"/>
      <c r="F235" s="41"/>
      <c r="G235" s="41"/>
      <c r="H235" s="41"/>
      <c r="I235" s="41"/>
      <c r="J235" s="41"/>
      <c r="K235" s="41"/>
      <c r="L235" s="41"/>
      <c r="M235" s="41"/>
      <c r="N235" s="41"/>
      <c r="O235" s="41"/>
      <c r="P235" s="41"/>
      <c r="Q235" s="41"/>
      <c r="R235" s="41"/>
      <c r="S235" s="41"/>
      <c r="T235" s="41"/>
      <c r="U235" s="41"/>
      <c r="V235" s="41"/>
      <c r="W235" s="41"/>
      <c r="X235" s="41"/>
      <c r="Y235" s="41"/>
      <c r="Z235" s="41"/>
      <c r="AA235" s="41"/>
      <c r="AB235" s="41"/>
      <c r="AC235" s="41"/>
      <c r="AD235" s="41"/>
      <c r="AE235" s="41"/>
      <c r="AF235" s="41"/>
      <c r="AG235" s="41"/>
      <c r="AH235" s="41"/>
      <c r="AI235" s="41"/>
      <c r="AJ235" s="41"/>
      <c r="AK235" s="41"/>
      <c r="AL235" s="41"/>
      <c r="AM235" s="41"/>
      <c r="AN235" s="41"/>
      <c r="AO235" s="41"/>
      <c r="AP235" s="41"/>
      <c r="AQ235" s="41"/>
      <c r="AR235" s="41"/>
      <c r="AS235" s="41"/>
      <c r="AT235" s="41"/>
      <c r="AU235" s="41"/>
      <c r="AV235" s="41"/>
      <c r="AW235" s="41"/>
      <c r="AX235" s="41"/>
      <c r="AY235" s="41"/>
      <c r="AZ235" s="41"/>
      <c r="BA235" s="41"/>
      <c r="BB235" s="41"/>
      <c r="BC235" s="41"/>
      <c r="BD235" s="41"/>
      <c r="BE235" s="41"/>
      <c r="BF235" s="41"/>
      <c r="BG235" s="41"/>
      <c r="BH235" s="41"/>
      <c r="BI235" s="41"/>
      <c r="BJ235" s="41"/>
      <c r="BK235" s="41"/>
      <c r="BL235" s="41"/>
      <c r="BM235" s="41"/>
    </row>
    <row r="236" customFormat="false" ht="12" hidden="false" customHeight="true" outlineLevel="0" collapsed="false">
      <c r="A236" s="35"/>
      <c r="B236" s="41"/>
      <c r="C236" s="41"/>
      <c r="D236" s="41"/>
      <c r="E236" s="41"/>
      <c r="F236" s="41"/>
      <c r="G236" s="41"/>
      <c r="H236" s="41"/>
      <c r="I236" s="41"/>
      <c r="J236" s="41"/>
      <c r="K236" s="41"/>
      <c r="L236" s="41"/>
      <c r="M236" s="41"/>
      <c r="N236" s="41"/>
      <c r="O236" s="41"/>
      <c r="P236" s="41"/>
      <c r="Q236" s="41"/>
      <c r="R236" s="41"/>
      <c r="S236" s="41"/>
      <c r="T236" s="41"/>
      <c r="U236" s="41"/>
      <c r="V236" s="41"/>
      <c r="W236" s="41"/>
      <c r="X236" s="41"/>
      <c r="Y236" s="41"/>
      <c r="Z236" s="41"/>
      <c r="AA236" s="41"/>
      <c r="AB236" s="41"/>
      <c r="AC236" s="41"/>
      <c r="AD236" s="41"/>
      <c r="AE236" s="41"/>
      <c r="AF236" s="41"/>
      <c r="AG236" s="41"/>
      <c r="AH236" s="41"/>
      <c r="AI236" s="41"/>
      <c r="AJ236" s="41"/>
      <c r="AK236" s="41"/>
      <c r="AL236" s="41"/>
      <c r="AM236" s="41"/>
      <c r="AN236" s="41"/>
      <c r="AO236" s="41"/>
      <c r="AP236" s="41"/>
      <c r="AQ236" s="41"/>
      <c r="AR236" s="41"/>
      <c r="AS236" s="41"/>
      <c r="AT236" s="41"/>
      <c r="AU236" s="41"/>
      <c r="AV236" s="41"/>
      <c r="AW236" s="41"/>
      <c r="AX236" s="41"/>
      <c r="AY236" s="41"/>
      <c r="AZ236" s="41"/>
      <c r="BA236" s="41"/>
      <c r="BB236" s="41"/>
      <c r="BC236" s="41"/>
      <c r="BD236" s="41"/>
      <c r="BE236" s="41"/>
      <c r="BF236" s="41"/>
      <c r="BG236" s="41"/>
      <c r="BH236" s="41"/>
      <c r="BI236" s="41"/>
      <c r="BJ236" s="41"/>
      <c r="BK236" s="41"/>
      <c r="BL236" s="41"/>
      <c r="BM236" s="41"/>
    </row>
    <row r="237" customFormat="false" ht="12" hidden="false" customHeight="true" outlineLevel="0" collapsed="false">
      <c r="A237" s="35"/>
      <c r="B237" s="41"/>
      <c r="C237" s="41"/>
      <c r="D237" s="41"/>
      <c r="E237" s="41"/>
      <c r="F237" s="41"/>
      <c r="G237" s="41"/>
      <c r="H237" s="41"/>
      <c r="I237" s="41"/>
      <c r="J237" s="41"/>
      <c r="K237" s="41"/>
      <c r="L237" s="41"/>
      <c r="M237" s="41"/>
      <c r="N237" s="41"/>
      <c r="O237" s="41"/>
      <c r="P237" s="41"/>
      <c r="Q237" s="41"/>
      <c r="R237" s="41"/>
      <c r="S237" s="41"/>
      <c r="T237" s="41"/>
      <c r="U237" s="41"/>
      <c r="V237" s="41"/>
      <c r="W237" s="41"/>
      <c r="X237" s="41"/>
      <c r="Y237" s="41"/>
      <c r="Z237" s="41"/>
      <c r="AA237" s="41"/>
      <c r="AB237" s="41"/>
      <c r="AC237" s="41"/>
      <c r="AD237" s="41"/>
      <c r="AE237" s="41"/>
      <c r="AF237" s="41"/>
      <c r="AG237" s="41"/>
      <c r="AH237" s="41"/>
      <c r="AI237" s="41"/>
      <c r="AJ237" s="41"/>
      <c r="AK237" s="41"/>
      <c r="AL237" s="41"/>
      <c r="AM237" s="41"/>
      <c r="AN237" s="41"/>
      <c r="AO237" s="41"/>
      <c r="AP237" s="41"/>
      <c r="AQ237" s="41"/>
      <c r="AR237" s="41"/>
      <c r="AS237" s="41"/>
      <c r="AT237" s="41"/>
      <c r="AU237" s="41"/>
      <c r="AV237" s="41"/>
      <c r="AW237" s="41"/>
      <c r="AX237" s="41"/>
      <c r="AY237" s="41"/>
      <c r="AZ237" s="41"/>
      <c r="BA237" s="41"/>
      <c r="BB237" s="41"/>
      <c r="BC237" s="41"/>
      <c r="BD237" s="41"/>
      <c r="BE237" s="41"/>
      <c r="BF237" s="41"/>
      <c r="BG237" s="41"/>
      <c r="BH237" s="41"/>
      <c r="BI237" s="41"/>
      <c r="BJ237" s="41"/>
      <c r="BK237" s="41"/>
      <c r="BL237" s="41"/>
      <c r="BM237" s="41"/>
    </row>
    <row r="238" customFormat="false" ht="12" hidden="false" customHeight="true" outlineLevel="0" collapsed="false">
      <c r="A238" s="35"/>
      <c r="B238" s="41"/>
      <c r="C238" s="41"/>
      <c r="D238" s="41"/>
      <c r="E238" s="41"/>
      <c r="F238" s="41"/>
      <c r="G238" s="41"/>
      <c r="H238" s="41"/>
      <c r="I238" s="41"/>
      <c r="J238" s="41"/>
      <c r="K238" s="41"/>
      <c r="L238" s="41"/>
      <c r="M238" s="41"/>
      <c r="N238" s="41"/>
      <c r="O238" s="41"/>
      <c r="P238" s="41"/>
      <c r="Q238" s="41"/>
      <c r="R238" s="41"/>
      <c r="S238" s="41"/>
      <c r="T238" s="41"/>
      <c r="U238" s="41"/>
      <c r="V238" s="41"/>
      <c r="W238" s="41"/>
      <c r="X238" s="41"/>
      <c r="Y238" s="41"/>
      <c r="Z238" s="41"/>
      <c r="AA238" s="41"/>
      <c r="AB238" s="41"/>
      <c r="AC238" s="41"/>
      <c r="AD238" s="41"/>
      <c r="AE238" s="41"/>
      <c r="AF238" s="41"/>
      <c r="AG238" s="41"/>
      <c r="AH238" s="41"/>
      <c r="AI238" s="41"/>
      <c r="AJ238" s="41"/>
      <c r="AK238" s="41"/>
      <c r="AL238" s="41"/>
      <c r="AM238" s="41"/>
      <c r="AN238" s="41"/>
      <c r="AO238" s="41"/>
      <c r="AP238" s="41"/>
      <c r="AQ238" s="41"/>
      <c r="AR238" s="41"/>
      <c r="AS238" s="41"/>
      <c r="AT238" s="41"/>
      <c r="AU238" s="41"/>
      <c r="AV238" s="41"/>
      <c r="AW238" s="41"/>
      <c r="AX238" s="41"/>
      <c r="AY238" s="41"/>
      <c r="AZ238" s="41"/>
      <c r="BA238" s="41"/>
      <c r="BB238" s="41"/>
      <c r="BC238" s="41"/>
      <c r="BD238" s="41"/>
      <c r="BE238" s="41"/>
      <c r="BF238" s="41"/>
      <c r="BG238" s="41"/>
      <c r="BH238" s="41"/>
      <c r="BI238" s="41"/>
      <c r="BJ238" s="41"/>
      <c r="BK238" s="41"/>
      <c r="BL238" s="41"/>
      <c r="BM238" s="41"/>
    </row>
    <row r="239" customFormat="false" ht="12" hidden="false" customHeight="true" outlineLevel="0" collapsed="false">
      <c r="A239" s="35"/>
      <c r="B239" s="41"/>
      <c r="C239" s="41"/>
      <c r="D239" s="41"/>
      <c r="E239" s="41"/>
      <c r="F239" s="41"/>
      <c r="G239" s="41"/>
      <c r="H239" s="41"/>
      <c r="I239" s="41"/>
      <c r="J239" s="41"/>
      <c r="K239" s="41"/>
      <c r="L239" s="41"/>
      <c r="M239" s="41"/>
      <c r="N239" s="41"/>
      <c r="O239" s="41"/>
      <c r="P239" s="41"/>
      <c r="Q239" s="41"/>
      <c r="R239" s="41"/>
      <c r="S239" s="41"/>
      <c r="T239" s="41"/>
      <c r="U239" s="41"/>
      <c r="V239" s="41"/>
      <c r="W239" s="41"/>
      <c r="X239" s="41"/>
      <c r="Y239" s="41"/>
      <c r="Z239" s="41"/>
      <c r="AA239" s="41"/>
      <c r="AB239" s="41"/>
      <c r="AC239" s="41"/>
      <c r="AD239" s="41"/>
      <c r="AE239" s="41"/>
      <c r="AF239" s="41"/>
      <c r="AG239" s="41"/>
      <c r="AH239" s="41"/>
      <c r="AI239" s="41"/>
      <c r="AJ239" s="41"/>
      <c r="AK239" s="41"/>
      <c r="AL239" s="41"/>
      <c r="AM239" s="41"/>
      <c r="AN239" s="41"/>
      <c r="AO239" s="41"/>
      <c r="AP239" s="41"/>
      <c r="AQ239" s="41"/>
      <c r="AR239" s="41"/>
      <c r="AS239" s="41"/>
      <c r="AT239" s="41"/>
      <c r="AU239" s="41"/>
      <c r="AV239" s="41"/>
      <c r="AW239" s="41"/>
      <c r="AX239" s="41"/>
      <c r="AY239" s="41"/>
      <c r="AZ239" s="41"/>
      <c r="BA239" s="41"/>
      <c r="BB239" s="41"/>
      <c r="BC239" s="41"/>
      <c r="BD239" s="41"/>
      <c r="BE239" s="41"/>
      <c r="BF239" s="41"/>
      <c r="BG239" s="41"/>
      <c r="BH239" s="41"/>
      <c r="BI239" s="41"/>
      <c r="BJ239" s="41"/>
      <c r="BK239" s="41"/>
      <c r="BL239" s="41"/>
      <c r="BM239" s="41"/>
    </row>
    <row r="240" customFormat="false" ht="12" hidden="false" customHeight="true" outlineLevel="0" collapsed="false">
      <c r="A240" s="35"/>
      <c r="B240" s="41"/>
      <c r="C240" s="41"/>
      <c r="D240" s="41"/>
      <c r="E240" s="41"/>
      <c r="F240" s="41"/>
      <c r="G240" s="41"/>
      <c r="H240" s="41"/>
      <c r="I240" s="41"/>
      <c r="J240" s="41"/>
      <c r="K240" s="41"/>
      <c r="L240" s="41"/>
      <c r="M240" s="41"/>
      <c r="N240" s="41"/>
      <c r="O240" s="41"/>
      <c r="P240" s="41"/>
      <c r="Q240" s="41"/>
      <c r="R240" s="41"/>
      <c r="S240" s="41"/>
      <c r="T240" s="41"/>
      <c r="U240" s="41"/>
      <c r="V240" s="41"/>
      <c r="W240" s="41"/>
      <c r="X240" s="41"/>
      <c r="Y240" s="41"/>
      <c r="Z240" s="41"/>
      <c r="AA240" s="41"/>
      <c r="AB240" s="41"/>
      <c r="AC240" s="41"/>
      <c r="AD240" s="41"/>
      <c r="AE240" s="41"/>
      <c r="AF240" s="41"/>
      <c r="AG240" s="41"/>
      <c r="AH240" s="41"/>
      <c r="AI240" s="41"/>
      <c r="AJ240" s="41"/>
      <c r="AK240" s="41"/>
      <c r="AL240" s="41"/>
      <c r="AM240" s="41"/>
      <c r="AN240" s="41"/>
      <c r="AO240" s="41"/>
      <c r="AP240" s="41"/>
      <c r="AQ240" s="41"/>
      <c r="AR240" s="41"/>
      <c r="AS240" s="41"/>
      <c r="AT240" s="41"/>
      <c r="AU240" s="41"/>
      <c r="AV240" s="41"/>
      <c r="AW240" s="41"/>
      <c r="AX240" s="41"/>
      <c r="AY240" s="41"/>
      <c r="AZ240" s="41"/>
      <c r="BA240" s="41"/>
      <c r="BB240" s="41"/>
      <c r="BC240" s="41"/>
      <c r="BD240" s="41"/>
      <c r="BE240" s="41"/>
      <c r="BF240" s="41"/>
      <c r="BG240" s="41"/>
      <c r="BH240" s="41"/>
      <c r="BI240" s="41"/>
      <c r="BJ240" s="41"/>
      <c r="BK240" s="41"/>
      <c r="BL240" s="41"/>
      <c r="BM240" s="41"/>
    </row>
    <row r="241" customFormat="false" ht="12" hidden="false" customHeight="true" outlineLevel="0" collapsed="false">
      <c r="A241" s="35"/>
      <c r="B241" s="41"/>
      <c r="C241" s="41"/>
      <c r="D241" s="41"/>
      <c r="E241" s="41"/>
      <c r="F241" s="41"/>
      <c r="G241" s="41"/>
      <c r="H241" s="41"/>
      <c r="I241" s="41"/>
      <c r="J241" s="41"/>
      <c r="K241" s="41"/>
      <c r="L241" s="41"/>
      <c r="M241" s="41"/>
      <c r="N241" s="41"/>
      <c r="O241" s="41"/>
      <c r="P241" s="41"/>
      <c r="Q241" s="41"/>
      <c r="R241" s="41"/>
      <c r="S241" s="41"/>
      <c r="T241" s="41"/>
      <c r="U241" s="41"/>
      <c r="V241" s="41"/>
      <c r="W241" s="41"/>
      <c r="X241" s="41"/>
      <c r="Y241" s="41"/>
      <c r="Z241" s="41"/>
      <c r="AA241" s="41"/>
      <c r="AB241" s="41"/>
      <c r="AC241" s="41"/>
      <c r="AD241" s="41"/>
      <c r="AE241" s="41"/>
      <c r="AF241" s="41"/>
      <c r="AG241" s="41"/>
      <c r="AH241" s="41"/>
      <c r="AI241" s="41"/>
      <c r="AJ241" s="41"/>
      <c r="AK241" s="41"/>
      <c r="AL241" s="41"/>
      <c r="AM241" s="41"/>
      <c r="AN241" s="41"/>
      <c r="AO241" s="41"/>
      <c r="AP241" s="41"/>
      <c r="AQ241" s="41"/>
      <c r="AR241" s="41"/>
      <c r="AS241" s="41"/>
      <c r="AT241" s="41"/>
      <c r="AU241" s="41"/>
      <c r="AV241" s="41"/>
      <c r="AW241" s="41"/>
      <c r="AX241" s="41"/>
      <c r="AY241" s="41"/>
      <c r="AZ241" s="41"/>
      <c r="BA241" s="41"/>
      <c r="BB241" s="41"/>
      <c r="BC241" s="41"/>
      <c r="BD241" s="41"/>
      <c r="BE241" s="41"/>
      <c r="BF241" s="41"/>
      <c r="BG241" s="41"/>
      <c r="BH241" s="41"/>
      <c r="BI241" s="41"/>
      <c r="BJ241" s="41"/>
      <c r="BK241" s="41"/>
      <c r="BL241" s="41"/>
      <c r="BM241" s="41"/>
    </row>
    <row r="242" customFormat="false" ht="12" hidden="false" customHeight="true" outlineLevel="0" collapsed="false">
      <c r="A242" s="35"/>
      <c r="B242" s="41"/>
      <c r="C242" s="41"/>
      <c r="D242" s="41"/>
      <c r="E242" s="41"/>
      <c r="F242" s="41"/>
      <c r="G242" s="41"/>
      <c r="H242" s="41"/>
      <c r="I242" s="41"/>
      <c r="J242" s="41"/>
      <c r="K242" s="41"/>
      <c r="L242" s="41"/>
      <c r="M242" s="41"/>
      <c r="N242" s="41"/>
      <c r="O242" s="41"/>
      <c r="P242" s="41"/>
      <c r="Q242" s="41"/>
      <c r="R242" s="41"/>
      <c r="S242" s="41"/>
      <c r="T242" s="41"/>
      <c r="U242" s="41"/>
      <c r="V242" s="41"/>
      <c r="W242" s="41"/>
      <c r="X242" s="41"/>
      <c r="Y242" s="41"/>
      <c r="Z242" s="41"/>
      <c r="AA242" s="41"/>
      <c r="AB242" s="41"/>
      <c r="AC242" s="41"/>
      <c r="AD242" s="41"/>
      <c r="AE242" s="41"/>
      <c r="AF242" s="41"/>
      <c r="AG242" s="41"/>
      <c r="AH242" s="41"/>
      <c r="AI242" s="41"/>
      <c r="AJ242" s="41"/>
      <c r="AK242" s="41"/>
      <c r="AL242" s="41"/>
      <c r="AM242" s="41"/>
      <c r="AN242" s="41"/>
      <c r="AO242" s="41"/>
      <c r="AP242" s="41"/>
      <c r="AQ242" s="41"/>
      <c r="AR242" s="41"/>
      <c r="AS242" s="41"/>
      <c r="AT242" s="41"/>
      <c r="AU242" s="41"/>
      <c r="AV242" s="41"/>
      <c r="AW242" s="41"/>
      <c r="AX242" s="41"/>
      <c r="AY242" s="41"/>
      <c r="AZ242" s="41"/>
      <c r="BA242" s="41"/>
      <c r="BB242" s="41"/>
      <c r="BC242" s="41"/>
      <c r="BD242" s="41"/>
      <c r="BE242" s="41"/>
      <c r="BF242" s="41"/>
      <c r="BG242" s="41"/>
      <c r="BH242" s="41"/>
      <c r="BI242" s="41"/>
      <c r="BJ242" s="41"/>
      <c r="BK242" s="41"/>
      <c r="BL242" s="41"/>
      <c r="BM242" s="41"/>
    </row>
    <row r="243" customFormat="false" ht="12" hidden="false" customHeight="true" outlineLevel="0" collapsed="false">
      <c r="A243" s="35"/>
      <c r="B243" s="41"/>
      <c r="C243" s="41"/>
      <c r="D243" s="41"/>
      <c r="E243" s="41"/>
      <c r="F243" s="41"/>
      <c r="G243" s="41"/>
      <c r="H243" s="41"/>
      <c r="I243" s="41"/>
      <c r="J243" s="41"/>
      <c r="K243" s="41"/>
      <c r="L243" s="41"/>
      <c r="M243" s="41"/>
      <c r="N243" s="41"/>
      <c r="O243" s="41"/>
      <c r="P243" s="41"/>
      <c r="Q243" s="41"/>
      <c r="R243" s="41"/>
      <c r="S243" s="41"/>
      <c r="T243" s="41"/>
      <c r="U243" s="41"/>
      <c r="V243" s="41"/>
      <c r="W243" s="41"/>
      <c r="X243" s="41"/>
      <c r="Y243" s="41"/>
      <c r="Z243" s="41"/>
      <c r="AA243" s="41"/>
      <c r="AB243" s="41"/>
      <c r="AC243" s="41"/>
      <c r="AD243" s="41"/>
      <c r="AE243" s="41"/>
      <c r="AF243" s="41"/>
      <c r="AG243" s="41"/>
      <c r="AH243" s="41"/>
      <c r="AI243" s="41"/>
      <c r="AJ243" s="41"/>
      <c r="AK243" s="41"/>
      <c r="AL243" s="41"/>
      <c r="AM243" s="41"/>
      <c r="AN243" s="41"/>
      <c r="AO243" s="41"/>
      <c r="AP243" s="41"/>
      <c r="AQ243" s="41"/>
      <c r="AR243" s="41"/>
      <c r="AS243" s="41"/>
      <c r="AT243" s="41"/>
      <c r="AU243" s="41"/>
      <c r="AV243" s="41"/>
      <c r="AW243" s="41"/>
      <c r="AX243" s="41"/>
      <c r="AY243" s="41"/>
      <c r="AZ243" s="41"/>
      <c r="BA243" s="41"/>
      <c r="BB243" s="41"/>
      <c r="BC243" s="41"/>
      <c r="BD243" s="41"/>
      <c r="BE243" s="41"/>
      <c r="BF243" s="41"/>
      <c r="BG243" s="41"/>
      <c r="BH243" s="41"/>
      <c r="BI243" s="41"/>
      <c r="BJ243" s="41"/>
      <c r="BK243" s="41"/>
      <c r="BL243" s="41"/>
      <c r="BM243" s="41"/>
    </row>
    <row r="244" customFormat="false" ht="12" hidden="false" customHeight="true" outlineLevel="0" collapsed="false">
      <c r="A244" s="35"/>
      <c r="B244" s="41"/>
      <c r="C244" s="41"/>
      <c r="D244" s="41"/>
      <c r="E244" s="41"/>
      <c r="F244" s="41"/>
      <c r="G244" s="41"/>
      <c r="H244" s="41"/>
      <c r="I244" s="41"/>
      <c r="J244" s="41"/>
      <c r="K244" s="41"/>
      <c r="L244" s="41"/>
      <c r="M244" s="41"/>
      <c r="N244" s="41"/>
      <c r="O244" s="41"/>
      <c r="P244" s="41"/>
      <c r="Q244" s="41"/>
      <c r="R244" s="41"/>
      <c r="S244" s="41"/>
      <c r="T244" s="41"/>
      <c r="U244" s="41"/>
      <c r="V244" s="41"/>
      <c r="W244" s="41"/>
      <c r="X244" s="41"/>
      <c r="Y244" s="41"/>
      <c r="Z244" s="41"/>
      <c r="AA244" s="41"/>
      <c r="AB244" s="41"/>
      <c r="AC244" s="41"/>
      <c r="AD244" s="41"/>
      <c r="AE244" s="41"/>
      <c r="AF244" s="41"/>
      <c r="AG244" s="41"/>
      <c r="AH244" s="41"/>
      <c r="AI244" s="41"/>
      <c r="AJ244" s="41"/>
      <c r="AK244" s="41"/>
      <c r="AL244" s="41"/>
      <c r="AM244" s="41"/>
      <c r="AN244" s="41"/>
      <c r="AO244" s="41"/>
      <c r="AP244" s="41"/>
      <c r="AQ244" s="41"/>
      <c r="AR244" s="41"/>
      <c r="AS244" s="41"/>
      <c r="AT244" s="41"/>
      <c r="AU244" s="41"/>
      <c r="AV244" s="41"/>
      <c r="AW244" s="41"/>
      <c r="AX244" s="41"/>
      <c r="AY244" s="41"/>
      <c r="AZ244" s="41"/>
      <c r="BA244" s="41"/>
      <c r="BB244" s="41"/>
      <c r="BC244" s="41"/>
      <c r="BD244" s="41"/>
      <c r="BE244" s="41"/>
      <c r="BF244" s="41"/>
      <c r="BG244" s="41"/>
      <c r="BH244" s="41"/>
      <c r="BI244" s="41"/>
      <c r="BJ244" s="41"/>
      <c r="BK244" s="41"/>
      <c r="BL244" s="41"/>
      <c r="BM244" s="41"/>
    </row>
    <row r="245" customFormat="false" ht="12" hidden="false" customHeight="true" outlineLevel="0" collapsed="false">
      <c r="A245" s="35"/>
      <c r="B245" s="41"/>
      <c r="C245" s="41"/>
      <c r="D245" s="41"/>
      <c r="E245" s="41"/>
      <c r="F245" s="41"/>
      <c r="G245" s="41"/>
      <c r="H245" s="41"/>
      <c r="I245" s="41"/>
      <c r="J245" s="41"/>
      <c r="K245" s="41"/>
      <c r="L245" s="41"/>
      <c r="M245" s="41"/>
      <c r="N245" s="41"/>
      <c r="O245" s="41"/>
      <c r="P245" s="41"/>
      <c r="Q245" s="41"/>
      <c r="R245" s="41"/>
      <c r="S245" s="41"/>
      <c r="T245" s="41"/>
      <c r="U245" s="41"/>
      <c r="V245" s="41"/>
      <c r="W245" s="41"/>
      <c r="X245" s="41"/>
      <c r="Y245" s="41"/>
      <c r="Z245" s="41"/>
      <c r="AA245" s="41"/>
      <c r="AB245" s="41"/>
      <c r="AC245" s="41"/>
      <c r="AD245" s="41"/>
      <c r="AE245" s="41"/>
      <c r="AF245" s="41"/>
      <c r="AG245" s="41"/>
      <c r="AH245" s="41"/>
      <c r="AI245" s="41"/>
      <c r="AJ245" s="41"/>
      <c r="AK245" s="41"/>
      <c r="AL245" s="41"/>
      <c r="AM245" s="41"/>
      <c r="AN245" s="41"/>
      <c r="AO245" s="41"/>
      <c r="AP245" s="41"/>
      <c r="AQ245" s="41"/>
      <c r="AR245" s="41"/>
      <c r="AS245" s="41"/>
      <c r="AT245" s="41"/>
      <c r="AU245" s="41"/>
      <c r="AV245" s="41"/>
      <c r="AW245" s="41"/>
      <c r="AX245" s="41"/>
      <c r="AY245" s="41"/>
      <c r="AZ245" s="41"/>
      <c r="BA245" s="41"/>
      <c r="BB245" s="41"/>
      <c r="BC245" s="41"/>
      <c r="BD245" s="41"/>
      <c r="BE245" s="41"/>
      <c r="BF245" s="41"/>
      <c r="BG245" s="41"/>
      <c r="BH245" s="41"/>
      <c r="BI245" s="41"/>
      <c r="BJ245" s="41"/>
      <c r="BK245" s="41"/>
      <c r="BL245" s="41"/>
      <c r="BM245" s="41"/>
    </row>
    <row r="246" customFormat="false" ht="12" hidden="false" customHeight="true" outlineLevel="0" collapsed="false">
      <c r="A246" s="35"/>
      <c r="B246" s="41"/>
      <c r="C246" s="41"/>
      <c r="D246" s="41"/>
      <c r="E246" s="41"/>
      <c r="F246" s="41"/>
      <c r="G246" s="41"/>
      <c r="H246" s="41"/>
      <c r="I246" s="41"/>
      <c r="J246" s="41"/>
      <c r="K246" s="41"/>
      <c r="L246" s="41"/>
      <c r="M246" s="41"/>
      <c r="N246" s="41"/>
      <c r="O246" s="41"/>
      <c r="P246" s="41"/>
      <c r="Q246" s="41"/>
      <c r="R246" s="41"/>
      <c r="S246" s="41"/>
      <c r="T246" s="41"/>
      <c r="U246" s="41"/>
      <c r="V246" s="41"/>
      <c r="W246" s="41"/>
      <c r="X246" s="41"/>
      <c r="Y246" s="41"/>
      <c r="Z246" s="41"/>
      <c r="AA246" s="41"/>
      <c r="AB246" s="41"/>
      <c r="AC246" s="41"/>
      <c r="AD246" s="41"/>
      <c r="AE246" s="41"/>
      <c r="AF246" s="41"/>
      <c r="AG246" s="41"/>
      <c r="AH246" s="41"/>
      <c r="AI246" s="41"/>
      <c r="AJ246" s="41"/>
      <c r="AK246" s="41"/>
      <c r="AL246" s="41"/>
      <c r="AM246" s="41"/>
      <c r="AN246" s="41"/>
      <c r="AO246" s="41"/>
      <c r="AP246" s="41"/>
      <c r="AQ246" s="41"/>
      <c r="AR246" s="41"/>
      <c r="AS246" s="41"/>
      <c r="AT246" s="41"/>
      <c r="AU246" s="41"/>
      <c r="AV246" s="41"/>
      <c r="AW246" s="41"/>
      <c r="AX246" s="41"/>
      <c r="AY246" s="41"/>
      <c r="AZ246" s="41"/>
      <c r="BA246" s="41"/>
      <c r="BB246" s="41"/>
      <c r="BC246" s="41"/>
      <c r="BD246" s="41"/>
      <c r="BE246" s="41"/>
      <c r="BF246" s="41"/>
      <c r="BG246" s="41"/>
      <c r="BH246" s="41"/>
      <c r="BI246" s="41"/>
      <c r="BJ246" s="41"/>
      <c r="BK246" s="41"/>
      <c r="BL246" s="41"/>
      <c r="BM246" s="41"/>
    </row>
    <row r="247" customFormat="false" ht="12" hidden="false" customHeight="true" outlineLevel="0" collapsed="false">
      <c r="A247" s="35"/>
      <c r="B247" s="41"/>
      <c r="C247" s="41"/>
      <c r="D247" s="41"/>
      <c r="E247" s="41"/>
      <c r="F247" s="41"/>
      <c r="G247" s="41"/>
      <c r="H247" s="41"/>
      <c r="I247" s="41"/>
      <c r="J247" s="41"/>
      <c r="K247" s="41"/>
      <c r="L247" s="41"/>
      <c r="M247" s="41"/>
      <c r="N247" s="41"/>
      <c r="O247" s="41"/>
      <c r="P247" s="41"/>
      <c r="Q247" s="41"/>
      <c r="R247" s="41"/>
      <c r="S247" s="41"/>
      <c r="T247" s="41"/>
      <c r="U247" s="41"/>
      <c r="V247" s="41"/>
      <c r="W247" s="41"/>
      <c r="X247" s="41"/>
      <c r="Y247" s="41"/>
      <c r="Z247" s="41"/>
      <c r="AA247" s="41"/>
      <c r="AB247" s="41"/>
      <c r="AC247" s="41"/>
      <c r="AD247" s="41"/>
      <c r="AE247" s="41"/>
      <c r="AF247" s="41"/>
      <c r="AG247" s="41"/>
      <c r="AH247" s="41"/>
      <c r="AI247" s="41"/>
      <c r="AJ247" s="41"/>
      <c r="AK247" s="41"/>
      <c r="AL247" s="41"/>
      <c r="AM247" s="41"/>
      <c r="AN247" s="41"/>
      <c r="AO247" s="41"/>
      <c r="AP247" s="41"/>
      <c r="AQ247" s="41"/>
      <c r="AR247" s="41"/>
      <c r="AS247" s="41"/>
      <c r="AT247" s="41"/>
      <c r="AU247" s="41"/>
      <c r="AV247" s="41"/>
      <c r="AW247" s="41"/>
      <c r="AX247" s="41"/>
      <c r="AY247" s="41"/>
      <c r="AZ247" s="41"/>
      <c r="BA247" s="41"/>
      <c r="BB247" s="41"/>
      <c r="BC247" s="41"/>
      <c r="BD247" s="41"/>
      <c r="BE247" s="41"/>
      <c r="BF247" s="41"/>
      <c r="BG247" s="41"/>
      <c r="BH247" s="41"/>
      <c r="BI247" s="41"/>
      <c r="BJ247" s="41"/>
      <c r="BK247" s="41"/>
      <c r="BL247" s="41"/>
      <c r="BM247" s="41"/>
    </row>
    <row r="248" customFormat="false" ht="12" hidden="false" customHeight="true" outlineLevel="0" collapsed="false">
      <c r="A248" s="35"/>
      <c r="B248" s="41"/>
      <c r="C248" s="41"/>
      <c r="D248" s="41"/>
      <c r="E248" s="41"/>
      <c r="F248" s="41"/>
      <c r="G248" s="41"/>
      <c r="H248" s="41"/>
      <c r="I248" s="41"/>
      <c r="J248" s="41"/>
      <c r="K248" s="41"/>
      <c r="L248" s="41"/>
      <c r="M248" s="41"/>
      <c r="N248" s="41"/>
      <c r="O248" s="41"/>
      <c r="P248" s="41"/>
      <c r="Q248" s="41"/>
      <c r="R248" s="41"/>
      <c r="S248" s="41"/>
      <c r="T248" s="41"/>
      <c r="U248" s="41"/>
      <c r="V248" s="41"/>
      <c r="W248" s="41"/>
      <c r="X248" s="41"/>
      <c r="Y248" s="41"/>
      <c r="Z248" s="41"/>
      <c r="AA248" s="41"/>
      <c r="AB248" s="41"/>
      <c r="AC248" s="41"/>
      <c r="AD248" s="41"/>
      <c r="AE248" s="41"/>
      <c r="AF248" s="41"/>
      <c r="AG248" s="41"/>
      <c r="AH248" s="41"/>
      <c r="AI248" s="41"/>
      <c r="AJ248" s="41"/>
      <c r="AK248" s="41"/>
      <c r="AL248" s="41"/>
      <c r="AM248" s="41"/>
      <c r="AN248" s="41"/>
      <c r="AO248" s="41"/>
      <c r="AP248" s="41"/>
      <c r="AQ248" s="41"/>
      <c r="AR248" s="41"/>
      <c r="AS248" s="41"/>
      <c r="AT248" s="41"/>
      <c r="AU248" s="41"/>
      <c r="AV248" s="41"/>
      <c r="AW248" s="41"/>
      <c r="AX248" s="41"/>
      <c r="AY248" s="41"/>
      <c r="AZ248" s="41"/>
      <c r="BA248" s="41"/>
      <c r="BB248" s="41"/>
      <c r="BC248" s="41"/>
      <c r="BD248" s="41"/>
      <c r="BE248" s="41"/>
      <c r="BF248" s="41"/>
      <c r="BG248" s="41"/>
      <c r="BH248" s="41"/>
      <c r="BI248" s="41"/>
      <c r="BJ248" s="41"/>
      <c r="BK248" s="41"/>
      <c r="BL248" s="41"/>
      <c r="BM248" s="41"/>
    </row>
    <row r="249" customFormat="false" ht="12" hidden="false" customHeight="true" outlineLevel="0" collapsed="false">
      <c r="A249" s="35"/>
      <c r="B249" s="41"/>
      <c r="C249" s="41"/>
      <c r="D249" s="41"/>
      <c r="E249" s="41"/>
      <c r="F249" s="41"/>
      <c r="G249" s="41"/>
      <c r="H249" s="41"/>
      <c r="I249" s="41"/>
      <c r="J249" s="41"/>
      <c r="K249" s="41"/>
      <c r="L249" s="41"/>
      <c r="M249" s="41"/>
      <c r="N249" s="41"/>
      <c r="O249" s="41"/>
      <c r="P249" s="41"/>
      <c r="Q249" s="41"/>
      <c r="R249" s="41"/>
      <c r="S249" s="41"/>
      <c r="T249" s="41"/>
      <c r="U249" s="41"/>
      <c r="V249" s="41"/>
      <c r="W249" s="41"/>
      <c r="X249" s="41"/>
      <c r="Y249" s="41"/>
      <c r="Z249" s="41"/>
      <c r="AA249" s="41"/>
      <c r="AB249" s="41"/>
      <c r="AC249" s="41"/>
      <c r="AD249" s="41"/>
      <c r="AE249" s="41"/>
      <c r="AF249" s="41"/>
      <c r="AG249" s="41"/>
      <c r="AH249" s="41"/>
      <c r="AI249" s="41"/>
      <c r="AJ249" s="41"/>
      <c r="AK249" s="41"/>
      <c r="AL249" s="41"/>
      <c r="AM249" s="41"/>
      <c r="AN249" s="41"/>
      <c r="AO249" s="41"/>
      <c r="AP249" s="41"/>
      <c r="AQ249" s="41"/>
      <c r="AR249" s="41"/>
      <c r="AS249" s="41"/>
      <c r="AT249" s="41"/>
      <c r="AU249" s="41"/>
      <c r="AV249" s="41"/>
      <c r="AW249" s="41"/>
      <c r="AX249" s="41"/>
      <c r="AY249" s="41"/>
      <c r="AZ249" s="41"/>
      <c r="BA249" s="41"/>
      <c r="BB249" s="41"/>
      <c r="BC249" s="41"/>
      <c r="BD249" s="41"/>
      <c r="BE249" s="41"/>
      <c r="BF249" s="41"/>
      <c r="BG249" s="41"/>
      <c r="BH249" s="41"/>
      <c r="BI249" s="41"/>
      <c r="BJ249" s="41"/>
      <c r="BK249" s="41"/>
      <c r="BL249" s="41"/>
      <c r="BM249" s="41"/>
    </row>
    <row r="250" customFormat="false" ht="12" hidden="false" customHeight="true" outlineLevel="0" collapsed="false">
      <c r="A250" s="35"/>
      <c r="B250" s="41"/>
      <c r="C250" s="41"/>
      <c r="D250" s="41"/>
      <c r="E250" s="41"/>
      <c r="F250" s="41"/>
      <c r="G250" s="41"/>
      <c r="H250" s="41"/>
      <c r="I250" s="41"/>
      <c r="J250" s="41"/>
      <c r="K250" s="41"/>
      <c r="L250" s="41"/>
      <c r="M250" s="41"/>
      <c r="N250" s="41"/>
      <c r="O250" s="41"/>
      <c r="P250" s="41"/>
      <c r="Q250" s="41"/>
      <c r="R250" s="41"/>
      <c r="S250" s="41"/>
      <c r="T250" s="41"/>
      <c r="U250" s="41"/>
      <c r="V250" s="41"/>
      <c r="W250" s="41"/>
      <c r="X250" s="41"/>
      <c r="Y250" s="41"/>
      <c r="Z250" s="41"/>
      <c r="AA250" s="41"/>
      <c r="AB250" s="41"/>
      <c r="AC250" s="41"/>
      <c r="AD250" s="41"/>
      <c r="AE250" s="41"/>
      <c r="AF250" s="41"/>
      <c r="AG250" s="41"/>
      <c r="AH250" s="41"/>
      <c r="AI250" s="41"/>
      <c r="AJ250" s="41"/>
      <c r="AK250" s="41"/>
      <c r="AL250" s="41"/>
      <c r="AM250" s="41"/>
      <c r="AN250" s="41"/>
      <c r="AO250" s="41"/>
      <c r="AP250" s="41"/>
      <c r="AQ250" s="41"/>
      <c r="AR250" s="41"/>
      <c r="AS250" s="41"/>
      <c r="AT250" s="41"/>
      <c r="AU250" s="41"/>
      <c r="AV250" s="41"/>
      <c r="AW250" s="41"/>
      <c r="AX250" s="41"/>
      <c r="AY250" s="41"/>
      <c r="AZ250" s="41"/>
      <c r="BA250" s="41"/>
      <c r="BB250" s="41"/>
      <c r="BC250" s="41"/>
      <c r="BD250" s="41"/>
      <c r="BE250" s="41"/>
      <c r="BF250" s="41"/>
      <c r="BG250" s="41"/>
      <c r="BH250" s="41"/>
      <c r="BI250" s="41"/>
      <c r="BJ250" s="41"/>
      <c r="BK250" s="41"/>
      <c r="BL250" s="41"/>
      <c r="BM250" s="41"/>
    </row>
    <row r="251" customFormat="false" ht="12" hidden="false" customHeight="true" outlineLevel="0" collapsed="false">
      <c r="A251" s="35"/>
      <c r="B251" s="41"/>
      <c r="C251" s="41"/>
      <c r="D251" s="41"/>
      <c r="E251" s="41"/>
      <c r="F251" s="41"/>
      <c r="G251" s="41"/>
      <c r="H251" s="41"/>
      <c r="I251" s="41"/>
      <c r="J251" s="41"/>
      <c r="K251" s="41"/>
      <c r="L251" s="41"/>
      <c r="M251" s="41"/>
      <c r="N251" s="41"/>
      <c r="O251" s="41"/>
      <c r="P251" s="41"/>
      <c r="Q251" s="41"/>
      <c r="R251" s="41"/>
      <c r="S251" s="41"/>
      <c r="T251" s="41"/>
      <c r="U251" s="41"/>
      <c r="V251" s="41"/>
      <c r="W251" s="41"/>
      <c r="X251" s="41"/>
      <c r="Y251" s="41"/>
      <c r="Z251" s="41"/>
      <c r="AA251" s="41"/>
      <c r="AB251" s="41"/>
      <c r="AC251" s="41"/>
      <c r="AD251" s="41"/>
      <c r="AE251" s="41"/>
      <c r="AF251" s="41"/>
      <c r="AG251" s="41"/>
      <c r="AH251" s="41"/>
      <c r="AI251" s="41"/>
      <c r="AJ251" s="41"/>
      <c r="AK251" s="41"/>
      <c r="AL251" s="41"/>
      <c r="AM251" s="41"/>
      <c r="AN251" s="41"/>
      <c r="AO251" s="41"/>
      <c r="AP251" s="41"/>
      <c r="AQ251" s="41"/>
      <c r="AR251" s="41"/>
      <c r="AS251" s="41"/>
      <c r="AT251" s="41"/>
      <c r="AU251" s="41"/>
      <c r="AV251" s="41"/>
      <c r="AW251" s="41"/>
      <c r="AX251" s="41"/>
      <c r="AY251" s="41"/>
      <c r="AZ251" s="41"/>
      <c r="BA251" s="41"/>
      <c r="BB251" s="41"/>
      <c r="BC251" s="41"/>
      <c r="BD251" s="41"/>
      <c r="BE251" s="41"/>
      <c r="BF251" s="41"/>
      <c r="BG251" s="41"/>
      <c r="BH251" s="41"/>
      <c r="BI251" s="41"/>
      <c r="BJ251" s="41"/>
      <c r="BK251" s="41"/>
      <c r="BL251" s="41"/>
      <c r="BM251" s="41"/>
    </row>
    <row r="252" customFormat="false" ht="12" hidden="false" customHeight="true" outlineLevel="0" collapsed="false">
      <c r="A252" s="35"/>
      <c r="B252" s="41"/>
      <c r="C252" s="41"/>
      <c r="D252" s="41"/>
      <c r="E252" s="41"/>
      <c r="F252" s="41"/>
      <c r="G252" s="41"/>
      <c r="H252" s="41"/>
      <c r="I252" s="41"/>
      <c r="J252" s="41"/>
      <c r="K252" s="41"/>
      <c r="L252" s="41"/>
      <c r="M252" s="41"/>
      <c r="N252" s="41"/>
      <c r="O252" s="41"/>
      <c r="P252" s="41"/>
      <c r="Q252" s="41"/>
      <c r="R252" s="41"/>
      <c r="S252" s="41"/>
      <c r="T252" s="41"/>
      <c r="U252" s="41"/>
      <c r="V252" s="41"/>
      <c r="W252" s="41"/>
      <c r="X252" s="41"/>
      <c r="Y252" s="41"/>
      <c r="Z252" s="41"/>
      <c r="AA252" s="41"/>
      <c r="AB252" s="41"/>
      <c r="AC252" s="41"/>
      <c r="AD252" s="41"/>
      <c r="AE252" s="41"/>
      <c r="AF252" s="41"/>
      <c r="AG252" s="41"/>
      <c r="AH252" s="41"/>
      <c r="AI252" s="41"/>
      <c r="AJ252" s="41"/>
      <c r="AK252" s="41"/>
      <c r="AL252" s="41"/>
      <c r="AM252" s="41"/>
      <c r="AN252" s="41"/>
      <c r="AO252" s="41"/>
      <c r="AP252" s="41"/>
      <c r="AQ252" s="41"/>
      <c r="AR252" s="41"/>
      <c r="AS252" s="41"/>
      <c r="AT252" s="41"/>
      <c r="AU252" s="41"/>
      <c r="AV252" s="41"/>
      <c r="AW252" s="41"/>
      <c r="AX252" s="41"/>
      <c r="AY252" s="41"/>
      <c r="AZ252" s="41"/>
      <c r="BA252" s="41"/>
      <c r="BB252" s="41"/>
      <c r="BC252" s="41"/>
      <c r="BD252" s="41"/>
      <c r="BE252" s="41"/>
      <c r="BF252" s="41"/>
      <c r="BG252" s="41"/>
      <c r="BH252" s="41"/>
      <c r="BI252" s="41"/>
      <c r="BJ252" s="41"/>
      <c r="BK252" s="41"/>
      <c r="BL252" s="41"/>
      <c r="BM252" s="41"/>
    </row>
    <row r="253" customFormat="false" ht="12" hidden="false" customHeight="true" outlineLevel="0" collapsed="false">
      <c r="A253" s="35"/>
      <c r="B253" s="41"/>
      <c r="C253" s="41"/>
      <c r="D253" s="41"/>
      <c r="E253" s="41"/>
      <c r="F253" s="41"/>
      <c r="G253" s="41"/>
      <c r="H253" s="41"/>
      <c r="I253" s="41"/>
      <c r="J253" s="41"/>
      <c r="K253" s="41"/>
      <c r="L253" s="41"/>
      <c r="M253" s="41"/>
      <c r="N253" s="41"/>
      <c r="O253" s="41"/>
      <c r="P253" s="41"/>
      <c r="Q253" s="41"/>
      <c r="R253" s="41"/>
      <c r="S253" s="41"/>
      <c r="T253" s="41"/>
      <c r="U253" s="41"/>
      <c r="V253" s="41"/>
      <c r="W253" s="41"/>
      <c r="X253" s="41"/>
      <c r="Y253" s="41"/>
      <c r="Z253" s="41"/>
      <c r="AA253" s="41"/>
      <c r="AB253" s="41"/>
      <c r="AC253" s="41"/>
      <c r="AD253" s="41"/>
      <c r="AE253" s="41"/>
      <c r="AF253" s="41"/>
      <c r="AG253" s="41"/>
      <c r="AH253" s="41"/>
      <c r="AI253" s="41"/>
      <c r="AJ253" s="41"/>
      <c r="AK253" s="41"/>
      <c r="AL253" s="41"/>
      <c r="AM253" s="41"/>
      <c r="AN253" s="41"/>
      <c r="AO253" s="41"/>
      <c r="AP253" s="41"/>
      <c r="AQ253" s="41"/>
      <c r="AR253" s="41"/>
      <c r="AS253" s="41"/>
      <c r="AT253" s="41"/>
      <c r="AU253" s="41"/>
      <c r="AV253" s="41"/>
      <c r="AW253" s="41"/>
      <c r="AX253" s="41"/>
      <c r="AY253" s="41"/>
      <c r="AZ253" s="41"/>
      <c r="BA253" s="41"/>
      <c r="BB253" s="41"/>
      <c r="BC253" s="41"/>
      <c r="BD253" s="41"/>
      <c r="BE253" s="41"/>
      <c r="BF253" s="41"/>
      <c r="BG253" s="41"/>
      <c r="BH253" s="41"/>
      <c r="BI253" s="41"/>
      <c r="BJ253" s="41"/>
      <c r="BK253" s="41"/>
      <c r="BL253" s="41"/>
      <c r="BM253" s="41"/>
    </row>
    <row r="254" customFormat="false" ht="12" hidden="false" customHeight="true" outlineLevel="0" collapsed="false">
      <c r="A254" s="35"/>
      <c r="B254" s="41"/>
      <c r="C254" s="41"/>
      <c r="D254" s="41"/>
      <c r="E254" s="41"/>
      <c r="F254" s="41"/>
      <c r="G254" s="41"/>
      <c r="H254" s="41"/>
      <c r="I254" s="41"/>
      <c r="J254" s="41"/>
      <c r="K254" s="41"/>
      <c r="L254" s="41"/>
      <c r="M254" s="41"/>
      <c r="N254" s="41"/>
      <c r="O254" s="41"/>
      <c r="P254" s="41"/>
      <c r="Q254" s="41"/>
      <c r="R254" s="41"/>
      <c r="S254" s="41"/>
      <c r="T254" s="41"/>
      <c r="U254" s="41"/>
      <c r="V254" s="41"/>
      <c r="W254" s="41"/>
      <c r="X254" s="41"/>
      <c r="Y254" s="41"/>
      <c r="Z254" s="41"/>
      <c r="AA254" s="41"/>
      <c r="AB254" s="41"/>
      <c r="AC254" s="41"/>
      <c r="AD254" s="41"/>
      <c r="AE254" s="41"/>
      <c r="AF254" s="41"/>
      <c r="AG254" s="41"/>
      <c r="AH254" s="41"/>
      <c r="AI254" s="41"/>
      <c r="AJ254" s="41"/>
      <c r="AK254" s="41"/>
      <c r="AL254" s="41"/>
      <c r="AM254" s="41"/>
      <c r="AN254" s="41"/>
      <c r="AO254" s="41"/>
      <c r="AP254" s="41"/>
      <c r="AQ254" s="41"/>
      <c r="AR254" s="41"/>
      <c r="AS254" s="41"/>
      <c r="AT254" s="41"/>
      <c r="AU254" s="41"/>
      <c r="AV254" s="41"/>
      <c r="AW254" s="41"/>
      <c r="AX254" s="41"/>
      <c r="AY254" s="41"/>
      <c r="AZ254" s="41"/>
      <c r="BA254" s="41"/>
      <c r="BB254" s="41"/>
      <c r="BC254" s="41"/>
      <c r="BD254" s="41"/>
      <c r="BE254" s="41"/>
      <c r="BF254" s="41"/>
      <c r="BG254" s="41"/>
      <c r="BH254" s="41"/>
      <c r="BI254" s="41"/>
      <c r="BJ254" s="41"/>
      <c r="BK254" s="41"/>
      <c r="BL254" s="41"/>
      <c r="BM254" s="41"/>
    </row>
    <row r="255" customFormat="false" ht="12" hidden="false" customHeight="true" outlineLevel="0" collapsed="false">
      <c r="A255" s="35"/>
      <c r="B255" s="41"/>
      <c r="C255" s="41"/>
      <c r="D255" s="41"/>
      <c r="E255" s="41"/>
      <c r="F255" s="41"/>
      <c r="G255" s="41"/>
      <c r="H255" s="41"/>
      <c r="I255" s="41"/>
      <c r="J255" s="41"/>
      <c r="K255" s="41"/>
      <c r="L255" s="41"/>
      <c r="M255" s="41"/>
      <c r="N255" s="41"/>
      <c r="O255" s="41"/>
      <c r="P255" s="41"/>
      <c r="Q255" s="41"/>
      <c r="R255" s="41"/>
      <c r="S255" s="41"/>
      <c r="T255" s="41"/>
      <c r="U255" s="41"/>
      <c r="V255" s="41"/>
      <c r="W255" s="41"/>
      <c r="X255" s="41"/>
      <c r="Y255" s="41"/>
      <c r="Z255" s="41"/>
      <c r="AA255" s="41"/>
      <c r="AB255" s="41"/>
      <c r="AC255" s="41"/>
      <c r="AD255" s="41"/>
      <c r="AE255" s="41"/>
      <c r="AF255" s="41"/>
      <c r="AG255" s="41"/>
      <c r="AH255" s="41"/>
      <c r="AI255" s="41"/>
      <c r="AJ255" s="41"/>
      <c r="AK255" s="41"/>
      <c r="AL255" s="41"/>
      <c r="AM255" s="41"/>
      <c r="AN255" s="41"/>
      <c r="AO255" s="41"/>
      <c r="AP255" s="41"/>
      <c r="AQ255" s="41"/>
      <c r="AR255" s="41"/>
      <c r="AS255" s="41"/>
      <c r="AT255" s="41"/>
      <c r="AU255" s="41"/>
      <c r="AV255" s="41"/>
      <c r="AW255" s="41"/>
      <c r="AX255" s="41"/>
      <c r="AY255" s="41"/>
      <c r="AZ255" s="41"/>
      <c r="BA255" s="41"/>
      <c r="BB255" s="41"/>
      <c r="BC255" s="41"/>
      <c r="BD255" s="41"/>
      <c r="BE255" s="41"/>
      <c r="BF255" s="41"/>
      <c r="BG255" s="41"/>
      <c r="BH255" s="41"/>
      <c r="BI255" s="41"/>
      <c r="BJ255" s="41"/>
      <c r="BK255" s="41"/>
      <c r="BL255" s="41"/>
      <c r="BM255" s="41"/>
    </row>
    <row r="256" customFormat="false" ht="12" hidden="false" customHeight="true" outlineLevel="0" collapsed="false">
      <c r="A256" s="35"/>
      <c r="B256" s="41"/>
      <c r="C256" s="41"/>
      <c r="D256" s="41"/>
      <c r="E256" s="41"/>
      <c r="F256" s="41"/>
      <c r="G256" s="41"/>
      <c r="H256" s="41"/>
      <c r="I256" s="41"/>
      <c r="J256" s="41"/>
      <c r="K256" s="41"/>
      <c r="L256" s="41"/>
      <c r="M256" s="41"/>
      <c r="N256" s="41"/>
      <c r="O256" s="41"/>
      <c r="P256" s="41"/>
      <c r="Q256" s="41"/>
      <c r="R256" s="41"/>
      <c r="S256" s="41"/>
      <c r="T256" s="41"/>
      <c r="U256" s="41"/>
      <c r="V256" s="41"/>
      <c r="W256" s="41"/>
      <c r="X256" s="41"/>
      <c r="Y256" s="41"/>
      <c r="Z256" s="41"/>
      <c r="AA256" s="41"/>
      <c r="AB256" s="41"/>
      <c r="AC256" s="41"/>
      <c r="AD256" s="41"/>
      <c r="AE256" s="41"/>
      <c r="AF256" s="41"/>
      <c r="AG256" s="41"/>
      <c r="AH256" s="41"/>
      <c r="AI256" s="41"/>
      <c r="AJ256" s="41"/>
      <c r="AK256" s="41"/>
      <c r="AL256" s="41"/>
      <c r="AM256" s="41"/>
      <c r="AN256" s="41"/>
      <c r="AO256" s="41"/>
      <c r="AP256" s="41"/>
      <c r="AQ256" s="41"/>
      <c r="AR256" s="41"/>
      <c r="AS256" s="41"/>
      <c r="AT256" s="41"/>
      <c r="AU256" s="41"/>
      <c r="AV256" s="41"/>
      <c r="AW256" s="41"/>
      <c r="AX256" s="41"/>
      <c r="AY256" s="41"/>
      <c r="AZ256" s="41"/>
      <c r="BA256" s="41"/>
      <c r="BB256" s="41"/>
      <c r="BC256" s="41"/>
      <c r="BD256" s="41"/>
      <c r="BE256" s="41"/>
      <c r="BF256" s="41"/>
      <c r="BG256" s="41"/>
      <c r="BH256" s="41"/>
      <c r="BI256" s="41"/>
      <c r="BJ256" s="41"/>
      <c r="BK256" s="41"/>
      <c r="BL256" s="41"/>
      <c r="BM256" s="41"/>
    </row>
    <row r="257" customFormat="false" ht="12" hidden="false" customHeight="true" outlineLevel="0" collapsed="false">
      <c r="A257" s="35"/>
      <c r="B257" s="41"/>
      <c r="C257" s="41"/>
      <c r="D257" s="41"/>
      <c r="E257" s="41"/>
      <c r="F257" s="41"/>
      <c r="G257" s="41"/>
      <c r="H257" s="41"/>
      <c r="I257" s="41"/>
      <c r="J257" s="41"/>
      <c r="K257" s="41"/>
      <c r="L257" s="41"/>
      <c r="M257" s="41"/>
      <c r="N257" s="41"/>
      <c r="O257" s="41"/>
      <c r="P257" s="41"/>
      <c r="Q257" s="41"/>
      <c r="R257" s="41"/>
      <c r="S257" s="41"/>
      <c r="T257" s="41"/>
      <c r="U257" s="41"/>
      <c r="V257" s="41"/>
      <c r="W257" s="41"/>
      <c r="X257" s="41"/>
      <c r="Y257" s="41"/>
      <c r="Z257" s="41"/>
      <c r="AA257" s="41"/>
      <c r="AB257" s="41"/>
      <c r="AC257" s="41"/>
      <c r="AD257" s="41"/>
      <c r="AE257" s="41"/>
      <c r="AF257" s="41"/>
      <c r="AG257" s="41"/>
      <c r="AH257" s="41"/>
      <c r="AI257" s="41"/>
      <c r="AJ257" s="41"/>
      <c r="AK257" s="41"/>
      <c r="AL257" s="41"/>
      <c r="AM257" s="41"/>
      <c r="AN257" s="41"/>
      <c r="AO257" s="41"/>
      <c r="AP257" s="41"/>
      <c r="AQ257" s="41"/>
      <c r="AR257" s="41"/>
      <c r="AS257" s="41"/>
      <c r="AT257" s="41"/>
      <c r="AU257" s="41"/>
      <c r="AV257" s="41"/>
      <c r="AW257" s="41"/>
      <c r="AX257" s="41"/>
      <c r="AY257" s="41"/>
      <c r="AZ257" s="41"/>
      <c r="BA257" s="41"/>
      <c r="BB257" s="41"/>
      <c r="BC257" s="41"/>
      <c r="BD257" s="41"/>
      <c r="BE257" s="41"/>
      <c r="BF257" s="41"/>
      <c r="BG257" s="41"/>
      <c r="BH257" s="41"/>
      <c r="BI257" s="41"/>
      <c r="BJ257" s="41"/>
      <c r="BK257" s="41"/>
      <c r="BL257" s="41"/>
      <c r="BM257" s="41"/>
    </row>
    <row r="258" customFormat="false" ht="12" hidden="false" customHeight="true" outlineLevel="0" collapsed="false">
      <c r="A258" s="35"/>
      <c r="B258" s="41"/>
      <c r="C258" s="41"/>
      <c r="D258" s="41"/>
      <c r="E258" s="41"/>
      <c r="F258" s="41"/>
      <c r="G258" s="41"/>
      <c r="H258" s="41"/>
      <c r="I258" s="41"/>
      <c r="J258" s="41"/>
      <c r="K258" s="41"/>
      <c r="L258" s="41"/>
      <c r="M258" s="41"/>
      <c r="N258" s="41"/>
      <c r="O258" s="41"/>
      <c r="P258" s="41"/>
      <c r="Q258" s="41"/>
      <c r="R258" s="41"/>
      <c r="S258" s="41"/>
      <c r="T258" s="41"/>
      <c r="U258" s="41"/>
      <c r="V258" s="41"/>
      <c r="W258" s="41"/>
      <c r="X258" s="41"/>
      <c r="Y258" s="41"/>
      <c r="Z258" s="41"/>
      <c r="AA258" s="41"/>
      <c r="AB258" s="41"/>
      <c r="AC258" s="41"/>
      <c r="AD258" s="41"/>
      <c r="AE258" s="41"/>
      <c r="AF258" s="41"/>
      <c r="AG258" s="41"/>
      <c r="AH258" s="41"/>
      <c r="AI258" s="41"/>
      <c r="AJ258" s="41"/>
      <c r="AK258" s="41"/>
      <c r="AL258" s="41"/>
      <c r="AM258" s="41"/>
      <c r="AN258" s="41"/>
      <c r="AO258" s="41"/>
      <c r="AP258" s="41"/>
      <c r="AQ258" s="41"/>
      <c r="AR258" s="41"/>
      <c r="AS258" s="41"/>
      <c r="AT258" s="41"/>
      <c r="AU258" s="41"/>
      <c r="AV258" s="41"/>
      <c r="AW258" s="41"/>
      <c r="AX258" s="41"/>
      <c r="AY258" s="41"/>
      <c r="AZ258" s="41"/>
      <c r="BA258" s="41"/>
      <c r="BB258" s="41"/>
      <c r="BC258" s="41"/>
      <c r="BD258" s="41"/>
      <c r="BE258" s="41"/>
      <c r="BF258" s="41"/>
      <c r="BG258" s="41"/>
      <c r="BH258" s="41"/>
      <c r="BI258" s="41"/>
      <c r="BJ258" s="41"/>
      <c r="BK258" s="41"/>
      <c r="BL258" s="41"/>
      <c r="BM258" s="41"/>
    </row>
    <row r="259" customFormat="false" ht="12" hidden="false" customHeight="true" outlineLevel="0" collapsed="false">
      <c r="A259" s="35"/>
      <c r="B259" s="41"/>
      <c r="C259" s="41"/>
      <c r="D259" s="41"/>
      <c r="E259" s="41"/>
      <c r="F259" s="41"/>
      <c r="G259" s="41"/>
      <c r="H259" s="41"/>
      <c r="I259" s="41"/>
      <c r="J259" s="41"/>
      <c r="K259" s="41"/>
      <c r="L259" s="41"/>
      <c r="M259" s="41"/>
      <c r="N259" s="41"/>
      <c r="O259" s="41"/>
      <c r="P259" s="41"/>
      <c r="Q259" s="41"/>
      <c r="R259" s="41"/>
      <c r="S259" s="41"/>
      <c r="T259" s="41"/>
      <c r="U259" s="41"/>
      <c r="V259" s="41"/>
      <c r="W259" s="41"/>
      <c r="X259" s="41"/>
      <c r="Y259" s="41"/>
      <c r="Z259" s="41"/>
      <c r="AA259" s="41"/>
      <c r="AB259" s="41"/>
      <c r="AC259" s="41"/>
      <c r="AD259" s="41"/>
      <c r="AE259" s="41"/>
      <c r="AF259" s="41"/>
      <c r="AG259" s="41"/>
      <c r="AH259" s="41"/>
      <c r="AI259" s="41"/>
      <c r="AJ259" s="41"/>
      <c r="AK259" s="41"/>
      <c r="AL259" s="41"/>
      <c r="AM259" s="41"/>
      <c r="AN259" s="41"/>
      <c r="AO259" s="41"/>
      <c r="AP259" s="41"/>
      <c r="AQ259" s="41"/>
      <c r="AR259" s="41"/>
      <c r="AS259" s="41"/>
      <c r="AT259" s="41"/>
      <c r="AU259" s="41"/>
      <c r="AV259" s="41"/>
      <c r="AW259" s="41"/>
      <c r="AX259" s="41"/>
      <c r="AY259" s="41"/>
      <c r="AZ259" s="41"/>
      <c r="BA259" s="41"/>
      <c r="BB259" s="41"/>
      <c r="BC259" s="41"/>
      <c r="BD259" s="41"/>
      <c r="BE259" s="41"/>
      <c r="BF259" s="41"/>
      <c r="BG259" s="41"/>
      <c r="BH259" s="41"/>
      <c r="BI259" s="41"/>
      <c r="BJ259" s="41"/>
      <c r="BK259" s="41"/>
      <c r="BL259" s="41"/>
      <c r="BM259" s="41"/>
    </row>
    <row r="260" customFormat="false" ht="12" hidden="false" customHeight="true" outlineLevel="0" collapsed="false">
      <c r="A260" s="35"/>
      <c r="B260" s="41"/>
      <c r="C260" s="41"/>
      <c r="D260" s="41"/>
      <c r="E260" s="41"/>
      <c r="F260" s="41"/>
      <c r="G260" s="41"/>
      <c r="H260" s="41"/>
      <c r="I260" s="41"/>
      <c r="J260" s="41"/>
      <c r="K260" s="41"/>
      <c r="L260" s="41"/>
      <c r="M260" s="41"/>
      <c r="N260" s="41"/>
      <c r="O260" s="41"/>
      <c r="P260" s="41"/>
      <c r="Q260" s="41"/>
      <c r="R260" s="41"/>
      <c r="S260" s="41"/>
      <c r="T260" s="41"/>
      <c r="U260" s="41"/>
      <c r="V260" s="41"/>
      <c r="W260" s="41"/>
      <c r="X260" s="41"/>
      <c r="Y260" s="41"/>
      <c r="Z260" s="41"/>
      <c r="AA260" s="41"/>
      <c r="AB260" s="41"/>
      <c r="AC260" s="41"/>
      <c r="AD260" s="41"/>
      <c r="AE260" s="41"/>
      <c r="AF260" s="41"/>
      <c r="AG260" s="41"/>
      <c r="AH260" s="41"/>
      <c r="AI260" s="41"/>
      <c r="AJ260" s="41"/>
      <c r="AK260" s="41"/>
      <c r="AL260" s="41"/>
      <c r="AM260" s="41"/>
      <c r="AN260" s="41"/>
      <c r="AO260" s="41"/>
      <c r="AP260" s="41"/>
      <c r="AQ260" s="41"/>
      <c r="AR260" s="41"/>
      <c r="AS260" s="41"/>
      <c r="AT260" s="41"/>
      <c r="AU260" s="41"/>
      <c r="AV260" s="41"/>
      <c r="AW260" s="41"/>
      <c r="AX260" s="41"/>
      <c r="AY260" s="41"/>
      <c r="AZ260" s="41"/>
      <c r="BA260" s="41"/>
      <c r="BB260" s="41"/>
      <c r="BC260" s="41"/>
      <c r="BD260" s="41"/>
      <c r="BE260" s="41"/>
      <c r="BF260" s="41"/>
      <c r="BG260" s="41"/>
      <c r="BH260" s="41"/>
      <c r="BI260" s="41"/>
      <c r="BJ260" s="41"/>
      <c r="BK260" s="41"/>
      <c r="BL260" s="41"/>
      <c r="BM260" s="41"/>
    </row>
    <row r="261" customFormat="false" ht="12" hidden="false" customHeight="true" outlineLevel="0" collapsed="false">
      <c r="A261" s="35"/>
      <c r="B261" s="41"/>
      <c r="C261" s="41"/>
      <c r="D261" s="41"/>
      <c r="E261" s="41"/>
      <c r="F261" s="41"/>
      <c r="G261" s="41"/>
      <c r="H261" s="41"/>
      <c r="I261" s="41"/>
      <c r="J261" s="41"/>
      <c r="K261" s="41"/>
      <c r="L261" s="41"/>
      <c r="M261" s="41"/>
      <c r="N261" s="41"/>
      <c r="O261" s="41"/>
      <c r="P261" s="41"/>
      <c r="Q261" s="41"/>
      <c r="R261" s="41"/>
      <c r="S261" s="41"/>
      <c r="T261" s="41"/>
      <c r="U261" s="41"/>
      <c r="V261" s="41"/>
      <c r="W261" s="41"/>
      <c r="X261" s="41"/>
      <c r="Y261" s="41"/>
      <c r="Z261" s="41"/>
      <c r="AA261" s="41"/>
      <c r="AB261" s="41"/>
      <c r="AC261" s="41"/>
      <c r="AD261" s="41"/>
      <c r="AE261" s="41"/>
      <c r="AF261" s="41"/>
      <c r="AG261" s="41"/>
      <c r="AH261" s="41"/>
      <c r="AI261" s="41"/>
      <c r="AJ261" s="41"/>
      <c r="AK261" s="41"/>
      <c r="AL261" s="41"/>
      <c r="AM261" s="41"/>
      <c r="AN261" s="41"/>
      <c r="AO261" s="41"/>
      <c r="AP261" s="41"/>
      <c r="AQ261" s="41"/>
      <c r="AR261" s="41"/>
      <c r="AS261" s="41"/>
      <c r="AT261" s="41"/>
      <c r="AU261" s="41"/>
      <c r="AV261" s="41"/>
      <c r="AW261" s="41"/>
      <c r="AX261" s="41"/>
      <c r="AY261" s="41"/>
      <c r="AZ261" s="41"/>
      <c r="BA261" s="41"/>
      <c r="BB261" s="41"/>
      <c r="BC261" s="41"/>
      <c r="BD261" s="41"/>
      <c r="BE261" s="41"/>
      <c r="BF261" s="41"/>
      <c r="BG261" s="41"/>
      <c r="BH261" s="41"/>
      <c r="BI261" s="41"/>
      <c r="BJ261" s="41"/>
      <c r="BK261" s="41"/>
      <c r="BL261" s="41"/>
      <c r="BM261" s="41"/>
    </row>
    <row r="262" customFormat="false" ht="12" hidden="false" customHeight="true" outlineLevel="0" collapsed="false">
      <c r="A262" s="35"/>
      <c r="B262" s="41"/>
      <c r="C262" s="41"/>
      <c r="D262" s="41"/>
      <c r="E262" s="41"/>
      <c r="F262" s="41"/>
      <c r="G262" s="41"/>
      <c r="H262" s="41"/>
      <c r="I262" s="41"/>
      <c r="J262" s="41"/>
      <c r="K262" s="41"/>
      <c r="L262" s="41"/>
      <c r="M262" s="41"/>
      <c r="N262" s="41"/>
      <c r="O262" s="41"/>
      <c r="P262" s="41"/>
      <c r="Q262" s="41"/>
      <c r="R262" s="41"/>
      <c r="S262" s="41"/>
      <c r="T262" s="41"/>
      <c r="U262" s="41"/>
      <c r="V262" s="41"/>
      <c r="W262" s="41"/>
      <c r="X262" s="41"/>
      <c r="Y262" s="41"/>
      <c r="Z262" s="41"/>
      <c r="AA262" s="41"/>
      <c r="AB262" s="41"/>
      <c r="AC262" s="41"/>
      <c r="AD262" s="41"/>
      <c r="AE262" s="41"/>
      <c r="AF262" s="41"/>
      <c r="AG262" s="41"/>
      <c r="AH262" s="41"/>
      <c r="AI262" s="41"/>
      <c r="AJ262" s="41"/>
      <c r="AK262" s="41"/>
      <c r="AL262" s="41"/>
      <c r="AM262" s="41"/>
      <c r="AN262" s="41"/>
      <c r="AO262" s="41"/>
      <c r="AP262" s="41"/>
      <c r="AQ262" s="41"/>
      <c r="AR262" s="41"/>
      <c r="AS262" s="41"/>
      <c r="AT262" s="41"/>
      <c r="AU262" s="41"/>
      <c r="AV262" s="41"/>
      <c r="AW262" s="41"/>
      <c r="AX262" s="41"/>
      <c r="AY262" s="41"/>
      <c r="AZ262" s="41"/>
      <c r="BA262" s="41"/>
      <c r="BB262" s="41"/>
      <c r="BC262" s="41"/>
      <c r="BD262" s="41"/>
      <c r="BE262" s="41"/>
      <c r="BF262" s="41"/>
      <c r="BG262" s="41"/>
      <c r="BH262" s="41"/>
      <c r="BI262" s="41"/>
      <c r="BJ262" s="41"/>
      <c r="BK262" s="41"/>
      <c r="BL262" s="41"/>
      <c r="BM262" s="41"/>
    </row>
    <row r="263" customFormat="false" ht="12" hidden="false" customHeight="true" outlineLevel="0" collapsed="false">
      <c r="A263" s="35"/>
      <c r="B263" s="41"/>
      <c r="C263" s="41"/>
      <c r="D263" s="41"/>
      <c r="E263" s="41"/>
      <c r="F263" s="41"/>
      <c r="G263" s="41"/>
      <c r="H263" s="41"/>
      <c r="I263" s="41"/>
      <c r="J263" s="41"/>
      <c r="K263" s="41"/>
      <c r="L263" s="41"/>
      <c r="M263" s="41"/>
      <c r="N263" s="41"/>
      <c r="O263" s="41"/>
      <c r="P263" s="41"/>
      <c r="Q263" s="41"/>
      <c r="R263" s="41"/>
      <c r="S263" s="41"/>
      <c r="T263" s="41"/>
      <c r="U263" s="41"/>
      <c r="V263" s="41"/>
      <c r="W263" s="41"/>
      <c r="X263" s="41"/>
      <c r="Y263" s="41"/>
      <c r="Z263" s="41"/>
      <c r="AA263" s="41"/>
      <c r="AB263" s="41"/>
      <c r="AC263" s="41"/>
      <c r="AD263" s="41"/>
      <c r="AE263" s="41"/>
      <c r="AF263" s="41"/>
      <c r="AG263" s="41"/>
      <c r="AH263" s="41"/>
      <c r="AI263" s="41"/>
      <c r="AJ263" s="41"/>
      <c r="AK263" s="41"/>
      <c r="AL263" s="41"/>
      <c r="AM263" s="41"/>
      <c r="AN263" s="41"/>
      <c r="AO263" s="41"/>
      <c r="AP263" s="41"/>
      <c r="AQ263" s="41"/>
      <c r="AR263" s="41"/>
      <c r="AS263" s="41"/>
      <c r="AT263" s="41"/>
      <c r="AU263" s="41"/>
      <c r="AV263" s="41"/>
      <c r="AW263" s="41"/>
      <c r="AX263" s="41"/>
      <c r="AY263" s="41"/>
      <c r="AZ263" s="41"/>
      <c r="BA263" s="41"/>
      <c r="BB263" s="41"/>
      <c r="BC263" s="41"/>
      <c r="BD263" s="41"/>
      <c r="BE263" s="41"/>
      <c r="BF263" s="41"/>
      <c r="BG263" s="41"/>
      <c r="BH263" s="41"/>
      <c r="BI263" s="41"/>
      <c r="BJ263" s="41"/>
      <c r="BK263" s="41"/>
      <c r="BL263" s="41"/>
      <c r="BM263" s="41"/>
    </row>
    <row r="264" customFormat="false" ht="12" hidden="false" customHeight="true" outlineLevel="0" collapsed="false">
      <c r="A264" s="35"/>
      <c r="B264" s="41"/>
      <c r="C264" s="41"/>
      <c r="D264" s="41"/>
      <c r="E264" s="41"/>
      <c r="F264" s="41"/>
      <c r="G264" s="41"/>
      <c r="H264" s="41"/>
      <c r="I264" s="41"/>
      <c r="J264" s="41"/>
      <c r="K264" s="41"/>
      <c r="L264" s="41"/>
      <c r="M264" s="41"/>
      <c r="N264" s="41"/>
      <c r="O264" s="41"/>
      <c r="P264" s="41"/>
      <c r="Q264" s="41"/>
      <c r="R264" s="41"/>
      <c r="S264" s="41"/>
      <c r="T264" s="41"/>
      <c r="U264" s="41"/>
      <c r="V264" s="41"/>
      <c r="W264" s="41"/>
      <c r="X264" s="41"/>
      <c r="Y264" s="41"/>
      <c r="Z264" s="41"/>
      <c r="AA264" s="41"/>
      <c r="AB264" s="41"/>
      <c r="AC264" s="41"/>
      <c r="AD264" s="41"/>
      <c r="AE264" s="41"/>
      <c r="AF264" s="41"/>
      <c r="AG264" s="41"/>
      <c r="AH264" s="41"/>
      <c r="AI264" s="41"/>
      <c r="AJ264" s="41"/>
      <c r="AK264" s="41"/>
      <c r="AL264" s="41"/>
      <c r="AM264" s="41"/>
      <c r="AN264" s="41"/>
      <c r="AO264" s="41"/>
      <c r="AP264" s="41"/>
      <c r="AQ264" s="41"/>
      <c r="AR264" s="41"/>
      <c r="AS264" s="41"/>
      <c r="AT264" s="41"/>
      <c r="AU264" s="41"/>
      <c r="AV264" s="41"/>
      <c r="AW264" s="41"/>
      <c r="AX264" s="41"/>
      <c r="AY264" s="41"/>
      <c r="AZ264" s="41"/>
      <c r="BA264" s="41"/>
      <c r="BB264" s="41"/>
      <c r="BC264" s="41"/>
      <c r="BD264" s="41"/>
      <c r="BE264" s="41"/>
      <c r="BF264" s="41"/>
      <c r="BG264" s="41"/>
      <c r="BH264" s="41"/>
      <c r="BI264" s="41"/>
      <c r="BJ264" s="41"/>
      <c r="BK264" s="41"/>
      <c r="BL264" s="41"/>
      <c r="BM264" s="41"/>
    </row>
    <row r="265" customFormat="false" ht="12" hidden="false" customHeight="true" outlineLevel="0" collapsed="false">
      <c r="A265" s="35"/>
      <c r="B265" s="41"/>
      <c r="C265" s="41"/>
      <c r="D265" s="41"/>
      <c r="E265" s="41"/>
      <c r="F265" s="41"/>
      <c r="G265" s="41"/>
      <c r="H265" s="41"/>
      <c r="I265" s="41"/>
      <c r="J265" s="41"/>
      <c r="K265" s="41"/>
      <c r="L265" s="41"/>
      <c r="M265" s="41"/>
      <c r="N265" s="41"/>
      <c r="O265" s="41"/>
      <c r="P265" s="41"/>
      <c r="Q265" s="41"/>
      <c r="R265" s="41"/>
      <c r="S265" s="41"/>
      <c r="T265" s="41"/>
      <c r="U265" s="41"/>
      <c r="V265" s="41"/>
      <c r="W265" s="41"/>
      <c r="X265" s="41"/>
      <c r="Y265" s="41"/>
      <c r="Z265" s="41"/>
      <c r="AA265" s="41"/>
      <c r="AB265" s="41"/>
      <c r="AC265" s="41"/>
      <c r="AD265" s="41"/>
      <c r="AE265" s="41"/>
      <c r="AF265" s="41"/>
      <c r="AG265" s="41"/>
      <c r="AH265" s="41"/>
      <c r="AI265" s="41"/>
      <c r="AJ265" s="41"/>
      <c r="AK265" s="41"/>
      <c r="AL265" s="41"/>
      <c r="AM265" s="41"/>
      <c r="AN265" s="41"/>
      <c r="AO265" s="41"/>
      <c r="AP265" s="41"/>
      <c r="AQ265" s="41"/>
      <c r="AR265" s="41"/>
      <c r="AS265" s="41"/>
      <c r="AT265" s="41"/>
      <c r="AU265" s="41"/>
      <c r="AV265" s="41"/>
      <c r="AW265" s="41"/>
      <c r="AX265" s="41"/>
      <c r="AY265" s="41"/>
      <c r="AZ265" s="41"/>
      <c r="BA265" s="41"/>
      <c r="BB265" s="41"/>
      <c r="BC265" s="41"/>
      <c r="BD265" s="41"/>
      <c r="BE265" s="41"/>
      <c r="BF265" s="41"/>
      <c r="BG265" s="41"/>
      <c r="BH265" s="41"/>
      <c r="BI265" s="41"/>
      <c r="BJ265" s="41"/>
      <c r="BK265" s="41"/>
      <c r="BL265" s="41"/>
      <c r="BM265" s="41"/>
    </row>
    <row r="266" customFormat="false" ht="12" hidden="false" customHeight="true" outlineLevel="0" collapsed="false">
      <c r="A266" s="35"/>
      <c r="B266" s="41"/>
      <c r="C266" s="41"/>
      <c r="D266" s="41"/>
      <c r="E266" s="41"/>
      <c r="F266" s="41"/>
      <c r="G266" s="41"/>
      <c r="H266" s="41"/>
      <c r="I266" s="41"/>
      <c r="J266" s="41"/>
      <c r="K266" s="41"/>
      <c r="L266" s="41"/>
      <c r="M266" s="41"/>
      <c r="N266" s="41"/>
      <c r="O266" s="41"/>
      <c r="P266" s="41"/>
      <c r="Q266" s="41"/>
      <c r="R266" s="41"/>
      <c r="S266" s="41"/>
      <c r="T266" s="41"/>
      <c r="U266" s="41"/>
      <c r="V266" s="41"/>
      <c r="W266" s="41"/>
      <c r="X266" s="41"/>
      <c r="Y266" s="41"/>
      <c r="Z266" s="41"/>
      <c r="AA266" s="41"/>
      <c r="AB266" s="41"/>
      <c r="AC266" s="41"/>
      <c r="AD266" s="41"/>
      <c r="AE266" s="41"/>
      <c r="AF266" s="41"/>
      <c r="AG266" s="41"/>
      <c r="AH266" s="41"/>
      <c r="AI266" s="41"/>
      <c r="AJ266" s="41"/>
      <c r="AK266" s="41"/>
      <c r="AL266" s="41"/>
      <c r="AM266" s="41"/>
      <c r="AN266" s="41"/>
      <c r="AO266" s="41"/>
      <c r="AP266" s="41"/>
      <c r="AQ266" s="41"/>
      <c r="AR266" s="41"/>
      <c r="AS266" s="41"/>
      <c r="AT266" s="41"/>
      <c r="AU266" s="41"/>
      <c r="AV266" s="41"/>
      <c r="AW266" s="41"/>
      <c r="AX266" s="41"/>
      <c r="AY266" s="41"/>
      <c r="AZ266" s="41"/>
      <c r="BA266" s="41"/>
      <c r="BB266" s="41"/>
      <c r="BC266" s="41"/>
      <c r="BD266" s="41"/>
      <c r="BE266" s="41"/>
      <c r="BF266" s="41"/>
      <c r="BG266" s="41"/>
      <c r="BH266" s="41"/>
      <c r="BI266" s="41"/>
      <c r="BJ266" s="41"/>
      <c r="BK266" s="41"/>
      <c r="BL266" s="41"/>
      <c r="BM266" s="41"/>
    </row>
    <row r="267" customFormat="false" ht="12" hidden="false" customHeight="true" outlineLevel="0" collapsed="false">
      <c r="A267" s="35"/>
      <c r="B267" s="41"/>
      <c r="C267" s="41"/>
      <c r="D267" s="41"/>
      <c r="E267" s="41"/>
      <c r="F267" s="41"/>
      <c r="G267" s="41"/>
      <c r="H267" s="41"/>
      <c r="I267" s="41"/>
      <c r="J267" s="41"/>
      <c r="K267" s="41"/>
      <c r="L267" s="41"/>
      <c r="M267" s="41"/>
      <c r="N267" s="41"/>
      <c r="O267" s="41"/>
      <c r="P267" s="41"/>
      <c r="Q267" s="41"/>
      <c r="R267" s="41"/>
      <c r="S267" s="41"/>
      <c r="T267" s="41"/>
      <c r="U267" s="41"/>
      <c r="V267" s="41"/>
      <c r="W267" s="41"/>
      <c r="X267" s="41"/>
      <c r="Y267" s="41"/>
      <c r="Z267" s="41"/>
      <c r="AA267" s="41"/>
      <c r="AB267" s="41"/>
      <c r="AC267" s="41"/>
      <c r="AD267" s="41"/>
      <c r="AE267" s="41"/>
      <c r="AF267" s="41"/>
      <c r="AG267" s="41"/>
      <c r="AH267" s="41"/>
      <c r="AI267" s="41"/>
      <c r="AJ267" s="41"/>
      <c r="AK267" s="41"/>
      <c r="AL267" s="41"/>
      <c r="AM267" s="41"/>
      <c r="AN267" s="41"/>
      <c r="AO267" s="41"/>
      <c r="AP267" s="41"/>
      <c r="AQ267" s="41"/>
      <c r="AR267" s="41"/>
      <c r="AS267" s="41"/>
      <c r="AT267" s="41"/>
      <c r="AU267" s="41"/>
      <c r="AV267" s="41"/>
      <c r="AW267" s="41"/>
      <c r="AX267" s="41"/>
      <c r="AY267" s="41"/>
      <c r="AZ267" s="41"/>
      <c r="BA267" s="41"/>
      <c r="BB267" s="41"/>
      <c r="BC267" s="41"/>
      <c r="BD267" s="41"/>
      <c r="BE267" s="41"/>
      <c r="BF267" s="41"/>
      <c r="BG267" s="41"/>
      <c r="BH267" s="41"/>
      <c r="BI267" s="41"/>
      <c r="BJ267" s="41"/>
      <c r="BK267" s="41"/>
      <c r="BL267" s="41"/>
      <c r="BM267" s="41"/>
    </row>
    <row r="268" customFormat="false" ht="12" hidden="false" customHeight="true" outlineLevel="0" collapsed="false">
      <c r="A268" s="35"/>
      <c r="B268" s="41"/>
      <c r="C268" s="41"/>
      <c r="D268" s="41"/>
      <c r="E268" s="41"/>
      <c r="F268" s="41"/>
      <c r="G268" s="41"/>
      <c r="H268" s="41"/>
      <c r="I268" s="41"/>
      <c r="J268" s="41"/>
      <c r="K268" s="41"/>
      <c r="L268" s="41"/>
      <c r="M268" s="41"/>
      <c r="N268" s="41"/>
      <c r="O268" s="41"/>
      <c r="P268" s="41"/>
      <c r="Q268" s="41"/>
      <c r="R268" s="41"/>
      <c r="S268" s="41"/>
      <c r="T268" s="41"/>
      <c r="U268" s="41"/>
      <c r="V268" s="41"/>
      <c r="W268" s="41"/>
      <c r="X268" s="41"/>
      <c r="Y268" s="41"/>
      <c r="Z268" s="41"/>
      <c r="AA268" s="41"/>
      <c r="AB268" s="41"/>
      <c r="AC268" s="41"/>
      <c r="AD268" s="41"/>
      <c r="AE268" s="41"/>
      <c r="AF268" s="41"/>
      <c r="AG268" s="41"/>
      <c r="AH268" s="41"/>
      <c r="AI268" s="41"/>
      <c r="AJ268" s="41"/>
      <c r="AK268" s="41"/>
      <c r="AL268" s="41"/>
      <c r="AM268" s="41"/>
      <c r="AN268" s="41"/>
      <c r="AO268" s="41"/>
      <c r="AP268" s="41"/>
      <c r="AQ268" s="41"/>
      <c r="AR268" s="41"/>
      <c r="AS268" s="41"/>
      <c r="AT268" s="41"/>
      <c r="AU268" s="41"/>
      <c r="AV268" s="41"/>
      <c r="AW268" s="41"/>
      <c r="AX268" s="41"/>
      <c r="AY268" s="41"/>
      <c r="AZ268" s="41"/>
      <c r="BA268" s="41"/>
      <c r="BB268" s="41"/>
      <c r="BC268" s="41"/>
      <c r="BD268" s="41"/>
      <c r="BE268" s="41"/>
      <c r="BF268" s="41"/>
      <c r="BG268" s="41"/>
      <c r="BH268" s="41"/>
      <c r="BI268" s="41"/>
      <c r="BJ268" s="41"/>
      <c r="BK268" s="41"/>
      <c r="BL268" s="41"/>
      <c r="BM268" s="41"/>
    </row>
    <row r="269" customFormat="false" ht="12" hidden="false" customHeight="true" outlineLevel="0" collapsed="false">
      <c r="A269" s="35"/>
      <c r="B269" s="41"/>
      <c r="C269" s="41"/>
      <c r="D269" s="41"/>
      <c r="E269" s="41"/>
      <c r="F269" s="41"/>
      <c r="G269" s="41"/>
      <c r="H269" s="41"/>
      <c r="I269" s="41"/>
      <c r="J269" s="41"/>
      <c r="K269" s="41"/>
      <c r="L269" s="41"/>
      <c r="M269" s="41"/>
      <c r="N269" s="41"/>
      <c r="O269" s="41"/>
      <c r="P269" s="41"/>
      <c r="Q269" s="41"/>
      <c r="R269" s="41"/>
      <c r="S269" s="41"/>
      <c r="T269" s="41"/>
      <c r="U269" s="41"/>
      <c r="V269" s="41"/>
      <c r="W269" s="41"/>
      <c r="X269" s="41"/>
      <c r="Y269" s="41"/>
      <c r="Z269" s="41"/>
      <c r="AA269" s="41"/>
      <c r="AB269" s="41"/>
      <c r="AC269" s="41"/>
      <c r="AD269" s="41"/>
      <c r="AE269" s="41"/>
      <c r="AF269" s="41"/>
      <c r="AG269" s="41"/>
      <c r="AH269" s="41"/>
      <c r="AI269" s="41"/>
      <c r="AJ269" s="41"/>
      <c r="AK269" s="41"/>
      <c r="AL269" s="41"/>
      <c r="AM269" s="41"/>
      <c r="AN269" s="41"/>
      <c r="AO269" s="41"/>
      <c r="AP269" s="41"/>
      <c r="AQ269" s="41"/>
      <c r="AR269" s="41"/>
      <c r="AS269" s="41"/>
      <c r="AT269" s="41"/>
      <c r="AU269" s="41"/>
      <c r="AV269" s="41"/>
      <c r="AW269" s="41"/>
      <c r="AX269" s="41"/>
      <c r="AY269" s="41"/>
      <c r="AZ269" s="41"/>
      <c r="BA269" s="41"/>
      <c r="BB269" s="41"/>
      <c r="BC269" s="41"/>
      <c r="BD269" s="41"/>
      <c r="BE269" s="41"/>
      <c r="BF269" s="41"/>
      <c r="BG269" s="41"/>
      <c r="BH269" s="41"/>
      <c r="BI269" s="41"/>
      <c r="BJ269" s="41"/>
      <c r="BK269" s="41"/>
      <c r="BL269" s="41"/>
      <c r="BM269" s="41"/>
    </row>
    <row r="270" customFormat="false" ht="12" hidden="false" customHeight="true" outlineLevel="0" collapsed="false">
      <c r="A270" s="35"/>
      <c r="B270" s="41"/>
      <c r="C270" s="41"/>
      <c r="D270" s="41"/>
      <c r="E270" s="41"/>
      <c r="F270" s="41"/>
      <c r="G270" s="41"/>
      <c r="H270" s="41"/>
      <c r="I270" s="41"/>
      <c r="J270" s="41"/>
      <c r="K270" s="41"/>
      <c r="L270" s="41"/>
      <c r="M270" s="41"/>
      <c r="N270" s="41"/>
      <c r="O270" s="41"/>
      <c r="P270" s="41"/>
      <c r="Q270" s="41"/>
      <c r="R270" s="41"/>
      <c r="S270" s="41"/>
      <c r="T270" s="41"/>
      <c r="U270" s="41"/>
      <c r="V270" s="41"/>
      <c r="W270" s="41"/>
      <c r="X270" s="41"/>
      <c r="Y270" s="41"/>
      <c r="Z270" s="41"/>
      <c r="AA270" s="41"/>
      <c r="AB270" s="41"/>
      <c r="AC270" s="41"/>
      <c r="AD270" s="41"/>
      <c r="AE270" s="41"/>
      <c r="AF270" s="41"/>
      <c r="AG270" s="41"/>
      <c r="AH270" s="41"/>
      <c r="AI270" s="41"/>
      <c r="AJ270" s="41"/>
      <c r="AK270" s="41"/>
      <c r="AL270" s="41"/>
      <c r="AM270" s="41"/>
      <c r="AN270" s="41"/>
      <c r="AO270" s="41"/>
      <c r="AP270" s="41"/>
      <c r="AQ270" s="41"/>
      <c r="AR270" s="41"/>
      <c r="AS270" s="41"/>
      <c r="AT270" s="41"/>
      <c r="AU270" s="41"/>
      <c r="AV270" s="41"/>
      <c r="AW270" s="41"/>
      <c r="AX270" s="41"/>
      <c r="AY270" s="41"/>
      <c r="AZ270" s="41"/>
      <c r="BA270" s="41"/>
      <c r="BB270" s="41"/>
      <c r="BC270" s="41"/>
      <c r="BD270" s="41"/>
      <c r="BE270" s="41"/>
      <c r="BF270" s="41"/>
      <c r="BG270" s="41"/>
      <c r="BH270" s="41"/>
      <c r="BI270" s="41"/>
      <c r="BJ270" s="41"/>
      <c r="BK270" s="41"/>
      <c r="BL270" s="41"/>
      <c r="BM270" s="41"/>
    </row>
    <row r="271" customFormat="false" ht="12" hidden="false" customHeight="true" outlineLevel="0" collapsed="false">
      <c r="A271" s="35"/>
      <c r="B271" s="41"/>
      <c r="C271" s="41"/>
      <c r="D271" s="41"/>
      <c r="E271" s="41"/>
      <c r="F271" s="41"/>
      <c r="G271" s="41"/>
      <c r="H271" s="41"/>
      <c r="I271" s="41"/>
      <c r="J271" s="41"/>
      <c r="K271" s="41"/>
      <c r="L271" s="41"/>
      <c r="M271" s="41"/>
      <c r="N271" s="41"/>
      <c r="O271" s="41"/>
      <c r="P271" s="41"/>
      <c r="Q271" s="41"/>
      <c r="R271" s="41"/>
      <c r="S271" s="41"/>
      <c r="T271" s="41"/>
      <c r="U271" s="41"/>
      <c r="V271" s="41"/>
      <c r="W271" s="41"/>
      <c r="X271" s="41"/>
      <c r="Y271" s="41"/>
      <c r="Z271" s="41"/>
      <c r="AA271" s="41"/>
      <c r="AB271" s="41"/>
      <c r="AC271" s="41"/>
      <c r="AD271" s="41"/>
      <c r="AE271" s="41"/>
      <c r="AF271" s="41"/>
      <c r="AG271" s="41"/>
      <c r="AH271" s="41"/>
      <c r="AI271" s="41"/>
      <c r="AJ271" s="41"/>
      <c r="AK271" s="41"/>
      <c r="AL271" s="41"/>
      <c r="AM271" s="41"/>
      <c r="AN271" s="41"/>
      <c r="AO271" s="41"/>
      <c r="AP271" s="41"/>
      <c r="AQ271" s="41"/>
      <c r="AR271" s="41"/>
      <c r="AS271" s="41"/>
      <c r="AT271" s="41"/>
      <c r="AU271" s="41"/>
      <c r="AV271" s="41"/>
      <c r="AW271" s="41"/>
      <c r="AX271" s="41"/>
      <c r="AY271" s="41"/>
      <c r="AZ271" s="41"/>
      <c r="BA271" s="41"/>
      <c r="BB271" s="41"/>
      <c r="BC271" s="41"/>
      <c r="BD271" s="41"/>
      <c r="BE271" s="41"/>
      <c r="BF271" s="41"/>
      <c r="BG271" s="41"/>
      <c r="BH271" s="41"/>
      <c r="BI271" s="41"/>
      <c r="BJ271" s="41"/>
      <c r="BK271" s="41"/>
      <c r="BL271" s="41"/>
      <c r="BM271" s="41"/>
    </row>
    <row r="272" customFormat="false" ht="12" hidden="false" customHeight="true" outlineLevel="0" collapsed="false">
      <c r="A272" s="35"/>
      <c r="B272" s="41"/>
      <c r="C272" s="41"/>
      <c r="D272" s="41"/>
      <c r="E272" s="41"/>
      <c r="F272" s="41"/>
      <c r="G272" s="41"/>
      <c r="H272" s="41"/>
      <c r="I272" s="41"/>
      <c r="J272" s="41"/>
      <c r="K272" s="41"/>
      <c r="L272" s="41"/>
      <c r="M272" s="41"/>
      <c r="N272" s="41"/>
      <c r="O272" s="41"/>
      <c r="P272" s="41"/>
      <c r="Q272" s="41"/>
      <c r="R272" s="41"/>
      <c r="S272" s="41"/>
      <c r="T272" s="41"/>
      <c r="U272" s="41"/>
      <c r="V272" s="41"/>
      <c r="W272" s="41"/>
      <c r="X272" s="41"/>
      <c r="Y272" s="41"/>
      <c r="Z272" s="41"/>
      <c r="AA272" s="41"/>
      <c r="AB272" s="41"/>
      <c r="AC272" s="41"/>
      <c r="AD272" s="41"/>
      <c r="AE272" s="41"/>
      <c r="AF272" s="41"/>
      <c r="AG272" s="41"/>
      <c r="AH272" s="41"/>
      <c r="AI272" s="41"/>
      <c r="AJ272" s="41"/>
      <c r="AK272" s="41"/>
      <c r="AL272" s="41"/>
      <c r="AM272" s="41"/>
      <c r="AN272" s="41"/>
      <c r="AO272" s="41"/>
      <c r="AP272" s="41"/>
      <c r="AQ272" s="41"/>
      <c r="AR272" s="41"/>
      <c r="AS272" s="41"/>
      <c r="AT272" s="41"/>
      <c r="AU272" s="41"/>
      <c r="AV272" s="41"/>
      <c r="AW272" s="41"/>
      <c r="AX272" s="41"/>
      <c r="AY272" s="41"/>
      <c r="AZ272" s="41"/>
      <c r="BA272" s="41"/>
      <c r="BB272" s="41"/>
      <c r="BC272" s="41"/>
      <c r="BD272" s="41"/>
      <c r="BE272" s="41"/>
      <c r="BF272" s="41"/>
      <c r="BG272" s="41"/>
      <c r="BH272" s="41"/>
      <c r="BI272" s="41"/>
      <c r="BJ272" s="41"/>
      <c r="BK272" s="41"/>
      <c r="BL272" s="41"/>
      <c r="BM272" s="41"/>
    </row>
    <row r="273" customFormat="false" ht="12" hidden="false" customHeight="true" outlineLevel="0" collapsed="false">
      <c r="A273" s="35"/>
      <c r="B273" s="41"/>
      <c r="C273" s="41"/>
      <c r="D273" s="41"/>
      <c r="E273" s="41"/>
      <c r="F273" s="41"/>
      <c r="G273" s="41"/>
      <c r="H273" s="41"/>
      <c r="I273" s="41"/>
      <c r="J273" s="41"/>
      <c r="K273" s="41"/>
      <c r="L273" s="41"/>
      <c r="M273" s="41"/>
      <c r="N273" s="41"/>
      <c r="O273" s="41"/>
      <c r="P273" s="41"/>
      <c r="Q273" s="41"/>
      <c r="R273" s="41"/>
      <c r="S273" s="41"/>
      <c r="T273" s="41"/>
      <c r="U273" s="41"/>
      <c r="V273" s="41"/>
      <c r="W273" s="41"/>
      <c r="X273" s="41"/>
      <c r="Y273" s="41"/>
      <c r="Z273" s="41"/>
      <c r="AA273" s="41"/>
      <c r="AB273" s="41"/>
      <c r="AC273" s="41"/>
      <c r="AD273" s="41"/>
      <c r="AE273" s="41"/>
      <c r="AF273" s="41"/>
      <c r="AG273" s="41"/>
      <c r="AH273" s="41"/>
      <c r="AI273" s="41"/>
      <c r="AJ273" s="41"/>
      <c r="AK273" s="41"/>
      <c r="AL273" s="41"/>
      <c r="AM273" s="41"/>
      <c r="AN273" s="41"/>
      <c r="AO273" s="41"/>
      <c r="AP273" s="41"/>
      <c r="AQ273" s="41"/>
      <c r="AR273" s="41"/>
      <c r="AS273" s="41"/>
      <c r="AT273" s="41"/>
      <c r="AU273" s="41"/>
      <c r="AV273" s="41"/>
      <c r="AW273" s="41"/>
      <c r="AX273" s="41"/>
      <c r="AY273" s="41"/>
      <c r="AZ273" s="41"/>
      <c r="BA273" s="41"/>
      <c r="BB273" s="41"/>
      <c r="BC273" s="41"/>
      <c r="BD273" s="41"/>
      <c r="BE273" s="41"/>
      <c r="BF273" s="41"/>
      <c r="BG273" s="41"/>
      <c r="BH273" s="41"/>
      <c r="BI273" s="41"/>
      <c r="BJ273" s="41"/>
      <c r="BK273" s="41"/>
      <c r="BL273" s="41"/>
      <c r="BM273" s="41"/>
    </row>
    <row r="274" customFormat="false" ht="12" hidden="false" customHeight="true" outlineLevel="0" collapsed="false">
      <c r="A274" s="35"/>
      <c r="B274" s="41"/>
      <c r="C274" s="41"/>
      <c r="D274" s="41"/>
      <c r="E274" s="41"/>
      <c r="F274" s="41"/>
      <c r="G274" s="41"/>
      <c r="H274" s="41"/>
      <c r="I274" s="41"/>
      <c r="J274" s="41"/>
      <c r="K274" s="41"/>
      <c r="L274" s="41"/>
      <c r="M274" s="41"/>
      <c r="N274" s="41"/>
      <c r="O274" s="41"/>
      <c r="P274" s="41"/>
      <c r="Q274" s="41"/>
      <c r="R274" s="41"/>
      <c r="S274" s="41"/>
      <c r="T274" s="41"/>
      <c r="U274" s="41"/>
      <c r="V274" s="41"/>
      <c r="W274" s="41"/>
      <c r="X274" s="41"/>
      <c r="Y274" s="41"/>
      <c r="Z274" s="41"/>
      <c r="AA274" s="41"/>
      <c r="AB274" s="41"/>
      <c r="AC274" s="41"/>
      <c r="AD274" s="41"/>
      <c r="AE274" s="41"/>
      <c r="AF274" s="41"/>
      <c r="AG274" s="41"/>
      <c r="AH274" s="41"/>
      <c r="AI274" s="41"/>
      <c r="AJ274" s="41"/>
      <c r="AK274" s="41"/>
      <c r="AL274" s="41"/>
      <c r="AM274" s="41"/>
      <c r="AN274" s="41"/>
      <c r="AO274" s="41"/>
      <c r="AP274" s="41"/>
      <c r="AQ274" s="41"/>
      <c r="AR274" s="41"/>
      <c r="AS274" s="41"/>
      <c r="AT274" s="41"/>
      <c r="AU274" s="41"/>
      <c r="AV274" s="41"/>
      <c r="AW274" s="41"/>
      <c r="AX274" s="41"/>
      <c r="AY274" s="41"/>
      <c r="AZ274" s="41"/>
      <c r="BA274" s="41"/>
      <c r="BB274" s="41"/>
      <c r="BC274" s="41"/>
      <c r="BD274" s="41"/>
      <c r="BE274" s="41"/>
      <c r="BF274" s="41"/>
      <c r="BG274" s="41"/>
      <c r="BH274" s="41"/>
      <c r="BI274" s="41"/>
      <c r="BJ274" s="41"/>
      <c r="BK274" s="41"/>
      <c r="BL274" s="41"/>
      <c r="BM274" s="41"/>
    </row>
    <row r="275" customFormat="false" ht="12" hidden="false" customHeight="true" outlineLevel="0" collapsed="false">
      <c r="A275" s="35"/>
      <c r="B275" s="41"/>
      <c r="C275" s="41"/>
      <c r="D275" s="41"/>
      <c r="E275" s="41"/>
      <c r="F275" s="41"/>
      <c r="G275" s="41"/>
      <c r="H275" s="41"/>
      <c r="I275" s="41"/>
      <c r="J275" s="41"/>
      <c r="K275" s="41"/>
      <c r="L275" s="41"/>
      <c r="M275" s="41"/>
      <c r="N275" s="41"/>
      <c r="O275" s="41"/>
      <c r="P275" s="41"/>
      <c r="Q275" s="41"/>
      <c r="R275" s="41"/>
      <c r="S275" s="41"/>
      <c r="T275" s="41"/>
      <c r="U275" s="41"/>
      <c r="V275" s="41"/>
      <c r="W275" s="41"/>
      <c r="X275" s="41"/>
      <c r="Y275" s="41"/>
      <c r="Z275" s="41"/>
      <c r="AA275" s="41"/>
      <c r="AB275" s="41"/>
      <c r="AC275" s="41"/>
      <c r="AD275" s="41"/>
      <c r="AE275" s="41"/>
      <c r="AF275" s="41"/>
      <c r="AG275" s="41"/>
      <c r="AH275" s="41"/>
      <c r="AI275" s="41"/>
      <c r="AJ275" s="41"/>
      <c r="AK275" s="41"/>
      <c r="AL275" s="41"/>
      <c r="AM275" s="41"/>
      <c r="AN275" s="41"/>
      <c r="AO275" s="41"/>
      <c r="AP275" s="41"/>
      <c r="AQ275" s="41"/>
      <c r="AR275" s="41"/>
      <c r="AS275" s="41"/>
      <c r="AT275" s="41"/>
      <c r="AU275" s="41"/>
      <c r="AV275" s="41"/>
      <c r="AW275" s="41"/>
      <c r="AX275" s="41"/>
      <c r="AY275" s="41"/>
      <c r="AZ275" s="41"/>
      <c r="BA275" s="41"/>
      <c r="BB275" s="41"/>
      <c r="BC275" s="41"/>
      <c r="BD275" s="41"/>
      <c r="BE275" s="41"/>
      <c r="BF275" s="41"/>
      <c r="BG275" s="41"/>
      <c r="BH275" s="41"/>
      <c r="BI275" s="41"/>
      <c r="BJ275" s="41"/>
      <c r="BK275" s="41"/>
      <c r="BL275" s="41"/>
      <c r="BM275" s="41"/>
    </row>
    <row r="276" customFormat="false" ht="12" hidden="false" customHeight="true" outlineLevel="0" collapsed="false">
      <c r="A276" s="35"/>
      <c r="B276" s="41"/>
      <c r="C276" s="41"/>
      <c r="D276" s="41"/>
      <c r="E276" s="41"/>
      <c r="F276" s="41"/>
      <c r="G276" s="41"/>
      <c r="H276" s="41"/>
      <c r="I276" s="41"/>
      <c r="J276" s="41"/>
      <c r="K276" s="41"/>
      <c r="L276" s="41"/>
      <c r="M276" s="41"/>
      <c r="N276" s="41"/>
      <c r="O276" s="41"/>
      <c r="P276" s="41"/>
      <c r="Q276" s="41"/>
      <c r="R276" s="41"/>
      <c r="S276" s="41"/>
      <c r="T276" s="41"/>
      <c r="U276" s="41"/>
      <c r="V276" s="41"/>
      <c r="W276" s="41"/>
      <c r="X276" s="41"/>
      <c r="Y276" s="41"/>
      <c r="Z276" s="41"/>
      <c r="AA276" s="41"/>
      <c r="AB276" s="41"/>
      <c r="AC276" s="41"/>
      <c r="AD276" s="41"/>
      <c r="AE276" s="41"/>
      <c r="AF276" s="41"/>
      <c r="AG276" s="41"/>
      <c r="AH276" s="41"/>
      <c r="AI276" s="41"/>
      <c r="AJ276" s="41"/>
      <c r="AK276" s="41"/>
      <c r="AL276" s="41"/>
      <c r="AM276" s="41"/>
      <c r="AN276" s="41"/>
      <c r="AO276" s="41"/>
      <c r="AP276" s="41"/>
      <c r="AQ276" s="41"/>
      <c r="AR276" s="41"/>
      <c r="AS276" s="41"/>
      <c r="AT276" s="41"/>
      <c r="AU276" s="41"/>
      <c r="AV276" s="41"/>
      <c r="AW276" s="41"/>
      <c r="AX276" s="41"/>
      <c r="AY276" s="41"/>
      <c r="AZ276" s="41"/>
      <c r="BA276" s="41"/>
      <c r="BB276" s="41"/>
      <c r="BC276" s="41"/>
      <c r="BD276" s="41"/>
      <c r="BE276" s="41"/>
      <c r="BF276" s="41"/>
      <c r="BG276" s="41"/>
      <c r="BH276" s="41"/>
      <c r="BI276" s="41"/>
      <c r="BJ276" s="41"/>
      <c r="BK276" s="41"/>
      <c r="BL276" s="41"/>
      <c r="BM276" s="41"/>
    </row>
    <row r="277" customFormat="false" ht="12" hidden="false" customHeight="true" outlineLevel="0" collapsed="false">
      <c r="A277" s="35"/>
      <c r="B277" s="41"/>
      <c r="C277" s="41"/>
      <c r="D277" s="41"/>
      <c r="E277" s="41"/>
      <c r="F277" s="41"/>
      <c r="G277" s="41"/>
      <c r="H277" s="41"/>
      <c r="I277" s="41"/>
      <c r="J277" s="41"/>
      <c r="K277" s="41"/>
      <c r="L277" s="41"/>
      <c r="M277" s="41"/>
      <c r="N277" s="41"/>
      <c r="O277" s="41"/>
      <c r="P277" s="41"/>
      <c r="Q277" s="41"/>
      <c r="R277" s="41"/>
      <c r="S277" s="41"/>
      <c r="T277" s="41"/>
      <c r="U277" s="41"/>
      <c r="V277" s="41"/>
      <c r="W277" s="41"/>
      <c r="X277" s="41"/>
      <c r="Y277" s="41"/>
      <c r="Z277" s="41"/>
      <c r="AA277" s="41"/>
      <c r="AB277" s="41"/>
      <c r="AC277" s="41"/>
      <c r="AD277" s="41"/>
      <c r="AE277" s="41"/>
      <c r="AF277" s="41"/>
      <c r="AG277" s="41"/>
      <c r="AH277" s="41"/>
      <c r="AI277" s="41"/>
      <c r="AJ277" s="41"/>
      <c r="AK277" s="41"/>
      <c r="AL277" s="41"/>
      <c r="AM277" s="41"/>
      <c r="AN277" s="41"/>
      <c r="AO277" s="41"/>
      <c r="AP277" s="41"/>
      <c r="AQ277" s="41"/>
      <c r="AR277" s="41"/>
      <c r="AS277" s="41"/>
      <c r="AT277" s="41"/>
      <c r="AU277" s="41"/>
      <c r="AV277" s="41"/>
      <c r="AW277" s="41"/>
      <c r="AX277" s="41"/>
      <c r="AY277" s="41"/>
      <c r="AZ277" s="41"/>
      <c r="BA277" s="41"/>
      <c r="BB277" s="41"/>
      <c r="BC277" s="41"/>
      <c r="BD277" s="41"/>
      <c r="BE277" s="41"/>
      <c r="BF277" s="41"/>
      <c r="BG277" s="41"/>
      <c r="BH277" s="41"/>
      <c r="BI277" s="41"/>
      <c r="BJ277" s="41"/>
      <c r="BK277" s="41"/>
      <c r="BL277" s="41"/>
      <c r="BM277" s="41"/>
    </row>
    <row r="278" customFormat="false" ht="12" hidden="false" customHeight="true" outlineLevel="0" collapsed="false">
      <c r="A278" s="35"/>
      <c r="B278" s="41"/>
      <c r="C278" s="41"/>
      <c r="D278" s="41"/>
      <c r="E278" s="41"/>
      <c r="F278" s="41"/>
      <c r="G278" s="41"/>
      <c r="H278" s="41"/>
      <c r="I278" s="41"/>
      <c r="J278" s="41"/>
      <c r="K278" s="41"/>
      <c r="L278" s="41"/>
      <c r="M278" s="41"/>
      <c r="N278" s="41"/>
      <c r="O278" s="41"/>
      <c r="P278" s="41"/>
      <c r="Q278" s="41"/>
      <c r="R278" s="41"/>
      <c r="S278" s="41"/>
      <c r="T278" s="41"/>
      <c r="U278" s="41"/>
      <c r="V278" s="41"/>
      <c r="W278" s="41"/>
      <c r="X278" s="41"/>
      <c r="Y278" s="41"/>
      <c r="Z278" s="41"/>
      <c r="AA278" s="41"/>
      <c r="AB278" s="41"/>
      <c r="AC278" s="41"/>
      <c r="AD278" s="41"/>
      <c r="AE278" s="41"/>
      <c r="AF278" s="41"/>
      <c r="AG278" s="41"/>
      <c r="AH278" s="41"/>
      <c r="AI278" s="41"/>
      <c r="AJ278" s="41"/>
      <c r="AK278" s="41"/>
      <c r="AL278" s="41"/>
      <c r="AM278" s="41"/>
      <c r="AN278" s="41"/>
      <c r="AO278" s="41"/>
      <c r="AP278" s="41"/>
      <c r="AQ278" s="41"/>
      <c r="AR278" s="41"/>
      <c r="AS278" s="41"/>
      <c r="AT278" s="41"/>
      <c r="AU278" s="41"/>
      <c r="AV278" s="41"/>
      <c r="AW278" s="41"/>
      <c r="AX278" s="41"/>
      <c r="AY278" s="41"/>
      <c r="AZ278" s="41"/>
      <c r="BA278" s="41"/>
      <c r="BB278" s="41"/>
      <c r="BC278" s="41"/>
      <c r="BD278" s="41"/>
      <c r="BE278" s="41"/>
      <c r="BF278" s="41"/>
      <c r="BG278" s="41"/>
      <c r="BH278" s="41"/>
      <c r="BI278" s="41"/>
      <c r="BJ278" s="41"/>
      <c r="BK278" s="41"/>
      <c r="BL278" s="41"/>
      <c r="BM278" s="41"/>
    </row>
    <row r="279" customFormat="false" ht="12" hidden="false" customHeight="true" outlineLevel="0" collapsed="false">
      <c r="A279" s="35"/>
      <c r="B279" s="41"/>
      <c r="C279" s="41"/>
      <c r="D279" s="41"/>
      <c r="E279" s="41"/>
      <c r="F279" s="41"/>
      <c r="G279" s="41"/>
      <c r="H279" s="41"/>
      <c r="I279" s="41"/>
      <c r="J279" s="41"/>
      <c r="K279" s="41"/>
      <c r="L279" s="41"/>
      <c r="M279" s="41"/>
      <c r="N279" s="41"/>
      <c r="O279" s="41"/>
      <c r="P279" s="41"/>
      <c r="Q279" s="41"/>
      <c r="R279" s="41"/>
      <c r="S279" s="41"/>
      <c r="T279" s="41"/>
      <c r="U279" s="41"/>
      <c r="V279" s="41"/>
      <c r="W279" s="41"/>
      <c r="X279" s="41"/>
      <c r="Y279" s="41"/>
      <c r="Z279" s="41"/>
      <c r="AA279" s="41"/>
      <c r="AB279" s="41"/>
      <c r="AC279" s="41"/>
      <c r="AD279" s="41"/>
      <c r="AE279" s="41"/>
      <c r="AF279" s="41"/>
      <c r="AG279" s="41"/>
      <c r="AH279" s="41"/>
      <c r="AI279" s="41"/>
      <c r="AJ279" s="41"/>
      <c r="AK279" s="41"/>
      <c r="AL279" s="41"/>
      <c r="AM279" s="41"/>
      <c r="AN279" s="41"/>
      <c r="AO279" s="41"/>
      <c r="AP279" s="41"/>
      <c r="AQ279" s="41"/>
      <c r="AR279" s="41"/>
      <c r="AS279" s="41"/>
      <c r="AT279" s="41"/>
      <c r="AU279" s="41"/>
      <c r="AV279" s="41"/>
      <c r="AW279" s="41"/>
      <c r="AX279" s="41"/>
      <c r="AY279" s="41"/>
      <c r="AZ279" s="41"/>
      <c r="BA279" s="41"/>
      <c r="BB279" s="41"/>
      <c r="BC279" s="41"/>
      <c r="BD279" s="41"/>
      <c r="BE279" s="41"/>
      <c r="BF279" s="41"/>
      <c r="BG279" s="41"/>
      <c r="BH279" s="41"/>
      <c r="BI279" s="41"/>
      <c r="BJ279" s="41"/>
      <c r="BK279" s="41"/>
      <c r="BL279" s="41"/>
      <c r="BM279" s="41"/>
    </row>
    <row r="280" customFormat="false" ht="12" hidden="false" customHeight="true" outlineLevel="0" collapsed="false">
      <c r="A280" s="35"/>
      <c r="B280" s="41"/>
      <c r="C280" s="41"/>
      <c r="D280" s="41"/>
      <c r="E280" s="41"/>
      <c r="F280" s="41"/>
      <c r="G280" s="41"/>
      <c r="H280" s="41"/>
      <c r="I280" s="41"/>
      <c r="J280" s="41"/>
      <c r="K280" s="41"/>
      <c r="L280" s="41"/>
      <c r="M280" s="41"/>
      <c r="N280" s="41"/>
      <c r="O280" s="41"/>
      <c r="P280" s="41"/>
      <c r="Q280" s="41"/>
      <c r="R280" s="41"/>
      <c r="S280" s="41"/>
      <c r="T280" s="41"/>
      <c r="U280" s="41"/>
      <c r="V280" s="41"/>
      <c r="W280" s="41"/>
      <c r="X280" s="41"/>
      <c r="Y280" s="41"/>
      <c r="Z280" s="41"/>
      <c r="AA280" s="41"/>
      <c r="AB280" s="41"/>
      <c r="AC280" s="41"/>
      <c r="AD280" s="41"/>
      <c r="AE280" s="41"/>
      <c r="AF280" s="41"/>
      <c r="AG280" s="41"/>
      <c r="AH280" s="41"/>
      <c r="AI280" s="41"/>
      <c r="AJ280" s="41"/>
      <c r="AK280" s="41"/>
      <c r="AL280" s="41"/>
      <c r="AM280" s="41"/>
      <c r="AN280" s="41"/>
      <c r="AO280" s="41"/>
      <c r="AP280" s="41"/>
      <c r="AQ280" s="41"/>
      <c r="AR280" s="41"/>
      <c r="AS280" s="41"/>
      <c r="AT280" s="41"/>
      <c r="AU280" s="41"/>
      <c r="AV280" s="41"/>
      <c r="AW280" s="41"/>
      <c r="AX280" s="41"/>
      <c r="AY280" s="41"/>
      <c r="AZ280" s="41"/>
      <c r="BA280" s="41"/>
      <c r="BB280" s="41"/>
      <c r="BC280" s="41"/>
      <c r="BD280" s="41"/>
      <c r="BE280" s="41"/>
      <c r="BF280" s="41"/>
      <c r="BG280" s="41"/>
      <c r="BH280" s="41"/>
      <c r="BI280" s="41"/>
      <c r="BJ280" s="41"/>
      <c r="BK280" s="41"/>
      <c r="BL280" s="41"/>
      <c r="BM280" s="41"/>
    </row>
    <row r="281" customFormat="false" ht="12" hidden="false" customHeight="true" outlineLevel="0" collapsed="false">
      <c r="A281" s="35"/>
      <c r="B281" s="41"/>
      <c r="C281" s="41"/>
      <c r="D281" s="41"/>
      <c r="E281" s="41"/>
      <c r="F281" s="41"/>
      <c r="G281" s="41"/>
      <c r="H281" s="41"/>
      <c r="I281" s="41"/>
      <c r="J281" s="41"/>
      <c r="K281" s="41"/>
      <c r="L281" s="41"/>
      <c r="M281" s="41"/>
      <c r="N281" s="41"/>
      <c r="O281" s="41"/>
      <c r="P281" s="41"/>
      <c r="Q281" s="41"/>
      <c r="R281" s="41"/>
      <c r="S281" s="41"/>
      <c r="T281" s="41"/>
      <c r="U281" s="41"/>
      <c r="V281" s="41"/>
      <c r="W281" s="41"/>
      <c r="X281" s="41"/>
      <c r="Y281" s="41"/>
      <c r="Z281" s="41"/>
      <c r="AA281" s="41"/>
      <c r="AB281" s="41"/>
      <c r="AC281" s="41"/>
      <c r="AD281" s="41"/>
      <c r="AE281" s="41"/>
      <c r="AF281" s="41"/>
      <c r="AG281" s="41"/>
      <c r="AH281" s="41"/>
      <c r="AI281" s="41"/>
      <c r="AJ281" s="41"/>
      <c r="AK281" s="41"/>
      <c r="AL281" s="41"/>
      <c r="AM281" s="41"/>
      <c r="AN281" s="41"/>
      <c r="AO281" s="41"/>
      <c r="AP281" s="41"/>
      <c r="AQ281" s="41"/>
      <c r="AR281" s="41"/>
      <c r="AS281" s="41"/>
      <c r="AT281" s="41"/>
      <c r="AU281" s="41"/>
      <c r="AV281" s="41"/>
      <c r="AW281" s="41"/>
      <c r="AX281" s="41"/>
      <c r="AY281" s="41"/>
      <c r="AZ281" s="41"/>
      <c r="BA281" s="41"/>
      <c r="BB281" s="41"/>
      <c r="BC281" s="41"/>
      <c r="BD281" s="41"/>
      <c r="BE281" s="41"/>
      <c r="BF281" s="41"/>
      <c r="BG281" s="41"/>
      <c r="BH281" s="41"/>
      <c r="BI281" s="41"/>
      <c r="BJ281" s="41"/>
      <c r="BK281" s="41"/>
      <c r="BL281" s="41"/>
      <c r="BM281" s="41"/>
    </row>
    <row r="282" customFormat="false" ht="12" hidden="false" customHeight="true" outlineLevel="0" collapsed="false">
      <c r="A282" s="35"/>
      <c r="B282" s="41"/>
      <c r="C282" s="41"/>
      <c r="D282" s="41"/>
      <c r="E282" s="41"/>
      <c r="F282" s="41"/>
      <c r="G282" s="41"/>
      <c r="H282" s="41"/>
      <c r="I282" s="41"/>
      <c r="J282" s="41"/>
      <c r="K282" s="41"/>
      <c r="L282" s="41"/>
      <c r="M282" s="41"/>
      <c r="N282" s="41"/>
      <c r="O282" s="41"/>
      <c r="P282" s="41"/>
      <c r="Q282" s="41"/>
      <c r="R282" s="41"/>
      <c r="S282" s="41"/>
      <c r="T282" s="41"/>
      <c r="U282" s="41"/>
      <c r="V282" s="41"/>
      <c r="W282" s="41"/>
      <c r="X282" s="41"/>
      <c r="Y282" s="41"/>
      <c r="Z282" s="41"/>
      <c r="AA282" s="41"/>
      <c r="AB282" s="41"/>
      <c r="AC282" s="41"/>
      <c r="AD282" s="41"/>
      <c r="AE282" s="41"/>
      <c r="AF282" s="41"/>
      <c r="AG282" s="41"/>
      <c r="AH282" s="41"/>
      <c r="AI282" s="41"/>
      <c r="AJ282" s="41"/>
      <c r="AK282" s="41"/>
      <c r="AL282" s="41"/>
      <c r="AM282" s="41"/>
      <c r="AN282" s="41"/>
      <c r="AO282" s="41"/>
      <c r="AP282" s="41"/>
      <c r="AQ282" s="41"/>
      <c r="AR282" s="41"/>
      <c r="AS282" s="41"/>
      <c r="AT282" s="41"/>
      <c r="AU282" s="41"/>
      <c r="AV282" s="41"/>
      <c r="AW282" s="41"/>
      <c r="AX282" s="41"/>
      <c r="AY282" s="41"/>
      <c r="AZ282" s="41"/>
      <c r="BA282" s="41"/>
      <c r="BB282" s="41"/>
      <c r="BC282" s="41"/>
      <c r="BD282" s="41"/>
      <c r="BE282" s="41"/>
      <c r="BF282" s="41"/>
      <c r="BG282" s="41"/>
      <c r="BH282" s="41"/>
      <c r="BI282" s="41"/>
      <c r="BJ282" s="41"/>
      <c r="BK282" s="41"/>
      <c r="BL282" s="41"/>
      <c r="BM282" s="41"/>
    </row>
    <row r="283" customFormat="false" ht="12" hidden="false" customHeight="true" outlineLevel="0" collapsed="false">
      <c r="A283" s="35"/>
      <c r="B283" s="41"/>
      <c r="C283" s="41"/>
      <c r="D283" s="41"/>
      <c r="E283" s="41"/>
      <c r="F283" s="41"/>
      <c r="G283" s="41"/>
      <c r="H283" s="41"/>
      <c r="I283" s="41"/>
      <c r="J283" s="41"/>
      <c r="K283" s="41"/>
      <c r="L283" s="41"/>
      <c r="M283" s="41"/>
      <c r="N283" s="41"/>
      <c r="O283" s="41"/>
      <c r="P283" s="41"/>
      <c r="Q283" s="41"/>
      <c r="R283" s="41"/>
      <c r="S283" s="41"/>
      <c r="T283" s="41"/>
      <c r="U283" s="41"/>
      <c r="V283" s="41"/>
      <c r="W283" s="41"/>
      <c r="X283" s="41"/>
      <c r="Y283" s="41"/>
      <c r="Z283" s="41"/>
      <c r="AA283" s="41"/>
      <c r="AB283" s="41"/>
      <c r="AC283" s="41"/>
      <c r="AD283" s="41"/>
      <c r="AE283" s="41"/>
      <c r="AF283" s="41"/>
      <c r="AG283" s="41"/>
      <c r="AH283" s="41"/>
      <c r="AI283" s="41"/>
      <c r="AJ283" s="41"/>
      <c r="AK283" s="41"/>
      <c r="AL283" s="41"/>
      <c r="AM283" s="41"/>
      <c r="AN283" s="41"/>
      <c r="AO283" s="41"/>
      <c r="AP283" s="41"/>
      <c r="AQ283" s="41"/>
      <c r="AR283" s="41"/>
      <c r="AS283" s="41"/>
      <c r="AT283" s="41"/>
      <c r="AU283" s="41"/>
      <c r="AV283" s="41"/>
      <c r="AW283" s="41"/>
      <c r="AX283" s="41"/>
      <c r="AY283" s="41"/>
      <c r="AZ283" s="41"/>
      <c r="BA283" s="41"/>
      <c r="BB283" s="41"/>
      <c r="BC283" s="41"/>
      <c r="BD283" s="41"/>
      <c r="BE283" s="41"/>
      <c r="BF283" s="41"/>
      <c r="BG283" s="41"/>
      <c r="BH283" s="41"/>
      <c r="BI283" s="41"/>
      <c r="BJ283" s="41"/>
      <c r="BK283" s="41"/>
      <c r="BL283" s="41"/>
      <c r="BM283" s="41"/>
    </row>
    <row r="284" customFormat="false" ht="12" hidden="false" customHeight="true" outlineLevel="0" collapsed="false">
      <c r="A284" s="35"/>
      <c r="B284" s="41"/>
      <c r="C284" s="41"/>
      <c r="D284" s="41"/>
      <c r="E284" s="41"/>
      <c r="F284" s="41"/>
      <c r="G284" s="41"/>
      <c r="H284" s="41"/>
      <c r="I284" s="41"/>
      <c r="J284" s="41"/>
      <c r="K284" s="41"/>
      <c r="L284" s="41"/>
      <c r="M284" s="41"/>
      <c r="N284" s="41"/>
      <c r="O284" s="41"/>
      <c r="P284" s="41"/>
      <c r="Q284" s="41"/>
      <c r="R284" s="41"/>
      <c r="S284" s="41"/>
      <c r="T284" s="41"/>
      <c r="U284" s="41"/>
      <c r="V284" s="41"/>
      <c r="W284" s="41"/>
      <c r="X284" s="41"/>
      <c r="Y284" s="41"/>
      <c r="Z284" s="41"/>
      <c r="AA284" s="41"/>
      <c r="AB284" s="41"/>
      <c r="AC284" s="41"/>
      <c r="AD284" s="41"/>
      <c r="AE284" s="41"/>
      <c r="AF284" s="41"/>
      <c r="AG284" s="41"/>
      <c r="AH284" s="41"/>
      <c r="AI284" s="41"/>
      <c r="AJ284" s="41"/>
      <c r="AK284" s="41"/>
      <c r="AL284" s="41"/>
      <c r="AM284" s="41"/>
      <c r="AN284" s="41"/>
      <c r="AO284" s="41"/>
      <c r="AP284" s="41"/>
      <c r="AQ284" s="41"/>
      <c r="AR284" s="41"/>
      <c r="AS284" s="41"/>
      <c r="AT284" s="41"/>
      <c r="AU284" s="41"/>
      <c r="AV284" s="41"/>
      <c r="AW284" s="41"/>
      <c r="AX284" s="41"/>
      <c r="AY284" s="41"/>
      <c r="AZ284" s="41"/>
      <c r="BA284" s="41"/>
      <c r="BB284" s="41"/>
      <c r="BC284" s="41"/>
      <c r="BD284" s="41"/>
      <c r="BE284" s="41"/>
      <c r="BF284" s="41"/>
      <c r="BG284" s="41"/>
      <c r="BH284" s="41"/>
      <c r="BI284" s="41"/>
      <c r="BJ284" s="41"/>
      <c r="BK284" s="41"/>
      <c r="BL284" s="41"/>
      <c r="BM284" s="41"/>
    </row>
    <row r="285" customFormat="false" ht="12" hidden="false" customHeight="true" outlineLevel="0" collapsed="false">
      <c r="A285" s="35"/>
      <c r="B285" s="41"/>
      <c r="C285" s="41"/>
      <c r="D285" s="41"/>
      <c r="E285" s="41"/>
      <c r="F285" s="41"/>
      <c r="G285" s="41"/>
      <c r="H285" s="41"/>
      <c r="I285" s="41"/>
      <c r="J285" s="41"/>
      <c r="K285" s="41"/>
      <c r="L285" s="41"/>
      <c r="M285" s="41"/>
      <c r="N285" s="41"/>
      <c r="O285" s="41"/>
      <c r="P285" s="41"/>
      <c r="Q285" s="41"/>
      <c r="R285" s="41"/>
      <c r="S285" s="41"/>
      <c r="T285" s="41"/>
      <c r="U285" s="41"/>
      <c r="V285" s="41"/>
      <c r="W285" s="41"/>
      <c r="X285" s="41"/>
      <c r="Y285" s="41"/>
      <c r="Z285" s="41"/>
      <c r="AA285" s="41"/>
      <c r="AB285" s="41"/>
      <c r="AC285" s="41"/>
      <c r="AD285" s="41"/>
      <c r="AE285" s="41"/>
      <c r="AF285" s="41"/>
      <c r="AG285" s="41"/>
      <c r="AH285" s="41"/>
      <c r="AI285" s="41"/>
      <c r="AJ285" s="41"/>
      <c r="AK285" s="41"/>
      <c r="AL285" s="41"/>
      <c r="AM285" s="41"/>
      <c r="AN285" s="41"/>
      <c r="AO285" s="41"/>
      <c r="AP285" s="41"/>
      <c r="AQ285" s="41"/>
      <c r="AR285" s="41"/>
      <c r="AS285" s="41"/>
      <c r="AT285" s="41"/>
      <c r="AU285" s="41"/>
      <c r="AV285" s="41"/>
      <c r="AW285" s="41"/>
      <c r="AX285" s="41"/>
      <c r="AY285" s="41"/>
      <c r="AZ285" s="41"/>
      <c r="BA285" s="41"/>
      <c r="BB285" s="41"/>
      <c r="BC285" s="41"/>
      <c r="BD285" s="41"/>
      <c r="BE285" s="41"/>
      <c r="BF285" s="41"/>
      <c r="BG285" s="41"/>
      <c r="BH285" s="41"/>
      <c r="BI285" s="41"/>
      <c r="BJ285" s="41"/>
      <c r="BK285" s="41"/>
      <c r="BL285" s="41"/>
      <c r="BM285" s="41"/>
    </row>
    <row r="286" customFormat="false" ht="12" hidden="false" customHeight="true" outlineLevel="0" collapsed="false">
      <c r="A286" s="35"/>
      <c r="B286" s="41"/>
      <c r="C286" s="41"/>
      <c r="D286" s="41"/>
      <c r="E286" s="41"/>
      <c r="F286" s="41"/>
      <c r="G286" s="41"/>
      <c r="H286" s="41"/>
      <c r="I286" s="41"/>
      <c r="J286" s="41"/>
      <c r="K286" s="41"/>
      <c r="L286" s="41"/>
      <c r="M286" s="41"/>
      <c r="N286" s="41"/>
      <c r="O286" s="41"/>
      <c r="P286" s="41"/>
      <c r="Q286" s="41"/>
      <c r="R286" s="41"/>
      <c r="S286" s="41"/>
      <c r="T286" s="41"/>
      <c r="U286" s="41"/>
      <c r="V286" s="41"/>
      <c r="W286" s="41"/>
      <c r="X286" s="41"/>
      <c r="Y286" s="41"/>
      <c r="Z286" s="41"/>
      <c r="AA286" s="41"/>
      <c r="AB286" s="41"/>
      <c r="AC286" s="41"/>
      <c r="AD286" s="41"/>
      <c r="AE286" s="41"/>
      <c r="AF286" s="41"/>
      <c r="AG286" s="41"/>
      <c r="AH286" s="41"/>
      <c r="AI286" s="41"/>
      <c r="AJ286" s="41"/>
      <c r="AK286" s="41"/>
      <c r="AL286" s="41"/>
      <c r="AM286" s="41"/>
      <c r="AN286" s="41"/>
      <c r="AO286" s="41"/>
      <c r="AP286" s="41"/>
      <c r="AQ286" s="41"/>
      <c r="AR286" s="41"/>
      <c r="AS286" s="41"/>
      <c r="AT286" s="41"/>
      <c r="AU286" s="41"/>
      <c r="AV286" s="41"/>
      <c r="AW286" s="41"/>
      <c r="AX286" s="41"/>
      <c r="AY286" s="41"/>
      <c r="AZ286" s="41"/>
      <c r="BA286" s="41"/>
      <c r="BB286" s="41"/>
      <c r="BC286" s="41"/>
      <c r="BD286" s="41"/>
      <c r="BE286" s="41"/>
      <c r="BF286" s="41"/>
      <c r="BG286" s="41"/>
      <c r="BH286" s="41"/>
      <c r="BI286" s="41"/>
      <c r="BJ286" s="41"/>
      <c r="BK286" s="41"/>
      <c r="BL286" s="41"/>
      <c r="BM286" s="41"/>
    </row>
    <row r="287" customFormat="false" ht="12" hidden="false" customHeight="true" outlineLevel="0" collapsed="false">
      <c r="A287" s="35"/>
      <c r="B287" s="41"/>
      <c r="C287" s="41"/>
      <c r="D287" s="41"/>
      <c r="E287" s="41"/>
      <c r="F287" s="41"/>
      <c r="G287" s="41"/>
      <c r="H287" s="41"/>
      <c r="I287" s="41"/>
      <c r="J287" s="41"/>
      <c r="K287" s="41"/>
      <c r="L287" s="41"/>
      <c r="M287" s="41"/>
      <c r="N287" s="41"/>
      <c r="O287" s="41"/>
      <c r="P287" s="41"/>
      <c r="Q287" s="41"/>
      <c r="R287" s="41"/>
      <c r="S287" s="41"/>
      <c r="T287" s="41"/>
      <c r="U287" s="41"/>
      <c r="V287" s="41"/>
      <c r="W287" s="41"/>
      <c r="X287" s="41"/>
      <c r="Y287" s="41"/>
      <c r="Z287" s="41"/>
      <c r="AA287" s="41"/>
      <c r="AB287" s="41"/>
      <c r="AC287" s="41"/>
      <c r="AD287" s="41"/>
      <c r="AE287" s="41"/>
      <c r="AF287" s="41"/>
      <c r="AG287" s="41"/>
      <c r="AH287" s="41"/>
      <c r="AI287" s="41"/>
      <c r="AJ287" s="41"/>
      <c r="AK287" s="41"/>
      <c r="AL287" s="41"/>
      <c r="AM287" s="41"/>
      <c r="AN287" s="41"/>
      <c r="AO287" s="41"/>
      <c r="AP287" s="41"/>
      <c r="AQ287" s="41"/>
      <c r="AR287" s="41"/>
      <c r="AS287" s="41"/>
      <c r="AT287" s="41"/>
      <c r="AU287" s="41"/>
      <c r="AV287" s="41"/>
      <c r="AW287" s="41"/>
      <c r="AX287" s="41"/>
      <c r="AY287" s="41"/>
      <c r="AZ287" s="41"/>
      <c r="BA287" s="41"/>
      <c r="BB287" s="41"/>
      <c r="BC287" s="41"/>
      <c r="BD287" s="41"/>
      <c r="BE287" s="41"/>
      <c r="BF287" s="41"/>
      <c r="BG287" s="41"/>
      <c r="BH287" s="41"/>
      <c r="BI287" s="41"/>
      <c r="BJ287" s="41"/>
      <c r="BK287" s="41"/>
      <c r="BL287" s="41"/>
      <c r="BM287" s="41"/>
    </row>
    <row r="288" customFormat="false" ht="12" hidden="false" customHeight="true" outlineLevel="0" collapsed="false">
      <c r="A288" s="35"/>
      <c r="B288" s="41"/>
      <c r="C288" s="41"/>
      <c r="D288" s="41"/>
      <c r="E288" s="41"/>
      <c r="F288" s="41"/>
      <c r="G288" s="41"/>
      <c r="H288" s="41"/>
      <c r="I288" s="41"/>
      <c r="J288" s="41"/>
      <c r="K288" s="41"/>
      <c r="L288" s="41"/>
      <c r="M288" s="41"/>
      <c r="N288" s="41"/>
      <c r="O288" s="41"/>
      <c r="P288" s="41"/>
      <c r="Q288" s="41"/>
      <c r="R288" s="41"/>
      <c r="S288" s="41"/>
      <c r="T288" s="41"/>
      <c r="U288" s="41"/>
      <c r="V288" s="41"/>
      <c r="W288" s="41"/>
      <c r="X288" s="41"/>
      <c r="Y288" s="41"/>
      <c r="Z288" s="41"/>
      <c r="AA288" s="41"/>
      <c r="AB288" s="41"/>
      <c r="AC288" s="41"/>
      <c r="AD288" s="41"/>
      <c r="AE288" s="41"/>
      <c r="AF288" s="41"/>
      <c r="AG288" s="41"/>
      <c r="AH288" s="41"/>
      <c r="AI288" s="41"/>
      <c r="AJ288" s="41"/>
      <c r="AK288" s="41"/>
      <c r="AL288" s="41"/>
      <c r="AM288" s="41"/>
      <c r="AN288" s="41"/>
      <c r="AO288" s="41"/>
      <c r="AP288" s="41"/>
      <c r="AQ288" s="41"/>
      <c r="AR288" s="41"/>
      <c r="AS288" s="41"/>
      <c r="AT288" s="41"/>
      <c r="AU288" s="41"/>
      <c r="AV288" s="41"/>
      <c r="AW288" s="41"/>
      <c r="AX288" s="41"/>
      <c r="AY288" s="41"/>
      <c r="AZ288" s="41"/>
      <c r="BA288" s="41"/>
      <c r="BB288" s="41"/>
      <c r="BC288" s="41"/>
      <c r="BD288" s="41"/>
      <c r="BE288" s="41"/>
      <c r="BF288" s="41"/>
      <c r="BG288" s="41"/>
      <c r="BH288" s="41"/>
      <c r="BI288" s="41"/>
      <c r="BJ288" s="41"/>
      <c r="BK288" s="41"/>
      <c r="BL288" s="41"/>
      <c r="BM288" s="41"/>
    </row>
    <row r="289" customFormat="false" ht="12" hidden="false" customHeight="true" outlineLevel="0" collapsed="false">
      <c r="A289" s="35"/>
      <c r="B289" s="41"/>
      <c r="C289" s="41"/>
      <c r="D289" s="41"/>
      <c r="E289" s="41"/>
      <c r="F289" s="41"/>
      <c r="G289" s="41"/>
      <c r="H289" s="41"/>
      <c r="I289" s="41"/>
      <c r="J289" s="41"/>
      <c r="K289" s="41"/>
      <c r="L289" s="41"/>
      <c r="M289" s="41"/>
      <c r="N289" s="41"/>
      <c r="O289" s="41"/>
      <c r="P289" s="41"/>
      <c r="Q289" s="41"/>
      <c r="R289" s="41"/>
      <c r="S289" s="41"/>
      <c r="T289" s="41"/>
      <c r="U289" s="41"/>
      <c r="V289" s="41"/>
      <c r="W289" s="41"/>
      <c r="X289" s="41"/>
      <c r="Y289" s="41"/>
      <c r="Z289" s="41"/>
      <c r="AA289" s="41"/>
      <c r="AB289" s="41"/>
      <c r="AC289" s="41"/>
      <c r="AD289" s="41"/>
      <c r="AE289" s="41"/>
      <c r="AF289" s="41"/>
      <c r="AG289" s="41"/>
      <c r="AH289" s="41"/>
      <c r="AI289" s="41"/>
      <c r="AJ289" s="41"/>
      <c r="AK289" s="41"/>
      <c r="AL289" s="41"/>
      <c r="AM289" s="41"/>
      <c r="AN289" s="41"/>
      <c r="AO289" s="41"/>
      <c r="AP289" s="41"/>
      <c r="AQ289" s="41"/>
      <c r="AR289" s="41"/>
      <c r="AS289" s="41"/>
      <c r="AT289" s="41"/>
      <c r="AU289" s="41"/>
      <c r="AV289" s="41"/>
      <c r="AW289" s="41"/>
      <c r="AX289" s="41"/>
      <c r="AY289" s="41"/>
      <c r="AZ289" s="41"/>
      <c r="BA289" s="41"/>
      <c r="BB289" s="41"/>
      <c r="BC289" s="41"/>
      <c r="BD289" s="41"/>
      <c r="BE289" s="41"/>
      <c r="BF289" s="41"/>
      <c r="BG289" s="41"/>
      <c r="BH289" s="41"/>
      <c r="BI289" s="41"/>
      <c r="BJ289" s="41"/>
      <c r="BK289" s="41"/>
      <c r="BL289" s="41"/>
      <c r="BM289" s="41"/>
    </row>
    <row r="290" customFormat="false" ht="12" hidden="false" customHeight="true" outlineLevel="0" collapsed="false">
      <c r="A290" s="35"/>
      <c r="B290" s="41"/>
      <c r="C290" s="41"/>
      <c r="D290" s="41"/>
      <c r="E290" s="41"/>
      <c r="F290" s="41"/>
      <c r="G290" s="41"/>
      <c r="H290" s="41"/>
      <c r="I290" s="41"/>
      <c r="J290" s="41"/>
      <c r="K290" s="41"/>
      <c r="L290" s="41"/>
      <c r="M290" s="41"/>
      <c r="N290" s="41"/>
      <c r="O290" s="41"/>
      <c r="P290" s="41"/>
      <c r="Q290" s="41"/>
      <c r="R290" s="41"/>
      <c r="S290" s="41"/>
      <c r="T290" s="41"/>
      <c r="U290" s="41"/>
      <c r="V290" s="41"/>
      <c r="W290" s="41"/>
      <c r="X290" s="41"/>
      <c r="Y290" s="41"/>
      <c r="Z290" s="41"/>
      <c r="AA290" s="41"/>
      <c r="AB290" s="41"/>
      <c r="AC290" s="41"/>
      <c r="AD290" s="41"/>
      <c r="AE290" s="41"/>
      <c r="AF290" s="41"/>
      <c r="AG290" s="41"/>
      <c r="AH290" s="41"/>
      <c r="AI290" s="41"/>
      <c r="AJ290" s="41"/>
      <c r="AK290" s="41"/>
      <c r="AL290" s="41"/>
      <c r="AM290" s="41"/>
      <c r="AN290" s="41"/>
      <c r="AO290" s="41"/>
      <c r="AP290" s="41"/>
      <c r="AQ290" s="41"/>
      <c r="AR290" s="41"/>
      <c r="AS290" s="41"/>
      <c r="AT290" s="41"/>
      <c r="AU290" s="41"/>
      <c r="AV290" s="41"/>
      <c r="AW290" s="41"/>
      <c r="AX290" s="41"/>
      <c r="AY290" s="41"/>
      <c r="AZ290" s="41"/>
      <c r="BA290" s="41"/>
      <c r="BB290" s="41"/>
      <c r="BC290" s="41"/>
      <c r="BD290" s="41"/>
      <c r="BE290" s="41"/>
      <c r="BF290" s="41"/>
      <c r="BG290" s="41"/>
      <c r="BH290" s="41"/>
      <c r="BI290" s="41"/>
      <c r="BJ290" s="41"/>
      <c r="BK290" s="41"/>
      <c r="BL290" s="41"/>
      <c r="BM290" s="41"/>
    </row>
    <row r="291" customFormat="false" ht="12" hidden="false" customHeight="true" outlineLevel="0" collapsed="false">
      <c r="A291" s="35"/>
      <c r="B291" s="41"/>
      <c r="C291" s="41"/>
      <c r="D291" s="41"/>
      <c r="E291" s="41"/>
      <c r="F291" s="41"/>
      <c r="G291" s="41"/>
      <c r="H291" s="41"/>
      <c r="I291" s="41"/>
      <c r="J291" s="41"/>
      <c r="K291" s="41"/>
      <c r="L291" s="41"/>
      <c r="M291" s="41"/>
      <c r="N291" s="41"/>
      <c r="O291" s="41"/>
      <c r="P291" s="41"/>
      <c r="Q291" s="41"/>
      <c r="R291" s="41"/>
      <c r="S291" s="41"/>
      <c r="T291" s="41"/>
      <c r="U291" s="41"/>
      <c r="V291" s="41"/>
      <c r="W291" s="41"/>
      <c r="X291" s="41"/>
      <c r="Y291" s="41"/>
      <c r="Z291" s="41"/>
      <c r="AA291" s="41"/>
      <c r="AB291" s="41"/>
      <c r="AC291" s="41"/>
      <c r="AD291" s="41"/>
      <c r="AE291" s="41"/>
      <c r="AF291" s="41"/>
      <c r="AG291" s="41"/>
      <c r="AH291" s="41"/>
      <c r="AI291" s="41"/>
      <c r="AJ291" s="41"/>
      <c r="AK291" s="41"/>
      <c r="AL291" s="41"/>
      <c r="AM291" s="41"/>
      <c r="AN291" s="41"/>
      <c r="AO291" s="41"/>
      <c r="AP291" s="41"/>
      <c r="AQ291" s="41"/>
      <c r="AR291" s="41"/>
      <c r="AS291" s="41"/>
      <c r="AT291" s="41"/>
      <c r="AU291" s="41"/>
      <c r="AV291" s="41"/>
      <c r="AW291" s="41"/>
      <c r="AX291" s="41"/>
      <c r="AY291" s="41"/>
      <c r="AZ291" s="41"/>
      <c r="BA291" s="41"/>
      <c r="BB291" s="41"/>
      <c r="BC291" s="41"/>
      <c r="BD291" s="41"/>
      <c r="BE291" s="41"/>
      <c r="BF291" s="41"/>
      <c r="BG291" s="41"/>
      <c r="BH291" s="41"/>
      <c r="BI291" s="41"/>
      <c r="BJ291" s="41"/>
      <c r="BK291" s="41"/>
      <c r="BL291" s="41"/>
      <c r="BM291" s="41"/>
    </row>
    <row r="292" customFormat="false" ht="12" hidden="false" customHeight="true" outlineLevel="0" collapsed="false">
      <c r="A292" s="35"/>
      <c r="B292" s="41"/>
      <c r="C292" s="41"/>
      <c r="D292" s="41"/>
      <c r="E292" s="41"/>
      <c r="F292" s="41"/>
      <c r="G292" s="41"/>
      <c r="H292" s="41"/>
      <c r="I292" s="41"/>
      <c r="J292" s="41"/>
      <c r="K292" s="41"/>
      <c r="L292" s="41"/>
      <c r="M292" s="41"/>
      <c r="N292" s="41"/>
      <c r="O292" s="41"/>
      <c r="P292" s="41"/>
      <c r="Q292" s="41"/>
      <c r="R292" s="41"/>
      <c r="S292" s="41"/>
      <c r="T292" s="41"/>
      <c r="U292" s="41"/>
      <c r="V292" s="41"/>
      <c r="W292" s="41"/>
      <c r="X292" s="41"/>
      <c r="Y292" s="41"/>
      <c r="Z292" s="41"/>
      <c r="AA292" s="41"/>
      <c r="AB292" s="41"/>
      <c r="AC292" s="41"/>
      <c r="AD292" s="41"/>
      <c r="AE292" s="41"/>
      <c r="AF292" s="41"/>
      <c r="AG292" s="41"/>
      <c r="AH292" s="41"/>
      <c r="AI292" s="41"/>
      <c r="AJ292" s="41"/>
      <c r="AK292" s="41"/>
      <c r="AL292" s="41"/>
      <c r="AM292" s="41"/>
      <c r="AN292" s="41"/>
      <c r="AO292" s="41"/>
      <c r="AP292" s="41"/>
      <c r="AQ292" s="41"/>
      <c r="AR292" s="41"/>
      <c r="AS292" s="41"/>
      <c r="AT292" s="41"/>
      <c r="AU292" s="41"/>
      <c r="AV292" s="41"/>
      <c r="AW292" s="41"/>
      <c r="AX292" s="41"/>
      <c r="AY292" s="41"/>
      <c r="AZ292" s="41"/>
      <c r="BA292" s="41"/>
      <c r="BB292" s="41"/>
      <c r="BC292" s="41"/>
      <c r="BD292" s="41"/>
      <c r="BE292" s="41"/>
      <c r="BF292" s="41"/>
      <c r="BG292" s="41"/>
      <c r="BH292" s="41"/>
      <c r="BI292" s="41"/>
      <c r="BJ292" s="41"/>
      <c r="BK292" s="41"/>
      <c r="BL292" s="41"/>
      <c r="BM292" s="41"/>
    </row>
    <row r="293" customFormat="false" ht="12" hidden="false" customHeight="true" outlineLevel="0" collapsed="false">
      <c r="A293" s="35"/>
      <c r="B293" s="41"/>
      <c r="C293" s="41"/>
      <c r="D293" s="41"/>
      <c r="E293" s="41"/>
      <c r="F293" s="41"/>
      <c r="G293" s="41"/>
      <c r="H293" s="41"/>
      <c r="I293" s="41"/>
      <c r="J293" s="41"/>
      <c r="K293" s="41"/>
      <c r="L293" s="41"/>
      <c r="M293" s="41"/>
      <c r="N293" s="41"/>
      <c r="O293" s="41"/>
      <c r="P293" s="41"/>
      <c r="Q293" s="41"/>
      <c r="R293" s="41"/>
      <c r="S293" s="41"/>
      <c r="T293" s="41"/>
      <c r="U293" s="41"/>
      <c r="V293" s="41"/>
      <c r="W293" s="41"/>
      <c r="X293" s="41"/>
      <c r="Y293" s="41"/>
      <c r="Z293" s="41"/>
      <c r="AA293" s="41"/>
      <c r="AB293" s="41"/>
      <c r="AC293" s="41"/>
      <c r="AD293" s="41"/>
      <c r="AE293" s="41"/>
      <c r="AF293" s="41"/>
      <c r="AG293" s="41"/>
      <c r="AH293" s="41"/>
      <c r="AI293" s="41"/>
      <c r="AJ293" s="41"/>
      <c r="AK293" s="41"/>
      <c r="AL293" s="41"/>
      <c r="AM293" s="41"/>
      <c r="AN293" s="41"/>
      <c r="AO293" s="41"/>
      <c r="AP293" s="41"/>
      <c r="AQ293" s="41"/>
      <c r="AR293" s="41"/>
      <c r="AS293" s="41"/>
      <c r="AT293" s="41"/>
      <c r="AU293" s="41"/>
      <c r="AV293" s="41"/>
      <c r="AW293" s="41"/>
      <c r="AX293" s="41"/>
      <c r="AY293" s="41"/>
      <c r="AZ293" s="41"/>
      <c r="BA293" s="41"/>
      <c r="BB293" s="41"/>
      <c r="BC293" s="41"/>
      <c r="BD293" s="41"/>
      <c r="BE293" s="41"/>
      <c r="BF293" s="41"/>
      <c r="BG293" s="41"/>
      <c r="BH293" s="41"/>
      <c r="BI293" s="41"/>
      <c r="BJ293" s="41"/>
      <c r="BK293" s="41"/>
      <c r="BL293" s="41"/>
      <c r="BM293" s="41"/>
    </row>
    <row r="294" customFormat="false" ht="12" hidden="false" customHeight="true" outlineLevel="0" collapsed="false">
      <c r="A294" s="35"/>
      <c r="B294" s="41"/>
      <c r="C294" s="41"/>
      <c r="D294" s="41"/>
      <c r="E294" s="41"/>
      <c r="F294" s="41"/>
      <c r="G294" s="41"/>
      <c r="H294" s="41"/>
      <c r="I294" s="41"/>
      <c r="J294" s="41"/>
      <c r="K294" s="41"/>
      <c r="L294" s="41"/>
      <c r="M294" s="41"/>
      <c r="N294" s="41"/>
      <c r="O294" s="41"/>
      <c r="P294" s="41"/>
      <c r="Q294" s="41"/>
      <c r="R294" s="41"/>
      <c r="S294" s="41"/>
      <c r="T294" s="41"/>
      <c r="U294" s="41"/>
      <c r="V294" s="41"/>
      <c r="W294" s="41"/>
      <c r="X294" s="41"/>
      <c r="Y294" s="41"/>
      <c r="Z294" s="41"/>
      <c r="AA294" s="41"/>
      <c r="AB294" s="41"/>
      <c r="AC294" s="41"/>
      <c r="AD294" s="41"/>
      <c r="AE294" s="41"/>
      <c r="AF294" s="41"/>
      <c r="AG294" s="41"/>
      <c r="AH294" s="41"/>
      <c r="AI294" s="41"/>
      <c r="AJ294" s="41"/>
      <c r="AK294" s="41"/>
      <c r="AL294" s="41"/>
      <c r="AM294" s="41"/>
      <c r="AN294" s="41"/>
      <c r="AO294" s="41"/>
      <c r="AP294" s="41"/>
      <c r="AQ294" s="41"/>
      <c r="AR294" s="41"/>
      <c r="AS294" s="41"/>
      <c r="AT294" s="41"/>
      <c r="AU294" s="41"/>
      <c r="AV294" s="41"/>
      <c r="AW294" s="41"/>
      <c r="AX294" s="41"/>
      <c r="AY294" s="41"/>
      <c r="AZ294" s="41"/>
      <c r="BA294" s="41"/>
      <c r="BB294" s="41"/>
      <c r="BC294" s="41"/>
      <c r="BD294" s="41"/>
      <c r="BE294" s="41"/>
      <c r="BF294" s="41"/>
      <c r="BG294" s="41"/>
      <c r="BH294" s="41"/>
      <c r="BI294" s="41"/>
      <c r="BJ294" s="41"/>
      <c r="BK294" s="41"/>
      <c r="BL294" s="41"/>
      <c r="BM294" s="41"/>
    </row>
    <row r="295" customFormat="false" ht="12" hidden="false" customHeight="true" outlineLevel="0" collapsed="false">
      <c r="A295" s="35"/>
      <c r="B295" s="41"/>
      <c r="C295" s="41"/>
      <c r="D295" s="41"/>
      <c r="E295" s="41"/>
      <c r="F295" s="41"/>
      <c r="G295" s="41"/>
      <c r="H295" s="41"/>
      <c r="I295" s="41"/>
      <c r="J295" s="41"/>
      <c r="K295" s="41"/>
      <c r="L295" s="41"/>
      <c r="M295" s="41"/>
      <c r="N295" s="41"/>
      <c r="O295" s="41"/>
      <c r="P295" s="41"/>
      <c r="Q295" s="41"/>
      <c r="R295" s="41"/>
      <c r="S295" s="41"/>
      <c r="T295" s="41"/>
      <c r="U295" s="41"/>
      <c r="V295" s="41"/>
      <c r="W295" s="41"/>
      <c r="X295" s="41"/>
      <c r="Y295" s="41"/>
      <c r="Z295" s="41"/>
      <c r="AA295" s="41"/>
      <c r="AB295" s="41"/>
      <c r="AC295" s="41"/>
      <c r="AD295" s="41"/>
      <c r="AE295" s="41"/>
      <c r="AF295" s="41"/>
      <c r="AG295" s="41"/>
      <c r="AH295" s="41"/>
      <c r="AI295" s="41"/>
      <c r="AJ295" s="41"/>
      <c r="AK295" s="41"/>
      <c r="AL295" s="41"/>
      <c r="AM295" s="41"/>
      <c r="AN295" s="41"/>
      <c r="AO295" s="41"/>
      <c r="AP295" s="41"/>
      <c r="AQ295" s="41"/>
      <c r="AR295" s="41"/>
      <c r="AS295" s="41"/>
      <c r="AT295" s="41"/>
      <c r="AU295" s="41"/>
      <c r="AV295" s="41"/>
      <c r="AW295" s="41"/>
      <c r="AX295" s="41"/>
      <c r="AY295" s="41"/>
      <c r="AZ295" s="41"/>
      <c r="BA295" s="41"/>
      <c r="BB295" s="41"/>
      <c r="BC295" s="41"/>
      <c r="BD295" s="41"/>
      <c r="BE295" s="41"/>
      <c r="BF295" s="41"/>
      <c r="BG295" s="41"/>
      <c r="BH295" s="41"/>
      <c r="BI295" s="41"/>
      <c r="BJ295" s="41"/>
      <c r="BK295" s="41"/>
      <c r="BL295" s="41"/>
      <c r="BM295" s="41"/>
    </row>
    <row r="296" customFormat="false" ht="12" hidden="false" customHeight="true" outlineLevel="0" collapsed="false">
      <c r="A296" s="35"/>
      <c r="B296" s="41"/>
      <c r="C296" s="41"/>
      <c r="D296" s="41"/>
      <c r="E296" s="41"/>
      <c r="F296" s="41"/>
      <c r="G296" s="41"/>
      <c r="H296" s="41"/>
      <c r="I296" s="41"/>
      <c r="J296" s="41"/>
      <c r="K296" s="41"/>
      <c r="L296" s="41"/>
      <c r="M296" s="41"/>
      <c r="N296" s="41"/>
      <c r="O296" s="41"/>
      <c r="P296" s="41"/>
      <c r="Q296" s="41"/>
      <c r="R296" s="41"/>
      <c r="S296" s="41"/>
      <c r="T296" s="41"/>
      <c r="U296" s="41"/>
      <c r="V296" s="41"/>
      <c r="W296" s="41"/>
      <c r="X296" s="41"/>
      <c r="Y296" s="41"/>
      <c r="Z296" s="41"/>
      <c r="AA296" s="41"/>
      <c r="AB296" s="41"/>
      <c r="AC296" s="41"/>
      <c r="AD296" s="41"/>
      <c r="AE296" s="41"/>
      <c r="AF296" s="41"/>
      <c r="AG296" s="41"/>
      <c r="AH296" s="41"/>
      <c r="AI296" s="41"/>
      <c r="AJ296" s="41"/>
      <c r="AK296" s="41"/>
      <c r="AL296" s="41"/>
      <c r="AM296" s="41"/>
      <c r="AN296" s="41"/>
      <c r="AO296" s="41"/>
      <c r="AP296" s="41"/>
      <c r="AQ296" s="41"/>
      <c r="AR296" s="41"/>
      <c r="AS296" s="41"/>
      <c r="AT296" s="41"/>
      <c r="AU296" s="41"/>
      <c r="AV296" s="41"/>
      <c r="AW296" s="41"/>
      <c r="AX296" s="41"/>
      <c r="AY296" s="41"/>
      <c r="AZ296" s="41"/>
      <c r="BA296" s="41"/>
      <c r="BB296" s="41"/>
      <c r="BC296" s="41"/>
      <c r="BD296" s="41"/>
      <c r="BE296" s="41"/>
      <c r="BF296" s="41"/>
      <c r="BG296" s="41"/>
      <c r="BH296" s="41"/>
      <c r="BI296" s="41"/>
      <c r="BJ296" s="41"/>
      <c r="BK296" s="41"/>
      <c r="BL296" s="41"/>
      <c r="BM296" s="41"/>
    </row>
    <row r="297" customFormat="false" ht="12" hidden="false" customHeight="true" outlineLevel="0" collapsed="false">
      <c r="A297" s="35"/>
      <c r="B297" s="41"/>
      <c r="C297" s="41"/>
      <c r="D297" s="41"/>
      <c r="E297" s="41"/>
      <c r="F297" s="41"/>
      <c r="G297" s="41"/>
      <c r="H297" s="41"/>
      <c r="I297" s="41"/>
      <c r="J297" s="41"/>
      <c r="K297" s="41"/>
      <c r="L297" s="41"/>
      <c r="M297" s="41"/>
      <c r="N297" s="41"/>
      <c r="O297" s="41"/>
      <c r="P297" s="41"/>
      <c r="Q297" s="41"/>
      <c r="R297" s="41"/>
      <c r="S297" s="41"/>
      <c r="T297" s="41"/>
      <c r="U297" s="41"/>
      <c r="V297" s="41"/>
      <c r="W297" s="41"/>
      <c r="X297" s="41"/>
      <c r="Y297" s="41"/>
      <c r="Z297" s="41"/>
      <c r="AA297" s="41"/>
      <c r="AB297" s="41"/>
      <c r="AC297" s="41"/>
      <c r="AD297" s="41"/>
      <c r="AE297" s="41"/>
      <c r="AF297" s="41"/>
      <c r="AG297" s="41"/>
      <c r="AH297" s="41"/>
      <c r="AI297" s="41"/>
      <c r="AJ297" s="41"/>
      <c r="AK297" s="41"/>
      <c r="AL297" s="41"/>
      <c r="AM297" s="41"/>
      <c r="AN297" s="41"/>
      <c r="AO297" s="41"/>
      <c r="AP297" s="41"/>
      <c r="AQ297" s="41"/>
      <c r="AR297" s="41"/>
      <c r="AS297" s="41"/>
      <c r="AT297" s="41"/>
      <c r="AU297" s="41"/>
      <c r="AV297" s="41"/>
      <c r="AW297" s="41"/>
      <c r="AX297" s="41"/>
      <c r="AY297" s="41"/>
      <c r="AZ297" s="41"/>
      <c r="BA297" s="41"/>
      <c r="BB297" s="41"/>
      <c r="BC297" s="41"/>
      <c r="BD297" s="41"/>
      <c r="BE297" s="41"/>
      <c r="BF297" s="41"/>
      <c r="BG297" s="41"/>
      <c r="BH297" s="41"/>
      <c r="BI297" s="41"/>
      <c r="BJ297" s="41"/>
      <c r="BK297" s="41"/>
      <c r="BL297" s="41"/>
      <c r="BM297" s="41"/>
    </row>
    <row r="298" customFormat="false" ht="12" hidden="false" customHeight="true" outlineLevel="0" collapsed="false">
      <c r="A298" s="35"/>
      <c r="B298" s="41"/>
      <c r="C298" s="41"/>
      <c r="D298" s="41"/>
      <c r="E298" s="41"/>
      <c r="F298" s="41"/>
      <c r="G298" s="41"/>
      <c r="H298" s="41"/>
      <c r="I298" s="41"/>
      <c r="J298" s="41"/>
      <c r="K298" s="41"/>
      <c r="L298" s="41"/>
      <c r="M298" s="41"/>
      <c r="N298" s="41"/>
      <c r="O298" s="41"/>
      <c r="P298" s="41"/>
      <c r="Q298" s="41"/>
      <c r="R298" s="41"/>
      <c r="S298" s="41"/>
      <c r="T298" s="41"/>
      <c r="U298" s="41"/>
      <c r="V298" s="41"/>
      <c r="W298" s="41"/>
      <c r="X298" s="41"/>
      <c r="Y298" s="41"/>
      <c r="Z298" s="41"/>
      <c r="AA298" s="41"/>
      <c r="AB298" s="41"/>
      <c r="AC298" s="41"/>
      <c r="AD298" s="41"/>
      <c r="AE298" s="41"/>
      <c r="AF298" s="41"/>
      <c r="AG298" s="41"/>
      <c r="AH298" s="41"/>
      <c r="AI298" s="41"/>
      <c r="AJ298" s="41"/>
      <c r="AK298" s="41"/>
      <c r="AL298" s="41"/>
      <c r="AM298" s="41"/>
      <c r="AN298" s="41"/>
      <c r="AO298" s="41"/>
      <c r="AP298" s="41"/>
      <c r="AQ298" s="41"/>
      <c r="AR298" s="41"/>
      <c r="AS298" s="41"/>
      <c r="AT298" s="41"/>
      <c r="AU298" s="41"/>
      <c r="AV298" s="41"/>
      <c r="AW298" s="41"/>
      <c r="AX298" s="41"/>
      <c r="AY298" s="41"/>
      <c r="AZ298" s="41"/>
      <c r="BA298" s="41"/>
      <c r="BB298" s="41"/>
      <c r="BC298" s="41"/>
      <c r="BD298" s="41"/>
      <c r="BE298" s="41"/>
      <c r="BF298" s="41"/>
      <c r="BG298" s="41"/>
      <c r="BH298" s="41"/>
      <c r="BI298" s="41"/>
      <c r="BJ298" s="41"/>
      <c r="BK298" s="41"/>
      <c r="BL298" s="41"/>
      <c r="BM298" s="41"/>
    </row>
    <row r="299" customFormat="false" ht="12" hidden="false" customHeight="true" outlineLevel="0" collapsed="false">
      <c r="A299" s="35"/>
      <c r="B299" s="41"/>
      <c r="C299" s="41"/>
      <c r="D299" s="41"/>
      <c r="E299" s="41"/>
      <c r="F299" s="41"/>
      <c r="G299" s="41"/>
      <c r="H299" s="41"/>
      <c r="I299" s="41"/>
      <c r="J299" s="41"/>
      <c r="K299" s="41"/>
      <c r="L299" s="41"/>
      <c r="M299" s="41"/>
      <c r="N299" s="41"/>
      <c r="O299" s="41"/>
      <c r="P299" s="41"/>
      <c r="Q299" s="41"/>
      <c r="R299" s="41"/>
      <c r="S299" s="41"/>
      <c r="T299" s="41"/>
      <c r="U299" s="41"/>
      <c r="V299" s="41"/>
      <c r="W299" s="41"/>
      <c r="X299" s="41"/>
      <c r="Y299" s="41"/>
      <c r="Z299" s="41"/>
      <c r="AA299" s="41"/>
      <c r="AB299" s="41"/>
      <c r="AC299" s="41"/>
      <c r="AD299" s="41"/>
      <c r="AE299" s="41"/>
      <c r="AF299" s="41"/>
      <c r="AG299" s="41"/>
      <c r="AH299" s="41"/>
      <c r="AI299" s="41"/>
      <c r="AJ299" s="41"/>
      <c r="AK299" s="41"/>
      <c r="AL299" s="41"/>
      <c r="AM299" s="41"/>
      <c r="AN299" s="41"/>
      <c r="AO299" s="41"/>
      <c r="AP299" s="41"/>
      <c r="AQ299" s="41"/>
      <c r="AR299" s="41"/>
      <c r="AS299" s="41"/>
      <c r="AT299" s="41"/>
      <c r="AU299" s="41"/>
      <c r="AV299" s="41"/>
      <c r="AW299" s="41"/>
      <c r="AX299" s="41"/>
      <c r="AY299" s="41"/>
      <c r="AZ299" s="41"/>
      <c r="BA299" s="41"/>
      <c r="BB299" s="41"/>
      <c r="BC299" s="41"/>
      <c r="BD299" s="41"/>
      <c r="BE299" s="41"/>
      <c r="BF299" s="41"/>
      <c r="BG299" s="41"/>
      <c r="BH299" s="41"/>
      <c r="BI299" s="41"/>
      <c r="BJ299" s="41"/>
      <c r="BK299" s="41"/>
      <c r="BL299" s="41"/>
      <c r="BM299" s="41"/>
    </row>
    <row r="300" customFormat="false" ht="12" hidden="false" customHeight="true" outlineLevel="0" collapsed="false">
      <c r="A300" s="35"/>
      <c r="B300" s="41"/>
      <c r="C300" s="41"/>
      <c r="D300" s="41"/>
      <c r="E300" s="41"/>
      <c r="F300" s="41"/>
      <c r="G300" s="41"/>
      <c r="H300" s="41"/>
      <c r="I300" s="41"/>
      <c r="J300" s="41"/>
      <c r="K300" s="41"/>
      <c r="L300" s="41"/>
      <c r="M300" s="41"/>
      <c r="N300" s="41"/>
      <c r="O300" s="41"/>
      <c r="P300" s="41"/>
      <c r="Q300" s="41"/>
      <c r="R300" s="41"/>
      <c r="S300" s="41"/>
      <c r="T300" s="41"/>
      <c r="U300" s="41"/>
      <c r="V300" s="41"/>
      <c r="W300" s="41"/>
      <c r="X300" s="41"/>
      <c r="Y300" s="41"/>
      <c r="Z300" s="41"/>
      <c r="AA300" s="41"/>
      <c r="AB300" s="41"/>
      <c r="AC300" s="41"/>
      <c r="AD300" s="41"/>
      <c r="AE300" s="41"/>
      <c r="AF300" s="41"/>
      <c r="AG300" s="41"/>
      <c r="AH300" s="41"/>
      <c r="AI300" s="41"/>
      <c r="AJ300" s="41"/>
      <c r="AK300" s="41"/>
      <c r="AL300" s="41"/>
      <c r="AM300" s="41"/>
      <c r="AN300" s="41"/>
      <c r="AO300" s="41"/>
      <c r="AP300" s="41"/>
      <c r="AQ300" s="41"/>
      <c r="AR300" s="41"/>
      <c r="AS300" s="41"/>
      <c r="AT300" s="41"/>
      <c r="AU300" s="41"/>
      <c r="AV300" s="41"/>
      <c r="AW300" s="41"/>
      <c r="AX300" s="41"/>
      <c r="AY300" s="41"/>
      <c r="AZ300" s="41"/>
      <c r="BA300" s="41"/>
      <c r="BB300" s="41"/>
      <c r="BC300" s="41"/>
      <c r="BD300" s="41"/>
      <c r="BE300" s="41"/>
      <c r="BF300" s="41"/>
      <c r="BG300" s="41"/>
      <c r="BH300" s="41"/>
      <c r="BI300" s="41"/>
      <c r="BJ300" s="41"/>
      <c r="BK300" s="41"/>
      <c r="BL300" s="41"/>
      <c r="BM300" s="41"/>
    </row>
    <row r="301" customFormat="false" ht="12" hidden="false" customHeight="true" outlineLevel="0" collapsed="false">
      <c r="A301" s="35"/>
      <c r="B301" s="41"/>
      <c r="C301" s="41"/>
      <c r="D301" s="41"/>
      <c r="E301" s="41"/>
      <c r="F301" s="41"/>
      <c r="G301" s="41"/>
      <c r="H301" s="41"/>
      <c r="I301" s="41"/>
      <c r="J301" s="41"/>
      <c r="K301" s="41"/>
      <c r="L301" s="41"/>
      <c r="M301" s="41"/>
      <c r="N301" s="41"/>
      <c r="O301" s="41"/>
      <c r="P301" s="41"/>
      <c r="Q301" s="41"/>
      <c r="R301" s="41"/>
      <c r="S301" s="41"/>
      <c r="T301" s="41"/>
      <c r="U301" s="41"/>
      <c r="V301" s="41"/>
      <c r="W301" s="41"/>
      <c r="X301" s="41"/>
      <c r="Y301" s="41"/>
      <c r="Z301" s="41"/>
      <c r="AA301" s="41"/>
      <c r="AB301" s="41"/>
      <c r="AC301" s="41"/>
      <c r="AD301" s="41"/>
      <c r="AE301" s="41"/>
      <c r="AF301" s="41"/>
      <c r="AG301" s="41"/>
      <c r="AH301" s="41"/>
      <c r="AI301" s="41"/>
      <c r="AJ301" s="41"/>
      <c r="AK301" s="41"/>
      <c r="AL301" s="41"/>
      <c r="AM301" s="41"/>
      <c r="AN301" s="41"/>
      <c r="AO301" s="41"/>
      <c r="AP301" s="41"/>
      <c r="AQ301" s="41"/>
      <c r="AR301" s="41"/>
      <c r="AS301" s="41"/>
      <c r="AT301" s="41"/>
      <c r="AU301" s="41"/>
      <c r="AV301" s="41"/>
      <c r="AW301" s="41"/>
      <c r="AX301" s="41"/>
      <c r="AY301" s="41"/>
      <c r="AZ301" s="41"/>
      <c r="BA301" s="41"/>
      <c r="BB301" s="41"/>
      <c r="BC301" s="41"/>
      <c r="BD301" s="41"/>
      <c r="BE301" s="41"/>
      <c r="BF301" s="41"/>
      <c r="BG301" s="41"/>
      <c r="BH301" s="41"/>
      <c r="BI301" s="41"/>
      <c r="BJ301" s="41"/>
      <c r="BK301" s="41"/>
      <c r="BL301" s="41"/>
      <c r="BM301" s="41"/>
    </row>
    <row r="302" customFormat="false" ht="12" hidden="false" customHeight="true" outlineLevel="0" collapsed="false">
      <c r="A302" s="35"/>
      <c r="B302" s="41"/>
      <c r="C302" s="41"/>
      <c r="D302" s="41"/>
      <c r="E302" s="41"/>
      <c r="F302" s="41"/>
      <c r="G302" s="41"/>
      <c r="H302" s="41"/>
      <c r="I302" s="41"/>
      <c r="J302" s="41"/>
      <c r="K302" s="41"/>
      <c r="L302" s="41"/>
      <c r="M302" s="41"/>
      <c r="N302" s="41"/>
      <c r="O302" s="41"/>
      <c r="P302" s="41"/>
      <c r="Q302" s="41"/>
      <c r="R302" s="41"/>
      <c r="S302" s="41"/>
      <c r="T302" s="41"/>
      <c r="U302" s="41"/>
      <c r="V302" s="41"/>
      <c r="W302" s="41"/>
      <c r="X302" s="41"/>
      <c r="Y302" s="41"/>
      <c r="Z302" s="41"/>
      <c r="AA302" s="41"/>
      <c r="AB302" s="41"/>
      <c r="AC302" s="41"/>
      <c r="AD302" s="41"/>
      <c r="AE302" s="41"/>
      <c r="AF302" s="41"/>
      <c r="AG302" s="41"/>
      <c r="AH302" s="41"/>
      <c r="AI302" s="41"/>
      <c r="AJ302" s="41"/>
      <c r="AK302" s="41"/>
      <c r="AL302" s="41"/>
      <c r="AM302" s="41"/>
      <c r="AN302" s="41"/>
      <c r="AO302" s="41"/>
      <c r="AP302" s="41"/>
      <c r="AQ302" s="41"/>
      <c r="AR302" s="41"/>
      <c r="AS302" s="41"/>
      <c r="AT302" s="41"/>
      <c r="AU302" s="41"/>
      <c r="AV302" s="41"/>
      <c r="AW302" s="41"/>
      <c r="AX302" s="41"/>
      <c r="AY302" s="41"/>
      <c r="AZ302" s="41"/>
      <c r="BA302" s="41"/>
      <c r="BB302" s="41"/>
      <c r="BC302" s="41"/>
      <c r="BD302" s="41"/>
      <c r="BE302" s="41"/>
      <c r="BF302" s="41"/>
      <c r="BG302" s="41"/>
      <c r="BH302" s="41"/>
      <c r="BI302" s="41"/>
      <c r="BJ302" s="41"/>
      <c r="BK302" s="41"/>
      <c r="BL302" s="41"/>
      <c r="BM302" s="41"/>
    </row>
    <row r="303" customFormat="false" ht="12" hidden="false" customHeight="true" outlineLevel="0" collapsed="false">
      <c r="A303" s="35"/>
      <c r="B303" s="41"/>
      <c r="C303" s="41"/>
      <c r="D303" s="41"/>
      <c r="E303" s="41"/>
      <c r="F303" s="41"/>
      <c r="G303" s="41"/>
      <c r="H303" s="41"/>
      <c r="I303" s="41"/>
      <c r="J303" s="41"/>
      <c r="K303" s="41"/>
      <c r="L303" s="41"/>
      <c r="M303" s="41"/>
      <c r="N303" s="41"/>
      <c r="O303" s="41"/>
      <c r="P303" s="41"/>
      <c r="Q303" s="41"/>
      <c r="R303" s="41"/>
      <c r="S303" s="41"/>
      <c r="T303" s="41"/>
      <c r="U303" s="41"/>
      <c r="V303" s="41"/>
      <c r="W303" s="41"/>
      <c r="X303" s="41"/>
      <c r="Y303" s="41"/>
      <c r="Z303" s="41"/>
      <c r="AA303" s="41"/>
      <c r="AB303" s="41"/>
      <c r="AC303" s="41"/>
      <c r="AD303" s="41"/>
      <c r="AE303" s="41"/>
      <c r="AF303" s="41"/>
      <c r="AG303" s="41"/>
      <c r="AH303" s="41"/>
      <c r="AI303" s="41"/>
      <c r="AJ303" s="41"/>
      <c r="AK303" s="41"/>
      <c r="AL303" s="41"/>
      <c r="AM303" s="41"/>
      <c r="AN303" s="41"/>
      <c r="AO303" s="41"/>
      <c r="AP303" s="41"/>
      <c r="AQ303" s="41"/>
      <c r="AR303" s="41"/>
      <c r="AS303" s="41"/>
      <c r="AT303" s="41"/>
      <c r="AU303" s="41"/>
      <c r="AV303" s="41"/>
      <c r="AW303" s="41"/>
      <c r="AX303" s="41"/>
      <c r="AY303" s="41"/>
      <c r="AZ303" s="41"/>
      <c r="BA303" s="41"/>
      <c r="BB303" s="41"/>
      <c r="BC303" s="41"/>
      <c r="BD303" s="41"/>
      <c r="BE303" s="41"/>
      <c r="BF303" s="41"/>
      <c r="BG303" s="41"/>
      <c r="BH303" s="41"/>
      <c r="BI303" s="41"/>
      <c r="BJ303" s="41"/>
      <c r="BK303" s="41"/>
      <c r="BL303" s="41"/>
      <c r="BM303" s="41"/>
    </row>
    <row r="304" customFormat="false" ht="12" hidden="false" customHeight="true" outlineLevel="0" collapsed="false">
      <c r="A304" s="35"/>
      <c r="B304" s="41"/>
      <c r="C304" s="41"/>
      <c r="D304" s="41"/>
      <c r="E304" s="41"/>
      <c r="F304" s="41"/>
      <c r="G304" s="41"/>
      <c r="H304" s="41"/>
      <c r="I304" s="41"/>
      <c r="J304" s="41"/>
      <c r="K304" s="41"/>
      <c r="L304" s="41"/>
      <c r="M304" s="41"/>
      <c r="N304" s="41"/>
      <c r="O304" s="41"/>
      <c r="P304" s="41"/>
      <c r="Q304" s="41"/>
      <c r="R304" s="41"/>
      <c r="S304" s="41"/>
      <c r="T304" s="41"/>
      <c r="U304" s="41"/>
      <c r="V304" s="41"/>
      <c r="W304" s="41"/>
      <c r="X304" s="41"/>
      <c r="Y304" s="41"/>
      <c r="Z304" s="41"/>
      <c r="AA304" s="41"/>
      <c r="AB304" s="41"/>
      <c r="AC304" s="41"/>
      <c r="AD304" s="41"/>
      <c r="AE304" s="41"/>
      <c r="AF304" s="41"/>
      <c r="AG304" s="41"/>
      <c r="AH304" s="41"/>
      <c r="AI304" s="41"/>
      <c r="AJ304" s="41"/>
      <c r="AK304" s="41"/>
      <c r="AL304" s="41"/>
      <c r="AM304" s="41"/>
      <c r="AN304" s="41"/>
      <c r="AO304" s="41"/>
      <c r="AP304" s="41"/>
      <c r="AQ304" s="41"/>
      <c r="AR304" s="41"/>
      <c r="AS304" s="41"/>
      <c r="AT304" s="41"/>
      <c r="AU304" s="41"/>
      <c r="AV304" s="41"/>
      <c r="AW304" s="41"/>
      <c r="AX304" s="41"/>
      <c r="AY304" s="41"/>
      <c r="AZ304" s="41"/>
      <c r="BA304" s="41"/>
      <c r="BB304" s="41"/>
      <c r="BC304" s="41"/>
      <c r="BD304" s="41"/>
      <c r="BE304" s="41"/>
      <c r="BF304" s="41"/>
      <c r="BG304" s="41"/>
      <c r="BH304" s="41"/>
      <c r="BI304" s="41"/>
      <c r="BJ304" s="41"/>
      <c r="BK304" s="41"/>
      <c r="BL304" s="41"/>
      <c r="BM304" s="41"/>
    </row>
    <row r="305" customFormat="false" ht="12" hidden="false" customHeight="true" outlineLevel="0" collapsed="false">
      <c r="A305" s="35"/>
      <c r="B305" s="41"/>
      <c r="C305" s="41"/>
      <c r="D305" s="41"/>
      <c r="E305" s="41"/>
      <c r="F305" s="41"/>
      <c r="G305" s="41"/>
      <c r="H305" s="41"/>
      <c r="I305" s="41"/>
      <c r="J305" s="41"/>
      <c r="K305" s="41"/>
      <c r="L305" s="41"/>
      <c r="M305" s="41"/>
      <c r="N305" s="41"/>
      <c r="O305" s="41"/>
      <c r="P305" s="41"/>
      <c r="Q305" s="41"/>
      <c r="R305" s="41"/>
      <c r="S305" s="41"/>
      <c r="T305" s="41"/>
      <c r="U305" s="41"/>
      <c r="V305" s="41"/>
      <c r="W305" s="41"/>
      <c r="X305" s="41"/>
      <c r="Y305" s="41"/>
      <c r="Z305" s="41"/>
      <c r="AA305" s="41"/>
      <c r="AB305" s="41"/>
      <c r="AC305" s="41"/>
      <c r="AD305" s="41"/>
      <c r="AE305" s="41"/>
      <c r="AF305" s="41"/>
      <c r="AG305" s="41"/>
      <c r="AH305" s="41"/>
      <c r="AI305" s="41"/>
      <c r="AJ305" s="41"/>
      <c r="AK305" s="41"/>
      <c r="AL305" s="41"/>
      <c r="AM305" s="41"/>
      <c r="AN305" s="41"/>
      <c r="AO305" s="41"/>
      <c r="AP305" s="41"/>
      <c r="AQ305" s="41"/>
      <c r="AR305" s="41"/>
      <c r="AS305" s="41"/>
      <c r="AT305" s="41"/>
      <c r="AU305" s="41"/>
      <c r="AV305" s="41"/>
      <c r="AW305" s="41"/>
      <c r="AX305" s="41"/>
      <c r="AY305" s="41"/>
      <c r="AZ305" s="41"/>
      <c r="BA305" s="41"/>
      <c r="BB305" s="41"/>
      <c r="BC305" s="41"/>
      <c r="BD305" s="41"/>
      <c r="BE305" s="41"/>
      <c r="BF305" s="41"/>
      <c r="BG305" s="41"/>
      <c r="BH305" s="41"/>
      <c r="BI305" s="41"/>
      <c r="BJ305" s="41"/>
      <c r="BK305" s="41"/>
      <c r="BL305" s="41"/>
      <c r="BM305" s="41"/>
    </row>
    <row r="306" customFormat="false" ht="12" hidden="false" customHeight="true" outlineLevel="0" collapsed="false">
      <c r="A306" s="35"/>
      <c r="B306" s="41"/>
      <c r="C306" s="41"/>
      <c r="D306" s="41"/>
      <c r="E306" s="41"/>
      <c r="F306" s="41"/>
      <c r="G306" s="41"/>
      <c r="H306" s="41"/>
      <c r="I306" s="41"/>
      <c r="J306" s="41"/>
      <c r="K306" s="41"/>
      <c r="L306" s="41"/>
      <c r="M306" s="41"/>
      <c r="N306" s="41"/>
      <c r="O306" s="41"/>
      <c r="P306" s="41"/>
      <c r="Q306" s="41"/>
      <c r="R306" s="41"/>
      <c r="S306" s="41"/>
      <c r="T306" s="41"/>
      <c r="U306" s="41"/>
      <c r="V306" s="41"/>
      <c r="W306" s="41"/>
      <c r="X306" s="41"/>
      <c r="Y306" s="41"/>
      <c r="Z306" s="41"/>
      <c r="AA306" s="41"/>
      <c r="AB306" s="41"/>
      <c r="AC306" s="41"/>
      <c r="AD306" s="41"/>
      <c r="AE306" s="41"/>
      <c r="AF306" s="41"/>
      <c r="AG306" s="41"/>
      <c r="AH306" s="41"/>
      <c r="AI306" s="41"/>
      <c r="AJ306" s="41"/>
      <c r="AK306" s="41"/>
      <c r="AL306" s="41"/>
      <c r="AM306" s="41"/>
      <c r="AN306" s="41"/>
      <c r="AO306" s="41"/>
      <c r="AP306" s="41"/>
      <c r="AQ306" s="41"/>
      <c r="AR306" s="41"/>
      <c r="AS306" s="41"/>
      <c r="AT306" s="41"/>
      <c r="AU306" s="41"/>
      <c r="AV306" s="41"/>
      <c r="AW306" s="41"/>
      <c r="AX306" s="41"/>
      <c r="AY306" s="41"/>
      <c r="AZ306" s="41"/>
      <c r="BA306" s="41"/>
      <c r="BB306" s="41"/>
      <c r="BC306" s="41"/>
      <c r="BD306" s="41"/>
      <c r="BE306" s="41"/>
      <c r="BF306" s="41"/>
      <c r="BG306" s="41"/>
      <c r="BH306" s="41"/>
      <c r="BI306" s="41"/>
      <c r="BJ306" s="41"/>
      <c r="BK306" s="41"/>
      <c r="BL306" s="41"/>
      <c r="BM306" s="41"/>
    </row>
    <row r="307" customFormat="false" ht="12" hidden="false" customHeight="true" outlineLevel="0" collapsed="false">
      <c r="A307" s="35"/>
      <c r="B307" s="41"/>
      <c r="C307" s="41"/>
      <c r="D307" s="41"/>
      <c r="E307" s="41"/>
      <c r="F307" s="41"/>
      <c r="G307" s="41"/>
      <c r="H307" s="41"/>
      <c r="I307" s="41"/>
      <c r="J307" s="41"/>
      <c r="K307" s="41"/>
      <c r="L307" s="41"/>
      <c r="M307" s="41"/>
      <c r="N307" s="41"/>
      <c r="O307" s="41"/>
      <c r="P307" s="41"/>
      <c r="Q307" s="41"/>
      <c r="R307" s="41"/>
      <c r="S307" s="41"/>
      <c r="T307" s="41"/>
      <c r="U307" s="41"/>
      <c r="V307" s="41"/>
      <c r="W307" s="41"/>
      <c r="X307" s="41"/>
      <c r="Y307" s="41"/>
      <c r="Z307" s="41"/>
      <c r="AA307" s="41"/>
      <c r="AB307" s="41"/>
      <c r="AC307" s="41"/>
      <c r="AD307" s="41"/>
      <c r="AE307" s="41"/>
      <c r="AF307" s="41"/>
      <c r="AG307" s="41"/>
      <c r="AH307" s="41"/>
      <c r="AI307" s="41"/>
      <c r="AJ307" s="41"/>
      <c r="AK307" s="41"/>
      <c r="AL307" s="41"/>
      <c r="AM307" s="41"/>
      <c r="AN307" s="41"/>
      <c r="AO307" s="41"/>
      <c r="AP307" s="41"/>
      <c r="AQ307" s="41"/>
      <c r="AR307" s="41"/>
      <c r="AS307" s="41"/>
      <c r="AT307" s="41"/>
      <c r="AU307" s="41"/>
      <c r="AV307" s="41"/>
      <c r="AW307" s="41"/>
      <c r="AX307" s="41"/>
      <c r="AY307" s="41"/>
      <c r="AZ307" s="41"/>
      <c r="BA307" s="41"/>
      <c r="BB307" s="41"/>
      <c r="BC307" s="41"/>
      <c r="BD307" s="41"/>
      <c r="BE307" s="41"/>
      <c r="BF307" s="41"/>
      <c r="BG307" s="41"/>
      <c r="BH307" s="41"/>
      <c r="BI307" s="41"/>
      <c r="BJ307" s="41"/>
      <c r="BK307" s="41"/>
      <c r="BL307" s="41"/>
      <c r="BM307" s="41"/>
    </row>
    <row r="308" customFormat="false" ht="12" hidden="false" customHeight="true" outlineLevel="0" collapsed="false">
      <c r="A308" s="35"/>
      <c r="B308" s="41"/>
      <c r="C308" s="41"/>
      <c r="D308" s="41"/>
      <c r="E308" s="41"/>
      <c r="F308" s="41"/>
      <c r="G308" s="41"/>
      <c r="H308" s="41"/>
      <c r="I308" s="41"/>
      <c r="J308" s="41"/>
      <c r="K308" s="41"/>
      <c r="L308" s="41"/>
      <c r="M308" s="41"/>
      <c r="N308" s="41"/>
      <c r="O308" s="41"/>
      <c r="P308" s="41"/>
      <c r="Q308" s="41"/>
      <c r="R308" s="41"/>
      <c r="S308" s="41"/>
      <c r="T308" s="41"/>
      <c r="U308" s="41"/>
      <c r="V308" s="41"/>
      <c r="W308" s="41"/>
      <c r="X308" s="41"/>
      <c r="Y308" s="41"/>
      <c r="Z308" s="41"/>
      <c r="AA308" s="41"/>
      <c r="AB308" s="41"/>
      <c r="AC308" s="41"/>
      <c r="AD308" s="41"/>
      <c r="AE308" s="41"/>
      <c r="AF308" s="41"/>
      <c r="AG308" s="41"/>
      <c r="AH308" s="41"/>
      <c r="AI308" s="41"/>
      <c r="AJ308" s="41"/>
      <c r="AK308" s="41"/>
      <c r="AL308" s="41"/>
      <c r="AM308" s="41"/>
      <c r="AN308" s="41"/>
      <c r="AO308" s="41"/>
      <c r="AP308" s="41"/>
      <c r="AQ308" s="41"/>
      <c r="AR308" s="41"/>
      <c r="AS308" s="41"/>
      <c r="AT308" s="41"/>
      <c r="AU308" s="41"/>
      <c r="AV308" s="41"/>
      <c r="AW308" s="41"/>
      <c r="AX308" s="41"/>
      <c r="AY308" s="41"/>
      <c r="AZ308" s="41"/>
      <c r="BA308" s="41"/>
      <c r="BB308" s="41"/>
      <c r="BC308" s="41"/>
      <c r="BD308" s="41"/>
      <c r="BE308" s="41"/>
      <c r="BF308" s="41"/>
      <c r="BG308" s="41"/>
      <c r="BH308" s="41"/>
      <c r="BI308" s="41"/>
      <c r="BJ308" s="41"/>
      <c r="BK308" s="41"/>
      <c r="BL308" s="41"/>
      <c r="BM308" s="41"/>
    </row>
    <row r="309" customFormat="false" ht="12" hidden="false" customHeight="true" outlineLevel="0" collapsed="false">
      <c r="A309" s="35"/>
      <c r="B309" s="41"/>
      <c r="C309" s="41"/>
      <c r="D309" s="41"/>
      <c r="E309" s="41"/>
      <c r="F309" s="41"/>
      <c r="G309" s="41"/>
      <c r="H309" s="41"/>
      <c r="I309" s="41"/>
      <c r="J309" s="41"/>
      <c r="K309" s="41"/>
      <c r="L309" s="41"/>
      <c r="M309" s="41"/>
      <c r="N309" s="41"/>
      <c r="O309" s="41"/>
      <c r="P309" s="41"/>
      <c r="Q309" s="41"/>
      <c r="R309" s="41"/>
      <c r="S309" s="41"/>
      <c r="T309" s="41"/>
      <c r="U309" s="41"/>
      <c r="V309" s="41"/>
      <c r="W309" s="41"/>
      <c r="X309" s="41"/>
      <c r="Y309" s="41"/>
      <c r="Z309" s="41"/>
      <c r="AA309" s="41"/>
      <c r="AB309" s="41"/>
      <c r="AC309" s="41"/>
      <c r="AD309" s="41"/>
      <c r="AE309" s="41"/>
      <c r="AF309" s="41"/>
      <c r="AG309" s="41"/>
      <c r="AH309" s="41"/>
      <c r="AI309" s="41"/>
      <c r="AJ309" s="41"/>
      <c r="AK309" s="41"/>
      <c r="AL309" s="41"/>
      <c r="AM309" s="41"/>
      <c r="AN309" s="41"/>
      <c r="AO309" s="41"/>
      <c r="AP309" s="41"/>
      <c r="AQ309" s="41"/>
      <c r="AR309" s="41"/>
      <c r="AS309" s="41"/>
      <c r="AT309" s="41"/>
      <c r="AU309" s="41"/>
      <c r="AV309" s="41"/>
      <c r="AW309" s="41"/>
      <c r="AX309" s="41"/>
      <c r="AY309" s="41"/>
      <c r="AZ309" s="41"/>
      <c r="BA309" s="41"/>
      <c r="BB309" s="41"/>
      <c r="BC309" s="41"/>
      <c r="BD309" s="41"/>
      <c r="BE309" s="41"/>
      <c r="BF309" s="41"/>
      <c r="BG309" s="41"/>
      <c r="BH309" s="41"/>
      <c r="BI309" s="41"/>
      <c r="BJ309" s="41"/>
      <c r="BK309" s="41"/>
      <c r="BL309" s="41"/>
      <c r="BM309" s="41"/>
    </row>
    <row r="310" customFormat="false" ht="12" hidden="false" customHeight="true" outlineLevel="0" collapsed="false">
      <c r="A310" s="35"/>
      <c r="B310" s="41"/>
      <c r="C310" s="41"/>
      <c r="D310" s="41"/>
      <c r="E310" s="41"/>
      <c r="F310" s="41"/>
      <c r="G310" s="41"/>
      <c r="H310" s="41"/>
      <c r="I310" s="41"/>
      <c r="J310" s="41"/>
      <c r="K310" s="41"/>
      <c r="L310" s="41"/>
      <c r="M310" s="41"/>
      <c r="N310" s="41"/>
      <c r="O310" s="41"/>
      <c r="P310" s="41"/>
      <c r="Q310" s="41"/>
      <c r="R310" s="41"/>
      <c r="S310" s="41"/>
      <c r="T310" s="41"/>
      <c r="U310" s="41"/>
      <c r="V310" s="41"/>
      <c r="W310" s="41"/>
      <c r="X310" s="41"/>
      <c r="Y310" s="41"/>
      <c r="Z310" s="41"/>
      <c r="AA310" s="41"/>
      <c r="AB310" s="41"/>
      <c r="AC310" s="41"/>
      <c r="AD310" s="41"/>
      <c r="AE310" s="41"/>
      <c r="AF310" s="41"/>
      <c r="AG310" s="41"/>
      <c r="AH310" s="41"/>
      <c r="AI310" s="41"/>
      <c r="AJ310" s="41"/>
      <c r="AK310" s="41"/>
      <c r="AL310" s="41"/>
      <c r="AM310" s="41"/>
      <c r="AN310" s="41"/>
      <c r="AO310" s="41"/>
      <c r="AP310" s="41"/>
      <c r="AQ310" s="41"/>
      <c r="AR310" s="41"/>
      <c r="AS310" s="41"/>
      <c r="AT310" s="41"/>
      <c r="AU310" s="41"/>
      <c r="AV310" s="41"/>
      <c r="AW310" s="41"/>
      <c r="AX310" s="41"/>
      <c r="AY310" s="41"/>
      <c r="AZ310" s="41"/>
      <c r="BA310" s="41"/>
      <c r="BB310" s="41"/>
      <c r="BC310" s="41"/>
      <c r="BD310" s="41"/>
      <c r="BE310" s="41"/>
      <c r="BF310" s="41"/>
      <c r="BG310" s="41"/>
      <c r="BH310" s="41"/>
      <c r="BI310" s="41"/>
      <c r="BJ310" s="41"/>
      <c r="BK310" s="41"/>
      <c r="BL310" s="41"/>
      <c r="BM310" s="41"/>
    </row>
    <row r="311" customFormat="false" ht="12" hidden="false" customHeight="true" outlineLevel="0" collapsed="false">
      <c r="A311" s="35"/>
      <c r="B311" s="41"/>
      <c r="C311" s="41"/>
      <c r="D311" s="41"/>
      <c r="E311" s="41"/>
      <c r="F311" s="41"/>
      <c r="G311" s="41"/>
      <c r="H311" s="41"/>
      <c r="I311" s="41"/>
      <c r="J311" s="41"/>
      <c r="K311" s="41"/>
      <c r="L311" s="41"/>
      <c r="M311" s="41"/>
      <c r="N311" s="41"/>
      <c r="O311" s="41"/>
      <c r="P311" s="41"/>
      <c r="Q311" s="41"/>
      <c r="R311" s="41"/>
      <c r="S311" s="41"/>
      <c r="T311" s="41"/>
      <c r="U311" s="41"/>
      <c r="V311" s="41"/>
      <c r="W311" s="41"/>
      <c r="X311" s="41"/>
      <c r="Y311" s="41"/>
      <c r="Z311" s="41"/>
      <c r="AA311" s="41"/>
      <c r="AB311" s="41"/>
      <c r="AC311" s="41"/>
      <c r="AD311" s="41"/>
      <c r="AE311" s="41"/>
      <c r="AF311" s="41"/>
      <c r="AG311" s="41"/>
      <c r="AH311" s="41"/>
      <c r="AI311" s="41"/>
      <c r="AJ311" s="41"/>
      <c r="AK311" s="41"/>
      <c r="AL311" s="41"/>
      <c r="AM311" s="41"/>
      <c r="AN311" s="41"/>
      <c r="AO311" s="41"/>
      <c r="AP311" s="41"/>
      <c r="AQ311" s="41"/>
      <c r="AR311" s="41"/>
      <c r="AS311" s="41"/>
      <c r="AT311" s="41"/>
      <c r="AU311" s="41"/>
      <c r="AV311" s="41"/>
      <c r="AW311" s="41"/>
      <c r="AX311" s="41"/>
      <c r="AY311" s="41"/>
      <c r="AZ311" s="41"/>
      <c r="BA311" s="41"/>
      <c r="BB311" s="41"/>
      <c r="BC311" s="41"/>
      <c r="BD311" s="41"/>
      <c r="BE311" s="41"/>
      <c r="BF311" s="41"/>
      <c r="BG311" s="41"/>
      <c r="BH311" s="41"/>
      <c r="BI311" s="41"/>
      <c r="BJ311" s="41"/>
      <c r="BK311" s="41"/>
      <c r="BL311" s="41"/>
      <c r="BM311" s="41"/>
    </row>
    <row r="312" customFormat="false" ht="12" hidden="false" customHeight="true" outlineLevel="0" collapsed="false">
      <c r="A312" s="35"/>
      <c r="B312" s="41"/>
      <c r="C312" s="41"/>
      <c r="D312" s="41"/>
      <c r="E312" s="41"/>
      <c r="F312" s="41"/>
      <c r="G312" s="41"/>
      <c r="H312" s="41"/>
      <c r="I312" s="41"/>
      <c r="J312" s="41"/>
      <c r="K312" s="41"/>
      <c r="L312" s="41"/>
      <c r="M312" s="41"/>
      <c r="N312" s="41"/>
      <c r="O312" s="41"/>
      <c r="P312" s="41"/>
      <c r="Q312" s="41"/>
      <c r="R312" s="41"/>
      <c r="S312" s="41"/>
      <c r="T312" s="41"/>
      <c r="U312" s="41"/>
      <c r="V312" s="41"/>
      <c r="W312" s="41"/>
      <c r="X312" s="41"/>
      <c r="Y312" s="41"/>
      <c r="Z312" s="41"/>
      <c r="AA312" s="41"/>
      <c r="AB312" s="41"/>
      <c r="AC312" s="41"/>
      <c r="AD312" s="41"/>
      <c r="AE312" s="41"/>
      <c r="AF312" s="41"/>
      <c r="AG312" s="41"/>
      <c r="AH312" s="41"/>
      <c r="AI312" s="41"/>
      <c r="AJ312" s="41"/>
      <c r="AK312" s="41"/>
      <c r="AL312" s="41"/>
      <c r="AM312" s="41"/>
      <c r="AN312" s="41"/>
      <c r="AO312" s="41"/>
      <c r="AP312" s="41"/>
      <c r="AQ312" s="41"/>
      <c r="AR312" s="41"/>
      <c r="AS312" s="41"/>
      <c r="AT312" s="41"/>
      <c r="AU312" s="41"/>
      <c r="AV312" s="41"/>
      <c r="AW312" s="41"/>
      <c r="AX312" s="41"/>
      <c r="AY312" s="41"/>
      <c r="AZ312" s="41"/>
      <c r="BA312" s="41"/>
      <c r="BB312" s="41"/>
      <c r="BC312" s="41"/>
      <c r="BD312" s="41"/>
      <c r="BE312" s="41"/>
      <c r="BF312" s="41"/>
      <c r="BG312" s="41"/>
      <c r="BH312" s="41"/>
      <c r="BI312" s="41"/>
      <c r="BJ312" s="41"/>
      <c r="BK312" s="41"/>
      <c r="BL312" s="41"/>
      <c r="BM312" s="41"/>
    </row>
    <row r="313" customFormat="false" ht="12" hidden="false" customHeight="true" outlineLevel="0" collapsed="false">
      <c r="A313" s="35"/>
      <c r="B313" s="41"/>
      <c r="C313" s="41"/>
      <c r="D313" s="41"/>
      <c r="E313" s="41"/>
      <c r="F313" s="41"/>
      <c r="G313" s="41"/>
      <c r="H313" s="41"/>
      <c r="I313" s="41"/>
      <c r="J313" s="41"/>
      <c r="K313" s="41"/>
      <c r="L313" s="41"/>
      <c r="M313" s="41"/>
      <c r="N313" s="41"/>
      <c r="O313" s="41"/>
      <c r="P313" s="41"/>
      <c r="Q313" s="41"/>
      <c r="R313" s="41"/>
      <c r="S313" s="41"/>
      <c r="T313" s="41"/>
      <c r="U313" s="41"/>
      <c r="V313" s="41"/>
      <c r="W313" s="41"/>
      <c r="X313" s="41"/>
      <c r="Y313" s="41"/>
      <c r="Z313" s="41"/>
      <c r="AA313" s="41"/>
      <c r="AB313" s="41"/>
      <c r="AC313" s="41"/>
      <c r="AD313" s="41"/>
      <c r="AE313" s="41"/>
      <c r="AF313" s="41"/>
      <c r="AG313" s="41"/>
      <c r="AH313" s="41"/>
      <c r="AI313" s="41"/>
      <c r="AJ313" s="41"/>
      <c r="AK313" s="41"/>
      <c r="AL313" s="41"/>
      <c r="AM313" s="41"/>
      <c r="AN313" s="41"/>
      <c r="AO313" s="41"/>
      <c r="AP313" s="41"/>
      <c r="AQ313" s="41"/>
      <c r="AR313" s="41"/>
      <c r="AS313" s="41"/>
      <c r="AT313" s="41"/>
      <c r="AU313" s="41"/>
      <c r="AV313" s="41"/>
      <c r="AW313" s="41"/>
      <c r="AX313" s="41"/>
      <c r="AY313" s="41"/>
      <c r="AZ313" s="41"/>
      <c r="BA313" s="41"/>
      <c r="BB313" s="41"/>
      <c r="BC313" s="41"/>
      <c r="BD313" s="41"/>
      <c r="BE313" s="41"/>
      <c r="BF313" s="41"/>
      <c r="BG313" s="41"/>
      <c r="BH313" s="41"/>
      <c r="BI313" s="41"/>
      <c r="BJ313" s="41"/>
      <c r="BK313" s="41"/>
      <c r="BL313" s="41"/>
      <c r="BM313" s="41"/>
    </row>
    <row r="314" customFormat="false" ht="12" hidden="false" customHeight="true" outlineLevel="0" collapsed="false">
      <c r="A314" s="35"/>
      <c r="B314" s="41"/>
      <c r="C314" s="41"/>
      <c r="D314" s="41"/>
      <c r="E314" s="41"/>
      <c r="F314" s="41"/>
      <c r="G314" s="41"/>
      <c r="H314" s="41"/>
      <c r="I314" s="41"/>
      <c r="J314" s="41"/>
      <c r="K314" s="41"/>
      <c r="L314" s="41"/>
      <c r="M314" s="41"/>
      <c r="N314" s="41"/>
      <c r="O314" s="41"/>
      <c r="P314" s="41"/>
      <c r="Q314" s="41"/>
      <c r="R314" s="41"/>
      <c r="S314" s="41"/>
      <c r="T314" s="41"/>
      <c r="U314" s="41"/>
      <c r="V314" s="41"/>
      <c r="W314" s="41"/>
      <c r="X314" s="41"/>
      <c r="Y314" s="41"/>
      <c r="Z314" s="41"/>
      <c r="AA314" s="41"/>
      <c r="AB314" s="41"/>
      <c r="AC314" s="41"/>
      <c r="AD314" s="41"/>
      <c r="AE314" s="41"/>
      <c r="AF314" s="41"/>
      <c r="AG314" s="41"/>
      <c r="AH314" s="41"/>
      <c r="AI314" s="41"/>
      <c r="AJ314" s="41"/>
      <c r="AK314" s="41"/>
      <c r="AL314" s="41"/>
      <c r="AM314" s="41"/>
      <c r="AN314" s="41"/>
      <c r="AO314" s="41"/>
      <c r="AP314" s="41"/>
      <c r="AQ314" s="41"/>
      <c r="AR314" s="41"/>
      <c r="AS314" s="41"/>
      <c r="AT314" s="41"/>
      <c r="AU314" s="41"/>
      <c r="AV314" s="41"/>
      <c r="AW314" s="41"/>
      <c r="AX314" s="41"/>
      <c r="AY314" s="41"/>
      <c r="AZ314" s="41"/>
      <c r="BA314" s="41"/>
      <c r="BB314" s="41"/>
      <c r="BC314" s="41"/>
      <c r="BD314" s="41"/>
      <c r="BE314" s="41"/>
      <c r="BF314" s="41"/>
      <c r="BG314" s="41"/>
      <c r="BH314" s="41"/>
      <c r="BI314" s="41"/>
      <c r="BJ314" s="41"/>
      <c r="BK314" s="41"/>
      <c r="BL314" s="41"/>
      <c r="BM314" s="41"/>
    </row>
    <row r="315" customFormat="false" ht="12" hidden="false" customHeight="true" outlineLevel="0" collapsed="false">
      <c r="A315" s="35"/>
      <c r="B315" s="41"/>
      <c r="C315" s="41"/>
      <c r="D315" s="41"/>
      <c r="E315" s="41"/>
      <c r="F315" s="41"/>
      <c r="G315" s="41"/>
      <c r="H315" s="41"/>
      <c r="I315" s="41"/>
      <c r="J315" s="41"/>
      <c r="K315" s="41"/>
      <c r="L315" s="41"/>
      <c r="M315" s="41"/>
      <c r="N315" s="41"/>
      <c r="O315" s="41"/>
      <c r="P315" s="41"/>
      <c r="Q315" s="41"/>
      <c r="R315" s="41"/>
      <c r="S315" s="41"/>
      <c r="T315" s="41"/>
      <c r="U315" s="41"/>
      <c r="V315" s="41"/>
      <c r="W315" s="41"/>
      <c r="X315" s="41"/>
      <c r="Y315" s="41"/>
      <c r="Z315" s="41"/>
      <c r="AA315" s="41"/>
      <c r="AB315" s="41"/>
      <c r="AC315" s="41"/>
      <c r="AD315" s="41"/>
      <c r="AE315" s="41"/>
      <c r="AF315" s="41"/>
      <c r="AG315" s="41"/>
      <c r="AH315" s="41"/>
      <c r="AI315" s="41"/>
      <c r="AJ315" s="41"/>
      <c r="AK315" s="41"/>
      <c r="AL315" s="41"/>
      <c r="AM315" s="41"/>
      <c r="AN315" s="41"/>
      <c r="AO315" s="41"/>
      <c r="AP315" s="41"/>
      <c r="AQ315" s="41"/>
      <c r="AR315" s="41"/>
      <c r="AS315" s="41"/>
      <c r="AT315" s="41"/>
      <c r="AU315" s="41"/>
      <c r="AV315" s="41"/>
      <c r="AW315" s="41"/>
      <c r="AX315" s="41"/>
      <c r="AY315" s="41"/>
      <c r="AZ315" s="41"/>
      <c r="BA315" s="41"/>
      <c r="BB315" s="41"/>
      <c r="BC315" s="41"/>
      <c r="BD315" s="41"/>
      <c r="BE315" s="41"/>
      <c r="BF315" s="41"/>
      <c r="BG315" s="41"/>
      <c r="BH315" s="41"/>
      <c r="BI315" s="41"/>
      <c r="BJ315" s="41"/>
      <c r="BK315" s="41"/>
      <c r="BL315" s="41"/>
      <c r="BM315" s="41"/>
    </row>
    <row r="316" customFormat="false" ht="12" hidden="false" customHeight="true" outlineLevel="0" collapsed="false">
      <c r="A316" s="35"/>
      <c r="B316" s="41"/>
      <c r="C316" s="41"/>
      <c r="D316" s="41"/>
      <c r="E316" s="41"/>
      <c r="F316" s="41"/>
      <c r="G316" s="41"/>
      <c r="H316" s="41"/>
      <c r="I316" s="41"/>
      <c r="J316" s="41"/>
      <c r="K316" s="41"/>
      <c r="L316" s="41"/>
      <c r="M316" s="41"/>
      <c r="N316" s="41"/>
      <c r="O316" s="41"/>
      <c r="P316" s="41"/>
      <c r="Q316" s="41"/>
      <c r="R316" s="41"/>
      <c r="S316" s="41"/>
      <c r="T316" s="41"/>
      <c r="U316" s="41"/>
      <c r="V316" s="41"/>
      <c r="W316" s="41"/>
      <c r="X316" s="41"/>
      <c r="Y316" s="41"/>
      <c r="Z316" s="41"/>
      <c r="AA316" s="41"/>
      <c r="AB316" s="41"/>
      <c r="AC316" s="41"/>
      <c r="AD316" s="41"/>
      <c r="AE316" s="41"/>
      <c r="AF316" s="41"/>
      <c r="AG316" s="41"/>
      <c r="AH316" s="41"/>
      <c r="AI316" s="41"/>
      <c r="AJ316" s="41"/>
      <c r="AK316" s="41"/>
      <c r="AL316" s="41"/>
      <c r="AM316" s="41"/>
      <c r="AN316" s="41"/>
      <c r="AO316" s="41"/>
      <c r="AP316" s="41"/>
      <c r="AQ316" s="41"/>
      <c r="AR316" s="41"/>
      <c r="AS316" s="41"/>
      <c r="AT316" s="41"/>
      <c r="AU316" s="41"/>
      <c r="AV316" s="41"/>
      <c r="AW316" s="41"/>
      <c r="AX316" s="41"/>
      <c r="AY316" s="41"/>
      <c r="AZ316" s="41"/>
      <c r="BA316" s="41"/>
      <c r="BB316" s="41"/>
      <c r="BC316" s="41"/>
      <c r="BD316" s="41"/>
      <c r="BE316" s="41"/>
      <c r="BF316" s="41"/>
      <c r="BG316" s="41"/>
      <c r="BH316" s="41"/>
      <c r="BI316" s="41"/>
      <c r="BJ316" s="41"/>
      <c r="BK316" s="41"/>
      <c r="BL316" s="41"/>
      <c r="BM316" s="41"/>
    </row>
    <row r="317" customFormat="false" ht="12" hidden="false" customHeight="true" outlineLevel="0" collapsed="false">
      <c r="A317" s="35"/>
      <c r="B317" s="41"/>
      <c r="C317" s="41"/>
      <c r="D317" s="41"/>
      <c r="E317" s="41"/>
      <c r="F317" s="41"/>
      <c r="G317" s="41"/>
      <c r="H317" s="41"/>
      <c r="I317" s="41"/>
      <c r="J317" s="41"/>
      <c r="K317" s="41"/>
      <c r="L317" s="41"/>
      <c r="M317" s="41"/>
      <c r="N317" s="41"/>
      <c r="O317" s="41"/>
      <c r="P317" s="41"/>
      <c r="Q317" s="41"/>
      <c r="R317" s="41"/>
      <c r="S317" s="41"/>
      <c r="T317" s="41"/>
      <c r="U317" s="41"/>
      <c r="V317" s="41"/>
      <c r="W317" s="41"/>
      <c r="X317" s="41"/>
      <c r="Y317" s="41"/>
      <c r="Z317" s="41"/>
      <c r="AA317" s="41"/>
      <c r="AB317" s="41"/>
      <c r="AC317" s="41"/>
      <c r="AD317" s="41"/>
      <c r="AE317" s="41"/>
      <c r="AF317" s="41"/>
      <c r="AG317" s="41"/>
      <c r="AH317" s="41"/>
      <c r="AI317" s="41"/>
      <c r="AJ317" s="41"/>
      <c r="AK317" s="41"/>
      <c r="AL317" s="41"/>
      <c r="AM317" s="41"/>
      <c r="AN317" s="41"/>
      <c r="AO317" s="41"/>
      <c r="AP317" s="41"/>
      <c r="AQ317" s="41"/>
      <c r="AR317" s="41"/>
      <c r="AS317" s="41"/>
      <c r="AT317" s="41"/>
      <c r="AU317" s="41"/>
      <c r="AV317" s="41"/>
      <c r="AW317" s="41"/>
      <c r="AX317" s="41"/>
      <c r="AY317" s="41"/>
      <c r="AZ317" s="41"/>
      <c r="BA317" s="41"/>
      <c r="BB317" s="41"/>
      <c r="BC317" s="41"/>
      <c r="BD317" s="41"/>
      <c r="BE317" s="41"/>
      <c r="BF317" s="41"/>
      <c r="BG317" s="41"/>
      <c r="BH317" s="41"/>
      <c r="BI317" s="41"/>
      <c r="BJ317" s="41"/>
      <c r="BK317" s="41"/>
      <c r="BL317" s="41"/>
      <c r="BM317" s="41"/>
    </row>
    <row r="318" customFormat="false" ht="12" hidden="false" customHeight="true" outlineLevel="0" collapsed="false">
      <c r="A318" s="35"/>
      <c r="B318" s="41"/>
      <c r="C318" s="41"/>
      <c r="D318" s="41"/>
      <c r="E318" s="41"/>
      <c r="F318" s="41"/>
      <c r="G318" s="41"/>
      <c r="H318" s="41"/>
      <c r="I318" s="41"/>
      <c r="J318" s="41"/>
      <c r="K318" s="41"/>
      <c r="L318" s="41"/>
      <c r="M318" s="41"/>
      <c r="N318" s="41"/>
      <c r="O318" s="41"/>
      <c r="P318" s="41"/>
      <c r="Q318" s="41"/>
      <c r="R318" s="41"/>
      <c r="S318" s="41"/>
      <c r="T318" s="41"/>
      <c r="U318" s="41"/>
      <c r="V318" s="41"/>
      <c r="W318" s="41"/>
      <c r="X318" s="41"/>
      <c r="Y318" s="41"/>
      <c r="Z318" s="41"/>
      <c r="AA318" s="41"/>
      <c r="AB318" s="41"/>
      <c r="AC318" s="41"/>
      <c r="AD318" s="41"/>
      <c r="AE318" s="41"/>
      <c r="AF318" s="41"/>
      <c r="AG318" s="41"/>
      <c r="AH318" s="41"/>
      <c r="AI318" s="41"/>
      <c r="AJ318" s="41"/>
      <c r="AK318" s="41"/>
      <c r="AL318" s="41"/>
      <c r="AM318" s="41"/>
      <c r="AN318" s="41"/>
      <c r="AO318" s="41"/>
      <c r="AP318" s="41"/>
      <c r="AQ318" s="41"/>
      <c r="AR318" s="41"/>
      <c r="AS318" s="41"/>
      <c r="AT318" s="41"/>
      <c r="AU318" s="41"/>
      <c r="AV318" s="41"/>
      <c r="AW318" s="41"/>
      <c r="AX318" s="41"/>
      <c r="AY318" s="41"/>
      <c r="AZ318" s="41"/>
      <c r="BA318" s="41"/>
      <c r="BB318" s="41"/>
      <c r="BC318" s="41"/>
      <c r="BD318" s="41"/>
      <c r="BE318" s="41"/>
      <c r="BF318" s="41"/>
      <c r="BG318" s="41"/>
      <c r="BH318" s="41"/>
      <c r="BI318" s="41"/>
      <c r="BJ318" s="41"/>
      <c r="BK318" s="41"/>
      <c r="BL318" s="41"/>
      <c r="BM318" s="41"/>
    </row>
    <row r="319" customFormat="false" ht="12" hidden="false" customHeight="true" outlineLevel="0" collapsed="false">
      <c r="A319" s="35"/>
      <c r="B319" s="41"/>
      <c r="C319" s="41"/>
      <c r="D319" s="41"/>
      <c r="E319" s="41"/>
      <c r="F319" s="41"/>
      <c r="G319" s="41"/>
      <c r="H319" s="41"/>
      <c r="I319" s="41"/>
      <c r="J319" s="41"/>
      <c r="K319" s="41"/>
      <c r="L319" s="41"/>
      <c r="M319" s="41"/>
      <c r="N319" s="41"/>
      <c r="O319" s="41"/>
      <c r="P319" s="41"/>
      <c r="Q319" s="41"/>
      <c r="R319" s="41"/>
      <c r="S319" s="41"/>
      <c r="T319" s="41"/>
      <c r="U319" s="41"/>
      <c r="V319" s="41"/>
      <c r="W319" s="41"/>
      <c r="X319" s="41"/>
      <c r="Y319" s="41"/>
      <c r="Z319" s="41"/>
      <c r="AA319" s="41"/>
      <c r="AB319" s="41"/>
      <c r="AC319" s="41"/>
      <c r="AD319" s="41"/>
      <c r="AE319" s="41"/>
      <c r="AF319" s="41"/>
      <c r="AG319" s="41"/>
      <c r="AH319" s="41"/>
      <c r="AI319" s="41"/>
      <c r="AJ319" s="41"/>
      <c r="AK319" s="41"/>
      <c r="AL319" s="41"/>
      <c r="AM319" s="41"/>
      <c r="AN319" s="41"/>
      <c r="AO319" s="41"/>
      <c r="AP319" s="41"/>
      <c r="AQ319" s="41"/>
      <c r="AR319" s="41"/>
      <c r="AS319" s="41"/>
      <c r="AT319" s="41"/>
      <c r="AU319" s="41"/>
      <c r="AV319" s="41"/>
      <c r="AW319" s="41"/>
      <c r="AX319" s="41"/>
      <c r="AY319" s="41"/>
      <c r="AZ319" s="41"/>
      <c r="BA319" s="41"/>
      <c r="BB319" s="41"/>
      <c r="BC319" s="41"/>
      <c r="BD319" s="41"/>
      <c r="BE319" s="41"/>
      <c r="BF319" s="41"/>
      <c r="BG319" s="41"/>
      <c r="BH319" s="41"/>
      <c r="BI319" s="41"/>
      <c r="BJ319" s="41"/>
      <c r="BK319" s="41"/>
      <c r="BL319" s="41"/>
      <c r="BM319" s="41"/>
    </row>
    <row r="320" customFormat="false" ht="12" hidden="false" customHeight="true" outlineLevel="0" collapsed="false">
      <c r="A320" s="35"/>
      <c r="B320" s="41"/>
      <c r="C320" s="41"/>
      <c r="D320" s="41"/>
      <c r="E320" s="41"/>
      <c r="F320" s="41"/>
      <c r="G320" s="41"/>
      <c r="H320" s="41"/>
      <c r="I320" s="41"/>
      <c r="J320" s="41"/>
      <c r="K320" s="41"/>
      <c r="L320" s="41"/>
      <c r="M320" s="41"/>
      <c r="N320" s="41"/>
      <c r="O320" s="41"/>
      <c r="P320" s="41"/>
      <c r="Q320" s="41"/>
      <c r="R320" s="41"/>
      <c r="S320" s="41"/>
      <c r="T320" s="41"/>
      <c r="U320" s="41"/>
      <c r="V320" s="41"/>
      <c r="W320" s="41"/>
      <c r="X320" s="41"/>
      <c r="Y320" s="41"/>
      <c r="Z320" s="41"/>
      <c r="AA320" s="41"/>
      <c r="AB320" s="41"/>
      <c r="AC320" s="41"/>
      <c r="AD320" s="41"/>
      <c r="AE320" s="41"/>
      <c r="AF320" s="41"/>
      <c r="AG320" s="41"/>
      <c r="AH320" s="41"/>
      <c r="AI320" s="41"/>
      <c r="AJ320" s="41"/>
      <c r="AK320" s="41"/>
      <c r="AL320" s="41"/>
      <c r="AM320" s="41"/>
      <c r="AN320" s="41"/>
      <c r="AO320" s="41"/>
      <c r="AP320" s="41"/>
      <c r="AQ320" s="41"/>
      <c r="AR320" s="41"/>
      <c r="AS320" s="41"/>
      <c r="AT320" s="41"/>
      <c r="AU320" s="41"/>
      <c r="AV320" s="41"/>
      <c r="AW320" s="41"/>
      <c r="AX320" s="41"/>
      <c r="AY320" s="41"/>
      <c r="AZ320" s="41"/>
      <c r="BA320" s="41"/>
      <c r="BB320" s="41"/>
      <c r="BC320" s="41"/>
      <c r="BD320" s="41"/>
      <c r="BE320" s="41"/>
      <c r="BF320" s="41"/>
      <c r="BG320" s="41"/>
      <c r="BH320" s="41"/>
      <c r="BI320" s="41"/>
      <c r="BJ320" s="41"/>
      <c r="BK320" s="41"/>
      <c r="BL320" s="41"/>
      <c r="BM320" s="41"/>
    </row>
    <row r="321" customFormat="false" ht="12" hidden="false" customHeight="true" outlineLevel="0" collapsed="false">
      <c r="A321" s="35"/>
      <c r="B321" s="41"/>
      <c r="C321" s="41"/>
      <c r="D321" s="41"/>
      <c r="E321" s="41"/>
      <c r="F321" s="41"/>
      <c r="G321" s="41"/>
      <c r="H321" s="41"/>
      <c r="I321" s="41"/>
      <c r="J321" s="41"/>
      <c r="K321" s="41"/>
      <c r="L321" s="41"/>
      <c r="M321" s="41"/>
      <c r="N321" s="41"/>
      <c r="O321" s="41"/>
      <c r="P321" s="41"/>
      <c r="Q321" s="41"/>
      <c r="R321" s="41"/>
      <c r="S321" s="41"/>
      <c r="T321" s="41"/>
      <c r="U321" s="41"/>
      <c r="V321" s="41"/>
      <c r="W321" s="41"/>
      <c r="X321" s="41"/>
      <c r="Y321" s="41"/>
      <c r="Z321" s="41"/>
      <c r="AA321" s="41"/>
      <c r="AB321" s="41"/>
      <c r="AC321" s="41"/>
      <c r="AD321" s="41"/>
      <c r="AE321" s="41"/>
      <c r="AF321" s="41"/>
      <c r="AG321" s="41"/>
      <c r="AH321" s="41"/>
      <c r="AI321" s="41"/>
      <c r="AJ321" s="41"/>
      <c r="AK321" s="41"/>
      <c r="AL321" s="41"/>
      <c r="AM321" s="41"/>
      <c r="AN321" s="41"/>
      <c r="AO321" s="41"/>
      <c r="AP321" s="41"/>
      <c r="AQ321" s="41"/>
      <c r="AR321" s="41"/>
      <c r="AS321" s="41"/>
      <c r="AT321" s="41"/>
      <c r="AU321" s="41"/>
      <c r="AV321" s="41"/>
      <c r="AW321" s="41"/>
      <c r="AX321" s="41"/>
      <c r="AY321" s="41"/>
      <c r="AZ321" s="41"/>
      <c r="BA321" s="41"/>
      <c r="BB321" s="41"/>
      <c r="BC321" s="41"/>
      <c r="BD321" s="41"/>
      <c r="BE321" s="41"/>
      <c r="BF321" s="41"/>
      <c r="BG321" s="41"/>
      <c r="BH321" s="41"/>
      <c r="BI321" s="41"/>
      <c r="BJ321" s="41"/>
      <c r="BK321" s="41"/>
      <c r="BL321" s="41"/>
      <c r="BM321" s="41"/>
    </row>
    <row r="322" customFormat="false" ht="12" hidden="false" customHeight="true" outlineLevel="0" collapsed="false">
      <c r="A322" s="35"/>
      <c r="B322" s="41"/>
      <c r="C322" s="41"/>
      <c r="D322" s="41"/>
      <c r="E322" s="41"/>
      <c r="F322" s="41"/>
      <c r="G322" s="41"/>
      <c r="H322" s="41"/>
      <c r="I322" s="41"/>
      <c r="J322" s="41"/>
      <c r="K322" s="41"/>
      <c r="L322" s="41"/>
      <c r="M322" s="41"/>
      <c r="N322" s="41"/>
      <c r="O322" s="41"/>
      <c r="P322" s="41"/>
      <c r="Q322" s="41"/>
      <c r="R322" s="41"/>
      <c r="S322" s="41"/>
      <c r="T322" s="41"/>
      <c r="U322" s="41"/>
      <c r="V322" s="41"/>
      <c r="W322" s="41"/>
      <c r="X322" s="41"/>
      <c r="Y322" s="41"/>
      <c r="Z322" s="41"/>
      <c r="AA322" s="41"/>
      <c r="AB322" s="41"/>
      <c r="AC322" s="41"/>
      <c r="AD322" s="41"/>
      <c r="AE322" s="41"/>
      <c r="AF322" s="41"/>
      <c r="AG322" s="41"/>
      <c r="AH322" s="41"/>
      <c r="AI322" s="41"/>
      <c r="AJ322" s="41"/>
      <c r="AK322" s="41"/>
      <c r="AL322" s="41"/>
      <c r="AM322" s="41"/>
      <c r="AN322" s="41"/>
      <c r="AO322" s="41"/>
      <c r="AP322" s="41"/>
      <c r="AQ322" s="41"/>
      <c r="AR322" s="41"/>
      <c r="AS322" s="41"/>
      <c r="AT322" s="41"/>
      <c r="AU322" s="41"/>
      <c r="AV322" s="41"/>
      <c r="AW322" s="41"/>
      <c r="AX322" s="41"/>
      <c r="AY322" s="41"/>
      <c r="AZ322" s="41"/>
      <c r="BA322" s="41"/>
      <c r="BB322" s="41"/>
      <c r="BC322" s="41"/>
      <c r="BD322" s="41"/>
      <c r="BE322" s="41"/>
      <c r="BF322" s="41"/>
      <c r="BG322" s="41"/>
      <c r="BH322" s="41"/>
      <c r="BI322" s="41"/>
      <c r="BJ322" s="41"/>
      <c r="BK322" s="41"/>
      <c r="BL322" s="41"/>
      <c r="BM322" s="41"/>
    </row>
    <row r="323" customFormat="false" ht="12" hidden="false" customHeight="true" outlineLevel="0" collapsed="false">
      <c r="A323" s="35"/>
      <c r="B323" s="41"/>
      <c r="C323" s="41"/>
      <c r="D323" s="41"/>
      <c r="E323" s="41"/>
      <c r="F323" s="41"/>
      <c r="G323" s="41"/>
      <c r="H323" s="41"/>
      <c r="I323" s="41"/>
      <c r="J323" s="41"/>
      <c r="K323" s="41"/>
      <c r="L323" s="41"/>
      <c r="M323" s="41"/>
      <c r="N323" s="41"/>
      <c r="O323" s="41"/>
      <c r="P323" s="41"/>
      <c r="Q323" s="41"/>
      <c r="R323" s="41"/>
      <c r="S323" s="41"/>
      <c r="T323" s="41"/>
      <c r="U323" s="41"/>
      <c r="V323" s="41"/>
      <c r="W323" s="41"/>
      <c r="X323" s="41"/>
      <c r="Y323" s="41"/>
      <c r="Z323" s="41"/>
      <c r="AA323" s="41"/>
      <c r="AB323" s="41"/>
      <c r="AC323" s="41"/>
      <c r="AD323" s="41"/>
      <c r="AE323" s="41"/>
      <c r="AF323" s="41"/>
      <c r="AG323" s="41"/>
      <c r="AH323" s="41"/>
      <c r="AI323" s="41"/>
      <c r="AJ323" s="41"/>
      <c r="AK323" s="41"/>
      <c r="AL323" s="41"/>
      <c r="AM323" s="41"/>
      <c r="AN323" s="41"/>
      <c r="AO323" s="41"/>
      <c r="AP323" s="41"/>
      <c r="AQ323" s="41"/>
      <c r="AR323" s="41"/>
      <c r="AS323" s="41"/>
      <c r="AT323" s="41"/>
      <c r="AU323" s="41"/>
      <c r="AV323" s="41"/>
      <c r="AW323" s="41"/>
      <c r="AX323" s="41"/>
      <c r="AY323" s="41"/>
      <c r="AZ323" s="41"/>
      <c r="BA323" s="41"/>
      <c r="BB323" s="41"/>
      <c r="BC323" s="41"/>
      <c r="BD323" s="41"/>
      <c r="BE323" s="41"/>
      <c r="BF323" s="41"/>
      <c r="BG323" s="41"/>
      <c r="BH323" s="41"/>
      <c r="BI323" s="41"/>
      <c r="BJ323" s="41"/>
      <c r="BK323" s="41"/>
      <c r="BL323" s="41"/>
      <c r="BM323" s="41"/>
    </row>
    <row r="324" customFormat="false" ht="12" hidden="false" customHeight="true" outlineLevel="0" collapsed="false">
      <c r="A324" s="35"/>
      <c r="B324" s="41"/>
      <c r="C324" s="41"/>
      <c r="D324" s="41"/>
      <c r="E324" s="41"/>
      <c r="F324" s="41"/>
      <c r="G324" s="41"/>
      <c r="H324" s="41"/>
      <c r="I324" s="41"/>
      <c r="J324" s="41"/>
      <c r="K324" s="41"/>
      <c r="L324" s="41"/>
      <c r="M324" s="41"/>
      <c r="N324" s="41"/>
      <c r="O324" s="41"/>
      <c r="P324" s="41"/>
      <c r="Q324" s="41"/>
      <c r="R324" s="41"/>
      <c r="S324" s="41"/>
      <c r="T324" s="41"/>
      <c r="U324" s="41"/>
      <c r="V324" s="41"/>
      <c r="W324" s="41"/>
      <c r="X324" s="41"/>
      <c r="Y324" s="41"/>
      <c r="Z324" s="41"/>
      <c r="AA324" s="41"/>
      <c r="AB324" s="41"/>
      <c r="AC324" s="41"/>
      <c r="AD324" s="41"/>
      <c r="AE324" s="41"/>
      <c r="AF324" s="41"/>
      <c r="AG324" s="41"/>
      <c r="AH324" s="41"/>
      <c r="AI324" s="41"/>
      <c r="AJ324" s="41"/>
      <c r="AK324" s="41"/>
      <c r="AL324" s="41"/>
      <c r="AM324" s="41"/>
      <c r="AN324" s="41"/>
      <c r="AO324" s="41"/>
      <c r="AP324" s="41"/>
      <c r="AQ324" s="41"/>
      <c r="AR324" s="41"/>
      <c r="AS324" s="41"/>
      <c r="AT324" s="41"/>
      <c r="AU324" s="41"/>
      <c r="AV324" s="41"/>
      <c r="AW324" s="41"/>
      <c r="AX324" s="41"/>
      <c r="AY324" s="41"/>
      <c r="AZ324" s="41"/>
      <c r="BA324" s="41"/>
      <c r="BB324" s="41"/>
      <c r="BC324" s="41"/>
      <c r="BD324" s="41"/>
      <c r="BE324" s="41"/>
      <c r="BF324" s="41"/>
      <c r="BG324" s="41"/>
      <c r="BH324" s="41"/>
      <c r="BI324" s="41"/>
      <c r="BJ324" s="41"/>
      <c r="BK324" s="41"/>
      <c r="BL324" s="41"/>
      <c r="BM324" s="41"/>
    </row>
    <row r="325" customFormat="false" ht="12" hidden="false" customHeight="true" outlineLevel="0" collapsed="false">
      <c r="A325" s="35"/>
      <c r="B325" s="41"/>
      <c r="C325" s="41"/>
      <c r="D325" s="41"/>
      <c r="E325" s="41"/>
      <c r="F325" s="41"/>
      <c r="G325" s="41"/>
      <c r="H325" s="41"/>
      <c r="I325" s="41"/>
      <c r="J325" s="41"/>
      <c r="K325" s="41"/>
      <c r="L325" s="41"/>
      <c r="M325" s="41"/>
      <c r="N325" s="41"/>
      <c r="O325" s="41"/>
      <c r="P325" s="41"/>
      <c r="Q325" s="41"/>
      <c r="R325" s="41"/>
      <c r="S325" s="41"/>
      <c r="T325" s="41"/>
      <c r="U325" s="41"/>
      <c r="V325" s="41"/>
      <c r="W325" s="41"/>
      <c r="X325" s="41"/>
      <c r="Y325" s="41"/>
      <c r="Z325" s="41"/>
      <c r="AA325" s="41"/>
      <c r="AB325" s="41"/>
      <c r="AC325" s="41"/>
      <c r="AD325" s="41"/>
      <c r="AE325" s="41"/>
      <c r="AF325" s="41"/>
      <c r="AG325" s="41"/>
      <c r="AH325" s="41"/>
      <c r="AI325" s="41"/>
      <c r="AJ325" s="41"/>
      <c r="AK325" s="41"/>
      <c r="AL325" s="41"/>
      <c r="AM325" s="41"/>
      <c r="AN325" s="41"/>
      <c r="AO325" s="41"/>
      <c r="AP325" s="41"/>
      <c r="AQ325" s="41"/>
      <c r="AR325" s="41"/>
      <c r="AS325" s="41"/>
      <c r="AT325" s="41"/>
      <c r="AU325" s="41"/>
      <c r="AV325" s="41"/>
      <c r="AW325" s="41"/>
      <c r="AX325" s="41"/>
      <c r="AY325" s="41"/>
      <c r="AZ325" s="41"/>
      <c r="BA325" s="41"/>
      <c r="BB325" s="41"/>
      <c r="BC325" s="41"/>
      <c r="BD325" s="41"/>
      <c r="BE325" s="41"/>
      <c r="BF325" s="41"/>
      <c r="BG325" s="41"/>
      <c r="BH325" s="41"/>
      <c r="BI325" s="41"/>
      <c r="BJ325" s="41"/>
      <c r="BK325" s="41"/>
      <c r="BL325" s="41"/>
      <c r="BM325" s="41"/>
    </row>
    <row r="326" customFormat="false" ht="12" hidden="false" customHeight="true" outlineLevel="0" collapsed="false">
      <c r="A326" s="35"/>
      <c r="B326" s="41"/>
      <c r="C326" s="41"/>
      <c r="D326" s="41"/>
      <c r="E326" s="41"/>
      <c r="F326" s="41"/>
      <c r="G326" s="41"/>
      <c r="H326" s="41"/>
      <c r="I326" s="41"/>
      <c r="J326" s="41"/>
      <c r="K326" s="41"/>
      <c r="L326" s="41"/>
      <c r="M326" s="41"/>
      <c r="N326" s="41"/>
      <c r="O326" s="41"/>
      <c r="P326" s="41"/>
      <c r="Q326" s="41"/>
      <c r="R326" s="41"/>
      <c r="S326" s="41"/>
      <c r="T326" s="41"/>
      <c r="U326" s="41"/>
      <c r="V326" s="41"/>
      <c r="W326" s="41"/>
      <c r="X326" s="41"/>
      <c r="Y326" s="41"/>
      <c r="Z326" s="41"/>
      <c r="AA326" s="41"/>
      <c r="AB326" s="41"/>
      <c r="AC326" s="41"/>
      <c r="AD326" s="41"/>
      <c r="AE326" s="41"/>
      <c r="AF326" s="41"/>
      <c r="AG326" s="41"/>
      <c r="AH326" s="41"/>
      <c r="AI326" s="41"/>
      <c r="AJ326" s="41"/>
      <c r="AK326" s="41"/>
      <c r="AL326" s="41"/>
      <c r="AM326" s="41"/>
      <c r="AN326" s="41"/>
      <c r="AO326" s="41"/>
      <c r="AP326" s="41"/>
      <c r="AQ326" s="41"/>
      <c r="AR326" s="41"/>
      <c r="AS326" s="41"/>
      <c r="AT326" s="41"/>
      <c r="AU326" s="41"/>
      <c r="AV326" s="41"/>
      <c r="AW326" s="41"/>
      <c r="AX326" s="41"/>
      <c r="AY326" s="41"/>
      <c r="AZ326" s="41"/>
      <c r="BA326" s="41"/>
      <c r="BB326" s="41"/>
      <c r="BC326" s="41"/>
      <c r="BD326" s="41"/>
      <c r="BE326" s="41"/>
      <c r="BF326" s="41"/>
      <c r="BG326" s="41"/>
      <c r="BH326" s="41"/>
      <c r="BI326" s="41"/>
      <c r="BJ326" s="41"/>
      <c r="BK326" s="41"/>
      <c r="BL326" s="41"/>
      <c r="BM326" s="41"/>
    </row>
    <row r="327" customFormat="false" ht="12" hidden="false" customHeight="true" outlineLevel="0" collapsed="false">
      <c r="A327" s="35"/>
      <c r="B327" s="41"/>
      <c r="C327" s="41"/>
      <c r="D327" s="41"/>
      <c r="E327" s="41"/>
      <c r="F327" s="41"/>
      <c r="G327" s="41"/>
      <c r="H327" s="41"/>
      <c r="I327" s="41"/>
      <c r="J327" s="41"/>
      <c r="K327" s="41"/>
      <c r="L327" s="41"/>
      <c r="M327" s="41"/>
      <c r="N327" s="41"/>
      <c r="O327" s="41"/>
      <c r="P327" s="41"/>
      <c r="Q327" s="41"/>
      <c r="R327" s="41"/>
      <c r="S327" s="41"/>
      <c r="T327" s="41"/>
      <c r="U327" s="41"/>
      <c r="V327" s="41"/>
      <c r="W327" s="41"/>
      <c r="X327" s="41"/>
      <c r="Y327" s="41"/>
      <c r="Z327" s="41"/>
      <c r="AA327" s="41"/>
      <c r="AB327" s="41"/>
      <c r="AC327" s="41"/>
      <c r="AD327" s="41"/>
      <c r="AE327" s="41"/>
      <c r="AF327" s="41"/>
      <c r="AG327" s="41"/>
      <c r="AH327" s="41"/>
      <c r="AI327" s="41"/>
      <c r="AJ327" s="41"/>
      <c r="AK327" s="41"/>
      <c r="AL327" s="41"/>
      <c r="AM327" s="41"/>
      <c r="AN327" s="41"/>
      <c r="AO327" s="41"/>
      <c r="AP327" s="41"/>
      <c r="AQ327" s="41"/>
      <c r="AR327" s="41"/>
      <c r="AS327" s="41"/>
      <c r="AT327" s="41"/>
      <c r="AU327" s="41"/>
      <c r="AV327" s="41"/>
      <c r="AW327" s="41"/>
      <c r="AX327" s="41"/>
      <c r="AY327" s="41"/>
      <c r="AZ327" s="41"/>
      <c r="BA327" s="41"/>
      <c r="BB327" s="41"/>
      <c r="BC327" s="41"/>
      <c r="BD327" s="41"/>
      <c r="BE327" s="41"/>
      <c r="BF327" s="41"/>
      <c r="BG327" s="41"/>
      <c r="BH327" s="41"/>
      <c r="BI327" s="41"/>
      <c r="BJ327" s="41"/>
      <c r="BK327" s="41"/>
      <c r="BL327" s="41"/>
      <c r="BM327" s="41"/>
    </row>
    <row r="328" customFormat="false" ht="12" hidden="false" customHeight="true" outlineLevel="0" collapsed="false">
      <c r="A328" s="35"/>
      <c r="B328" s="41"/>
      <c r="C328" s="41"/>
      <c r="D328" s="41"/>
      <c r="E328" s="41"/>
      <c r="F328" s="41"/>
      <c r="G328" s="41"/>
      <c r="H328" s="41"/>
      <c r="I328" s="41"/>
      <c r="J328" s="41"/>
      <c r="K328" s="41"/>
      <c r="L328" s="41"/>
      <c r="M328" s="41"/>
      <c r="N328" s="41"/>
      <c r="O328" s="41"/>
      <c r="P328" s="41"/>
      <c r="Q328" s="41"/>
      <c r="R328" s="41"/>
      <c r="S328" s="41"/>
      <c r="T328" s="41"/>
      <c r="U328" s="41"/>
      <c r="V328" s="41"/>
      <c r="W328" s="41"/>
      <c r="X328" s="41"/>
      <c r="Y328" s="41"/>
      <c r="Z328" s="41"/>
      <c r="AA328" s="41"/>
      <c r="AB328" s="41"/>
      <c r="AC328" s="41"/>
      <c r="AD328" s="41"/>
      <c r="AE328" s="41"/>
      <c r="AF328" s="41"/>
      <c r="AG328" s="41"/>
      <c r="AH328" s="41"/>
      <c r="AI328" s="41"/>
      <c r="AJ328" s="41"/>
      <c r="AK328" s="41"/>
      <c r="AL328" s="41"/>
      <c r="AM328" s="41"/>
      <c r="AN328" s="41"/>
      <c r="AO328" s="41"/>
      <c r="AP328" s="41"/>
      <c r="AQ328" s="41"/>
      <c r="AR328" s="41"/>
      <c r="AS328" s="41"/>
      <c r="AT328" s="41"/>
      <c r="AU328" s="41"/>
      <c r="AV328" s="41"/>
      <c r="AW328" s="41"/>
      <c r="AX328" s="41"/>
      <c r="AY328" s="41"/>
      <c r="AZ328" s="41"/>
      <c r="BA328" s="41"/>
      <c r="BB328" s="41"/>
      <c r="BC328" s="41"/>
      <c r="BD328" s="41"/>
      <c r="BE328" s="41"/>
      <c r="BF328" s="41"/>
      <c r="BG328" s="41"/>
      <c r="BH328" s="41"/>
      <c r="BI328" s="41"/>
      <c r="BJ328" s="41"/>
      <c r="BK328" s="41"/>
      <c r="BL328" s="41"/>
      <c r="BM328" s="41"/>
    </row>
    <row r="329" customFormat="false" ht="12" hidden="false" customHeight="true" outlineLevel="0" collapsed="false">
      <c r="A329" s="35"/>
      <c r="B329" s="41"/>
      <c r="C329" s="41"/>
      <c r="D329" s="41"/>
      <c r="E329" s="41"/>
      <c r="F329" s="41"/>
      <c r="G329" s="41"/>
      <c r="H329" s="41"/>
      <c r="I329" s="41"/>
      <c r="J329" s="41"/>
      <c r="K329" s="41"/>
      <c r="L329" s="41"/>
      <c r="M329" s="41"/>
      <c r="N329" s="41"/>
      <c r="O329" s="41"/>
      <c r="P329" s="41"/>
      <c r="Q329" s="41"/>
      <c r="R329" s="41"/>
      <c r="S329" s="41"/>
      <c r="T329" s="41"/>
      <c r="U329" s="41"/>
      <c r="V329" s="41"/>
      <c r="W329" s="41"/>
      <c r="X329" s="41"/>
      <c r="Y329" s="41"/>
      <c r="Z329" s="41"/>
      <c r="AA329" s="41"/>
      <c r="AB329" s="41"/>
      <c r="AC329" s="41"/>
      <c r="AD329" s="41"/>
      <c r="AE329" s="41"/>
      <c r="AF329" s="41"/>
      <c r="AG329" s="41"/>
      <c r="AH329" s="41"/>
      <c r="AI329" s="41"/>
      <c r="AJ329" s="41"/>
      <c r="AK329" s="41"/>
      <c r="AL329" s="41"/>
      <c r="AM329" s="41"/>
      <c r="AN329" s="41"/>
      <c r="AO329" s="41"/>
      <c r="AP329" s="41"/>
      <c r="AQ329" s="41"/>
      <c r="AR329" s="41"/>
      <c r="AS329" s="41"/>
      <c r="AT329" s="41"/>
      <c r="AU329" s="41"/>
      <c r="AV329" s="41"/>
      <c r="AW329" s="41"/>
      <c r="AX329" s="41"/>
      <c r="AY329" s="41"/>
      <c r="AZ329" s="41"/>
      <c r="BA329" s="41"/>
      <c r="BB329" s="41"/>
      <c r="BC329" s="41"/>
      <c r="BD329" s="41"/>
      <c r="BE329" s="41"/>
      <c r="BF329" s="41"/>
      <c r="BG329" s="41"/>
      <c r="BH329" s="41"/>
      <c r="BI329" s="41"/>
      <c r="BJ329" s="41"/>
      <c r="BK329" s="41"/>
      <c r="BL329" s="41"/>
      <c r="BM329" s="41"/>
    </row>
    <row r="330" customFormat="false" ht="12" hidden="false" customHeight="true" outlineLevel="0" collapsed="false">
      <c r="A330" s="35"/>
      <c r="B330" s="41"/>
      <c r="C330" s="41"/>
      <c r="D330" s="41"/>
      <c r="E330" s="41"/>
      <c r="F330" s="41"/>
      <c r="G330" s="41"/>
      <c r="H330" s="41"/>
      <c r="I330" s="41"/>
      <c r="J330" s="41"/>
      <c r="K330" s="41"/>
      <c r="L330" s="41"/>
      <c r="M330" s="41"/>
      <c r="N330" s="41"/>
      <c r="O330" s="41"/>
      <c r="P330" s="41"/>
      <c r="Q330" s="41"/>
      <c r="R330" s="41"/>
      <c r="S330" s="41"/>
      <c r="T330" s="41"/>
      <c r="U330" s="41"/>
      <c r="V330" s="41"/>
      <c r="W330" s="41"/>
      <c r="X330" s="41"/>
      <c r="Y330" s="41"/>
      <c r="Z330" s="41"/>
      <c r="AA330" s="41"/>
      <c r="AB330" s="41"/>
      <c r="AC330" s="41"/>
      <c r="AD330" s="41"/>
      <c r="AE330" s="41"/>
      <c r="AF330" s="41"/>
      <c r="AG330" s="41"/>
      <c r="AH330" s="41"/>
      <c r="AI330" s="41"/>
      <c r="AJ330" s="41"/>
      <c r="AK330" s="41"/>
      <c r="AL330" s="41"/>
      <c r="AM330" s="41"/>
      <c r="AN330" s="41"/>
      <c r="AO330" s="41"/>
      <c r="AP330" s="41"/>
      <c r="AQ330" s="41"/>
      <c r="AR330" s="41"/>
      <c r="AS330" s="41"/>
      <c r="AT330" s="41"/>
      <c r="AU330" s="41"/>
      <c r="AV330" s="41"/>
      <c r="AW330" s="41"/>
      <c r="AX330" s="41"/>
      <c r="AY330" s="41"/>
      <c r="AZ330" s="41"/>
      <c r="BA330" s="41"/>
      <c r="BB330" s="41"/>
      <c r="BC330" s="41"/>
      <c r="BD330" s="41"/>
      <c r="BE330" s="41"/>
      <c r="BF330" s="41"/>
      <c r="BG330" s="41"/>
      <c r="BH330" s="41"/>
      <c r="BI330" s="41"/>
      <c r="BJ330" s="41"/>
      <c r="BK330" s="41"/>
      <c r="BL330" s="41"/>
      <c r="BM330" s="41"/>
    </row>
    <row r="331" customFormat="false" ht="12" hidden="false" customHeight="true" outlineLevel="0" collapsed="false">
      <c r="A331" s="35"/>
      <c r="B331" s="41"/>
      <c r="C331" s="41"/>
      <c r="D331" s="41"/>
      <c r="E331" s="41"/>
      <c r="F331" s="41"/>
      <c r="G331" s="41"/>
      <c r="H331" s="41"/>
      <c r="I331" s="41"/>
      <c r="J331" s="41"/>
      <c r="K331" s="41"/>
      <c r="L331" s="41"/>
      <c r="M331" s="41"/>
      <c r="N331" s="41"/>
      <c r="O331" s="41"/>
      <c r="P331" s="41"/>
      <c r="Q331" s="41"/>
      <c r="R331" s="41"/>
      <c r="S331" s="41"/>
      <c r="T331" s="41"/>
      <c r="U331" s="41"/>
      <c r="V331" s="41"/>
      <c r="W331" s="41"/>
      <c r="X331" s="41"/>
      <c r="Y331" s="41"/>
      <c r="Z331" s="41"/>
      <c r="AA331" s="41"/>
      <c r="AB331" s="41"/>
      <c r="AC331" s="41"/>
      <c r="AD331" s="41"/>
      <c r="AE331" s="41"/>
      <c r="AF331" s="41"/>
      <c r="AG331" s="41"/>
      <c r="AH331" s="41"/>
      <c r="AI331" s="41"/>
      <c r="AJ331" s="41"/>
      <c r="AK331" s="41"/>
      <c r="AL331" s="41"/>
      <c r="AM331" s="41"/>
      <c r="AN331" s="41"/>
      <c r="AO331" s="41"/>
      <c r="AP331" s="41"/>
      <c r="AQ331" s="41"/>
      <c r="AR331" s="41"/>
      <c r="AS331" s="41"/>
      <c r="AT331" s="41"/>
      <c r="AU331" s="41"/>
      <c r="AV331" s="41"/>
      <c r="AW331" s="41"/>
      <c r="AX331" s="41"/>
      <c r="AY331" s="41"/>
      <c r="AZ331" s="41"/>
      <c r="BA331" s="41"/>
      <c r="BB331" s="41"/>
      <c r="BC331" s="41"/>
      <c r="BD331" s="41"/>
      <c r="BE331" s="41"/>
      <c r="BF331" s="41"/>
      <c r="BG331" s="41"/>
      <c r="BH331" s="41"/>
      <c r="BI331" s="41"/>
      <c r="BJ331" s="41"/>
      <c r="BK331" s="41"/>
      <c r="BL331" s="41"/>
      <c r="BM331" s="41"/>
    </row>
    <row r="332" customFormat="false" ht="12" hidden="false" customHeight="true" outlineLevel="0" collapsed="false">
      <c r="A332" s="35"/>
      <c r="B332" s="41"/>
      <c r="C332" s="41"/>
      <c r="D332" s="41"/>
      <c r="E332" s="41"/>
      <c r="F332" s="41"/>
      <c r="G332" s="41"/>
      <c r="H332" s="41"/>
      <c r="I332" s="41"/>
      <c r="J332" s="41"/>
      <c r="K332" s="41"/>
      <c r="L332" s="41"/>
      <c r="M332" s="41"/>
      <c r="N332" s="41"/>
      <c r="O332" s="41"/>
      <c r="P332" s="41"/>
      <c r="Q332" s="41"/>
      <c r="R332" s="41"/>
      <c r="S332" s="41"/>
      <c r="T332" s="41"/>
      <c r="U332" s="41"/>
      <c r="V332" s="41"/>
      <c r="W332" s="41"/>
      <c r="X332" s="41"/>
      <c r="Y332" s="41"/>
      <c r="Z332" s="41"/>
      <c r="AA332" s="41"/>
      <c r="AB332" s="41"/>
      <c r="AC332" s="41"/>
      <c r="AD332" s="41"/>
      <c r="AE332" s="41"/>
      <c r="AF332" s="41"/>
      <c r="AG332" s="41"/>
      <c r="AH332" s="41"/>
      <c r="AI332" s="41"/>
      <c r="AJ332" s="41"/>
      <c r="AK332" s="41"/>
      <c r="AL332" s="41"/>
      <c r="AM332" s="41"/>
      <c r="AN332" s="41"/>
      <c r="AO332" s="41"/>
      <c r="AP332" s="41"/>
      <c r="AQ332" s="41"/>
      <c r="AR332" s="41"/>
      <c r="AS332" s="41"/>
      <c r="AT332" s="41"/>
      <c r="AU332" s="41"/>
      <c r="AV332" s="41"/>
      <c r="AW332" s="41"/>
      <c r="AX332" s="41"/>
      <c r="AY332" s="41"/>
      <c r="AZ332" s="41"/>
      <c r="BA332" s="41"/>
      <c r="BB332" s="41"/>
      <c r="BC332" s="41"/>
      <c r="BD332" s="41"/>
      <c r="BE332" s="41"/>
      <c r="BF332" s="41"/>
      <c r="BG332" s="41"/>
      <c r="BH332" s="41"/>
      <c r="BI332" s="41"/>
      <c r="BJ332" s="41"/>
      <c r="BK332" s="41"/>
      <c r="BL332" s="41"/>
      <c r="BM332" s="41"/>
    </row>
    <row r="333" customFormat="false" ht="12" hidden="false" customHeight="true" outlineLevel="0" collapsed="false">
      <c r="A333" s="35"/>
      <c r="B333" s="41"/>
      <c r="C333" s="41"/>
      <c r="D333" s="41"/>
      <c r="E333" s="41"/>
      <c r="F333" s="41"/>
      <c r="G333" s="41"/>
      <c r="H333" s="41"/>
      <c r="I333" s="41"/>
      <c r="J333" s="41"/>
      <c r="K333" s="41"/>
      <c r="L333" s="41"/>
      <c r="M333" s="41"/>
      <c r="N333" s="41"/>
      <c r="O333" s="41"/>
      <c r="P333" s="41"/>
      <c r="Q333" s="41"/>
      <c r="R333" s="41"/>
      <c r="S333" s="41"/>
      <c r="T333" s="41"/>
      <c r="U333" s="41"/>
      <c r="V333" s="41"/>
      <c r="W333" s="41"/>
      <c r="X333" s="41"/>
      <c r="Y333" s="41"/>
      <c r="Z333" s="41"/>
      <c r="AA333" s="41"/>
      <c r="AB333" s="41"/>
      <c r="AC333" s="41"/>
      <c r="AD333" s="41"/>
      <c r="AE333" s="41"/>
      <c r="AF333" s="41"/>
      <c r="AG333" s="41"/>
      <c r="AH333" s="41"/>
      <c r="AI333" s="41"/>
      <c r="AJ333" s="41"/>
      <c r="AK333" s="41"/>
      <c r="AL333" s="41"/>
      <c r="AM333" s="41"/>
      <c r="AN333" s="41"/>
      <c r="AO333" s="41"/>
      <c r="AP333" s="41"/>
      <c r="AQ333" s="41"/>
      <c r="AR333" s="41"/>
      <c r="AS333" s="41"/>
      <c r="AT333" s="41"/>
      <c r="AU333" s="41"/>
      <c r="AV333" s="41"/>
      <c r="AW333" s="41"/>
      <c r="AX333" s="41"/>
      <c r="AY333" s="41"/>
      <c r="AZ333" s="41"/>
      <c r="BA333" s="41"/>
      <c r="BB333" s="41"/>
      <c r="BC333" s="41"/>
      <c r="BD333" s="41"/>
      <c r="BE333" s="41"/>
      <c r="BF333" s="41"/>
      <c r="BG333" s="41"/>
      <c r="BH333" s="41"/>
      <c r="BI333" s="41"/>
      <c r="BJ333" s="41"/>
      <c r="BK333" s="41"/>
      <c r="BL333" s="41"/>
      <c r="BM333" s="41"/>
    </row>
    <row r="334" customFormat="false" ht="12" hidden="false" customHeight="true" outlineLevel="0" collapsed="false">
      <c r="A334" s="35"/>
      <c r="B334" s="41"/>
      <c r="C334" s="41"/>
      <c r="D334" s="41"/>
      <c r="E334" s="41"/>
      <c r="F334" s="41"/>
      <c r="G334" s="41"/>
      <c r="H334" s="41"/>
      <c r="I334" s="41"/>
      <c r="J334" s="41"/>
      <c r="K334" s="41"/>
      <c r="L334" s="41"/>
      <c r="M334" s="41"/>
      <c r="N334" s="41"/>
      <c r="O334" s="41"/>
      <c r="P334" s="41"/>
      <c r="Q334" s="41"/>
      <c r="R334" s="41"/>
      <c r="S334" s="41"/>
      <c r="T334" s="41"/>
      <c r="U334" s="41"/>
      <c r="V334" s="41"/>
      <c r="W334" s="41"/>
      <c r="X334" s="41"/>
      <c r="Y334" s="41"/>
      <c r="Z334" s="41"/>
      <c r="AA334" s="41"/>
      <c r="AB334" s="41"/>
      <c r="AC334" s="41"/>
      <c r="AD334" s="41"/>
      <c r="AE334" s="41"/>
      <c r="AF334" s="41"/>
      <c r="AG334" s="41"/>
      <c r="AH334" s="41"/>
      <c r="AI334" s="41"/>
      <c r="AJ334" s="41"/>
      <c r="AK334" s="41"/>
      <c r="AL334" s="41"/>
      <c r="AM334" s="41"/>
      <c r="AN334" s="41"/>
      <c r="AO334" s="41"/>
      <c r="AP334" s="41"/>
      <c r="AQ334" s="41"/>
      <c r="AR334" s="41"/>
      <c r="AS334" s="41"/>
      <c r="AT334" s="41"/>
      <c r="AU334" s="41"/>
      <c r="AV334" s="41"/>
      <c r="AW334" s="41"/>
      <c r="AX334" s="41"/>
      <c r="AY334" s="41"/>
      <c r="AZ334" s="41"/>
      <c r="BA334" s="41"/>
      <c r="BB334" s="41"/>
      <c r="BC334" s="41"/>
      <c r="BD334" s="41"/>
      <c r="BE334" s="41"/>
      <c r="BF334" s="41"/>
      <c r="BG334" s="41"/>
      <c r="BH334" s="41"/>
      <c r="BI334" s="41"/>
      <c r="BJ334" s="41"/>
      <c r="BK334" s="41"/>
      <c r="BL334" s="41"/>
      <c r="BM334" s="41"/>
    </row>
    <row r="335" customFormat="false" ht="12" hidden="false" customHeight="true" outlineLevel="0" collapsed="false">
      <c r="A335" s="35"/>
      <c r="B335" s="41"/>
      <c r="C335" s="41"/>
      <c r="D335" s="41"/>
      <c r="E335" s="41"/>
      <c r="F335" s="41"/>
      <c r="G335" s="41"/>
      <c r="H335" s="41"/>
      <c r="I335" s="41"/>
      <c r="J335" s="41"/>
      <c r="K335" s="41"/>
      <c r="L335" s="41"/>
      <c r="M335" s="41"/>
      <c r="N335" s="41"/>
      <c r="O335" s="41"/>
      <c r="P335" s="41"/>
      <c r="Q335" s="41"/>
      <c r="R335" s="41"/>
      <c r="S335" s="41"/>
      <c r="T335" s="41"/>
      <c r="U335" s="41"/>
      <c r="V335" s="41"/>
      <c r="W335" s="41"/>
      <c r="X335" s="41"/>
      <c r="Y335" s="41"/>
      <c r="Z335" s="41"/>
      <c r="AA335" s="41"/>
      <c r="AB335" s="41"/>
      <c r="AC335" s="41"/>
      <c r="AD335" s="41"/>
      <c r="AE335" s="41"/>
      <c r="AF335" s="41"/>
      <c r="AG335" s="41"/>
      <c r="AH335" s="41"/>
      <c r="AI335" s="41"/>
      <c r="AJ335" s="41"/>
      <c r="AK335" s="41"/>
      <c r="AL335" s="41"/>
      <c r="AM335" s="41"/>
      <c r="AN335" s="41"/>
      <c r="AO335" s="41"/>
      <c r="AP335" s="41"/>
      <c r="AQ335" s="41"/>
      <c r="AR335" s="41"/>
      <c r="AS335" s="41"/>
      <c r="AT335" s="41"/>
      <c r="AU335" s="41"/>
      <c r="AV335" s="41"/>
      <c r="AW335" s="41"/>
      <c r="AX335" s="41"/>
      <c r="AY335" s="41"/>
      <c r="AZ335" s="41"/>
      <c r="BA335" s="41"/>
      <c r="BB335" s="41"/>
      <c r="BC335" s="41"/>
      <c r="BD335" s="41"/>
      <c r="BE335" s="41"/>
      <c r="BF335" s="41"/>
      <c r="BG335" s="41"/>
      <c r="BH335" s="41"/>
      <c r="BI335" s="41"/>
      <c r="BJ335" s="41"/>
      <c r="BK335" s="41"/>
      <c r="BL335" s="41"/>
      <c r="BM335" s="41"/>
    </row>
    <row r="336" customFormat="false" ht="12" hidden="false" customHeight="true" outlineLevel="0" collapsed="false">
      <c r="A336" s="35"/>
      <c r="B336" s="41"/>
      <c r="C336" s="41"/>
      <c r="D336" s="41"/>
      <c r="E336" s="41"/>
      <c r="F336" s="41"/>
      <c r="G336" s="41"/>
      <c r="H336" s="41"/>
      <c r="I336" s="41"/>
      <c r="J336" s="41"/>
      <c r="K336" s="41"/>
      <c r="L336" s="41"/>
      <c r="M336" s="41"/>
      <c r="N336" s="41"/>
      <c r="O336" s="41"/>
      <c r="P336" s="41"/>
      <c r="Q336" s="41"/>
      <c r="R336" s="41"/>
      <c r="S336" s="41"/>
      <c r="T336" s="41"/>
      <c r="U336" s="41"/>
      <c r="V336" s="41"/>
      <c r="W336" s="41"/>
      <c r="X336" s="41"/>
      <c r="Y336" s="41"/>
      <c r="Z336" s="41"/>
      <c r="AA336" s="41"/>
      <c r="AB336" s="41"/>
      <c r="AC336" s="41"/>
      <c r="AD336" s="41"/>
      <c r="AE336" s="41"/>
      <c r="AF336" s="41"/>
      <c r="AG336" s="41"/>
      <c r="AH336" s="41"/>
      <c r="AI336" s="41"/>
      <c r="AJ336" s="41"/>
      <c r="AK336" s="41"/>
      <c r="AL336" s="41"/>
      <c r="AM336" s="41"/>
      <c r="AN336" s="41"/>
      <c r="AO336" s="41"/>
      <c r="AP336" s="41"/>
      <c r="AQ336" s="41"/>
      <c r="AR336" s="41"/>
      <c r="AS336" s="41"/>
      <c r="AT336" s="41"/>
      <c r="AU336" s="41"/>
      <c r="AV336" s="41"/>
      <c r="AW336" s="41"/>
      <c r="AX336" s="41"/>
      <c r="AY336" s="41"/>
      <c r="AZ336" s="41"/>
      <c r="BA336" s="41"/>
      <c r="BB336" s="41"/>
      <c r="BC336" s="41"/>
      <c r="BD336" s="41"/>
      <c r="BE336" s="41"/>
      <c r="BF336" s="41"/>
      <c r="BG336" s="41"/>
      <c r="BH336" s="41"/>
      <c r="BI336" s="41"/>
      <c r="BJ336" s="41"/>
      <c r="BK336" s="41"/>
      <c r="BL336" s="41"/>
      <c r="BM336" s="41"/>
    </row>
    <row r="337" customFormat="false" ht="12" hidden="false" customHeight="true" outlineLevel="0" collapsed="false">
      <c r="A337" s="35"/>
      <c r="B337" s="41"/>
      <c r="C337" s="41"/>
      <c r="D337" s="41"/>
      <c r="E337" s="41"/>
      <c r="F337" s="41"/>
      <c r="G337" s="41"/>
      <c r="H337" s="41"/>
      <c r="I337" s="41"/>
      <c r="J337" s="41"/>
      <c r="K337" s="41"/>
      <c r="L337" s="41"/>
      <c r="M337" s="41"/>
      <c r="N337" s="41"/>
      <c r="O337" s="41"/>
      <c r="P337" s="41"/>
      <c r="Q337" s="41"/>
      <c r="R337" s="41"/>
      <c r="S337" s="41"/>
      <c r="T337" s="41"/>
      <c r="U337" s="41"/>
      <c r="V337" s="41"/>
      <c r="W337" s="41"/>
      <c r="X337" s="41"/>
      <c r="Y337" s="41"/>
      <c r="Z337" s="41"/>
      <c r="AA337" s="41"/>
      <c r="AB337" s="41"/>
      <c r="AC337" s="41"/>
      <c r="AD337" s="41"/>
      <c r="AE337" s="41"/>
      <c r="AF337" s="41"/>
      <c r="AG337" s="41"/>
      <c r="AH337" s="41"/>
      <c r="AI337" s="41"/>
      <c r="AJ337" s="41"/>
      <c r="AK337" s="41"/>
      <c r="AL337" s="41"/>
      <c r="AM337" s="41"/>
      <c r="AN337" s="41"/>
      <c r="AO337" s="41"/>
      <c r="AP337" s="41"/>
      <c r="AQ337" s="41"/>
      <c r="AR337" s="41"/>
      <c r="AS337" s="41"/>
      <c r="AT337" s="41"/>
      <c r="AU337" s="41"/>
      <c r="AV337" s="41"/>
      <c r="AW337" s="41"/>
      <c r="AX337" s="41"/>
      <c r="AY337" s="41"/>
      <c r="AZ337" s="41"/>
      <c r="BA337" s="41"/>
      <c r="BB337" s="41"/>
      <c r="BC337" s="41"/>
      <c r="BD337" s="41"/>
      <c r="BE337" s="41"/>
      <c r="BF337" s="41"/>
      <c r="BG337" s="41"/>
      <c r="BH337" s="41"/>
      <c r="BI337" s="41"/>
      <c r="BJ337" s="41"/>
      <c r="BK337" s="41"/>
      <c r="BL337" s="41"/>
      <c r="BM337" s="41"/>
    </row>
    <row r="338" customFormat="false" ht="12" hidden="false" customHeight="true" outlineLevel="0" collapsed="false">
      <c r="A338" s="35"/>
      <c r="B338" s="41"/>
      <c r="C338" s="41"/>
      <c r="D338" s="41"/>
      <c r="E338" s="41"/>
      <c r="F338" s="41"/>
      <c r="G338" s="41"/>
      <c r="H338" s="41"/>
      <c r="I338" s="41"/>
      <c r="J338" s="41"/>
      <c r="K338" s="41"/>
      <c r="L338" s="41"/>
      <c r="M338" s="41"/>
      <c r="N338" s="41"/>
      <c r="O338" s="41"/>
      <c r="P338" s="41"/>
      <c r="Q338" s="41"/>
      <c r="R338" s="41"/>
      <c r="S338" s="41"/>
      <c r="T338" s="41"/>
      <c r="U338" s="41"/>
      <c r="V338" s="41"/>
      <c r="W338" s="41"/>
      <c r="X338" s="41"/>
      <c r="Y338" s="41"/>
      <c r="Z338" s="41"/>
      <c r="AA338" s="41"/>
      <c r="AB338" s="41"/>
      <c r="AC338" s="41"/>
      <c r="AD338" s="41"/>
      <c r="AE338" s="41"/>
      <c r="AF338" s="41"/>
      <c r="AG338" s="41"/>
      <c r="AH338" s="41"/>
      <c r="AI338" s="41"/>
      <c r="AJ338" s="41"/>
      <c r="AK338" s="41"/>
      <c r="AL338" s="41"/>
      <c r="AM338" s="41"/>
      <c r="AN338" s="41"/>
      <c r="AO338" s="41"/>
      <c r="AP338" s="41"/>
      <c r="AQ338" s="41"/>
      <c r="AR338" s="41"/>
      <c r="AS338" s="41"/>
      <c r="AT338" s="41"/>
      <c r="AU338" s="41"/>
      <c r="AV338" s="41"/>
      <c r="AW338" s="41"/>
      <c r="AX338" s="41"/>
      <c r="AY338" s="41"/>
      <c r="AZ338" s="41"/>
      <c r="BA338" s="41"/>
      <c r="BB338" s="41"/>
      <c r="BC338" s="41"/>
      <c r="BD338" s="41"/>
      <c r="BE338" s="41"/>
      <c r="BF338" s="41"/>
      <c r="BG338" s="41"/>
      <c r="BH338" s="41"/>
      <c r="BI338" s="41"/>
      <c r="BJ338" s="41"/>
      <c r="BK338" s="41"/>
      <c r="BL338" s="41"/>
      <c r="BM338" s="41"/>
    </row>
    <row r="339" customFormat="false" ht="12" hidden="false" customHeight="true" outlineLevel="0" collapsed="false">
      <c r="A339" s="35"/>
      <c r="B339" s="41"/>
      <c r="C339" s="41"/>
      <c r="D339" s="41"/>
      <c r="E339" s="41"/>
      <c r="F339" s="41"/>
      <c r="G339" s="41"/>
      <c r="H339" s="41"/>
      <c r="I339" s="41"/>
      <c r="J339" s="41"/>
      <c r="K339" s="41"/>
      <c r="L339" s="41"/>
      <c r="M339" s="41"/>
      <c r="N339" s="41"/>
      <c r="O339" s="41"/>
      <c r="P339" s="41"/>
      <c r="Q339" s="41"/>
      <c r="R339" s="41"/>
      <c r="S339" s="41"/>
      <c r="T339" s="41"/>
      <c r="U339" s="41"/>
      <c r="V339" s="41"/>
      <c r="W339" s="41"/>
      <c r="X339" s="41"/>
      <c r="Y339" s="41"/>
      <c r="Z339" s="41"/>
      <c r="AA339" s="41"/>
      <c r="AB339" s="41"/>
      <c r="AC339" s="41"/>
      <c r="AD339" s="41"/>
      <c r="AE339" s="41"/>
      <c r="AF339" s="41"/>
      <c r="AG339" s="41"/>
      <c r="AH339" s="41"/>
      <c r="AI339" s="41"/>
      <c r="AJ339" s="41"/>
      <c r="AK339" s="41"/>
      <c r="AL339" s="41"/>
      <c r="AM339" s="41"/>
      <c r="AN339" s="41"/>
      <c r="AO339" s="41"/>
      <c r="AP339" s="41"/>
      <c r="AQ339" s="41"/>
      <c r="AR339" s="41"/>
      <c r="AS339" s="41"/>
      <c r="AT339" s="41"/>
      <c r="AU339" s="41"/>
      <c r="AV339" s="41"/>
      <c r="AW339" s="41"/>
      <c r="AX339" s="41"/>
      <c r="AY339" s="41"/>
      <c r="AZ339" s="41"/>
      <c r="BA339" s="41"/>
      <c r="BB339" s="41"/>
      <c r="BC339" s="41"/>
      <c r="BD339" s="41"/>
      <c r="BE339" s="41"/>
      <c r="BF339" s="41"/>
      <c r="BG339" s="41"/>
      <c r="BH339" s="41"/>
      <c r="BI339" s="41"/>
      <c r="BJ339" s="41"/>
      <c r="BK339" s="41"/>
      <c r="BL339" s="41"/>
      <c r="BM339" s="41"/>
    </row>
    <row r="340" customFormat="false" ht="12" hidden="false" customHeight="true" outlineLevel="0" collapsed="false">
      <c r="A340" s="35"/>
      <c r="B340" s="41"/>
      <c r="C340" s="41"/>
      <c r="D340" s="41"/>
      <c r="E340" s="41"/>
      <c r="F340" s="41"/>
      <c r="G340" s="41"/>
      <c r="H340" s="41"/>
      <c r="I340" s="41"/>
      <c r="J340" s="41"/>
      <c r="K340" s="41"/>
      <c r="L340" s="41"/>
      <c r="M340" s="41"/>
      <c r="N340" s="41"/>
      <c r="O340" s="41"/>
      <c r="P340" s="41"/>
      <c r="Q340" s="41"/>
      <c r="R340" s="41"/>
      <c r="S340" s="41"/>
      <c r="T340" s="41"/>
      <c r="U340" s="41"/>
      <c r="V340" s="41"/>
      <c r="W340" s="41"/>
      <c r="X340" s="41"/>
      <c r="Y340" s="41"/>
      <c r="Z340" s="41"/>
      <c r="AA340" s="41"/>
      <c r="AB340" s="41"/>
      <c r="AC340" s="41"/>
      <c r="AD340" s="41"/>
      <c r="AE340" s="41"/>
      <c r="AF340" s="41"/>
      <c r="AG340" s="41"/>
      <c r="AH340" s="41"/>
      <c r="AI340" s="41"/>
      <c r="AJ340" s="41"/>
      <c r="AK340" s="41"/>
      <c r="AL340" s="41"/>
      <c r="AM340" s="41"/>
      <c r="AN340" s="41"/>
      <c r="AO340" s="41"/>
      <c r="AP340" s="41"/>
      <c r="AQ340" s="41"/>
      <c r="AR340" s="41"/>
      <c r="AS340" s="41"/>
      <c r="AT340" s="41"/>
      <c r="AU340" s="41"/>
      <c r="AV340" s="41"/>
      <c r="AW340" s="41"/>
      <c r="AX340" s="41"/>
      <c r="AY340" s="41"/>
      <c r="AZ340" s="41"/>
      <c r="BA340" s="41"/>
      <c r="BB340" s="41"/>
      <c r="BC340" s="41"/>
      <c r="BD340" s="41"/>
      <c r="BE340" s="41"/>
      <c r="BF340" s="41"/>
      <c r="BG340" s="41"/>
      <c r="BH340" s="41"/>
      <c r="BI340" s="41"/>
      <c r="BJ340" s="41"/>
      <c r="BK340" s="41"/>
      <c r="BL340" s="41"/>
      <c r="BM340" s="41"/>
    </row>
    <row r="341" customFormat="false" ht="12" hidden="false" customHeight="true" outlineLevel="0" collapsed="false">
      <c r="A341" s="35"/>
      <c r="B341" s="41"/>
      <c r="C341" s="41"/>
      <c r="D341" s="41"/>
      <c r="E341" s="41"/>
      <c r="F341" s="41"/>
      <c r="G341" s="41"/>
      <c r="H341" s="41"/>
      <c r="I341" s="41"/>
      <c r="J341" s="41"/>
      <c r="K341" s="41"/>
      <c r="L341" s="41"/>
      <c r="M341" s="41"/>
      <c r="N341" s="41"/>
      <c r="O341" s="41"/>
      <c r="P341" s="41"/>
      <c r="Q341" s="41"/>
      <c r="R341" s="41"/>
      <c r="S341" s="41"/>
      <c r="T341" s="41"/>
      <c r="U341" s="41"/>
      <c r="V341" s="41"/>
      <c r="W341" s="41"/>
      <c r="X341" s="41"/>
      <c r="Y341" s="41"/>
      <c r="Z341" s="41"/>
      <c r="AA341" s="41"/>
      <c r="AB341" s="41"/>
      <c r="AC341" s="41"/>
      <c r="AD341" s="41"/>
      <c r="AE341" s="41"/>
      <c r="AF341" s="41"/>
      <c r="AG341" s="41"/>
      <c r="AH341" s="41"/>
      <c r="AI341" s="41"/>
      <c r="AJ341" s="41"/>
      <c r="AK341" s="41"/>
      <c r="AL341" s="41"/>
      <c r="AM341" s="41"/>
      <c r="AN341" s="41"/>
      <c r="AO341" s="41"/>
      <c r="AP341" s="41"/>
      <c r="AQ341" s="41"/>
      <c r="AR341" s="41"/>
      <c r="AS341" s="41"/>
      <c r="AT341" s="41"/>
      <c r="AU341" s="41"/>
      <c r="AV341" s="41"/>
      <c r="AW341" s="41"/>
      <c r="AX341" s="41"/>
      <c r="AY341" s="41"/>
      <c r="AZ341" s="41"/>
      <c r="BA341" s="41"/>
      <c r="BB341" s="41"/>
      <c r="BC341" s="41"/>
      <c r="BD341" s="41"/>
      <c r="BE341" s="41"/>
      <c r="BF341" s="41"/>
      <c r="BG341" s="41"/>
      <c r="BH341" s="41"/>
      <c r="BI341" s="41"/>
      <c r="BJ341" s="41"/>
      <c r="BK341" s="41"/>
      <c r="BL341" s="41"/>
      <c r="BM341" s="41"/>
    </row>
    <row r="342" customFormat="false" ht="12" hidden="false" customHeight="true" outlineLevel="0" collapsed="false">
      <c r="A342" s="35"/>
      <c r="B342" s="41"/>
      <c r="C342" s="41"/>
      <c r="D342" s="41"/>
      <c r="E342" s="41"/>
      <c r="F342" s="41"/>
      <c r="G342" s="41"/>
      <c r="H342" s="41"/>
      <c r="I342" s="41"/>
      <c r="J342" s="41"/>
      <c r="K342" s="41"/>
      <c r="L342" s="41"/>
      <c r="M342" s="41"/>
      <c r="N342" s="41"/>
      <c r="O342" s="41"/>
      <c r="P342" s="41"/>
      <c r="Q342" s="41"/>
      <c r="R342" s="41"/>
      <c r="S342" s="41"/>
      <c r="T342" s="41"/>
      <c r="U342" s="41"/>
      <c r="V342" s="41"/>
      <c r="W342" s="41"/>
      <c r="X342" s="41"/>
      <c r="Y342" s="41"/>
      <c r="Z342" s="41"/>
      <c r="AA342" s="41"/>
      <c r="AB342" s="41"/>
      <c r="AC342" s="41"/>
      <c r="AD342" s="41"/>
      <c r="AE342" s="41"/>
      <c r="AF342" s="41"/>
      <c r="AG342" s="41"/>
      <c r="AH342" s="41"/>
      <c r="AI342" s="41"/>
      <c r="AJ342" s="41"/>
      <c r="AK342" s="41"/>
      <c r="AL342" s="41"/>
      <c r="AM342" s="41"/>
      <c r="AN342" s="41"/>
      <c r="AO342" s="41"/>
      <c r="AP342" s="41"/>
      <c r="AQ342" s="41"/>
      <c r="AR342" s="41"/>
      <c r="AS342" s="41"/>
      <c r="AT342" s="41"/>
      <c r="AU342" s="41"/>
      <c r="AV342" s="41"/>
      <c r="AW342" s="41"/>
      <c r="AX342" s="41"/>
      <c r="AY342" s="41"/>
      <c r="AZ342" s="41"/>
      <c r="BA342" s="41"/>
      <c r="BB342" s="41"/>
      <c r="BC342" s="41"/>
      <c r="BD342" s="41"/>
      <c r="BE342" s="41"/>
      <c r="BF342" s="41"/>
      <c r="BG342" s="41"/>
      <c r="BH342" s="41"/>
      <c r="BI342" s="41"/>
      <c r="BJ342" s="41"/>
      <c r="BK342" s="41"/>
      <c r="BL342" s="41"/>
      <c r="BM342" s="41"/>
    </row>
    <row r="343" customFormat="false" ht="12" hidden="false" customHeight="true" outlineLevel="0" collapsed="false">
      <c r="A343" s="35"/>
      <c r="B343" s="41"/>
      <c r="C343" s="41"/>
      <c r="D343" s="41"/>
      <c r="E343" s="41"/>
      <c r="F343" s="41"/>
      <c r="G343" s="41"/>
      <c r="H343" s="41"/>
      <c r="I343" s="41"/>
      <c r="J343" s="41"/>
      <c r="K343" s="41"/>
      <c r="L343" s="41"/>
      <c r="M343" s="41"/>
      <c r="N343" s="41"/>
      <c r="O343" s="41"/>
      <c r="P343" s="41"/>
      <c r="Q343" s="41"/>
      <c r="R343" s="41"/>
      <c r="S343" s="41"/>
      <c r="T343" s="41"/>
      <c r="U343" s="41"/>
      <c r="V343" s="41"/>
      <c r="W343" s="41"/>
      <c r="X343" s="41"/>
      <c r="Y343" s="41"/>
      <c r="Z343" s="41"/>
      <c r="AA343" s="41"/>
      <c r="AB343" s="41"/>
      <c r="AC343" s="41"/>
      <c r="AD343" s="41"/>
      <c r="AE343" s="41"/>
      <c r="AF343" s="41"/>
      <c r="AG343" s="41"/>
      <c r="AH343" s="41"/>
      <c r="AI343" s="41"/>
      <c r="AJ343" s="41"/>
      <c r="AK343" s="41"/>
      <c r="AL343" s="41"/>
      <c r="AM343" s="41"/>
      <c r="AN343" s="41"/>
      <c r="AO343" s="41"/>
      <c r="AP343" s="41"/>
      <c r="AQ343" s="41"/>
      <c r="AR343" s="41"/>
      <c r="AS343" s="41"/>
      <c r="AT343" s="41"/>
      <c r="AU343" s="41"/>
      <c r="AV343" s="41"/>
      <c r="AW343" s="41"/>
      <c r="AX343" s="41"/>
      <c r="AY343" s="41"/>
      <c r="AZ343" s="41"/>
      <c r="BA343" s="41"/>
      <c r="BB343" s="41"/>
      <c r="BC343" s="41"/>
      <c r="BD343" s="41"/>
      <c r="BE343" s="41"/>
      <c r="BF343" s="41"/>
      <c r="BG343" s="41"/>
      <c r="BH343" s="41"/>
      <c r="BI343" s="41"/>
      <c r="BJ343" s="41"/>
      <c r="BK343" s="41"/>
      <c r="BL343" s="41"/>
      <c r="BM343" s="41"/>
    </row>
    <row r="344" customFormat="false" ht="12" hidden="false" customHeight="true" outlineLevel="0" collapsed="false">
      <c r="A344" s="35"/>
      <c r="B344" s="41"/>
      <c r="C344" s="41"/>
      <c r="D344" s="41"/>
      <c r="E344" s="41"/>
      <c r="F344" s="41"/>
      <c r="G344" s="41"/>
      <c r="H344" s="41"/>
      <c r="I344" s="41"/>
      <c r="J344" s="41"/>
      <c r="K344" s="41"/>
      <c r="L344" s="41"/>
      <c r="M344" s="41"/>
      <c r="N344" s="41"/>
      <c r="O344" s="41"/>
      <c r="P344" s="41"/>
      <c r="Q344" s="41"/>
      <c r="R344" s="41"/>
      <c r="S344" s="41"/>
      <c r="T344" s="41"/>
      <c r="U344" s="41"/>
      <c r="V344" s="41"/>
      <c r="W344" s="41"/>
      <c r="X344" s="41"/>
      <c r="Y344" s="41"/>
      <c r="Z344" s="41"/>
      <c r="AA344" s="41"/>
      <c r="AB344" s="41"/>
      <c r="AC344" s="41"/>
      <c r="AD344" s="41"/>
      <c r="AE344" s="41"/>
      <c r="AF344" s="41"/>
      <c r="AG344" s="41"/>
      <c r="AH344" s="41"/>
      <c r="AI344" s="41"/>
      <c r="AJ344" s="41"/>
      <c r="AK344" s="41"/>
      <c r="AL344" s="41"/>
      <c r="AM344" s="41"/>
      <c r="AN344" s="41"/>
      <c r="AO344" s="41"/>
      <c r="AP344" s="41"/>
      <c r="AQ344" s="41"/>
      <c r="AR344" s="41"/>
      <c r="AS344" s="41"/>
      <c r="AT344" s="41"/>
      <c r="AU344" s="41"/>
      <c r="AV344" s="41"/>
      <c r="AW344" s="41"/>
      <c r="AX344" s="41"/>
      <c r="AY344" s="41"/>
      <c r="AZ344" s="41"/>
      <c r="BA344" s="41"/>
      <c r="BB344" s="41"/>
      <c r="BC344" s="41"/>
      <c r="BD344" s="41"/>
      <c r="BE344" s="41"/>
      <c r="BF344" s="41"/>
      <c r="BG344" s="41"/>
      <c r="BH344" s="41"/>
      <c r="BI344" s="41"/>
      <c r="BJ344" s="41"/>
      <c r="BK344" s="41"/>
      <c r="BL344" s="41"/>
      <c r="BM344" s="41"/>
    </row>
    <row r="345" customFormat="false" ht="12" hidden="false" customHeight="true" outlineLevel="0" collapsed="false">
      <c r="A345" s="35"/>
      <c r="B345" s="41"/>
      <c r="C345" s="41"/>
      <c r="D345" s="41"/>
      <c r="E345" s="41"/>
      <c r="F345" s="41"/>
      <c r="G345" s="41"/>
      <c r="H345" s="41"/>
      <c r="I345" s="41"/>
      <c r="J345" s="41"/>
      <c r="K345" s="41"/>
      <c r="L345" s="41"/>
      <c r="M345" s="41"/>
      <c r="N345" s="41"/>
      <c r="O345" s="41"/>
      <c r="P345" s="41"/>
      <c r="Q345" s="41"/>
      <c r="R345" s="41"/>
      <c r="S345" s="41"/>
      <c r="T345" s="41"/>
      <c r="U345" s="41"/>
      <c r="V345" s="41"/>
      <c r="W345" s="41"/>
      <c r="X345" s="41"/>
      <c r="Y345" s="41"/>
      <c r="Z345" s="41"/>
      <c r="AA345" s="41"/>
      <c r="AB345" s="41"/>
      <c r="AC345" s="41"/>
      <c r="AD345" s="41"/>
      <c r="AE345" s="41"/>
      <c r="AF345" s="41"/>
      <c r="AG345" s="41"/>
      <c r="AH345" s="41"/>
      <c r="AI345" s="41"/>
      <c r="AJ345" s="41"/>
      <c r="AK345" s="41"/>
      <c r="AL345" s="41"/>
      <c r="AM345" s="41"/>
      <c r="AN345" s="41"/>
      <c r="AO345" s="41"/>
      <c r="AP345" s="41"/>
      <c r="AQ345" s="41"/>
      <c r="AR345" s="41"/>
      <c r="AS345" s="41"/>
      <c r="AT345" s="41"/>
      <c r="AU345" s="41"/>
      <c r="AV345" s="41"/>
      <c r="AW345" s="41"/>
      <c r="AX345" s="41"/>
      <c r="AY345" s="41"/>
      <c r="AZ345" s="41"/>
      <c r="BA345" s="41"/>
      <c r="BB345" s="41"/>
      <c r="BC345" s="41"/>
      <c r="BD345" s="41"/>
      <c r="BE345" s="41"/>
      <c r="BF345" s="41"/>
      <c r="BG345" s="41"/>
      <c r="BH345" s="41"/>
      <c r="BI345" s="41"/>
      <c r="BJ345" s="41"/>
      <c r="BK345" s="41"/>
      <c r="BL345" s="41"/>
      <c r="BM345" s="41"/>
    </row>
    <row r="346" customFormat="false" ht="12" hidden="false" customHeight="true" outlineLevel="0" collapsed="false">
      <c r="A346" s="35"/>
      <c r="B346" s="41"/>
      <c r="C346" s="41"/>
      <c r="D346" s="41"/>
      <c r="E346" s="41"/>
      <c r="F346" s="41"/>
      <c r="G346" s="41"/>
      <c r="H346" s="41"/>
      <c r="I346" s="41"/>
      <c r="J346" s="41"/>
      <c r="K346" s="41"/>
      <c r="L346" s="41"/>
      <c r="M346" s="41"/>
      <c r="N346" s="41"/>
      <c r="O346" s="41"/>
      <c r="P346" s="41"/>
      <c r="Q346" s="41"/>
      <c r="R346" s="41"/>
      <c r="S346" s="41"/>
      <c r="T346" s="41"/>
      <c r="U346" s="41"/>
      <c r="V346" s="41"/>
      <c r="W346" s="41"/>
      <c r="X346" s="41"/>
      <c r="Y346" s="41"/>
      <c r="Z346" s="41"/>
      <c r="AA346" s="41"/>
      <c r="AB346" s="41"/>
      <c r="AC346" s="41"/>
      <c r="AD346" s="41"/>
      <c r="AE346" s="41"/>
      <c r="AF346" s="41"/>
      <c r="AG346" s="41"/>
      <c r="AH346" s="41"/>
      <c r="AI346" s="41"/>
      <c r="AJ346" s="41"/>
      <c r="AK346" s="41"/>
      <c r="AL346" s="41"/>
      <c r="AM346" s="41"/>
      <c r="AN346" s="41"/>
      <c r="AO346" s="41"/>
      <c r="AP346" s="41"/>
      <c r="AQ346" s="41"/>
      <c r="AR346" s="41"/>
      <c r="AS346" s="41"/>
      <c r="AT346" s="41"/>
      <c r="AU346" s="41"/>
      <c r="AV346" s="41"/>
      <c r="AW346" s="41"/>
      <c r="AX346" s="41"/>
      <c r="AY346" s="41"/>
      <c r="AZ346" s="41"/>
      <c r="BA346" s="41"/>
      <c r="BB346" s="41"/>
      <c r="BC346" s="41"/>
      <c r="BD346" s="41"/>
      <c r="BE346" s="41"/>
      <c r="BF346" s="41"/>
      <c r="BG346" s="41"/>
      <c r="BH346" s="41"/>
      <c r="BI346" s="41"/>
      <c r="BJ346" s="41"/>
      <c r="BK346" s="41"/>
      <c r="BL346" s="41"/>
      <c r="BM346" s="41"/>
    </row>
    <row r="347" customFormat="false" ht="12" hidden="false" customHeight="true" outlineLevel="0" collapsed="false">
      <c r="A347" s="35"/>
      <c r="B347" s="41"/>
      <c r="C347" s="41"/>
      <c r="D347" s="41"/>
      <c r="E347" s="41"/>
      <c r="F347" s="41"/>
      <c r="G347" s="41"/>
      <c r="H347" s="41"/>
      <c r="I347" s="41"/>
      <c r="J347" s="41"/>
      <c r="K347" s="41"/>
      <c r="L347" s="41"/>
      <c r="M347" s="41"/>
      <c r="N347" s="41"/>
      <c r="O347" s="41"/>
      <c r="P347" s="41"/>
      <c r="Q347" s="41"/>
      <c r="R347" s="41"/>
      <c r="S347" s="41"/>
      <c r="T347" s="41"/>
      <c r="U347" s="41"/>
      <c r="V347" s="41"/>
      <c r="W347" s="41"/>
      <c r="X347" s="41"/>
      <c r="Y347" s="41"/>
      <c r="Z347" s="41"/>
      <c r="AA347" s="41"/>
      <c r="AB347" s="41"/>
      <c r="AC347" s="41"/>
      <c r="AD347" s="41"/>
      <c r="AE347" s="41"/>
      <c r="AF347" s="41"/>
      <c r="AG347" s="41"/>
      <c r="AH347" s="41"/>
      <c r="AI347" s="41"/>
      <c r="AJ347" s="41"/>
      <c r="AK347" s="41"/>
      <c r="AL347" s="41"/>
      <c r="AM347" s="41"/>
      <c r="AN347" s="41"/>
      <c r="AO347" s="41"/>
      <c r="AP347" s="41"/>
      <c r="AQ347" s="41"/>
      <c r="AR347" s="41"/>
      <c r="AS347" s="41"/>
      <c r="AT347" s="41"/>
      <c r="AU347" s="41"/>
      <c r="AV347" s="41"/>
      <c r="AW347" s="41"/>
      <c r="AX347" s="41"/>
      <c r="AY347" s="41"/>
      <c r="AZ347" s="41"/>
      <c r="BA347" s="41"/>
      <c r="BB347" s="41"/>
      <c r="BC347" s="41"/>
      <c r="BD347" s="41"/>
      <c r="BE347" s="41"/>
      <c r="BF347" s="41"/>
      <c r="BG347" s="41"/>
      <c r="BH347" s="41"/>
      <c r="BI347" s="41"/>
      <c r="BJ347" s="41"/>
      <c r="BK347" s="41"/>
      <c r="BL347" s="41"/>
      <c r="BM347" s="41"/>
    </row>
    <row r="348" customFormat="false" ht="12" hidden="false" customHeight="true" outlineLevel="0" collapsed="false">
      <c r="A348" s="35"/>
      <c r="B348" s="41"/>
      <c r="C348" s="41"/>
      <c r="D348" s="41"/>
      <c r="E348" s="41"/>
      <c r="F348" s="41"/>
      <c r="G348" s="41"/>
      <c r="H348" s="41"/>
      <c r="I348" s="41"/>
      <c r="J348" s="41"/>
      <c r="K348" s="41"/>
      <c r="L348" s="41"/>
      <c r="M348" s="41"/>
      <c r="N348" s="41"/>
      <c r="O348" s="41"/>
      <c r="P348" s="41"/>
      <c r="Q348" s="41"/>
      <c r="R348" s="41"/>
      <c r="S348" s="41"/>
      <c r="T348" s="41"/>
      <c r="U348" s="41"/>
      <c r="V348" s="41"/>
      <c r="W348" s="41"/>
      <c r="X348" s="41"/>
      <c r="Y348" s="41"/>
      <c r="Z348" s="41"/>
      <c r="AA348" s="41"/>
      <c r="AB348" s="41"/>
      <c r="AC348" s="41"/>
      <c r="AD348" s="41"/>
      <c r="AE348" s="41"/>
      <c r="AF348" s="41"/>
      <c r="AG348" s="41"/>
      <c r="AH348" s="41"/>
      <c r="AI348" s="41"/>
      <c r="AJ348" s="41"/>
      <c r="AK348" s="41"/>
      <c r="AL348" s="41"/>
      <c r="AM348" s="41"/>
      <c r="AN348" s="41"/>
      <c r="AO348" s="41"/>
      <c r="AP348" s="41"/>
      <c r="AQ348" s="41"/>
      <c r="AR348" s="41"/>
      <c r="AS348" s="41"/>
      <c r="AT348" s="41"/>
      <c r="AU348" s="41"/>
      <c r="AV348" s="41"/>
      <c r="AW348" s="41"/>
      <c r="AX348" s="41"/>
      <c r="AY348" s="41"/>
      <c r="AZ348" s="41"/>
      <c r="BA348" s="41"/>
      <c r="BB348" s="41"/>
      <c r="BC348" s="41"/>
      <c r="BD348" s="41"/>
      <c r="BE348" s="41"/>
      <c r="BF348" s="41"/>
      <c r="BG348" s="41"/>
      <c r="BH348" s="41"/>
      <c r="BI348" s="41"/>
      <c r="BJ348" s="41"/>
      <c r="BK348" s="41"/>
      <c r="BL348" s="41"/>
      <c r="BM348" s="41"/>
    </row>
    <row r="349" customFormat="false" ht="12" hidden="false" customHeight="true" outlineLevel="0" collapsed="false">
      <c r="A349" s="35"/>
      <c r="B349" s="41"/>
      <c r="C349" s="41"/>
      <c r="D349" s="41"/>
      <c r="E349" s="41"/>
      <c r="F349" s="41"/>
      <c r="G349" s="41"/>
      <c r="H349" s="41"/>
      <c r="I349" s="41"/>
      <c r="J349" s="41"/>
      <c r="K349" s="41"/>
      <c r="L349" s="41"/>
      <c r="M349" s="41"/>
      <c r="N349" s="41"/>
      <c r="O349" s="41"/>
      <c r="P349" s="41"/>
      <c r="Q349" s="41"/>
      <c r="R349" s="41"/>
      <c r="S349" s="41"/>
      <c r="T349" s="41"/>
      <c r="U349" s="41"/>
      <c r="V349" s="41"/>
      <c r="W349" s="41"/>
      <c r="X349" s="41"/>
      <c r="Y349" s="41"/>
      <c r="Z349" s="41"/>
      <c r="AA349" s="41"/>
      <c r="AB349" s="41"/>
      <c r="AC349" s="41"/>
      <c r="AD349" s="41"/>
      <c r="AE349" s="41"/>
      <c r="AF349" s="41"/>
      <c r="AG349" s="41"/>
      <c r="AH349" s="41"/>
      <c r="AI349" s="41"/>
      <c r="AJ349" s="41"/>
      <c r="AK349" s="41"/>
      <c r="AL349" s="41"/>
      <c r="AM349" s="41"/>
      <c r="AN349" s="41"/>
      <c r="AO349" s="41"/>
      <c r="AP349" s="41"/>
      <c r="AQ349" s="41"/>
      <c r="AR349" s="41"/>
      <c r="AS349" s="41"/>
      <c r="AT349" s="41"/>
      <c r="AU349" s="41"/>
      <c r="AV349" s="41"/>
      <c r="AW349" s="41"/>
      <c r="AX349" s="41"/>
      <c r="AY349" s="41"/>
      <c r="AZ349" s="41"/>
      <c r="BA349" s="41"/>
      <c r="BB349" s="41"/>
      <c r="BC349" s="41"/>
      <c r="BD349" s="41"/>
      <c r="BE349" s="41"/>
      <c r="BF349" s="41"/>
      <c r="BG349" s="41"/>
      <c r="BH349" s="41"/>
      <c r="BI349" s="41"/>
      <c r="BJ349" s="41"/>
      <c r="BK349" s="41"/>
      <c r="BL349" s="41"/>
      <c r="BM349" s="41"/>
    </row>
    <row r="350" customFormat="false" ht="12" hidden="false" customHeight="true" outlineLevel="0" collapsed="false">
      <c r="A350" s="35"/>
      <c r="B350" s="41"/>
      <c r="C350" s="41"/>
      <c r="D350" s="41"/>
      <c r="E350" s="41"/>
      <c r="F350" s="41"/>
      <c r="G350" s="41"/>
      <c r="H350" s="41"/>
      <c r="I350" s="41"/>
      <c r="J350" s="41"/>
      <c r="K350" s="41"/>
      <c r="L350" s="41"/>
      <c r="M350" s="41"/>
      <c r="N350" s="41"/>
      <c r="O350" s="41"/>
      <c r="P350" s="41"/>
      <c r="Q350" s="41"/>
      <c r="R350" s="41"/>
      <c r="S350" s="41"/>
      <c r="T350" s="41"/>
      <c r="U350" s="41"/>
      <c r="V350" s="41"/>
      <c r="W350" s="41"/>
      <c r="X350" s="41"/>
      <c r="Y350" s="41"/>
      <c r="Z350" s="41"/>
      <c r="AA350" s="41"/>
      <c r="AB350" s="41"/>
      <c r="AC350" s="41"/>
      <c r="AD350" s="41"/>
      <c r="AE350" s="41"/>
      <c r="AF350" s="41"/>
      <c r="AG350" s="41"/>
      <c r="AH350" s="41"/>
      <c r="AI350" s="41"/>
      <c r="AJ350" s="41"/>
      <c r="AK350" s="41"/>
      <c r="AL350" s="41"/>
      <c r="AM350" s="41"/>
      <c r="AN350" s="41"/>
      <c r="AO350" s="41"/>
      <c r="AP350" s="41"/>
      <c r="AQ350" s="41"/>
      <c r="AR350" s="41"/>
      <c r="AS350" s="41"/>
      <c r="AT350" s="41"/>
      <c r="AU350" s="41"/>
      <c r="AV350" s="41"/>
      <c r="AW350" s="41"/>
      <c r="AX350" s="41"/>
      <c r="AY350" s="41"/>
      <c r="AZ350" s="41"/>
      <c r="BA350" s="41"/>
      <c r="BB350" s="41"/>
      <c r="BC350" s="41"/>
      <c r="BD350" s="41"/>
      <c r="BE350" s="41"/>
      <c r="BF350" s="41"/>
      <c r="BG350" s="41"/>
      <c r="BH350" s="41"/>
      <c r="BI350" s="41"/>
      <c r="BJ350" s="41"/>
      <c r="BK350" s="41"/>
      <c r="BL350" s="41"/>
      <c r="BM350" s="41"/>
    </row>
    <row r="351" customFormat="false" ht="12" hidden="false" customHeight="true" outlineLevel="0" collapsed="false">
      <c r="A351" s="35"/>
      <c r="B351" s="41"/>
      <c r="C351" s="41"/>
      <c r="D351" s="41"/>
      <c r="E351" s="41"/>
      <c r="F351" s="41"/>
      <c r="G351" s="41"/>
      <c r="H351" s="41"/>
      <c r="I351" s="41"/>
      <c r="J351" s="41"/>
      <c r="K351" s="41"/>
      <c r="L351" s="41"/>
      <c r="M351" s="41"/>
      <c r="N351" s="41"/>
      <c r="O351" s="41"/>
      <c r="P351" s="41"/>
      <c r="Q351" s="41"/>
      <c r="R351" s="41"/>
      <c r="S351" s="41"/>
      <c r="T351" s="41"/>
      <c r="U351" s="41"/>
      <c r="V351" s="41"/>
      <c r="W351" s="41"/>
      <c r="X351" s="41"/>
      <c r="Y351" s="41"/>
      <c r="Z351" s="41"/>
      <c r="AA351" s="41"/>
      <c r="AB351" s="41"/>
      <c r="AC351" s="41"/>
      <c r="AD351" s="41"/>
      <c r="AE351" s="41"/>
      <c r="AF351" s="41"/>
      <c r="AG351" s="41"/>
      <c r="AH351" s="41"/>
      <c r="AI351" s="41"/>
      <c r="AJ351" s="41"/>
      <c r="AK351" s="41"/>
      <c r="AL351" s="41"/>
      <c r="AM351" s="41"/>
      <c r="AN351" s="41"/>
      <c r="AO351" s="41"/>
      <c r="AP351" s="41"/>
      <c r="AQ351" s="41"/>
      <c r="AR351" s="41"/>
      <c r="AS351" s="41"/>
      <c r="AT351" s="41"/>
      <c r="AU351" s="41"/>
      <c r="AV351" s="41"/>
      <c r="AW351" s="41"/>
      <c r="AX351" s="41"/>
      <c r="AY351" s="41"/>
      <c r="AZ351" s="41"/>
      <c r="BA351" s="41"/>
      <c r="BB351" s="41"/>
      <c r="BC351" s="41"/>
      <c r="BD351" s="41"/>
      <c r="BE351" s="41"/>
      <c r="BF351" s="41"/>
      <c r="BG351" s="41"/>
      <c r="BH351" s="41"/>
      <c r="BI351" s="41"/>
      <c r="BJ351" s="41"/>
      <c r="BK351" s="41"/>
      <c r="BL351" s="41"/>
      <c r="BM351" s="41"/>
    </row>
    <row r="352" customFormat="false" ht="12" hidden="false" customHeight="true" outlineLevel="0" collapsed="false">
      <c r="A352" s="35"/>
      <c r="B352" s="41"/>
      <c r="C352" s="41"/>
      <c r="D352" s="41"/>
      <c r="E352" s="41"/>
      <c r="F352" s="41"/>
      <c r="G352" s="41"/>
      <c r="H352" s="41"/>
      <c r="I352" s="41"/>
      <c r="J352" s="41"/>
      <c r="K352" s="41"/>
      <c r="L352" s="41"/>
      <c r="M352" s="41"/>
      <c r="N352" s="41"/>
      <c r="O352" s="41"/>
      <c r="P352" s="41"/>
      <c r="Q352" s="41"/>
      <c r="R352" s="41"/>
      <c r="S352" s="41"/>
      <c r="T352" s="41"/>
      <c r="U352" s="41"/>
      <c r="V352" s="41"/>
      <c r="W352" s="41"/>
      <c r="X352" s="41"/>
      <c r="Y352" s="41"/>
      <c r="Z352" s="41"/>
      <c r="AA352" s="41"/>
      <c r="AB352" s="41"/>
      <c r="AC352" s="41"/>
      <c r="AD352" s="41"/>
      <c r="AE352" s="41"/>
      <c r="AF352" s="41"/>
      <c r="AG352" s="41"/>
      <c r="AH352" s="41"/>
      <c r="AI352" s="41"/>
      <c r="AJ352" s="41"/>
      <c r="AK352" s="41"/>
      <c r="AL352" s="41"/>
      <c r="AM352" s="41"/>
      <c r="AN352" s="41"/>
      <c r="AO352" s="41"/>
      <c r="AP352" s="41"/>
      <c r="AQ352" s="41"/>
      <c r="AR352" s="41"/>
      <c r="AS352" s="41"/>
      <c r="AT352" s="41"/>
      <c r="AU352" s="41"/>
      <c r="AV352" s="41"/>
      <c r="AW352" s="41"/>
      <c r="AX352" s="41"/>
      <c r="AY352" s="41"/>
      <c r="AZ352" s="41"/>
      <c r="BA352" s="41"/>
      <c r="BB352" s="41"/>
      <c r="BC352" s="41"/>
      <c r="BD352" s="41"/>
      <c r="BE352" s="41"/>
      <c r="BF352" s="41"/>
      <c r="BG352" s="41"/>
      <c r="BH352" s="41"/>
      <c r="BI352" s="41"/>
      <c r="BJ352" s="41"/>
      <c r="BK352" s="41"/>
      <c r="BL352" s="41"/>
      <c r="BM352" s="41"/>
    </row>
    <row r="353" customFormat="false" ht="12" hidden="false" customHeight="true" outlineLevel="0" collapsed="false">
      <c r="A353" s="35"/>
      <c r="B353" s="41"/>
      <c r="C353" s="41"/>
      <c r="D353" s="41"/>
      <c r="E353" s="41"/>
      <c r="F353" s="41"/>
      <c r="G353" s="41"/>
      <c r="H353" s="41"/>
      <c r="I353" s="41"/>
      <c r="J353" s="41"/>
      <c r="K353" s="41"/>
      <c r="L353" s="41"/>
      <c r="M353" s="41"/>
      <c r="N353" s="41"/>
      <c r="O353" s="41"/>
      <c r="P353" s="41"/>
      <c r="Q353" s="41"/>
      <c r="R353" s="41"/>
      <c r="S353" s="41"/>
      <c r="T353" s="41"/>
      <c r="U353" s="41"/>
      <c r="V353" s="41"/>
      <c r="W353" s="41"/>
      <c r="X353" s="41"/>
      <c r="Y353" s="41"/>
      <c r="Z353" s="41"/>
      <c r="AA353" s="41"/>
      <c r="AB353" s="41"/>
      <c r="AC353" s="41"/>
      <c r="AD353" s="41"/>
      <c r="AE353" s="41"/>
      <c r="AF353" s="41"/>
      <c r="AG353" s="41"/>
      <c r="AH353" s="41"/>
      <c r="AI353" s="41"/>
      <c r="AJ353" s="41"/>
      <c r="AK353" s="41"/>
      <c r="AL353" s="41"/>
      <c r="AM353" s="41"/>
      <c r="AN353" s="41"/>
      <c r="AO353" s="41"/>
      <c r="AP353" s="41"/>
      <c r="AQ353" s="41"/>
      <c r="AR353" s="41"/>
      <c r="AS353" s="41"/>
      <c r="AT353" s="41"/>
      <c r="AU353" s="41"/>
      <c r="AV353" s="41"/>
      <c r="AW353" s="41"/>
      <c r="AX353" s="41"/>
      <c r="AY353" s="41"/>
      <c r="AZ353" s="41"/>
      <c r="BA353" s="41"/>
      <c r="BB353" s="41"/>
      <c r="BC353" s="41"/>
      <c r="BD353" s="41"/>
      <c r="BE353" s="41"/>
      <c r="BF353" s="41"/>
      <c r="BG353" s="41"/>
      <c r="BH353" s="41"/>
      <c r="BI353" s="41"/>
      <c r="BJ353" s="41"/>
      <c r="BK353" s="41"/>
      <c r="BL353" s="41"/>
      <c r="BM353" s="41"/>
    </row>
    <row r="354" customFormat="false" ht="12" hidden="false" customHeight="true" outlineLevel="0" collapsed="false">
      <c r="A354" s="35"/>
      <c r="B354" s="41"/>
      <c r="C354" s="41"/>
      <c r="D354" s="41"/>
      <c r="E354" s="41"/>
      <c r="F354" s="41"/>
      <c r="G354" s="41"/>
      <c r="H354" s="41"/>
      <c r="I354" s="41"/>
      <c r="J354" s="41"/>
      <c r="K354" s="41"/>
      <c r="L354" s="41"/>
      <c r="M354" s="41"/>
      <c r="N354" s="41"/>
      <c r="O354" s="41"/>
      <c r="P354" s="41"/>
      <c r="Q354" s="41"/>
      <c r="R354" s="41"/>
      <c r="S354" s="41"/>
      <c r="T354" s="41"/>
      <c r="U354" s="41"/>
      <c r="V354" s="41"/>
      <c r="W354" s="41"/>
      <c r="X354" s="41"/>
      <c r="Y354" s="41"/>
      <c r="Z354" s="41"/>
      <c r="AA354" s="41"/>
      <c r="AB354" s="41"/>
      <c r="AC354" s="41"/>
      <c r="AD354" s="41"/>
      <c r="AE354" s="41"/>
      <c r="AF354" s="41"/>
      <c r="AG354" s="41"/>
      <c r="AH354" s="41"/>
      <c r="AI354" s="41"/>
      <c r="AJ354" s="41"/>
      <c r="AK354" s="41"/>
      <c r="AL354" s="41"/>
      <c r="AM354" s="41"/>
      <c r="AN354" s="41"/>
      <c r="AO354" s="41"/>
      <c r="AP354" s="41"/>
      <c r="AQ354" s="41"/>
      <c r="AR354" s="41"/>
      <c r="AS354" s="41"/>
      <c r="AT354" s="41"/>
      <c r="AU354" s="41"/>
      <c r="AV354" s="41"/>
      <c r="AW354" s="41"/>
      <c r="AX354" s="41"/>
      <c r="AY354" s="41"/>
      <c r="AZ354" s="41"/>
      <c r="BA354" s="41"/>
      <c r="BB354" s="41"/>
      <c r="BC354" s="41"/>
      <c r="BD354" s="41"/>
      <c r="BE354" s="41"/>
      <c r="BF354" s="41"/>
      <c r="BG354" s="41"/>
      <c r="BH354" s="41"/>
      <c r="BI354" s="41"/>
      <c r="BJ354" s="41"/>
      <c r="BK354" s="41"/>
      <c r="BL354" s="41"/>
      <c r="BM354" s="41"/>
    </row>
    <row r="355" customFormat="false" ht="12" hidden="false" customHeight="true" outlineLevel="0" collapsed="false">
      <c r="A355" s="35"/>
      <c r="B355" s="41"/>
      <c r="C355" s="41"/>
      <c r="D355" s="41"/>
      <c r="E355" s="41"/>
      <c r="F355" s="41"/>
      <c r="G355" s="41"/>
      <c r="H355" s="41"/>
      <c r="I355" s="41"/>
      <c r="J355" s="41"/>
      <c r="K355" s="41"/>
      <c r="L355" s="41"/>
      <c r="M355" s="41"/>
      <c r="N355" s="41"/>
      <c r="O355" s="41"/>
      <c r="P355" s="41"/>
      <c r="Q355" s="41"/>
      <c r="R355" s="41"/>
      <c r="S355" s="41"/>
      <c r="T355" s="41"/>
      <c r="U355" s="41"/>
      <c r="V355" s="41"/>
      <c r="W355" s="41"/>
      <c r="X355" s="41"/>
      <c r="Y355" s="41"/>
      <c r="Z355" s="41"/>
      <c r="AA355" s="41"/>
      <c r="AB355" s="41"/>
      <c r="AC355" s="41"/>
      <c r="AD355" s="41"/>
      <c r="AE355" s="41"/>
      <c r="AF355" s="41"/>
      <c r="AG355" s="41"/>
      <c r="AH355" s="41"/>
      <c r="AI355" s="41"/>
      <c r="AJ355" s="41"/>
      <c r="AK355" s="41"/>
      <c r="AL355" s="41"/>
      <c r="AM355" s="41"/>
      <c r="AN355" s="41"/>
      <c r="AO355" s="41"/>
      <c r="AP355" s="41"/>
      <c r="AQ355" s="41"/>
      <c r="AR355" s="41"/>
      <c r="AS355" s="41"/>
      <c r="AT355" s="41"/>
      <c r="AU355" s="41"/>
      <c r="AV355" s="41"/>
      <c r="AW355" s="41"/>
      <c r="AX355" s="41"/>
      <c r="AY355" s="41"/>
      <c r="AZ355" s="41"/>
      <c r="BA355" s="41"/>
      <c r="BB355" s="41"/>
      <c r="BC355" s="41"/>
      <c r="BD355" s="41"/>
      <c r="BE355" s="41"/>
      <c r="BF355" s="41"/>
      <c r="BG355" s="41"/>
      <c r="BH355" s="41"/>
      <c r="BI355" s="41"/>
      <c r="BJ355" s="41"/>
      <c r="BK355" s="41"/>
      <c r="BL355" s="41"/>
      <c r="BM355" s="41"/>
    </row>
    <row r="356" customFormat="false" ht="12" hidden="false" customHeight="true" outlineLevel="0" collapsed="false">
      <c r="A356" s="35"/>
      <c r="B356" s="41"/>
      <c r="C356" s="41"/>
      <c r="D356" s="41"/>
      <c r="E356" s="41"/>
      <c r="F356" s="41"/>
      <c r="G356" s="41"/>
      <c r="H356" s="41"/>
      <c r="I356" s="41"/>
      <c r="J356" s="41"/>
      <c r="K356" s="41"/>
      <c r="L356" s="41"/>
      <c r="M356" s="41"/>
      <c r="N356" s="41"/>
      <c r="O356" s="41"/>
      <c r="P356" s="41"/>
      <c r="Q356" s="41"/>
      <c r="R356" s="41"/>
      <c r="S356" s="41"/>
      <c r="T356" s="41"/>
      <c r="U356" s="41"/>
      <c r="V356" s="41"/>
      <c r="W356" s="41"/>
      <c r="X356" s="41"/>
      <c r="Y356" s="41"/>
      <c r="Z356" s="41"/>
      <c r="AA356" s="41"/>
      <c r="AB356" s="41"/>
      <c r="AC356" s="41"/>
      <c r="AD356" s="41"/>
      <c r="AE356" s="41"/>
      <c r="AF356" s="41"/>
      <c r="AG356" s="41"/>
      <c r="AH356" s="41"/>
      <c r="AI356" s="41"/>
      <c r="AJ356" s="41"/>
      <c r="AK356" s="41"/>
      <c r="AL356" s="41"/>
      <c r="AM356" s="41"/>
      <c r="AN356" s="41"/>
      <c r="AO356" s="41"/>
      <c r="AP356" s="41"/>
      <c r="AQ356" s="41"/>
      <c r="AR356" s="41"/>
      <c r="AS356" s="41"/>
      <c r="AT356" s="41"/>
      <c r="AU356" s="41"/>
      <c r="AV356" s="41"/>
      <c r="AW356" s="41"/>
      <c r="AX356" s="41"/>
      <c r="AY356" s="41"/>
      <c r="AZ356" s="41"/>
      <c r="BA356" s="41"/>
      <c r="BB356" s="41"/>
      <c r="BC356" s="41"/>
      <c r="BD356" s="41"/>
      <c r="BE356" s="41"/>
      <c r="BF356" s="41"/>
      <c r="BG356" s="41"/>
      <c r="BH356" s="41"/>
      <c r="BI356" s="41"/>
      <c r="BJ356" s="41"/>
      <c r="BK356" s="41"/>
      <c r="BL356" s="41"/>
      <c r="BM356" s="41"/>
    </row>
    <row r="357" customFormat="false" ht="12" hidden="false" customHeight="true" outlineLevel="0" collapsed="false">
      <c r="A357" s="35"/>
      <c r="B357" s="41"/>
      <c r="C357" s="41"/>
      <c r="D357" s="41"/>
      <c r="E357" s="41"/>
      <c r="F357" s="41"/>
      <c r="G357" s="41"/>
      <c r="H357" s="41"/>
      <c r="I357" s="41"/>
      <c r="J357" s="41"/>
      <c r="K357" s="41"/>
      <c r="L357" s="41"/>
      <c r="M357" s="41"/>
      <c r="N357" s="41"/>
      <c r="O357" s="41"/>
      <c r="P357" s="41"/>
      <c r="Q357" s="41"/>
      <c r="R357" s="41"/>
      <c r="S357" s="41"/>
      <c r="T357" s="41"/>
      <c r="U357" s="41"/>
      <c r="V357" s="41"/>
      <c r="W357" s="41"/>
      <c r="X357" s="41"/>
      <c r="Y357" s="41"/>
      <c r="Z357" s="41"/>
      <c r="AA357" s="41"/>
      <c r="AB357" s="41"/>
      <c r="AC357" s="41"/>
      <c r="AD357" s="41"/>
      <c r="AE357" s="41"/>
      <c r="AF357" s="41"/>
      <c r="AG357" s="41"/>
      <c r="AH357" s="41"/>
      <c r="AI357" s="41"/>
      <c r="AJ357" s="41"/>
      <c r="AK357" s="41"/>
      <c r="AL357" s="41"/>
      <c r="AM357" s="41"/>
      <c r="AN357" s="41"/>
      <c r="AO357" s="41"/>
      <c r="AP357" s="41"/>
      <c r="AQ357" s="41"/>
      <c r="AR357" s="41"/>
      <c r="AS357" s="41"/>
      <c r="AT357" s="41"/>
      <c r="AU357" s="41"/>
      <c r="AV357" s="41"/>
      <c r="AW357" s="41"/>
      <c r="AX357" s="41"/>
      <c r="AY357" s="41"/>
      <c r="AZ357" s="41"/>
      <c r="BA357" s="41"/>
      <c r="BB357" s="41"/>
      <c r="BC357" s="41"/>
      <c r="BD357" s="41"/>
      <c r="BE357" s="41"/>
      <c r="BF357" s="41"/>
      <c r="BG357" s="41"/>
      <c r="BH357" s="41"/>
      <c r="BI357" s="41"/>
      <c r="BJ357" s="41"/>
      <c r="BK357" s="41"/>
      <c r="BL357" s="41"/>
      <c r="BM357" s="41"/>
    </row>
    <row r="358" customFormat="false" ht="12" hidden="false" customHeight="true" outlineLevel="0" collapsed="false">
      <c r="A358" s="35"/>
      <c r="B358" s="41"/>
      <c r="C358" s="41"/>
      <c r="D358" s="41"/>
      <c r="E358" s="41"/>
      <c r="F358" s="41"/>
      <c r="G358" s="41"/>
      <c r="H358" s="41"/>
      <c r="I358" s="41"/>
      <c r="J358" s="41"/>
      <c r="K358" s="41"/>
      <c r="L358" s="41"/>
      <c r="M358" s="41"/>
      <c r="N358" s="41"/>
      <c r="O358" s="41"/>
      <c r="P358" s="41"/>
      <c r="Q358" s="41"/>
      <c r="R358" s="41"/>
      <c r="S358" s="41"/>
      <c r="T358" s="41"/>
      <c r="U358" s="41"/>
      <c r="V358" s="41"/>
      <c r="W358" s="41"/>
      <c r="X358" s="41"/>
      <c r="Y358" s="41"/>
      <c r="Z358" s="41"/>
      <c r="AA358" s="41"/>
      <c r="AB358" s="41"/>
      <c r="AC358" s="41"/>
      <c r="AD358" s="41"/>
      <c r="AE358" s="41"/>
      <c r="AF358" s="41"/>
      <c r="AG358" s="41"/>
      <c r="AH358" s="41"/>
      <c r="AI358" s="41"/>
      <c r="AJ358" s="41"/>
      <c r="AK358" s="41"/>
      <c r="AL358" s="41"/>
      <c r="AM358" s="41"/>
      <c r="AN358" s="41"/>
      <c r="AO358" s="41"/>
      <c r="AP358" s="41"/>
      <c r="AQ358" s="41"/>
      <c r="AR358" s="41"/>
      <c r="AS358" s="41"/>
      <c r="AT358" s="41"/>
      <c r="AU358" s="41"/>
      <c r="AV358" s="41"/>
      <c r="AW358" s="41"/>
      <c r="AX358" s="41"/>
      <c r="AY358" s="41"/>
      <c r="AZ358" s="41"/>
      <c r="BA358" s="41"/>
      <c r="BB358" s="41"/>
      <c r="BC358" s="41"/>
      <c r="BD358" s="41"/>
      <c r="BE358" s="41"/>
      <c r="BF358" s="41"/>
      <c r="BG358" s="41"/>
      <c r="BH358" s="41"/>
      <c r="BI358" s="41"/>
      <c r="BJ358" s="41"/>
      <c r="BK358" s="41"/>
      <c r="BL358" s="41"/>
      <c r="BM358" s="41"/>
    </row>
    <row r="359" customFormat="false" ht="12" hidden="false" customHeight="true" outlineLevel="0" collapsed="false">
      <c r="A359" s="35"/>
      <c r="B359" s="41"/>
      <c r="C359" s="41"/>
      <c r="D359" s="41"/>
      <c r="E359" s="41"/>
      <c r="F359" s="41"/>
      <c r="G359" s="41"/>
      <c r="H359" s="41"/>
      <c r="I359" s="41"/>
      <c r="J359" s="41"/>
      <c r="K359" s="41"/>
      <c r="L359" s="41"/>
      <c r="M359" s="41"/>
      <c r="N359" s="41"/>
      <c r="O359" s="41"/>
      <c r="P359" s="41"/>
      <c r="Q359" s="41"/>
      <c r="R359" s="41"/>
      <c r="S359" s="41"/>
      <c r="T359" s="41"/>
      <c r="U359" s="41"/>
      <c r="V359" s="41"/>
      <c r="W359" s="41"/>
      <c r="X359" s="41"/>
      <c r="Y359" s="41"/>
      <c r="Z359" s="41"/>
      <c r="AA359" s="41"/>
      <c r="AB359" s="41"/>
      <c r="AC359" s="41"/>
      <c r="AD359" s="41"/>
      <c r="AE359" s="41"/>
      <c r="AF359" s="41"/>
      <c r="AG359" s="41"/>
      <c r="AH359" s="41"/>
      <c r="AI359" s="41"/>
      <c r="AJ359" s="41"/>
      <c r="AK359" s="41"/>
      <c r="AL359" s="41"/>
      <c r="AM359" s="41"/>
      <c r="AN359" s="41"/>
      <c r="AO359" s="41"/>
      <c r="AP359" s="41"/>
      <c r="AQ359" s="41"/>
      <c r="AR359" s="41"/>
      <c r="AS359" s="41"/>
      <c r="AT359" s="41"/>
      <c r="AU359" s="41"/>
      <c r="AV359" s="41"/>
      <c r="AW359" s="41"/>
      <c r="AX359" s="41"/>
      <c r="AY359" s="41"/>
      <c r="AZ359" s="41"/>
      <c r="BA359" s="41"/>
      <c r="BB359" s="41"/>
      <c r="BC359" s="41"/>
      <c r="BD359" s="41"/>
      <c r="BE359" s="41"/>
      <c r="BF359" s="41"/>
      <c r="BG359" s="41"/>
      <c r="BH359" s="41"/>
      <c r="BI359" s="41"/>
      <c r="BJ359" s="41"/>
      <c r="BK359" s="41"/>
      <c r="BL359" s="41"/>
      <c r="BM359" s="41"/>
    </row>
    <row r="360" customFormat="false" ht="12" hidden="false" customHeight="true" outlineLevel="0" collapsed="false">
      <c r="A360" s="35"/>
      <c r="B360" s="41"/>
      <c r="C360" s="41"/>
      <c r="D360" s="41"/>
      <c r="E360" s="41"/>
      <c r="F360" s="41"/>
      <c r="G360" s="41"/>
      <c r="H360" s="41"/>
      <c r="I360" s="41"/>
      <c r="J360" s="41"/>
      <c r="K360" s="41"/>
      <c r="L360" s="41"/>
      <c r="M360" s="41"/>
      <c r="N360" s="41"/>
      <c r="O360" s="41"/>
      <c r="P360" s="41"/>
      <c r="Q360" s="41"/>
      <c r="R360" s="41"/>
      <c r="S360" s="41"/>
      <c r="T360" s="41"/>
      <c r="U360" s="41"/>
      <c r="V360" s="41"/>
      <c r="W360" s="41"/>
      <c r="X360" s="41"/>
      <c r="Y360" s="41"/>
      <c r="Z360" s="41"/>
      <c r="AA360" s="41"/>
      <c r="AB360" s="41"/>
      <c r="AC360" s="41"/>
      <c r="AD360" s="41"/>
      <c r="AE360" s="41"/>
      <c r="AF360" s="41"/>
      <c r="AG360" s="41"/>
      <c r="AH360" s="41"/>
      <c r="AI360" s="41"/>
      <c r="AJ360" s="41"/>
      <c r="AK360" s="41"/>
      <c r="AL360" s="41"/>
      <c r="AM360" s="41"/>
      <c r="AN360" s="41"/>
      <c r="AO360" s="41"/>
      <c r="AP360" s="41"/>
      <c r="AQ360" s="41"/>
      <c r="AR360" s="41"/>
      <c r="AS360" s="41"/>
      <c r="AT360" s="41"/>
      <c r="AU360" s="41"/>
      <c r="AV360" s="41"/>
      <c r="AW360" s="41"/>
      <c r="AX360" s="41"/>
      <c r="AY360" s="41"/>
      <c r="AZ360" s="41"/>
      <c r="BA360" s="41"/>
      <c r="BB360" s="41"/>
      <c r="BC360" s="41"/>
      <c r="BD360" s="41"/>
      <c r="BE360" s="41"/>
      <c r="BF360" s="41"/>
      <c r="BG360" s="41"/>
      <c r="BH360" s="41"/>
      <c r="BI360" s="41"/>
      <c r="BJ360" s="41"/>
      <c r="BK360" s="41"/>
      <c r="BL360" s="41"/>
      <c r="BM360" s="41"/>
    </row>
    <row r="361" customFormat="false" ht="12" hidden="false" customHeight="true" outlineLevel="0" collapsed="false">
      <c r="A361" s="35"/>
      <c r="B361" s="41"/>
      <c r="C361" s="41"/>
      <c r="D361" s="41"/>
      <c r="E361" s="41"/>
      <c r="F361" s="41"/>
      <c r="G361" s="41"/>
      <c r="H361" s="41"/>
      <c r="I361" s="41"/>
      <c r="J361" s="41"/>
      <c r="K361" s="41"/>
      <c r="L361" s="41"/>
      <c r="M361" s="41"/>
      <c r="N361" s="41"/>
      <c r="O361" s="41"/>
      <c r="P361" s="41"/>
      <c r="Q361" s="41"/>
      <c r="R361" s="41"/>
      <c r="S361" s="41"/>
      <c r="T361" s="41"/>
      <c r="U361" s="41"/>
      <c r="V361" s="41"/>
      <c r="W361" s="41"/>
      <c r="X361" s="41"/>
      <c r="Y361" s="41"/>
      <c r="Z361" s="41"/>
      <c r="AA361" s="41"/>
      <c r="AB361" s="41"/>
      <c r="AC361" s="41"/>
      <c r="AD361" s="41"/>
      <c r="AE361" s="41"/>
      <c r="AF361" s="41"/>
      <c r="AG361" s="41"/>
      <c r="AH361" s="41"/>
      <c r="AI361" s="41"/>
      <c r="AJ361" s="41"/>
      <c r="AK361" s="41"/>
      <c r="AL361" s="41"/>
      <c r="AM361" s="41"/>
      <c r="AN361" s="41"/>
      <c r="AO361" s="41"/>
      <c r="AP361" s="41"/>
      <c r="AQ361" s="41"/>
      <c r="AR361" s="41"/>
      <c r="AS361" s="41"/>
      <c r="AT361" s="41"/>
      <c r="AU361" s="41"/>
      <c r="AV361" s="41"/>
      <c r="AW361" s="41"/>
      <c r="AX361" s="41"/>
      <c r="AY361" s="41"/>
      <c r="AZ361" s="41"/>
      <c r="BA361" s="41"/>
      <c r="BB361" s="41"/>
      <c r="BC361" s="41"/>
      <c r="BD361" s="41"/>
      <c r="BE361" s="41"/>
      <c r="BF361" s="41"/>
      <c r="BG361" s="41"/>
      <c r="BH361" s="41"/>
      <c r="BI361" s="41"/>
      <c r="BJ361" s="41"/>
      <c r="BK361" s="41"/>
      <c r="BL361" s="41"/>
      <c r="BM361" s="41"/>
    </row>
    <row r="362" customFormat="false" ht="12" hidden="false" customHeight="true" outlineLevel="0" collapsed="false">
      <c r="A362" s="35"/>
      <c r="B362" s="41"/>
      <c r="C362" s="41"/>
      <c r="D362" s="41"/>
      <c r="E362" s="41"/>
      <c r="F362" s="41"/>
      <c r="G362" s="41"/>
      <c r="H362" s="41"/>
      <c r="I362" s="41"/>
      <c r="J362" s="41"/>
      <c r="K362" s="41"/>
      <c r="L362" s="41"/>
      <c r="M362" s="41"/>
      <c r="N362" s="41"/>
      <c r="O362" s="41"/>
      <c r="P362" s="41"/>
      <c r="Q362" s="41"/>
      <c r="R362" s="41"/>
      <c r="S362" s="41"/>
      <c r="T362" s="41"/>
      <c r="U362" s="41"/>
      <c r="V362" s="41"/>
      <c r="W362" s="41"/>
      <c r="X362" s="41"/>
      <c r="Y362" s="41"/>
      <c r="Z362" s="41"/>
      <c r="AA362" s="41"/>
      <c r="AB362" s="41"/>
      <c r="AC362" s="41"/>
      <c r="AD362" s="41"/>
      <c r="AE362" s="41"/>
      <c r="AF362" s="41"/>
      <c r="AG362" s="41"/>
      <c r="AH362" s="41"/>
      <c r="AI362" s="41"/>
      <c r="AJ362" s="41"/>
      <c r="AK362" s="41"/>
      <c r="AL362" s="41"/>
      <c r="AM362" s="41"/>
      <c r="AN362" s="41"/>
      <c r="AO362" s="41"/>
      <c r="AP362" s="41"/>
      <c r="AQ362" s="41"/>
      <c r="AR362" s="41"/>
      <c r="AS362" s="41"/>
      <c r="AT362" s="41"/>
      <c r="AU362" s="41"/>
      <c r="AV362" s="41"/>
      <c r="AW362" s="41"/>
      <c r="AX362" s="41"/>
      <c r="AY362" s="41"/>
      <c r="AZ362" s="41"/>
      <c r="BA362" s="41"/>
      <c r="BB362" s="41"/>
      <c r="BC362" s="41"/>
      <c r="BD362" s="41"/>
      <c r="BE362" s="41"/>
      <c r="BF362" s="41"/>
      <c r="BG362" s="41"/>
      <c r="BH362" s="41"/>
      <c r="BI362" s="41"/>
      <c r="BJ362" s="41"/>
      <c r="BK362" s="41"/>
      <c r="BL362" s="41"/>
      <c r="BM362" s="41"/>
    </row>
    <row r="363" customFormat="false" ht="12" hidden="false" customHeight="true" outlineLevel="0" collapsed="false">
      <c r="A363" s="35"/>
      <c r="B363" s="41"/>
      <c r="C363" s="41"/>
      <c r="D363" s="41"/>
      <c r="E363" s="41"/>
      <c r="F363" s="41"/>
      <c r="G363" s="41"/>
      <c r="H363" s="41"/>
      <c r="I363" s="41"/>
      <c r="J363" s="41"/>
      <c r="K363" s="41"/>
      <c r="L363" s="41"/>
      <c r="M363" s="41"/>
      <c r="N363" s="41"/>
      <c r="O363" s="41"/>
      <c r="P363" s="41"/>
      <c r="Q363" s="41"/>
      <c r="R363" s="41"/>
      <c r="S363" s="41"/>
      <c r="T363" s="41"/>
      <c r="U363" s="41"/>
      <c r="V363" s="41"/>
      <c r="W363" s="41"/>
      <c r="X363" s="41"/>
      <c r="Y363" s="41"/>
      <c r="Z363" s="41"/>
      <c r="AA363" s="41"/>
      <c r="AB363" s="41"/>
      <c r="AC363" s="41"/>
      <c r="AD363" s="41"/>
      <c r="AE363" s="41"/>
      <c r="AF363" s="41"/>
      <c r="AG363" s="41"/>
      <c r="AH363" s="41"/>
      <c r="AI363" s="41"/>
      <c r="AJ363" s="41"/>
      <c r="AK363" s="41"/>
      <c r="AL363" s="41"/>
      <c r="AM363" s="41"/>
      <c r="AN363" s="41"/>
      <c r="AO363" s="41"/>
      <c r="AP363" s="41"/>
      <c r="AQ363" s="41"/>
      <c r="AR363" s="41"/>
      <c r="AS363" s="41"/>
      <c r="AT363" s="41"/>
      <c r="AU363" s="41"/>
      <c r="AV363" s="41"/>
      <c r="AW363" s="41"/>
      <c r="AX363" s="41"/>
      <c r="AY363" s="41"/>
      <c r="AZ363" s="41"/>
      <c r="BA363" s="41"/>
      <c r="BB363" s="41"/>
      <c r="BC363" s="41"/>
      <c r="BD363" s="41"/>
      <c r="BE363" s="41"/>
      <c r="BF363" s="41"/>
      <c r="BG363" s="41"/>
      <c r="BH363" s="41"/>
      <c r="BI363" s="41"/>
      <c r="BJ363" s="41"/>
      <c r="BK363" s="41"/>
      <c r="BL363" s="41"/>
      <c r="BM363" s="41"/>
    </row>
    <row r="364" customFormat="false" ht="12" hidden="false" customHeight="true" outlineLevel="0" collapsed="false">
      <c r="A364" s="35"/>
      <c r="B364" s="41"/>
      <c r="C364" s="41"/>
      <c r="D364" s="41"/>
      <c r="E364" s="41"/>
      <c r="F364" s="41"/>
      <c r="G364" s="41"/>
      <c r="H364" s="41"/>
      <c r="I364" s="41"/>
      <c r="J364" s="41"/>
      <c r="K364" s="41"/>
      <c r="L364" s="41"/>
      <c r="M364" s="41"/>
      <c r="N364" s="41"/>
      <c r="O364" s="41"/>
      <c r="P364" s="41"/>
      <c r="Q364" s="41"/>
      <c r="R364" s="41"/>
      <c r="S364" s="41"/>
      <c r="T364" s="41"/>
      <c r="U364" s="41"/>
      <c r="V364" s="41"/>
      <c r="W364" s="41"/>
      <c r="X364" s="41"/>
      <c r="Y364" s="41"/>
      <c r="Z364" s="41"/>
      <c r="AA364" s="41"/>
      <c r="AB364" s="41"/>
      <c r="AC364" s="41"/>
      <c r="AD364" s="41"/>
      <c r="AE364" s="41"/>
      <c r="AF364" s="41"/>
      <c r="AG364" s="41"/>
      <c r="AH364" s="41"/>
      <c r="AI364" s="41"/>
      <c r="AJ364" s="41"/>
      <c r="AK364" s="41"/>
      <c r="AL364" s="41"/>
      <c r="AM364" s="41"/>
      <c r="AN364" s="41"/>
      <c r="AO364" s="41"/>
      <c r="AP364" s="41"/>
      <c r="AQ364" s="41"/>
      <c r="AR364" s="41"/>
      <c r="AS364" s="41"/>
      <c r="AT364" s="41"/>
      <c r="AU364" s="41"/>
      <c r="AV364" s="41"/>
      <c r="AW364" s="41"/>
      <c r="AX364" s="41"/>
      <c r="AY364" s="41"/>
      <c r="AZ364" s="41"/>
      <c r="BA364" s="41"/>
      <c r="BB364" s="41"/>
      <c r="BC364" s="41"/>
      <c r="BD364" s="41"/>
      <c r="BE364" s="41"/>
      <c r="BF364" s="41"/>
      <c r="BG364" s="41"/>
      <c r="BH364" s="41"/>
      <c r="BI364" s="41"/>
      <c r="BJ364" s="41"/>
      <c r="BK364" s="41"/>
      <c r="BL364" s="41"/>
      <c r="BM364" s="41"/>
    </row>
    <row r="365" customFormat="false" ht="12" hidden="false" customHeight="true" outlineLevel="0" collapsed="false">
      <c r="A365" s="35"/>
      <c r="B365" s="41"/>
      <c r="C365" s="41"/>
      <c r="D365" s="41"/>
      <c r="E365" s="41"/>
      <c r="F365" s="41"/>
      <c r="G365" s="41"/>
      <c r="H365" s="41"/>
      <c r="I365" s="41"/>
      <c r="J365" s="41"/>
      <c r="K365" s="41"/>
      <c r="L365" s="41"/>
      <c r="M365" s="41"/>
      <c r="N365" s="41"/>
      <c r="O365" s="41"/>
      <c r="P365" s="41"/>
      <c r="Q365" s="41"/>
      <c r="R365" s="41"/>
      <c r="S365" s="41"/>
      <c r="T365" s="41"/>
      <c r="U365" s="41"/>
      <c r="V365" s="41"/>
      <c r="W365" s="41"/>
      <c r="X365" s="41"/>
      <c r="Y365" s="41"/>
      <c r="Z365" s="41"/>
      <c r="AA365" s="41"/>
      <c r="AB365" s="41"/>
      <c r="AC365" s="41"/>
      <c r="AD365" s="41"/>
      <c r="AE365" s="41"/>
      <c r="AF365" s="41"/>
      <c r="AG365" s="41"/>
      <c r="AH365" s="41"/>
      <c r="AI365" s="41"/>
      <c r="AJ365" s="41"/>
      <c r="AK365" s="41"/>
      <c r="AL365" s="41"/>
      <c r="AM365" s="41"/>
      <c r="AN365" s="41"/>
      <c r="AO365" s="41"/>
      <c r="AP365" s="41"/>
      <c r="AQ365" s="41"/>
      <c r="AR365" s="41"/>
      <c r="AS365" s="41"/>
      <c r="AT365" s="41"/>
      <c r="AU365" s="41"/>
      <c r="AV365" s="41"/>
      <c r="AW365" s="41"/>
      <c r="AX365" s="41"/>
      <c r="AY365" s="41"/>
      <c r="AZ365" s="41"/>
      <c r="BA365" s="41"/>
      <c r="BB365" s="41"/>
      <c r="BC365" s="41"/>
      <c r="BD365" s="41"/>
      <c r="BE365" s="41"/>
      <c r="BF365" s="41"/>
      <c r="BG365" s="41"/>
      <c r="BH365" s="41"/>
      <c r="BI365" s="41"/>
      <c r="BJ365" s="41"/>
      <c r="BK365" s="41"/>
      <c r="BL365" s="41"/>
      <c r="BM365" s="41"/>
    </row>
    <row r="366" customFormat="false" ht="12" hidden="false" customHeight="true" outlineLevel="0" collapsed="false">
      <c r="A366" s="35"/>
      <c r="B366" s="41"/>
      <c r="C366" s="41"/>
      <c r="D366" s="41"/>
      <c r="E366" s="41"/>
      <c r="F366" s="41"/>
      <c r="G366" s="41"/>
      <c r="H366" s="41"/>
      <c r="I366" s="41"/>
      <c r="J366" s="41"/>
      <c r="K366" s="41"/>
      <c r="L366" s="41"/>
      <c r="M366" s="41"/>
      <c r="N366" s="41"/>
      <c r="O366" s="41"/>
      <c r="P366" s="41"/>
      <c r="Q366" s="41"/>
      <c r="R366" s="41"/>
      <c r="S366" s="41"/>
      <c r="T366" s="41"/>
      <c r="U366" s="41"/>
      <c r="V366" s="41"/>
      <c r="W366" s="41"/>
      <c r="X366" s="41"/>
      <c r="Y366" s="41"/>
      <c r="Z366" s="41"/>
      <c r="AA366" s="41"/>
      <c r="AB366" s="41"/>
      <c r="AC366" s="41"/>
      <c r="AD366" s="41"/>
      <c r="AE366" s="41"/>
      <c r="AF366" s="41"/>
      <c r="AG366" s="41"/>
      <c r="AH366" s="41"/>
      <c r="AI366" s="41"/>
      <c r="AJ366" s="41"/>
      <c r="AK366" s="41"/>
      <c r="AL366" s="41"/>
      <c r="AM366" s="41"/>
      <c r="AN366" s="41"/>
      <c r="AO366" s="41"/>
      <c r="AP366" s="41"/>
      <c r="AQ366" s="41"/>
      <c r="AR366" s="41"/>
      <c r="AS366" s="41"/>
      <c r="AT366" s="41"/>
      <c r="AU366" s="41"/>
      <c r="AV366" s="41"/>
      <c r="AW366" s="41"/>
      <c r="AX366" s="41"/>
      <c r="AY366" s="41"/>
      <c r="AZ366" s="41"/>
      <c r="BA366" s="41"/>
      <c r="BB366" s="41"/>
      <c r="BC366" s="41"/>
      <c r="BD366" s="41"/>
      <c r="BE366" s="41"/>
      <c r="BF366" s="41"/>
      <c r="BG366" s="41"/>
      <c r="BH366" s="41"/>
      <c r="BI366" s="41"/>
      <c r="BJ366" s="41"/>
      <c r="BK366" s="41"/>
      <c r="BL366" s="41"/>
      <c r="BM366" s="41"/>
    </row>
    <row r="367" customFormat="false" ht="12" hidden="false" customHeight="true" outlineLevel="0" collapsed="false">
      <c r="A367" s="35"/>
      <c r="B367" s="41"/>
      <c r="C367" s="41"/>
      <c r="D367" s="41"/>
      <c r="E367" s="41"/>
      <c r="F367" s="41"/>
      <c r="G367" s="41"/>
      <c r="H367" s="41"/>
      <c r="I367" s="41"/>
      <c r="J367" s="41"/>
      <c r="K367" s="41"/>
      <c r="L367" s="41"/>
      <c r="M367" s="41"/>
      <c r="N367" s="41"/>
      <c r="O367" s="41"/>
      <c r="P367" s="41"/>
      <c r="Q367" s="41"/>
      <c r="R367" s="41"/>
      <c r="S367" s="41"/>
      <c r="T367" s="41"/>
      <c r="U367" s="41"/>
      <c r="V367" s="41"/>
      <c r="W367" s="41"/>
      <c r="X367" s="41"/>
      <c r="Y367" s="41"/>
      <c r="Z367" s="41"/>
      <c r="AA367" s="41"/>
      <c r="AB367" s="41"/>
      <c r="AC367" s="41"/>
      <c r="AD367" s="41"/>
      <c r="AE367" s="41"/>
      <c r="AF367" s="41"/>
      <c r="AG367" s="41"/>
      <c r="AH367" s="41"/>
      <c r="AI367" s="41"/>
      <c r="AJ367" s="41"/>
      <c r="AK367" s="41"/>
      <c r="AL367" s="41"/>
      <c r="AM367" s="41"/>
      <c r="AN367" s="41"/>
      <c r="AO367" s="41"/>
      <c r="AP367" s="41"/>
      <c r="AQ367" s="41"/>
      <c r="AR367" s="41"/>
      <c r="AS367" s="41"/>
      <c r="AT367" s="41"/>
      <c r="AU367" s="41"/>
      <c r="AV367" s="41"/>
      <c r="AW367" s="41"/>
      <c r="AX367" s="41"/>
      <c r="AY367" s="41"/>
      <c r="AZ367" s="41"/>
      <c r="BA367" s="41"/>
      <c r="BB367" s="41"/>
      <c r="BC367" s="41"/>
      <c r="BD367" s="41"/>
      <c r="BE367" s="41"/>
      <c r="BF367" s="41"/>
      <c r="BG367" s="41"/>
      <c r="BH367" s="41"/>
      <c r="BI367" s="41"/>
      <c r="BJ367" s="41"/>
      <c r="BK367" s="41"/>
      <c r="BL367" s="41"/>
      <c r="BM367" s="41"/>
    </row>
    <row r="368" customFormat="false" ht="12" hidden="false" customHeight="true" outlineLevel="0" collapsed="false">
      <c r="A368" s="35"/>
      <c r="B368" s="41"/>
      <c r="C368" s="41"/>
      <c r="D368" s="41"/>
      <c r="E368" s="41"/>
      <c r="F368" s="41"/>
      <c r="G368" s="41"/>
      <c r="H368" s="41"/>
      <c r="I368" s="41"/>
      <c r="J368" s="41"/>
      <c r="K368" s="41"/>
      <c r="L368" s="41"/>
      <c r="M368" s="41"/>
      <c r="N368" s="41"/>
      <c r="O368" s="41"/>
      <c r="P368" s="41"/>
      <c r="Q368" s="41"/>
      <c r="R368" s="41"/>
      <c r="S368" s="41"/>
      <c r="T368" s="41"/>
      <c r="U368" s="41"/>
      <c r="V368" s="41"/>
      <c r="W368" s="41"/>
      <c r="X368" s="41"/>
      <c r="Y368" s="41"/>
      <c r="Z368" s="41"/>
      <c r="AA368" s="41"/>
      <c r="AB368" s="41"/>
      <c r="AC368" s="41"/>
      <c r="AD368" s="41"/>
      <c r="AE368" s="41"/>
      <c r="AF368" s="41"/>
      <c r="AG368" s="41"/>
      <c r="AH368" s="41"/>
      <c r="AI368" s="41"/>
      <c r="AJ368" s="41"/>
      <c r="AK368" s="41"/>
      <c r="AL368" s="41"/>
      <c r="AM368" s="41"/>
      <c r="AN368" s="41"/>
      <c r="AO368" s="41"/>
      <c r="AP368" s="41"/>
      <c r="AQ368" s="41"/>
      <c r="AR368" s="41"/>
      <c r="AS368" s="41"/>
      <c r="AT368" s="41"/>
      <c r="AU368" s="41"/>
      <c r="AV368" s="41"/>
      <c r="AW368" s="41"/>
      <c r="AX368" s="41"/>
      <c r="AY368" s="41"/>
      <c r="AZ368" s="41"/>
      <c r="BA368" s="41"/>
      <c r="BB368" s="41"/>
      <c r="BC368" s="41"/>
      <c r="BD368" s="41"/>
      <c r="BE368" s="41"/>
      <c r="BF368" s="41"/>
      <c r="BG368" s="41"/>
      <c r="BH368" s="41"/>
      <c r="BI368" s="41"/>
      <c r="BJ368" s="41"/>
      <c r="BK368" s="41"/>
      <c r="BL368" s="41"/>
      <c r="BM368" s="41"/>
    </row>
    <row r="369" customFormat="false" ht="12" hidden="false" customHeight="true" outlineLevel="0" collapsed="false">
      <c r="A369" s="35"/>
      <c r="B369" s="41"/>
      <c r="C369" s="41"/>
      <c r="D369" s="41"/>
      <c r="E369" s="41"/>
      <c r="F369" s="41"/>
      <c r="G369" s="41"/>
      <c r="H369" s="41"/>
      <c r="I369" s="41"/>
      <c r="J369" s="41"/>
      <c r="K369" s="41"/>
      <c r="L369" s="41"/>
      <c r="M369" s="41"/>
      <c r="N369" s="41"/>
      <c r="O369" s="41"/>
      <c r="P369" s="41"/>
      <c r="Q369" s="41"/>
      <c r="R369" s="41"/>
      <c r="S369" s="41"/>
      <c r="T369" s="41"/>
      <c r="U369" s="41"/>
      <c r="V369" s="41"/>
      <c r="W369" s="41"/>
      <c r="X369" s="41"/>
      <c r="Y369" s="41"/>
      <c r="Z369" s="41"/>
      <c r="AA369" s="41"/>
      <c r="AB369" s="41"/>
      <c r="AC369" s="41"/>
      <c r="AD369" s="41"/>
      <c r="AE369" s="41"/>
      <c r="AF369" s="41"/>
      <c r="AG369" s="41"/>
      <c r="AH369" s="41"/>
      <c r="AI369" s="41"/>
      <c r="AJ369" s="41"/>
      <c r="AK369" s="41"/>
      <c r="AL369" s="41"/>
      <c r="AM369" s="41"/>
      <c r="AN369" s="41"/>
      <c r="AO369" s="41"/>
      <c r="AP369" s="41"/>
      <c r="AQ369" s="41"/>
      <c r="AR369" s="41"/>
      <c r="AS369" s="41"/>
      <c r="AT369" s="41"/>
      <c r="AU369" s="41"/>
      <c r="AV369" s="41"/>
      <c r="AW369" s="41"/>
      <c r="AX369" s="41"/>
      <c r="AY369" s="41"/>
      <c r="AZ369" s="41"/>
      <c r="BA369" s="41"/>
      <c r="BB369" s="41"/>
      <c r="BC369" s="41"/>
      <c r="BD369" s="41"/>
      <c r="BE369" s="41"/>
      <c r="BF369" s="41"/>
      <c r="BG369" s="41"/>
      <c r="BH369" s="41"/>
      <c r="BI369" s="41"/>
      <c r="BJ369" s="41"/>
      <c r="BK369" s="41"/>
      <c r="BL369" s="41"/>
      <c r="BM369" s="41"/>
    </row>
    <row r="370" customFormat="false" ht="12" hidden="false" customHeight="true" outlineLevel="0" collapsed="false">
      <c r="A370" s="35"/>
      <c r="B370" s="41"/>
      <c r="C370" s="41"/>
      <c r="D370" s="41"/>
      <c r="E370" s="41"/>
      <c r="F370" s="41"/>
      <c r="G370" s="41"/>
      <c r="H370" s="41"/>
      <c r="I370" s="41"/>
      <c r="J370" s="41"/>
      <c r="K370" s="41"/>
      <c r="L370" s="41"/>
      <c r="M370" s="41"/>
      <c r="N370" s="41"/>
      <c r="O370" s="41"/>
      <c r="P370" s="41"/>
      <c r="Q370" s="41"/>
      <c r="R370" s="41"/>
      <c r="S370" s="41"/>
      <c r="T370" s="41"/>
      <c r="U370" s="41"/>
      <c r="V370" s="41"/>
      <c r="W370" s="41"/>
      <c r="X370" s="41"/>
      <c r="Y370" s="41"/>
      <c r="Z370" s="41"/>
      <c r="AA370" s="41"/>
      <c r="AB370" s="41"/>
      <c r="AC370" s="41"/>
      <c r="AD370" s="41"/>
      <c r="AE370" s="41"/>
      <c r="AF370" s="41"/>
      <c r="AG370" s="41"/>
      <c r="AH370" s="41"/>
      <c r="AI370" s="41"/>
      <c r="AJ370" s="41"/>
      <c r="AK370" s="41"/>
      <c r="AL370" s="41"/>
      <c r="AM370" s="41"/>
      <c r="AN370" s="41"/>
      <c r="AO370" s="41"/>
      <c r="AP370" s="41"/>
      <c r="AQ370" s="41"/>
      <c r="AR370" s="41"/>
      <c r="AS370" s="41"/>
      <c r="AT370" s="41"/>
      <c r="AU370" s="41"/>
      <c r="AV370" s="41"/>
      <c r="AW370" s="41"/>
      <c r="AX370" s="41"/>
      <c r="AY370" s="41"/>
      <c r="AZ370" s="41"/>
      <c r="BA370" s="41"/>
      <c r="BB370" s="41"/>
      <c r="BC370" s="41"/>
      <c r="BD370" s="41"/>
      <c r="BE370" s="41"/>
      <c r="BF370" s="41"/>
      <c r="BG370" s="41"/>
      <c r="BH370" s="41"/>
      <c r="BI370" s="41"/>
      <c r="BJ370" s="41"/>
      <c r="BK370" s="41"/>
      <c r="BL370" s="41"/>
      <c r="BM370" s="41"/>
    </row>
    <row r="371" customFormat="false" ht="12" hidden="false" customHeight="true" outlineLevel="0" collapsed="false">
      <c r="A371" s="35"/>
      <c r="B371" s="41"/>
      <c r="C371" s="41"/>
      <c r="D371" s="41"/>
      <c r="E371" s="41"/>
      <c r="F371" s="41"/>
      <c r="G371" s="41"/>
      <c r="H371" s="41"/>
      <c r="I371" s="41"/>
      <c r="J371" s="41"/>
      <c r="K371" s="41"/>
      <c r="L371" s="41"/>
      <c r="M371" s="41"/>
      <c r="N371" s="41"/>
      <c r="O371" s="41"/>
      <c r="P371" s="41"/>
      <c r="Q371" s="41"/>
      <c r="R371" s="41"/>
      <c r="S371" s="41"/>
      <c r="T371" s="41"/>
      <c r="U371" s="41"/>
      <c r="V371" s="41"/>
      <c r="W371" s="41"/>
      <c r="X371" s="41"/>
      <c r="Y371" s="41"/>
      <c r="Z371" s="41"/>
      <c r="AA371" s="41"/>
      <c r="AB371" s="41"/>
      <c r="AC371" s="41"/>
      <c r="AD371" s="41"/>
      <c r="AE371" s="41"/>
      <c r="AF371" s="41"/>
      <c r="AG371" s="41"/>
      <c r="AH371" s="41"/>
      <c r="AI371" s="41"/>
      <c r="AJ371" s="41"/>
      <c r="AK371" s="41"/>
      <c r="AL371" s="41"/>
      <c r="AM371" s="41"/>
      <c r="AN371" s="41"/>
      <c r="AO371" s="41"/>
      <c r="AP371" s="41"/>
      <c r="AQ371" s="41"/>
      <c r="AR371" s="41"/>
      <c r="AS371" s="41"/>
      <c r="AT371" s="41"/>
      <c r="AU371" s="41"/>
      <c r="AV371" s="41"/>
      <c r="AW371" s="41"/>
      <c r="AX371" s="41"/>
      <c r="AY371" s="41"/>
      <c r="AZ371" s="41"/>
      <c r="BA371" s="41"/>
      <c r="BB371" s="41"/>
      <c r="BC371" s="41"/>
      <c r="BD371" s="41"/>
      <c r="BE371" s="41"/>
      <c r="BF371" s="41"/>
      <c r="BG371" s="41"/>
      <c r="BH371" s="41"/>
      <c r="BI371" s="41"/>
      <c r="BJ371" s="41"/>
      <c r="BK371" s="41"/>
      <c r="BL371" s="41"/>
      <c r="BM371" s="41"/>
    </row>
    <row r="372" customFormat="false" ht="12" hidden="false" customHeight="true" outlineLevel="0" collapsed="false">
      <c r="A372" s="35"/>
      <c r="B372" s="41"/>
      <c r="C372" s="41"/>
      <c r="D372" s="41"/>
      <c r="E372" s="41"/>
      <c r="F372" s="41"/>
      <c r="G372" s="41"/>
      <c r="H372" s="41"/>
      <c r="I372" s="41"/>
      <c r="J372" s="41"/>
      <c r="K372" s="41"/>
      <c r="L372" s="41"/>
      <c r="M372" s="41"/>
      <c r="N372" s="41"/>
      <c r="O372" s="41"/>
      <c r="P372" s="41"/>
      <c r="Q372" s="41"/>
      <c r="R372" s="41"/>
      <c r="S372" s="41"/>
      <c r="T372" s="41"/>
      <c r="U372" s="41"/>
      <c r="V372" s="41"/>
      <c r="W372" s="41"/>
      <c r="X372" s="41"/>
      <c r="Y372" s="41"/>
      <c r="Z372" s="41"/>
      <c r="AA372" s="41"/>
      <c r="AB372" s="41"/>
      <c r="AC372" s="41"/>
      <c r="AD372" s="41"/>
      <c r="AE372" s="41"/>
      <c r="AF372" s="41"/>
      <c r="AG372" s="41"/>
      <c r="AH372" s="41"/>
      <c r="AI372" s="41"/>
      <c r="AJ372" s="41"/>
      <c r="AK372" s="41"/>
      <c r="AL372" s="41"/>
      <c r="AM372" s="41"/>
      <c r="AN372" s="41"/>
      <c r="AO372" s="41"/>
      <c r="AP372" s="41"/>
      <c r="AQ372" s="41"/>
      <c r="AR372" s="41"/>
      <c r="AS372" s="41"/>
      <c r="AT372" s="41"/>
      <c r="AU372" s="41"/>
      <c r="AV372" s="41"/>
      <c r="AW372" s="41"/>
      <c r="AX372" s="41"/>
      <c r="AY372" s="41"/>
      <c r="AZ372" s="41"/>
      <c r="BA372" s="41"/>
      <c r="BB372" s="41"/>
      <c r="BC372" s="41"/>
      <c r="BD372" s="41"/>
      <c r="BE372" s="41"/>
      <c r="BF372" s="41"/>
      <c r="BG372" s="41"/>
      <c r="BH372" s="41"/>
      <c r="BI372" s="41"/>
      <c r="BJ372" s="41"/>
      <c r="BK372" s="41"/>
      <c r="BL372" s="41"/>
      <c r="BM372" s="41"/>
    </row>
    <row r="373" customFormat="false" ht="12" hidden="false" customHeight="true" outlineLevel="0" collapsed="false">
      <c r="A373" s="35"/>
      <c r="B373" s="41"/>
      <c r="C373" s="41"/>
      <c r="D373" s="41"/>
      <c r="E373" s="41"/>
      <c r="F373" s="41"/>
      <c r="G373" s="41"/>
      <c r="H373" s="41"/>
      <c r="I373" s="41"/>
      <c r="J373" s="41"/>
      <c r="K373" s="41"/>
      <c r="L373" s="41"/>
      <c r="M373" s="41"/>
      <c r="N373" s="41"/>
      <c r="O373" s="41"/>
      <c r="P373" s="41"/>
      <c r="Q373" s="41"/>
      <c r="R373" s="41"/>
      <c r="S373" s="41"/>
      <c r="T373" s="41"/>
      <c r="U373" s="41"/>
      <c r="V373" s="41"/>
      <c r="W373" s="41"/>
      <c r="X373" s="41"/>
      <c r="Y373" s="41"/>
      <c r="Z373" s="41"/>
      <c r="AA373" s="41"/>
      <c r="AB373" s="41"/>
      <c r="AC373" s="41"/>
      <c r="AD373" s="41"/>
      <c r="AE373" s="41"/>
      <c r="AF373" s="41"/>
      <c r="AG373" s="41"/>
      <c r="AH373" s="41"/>
      <c r="AI373" s="41"/>
      <c r="AJ373" s="41"/>
      <c r="AK373" s="41"/>
      <c r="AL373" s="41"/>
      <c r="AM373" s="41"/>
      <c r="AN373" s="41"/>
      <c r="AO373" s="41"/>
      <c r="AP373" s="41"/>
      <c r="AQ373" s="41"/>
      <c r="AR373" s="41"/>
      <c r="AS373" s="41"/>
      <c r="AT373" s="41"/>
      <c r="AU373" s="41"/>
      <c r="AV373" s="41"/>
      <c r="AW373" s="41"/>
      <c r="AX373" s="41"/>
      <c r="AY373" s="41"/>
      <c r="AZ373" s="41"/>
      <c r="BA373" s="41"/>
      <c r="BB373" s="41"/>
      <c r="BC373" s="41"/>
      <c r="BD373" s="41"/>
      <c r="BE373" s="41"/>
      <c r="BF373" s="41"/>
      <c r="BG373" s="41"/>
      <c r="BH373" s="41"/>
      <c r="BI373" s="41"/>
      <c r="BJ373" s="41"/>
      <c r="BK373" s="41"/>
      <c r="BL373" s="41"/>
      <c r="BM373" s="41"/>
    </row>
    <row r="374" customFormat="false" ht="12" hidden="false" customHeight="true" outlineLevel="0" collapsed="false">
      <c r="A374" s="35"/>
      <c r="B374" s="41"/>
      <c r="C374" s="41"/>
      <c r="D374" s="41"/>
      <c r="E374" s="41"/>
      <c r="F374" s="41"/>
      <c r="G374" s="41"/>
      <c r="H374" s="41"/>
      <c r="I374" s="41"/>
      <c r="J374" s="41"/>
      <c r="K374" s="41"/>
      <c r="L374" s="41"/>
      <c r="M374" s="41"/>
      <c r="N374" s="41"/>
      <c r="O374" s="41"/>
      <c r="P374" s="41"/>
      <c r="Q374" s="41"/>
      <c r="R374" s="41"/>
      <c r="S374" s="41"/>
      <c r="T374" s="41"/>
      <c r="U374" s="41"/>
      <c r="V374" s="41"/>
      <c r="W374" s="41"/>
      <c r="X374" s="41"/>
      <c r="Y374" s="41"/>
      <c r="Z374" s="41"/>
      <c r="AA374" s="41"/>
      <c r="AB374" s="41"/>
      <c r="AC374" s="41"/>
      <c r="AD374" s="41"/>
      <c r="AE374" s="41"/>
      <c r="AF374" s="41"/>
      <c r="AG374" s="41"/>
      <c r="AH374" s="41"/>
      <c r="AI374" s="41"/>
      <c r="AJ374" s="41"/>
      <c r="AK374" s="41"/>
      <c r="AL374" s="41"/>
      <c r="AM374" s="41"/>
      <c r="AN374" s="41"/>
      <c r="AO374" s="41"/>
      <c r="AP374" s="41"/>
      <c r="AQ374" s="41"/>
      <c r="AR374" s="41"/>
      <c r="AS374" s="41"/>
      <c r="AT374" s="41"/>
      <c r="AU374" s="41"/>
      <c r="AV374" s="41"/>
      <c r="AW374" s="41"/>
      <c r="AX374" s="41"/>
      <c r="AY374" s="41"/>
      <c r="AZ374" s="41"/>
      <c r="BA374" s="41"/>
      <c r="BB374" s="41"/>
      <c r="BC374" s="41"/>
      <c r="BD374" s="41"/>
      <c r="BE374" s="41"/>
      <c r="BF374" s="41"/>
      <c r="BG374" s="41"/>
      <c r="BH374" s="41"/>
      <c r="BI374" s="41"/>
      <c r="BJ374" s="41"/>
      <c r="BK374" s="41"/>
      <c r="BL374" s="41"/>
      <c r="BM374" s="41"/>
    </row>
    <row r="375" customFormat="false" ht="12" hidden="false" customHeight="true" outlineLevel="0" collapsed="false">
      <c r="A375" s="35"/>
      <c r="B375" s="41"/>
      <c r="C375" s="41"/>
      <c r="D375" s="41"/>
      <c r="E375" s="41"/>
      <c r="F375" s="41"/>
      <c r="G375" s="41"/>
      <c r="H375" s="41"/>
      <c r="I375" s="41"/>
      <c r="J375" s="41"/>
      <c r="K375" s="41"/>
      <c r="L375" s="41"/>
      <c r="M375" s="41"/>
      <c r="N375" s="41"/>
      <c r="O375" s="41"/>
      <c r="P375" s="41"/>
      <c r="Q375" s="41"/>
      <c r="R375" s="41"/>
      <c r="S375" s="41"/>
      <c r="T375" s="41"/>
      <c r="U375" s="41"/>
      <c r="V375" s="41"/>
      <c r="W375" s="41"/>
      <c r="X375" s="41"/>
      <c r="Y375" s="41"/>
      <c r="Z375" s="41"/>
      <c r="AA375" s="41"/>
      <c r="AB375" s="41"/>
      <c r="AC375" s="41"/>
      <c r="AD375" s="41"/>
      <c r="AE375" s="41"/>
      <c r="AF375" s="41"/>
      <c r="AG375" s="41"/>
      <c r="AH375" s="41"/>
      <c r="AI375" s="41"/>
      <c r="AJ375" s="41"/>
      <c r="AK375" s="41"/>
      <c r="AL375" s="41"/>
      <c r="AM375" s="41"/>
      <c r="AN375" s="41"/>
      <c r="AO375" s="41"/>
      <c r="AP375" s="41"/>
      <c r="AQ375" s="41"/>
      <c r="AR375" s="41"/>
      <c r="AS375" s="41"/>
      <c r="AT375" s="41"/>
      <c r="AU375" s="41"/>
      <c r="AV375" s="41"/>
      <c r="AW375" s="41"/>
      <c r="AX375" s="41"/>
      <c r="AY375" s="41"/>
      <c r="AZ375" s="41"/>
      <c r="BA375" s="41"/>
      <c r="BB375" s="41"/>
      <c r="BC375" s="41"/>
      <c r="BD375" s="41"/>
      <c r="BE375" s="41"/>
      <c r="BF375" s="41"/>
      <c r="BG375" s="41"/>
      <c r="BH375" s="41"/>
      <c r="BI375" s="41"/>
      <c r="BJ375" s="41"/>
      <c r="BK375" s="41"/>
      <c r="BL375" s="41"/>
      <c r="BM375" s="41"/>
    </row>
    <row r="376" customFormat="false" ht="12" hidden="false" customHeight="true" outlineLevel="0" collapsed="false">
      <c r="A376" s="35"/>
      <c r="B376" s="41"/>
      <c r="C376" s="41"/>
      <c r="D376" s="41"/>
      <c r="E376" s="41"/>
      <c r="F376" s="41"/>
      <c r="G376" s="41"/>
      <c r="H376" s="41"/>
      <c r="I376" s="41"/>
      <c r="J376" s="41"/>
      <c r="K376" s="41"/>
      <c r="L376" s="41"/>
      <c r="M376" s="41"/>
      <c r="N376" s="41"/>
      <c r="O376" s="41"/>
      <c r="P376" s="41"/>
      <c r="Q376" s="41"/>
      <c r="R376" s="41"/>
      <c r="S376" s="41"/>
      <c r="T376" s="41"/>
      <c r="U376" s="41"/>
      <c r="V376" s="41"/>
      <c r="W376" s="41"/>
      <c r="X376" s="41"/>
      <c r="Y376" s="41"/>
      <c r="Z376" s="41"/>
      <c r="AA376" s="41"/>
      <c r="AB376" s="41"/>
      <c r="AC376" s="41"/>
      <c r="AD376" s="41"/>
      <c r="AE376" s="41"/>
      <c r="AF376" s="41"/>
      <c r="AG376" s="41"/>
      <c r="AH376" s="41"/>
      <c r="AI376" s="41"/>
      <c r="AJ376" s="41"/>
      <c r="AK376" s="41"/>
      <c r="AL376" s="41"/>
      <c r="AM376" s="41"/>
      <c r="AN376" s="41"/>
      <c r="AO376" s="41"/>
      <c r="AP376" s="41"/>
      <c r="AQ376" s="41"/>
      <c r="AR376" s="41"/>
      <c r="AS376" s="41"/>
      <c r="AT376" s="41"/>
      <c r="AU376" s="41"/>
      <c r="AV376" s="41"/>
      <c r="AW376" s="41"/>
      <c r="AX376" s="41"/>
      <c r="AY376" s="41"/>
      <c r="AZ376" s="41"/>
      <c r="BA376" s="41"/>
      <c r="BB376" s="41"/>
      <c r="BC376" s="41"/>
      <c r="BD376" s="41"/>
      <c r="BE376" s="41"/>
      <c r="BF376" s="41"/>
      <c r="BG376" s="41"/>
      <c r="BH376" s="41"/>
      <c r="BI376" s="41"/>
      <c r="BJ376" s="41"/>
      <c r="BK376" s="41"/>
      <c r="BL376" s="41"/>
      <c r="BM376" s="41"/>
    </row>
    <row r="377" customFormat="false" ht="12" hidden="false" customHeight="true" outlineLevel="0" collapsed="false">
      <c r="A377" s="35"/>
      <c r="B377" s="41"/>
      <c r="C377" s="41"/>
      <c r="D377" s="41"/>
      <c r="E377" s="41"/>
      <c r="F377" s="41"/>
      <c r="G377" s="41"/>
      <c r="H377" s="41"/>
      <c r="I377" s="41"/>
      <c r="J377" s="41"/>
      <c r="K377" s="41"/>
      <c r="L377" s="41"/>
      <c r="M377" s="41"/>
      <c r="N377" s="41"/>
      <c r="O377" s="41"/>
      <c r="P377" s="41"/>
      <c r="Q377" s="41"/>
      <c r="R377" s="41"/>
      <c r="S377" s="41"/>
      <c r="T377" s="41"/>
      <c r="U377" s="41"/>
      <c r="V377" s="41"/>
      <c r="W377" s="41"/>
      <c r="X377" s="41"/>
      <c r="Y377" s="41"/>
      <c r="Z377" s="41"/>
      <c r="AA377" s="41"/>
      <c r="AB377" s="41"/>
      <c r="AC377" s="41"/>
      <c r="AD377" s="41"/>
      <c r="AE377" s="41"/>
      <c r="AF377" s="41"/>
      <c r="AG377" s="41"/>
      <c r="AH377" s="41"/>
      <c r="AI377" s="41"/>
      <c r="AJ377" s="41"/>
      <c r="AK377" s="41"/>
      <c r="AL377" s="41"/>
      <c r="AM377" s="41"/>
      <c r="AN377" s="41"/>
      <c r="AO377" s="41"/>
      <c r="AP377" s="41"/>
      <c r="AQ377" s="41"/>
      <c r="AR377" s="41"/>
      <c r="AS377" s="41"/>
      <c r="AT377" s="41"/>
      <c r="AU377" s="41"/>
      <c r="AV377" s="41"/>
      <c r="AW377" s="41"/>
      <c r="AX377" s="41"/>
      <c r="AY377" s="41"/>
      <c r="AZ377" s="41"/>
      <c r="BA377" s="41"/>
      <c r="BB377" s="41"/>
      <c r="BC377" s="41"/>
      <c r="BD377" s="41"/>
      <c r="BE377" s="41"/>
      <c r="BF377" s="41"/>
      <c r="BG377" s="41"/>
      <c r="BH377" s="41"/>
      <c r="BI377" s="41"/>
      <c r="BJ377" s="41"/>
      <c r="BK377" s="41"/>
      <c r="BL377" s="41"/>
      <c r="BM377" s="41"/>
    </row>
    <row r="378" customFormat="false" ht="12" hidden="false" customHeight="true" outlineLevel="0" collapsed="false">
      <c r="A378" s="35"/>
      <c r="B378" s="41"/>
      <c r="C378" s="41"/>
      <c r="D378" s="41"/>
      <c r="E378" s="41"/>
      <c r="F378" s="41"/>
      <c r="G378" s="41"/>
      <c r="H378" s="41"/>
      <c r="I378" s="41"/>
      <c r="J378" s="41"/>
      <c r="K378" s="41"/>
      <c r="L378" s="41"/>
      <c r="M378" s="41"/>
      <c r="N378" s="41"/>
      <c r="O378" s="41"/>
      <c r="P378" s="41"/>
      <c r="Q378" s="41"/>
      <c r="R378" s="41"/>
      <c r="S378" s="41"/>
      <c r="T378" s="41"/>
      <c r="U378" s="41"/>
      <c r="V378" s="41"/>
      <c r="W378" s="41"/>
      <c r="X378" s="41"/>
      <c r="Y378" s="41"/>
      <c r="Z378" s="41"/>
      <c r="AA378" s="41"/>
      <c r="AB378" s="41"/>
      <c r="AC378" s="41"/>
      <c r="AD378" s="41"/>
      <c r="AE378" s="41"/>
      <c r="AF378" s="41"/>
      <c r="AG378" s="41"/>
      <c r="AH378" s="41"/>
      <c r="AI378" s="41"/>
      <c r="AJ378" s="41"/>
      <c r="AK378" s="41"/>
      <c r="AL378" s="41"/>
      <c r="AM378" s="41"/>
      <c r="AN378" s="41"/>
      <c r="AO378" s="41"/>
      <c r="AP378" s="41"/>
      <c r="AQ378" s="41"/>
      <c r="AR378" s="41"/>
      <c r="AS378" s="41"/>
      <c r="AT378" s="41"/>
      <c r="AU378" s="41"/>
      <c r="AV378" s="41"/>
      <c r="AW378" s="41"/>
      <c r="AX378" s="41"/>
      <c r="AY378" s="41"/>
      <c r="AZ378" s="41"/>
      <c r="BA378" s="41"/>
      <c r="BB378" s="41"/>
      <c r="BC378" s="41"/>
      <c r="BD378" s="41"/>
      <c r="BE378" s="41"/>
      <c r="BF378" s="41"/>
      <c r="BG378" s="41"/>
      <c r="BH378" s="41"/>
      <c r="BI378" s="41"/>
      <c r="BJ378" s="41"/>
      <c r="BK378" s="41"/>
      <c r="BL378" s="41"/>
      <c r="BM378" s="41"/>
    </row>
    <row r="379" customFormat="false" ht="12" hidden="false" customHeight="true" outlineLevel="0" collapsed="false">
      <c r="A379" s="35"/>
      <c r="B379" s="41"/>
      <c r="C379" s="41"/>
      <c r="D379" s="41"/>
      <c r="E379" s="41"/>
      <c r="F379" s="41"/>
      <c r="G379" s="41"/>
      <c r="H379" s="41"/>
      <c r="I379" s="41"/>
      <c r="J379" s="41"/>
      <c r="K379" s="41"/>
      <c r="L379" s="41"/>
      <c r="M379" s="41"/>
      <c r="N379" s="41"/>
      <c r="O379" s="41"/>
      <c r="P379" s="41"/>
      <c r="Q379" s="41"/>
      <c r="R379" s="41"/>
      <c r="S379" s="41"/>
      <c r="T379" s="41"/>
      <c r="U379" s="41"/>
      <c r="V379" s="41"/>
      <c r="W379" s="41"/>
      <c r="X379" s="41"/>
      <c r="Y379" s="41"/>
      <c r="Z379" s="41"/>
      <c r="AA379" s="41"/>
      <c r="AB379" s="41"/>
      <c r="AC379" s="41"/>
      <c r="AD379" s="41"/>
      <c r="AE379" s="41"/>
      <c r="AF379" s="41"/>
      <c r="AG379" s="41"/>
      <c r="AH379" s="41"/>
      <c r="AI379" s="41"/>
      <c r="AJ379" s="41"/>
      <c r="AK379" s="41"/>
      <c r="AL379" s="41"/>
      <c r="AM379" s="41"/>
      <c r="AN379" s="41"/>
      <c r="AO379" s="41"/>
      <c r="AP379" s="41"/>
      <c r="AQ379" s="41"/>
      <c r="AR379" s="41"/>
      <c r="AS379" s="41"/>
      <c r="AT379" s="41"/>
      <c r="AU379" s="41"/>
      <c r="AV379" s="41"/>
      <c r="AW379" s="41"/>
      <c r="AX379" s="41"/>
      <c r="AY379" s="41"/>
      <c r="AZ379" s="41"/>
      <c r="BA379" s="41"/>
      <c r="BB379" s="41"/>
      <c r="BC379" s="41"/>
      <c r="BD379" s="41"/>
      <c r="BE379" s="41"/>
      <c r="BF379" s="41"/>
      <c r="BG379" s="41"/>
      <c r="BH379" s="41"/>
      <c r="BI379" s="41"/>
      <c r="BJ379" s="41"/>
      <c r="BK379" s="41"/>
      <c r="BL379" s="41"/>
      <c r="BM379" s="41"/>
    </row>
    <row r="380" customFormat="false" ht="12" hidden="false" customHeight="true" outlineLevel="0" collapsed="false">
      <c r="A380" s="35"/>
      <c r="B380" s="41"/>
      <c r="C380" s="41"/>
      <c r="D380" s="41"/>
      <c r="E380" s="41"/>
      <c r="F380" s="41"/>
      <c r="G380" s="41"/>
      <c r="H380" s="41"/>
      <c r="I380" s="41"/>
      <c r="J380" s="41"/>
      <c r="K380" s="41"/>
      <c r="L380" s="41"/>
      <c r="M380" s="41"/>
      <c r="N380" s="41"/>
      <c r="O380" s="41"/>
      <c r="P380" s="41"/>
      <c r="Q380" s="41"/>
      <c r="R380" s="41"/>
      <c r="S380" s="41"/>
      <c r="T380" s="41"/>
      <c r="U380" s="41"/>
      <c r="V380" s="41"/>
      <c r="W380" s="41"/>
      <c r="X380" s="41"/>
      <c r="Y380" s="41"/>
      <c r="Z380" s="41"/>
      <c r="AA380" s="41"/>
      <c r="AB380" s="41"/>
      <c r="AC380" s="41"/>
      <c r="AD380" s="41"/>
      <c r="AE380" s="41"/>
      <c r="AF380" s="41"/>
      <c r="AG380" s="41"/>
      <c r="AH380" s="41"/>
      <c r="AI380" s="41"/>
      <c r="AJ380" s="41"/>
      <c r="AK380" s="41"/>
      <c r="AL380" s="41"/>
      <c r="AM380" s="41"/>
      <c r="AN380" s="41"/>
      <c r="AO380" s="41"/>
      <c r="AP380" s="41"/>
      <c r="AQ380" s="41"/>
      <c r="AR380" s="41"/>
      <c r="AS380" s="41"/>
      <c r="AT380" s="41"/>
      <c r="AU380" s="41"/>
      <c r="AV380" s="41"/>
      <c r="AW380" s="41"/>
      <c r="AX380" s="41"/>
      <c r="AY380" s="41"/>
      <c r="AZ380" s="41"/>
      <c r="BA380" s="41"/>
      <c r="BB380" s="41"/>
      <c r="BC380" s="41"/>
      <c r="BD380" s="41"/>
      <c r="BE380" s="41"/>
      <c r="BF380" s="41"/>
      <c r="BG380" s="41"/>
      <c r="BH380" s="41"/>
      <c r="BI380" s="41"/>
      <c r="BJ380" s="41"/>
      <c r="BK380" s="41"/>
      <c r="BL380" s="41"/>
      <c r="BM380" s="41"/>
    </row>
    <row r="381" customFormat="false" ht="12" hidden="false" customHeight="true" outlineLevel="0" collapsed="false">
      <c r="A381" s="35"/>
      <c r="B381" s="41"/>
      <c r="C381" s="41"/>
      <c r="D381" s="41"/>
      <c r="E381" s="41"/>
      <c r="F381" s="41"/>
      <c r="G381" s="41"/>
      <c r="H381" s="41"/>
      <c r="I381" s="41"/>
      <c r="J381" s="41"/>
      <c r="K381" s="41"/>
      <c r="L381" s="41"/>
      <c r="M381" s="41"/>
      <c r="N381" s="41"/>
      <c r="O381" s="41"/>
      <c r="P381" s="41"/>
      <c r="Q381" s="41"/>
      <c r="R381" s="41"/>
      <c r="S381" s="41"/>
      <c r="T381" s="41"/>
      <c r="U381" s="41"/>
      <c r="V381" s="41"/>
      <c r="W381" s="41"/>
      <c r="X381" s="41"/>
      <c r="Y381" s="41"/>
      <c r="Z381" s="41"/>
      <c r="AA381" s="41"/>
      <c r="AB381" s="41"/>
      <c r="AC381" s="41"/>
      <c r="AD381" s="41"/>
      <c r="AE381" s="41"/>
      <c r="AF381" s="41"/>
      <c r="AG381" s="41"/>
      <c r="AH381" s="41"/>
      <c r="AI381" s="41"/>
      <c r="AJ381" s="41"/>
      <c r="AK381" s="41"/>
      <c r="AL381" s="41"/>
      <c r="AM381" s="41"/>
      <c r="AN381" s="41"/>
      <c r="AO381" s="41"/>
      <c r="AP381" s="41"/>
      <c r="AQ381" s="41"/>
      <c r="AR381" s="41"/>
      <c r="AS381" s="41"/>
      <c r="AT381" s="41"/>
      <c r="AU381" s="41"/>
      <c r="AV381" s="41"/>
      <c r="AW381" s="41"/>
      <c r="AX381" s="41"/>
      <c r="AY381" s="41"/>
      <c r="AZ381" s="41"/>
      <c r="BA381" s="41"/>
      <c r="BB381" s="41"/>
      <c r="BC381" s="41"/>
      <c r="BD381" s="41"/>
      <c r="BE381" s="41"/>
      <c r="BF381" s="41"/>
      <c r="BG381" s="41"/>
      <c r="BH381" s="41"/>
      <c r="BI381" s="41"/>
      <c r="BJ381" s="41"/>
      <c r="BK381" s="41"/>
      <c r="BL381" s="41"/>
      <c r="BM381" s="41"/>
    </row>
    <row r="382" customFormat="false" ht="12" hidden="false" customHeight="true" outlineLevel="0" collapsed="false">
      <c r="A382" s="35"/>
      <c r="B382" s="41"/>
      <c r="C382" s="41"/>
      <c r="D382" s="41"/>
      <c r="E382" s="41"/>
      <c r="F382" s="41"/>
      <c r="G382" s="41"/>
      <c r="H382" s="41"/>
      <c r="I382" s="41"/>
      <c r="J382" s="41"/>
      <c r="K382" s="41"/>
      <c r="L382" s="41"/>
      <c r="M382" s="41"/>
      <c r="N382" s="41"/>
      <c r="O382" s="41"/>
      <c r="P382" s="41"/>
      <c r="Q382" s="41"/>
      <c r="R382" s="41"/>
      <c r="S382" s="41"/>
      <c r="T382" s="41"/>
      <c r="U382" s="41"/>
      <c r="V382" s="41"/>
      <c r="W382" s="41"/>
      <c r="X382" s="41"/>
      <c r="Y382" s="41"/>
      <c r="Z382" s="41"/>
      <c r="AA382" s="41"/>
      <c r="AB382" s="41"/>
      <c r="AC382" s="41"/>
      <c r="AD382" s="41"/>
      <c r="AE382" s="41"/>
      <c r="AF382" s="41"/>
      <c r="AG382" s="41"/>
      <c r="AH382" s="41"/>
      <c r="AI382" s="41"/>
      <c r="AJ382" s="41"/>
      <c r="AK382" s="41"/>
      <c r="AL382" s="41"/>
      <c r="AM382" s="41"/>
      <c r="AN382" s="41"/>
      <c r="AO382" s="41"/>
      <c r="AP382" s="41"/>
      <c r="AQ382" s="41"/>
      <c r="AR382" s="41"/>
      <c r="AS382" s="41"/>
      <c r="AT382" s="41"/>
      <c r="AU382" s="41"/>
      <c r="AV382" s="41"/>
      <c r="AW382" s="41"/>
      <c r="AX382" s="41"/>
      <c r="AY382" s="41"/>
      <c r="AZ382" s="41"/>
      <c r="BA382" s="41"/>
      <c r="BB382" s="41"/>
      <c r="BC382" s="41"/>
      <c r="BD382" s="41"/>
      <c r="BE382" s="41"/>
      <c r="BF382" s="41"/>
      <c r="BG382" s="41"/>
      <c r="BH382" s="41"/>
      <c r="BI382" s="41"/>
      <c r="BJ382" s="41"/>
      <c r="BK382" s="41"/>
      <c r="BL382" s="41"/>
      <c r="BM382" s="41"/>
    </row>
    <row r="383" customFormat="false" ht="12" hidden="false" customHeight="true" outlineLevel="0" collapsed="false">
      <c r="A383" s="35"/>
      <c r="B383" s="41"/>
      <c r="C383" s="41"/>
      <c r="D383" s="41"/>
      <c r="E383" s="41"/>
      <c r="F383" s="41"/>
      <c r="G383" s="41"/>
      <c r="H383" s="41"/>
      <c r="I383" s="41"/>
      <c r="J383" s="41"/>
      <c r="K383" s="41"/>
      <c r="L383" s="41"/>
      <c r="M383" s="41"/>
      <c r="N383" s="41"/>
      <c r="O383" s="41"/>
      <c r="P383" s="41"/>
      <c r="Q383" s="41"/>
      <c r="R383" s="41"/>
      <c r="S383" s="41"/>
      <c r="T383" s="41"/>
      <c r="U383" s="41"/>
      <c r="V383" s="41"/>
      <c r="W383" s="41"/>
      <c r="X383" s="41"/>
      <c r="Y383" s="41"/>
      <c r="Z383" s="41"/>
      <c r="AA383" s="41"/>
      <c r="AB383" s="41"/>
      <c r="AC383" s="41"/>
      <c r="AD383" s="41"/>
      <c r="AE383" s="41"/>
      <c r="AF383" s="41"/>
      <c r="AG383" s="41"/>
      <c r="AH383" s="41"/>
      <c r="AI383" s="41"/>
      <c r="AJ383" s="41"/>
      <c r="AK383" s="41"/>
      <c r="AL383" s="41"/>
      <c r="AM383" s="41"/>
      <c r="AN383" s="41"/>
      <c r="AO383" s="41"/>
      <c r="AP383" s="41"/>
      <c r="AQ383" s="41"/>
      <c r="AR383" s="41"/>
      <c r="AS383" s="41"/>
      <c r="AT383" s="41"/>
      <c r="AU383" s="41"/>
      <c r="AV383" s="41"/>
      <c r="AW383" s="41"/>
      <c r="AX383" s="41"/>
      <c r="AY383" s="41"/>
      <c r="AZ383" s="41"/>
      <c r="BA383" s="41"/>
      <c r="BB383" s="41"/>
      <c r="BC383" s="41"/>
      <c r="BD383" s="41"/>
      <c r="BE383" s="41"/>
      <c r="BF383" s="41"/>
      <c r="BG383" s="41"/>
      <c r="BH383" s="41"/>
      <c r="BI383" s="41"/>
      <c r="BJ383" s="41"/>
      <c r="BK383" s="41"/>
      <c r="BL383" s="41"/>
      <c r="BM383" s="41"/>
    </row>
    <row r="384" customFormat="false" ht="12" hidden="false" customHeight="true" outlineLevel="0" collapsed="false">
      <c r="A384" s="35"/>
      <c r="B384" s="41"/>
      <c r="C384" s="41"/>
      <c r="D384" s="41"/>
      <c r="E384" s="41"/>
      <c r="F384" s="41"/>
      <c r="G384" s="41"/>
      <c r="H384" s="41"/>
      <c r="I384" s="41"/>
      <c r="J384" s="41"/>
      <c r="K384" s="41"/>
      <c r="L384" s="41"/>
      <c r="M384" s="41"/>
      <c r="N384" s="41"/>
      <c r="O384" s="41"/>
      <c r="P384" s="41"/>
      <c r="Q384" s="41"/>
      <c r="R384" s="41"/>
      <c r="S384" s="41"/>
      <c r="T384" s="41"/>
      <c r="U384" s="41"/>
      <c r="V384" s="41"/>
      <c r="W384" s="41"/>
      <c r="X384" s="41"/>
      <c r="Y384" s="41"/>
      <c r="Z384" s="41"/>
      <c r="AA384" s="41"/>
      <c r="AB384" s="41"/>
      <c r="AC384" s="41"/>
      <c r="AD384" s="41"/>
      <c r="AE384" s="41"/>
      <c r="AF384" s="41"/>
      <c r="AG384" s="41"/>
      <c r="AH384" s="41"/>
      <c r="AI384" s="41"/>
      <c r="AJ384" s="41"/>
      <c r="AK384" s="41"/>
      <c r="AL384" s="41"/>
      <c r="AM384" s="41"/>
      <c r="AN384" s="41"/>
      <c r="AO384" s="41"/>
      <c r="AP384" s="41"/>
      <c r="AQ384" s="41"/>
      <c r="AR384" s="41"/>
      <c r="AS384" s="41"/>
      <c r="AT384" s="41"/>
      <c r="AU384" s="41"/>
      <c r="AV384" s="41"/>
      <c r="AW384" s="41"/>
      <c r="AX384" s="41"/>
      <c r="AY384" s="41"/>
      <c r="AZ384" s="41"/>
      <c r="BA384" s="41"/>
      <c r="BB384" s="41"/>
      <c r="BC384" s="41"/>
      <c r="BD384" s="41"/>
      <c r="BE384" s="41"/>
      <c r="BF384" s="41"/>
      <c r="BG384" s="41"/>
      <c r="BH384" s="41"/>
      <c r="BI384" s="41"/>
      <c r="BJ384" s="41"/>
      <c r="BK384" s="41"/>
      <c r="BL384" s="41"/>
      <c r="BM384" s="41"/>
    </row>
    <row r="385" customFormat="false" ht="12" hidden="false" customHeight="true" outlineLevel="0" collapsed="false">
      <c r="A385" s="35"/>
      <c r="B385" s="41"/>
      <c r="C385" s="41"/>
      <c r="D385" s="41"/>
      <c r="E385" s="41"/>
      <c r="F385" s="41"/>
      <c r="G385" s="41"/>
      <c r="H385" s="41"/>
      <c r="I385" s="41"/>
      <c r="J385" s="41"/>
      <c r="K385" s="41"/>
      <c r="L385" s="41"/>
      <c r="M385" s="41"/>
      <c r="N385" s="41"/>
      <c r="O385" s="41"/>
      <c r="P385" s="41"/>
      <c r="Q385" s="41"/>
      <c r="R385" s="41"/>
      <c r="S385" s="41"/>
      <c r="T385" s="41"/>
      <c r="U385" s="41"/>
      <c r="V385" s="41"/>
      <c r="W385" s="41"/>
      <c r="X385" s="41"/>
      <c r="Y385" s="41"/>
      <c r="Z385" s="41"/>
      <c r="AA385" s="41"/>
      <c r="AB385" s="41"/>
      <c r="AC385" s="41"/>
      <c r="AD385" s="41"/>
      <c r="AE385" s="41"/>
      <c r="AF385" s="41"/>
      <c r="AG385" s="41"/>
      <c r="AH385" s="41"/>
      <c r="AI385" s="41"/>
      <c r="AJ385" s="41"/>
      <c r="AK385" s="41"/>
      <c r="AL385" s="41"/>
      <c r="AM385" s="41"/>
      <c r="AN385" s="41"/>
      <c r="AO385" s="41"/>
      <c r="AP385" s="41"/>
      <c r="AQ385" s="41"/>
      <c r="AR385" s="41"/>
      <c r="AS385" s="41"/>
      <c r="AT385" s="41"/>
      <c r="AU385" s="41"/>
      <c r="AV385" s="41"/>
      <c r="AW385" s="41"/>
      <c r="AX385" s="41"/>
      <c r="AY385" s="41"/>
      <c r="AZ385" s="41"/>
      <c r="BA385" s="41"/>
      <c r="BB385" s="41"/>
      <c r="BC385" s="41"/>
      <c r="BD385" s="41"/>
      <c r="BE385" s="41"/>
      <c r="BF385" s="41"/>
      <c r="BG385" s="41"/>
      <c r="BH385" s="41"/>
      <c r="BI385" s="41"/>
      <c r="BJ385" s="41"/>
      <c r="BK385" s="41"/>
      <c r="BL385" s="41"/>
      <c r="BM385" s="41"/>
    </row>
    <row r="386" customFormat="false" ht="12" hidden="false" customHeight="true" outlineLevel="0" collapsed="false">
      <c r="A386" s="35"/>
      <c r="B386" s="41"/>
      <c r="C386" s="41"/>
      <c r="D386" s="41"/>
      <c r="E386" s="41"/>
      <c r="F386" s="41"/>
      <c r="G386" s="41"/>
      <c r="H386" s="41"/>
      <c r="I386" s="41"/>
      <c r="J386" s="41"/>
      <c r="K386" s="41"/>
      <c r="L386" s="41"/>
      <c r="M386" s="41"/>
      <c r="N386" s="41"/>
      <c r="O386" s="41"/>
      <c r="P386" s="41"/>
      <c r="Q386" s="41"/>
      <c r="R386" s="41"/>
      <c r="S386" s="41"/>
      <c r="T386" s="41"/>
      <c r="U386" s="41"/>
      <c r="V386" s="41"/>
      <c r="W386" s="41"/>
      <c r="X386" s="41"/>
      <c r="Y386" s="41"/>
      <c r="Z386" s="41"/>
      <c r="AA386" s="41"/>
      <c r="AB386" s="41"/>
      <c r="AC386" s="41"/>
      <c r="AD386" s="41"/>
      <c r="AE386" s="41"/>
      <c r="AF386" s="41"/>
      <c r="AG386" s="41"/>
      <c r="AH386" s="41"/>
      <c r="AI386" s="41"/>
      <c r="AJ386" s="41"/>
      <c r="AK386" s="41"/>
      <c r="AL386" s="41"/>
      <c r="AM386" s="41"/>
      <c r="AN386" s="41"/>
      <c r="AO386" s="41"/>
      <c r="AP386" s="41"/>
      <c r="AQ386" s="41"/>
      <c r="AR386" s="41"/>
      <c r="AS386" s="41"/>
      <c r="AT386" s="41"/>
      <c r="AU386" s="41"/>
      <c r="AV386" s="41"/>
      <c r="AW386" s="41"/>
      <c r="AX386" s="41"/>
      <c r="AY386" s="41"/>
      <c r="AZ386" s="41"/>
      <c r="BA386" s="41"/>
      <c r="BB386" s="41"/>
      <c r="BC386" s="41"/>
      <c r="BD386" s="41"/>
      <c r="BE386" s="41"/>
      <c r="BF386" s="41"/>
      <c r="BG386" s="41"/>
      <c r="BH386" s="41"/>
      <c r="BI386" s="41"/>
      <c r="BJ386" s="41"/>
      <c r="BK386" s="41"/>
      <c r="BL386" s="41"/>
      <c r="BM386" s="41"/>
    </row>
    <row r="387" customFormat="false" ht="12" hidden="false" customHeight="true" outlineLevel="0" collapsed="false">
      <c r="A387" s="35"/>
      <c r="B387" s="41"/>
      <c r="C387" s="41"/>
      <c r="D387" s="41"/>
      <c r="E387" s="41"/>
      <c r="F387" s="41"/>
      <c r="G387" s="41"/>
      <c r="H387" s="41"/>
      <c r="I387" s="41"/>
      <c r="J387" s="41"/>
      <c r="K387" s="41"/>
      <c r="L387" s="41"/>
      <c r="M387" s="41"/>
      <c r="N387" s="41"/>
      <c r="O387" s="41"/>
      <c r="P387" s="41"/>
      <c r="Q387" s="41"/>
      <c r="R387" s="41"/>
      <c r="S387" s="41"/>
      <c r="T387" s="41"/>
      <c r="U387" s="41"/>
      <c r="V387" s="41"/>
      <c r="W387" s="41"/>
      <c r="X387" s="41"/>
      <c r="Y387" s="41"/>
      <c r="Z387" s="41"/>
      <c r="AA387" s="41"/>
      <c r="AB387" s="41"/>
      <c r="AC387" s="41"/>
      <c r="AD387" s="41"/>
      <c r="AE387" s="41"/>
      <c r="AF387" s="41"/>
      <c r="AG387" s="41"/>
      <c r="AH387" s="41"/>
      <c r="AI387" s="41"/>
      <c r="AJ387" s="41"/>
      <c r="AK387" s="41"/>
      <c r="AL387" s="41"/>
      <c r="AM387" s="41"/>
      <c r="AN387" s="41"/>
      <c r="AO387" s="41"/>
      <c r="AP387" s="41"/>
      <c r="AQ387" s="41"/>
      <c r="AR387" s="41"/>
      <c r="AS387" s="41"/>
      <c r="AT387" s="41"/>
      <c r="AU387" s="41"/>
      <c r="AV387" s="41"/>
      <c r="AW387" s="41"/>
      <c r="AX387" s="41"/>
      <c r="AY387" s="41"/>
      <c r="AZ387" s="41"/>
      <c r="BA387" s="41"/>
      <c r="BB387" s="41"/>
      <c r="BC387" s="41"/>
      <c r="BD387" s="41"/>
      <c r="BE387" s="41"/>
      <c r="BF387" s="41"/>
      <c r="BG387" s="41"/>
      <c r="BH387" s="41"/>
      <c r="BI387" s="41"/>
      <c r="BJ387" s="41"/>
      <c r="BK387" s="41"/>
      <c r="BL387" s="41"/>
      <c r="BM387" s="41"/>
    </row>
    <row r="388" customFormat="false" ht="12" hidden="false" customHeight="true" outlineLevel="0" collapsed="false">
      <c r="A388" s="35"/>
      <c r="B388" s="41"/>
      <c r="C388" s="41"/>
      <c r="D388" s="41"/>
      <c r="E388" s="41"/>
      <c r="F388" s="41"/>
      <c r="G388" s="41"/>
      <c r="H388" s="41"/>
      <c r="I388" s="41"/>
      <c r="J388" s="41"/>
      <c r="K388" s="41"/>
      <c r="L388" s="41"/>
      <c r="M388" s="41"/>
      <c r="N388" s="41"/>
      <c r="O388" s="41"/>
      <c r="P388" s="41"/>
      <c r="Q388" s="41"/>
      <c r="R388" s="41"/>
      <c r="S388" s="41"/>
      <c r="T388" s="41"/>
      <c r="U388" s="41"/>
      <c r="V388" s="41"/>
      <c r="W388" s="41"/>
      <c r="X388" s="41"/>
      <c r="Y388" s="41"/>
      <c r="Z388" s="41"/>
      <c r="AA388" s="41"/>
      <c r="AB388" s="41"/>
      <c r="AC388" s="41"/>
      <c r="AD388" s="41"/>
      <c r="AE388" s="41"/>
      <c r="AF388" s="41"/>
      <c r="AG388" s="41"/>
      <c r="AH388" s="41"/>
      <c r="AI388" s="41"/>
      <c r="AJ388" s="41"/>
      <c r="AK388" s="41"/>
      <c r="AL388" s="41"/>
      <c r="AM388" s="41"/>
      <c r="AN388" s="41"/>
      <c r="AO388" s="41"/>
      <c r="AP388" s="41"/>
      <c r="AQ388" s="41"/>
      <c r="AR388" s="41"/>
      <c r="AS388" s="41"/>
      <c r="AT388" s="41"/>
      <c r="AU388" s="41"/>
      <c r="AV388" s="41"/>
      <c r="AW388" s="41"/>
      <c r="AX388" s="41"/>
      <c r="AY388" s="41"/>
      <c r="AZ388" s="41"/>
      <c r="BA388" s="41"/>
      <c r="BB388" s="41"/>
      <c r="BC388" s="41"/>
      <c r="BD388" s="41"/>
      <c r="BE388" s="41"/>
      <c r="BF388" s="41"/>
      <c r="BG388" s="41"/>
      <c r="BH388" s="41"/>
      <c r="BI388" s="41"/>
      <c r="BJ388" s="41"/>
      <c r="BK388" s="41"/>
      <c r="BL388" s="41"/>
      <c r="BM388" s="41"/>
    </row>
    <row r="389" customFormat="false" ht="12" hidden="false" customHeight="true" outlineLevel="0" collapsed="false">
      <c r="A389" s="35"/>
      <c r="B389" s="41"/>
      <c r="C389" s="41"/>
      <c r="D389" s="41"/>
      <c r="E389" s="41"/>
      <c r="F389" s="41"/>
      <c r="G389" s="41"/>
      <c r="H389" s="41"/>
      <c r="I389" s="41"/>
      <c r="J389" s="41"/>
      <c r="K389" s="41"/>
      <c r="L389" s="41"/>
      <c r="M389" s="41"/>
      <c r="N389" s="41"/>
      <c r="O389" s="41"/>
      <c r="P389" s="41"/>
      <c r="Q389" s="41"/>
      <c r="R389" s="41"/>
      <c r="S389" s="41"/>
      <c r="T389" s="41"/>
      <c r="U389" s="41"/>
      <c r="V389" s="41"/>
      <c r="W389" s="41"/>
      <c r="X389" s="41"/>
      <c r="Y389" s="41"/>
      <c r="Z389" s="41"/>
      <c r="AA389" s="41"/>
      <c r="AB389" s="41"/>
      <c r="AC389" s="41"/>
      <c r="AD389" s="41"/>
      <c r="AE389" s="41"/>
      <c r="AF389" s="41"/>
      <c r="AG389" s="41"/>
      <c r="AH389" s="41"/>
      <c r="AI389" s="41"/>
      <c r="AJ389" s="41"/>
      <c r="AK389" s="41"/>
      <c r="AL389" s="41"/>
      <c r="AM389" s="41"/>
      <c r="AN389" s="41"/>
      <c r="AO389" s="41"/>
      <c r="AP389" s="41"/>
      <c r="AQ389" s="41"/>
      <c r="AR389" s="41"/>
      <c r="AS389" s="41"/>
      <c r="AT389" s="41"/>
      <c r="AU389" s="41"/>
      <c r="AV389" s="41"/>
      <c r="AW389" s="41"/>
      <c r="AX389" s="41"/>
      <c r="AY389" s="41"/>
      <c r="AZ389" s="41"/>
      <c r="BA389" s="41"/>
      <c r="BB389" s="41"/>
      <c r="BC389" s="41"/>
      <c r="BD389" s="41"/>
      <c r="BE389" s="41"/>
      <c r="BF389" s="41"/>
      <c r="BG389" s="41"/>
      <c r="BH389" s="41"/>
      <c r="BI389" s="41"/>
      <c r="BJ389" s="41"/>
      <c r="BK389" s="41"/>
      <c r="BL389" s="41"/>
      <c r="BM389" s="41"/>
    </row>
    <row r="390" customFormat="false" ht="12" hidden="false" customHeight="true" outlineLevel="0" collapsed="false">
      <c r="A390" s="35"/>
      <c r="B390" s="41"/>
      <c r="C390" s="41"/>
      <c r="D390" s="41"/>
      <c r="E390" s="41"/>
      <c r="F390" s="41"/>
      <c r="G390" s="41"/>
      <c r="H390" s="41"/>
      <c r="I390" s="41"/>
      <c r="J390" s="41"/>
      <c r="K390" s="41"/>
      <c r="L390" s="41"/>
      <c r="M390" s="41"/>
      <c r="N390" s="41"/>
      <c r="O390" s="41"/>
      <c r="P390" s="41"/>
      <c r="Q390" s="41"/>
      <c r="R390" s="41"/>
      <c r="S390" s="41"/>
      <c r="T390" s="41"/>
      <c r="U390" s="41"/>
      <c r="V390" s="41"/>
      <c r="W390" s="41"/>
      <c r="X390" s="41"/>
      <c r="Y390" s="41"/>
      <c r="Z390" s="41"/>
      <c r="AA390" s="41"/>
      <c r="AB390" s="41"/>
      <c r="AC390" s="41"/>
      <c r="AD390" s="41"/>
      <c r="AE390" s="41"/>
      <c r="AF390" s="41"/>
      <c r="AG390" s="41"/>
      <c r="AH390" s="41"/>
      <c r="AI390" s="41"/>
      <c r="AJ390" s="41"/>
      <c r="AK390" s="41"/>
      <c r="AL390" s="41"/>
      <c r="AM390" s="41"/>
      <c r="AN390" s="41"/>
      <c r="AO390" s="41"/>
      <c r="AP390" s="41"/>
      <c r="AQ390" s="41"/>
      <c r="AR390" s="41"/>
      <c r="AS390" s="41"/>
      <c r="AT390" s="41"/>
      <c r="AU390" s="41"/>
      <c r="AV390" s="41"/>
      <c r="AW390" s="41"/>
      <c r="AX390" s="41"/>
      <c r="AY390" s="41"/>
      <c r="AZ390" s="41"/>
      <c r="BA390" s="41"/>
      <c r="BB390" s="41"/>
      <c r="BC390" s="41"/>
      <c r="BD390" s="41"/>
      <c r="BE390" s="41"/>
      <c r="BF390" s="41"/>
      <c r="BG390" s="41"/>
      <c r="BH390" s="41"/>
      <c r="BI390" s="41"/>
      <c r="BJ390" s="41"/>
      <c r="BK390" s="41"/>
      <c r="BL390" s="41"/>
      <c r="BM390" s="41"/>
    </row>
    <row r="391" customFormat="false" ht="12" hidden="false" customHeight="true" outlineLevel="0" collapsed="false">
      <c r="A391" s="35"/>
      <c r="B391" s="41"/>
      <c r="C391" s="41"/>
      <c r="D391" s="41"/>
      <c r="E391" s="41"/>
      <c r="F391" s="41"/>
      <c r="G391" s="41"/>
      <c r="H391" s="41"/>
      <c r="I391" s="41"/>
      <c r="J391" s="41"/>
      <c r="K391" s="41"/>
      <c r="L391" s="41"/>
      <c r="M391" s="41"/>
      <c r="N391" s="41"/>
      <c r="O391" s="41"/>
      <c r="P391" s="41"/>
      <c r="Q391" s="41"/>
      <c r="R391" s="41"/>
      <c r="S391" s="41"/>
      <c r="T391" s="41"/>
      <c r="U391" s="41"/>
      <c r="V391" s="41"/>
      <c r="W391" s="41"/>
      <c r="X391" s="41"/>
      <c r="Y391" s="41"/>
      <c r="Z391" s="41"/>
      <c r="AA391" s="41"/>
      <c r="AB391" s="41"/>
      <c r="AC391" s="41"/>
      <c r="AD391" s="41"/>
      <c r="AE391" s="41"/>
      <c r="AF391" s="41"/>
      <c r="AG391" s="41"/>
      <c r="AH391" s="41"/>
      <c r="AI391" s="41"/>
      <c r="AJ391" s="41"/>
      <c r="AK391" s="41"/>
      <c r="AL391" s="41"/>
      <c r="AM391" s="41"/>
      <c r="AN391" s="41"/>
      <c r="AO391" s="41"/>
      <c r="AP391" s="41"/>
      <c r="AQ391" s="41"/>
      <c r="AR391" s="41"/>
      <c r="AS391" s="41"/>
      <c r="AT391" s="41"/>
      <c r="AU391" s="41"/>
      <c r="AV391" s="41"/>
      <c r="AW391" s="41"/>
      <c r="AX391" s="41"/>
      <c r="AY391" s="41"/>
      <c r="AZ391" s="41"/>
      <c r="BA391" s="41"/>
      <c r="BB391" s="41"/>
      <c r="BC391" s="41"/>
      <c r="BD391" s="41"/>
      <c r="BE391" s="41"/>
      <c r="BF391" s="41"/>
      <c r="BG391" s="41"/>
      <c r="BH391" s="41"/>
      <c r="BI391" s="41"/>
      <c r="BJ391" s="41"/>
      <c r="BK391" s="41"/>
      <c r="BL391" s="41"/>
      <c r="BM391" s="41"/>
    </row>
    <row r="392" customFormat="false" ht="12" hidden="false" customHeight="true" outlineLevel="0" collapsed="false">
      <c r="A392" s="35"/>
      <c r="B392" s="41"/>
      <c r="C392" s="41"/>
      <c r="D392" s="41"/>
      <c r="E392" s="41"/>
      <c r="F392" s="41"/>
      <c r="G392" s="41"/>
      <c r="H392" s="41"/>
      <c r="I392" s="41"/>
      <c r="J392" s="41"/>
      <c r="K392" s="41"/>
      <c r="L392" s="41"/>
      <c r="M392" s="41"/>
      <c r="N392" s="41"/>
      <c r="O392" s="41"/>
      <c r="P392" s="41"/>
      <c r="Q392" s="41"/>
      <c r="R392" s="41"/>
      <c r="S392" s="41"/>
      <c r="T392" s="41"/>
      <c r="U392" s="41"/>
      <c r="V392" s="41"/>
      <c r="W392" s="41"/>
      <c r="X392" s="41"/>
      <c r="Y392" s="41"/>
      <c r="Z392" s="41"/>
      <c r="AA392" s="41"/>
      <c r="AB392" s="41"/>
      <c r="AC392" s="41"/>
      <c r="AD392" s="41"/>
      <c r="AE392" s="41"/>
      <c r="AF392" s="41"/>
      <c r="AG392" s="41"/>
      <c r="AH392" s="41"/>
      <c r="AI392" s="41"/>
      <c r="AJ392" s="41"/>
      <c r="AK392" s="41"/>
      <c r="AL392" s="41"/>
      <c r="AM392" s="41"/>
      <c r="AN392" s="41"/>
      <c r="AO392" s="41"/>
      <c r="AP392" s="41"/>
      <c r="AQ392" s="41"/>
      <c r="AR392" s="41"/>
      <c r="AS392" s="41"/>
      <c r="AT392" s="41"/>
      <c r="AU392" s="41"/>
      <c r="AV392" s="41"/>
      <c r="AW392" s="41"/>
      <c r="AX392" s="41"/>
      <c r="AY392" s="41"/>
      <c r="AZ392" s="41"/>
      <c r="BA392" s="41"/>
      <c r="BB392" s="41"/>
      <c r="BC392" s="41"/>
      <c r="BD392" s="41"/>
      <c r="BE392" s="41"/>
      <c r="BF392" s="41"/>
      <c r="BG392" s="41"/>
      <c r="BH392" s="41"/>
      <c r="BI392" s="41"/>
      <c r="BJ392" s="41"/>
      <c r="BK392" s="41"/>
      <c r="BL392" s="41"/>
      <c r="BM392" s="41"/>
    </row>
    <row r="393" customFormat="false" ht="12" hidden="false" customHeight="true" outlineLevel="0" collapsed="false">
      <c r="A393" s="35"/>
      <c r="B393" s="41"/>
      <c r="C393" s="41"/>
      <c r="D393" s="41"/>
      <c r="E393" s="41"/>
      <c r="F393" s="41"/>
      <c r="G393" s="41"/>
      <c r="H393" s="41"/>
      <c r="I393" s="41"/>
      <c r="J393" s="41"/>
      <c r="K393" s="41"/>
      <c r="L393" s="41"/>
      <c r="M393" s="41"/>
      <c r="N393" s="41"/>
      <c r="O393" s="41"/>
      <c r="P393" s="41"/>
      <c r="Q393" s="41"/>
      <c r="R393" s="41"/>
      <c r="S393" s="41"/>
      <c r="T393" s="41"/>
      <c r="U393" s="41"/>
      <c r="V393" s="41"/>
      <c r="W393" s="41"/>
      <c r="X393" s="41"/>
      <c r="Y393" s="41"/>
      <c r="Z393" s="41"/>
      <c r="AA393" s="41"/>
      <c r="AB393" s="41"/>
      <c r="AC393" s="41"/>
      <c r="AD393" s="41"/>
      <c r="AE393" s="41"/>
      <c r="AF393" s="41"/>
      <c r="AG393" s="41"/>
      <c r="AH393" s="41"/>
      <c r="AI393" s="41"/>
      <c r="AJ393" s="41"/>
      <c r="AK393" s="41"/>
      <c r="AL393" s="41"/>
      <c r="AM393" s="41"/>
      <c r="AN393" s="41"/>
      <c r="AO393" s="41"/>
      <c r="AP393" s="41"/>
      <c r="AQ393" s="41"/>
      <c r="AR393" s="41"/>
      <c r="AS393" s="41"/>
      <c r="AT393" s="41"/>
      <c r="AU393" s="41"/>
      <c r="AV393" s="41"/>
      <c r="AW393" s="41"/>
      <c r="AX393" s="41"/>
      <c r="AY393" s="41"/>
      <c r="AZ393" s="41"/>
      <c r="BA393" s="41"/>
      <c r="BB393" s="41"/>
      <c r="BC393" s="41"/>
      <c r="BD393" s="41"/>
      <c r="BE393" s="41"/>
      <c r="BF393" s="41"/>
      <c r="BG393" s="41"/>
      <c r="BH393" s="41"/>
      <c r="BI393" s="41"/>
      <c r="BJ393" s="41"/>
      <c r="BK393" s="41"/>
      <c r="BL393" s="41"/>
      <c r="BM393" s="41"/>
    </row>
    <row r="394" customFormat="false" ht="12" hidden="false" customHeight="true" outlineLevel="0" collapsed="false">
      <c r="A394" s="35"/>
      <c r="B394" s="41"/>
      <c r="C394" s="41"/>
      <c r="D394" s="41"/>
      <c r="E394" s="41"/>
      <c r="F394" s="41"/>
      <c r="G394" s="41"/>
      <c r="H394" s="41"/>
      <c r="I394" s="41"/>
      <c r="J394" s="41"/>
      <c r="K394" s="41"/>
      <c r="L394" s="41"/>
      <c r="M394" s="41"/>
      <c r="N394" s="41"/>
      <c r="O394" s="41"/>
      <c r="P394" s="41"/>
      <c r="Q394" s="41"/>
      <c r="R394" s="41"/>
      <c r="S394" s="41"/>
      <c r="T394" s="41"/>
      <c r="U394" s="41"/>
      <c r="V394" s="41"/>
      <c r="W394" s="41"/>
      <c r="X394" s="41"/>
      <c r="Y394" s="41"/>
      <c r="Z394" s="41"/>
      <c r="AA394" s="41"/>
      <c r="AB394" s="41"/>
      <c r="AC394" s="41"/>
      <c r="AD394" s="41"/>
      <c r="AE394" s="41"/>
      <c r="AF394" s="41"/>
      <c r="AG394" s="41"/>
      <c r="AH394" s="41"/>
      <c r="AI394" s="41"/>
      <c r="AJ394" s="41"/>
      <c r="AK394" s="41"/>
      <c r="AL394" s="41"/>
      <c r="AM394" s="41"/>
      <c r="AN394" s="41"/>
      <c r="AO394" s="41"/>
      <c r="AP394" s="41"/>
      <c r="AQ394" s="41"/>
      <c r="AR394" s="41"/>
      <c r="AS394" s="41"/>
      <c r="AT394" s="41"/>
      <c r="AU394" s="41"/>
      <c r="AV394" s="41"/>
      <c r="AW394" s="41"/>
      <c r="AX394" s="41"/>
      <c r="AY394" s="41"/>
      <c r="AZ394" s="41"/>
      <c r="BA394" s="41"/>
      <c r="BB394" s="41"/>
      <c r="BC394" s="41"/>
      <c r="BD394" s="41"/>
      <c r="BE394" s="41"/>
      <c r="BF394" s="41"/>
      <c r="BG394" s="41"/>
      <c r="BH394" s="41"/>
      <c r="BI394" s="41"/>
      <c r="BJ394" s="41"/>
      <c r="BK394" s="41"/>
      <c r="BL394" s="41"/>
      <c r="BM394" s="41"/>
    </row>
    <row r="395" customFormat="false" ht="12" hidden="false" customHeight="true" outlineLevel="0" collapsed="false">
      <c r="A395" s="35"/>
      <c r="B395" s="41"/>
      <c r="C395" s="41"/>
      <c r="D395" s="41"/>
      <c r="E395" s="41"/>
      <c r="F395" s="41"/>
      <c r="G395" s="41"/>
      <c r="H395" s="41"/>
      <c r="I395" s="41"/>
      <c r="J395" s="41"/>
      <c r="K395" s="41"/>
      <c r="L395" s="41"/>
      <c r="M395" s="41"/>
      <c r="N395" s="41"/>
      <c r="O395" s="41"/>
      <c r="P395" s="41"/>
      <c r="Q395" s="41"/>
      <c r="R395" s="41"/>
      <c r="S395" s="41"/>
      <c r="T395" s="41"/>
      <c r="U395" s="41"/>
      <c r="V395" s="41"/>
      <c r="W395" s="41"/>
      <c r="X395" s="41"/>
      <c r="Y395" s="41"/>
      <c r="Z395" s="41"/>
      <c r="AA395" s="41"/>
      <c r="AB395" s="41"/>
      <c r="AC395" s="41"/>
      <c r="AD395" s="41"/>
      <c r="AE395" s="41"/>
      <c r="AF395" s="41"/>
      <c r="AG395" s="41"/>
      <c r="AH395" s="41"/>
      <c r="AI395" s="41"/>
      <c r="AJ395" s="41"/>
      <c r="AK395" s="41"/>
      <c r="AL395" s="41"/>
      <c r="AM395" s="41"/>
      <c r="AN395" s="41"/>
      <c r="AO395" s="41"/>
      <c r="AP395" s="41"/>
      <c r="AQ395" s="41"/>
      <c r="AR395" s="41"/>
      <c r="AS395" s="41"/>
      <c r="AT395" s="41"/>
      <c r="AU395" s="41"/>
      <c r="AV395" s="41"/>
      <c r="AW395" s="41"/>
      <c r="AX395" s="41"/>
      <c r="AY395" s="41"/>
      <c r="AZ395" s="41"/>
      <c r="BA395" s="41"/>
      <c r="BB395" s="41"/>
      <c r="BC395" s="41"/>
      <c r="BD395" s="41"/>
      <c r="BE395" s="41"/>
      <c r="BF395" s="41"/>
      <c r="BG395" s="41"/>
      <c r="BH395" s="41"/>
      <c r="BI395" s="41"/>
      <c r="BJ395" s="41"/>
      <c r="BK395" s="41"/>
      <c r="BL395" s="41"/>
      <c r="BM395" s="41"/>
    </row>
    <row r="396" customFormat="false" ht="12" hidden="false" customHeight="true" outlineLevel="0" collapsed="false">
      <c r="A396" s="35"/>
      <c r="B396" s="41"/>
      <c r="C396" s="41"/>
      <c r="D396" s="41"/>
      <c r="E396" s="41"/>
      <c r="F396" s="41"/>
      <c r="G396" s="41"/>
      <c r="H396" s="41"/>
      <c r="I396" s="41"/>
      <c r="J396" s="41"/>
      <c r="K396" s="41"/>
      <c r="L396" s="41"/>
      <c r="M396" s="41"/>
      <c r="N396" s="41"/>
      <c r="O396" s="41"/>
      <c r="P396" s="41"/>
      <c r="Q396" s="41"/>
      <c r="R396" s="41"/>
      <c r="S396" s="41"/>
      <c r="T396" s="41"/>
      <c r="U396" s="41"/>
      <c r="V396" s="41"/>
      <c r="W396" s="41"/>
      <c r="X396" s="41"/>
      <c r="Y396" s="41"/>
      <c r="Z396" s="41"/>
      <c r="AA396" s="41"/>
      <c r="AB396" s="41"/>
      <c r="AC396" s="41"/>
      <c r="AD396" s="41"/>
      <c r="AE396" s="41"/>
      <c r="AF396" s="41"/>
      <c r="AG396" s="41"/>
      <c r="AH396" s="41"/>
      <c r="AI396" s="41"/>
      <c r="AJ396" s="41"/>
      <c r="AK396" s="41"/>
      <c r="AL396" s="41"/>
      <c r="AM396" s="41"/>
      <c r="AN396" s="41"/>
      <c r="AO396" s="41"/>
      <c r="AP396" s="41"/>
      <c r="AQ396" s="41"/>
      <c r="AR396" s="41"/>
      <c r="AS396" s="41"/>
      <c r="AT396" s="41"/>
      <c r="AU396" s="41"/>
      <c r="AV396" s="41"/>
      <c r="AW396" s="41"/>
      <c r="AX396" s="41"/>
      <c r="AY396" s="41"/>
      <c r="AZ396" s="41"/>
      <c r="BA396" s="41"/>
      <c r="BB396" s="41"/>
      <c r="BC396" s="41"/>
      <c r="BD396" s="41"/>
      <c r="BE396" s="41"/>
      <c r="BF396" s="41"/>
      <c r="BG396" s="41"/>
      <c r="BH396" s="41"/>
      <c r="BI396" s="41"/>
      <c r="BJ396" s="41"/>
      <c r="BK396" s="41"/>
      <c r="BL396" s="41"/>
      <c r="BM396" s="41"/>
    </row>
    <row r="397" customFormat="false" ht="12" hidden="false" customHeight="true" outlineLevel="0" collapsed="false">
      <c r="A397" s="35"/>
      <c r="B397" s="41"/>
      <c r="C397" s="41"/>
      <c r="D397" s="41"/>
      <c r="E397" s="41"/>
      <c r="F397" s="41"/>
      <c r="G397" s="41"/>
      <c r="H397" s="41"/>
      <c r="I397" s="41"/>
      <c r="J397" s="41"/>
      <c r="K397" s="41"/>
      <c r="L397" s="41"/>
      <c r="M397" s="41"/>
      <c r="N397" s="41"/>
      <c r="O397" s="41"/>
      <c r="P397" s="41"/>
      <c r="Q397" s="41"/>
      <c r="R397" s="41"/>
      <c r="S397" s="41"/>
      <c r="T397" s="41"/>
      <c r="U397" s="41"/>
      <c r="V397" s="41"/>
      <c r="W397" s="41"/>
      <c r="X397" s="41"/>
      <c r="Y397" s="41"/>
      <c r="Z397" s="41"/>
      <c r="AA397" s="41"/>
      <c r="AB397" s="41"/>
      <c r="AC397" s="41"/>
      <c r="AD397" s="41"/>
      <c r="AE397" s="41"/>
      <c r="AF397" s="41"/>
      <c r="AG397" s="41"/>
      <c r="AH397" s="41"/>
      <c r="AI397" s="41"/>
      <c r="AJ397" s="41"/>
      <c r="AK397" s="41"/>
      <c r="AL397" s="41"/>
      <c r="AM397" s="41"/>
      <c r="AN397" s="41"/>
      <c r="AO397" s="41"/>
      <c r="AP397" s="41"/>
      <c r="AQ397" s="41"/>
      <c r="AR397" s="41"/>
      <c r="AS397" s="41"/>
      <c r="AT397" s="41"/>
      <c r="AU397" s="41"/>
      <c r="AV397" s="41"/>
      <c r="AW397" s="41"/>
      <c r="AX397" s="41"/>
      <c r="AY397" s="41"/>
      <c r="AZ397" s="41"/>
      <c r="BA397" s="41"/>
      <c r="BB397" s="41"/>
      <c r="BC397" s="41"/>
      <c r="BD397" s="41"/>
      <c r="BE397" s="41"/>
      <c r="BF397" s="41"/>
      <c r="BG397" s="41"/>
      <c r="BH397" s="41"/>
      <c r="BI397" s="41"/>
      <c r="BJ397" s="41"/>
      <c r="BK397" s="41"/>
      <c r="BL397" s="41"/>
      <c r="BM397" s="41"/>
    </row>
    <row r="398" customFormat="false" ht="12" hidden="false" customHeight="true" outlineLevel="0" collapsed="false">
      <c r="A398" s="35"/>
      <c r="B398" s="41"/>
      <c r="C398" s="41"/>
      <c r="D398" s="41"/>
      <c r="E398" s="41"/>
      <c r="F398" s="41"/>
      <c r="G398" s="41"/>
      <c r="H398" s="41"/>
      <c r="I398" s="41"/>
      <c r="J398" s="41"/>
      <c r="K398" s="41"/>
      <c r="L398" s="41"/>
      <c r="M398" s="41"/>
      <c r="N398" s="41"/>
      <c r="O398" s="41"/>
      <c r="P398" s="41"/>
      <c r="Q398" s="41"/>
      <c r="R398" s="41"/>
      <c r="S398" s="41"/>
      <c r="T398" s="41"/>
      <c r="U398" s="41"/>
      <c r="V398" s="41"/>
      <c r="W398" s="41"/>
      <c r="X398" s="41"/>
      <c r="Y398" s="41"/>
      <c r="Z398" s="41"/>
      <c r="AA398" s="41"/>
      <c r="AB398" s="41"/>
      <c r="AC398" s="41"/>
      <c r="AD398" s="41"/>
      <c r="AE398" s="41"/>
      <c r="AF398" s="41"/>
      <c r="AG398" s="41"/>
      <c r="AH398" s="41"/>
      <c r="AI398" s="41"/>
      <c r="AJ398" s="41"/>
      <c r="AK398" s="41"/>
      <c r="AL398" s="41"/>
      <c r="AM398" s="41"/>
      <c r="AN398" s="41"/>
      <c r="AO398" s="41"/>
      <c r="AP398" s="41"/>
      <c r="AQ398" s="41"/>
      <c r="AR398" s="41"/>
      <c r="AS398" s="41"/>
      <c r="AT398" s="41"/>
      <c r="AU398" s="41"/>
      <c r="AV398" s="41"/>
      <c r="AW398" s="41"/>
      <c r="AX398" s="41"/>
      <c r="AY398" s="41"/>
      <c r="AZ398" s="41"/>
      <c r="BA398" s="41"/>
      <c r="BB398" s="41"/>
      <c r="BC398" s="41"/>
      <c r="BD398" s="41"/>
      <c r="BE398" s="41"/>
      <c r="BF398" s="41"/>
      <c r="BG398" s="41"/>
      <c r="BH398" s="41"/>
      <c r="BI398" s="41"/>
      <c r="BJ398" s="41"/>
      <c r="BK398" s="41"/>
      <c r="BL398" s="41"/>
      <c r="BM398" s="41"/>
    </row>
    <row r="399" customFormat="false" ht="12" hidden="false" customHeight="true" outlineLevel="0" collapsed="false">
      <c r="A399" s="35"/>
      <c r="B399" s="41"/>
      <c r="C399" s="41"/>
      <c r="D399" s="41"/>
      <c r="E399" s="41"/>
      <c r="F399" s="41"/>
      <c r="G399" s="41"/>
      <c r="H399" s="41"/>
      <c r="I399" s="41"/>
      <c r="J399" s="41"/>
      <c r="K399" s="41"/>
      <c r="L399" s="41"/>
      <c r="M399" s="41"/>
      <c r="N399" s="41"/>
      <c r="O399" s="41"/>
      <c r="P399" s="41"/>
      <c r="Q399" s="41"/>
      <c r="R399" s="41"/>
      <c r="S399" s="41"/>
      <c r="T399" s="41"/>
      <c r="U399" s="41"/>
      <c r="V399" s="41"/>
      <c r="W399" s="41"/>
      <c r="X399" s="41"/>
      <c r="Y399" s="41"/>
      <c r="Z399" s="41"/>
      <c r="AA399" s="41"/>
      <c r="AB399" s="41"/>
      <c r="AC399" s="41"/>
      <c r="AD399" s="41"/>
      <c r="AE399" s="41"/>
      <c r="AF399" s="41"/>
      <c r="AG399" s="41"/>
      <c r="AH399" s="41"/>
      <c r="AI399" s="41"/>
      <c r="AJ399" s="41"/>
      <c r="AK399" s="41"/>
      <c r="AL399" s="41"/>
      <c r="AM399" s="41"/>
      <c r="AN399" s="41"/>
      <c r="AO399" s="41"/>
      <c r="AP399" s="41"/>
      <c r="AQ399" s="41"/>
      <c r="AR399" s="41"/>
      <c r="AS399" s="41"/>
      <c r="AT399" s="41"/>
      <c r="AU399" s="41"/>
      <c r="AV399" s="41"/>
      <c r="AW399" s="41"/>
      <c r="AX399" s="41"/>
      <c r="AY399" s="41"/>
      <c r="AZ399" s="41"/>
      <c r="BA399" s="41"/>
      <c r="BB399" s="41"/>
      <c r="BC399" s="41"/>
      <c r="BD399" s="41"/>
      <c r="BE399" s="41"/>
      <c r="BF399" s="41"/>
      <c r="BG399" s="41"/>
      <c r="BH399" s="41"/>
      <c r="BI399" s="41"/>
      <c r="BJ399" s="41"/>
      <c r="BK399" s="41"/>
      <c r="BL399" s="41"/>
      <c r="BM399" s="41"/>
    </row>
    <row r="400" customFormat="false" ht="12" hidden="false" customHeight="true" outlineLevel="0" collapsed="false">
      <c r="A400" s="35"/>
      <c r="B400" s="41"/>
      <c r="C400" s="41"/>
      <c r="D400" s="41"/>
      <c r="E400" s="41"/>
      <c r="F400" s="41"/>
      <c r="G400" s="41"/>
      <c r="H400" s="41"/>
      <c r="I400" s="41"/>
      <c r="J400" s="41"/>
      <c r="K400" s="41"/>
      <c r="L400" s="41"/>
      <c r="M400" s="41"/>
      <c r="N400" s="41"/>
      <c r="O400" s="41"/>
      <c r="P400" s="41"/>
      <c r="Q400" s="41"/>
      <c r="R400" s="41"/>
      <c r="S400" s="41"/>
      <c r="T400" s="41"/>
      <c r="U400" s="41"/>
      <c r="V400" s="41"/>
      <c r="W400" s="41"/>
      <c r="X400" s="41"/>
      <c r="Y400" s="41"/>
      <c r="Z400" s="41"/>
      <c r="AA400" s="41"/>
      <c r="AB400" s="41"/>
      <c r="AC400" s="41"/>
      <c r="AD400" s="41"/>
      <c r="AE400" s="41"/>
      <c r="AF400" s="41"/>
      <c r="AG400" s="41"/>
      <c r="AH400" s="41"/>
      <c r="AI400" s="41"/>
      <c r="AJ400" s="41"/>
      <c r="AK400" s="41"/>
      <c r="AL400" s="41"/>
      <c r="AM400" s="41"/>
      <c r="AN400" s="41"/>
      <c r="AO400" s="41"/>
      <c r="AP400" s="41"/>
      <c r="AQ400" s="41"/>
      <c r="AR400" s="41"/>
      <c r="AS400" s="41"/>
      <c r="AT400" s="41"/>
      <c r="AU400" s="41"/>
      <c r="AV400" s="41"/>
      <c r="AW400" s="41"/>
      <c r="AX400" s="41"/>
      <c r="AY400" s="41"/>
      <c r="AZ400" s="41"/>
      <c r="BA400" s="41"/>
      <c r="BB400" s="41"/>
      <c r="BC400" s="41"/>
      <c r="BD400" s="41"/>
      <c r="BE400" s="41"/>
      <c r="BF400" s="41"/>
      <c r="BG400" s="41"/>
      <c r="BH400" s="41"/>
      <c r="BI400" s="41"/>
      <c r="BJ400" s="41"/>
      <c r="BK400" s="41"/>
      <c r="BL400" s="41"/>
      <c r="BM400" s="41"/>
    </row>
    <row r="401" customFormat="false" ht="12" hidden="false" customHeight="true" outlineLevel="0" collapsed="false">
      <c r="A401" s="35"/>
      <c r="B401" s="41"/>
      <c r="C401" s="41"/>
      <c r="D401" s="41"/>
      <c r="E401" s="41"/>
      <c r="F401" s="41"/>
      <c r="G401" s="41"/>
      <c r="H401" s="41"/>
      <c r="I401" s="41"/>
      <c r="J401" s="41"/>
      <c r="K401" s="41"/>
      <c r="L401" s="41"/>
      <c r="M401" s="41"/>
      <c r="N401" s="41"/>
      <c r="O401" s="41"/>
      <c r="P401" s="41"/>
      <c r="Q401" s="41"/>
      <c r="R401" s="41"/>
      <c r="S401" s="41"/>
      <c r="T401" s="41"/>
      <c r="U401" s="41"/>
      <c r="V401" s="41"/>
      <c r="W401" s="41"/>
      <c r="X401" s="41"/>
      <c r="Y401" s="41"/>
      <c r="Z401" s="41"/>
      <c r="AA401" s="41"/>
      <c r="AB401" s="41"/>
      <c r="AC401" s="41"/>
      <c r="AD401" s="41"/>
      <c r="AE401" s="41"/>
      <c r="AF401" s="41"/>
      <c r="AG401" s="41"/>
      <c r="AH401" s="41"/>
      <c r="AI401" s="41"/>
      <c r="AJ401" s="41"/>
      <c r="AK401" s="41"/>
      <c r="AL401" s="41"/>
      <c r="AM401" s="41"/>
      <c r="AN401" s="41"/>
      <c r="AO401" s="41"/>
      <c r="AP401" s="41"/>
      <c r="AQ401" s="41"/>
      <c r="AR401" s="41"/>
      <c r="AS401" s="41"/>
      <c r="AT401" s="41"/>
      <c r="AU401" s="41"/>
      <c r="AV401" s="41"/>
      <c r="AW401" s="41"/>
      <c r="AX401" s="41"/>
      <c r="AY401" s="41"/>
      <c r="AZ401" s="41"/>
      <c r="BA401" s="41"/>
      <c r="BB401" s="41"/>
      <c r="BC401" s="41"/>
      <c r="BD401" s="41"/>
      <c r="BE401" s="41"/>
      <c r="BF401" s="41"/>
      <c r="BG401" s="41"/>
      <c r="BH401" s="41"/>
      <c r="BI401" s="41"/>
      <c r="BJ401" s="41"/>
      <c r="BK401" s="41"/>
      <c r="BL401" s="41"/>
      <c r="BM401" s="41"/>
    </row>
    <row r="402" customFormat="false" ht="12" hidden="false" customHeight="true" outlineLevel="0" collapsed="false">
      <c r="A402" s="35"/>
      <c r="B402" s="41"/>
      <c r="C402" s="41"/>
      <c r="D402" s="41"/>
      <c r="E402" s="41"/>
      <c r="F402" s="41"/>
      <c r="G402" s="41"/>
      <c r="H402" s="41"/>
      <c r="I402" s="41"/>
      <c r="J402" s="41"/>
      <c r="K402" s="41"/>
      <c r="L402" s="41"/>
      <c r="M402" s="41"/>
      <c r="N402" s="41"/>
      <c r="O402" s="41"/>
      <c r="P402" s="41"/>
      <c r="Q402" s="41"/>
      <c r="R402" s="41"/>
      <c r="S402" s="41"/>
      <c r="T402" s="41"/>
      <c r="U402" s="41"/>
      <c r="V402" s="41"/>
      <c r="W402" s="41"/>
      <c r="X402" s="41"/>
      <c r="Y402" s="41"/>
      <c r="Z402" s="41"/>
      <c r="AA402" s="41"/>
      <c r="AB402" s="41"/>
      <c r="AC402" s="41"/>
      <c r="AD402" s="41"/>
      <c r="AE402" s="41"/>
      <c r="AF402" s="41"/>
      <c r="AG402" s="41"/>
      <c r="AH402" s="41"/>
      <c r="AI402" s="41"/>
      <c r="AJ402" s="41"/>
      <c r="AK402" s="41"/>
      <c r="AL402" s="41"/>
      <c r="AM402" s="41"/>
      <c r="AN402" s="41"/>
      <c r="AO402" s="41"/>
      <c r="AP402" s="41"/>
      <c r="AQ402" s="41"/>
      <c r="AR402" s="41"/>
      <c r="AS402" s="41"/>
      <c r="AT402" s="41"/>
      <c r="AU402" s="41"/>
      <c r="AV402" s="41"/>
      <c r="AW402" s="41"/>
      <c r="AX402" s="41"/>
      <c r="AY402" s="41"/>
      <c r="AZ402" s="41"/>
      <c r="BA402" s="41"/>
      <c r="BB402" s="41"/>
      <c r="BC402" s="41"/>
      <c r="BD402" s="41"/>
      <c r="BE402" s="41"/>
      <c r="BF402" s="41"/>
      <c r="BG402" s="41"/>
      <c r="BH402" s="41"/>
      <c r="BI402" s="41"/>
      <c r="BJ402" s="41"/>
      <c r="BK402" s="41"/>
      <c r="BL402" s="41"/>
      <c r="BM402" s="41"/>
    </row>
    <row r="403" customFormat="false" ht="12" hidden="false" customHeight="true" outlineLevel="0" collapsed="false">
      <c r="A403" s="35"/>
      <c r="B403" s="41"/>
      <c r="C403" s="41"/>
      <c r="D403" s="41"/>
      <c r="E403" s="41"/>
      <c r="F403" s="41"/>
      <c r="G403" s="41"/>
      <c r="H403" s="41"/>
      <c r="I403" s="41"/>
      <c r="J403" s="41"/>
      <c r="K403" s="41"/>
      <c r="L403" s="41"/>
      <c r="M403" s="41"/>
      <c r="N403" s="41"/>
      <c r="O403" s="41"/>
      <c r="P403" s="41"/>
      <c r="Q403" s="41"/>
      <c r="R403" s="41"/>
      <c r="S403" s="41"/>
      <c r="T403" s="41"/>
      <c r="U403" s="41"/>
      <c r="V403" s="41"/>
      <c r="W403" s="41"/>
      <c r="X403" s="41"/>
      <c r="Y403" s="41"/>
      <c r="Z403" s="41"/>
      <c r="AA403" s="41"/>
      <c r="AB403" s="41"/>
      <c r="AC403" s="41"/>
      <c r="AD403" s="41"/>
      <c r="AE403" s="41"/>
      <c r="AF403" s="41"/>
      <c r="AG403" s="41"/>
      <c r="AH403" s="41"/>
      <c r="AI403" s="41"/>
      <c r="AJ403" s="41"/>
      <c r="AK403" s="41"/>
      <c r="AL403" s="41"/>
      <c r="AM403" s="41"/>
      <c r="AN403" s="41"/>
      <c r="AO403" s="41"/>
      <c r="AP403" s="41"/>
      <c r="AQ403" s="41"/>
      <c r="AR403" s="41"/>
      <c r="AS403" s="41"/>
      <c r="AT403" s="41"/>
      <c r="AU403" s="41"/>
      <c r="AV403" s="41"/>
      <c r="AW403" s="41"/>
      <c r="AX403" s="41"/>
      <c r="AY403" s="41"/>
      <c r="AZ403" s="41"/>
      <c r="BA403" s="41"/>
      <c r="BB403" s="41"/>
      <c r="BC403" s="41"/>
      <c r="BD403" s="41"/>
      <c r="BE403" s="41"/>
      <c r="BF403" s="41"/>
      <c r="BG403" s="41"/>
      <c r="BH403" s="41"/>
      <c r="BI403" s="41"/>
      <c r="BJ403" s="41"/>
      <c r="BK403" s="41"/>
      <c r="BL403" s="41"/>
      <c r="BM403" s="41"/>
    </row>
    <row r="404" customFormat="false" ht="12" hidden="false" customHeight="true" outlineLevel="0" collapsed="false">
      <c r="A404" s="35"/>
      <c r="B404" s="41"/>
      <c r="C404" s="41"/>
      <c r="D404" s="41"/>
      <c r="E404" s="41"/>
      <c r="F404" s="41"/>
      <c r="G404" s="41"/>
      <c r="H404" s="41"/>
      <c r="I404" s="41"/>
      <c r="J404" s="41"/>
      <c r="K404" s="41"/>
      <c r="L404" s="41"/>
      <c r="M404" s="41"/>
      <c r="N404" s="41"/>
      <c r="O404" s="41"/>
      <c r="P404" s="41"/>
      <c r="Q404" s="41"/>
      <c r="R404" s="41"/>
      <c r="S404" s="41"/>
      <c r="T404" s="41"/>
      <c r="U404" s="41"/>
      <c r="V404" s="41"/>
      <c r="W404" s="41"/>
      <c r="X404" s="41"/>
      <c r="Y404" s="41"/>
      <c r="Z404" s="41"/>
      <c r="AA404" s="41"/>
      <c r="AB404" s="41"/>
      <c r="AC404" s="41"/>
      <c r="AD404" s="41"/>
      <c r="AE404" s="41"/>
      <c r="AF404" s="41"/>
      <c r="AG404" s="41"/>
      <c r="AH404" s="41"/>
      <c r="AI404" s="41"/>
      <c r="AJ404" s="41"/>
      <c r="AK404" s="41"/>
      <c r="AL404" s="41"/>
      <c r="AM404" s="41"/>
      <c r="AN404" s="41"/>
      <c r="AO404" s="41"/>
      <c r="AP404" s="41"/>
      <c r="AQ404" s="41"/>
      <c r="AR404" s="41"/>
      <c r="AS404" s="41"/>
      <c r="AT404" s="41"/>
      <c r="AU404" s="41"/>
      <c r="AV404" s="41"/>
      <c r="AW404" s="41"/>
      <c r="AX404" s="41"/>
      <c r="AY404" s="41"/>
      <c r="AZ404" s="41"/>
      <c r="BA404" s="41"/>
      <c r="BB404" s="41"/>
      <c r="BC404" s="41"/>
      <c r="BD404" s="41"/>
      <c r="BE404" s="41"/>
      <c r="BF404" s="41"/>
      <c r="BG404" s="41"/>
      <c r="BH404" s="41"/>
      <c r="BI404" s="41"/>
      <c r="BJ404" s="41"/>
      <c r="BK404" s="41"/>
      <c r="BL404" s="41"/>
      <c r="BM404" s="41"/>
    </row>
    <row r="405" customFormat="false" ht="12" hidden="false" customHeight="true" outlineLevel="0" collapsed="false">
      <c r="A405" s="35"/>
      <c r="B405" s="41"/>
      <c r="C405" s="41"/>
      <c r="D405" s="41"/>
      <c r="E405" s="41"/>
      <c r="F405" s="41"/>
      <c r="G405" s="41"/>
      <c r="H405" s="41"/>
      <c r="I405" s="41"/>
      <c r="J405" s="41"/>
      <c r="K405" s="41"/>
      <c r="L405" s="41"/>
      <c r="M405" s="41"/>
      <c r="N405" s="41"/>
      <c r="O405" s="41"/>
      <c r="P405" s="41"/>
      <c r="Q405" s="41"/>
      <c r="R405" s="41"/>
      <c r="S405" s="41"/>
      <c r="T405" s="41"/>
      <c r="U405" s="41"/>
      <c r="V405" s="41"/>
      <c r="W405" s="41"/>
      <c r="X405" s="41"/>
      <c r="Y405" s="41"/>
      <c r="Z405" s="41"/>
      <c r="AA405" s="41"/>
      <c r="AB405" s="41"/>
      <c r="AC405" s="41"/>
      <c r="AD405" s="41"/>
      <c r="AE405" s="41"/>
      <c r="AF405" s="41"/>
      <c r="AG405" s="41"/>
      <c r="AH405" s="41"/>
      <c r="AI405" s="41"/>
      <c r="AJ405" s="41"/>
      <c r="AK405" s="41"/>
      <c r="AL405" s="41"/>
      <c r="AM405" s="41"/>
      <c r="AN405" s="41"/>
      <c r="AO405" s="41"/>
      <c r="AP405" s="41"/>
      <c r="AQ405" s="41"/>
      <c r="AR405" s="41"/>
      <c r="AS405" s="41"/>
      <c r="AT405" s="41"/>
      <c r="AU405" s="41"/>
      <c r="AV405" s="41"/>
      <c r="AW405" s="41"/>
      <c r="AX405" s="41"/>
      <c r="AY405" s="41"/>
      <c r="AZ405" s="41"/>
      <c r="BA405" s="41"/>
      <c r="BB405" s="41"/>
      <c r="BC405" s="41"/>
      <c r="BD405" s="41"/>
      <c r="BE405" s="41"/>
      <c r="BF405" s="41"/>
      <c r="BG405" s="41"/>
      <c r="BH405" s="41"/>
      <c r="BI405" s="41"/>
      <c r="BJ405" s="41"/>
      <c r="BK405" s="41"/>
      <c r="BL405" s="41"/>
      <c r="BM405" s="41"/>
    </row>
    <row r="406" customFormat="false" ht="12" hidden="false" customHeight="true" outlineLevel="0" collapsed="false">
      <c r="A406" s="35"/>
      <c r="B406" s="41"/>
      <c r="C406" s="41"/>
      <c r="D406" s="41"/>
      <c r="E406" s="41"/>
      <c r="F406" s="41"/>
      <c r="G406" s="41"/>
      <c r="H406" s="41"/>
      <c r="I406" s="41"/>
      <c r="J406" s="41"/>
      <c r="K406" s="41"/>
      <c r="L406" s="41"/>
      <c r="M406" s="41"/>
      <c r="N406" s="41"/>
      <c r="O406" s="41"/>
      <c r="P406" s="41"/>
      <c r="Q406" s="41"/>
      <c r="R406" s="41"/>
      <c r="S406" s="41"/>
      <c r="T406" s="41"/>
      <c r="U406" s="41"/>
      <c r="V406" s="41"/>
      <c r="W406" s="41"/>
      <c r="X406" s="41"/>
      <c r="Y406" s="41"/>
      <c r="Z406" s="41"/>
      <c r="AA406" s="41"/>
      <c r="AB406" s="41"/>
      <c r="AC406" s="41"/>
      <c r="AD406" s="41"/>
      <c r="AE406" s="41"/>
      <c r="AF406" s="41"/>
      <c r="AG406" s="41"/>
      <c r="AH406" s="41"/>
      <c r="AI406" s="41"/>
      <c r="AJ406" s="41"/>
      <c r="AK406" s="41"/>
      <c r="AL406" s="41"/>
      <c r="AM406" s="41"/>
      <c r="AN406" s="41"/>
      <c r="AO406" s="41"/>
      <c r="AP406" s="41"/>
      <c r="AQ406" s="41"/>
      <c r="AR406" s="41"/>
      <c r="AS406" s="41"/>
      <c r="AT406" s="41"/>
      <c r="AU406" s="41"/>
      <c r="AV406" s="41"/>
      <c r="AW406" s="41"/>
      <c r="AX406" s="41"/>
      <c r="AY406" s="41"/>
      <c r="AZ406" s="41"/>
      <c r="BA406" s="41"/>
      <c r="BB406" s="41"/>
      <c r="BC406" s="41"/>
      <c r="BD406" s="41"/>
      <c r="BE406" s="41"/>
      <c r="BF406" s="41"/>
      <c r="BG406" s="41"/>
      <c r="BH406" s="41"/>
      <c r="BI406" s="41"/>
      <c r="BJ406" s="41"/>
      <c r="BK406" s="41"/>
      <c r="BL406" s="41"/>
      <c r="BM406" s="41"/>
    </row>
    <row r="407" customFormat="false" ht="12" hidden="false" customHeight="true" outlineLevel="0" collapsed="false">
      <c r="A407" s="35"/>
      <c r="B407" s="41"/>
      <c r="C407" s="41"/>
      <c r="D407" s="41"/>
      <c r="E407" s="41"/>
      <c r="F407" s="41"/>
      <c r="G407" s="41"/>
      <c r="H407" s="41"/>
      <c r="I407" s="41"/>
      <c r="J407" s="41"/>
      <c r="K407" s="41"/>
      <c r="L407" s="41"/>
      <c r="M407" s="41"/>
      <c r="N407" s="41"/>
      <c r="O407" s="41"/>
      <c r="P407" s="41"/>
      <c r="Q407" s="41"/>
      <c r="R407" s="41"/>
      <c r="S407" s="41"/>
      <c r="T407" s="41"/>
      <c r="U407" s="41"/>
      <c r="V407" s="41"/>
      <c r="W407" s="41"/>
      <c r="X407" s="41"/>
      <c r="Y407" s="41"/>
      <c r="Z407" s="41"/>
      <c r="AA407" s="41"/>
      <c r="AB407" s="41"/>
      <c r="AC407" s="41"/>
      <c r="AD407" s="41"/>
      <c r="AE407" s="41"/>
      <c r="AF407" s="41"/>
      <c r="AG407" s="41"/>
      <c r="AH407" s="41"/>
      <c r="AI407" s="41"/>
      <c r="AJ407" s="41"/>
      <c r="AK407" s="41"/>
      <c r="AL407" s="41"/>
      <c r="AM407" s="41"/>
      <c r="AN407" s="41"/>
      <c r="AO407" s="41"/>
      <c r="AP407" s="41"/>
      <c r="AQ407" s="41"/>
      <c r="AR407" s="41"/>
      <c r="AS407" s="41"/>
      <c r="AT407" s="41"/>
      <c r="AU407" s="41"/>
      <c r="AV407" s="41"/>
      <c r="AW407" s="41"/>
      <c r="AX407" s="41"/>
      <c r="AY407" s="41"/>
      <c r="AZ407" s="41"/>
      <c r="BA407" s="41"/>
      <c r="BB407" s="41"/>
      <c r="BC407" s="41"/>
      <c r="BD407" s="41"/>
      <c r="BE407" s="41"/>
      <c r="BF407" s="41"/>
      <c r="BG407" s="41"/>
      <c r="BH407" s="41"/>
      <c r="BI407" s="41"/>
      <c r="BJ407" s="41"/>
      <c r="BK407" s="41"/>
      <c r="BL407" s="41"/>
      <c r="BM407" s="41"/>
    </row>
    <row r="408" customFormat="false" ht="12" hidden="false" customHeight="true" outlineLevel="0" collapsed="false">
      <c r="A408" s="35"/>
      <c r="B408" s="41"/>
      <c r="C408" s="41"/>
      <c r="D408" s="41"/>
      <c r="E408" s="41"/>
      <c r="F408" s="41"/>
      <c r="G408" s="41"/>
      <c r="H408" s="41"/>
      <c r="I408" s="41"/>
      <c r="J408" s="41"/>
      <c r="K408" s="41"/>
      <c r="L408" s="41"/>
      <c r="M408" s="41"/>
      <c r="N408" s="41"/>
      <c r="O408" s="41"/>
      <c r="P408" s="41"/>
      <c r="Q408" s="41"/>
      <c r="R408" s="41"/>
      <c r="S408" s="41"/>
      <c r="T408" s="41"/>
      <c r="U408" s="41"/>
      <c r="V408" s="41"/>
      <c r="W408" s="41"/>
      <c r="X408" s="41"/>
      <c r="Y408" s="41"/>
      <c r="Z408" s="41"/>
      <c r="AA408" s="41"/>
      <c r="AB408" s="41"/>
      <c r="AC408" s="41"/>
      <c r="AD408" s="41"/>
      <c r="AE408" s="41"/>
      <c r="AF408" s="41"/>
      <c r="AG408" s="41"/>
      <c r="AH408" s="41"/>
      <c r="AI408" s="41"/>
      <c r="AJ408" s="41"/>
      <c r="AK408" s="41"/>
      <c r="AL408" s="41"/>
      <c r="AM408" s="41"/>
      <c r="AN408" s="41"/>
      <c r="AO408" s="41"/>
      <c r="AP408" s="41"/>
      <c r="AQ408" s="41"/>
      <c r="AR408" s="41"/>
      <c r="AS408" s="41"/>
      <c r="AT408" s="41"/>
      <c r="AU408" s="41"/>
      <c r="AV408" s="41"/>
      <c r="AW408" s="41"/>
      <c r="AX408" s="41"/>
      <c r="AY408" s="41"/>
      <c r="AZ408" s="41"/>
      <c r="BA408" s="41"/>
      <c r="BB408" s="41"/>
      <c r="BC408" s="41"/>
      <c r="BD408" s="41"/>
      <c r="BE408" s="41"/>
      <c r="BF408" s="41"/>
      <c r="BG408" s="41"/>
      <c r="BH408" s="41"/>
      <c r="BI408" s="41"/>
      <c r="BJ408" s="41"/>
      <c r="BK408" s="41"/>
      <c r="BL408" s="41"/>
      <c r="BM408" s="41"/>
    </row>
    <row r="409" customFormat="false" ht="12" hidden="false" customHeight="true" outlineLevel="0" collapsed="false">
      <c r="A409" s="35"/>
      <c r="B409" s="41"/>
      <c r="C409" s="41"/>
      <c r="D409" s="41"/>
      <c r="E409" s="41"/>
      <c r="F409" s="41"/>
      <c r="G409" s="41"/>
      <c r="H409" s="41"/>
      <c r="I409" s="41"/>
      <c r="J409" s="41"/>
      <c r="K409" s="41"/>
      <c r="L409" s="41"/>
      <c r="M409" s="41"/>
      <c r="N409" s="41"/>
      <c r="O409" s="41"/>
      <c r="P409" s="41"/>
      <c r="Q409" s="41"/>
      <c r="R409" s="41"/>
      <c r="S409" s="41"/>
      <c r="T409" s="41"/>
      <c r="U409" s="41"/>
      <c r="V409" s="41"/>
      <c r="W409" s="41"/>
      <c r="X409" s="41"/>
      <c r="Y409" s="41"/>
      <c r="Z409" s="41"/>
      <c r="AA409" s="41"/>
      <c r="AB409" s="41"/>
      <c r="AC409" s="41"/>
      <c r="AD409" s="41"/>
      <c r="AE409" s="41"/>
      <c r="AF409" s="41"/>
      <c r="AG409" s="41"/>
      <c r="AH409" s="41"/>
      <c r="AI409" s="41"/>
      <c r="AJ409" s="41"/>
      <c r="AK409" s="41"/>
      <c r="AL409" s="41"/>
      <c r="AM409" s="41"/>
      <c r="AN409" s="41"/>
      <c r="AO409" s="41"/>
      <c r="AP409" s="41"/>
      <c r="AQ409" s="41"/>
      <c r="AR409" s="41"/>
      <c r="AS409" s="41"/>
      <c r="AT409" s="41"/>
      <c r="AU409" s="41"/>
      <c r="AV409" s="41"/>
      <c r="AW409" s="41"/>
      <c r="AX409" s="41"/>
      <c r="AY409" s="41"/>
      <c r="AZ409" s="41"/>
      <c r="BA409" s="41"/>
      <c r="BB409" s="41"/>
      <c r="BC409" s="41"/>
      <c r="BD409" s="41"/>
      <c r="BE409" s="41"/>
      <c r="BF409" s="41"/>
      <c r="BG409" s="41"/>
      <c r="BH409" s="41"/>
      <c r="BI409" s="41"/>
      <c r="BJ409" s="41"/>
      <c r="BK409" s="41"/>
      <c r="BL409" s="41"/>
      <c r="BM409" s="41"/>
    </row>
    <row r="410" customFormat="false" ht="12" hidden="false" customHeight="true" outlineLevel="0" collapsed="false">
      <c r="A410" s="35"/>
      <c r="B410" s="41"/>
      <c r="C410" s="41"/>
      <c r="D410" s="41"/>
      <c r="E410" s="41"/>
      <c r="F410" s="41"/>
      <c r="G410" s="41"/>
      <c r="H410" s="41"/>
      <c r="I410" s="41"/>
      <c r="J410" s="41"/>
      <c r="K410" s="41"/>
      <c r="L410" s="41"/>
      <c r="M410" s="41"/>
      <c r="N410" s="41"/>
      <c r="O410" s="41"/>
      <c r="P410" s="41"/>
      <c r="Q410" s="41"/>
      <c r="R410" s="41"/>
      <c r="S410" s="41"/>
      <c r="T410" s="41"/>
      <c r="U410" s="41"/>
      <c r="V410" s="41"/>
      <c r="W410" s="41"/>
      <c r="X410" s="41"/>
      <c r="Y410" s="41"/>
      <c r="Z410" s="41"/>
      <c r="AA410" s="41"/>
      <c r="AB410" s="41"/>
      <c r="AC410" s="41"/>
      <c r="AD410" s="41"/>
      <c r="AE410" s="41"/>
      <c r="AF410" s="41"/>
      <c r="AG410" s="41"/>
      <c r="AH410" s="41"/>
      <c r="AI410" s="41"/>
      <c r="AJ410" s="41"/>
      <c r="AK410" s="41"/>
      <c r="AL410" s="41"/>
      <c r="AM410" s="41"/>
      <c r="AN410" s="41"/>
      <c r="AO410" s="41"/>
      <c r="AP410" s="41"/>
      <c r="AQ410" s="41"/>
      <c r="AR410" s="41"/>
      <c r="AS410" s="41"/>
      <c r="AT410" s="41"/>
      <c r="AU410" s="41"/>
      <c r="AV410" s="41"/>
      <c r="AW410" s="41"/>
      <c r="AX410" s="41"/>
      <c r="AY410" s="41"/>
      <c r="AZ410" s="41"/>
      <c r="BA410" s="41"/>
      <c r="BB410" s="41"/>
      <c r="BC410" s="41"/>
      <c r="BD410" s="41"/>
      <c r="BE410" s="41"/>
      <c r="BF410" s="41"/>
      <c r="BG410" s="41"/>
      <c r="BH410" s="41"/>
      <c r="BI410" s="41"/>
      <c r="BJ410" s="41"/>
      <c r="BK410" s="41"/>
      <c r="BL410" s="41"/>
      <c r="BM410" s="41"/>
    </row>
    <row r="411" customFormat="false" ht="12" hidden="false" customHeight="true" outlineLevel="0" collapsed="false">
      <c r="A411" s="35"/>
      <c r="B411" s="41"/>
      <c r="C411" s="41"/>
      <c r="D411" s="41"/>
      <c r="E411" s="41"/>
      <c r="F411" s="41"/>
      <c r="G411" s="41"/>
      <c r="H411" s="41"/>
      <c r="I411" s="41"/>
      <c r="J411" s="41"/>
      <c r="K411" s="41"/>
      <c r="L411" s="41"/>
      <c r="M411" s="41"/>
      <c r="N411" s="41"/>
      <c r="O411" s="41"/>
      <c r="P411" s="41"/>
      <c r="Q411" s="41"/>
      <c r="R411" s="41"/>
      <c r="S411" s="41"/>
      <c r="T411" s="41"/>
      <c r="U411" s="41"/>
      <c r="V411" s="41"/>
      <c r="W411" s="41"/>
      <c r="X411" s="41"/>
      <c r="Y411" s="41"/>
      <c r="Z411" s="41"/>
      <c r="AA411" s="41"/>
      <c r="AB411" s="41"/>
      <c r="AC411" s="41"/>
      <c r="AD411" s="41"/>
      <c r="AE411" s="41"/>
      <c r="AF411" s="41"/>
      <c r="AG411" s="41"/>
      <c r="AH411" s="41"/>
      <c r="AI411" s="41"/>
      <c r="AJ411" s="41"/>
      <c r="AK411" s="41"/>
      <c r="AL411" s="41"/>
      <c r="AM411" s="41"/>
      <c r="AN411" s="41"/>
      <c r="AO411" s="41"/>
      <c r="AP411" s="41"/>
      <c r="AQ411" s="41"/>
      <c r="AR411" s="41"/>
      <c r="AS411" s="41"/>
      <c r="AT411" s="41"/>
      <c r="AU411" s="41"/>
      <c r="AV411" s="41"/>
      <c r="AW411" s="41"/>
      <c r="AX411" s="41"/>
      <c r="AY411" s="41"/>
      <c r="AZ411" s="41"/>
      <c r="BA411" s="41"/>
      <c r="BB411" s="41"/>
      <c r="BC411" s="41"/>
      <c r="BD411" s="41"/>
      <c r="BE411" s="41"/>
      <c r="BF411" s="41"/>
      <c r="BG411" s="41"/>
      <c r="BH411" s="41"/>
      <c r="BI411" s="41"/>
      <c r="BJ411" s="41"/>
      <c r="BK411" s="41"/>
      <c r="BL411" s="41"/>
      <c r="BM411" s="41"/>
    </row>
    <row r="412" customFormat="false" ht="12" hidden="false" customHeight="true" outlineLevel="0" collapsed="false">
      <c r="A412" s="35"/>
      <c r="B412" s="41"/>
      <c r="C412" s="41"/>
      <c r="D412" s="41"/>
      <c r="E412" s="41"/>
      <c r="F412" s="41"/>
      <c r="G412" s="41"/>
      <c r="H412" s="41"/>
      <c r="I412" s="41"/>
      <c r="J412" s="41"/>
      <c r="K412" s="41"/>
      <c r="L412" s="41"/>
      <c r="M412" s="41"/>
      <c r="N412" s="41"/>
      <c r="O412" s="41"/>
      <c r="P412" s="41"/>
      <c r="Q412" s="41"/>
      <c r="R412" s="41"/>
      <c r="S412" s="41"/>
      <c r="T412" s="41"/>
      <c r="U412" s="41"/>
      <c r="V412" s="41"/>
      <c r="W412" s="41"/>
      <c r="X412" s="41"/>
      <c r="Y412" s="41"/>
      <c r="Z412" s="41"/>
      <c r="AA412" s="41"/>
      <c r="AB412" s="41"/>
      <c r="AC412" s="41"/>
      <c r="AD412" s="41"/>
      <c r="AE412" s="41"/>
      <c r="AF412" s="41"/>
      <c r="AG412" s="41"/>
      <c r="AH412" s="41"/>
      <c r="AI412" s="41"/>
      <c r="AJ412" s="41"/>
      <c r="AK412" s="41"/>
      <c r="AL412" s="41"/>
      <c r="AM412" s="41"/>
      <c r="AN412" s="41"/>
      <c r="AO412" s="41"/>
      <c r="AP412" s="41"/>
      <c r="AQ412" s="41"/>
      <c r="AR412" s="41"/>
      <c r="AS412" s="41"/>
      <c r="AT412" s="41"/>
      <c r="AU412" s="41"/>
      <c r="AV412" s="41"/>
      <c r="AW412" s="41"/>
      <c r="AX412" s="41"/>
      <c r="AY412" s="41"/>
      <c r="AZ412" s="41"/>
      <c r="BA412" s="41"/>
      <c r="BB412" s="41"/>
      <c r="BC412" s="41"/>
      <c r="BD412" s="41"/>
      <c r="BE412" s="41"/>
      <c r="BF412" s="41"/>
      <c r="BG412" s="41"/>
      <c r="BH412" s="41"/>
      <c r="BI412" s="41"/>
      <c r="BJ412" s="41"/>
      <c r="BK412" s="41"/>
      <c r="BL412" s="41"/>
      <c r="BM412" s="41"/>
    </row>
    <row r="413" customFormat="false" ht="12" hidden="false" customHeight="true" outlineLevel="0" collapsed="false">
      <c r="A413" s="35"/>
      <c r="B413" s="41"/>
      <c r="C413" s="41"/>
      <c r="D413" s="41"/>
      <c r="E413" s="41"/>
      <c r="F413" s="41"/>
      <c r="G413" s="41"/>
      <c r="H413" s="41"/>
      <c r="I413" s="41"/>
      <c r="J413" s="41"/>
      <c r="K413" s="41"/>
      <c r="L413" s="41"/>
      <c r="M413" s="41"/>
      <c r="N413" s="41"/>
      <c r="O413" s="41"/>
      <c r="P413" s="41"/>
      <c r="Q413" s="41"/>
      <c r="R413" s="41"/>
      <c r="S413" s="41"/>
      <c r="T413" s="41"/>
      <c r="U413" s="41"/>
      <c r="V413" s="41"/>
      <c r="W413" s="41"/>
      <c r="X413" s="41"/>
      <c r="Y413" s="41"/>
      <c r="Z413" s="41"/>
      <c r="AA413" s="41"/>
      <c r="AB413" s="41"/>
      <c r="AC413" s="41"/>
      <c r="AD413" s="41"/>
      <c r="AE413" s="41"/>
      <c r="AF413" s="41"/>
      <c r="AG413" s="41"/>
      <c r="AH413" s="41"/>
      <c r="AI413" s="41"/>
      <c r="AJ413" s="41"/>
      <c r="AK413" s="41"/>
      <c r="AL413" s="41"/>
      <c r="AM413" s="41"/>
      <c r="AN413" s="41"/>
      <c r="AO413" s="41"/>
      <c r="AP413" s="41"/>
      <c r="AQ413" s="41"/>
      <c r="AR413" s="41"/>
      <c r="AS413" s="41"/>
      <c r="AT413" s="41"/>
      <c r="AU413" s="41"/>
      <c r="AV413" s="41"/>
      <c r="AW413" s="41"/>
      <c r="AX413" s="41"/>
      <c r="AY413" s="41"/>
      <c r="AZ413" s="41"/>
      <c r="BA413" s="41"/>
      <c r="BB413" s="41"/>
      <c r="BC413" s="41"/>
      <c r="BD413" s="41"/>
      <c r="BE413" s="41"/>
      <c r="BF413" s="41"/>
      <c r="BG413" s="41"/>
      <c r="BH413" s="41"/>
      <c r="BI413" s="41"/>
      <c r="BJ413" s="41"/>
      <c r="BK413" s="41"/>
      <c r="BL413" s="41"/>
      <c r="BM413" s="41"/>
    </row>
    <row r="414" customFormat="false" ht="12" hidden="false" customHeight="true" outlineLevel="0" collapsed="false">
      <c r="A414" s="35"/>
      <c r="B414" s="41"/>
      <c r="C414" s="41"/>
      <c r="D414" s="41"/>
      <c r="E414" s="41"/>
      <c r="F414" s="41"/>
      <c r="G414" s="41"/>
      <c r="H414" s="41"/>
      <c r="I414" s="41"/>
      <c r="J414" s="41"/>
      <c r="K414" s="41"/>
      <c r="L414" s="41"/>
      <c r="M414" s="41"/>
      <c r="N414" s="41"/>
      <c r="O414" s="41"/>
      <c r="P414" s="41"/>
      <c r="Q414" s="41"/>
      <c r="R414" s="41"/>
      <c r="S414" s="41"/>
      <c r="T414" s="41"/>
      <c r="U414" s="41"/>
      <c r="V414" s="41"/>
      <c r="W414" s="41"/>
      <c r="X414" s="41"/>
      <c r="Y414" s="41"/>
      <c r="Z414" s="41"/>
      <c r="AA414" s="41"/>
      <c r="AB414" s="41"/>
      <c r="AC414" s="41"/>
      <c r="AD414" s="41"/>
      <c r="AE414" s="41"/>
      <c r="AF414" s="41"/>
      <c r="AG414" s="41"/>
      <c r="AH414" s="41"/>
      <c r="AI414" s="41"/>
      <c r="AJ414" s="41"/>
      <c r="AK414" s="41"/>
      <c r="AL414" s="41"/>
      <c r="AM414" s="41"/>
      <c r="AN414" s="41"/>
      <c r="AO414" s="41"/>
      <c r="AP414" s="41"/>
      <c r="AQ414" s="41"/>
      <c r="AR414" s="41"/>
      <c r="AS414" s="41"/>
      <c r="AT414" s="41"/>
      <c r="AU414" s="41"/>
      <c r="AV414" s="41"/>
      <c r="AW414" s="41"/>
      <c r="AX414" s="41"/>
      <c r="AY414" s="41"/>
      <c r="AZ414" s="41"/>
      <c r="BA414" s="41"/>
      <c r="BB414" s="41"/>
      <c r="BC414" s="41"/>
      <c r="BD414" s="41"/>
      <c r="BE414" s="41"/>
      <c r="BF414" s="41"/>
      <c r="BG414" s="41"/>
      <c r="BH414" s="41"/>
      <c r="BI414" s="41"/>
      <c r="BJ414" s="41"/>
      <c r="BK414" s="41"/>
      <c r="BL414" s="41"/>
      <c r="BM414" s="41"/>
    </row>
    <row r="415" customFormat="false" ht="12" hidden="false" customHeight="true" outlineLevel="0" collapsed="false">
      <c r="A415" s="35"/>
      <c r="B415" s="41"/>
      <c r="C415" s="41"/>
      <c r="D415" s="41"/>
      <c r="E415" s="41"/>
      <c r="F415" s="41"/>
      <c r="G415" s="41"/>
      <c r="H415" s="41"/>
      <c r="I415" s="41"/>
      <c r="J415" s="41"/>
      <c r="K415" s="41"/>
      <c r="L415" s="41"/>
      <c r="M415" s="41"/>
      <c r="N415" s="41"/>
      <c r="O415" s="41"/>
      <c r="P415" s="41"/>
      <c r="Q415" s="41"/>
      <c r="R415" s="41"/>
      <c r="S415" s="41"/>
      <c r="T415" s="41"/>
      <c r="U415" s="41"/>
      <c r="V415" s="41"/>
      <c r="W415" s="41"/>
      <c r="X415" s="41"/>
      <c r="Y415" s="41"/>
      <c r="Z415" s="41"/>
      <c r="AA415" s="41"/>
      <c r="AB415" s="41"/>
      <c r="AC415" s="41"/>
      <c r="AD415" s="41"/>
      <c r="AE415" s="41"/>
      <c r="AF415" s="41"/>
      <c r="AG415" s="41"/>
      <c r="AH415" s="41"/>
      <c r="AI415" s="41"/>
      <c r="AJ415" s="41"/>
      <c r="AK415" s="41"/>
      <c r="AL415" s="41"/>
      <c r="AM415" s="41"/>
      <c r="AN415" s="41"/>
      <c r="AO415" s="41"/>
      <c r="AP415" s="41"/>
      <c r="AQ415" s="41"/>
      <c r="AR415" s="41"/>
      <c r="AS415" s="41"/>
      <c r="AT415" s="41"/>
      <c r="AU415" s="41"/>
      <c r="AV415" s="41"/>
      <c r="AW415" s="41"/>
      <c r="AX415" s="41"/>
      <c r="AY415" s="41"/>
      <c r="AZ415" s="41"/>
      <c r="BA415" s="41"/>
      <c r="BB415" s="41"/>
      <c r="BC415" s="41"/>
      <c r="BD415" s="41"/>
      <c r="BE415" s="41"/>
      <c r="BF415" s="41"/>
      <c r="BG415" s="41"/>
      <c r="BH415" s="41"/>
      <c r="BI415" s="41"/>
      <c r="BJ415" s="41"/>
      <c r="BK415" s="41"/>
      <c r="BL415" s="41"/>
      <c r="BM415" s="41"/>
    </row>
    <row r="416" customFormat="false" ht="12" hidden="false" customHeight="true" outlineLevel="0" collapsed="false">
      <c r="A416" s="35"/>
      <c r="B416" s="41"/>
      <c r="C416" s="41"/>
      <c r="D416" s="41"/>
      <c r="E416" s="41"/>
      <c r="F416" s="41"/>
      <c r="G416" s="41"/>
      <c r="H416" s="41"/>
      <c r="I416" s="41"/>
      <c r="J416" s="41"/>
      <c r="K416" s="41"/>
      <c r="L416" s="41"/>
      <c r="M416" s="41"/>
      <c r="N416" s="41"/>
      <c r="O416" s="41"/>
      <c r="P416" s="41"/>
      <c r="Q416" s="41"/>
      <c r="R416" s="41"/>
      <c r="S416" s="41"/>
      <c r="T416" s="41"/>
      <c r="U416" s="41"/>
      <c r="V416" s="41"/>
      <c r="W416" s="41"/>
      <c r="X416" s="41"/>
      <c r="Y416" s="41"/>
      <c r="Z416" s="41"/>
      <c r="AA416" s="41"/>
      <c r="AB416" s="41"/>
      <c r="AC416" s="41"/>
      <c r="AD416" s="41"/>
      <c r="AE416" s="41"/>
      <c r="AF416" s="41"/>
      <c r="AG416" s="41"/>
      <c r="AH416" s="41"/>
      <c r="AI416" s="41"/>
      <c r="AJ416" s="41"/>
      <c r="AK416" s="41"/>
      <c r="AL416" s="41"/>
      <c r="AM416" s="41"/>
      <c r="AN416" s="41"/>
      <c r="AO416" s="41"/>
      <c r="AP416" s="41"/>
      <c r="AQ416" s="41"/>
      <c r="AR416" s="41"/>
      <c r="AS416" s="41"/>
      <c r="AT416" s="41"/>
      <c r="AU416" s="41"/>
      <c r="AV416" s="41"/>
      <c r="AW416" s="41"/>
      <c r="AX416" s="41"/>
      <c r="AY416" s="41"/>
      <c r="AZ416" s="41"/>
      <c r="BA416" s="41"/>
      <c r="BB416" s="41"/>
      <c r="BC416" s="41"/>
      <c r="BD416" s="41"/>
      <c r="BE416" s="41"/>
      <c r="BF416" s="41"/>
      <c r="BG416" s="41"/>
      <c r="BH416" s="41"/>
      <c r="BI416" s="41"/>
      <c r="BJ416" s="41"/>
      <c r="BK416" s="41"/>
      <c r="BL416" s="41"/>
      <c r="BM416" s="41"/>
    </row>
    <row r="417" customFormat="false" ht="12" hidden="false" customHeight="true" outlineLevel="0" collapsed="false">
      <c r="A417" s="35"/>
      <c r="B417" s="41"/>
      <c r="C417" s="41"/>
      <c r="D417" s="41"/>
      <c r="E417" s="41"/>
      <c r="F417" s="41"/>
      <c r="G417" s="41"/>
      <c r="H417" s="41"/>
      <c r="I417" s="41"/>
      <c r="J417" s="41"/>
      <c r="K417" s="41"/>
      <c r="L417" s="41"/>
      <c r="M417" s="41"/>
      <c r="N417" s="41"/>
      <c r="O417" s="41"/>
      <c r="P417" s="41"/>
      <c r="Q417" s="41"/>
      <c r="R417" s="41"/>
      <c r="S417" s="41"/>
      <c r="T417" s="41"/>
      <c r="U417" s="41"/>
      <c r="V417" s="41"/>
      <c r="W417" s="41"/>
      <c r="X417" s="41"/>
      <c r="Y417" s="41"/>
      <c r="Z417" s="41"/>
      <c r="AA417" s="41"/>
      <c r="AB417" s="41"/>
      <c r="AC417" s="41"/>
      <c r="AD417" s="41"/>
      <c r="AE417" s="41"/>
      <c r="AF417" s="41"/>
      <c r="AG417" s="41"/>
      <c r="AH417" s="41"/>
      <c r="AI417" s="41"/>
      <c r="AJ417" s="41"/>
      <c r="AK417" s="41"/>
      <c r="AL417" s="41"/>
      <c r="AM417" s="41"/>
      <c r="AN417" s="41"/>
      <c r="AO417" s="41"/>
      <c r="AP417" s="41"/>
      <c r="AQ417" s="41"/>
      <c r="AR417" s="41"/>
      <c r="AS417" s="41"/>
      <c r="AT417" s="41"/>
      <c r="AU417" s="41"/>
      <c r="AV417" s="41"/>
      <c r="AW417" s="41"/>
      <c r="AX417" s="41"/>
      <c r="AY417" s="41"/>
      <c r="AZ417" s="41"/>
      <c r="BA417" s="41"/>
      <c r="BB417" s="41"/>
      <c r="BC417" s="41"/>
      <c r="BD417" s="41"/>
      <c r="BE417" s="41"/>
      <c r="BF417" s="41"/>
      <c r="BG417" s="41"/>
      <c r="BH417" s="41"/>
      <c r="BI417" s="41"/>
      <c r="BJ417" s="41"/>
      <c r="BK417" s="41"/>
      <c r="BL417" s="41"/>
      <c r="BM417" s="41"/>
    </row>
    <row r="418" customFormat="false" ht="12" hidden="false" customHeight="true" outlineLevel="0" collapsed="false">
      <c r="A418" s="35"/>
      <c r="B418" s="41"/>
      <c r="C418" s="41"/>
      <c r="D418" s="41"/>
      <c r="E418" s="41"/>
      <c r="F418" s="41"/>
      <c r="G418" s="41"/>
      <c r="H418" s="41"/>
      <c r="I418" s="41"/>
      <c r="J418" s="41"/>
      <c r="K418" s="41"/>
      <c r="L418" s="41"/>
      <c r="M418" s="41"/>
      <c r="N418" s="41"/>
      <c r="O418" s="41"/>
      <c r="P418" s="41"/>
      <c r="Q418" s="41"/>
      <c r="R418" s="41"/>
      <c r="S418" s="41"/>
      <c r="T418" s="41"/>
      <c r="U418" s="41"/>
      <c r="V418" s="41"/>
      <c r="W418" s="41"/>
      <c r="X418" s="41"/>
      <c r="Y418" s="41"/>
      <c r="Z418" s="41"/>
      <c r="AA418" s="41"/>
      <c r="AB418" s="41"/>
      <c r="AC418" s="41"/>
      <c r="AD418" s="41"/>
      <c r="AE418" s="41"/>
      <c r="AF418" s="41"/>
      <c r="AG418" s="41"/>
      <c r="AH418" s="41"/>
      <c r="AI418" s="41"/>
      <c r="AJ418" s="41"/>
      <c r="AK418" s="41"/>
      <c r="AL418" s="41"/>
      <c r="AM418" s="41"/>
      <c r="AN418" s="41"/>
      <c r="AO418" s="41"/>
      <c r="AP418" s="41"/>
      <c r="AQ418" s="41"/>
      <c r="AR418" s="41"/>
      <c r="AS418" s="41"/>
      <c r="AT418" s="41"/>
      <c r="AU418" s="41"/>
      <c r="AV418" s="41"/>
      <c r="AW418" s="41"/>
      <c r="AX418" s="41"/>
      <c r="AY418" s="41"/>
      <c r="AZ418" s="41"/>
      <c r="BA418" s="41"/>
      <c r="BB418" s="41"/>
      <c r="BC418" s="41"/>
      <c r="BD418" s="41"/>
      <c r="BE418" s="41"/>
      <c r="BF418" s="41"/>
      <c r="BG418" s="41"/>
      <c r="BH418" s="41"/>
      <c r="BI418" s="41"/>
      <c r="BJ418" s="41"/>
      <c r="BK418" s="41"/>
      <c r="BL418" s="41"/>
      <c r="BM418" s="41"/>
    </row>
    <row r="419" customFormat="false" ht="12" hidden="false" customHeight="true" outlineLevel="0" collapsed="false">
      <c r="A419" s="35"/>
      <c r="B419" s="41"/>
      <c r="C419" s="41"/>
      <c r="D419" s="41"/>
      <c r="E419" s="41"/>
      <c r="F419" s="41"/>
      <c r="G419" s="41"/>
      <c r="H419" s="41"/>
      <c r="I419" s="41"/>
      <c r="J419" s="41"/>
      <c r="K419" s="41"/>
      <c r="L419" s="41"/>
      <c r="M419" s="41"/>
      <c r="N419" s="41"/>
      <c r="O419" s="41"/>
      <c r="P419" s="41"/>
      <c r="Q419" s="41"/>
      <c r="R419" s="41"/>
      <c r="S419" s="41"/>
      <c r="T419" s="41"/>
      <c r="U419" s="41"/>
      <c r="V419" s="41"/>
      <c r="W419" s="41"/>
      <c r="X419" s="41"/>
      <c r="Y419" s="41"/>
      <c r="Z419" s="41"/>
      <c r="AA419" s="41"/>
      <c r="AB419" s="41"/>
      <c r="AC419" s="41"/>
      <c r="AD419" s="41"/>
      <c r="AE419" s="41"/>
      <c r="AF419" s="41"/>
      <c r="AG419" s="41"/>
      <c r="AH419" s="41"/>
      <c r="AI419" s="41"/>
      <c r="AJ419" s="41"/>
      <c r="AK419" s="41"/>
      <c r="AL419" s="41"/>
      <c r="AM419" s="41"/>
      <c r="AN419" s="41"/>
      <c r="AO419" s="41"/>
      <c r="AP419" s="41"/>
      <c r="AQ419" s="41"/>
      <c r="AR419" s="41"/>
      <c r="AS419" s="41"/>
      <c r="AT419" s="41"/>
      <c r="AU419" s="41"/>
      <c r="AV419" s="41"/>
      <c r="AW419" s="41"/>
      <c r="AX419" s="41"/>
      <c r="AY419" s="41"/>
      <c r="AZ419" s="41"/>
      <c r="BA419" s="41"/>
      <c r="BB419" s="41"/>
      <c r="BC419" s="41"/>
      <c r="BD419" s="41"/>
      <c r="BE419" s="41"/>
      <c r="BF419" s="41"/>
      <c r="BG419" s="41"/>
      <c r="BH419" s="41"/>
      <c r="BI419" s="41"/>
      <c r="BJ419" s="41"/>
      <c r="BK419" s="41"/>
      <c r="BL419" s="41"/>
      <c r="BM419" s="41"/>
    </row>
    <row r="420" customFormat="false" ht="12" hidden="false" customHeight="true" outlineLevel="0" collapsed="false">
      <c r="A420" s="35"/>
      <c r="B420" s="41"/>
      <c r="C420" s="41"/>
      <c r="D420" s="41"/>
      <c r="E420" s="41"/>
      <c r="F420" s="41"/>
      <c r="G420" s="41"/>
      <c r="H420" s="41"/>
      <c r="I420" s="41"/>
      <c r="J420" s="41"/>
      <c r="K420" s="41"/>
      <c r="L420" s="41"/>
      <c r="M420" s="41"/>
      <c r="N420" s="41"/>
      <c r="O420" s="41"/>
      <c r="P420" s="41"/>
      <c r="Q420" s="41"/>
      <c r="R420" s="41"/>
      <c r="S420" s="41"/>
      <c r="T420" s="41"/>
      <c r="U420" s="41"/>
      <c r="V420" s="41"/>
      <c r="W420" s="41"/>
      <c r="X420" s="41"/>
      <c r="Y420" s="41"/>
      <c r="Z420" s="41"/>
      <c r="AA420" s="41"/>
      <c r="AB420" s="41"/>
      <c r="AC420" s="41"/>
      <c r="AD420" s="41"/>
      <c r="AE420" s="41"/>
      <c r="AF420" s="41"/>
      <c r="AG420" s="41"/>
      <c r="AH420" s="41"/>
      <c r="AI420" s="41"/>
      <c r="AJ420" s="41"/>
      <c r="AK420" s="41"/>
      <c r="AL420" s="41"/>
      <c r="AM420" s="41"/>
      <c r="AN420" s="41"/>
      <c r="AO420" s="41"/>
      <c r="AP420" s="41"/>
      <c r="AQ420" s="41"/>
      <c r="AR420" s="41"/>
      <c r="AS420" s="41"/>
      <c r="AT420" s="41"/>
      <c r="AU420" s="41"/>
      <c r="AV420" s="41"/>
      <c r="AW420" s="41"/>
      <c r="AX420" s="41"/>
      <c r="AY420" s="41"/>
      <c r="AZ420" s="41"/>
      <c r="BA420" s="41"/>
      <c r="BB420" s="41"/>
      <c r="BC420" s="41"/>
      <c r="BD420" s="41"/>
      <c r="BE420" s="41"/>
      <c r="BF420" s="41"/>
      <c r="BG420" s="41"/>
      <c r="BH420" s="41"/>
      <c r="BI420" s="41"/>
      <c r="BJ420" s="41"/>
      <c r="BK420" s="41"/>
      <c r="BL420" s="41"/>
      <c r="BM420" s="41"/>
    </row>
    <row r="421" customFormat="false" ht="12" hidden="false" customHeight="true" outlineLevel="0" collapsed="false">
      <c r="A421" s="35"/>
      <c r="B421" s="41"/>
      <c r="C421" s="41"/>
      <c r="D421" s="41"/>
      <c r="E421" s="41"/>
      <c r="F421" s="41"/>
      <c r="G421" s="41"/>
      <c r="H421" s="41"/>
      <c r="I421" s="41"/>
      <c r="J421" s="41"/>
      <c r="K421" s="41"/>
      <c r="L421" s="41"/>
      <c r="M421" s="41"/>
      <c r="N421" s="41"/>
      <c r="O421" s="41"/>
      <c r="P421" s="41"/>
      <c r="Q421" s="41"/>
      <c r="R421" s="41"/>
      <c r="S421" s="41"/>
      <c r="T421" s="41"/>
      <c r="U421" s="41"/>
      <c r="V421" s="41"/>
      <c r="W421" s="41"/>
      <c r="X421" s="41"/>
      <c r="Y421" s="41"/>
      <c r="Z421" s="41"/>
      <c r="AA421" s="41"/>
      <c r="AB421" s="41"/>
      <c r="AC421" s="41"/>
      <c r="AD421" s="41"/>
      <c r="AE421" s="41"/>
      <c r="AF421" s="41"/>
      <c r="AG421" s="41"/>
      <c r="AH421" s="41"/>
      <c r="AI421" s="41"/>
      <c r="AJ421" s="41"/>
      <c r="AK421" s="41"/>
      <c r="AL421" s="41"/>
      <c r="AM421" s="41"/>
      <c r="AN421" s="41"/>
      <c r="AO421" s="41"/>
      <c r="AP421" s="41"/>
      <c r="AQ421" s="41"/>
      <c r="AR421" s="41"/>
      <c r="AS421" s="41"/>
      <c r="AT421" s="41"/>
      <c r="AU421" s="41"/>
      <c r="AV421" s="41"/>
      <c r="AW421" s="41"/>
      <c r="AX421" s="41"/>
      <c r="AY421" s="41"/>
      <c r="AZ421" s="41"/>
      <c r="BA421" s="41"/>
      <c r="BB421" s="41"/>
      <c r="BC421" s="41"/>
      <c r="BD421" s="41"/>
      <c r="BE421" s="41"/>
      <c r="BF421" s="41"/>
      <c r="BG421" s="41"/>
      <c r="BH421" s="41"/>
      <c r="BI421" s="41"/>
      <c r="BJ421" s="41"/>
      <c r="BK421" s="41"/>
      <c r="BL421" s="41"/>
      <c r="BM421" s="41"/>
    </row>
    <row r="422" customFormat="false" ht="12" hidden="false" customHeight="true" outlineLevel="0" collapsed="false">
      <c r="A422" s="35"/>
      <c r="B422" s="41"/>
      <c r="C422" s="41"/>
      <c r="D422" s="41"/>
      <c r="E422" s="41"/>
      <c r="F422" s="41"/>
      <c r="G422" s="41"/>
      <c r="H422" s="41"/>
      <c r="I422" s="41"/>
      <c r="J422" s="41"/>
      <c r="K422" s="41"/>
      <c r="L422" s="41"/>
      <c r="M422" s="41"/>
      <c r="N422" s="41"/>
      <c r="O422" s="41"/>
      <c r="P422" s="41"/>
      <c r="Q422" s="41"/>
      <c r="R422" s="41"/>
      <c r="S422" s="41"/>
      <c r="T422" s="41"/>
      <c r="U422" s="41"/>
      <c r="V422" s="41"/>
      <c r="W422" s="41"/>
      <c r="X422" s="41"/>
      <c r="Y422" s="41"/>
      <c r="Z422" s="41"/>
      <c r="AA422" s="41"/>
      <c r="AB422" s="41"/>
      <c r="AC422" s="41"/>
      <c r="AD422" s="41"/>
      <c r="AE422" s="41"/>
      <c r="AF422" s="41"/>
      <c r="AG422" s="41"/>
      <c r="AH422" s="41"/>
      <c r="AI422" s="41"/>
      <c r="AJ422" s="41"/>
      <c r="AK422" s="41"/>
      <c r="AL422" s="41"/>
      <c r="AM422" s="41"/>
      <c r="AN422" s="41"/>
      <c r="AO422" s="41"/>
      <c r="AP422" s="41"/>
      <c r="AQ422" s="41"/>
      <c r="AR422" s="41"/>
      <c r="AS422" s="41"/>
      <c r="AT422" s="41"/>
      <c r="AU422" s="41"/>
      <c r="AV422" s="41"/>
      <c r="AW422" s="41"/>
      <c r="AX422" s="41"/>
      <c r="AY422" s="41"/>
      <c r="AZ422" s="41"/>
      <c r="BA422" s="41"/>
      <c r="BB422" s="41"/>
      <c r="BC422" s="41"/>
      <c r="BD422" s="41"/>
      <c r="BE422" s="41"/>
      <c r="BF422" s="41"/>
      <c r="BG422" s="41"/>
      <c r="BH422" s="41"/>
      <c r="BI422" s="41"/>
      <c r="BJ422" s="41"/>
      <c r="BK422" s="41"/>
      <c r="BL422" s="41"/>
      <c r="BM422" s="41"/>
    </row>
    <row r="423" customFormat="false" ht="12" hidden="false" customHeight="true" outlineLevel="0" collapsed="false">
      <c r="A423" s="35"/>
      <c r="B423" s="41"/>
      <c r="C423" s="41"/>
      <c r="D423" s="41"/>
      <c r="E423" s="41"/>
      <c r="F423" s="41"/>
      <c r="G423" s="41"/>
      <c r="H423" s="41"/>
      <c r="I423" s="41"/>
      <c r="J423" s="41"/>
      <c r="K423" s="41"/>
      <c r="L423" s="41"/>
      <c r="M423" s="41"/>
      <c r="N423" s="41"/>
      <c r="O423" s="41"/>
      <c r="P423" s="41"/>
      <c r="Q423" s="41"/>
      <c r="R423" s="41"/>
      <c r="S423" s="41"/>
      <c r="T423" s="41"/>
      <c r="U423" s="41"/>
      <c r="V423" s="41"/>
      <c r="W423" s="41"/>
      <c r="X423" s="41"/>
      <c r="Y423" s="41"/>
      <c r="Z423" s="41"/>
      <c r="AA423" s="41"/>
      <c r="AB423" s="41"/>
      <c r="AC423" s="41"/>
      <c r="AD423" s="41"/>
      <c r="AE423" s="41"/>
      <c r="AF423" s="41"/>
      <c r="AG423" s="41"/>
      <c r="AH423" s="41"/>
      <c r="AI423" s="41"/>
      <c r="AJ423" s="41"/>
      <c r="AK423" s="41"/>
      <c r="AL423" s="41"/>
      <c r="AM423" s="41"/>
      <c r="AN423" s="41"/>
      <c r="AO423" s="41"/>
      <c r="AP423" s="41"/>
      <c r="AQ423" s="41"/>
      <c r="AR423" s="41"/>
      <c r="AS423" s="41"/>
      <c r="AT423" s="41"/>
      <c r="AU423" s="41"/>
      <c r="AV423" s="41"/>
      <c r="AW423" s="41"/>
      <c r="AX423" s="41"/>
      <c r="AY423" s="41"/>
      <c r="AZ423" s="41"/>
      <c r="BA423" s="41"/>
      <c r="BB423" s="41"/>
      <c r="BC423" s="41"/>
      <c r="BD423" s="41"/>
      <c r="BE423" s="41"/>
      <c r="BF423" s="41"/>
      <c r="BG423" s="41"/>
      <c r="BH423" s="41"/>
      <c r="BI423" s="41"/>
      <c r="BJ423" s="41"/>
      <c r="BK423" s="41"/>
      <c r="BL423" s="41"/>
      <c r="BM423" s="41"/>
    </row>
    <row r="424" customFormat="false" ht="12" hidden="false" customHeight="true" outlineLevel="0" collapsed="false">
      <c r="A424" s="35"/>
      <c r="B424" s="41"/>
      <c r="C424" s="41"/>
      <c r="D424" s="41"/>
      <c r="E424" s="41"/>
      <c r="F424" s="41"/>
      <c r="G424" s="41"/>
      <c r="H424" s="41"/>
      <c r="I424" s="41"/>
      <c r="J424" s="41"/>
      <c r="K424" s="41"/>
      <c r="L424" s="41"/>
      <c r="M424" s="41"/>
      <c r="N424" s="41"/>
      <c r="O424" s="41"/>
      <c r="P424" s="41"/>
      <c r="Q424" s="41"/>
      <c r="R424" s="41"/>
      <c r="S424" s="41"/>
      <c r="T424" s="41"/>
      <c r="U424" s="41"/>
      <c r="V424" s="41"/>
      <c r="W424" s="41"/>
      <c r="X424" s="41"/>
      <c r="Y424" s="41"/>
      <c r="Z424" s="41"/>
      <c r="AA424" s="41"/>
      <c r="AB424" s="41"/>
      <c r="AC424" s="41"/>
      <c r="AD424" s="41"/>
      <c r="AE424" s="41"/>
      <c r="AF424" s="41"/>
      <c r="AG424" s="41"/>
      <c r="AH424" s="41"/>
      <c r="AI424" s="41"/>
      <c r="AJ424" s="41"/>
      <c r="AK424" s="41"/>
      <c r="AL424" s="41"/>
      <c r="AM424" s="41"/>
      <c r="AN424" s="41"/>
      <c r="AO424" s="41"/>
      <c r="AP424" s="41"/>
      <c r="AQ424" s="41"/>
      <c r="AR424" s="41"/>
      <c r="AS424" s="41"/>
      <c r="AT424" s="41"/>
      <c r="AU424" s="41"/>
      <c r="AV424" s="41"/>
      <c r="AW424" s="41"/>
      <c r="AX424" s="41"/>
      <c r="AY424" s="41"/>
      <c r="AZ424" s="41"/>
      <c r="BA424" s="41"/>
      <c r="BB424" s="41"/>
      <c r="BC424" s="41"/>
      <c r="BD424" s="41"/>
      <c r="BE424" s="41"/>
      <c r="BF424" s="41"/>
      <c r="BG424" s="41"/>
      <c r="BH424" s="41"/>
      <c r="BI424" s="41"/>
      <c r="BJ424" s="41"/>
      <c r="BK424" s="41"/>
      <c r="BL424" s="41"/>
      <c r="BM424" s="41"/>
    </row>
    <row r="425" customFormat="false" ht="12" hidden="false" customHeight="true" outlineLevel="0" collapsed="false">
      <c r="A425" s="35"/>
      <c r="B425" s="41"/>
      <c r="C425" s="41"/>
      <c r="D425" s="41"/>
      <c r="E425" s="41"/>
      <c r="F425" s="41"/>
      <c r="G425" s="41"/>
      <c r="H425" s="41"/>
      <c r="I425" s="41"/>
      <c r="J425" s="41"/>
      <c r="K425" s="41"/>
      <c r="L425" s="41"/>
      <c r="M425" s="41"/>
      <c r="N425" s="41"/>
      <c r="O425" s="41"/>
      <c r="P425" s="41"/>
      <c r="Q425" s="41"/>
      <c r="R425" s="41"/>
      <c r="S425" s="41"/>
      <c r="T425" s="41"/>
      <c r="U425" s="41"/>
      <c r="V425" s="41"/>
      <c r="W425" s="41"/>
      <c r="X425" s="41"/>
      <c r="Y425" s="41"/>
      <c r="Z425" s="41"/>
      <c r="AA425" s="41"/>
      <c r="AB425" s="41"/>
      <c r="AC425" s="41"/>
      <c r="AD425" s="41"/>
      <c r="AE425" s="41"/>
      <c r="AF425" s="41"/>
      <c r="AG425" s="41"/>
      <c r="AH425" s="41"/>
      <c r="AI425" s="41"/>
      <c r="AJ425" s="41"/>
      <c r="AK425" s="41"/>
      <c r="AL425" s="41"/>
      <c r="AM425" s="41"/>
      <c r="AN425" s="41"/>
      <c r="AO425" s="41"/>
      <c r="AP425" s="41"/>
      <c r="AQ425" s="41"/>
      <c r="AR425" s="41"/>
      <c r="AS425" s="41"/>
      <c r="AT425" s="41"/>
      <c r="AU425" s="41"/>
      <c r="AV425" s="41"/>
      <c r="AW425" s="41"/>
      <c r="AX425" s="41"/>
      <c r="AY425" s="41"/>
      <c r="AZ425" s="41"/>
      <c r="BA425" s="41"/>
      <c r="BB425" s="41"/>
      <c r="BC425" s="41"/>
      <c r="BD425" s="41"/>
      <c r="BE425" s="41"/>
      <c r="BF425" s="41"/>
      <c r="BG425" s="41"/>
      <c r="BH425" s="41"/>
      <c r="BI425" s="41"/>
      <c r="BJ425" s="41"/>
      <c r="BK425" s="41"/>
      <c r="BL425" s="41"/>
      <c r="BM425" s="41"/>
    </row>
    <row r="426" customFormat="false" ht="12" hidden="false" customHeight="true" outlineLevel="0" collapsed="false">
      <c r="A426" s="35"/>
      <c r="B426" s="41"/>
      <c r="C426" s="41"/>
      <c r="D426" s="41"/>
      <c r="E426" s="41"/>
      <c r="F426" s="41"/>
      <c r="G426" s="41"/>
      <c r="H426" s="41"/>
      <c r="I426" s="41"/>
      <c r="J426" s="41"/>
      <c r="K426" s="41"/>
      <c r="L426" s="41"/>
      <c r="M426" s="41"/>
      <c r="N426" s="41"/>
      <c r="O426" s="41"/>
      <c r="P426" s="41"/>
      <c r="Q426" s="41"/>
      <c r="R426" s="41"/>
      <c r="S426" s="41"/>
      <c r="T426" s="41"/>
      <c r="U426" s="41"/>
      <c r="V426" s="41"/>
      <c r="W426" s="41"/>
      <c r="X426" s="41"/>
      <c r="Y426" s="41"/>
      <c r="Z426" s="41"/>
      <c r="AA426" s="41"/>
      <c r="AB426" s="41"/>
      <c r="AC426" s="41"/>
      <c r="AD426" s="41"/>
      <c r="AE426" s="41"/>
      <c r="AF426" s="41"/>
      <c r="AG426" s="41"/>
      <c r="AH426" s="41"/>
      <c r="AI426" s="41"/>
      <c r="AJ426" s="41"/>
      <c r="AK426" s="41"/>
      <c r="AL426" s="41"/>
      <c r="AM426" s="41"/>
      <c r="AN426" s="41"/>
      <c r="AO426" s="41"/>
      <c r="AP426" s="41"/>
      <c r="AQ426" s="41"/>
      <c r="AR426" s="41"/>
      <c r="AS426" s="41"/>
      <c r="AT426" s="41"/>
      <c r="AU426" s="41"/>
      <c r="AV426" s="41"/>
      <c r="AW426" s="41"/>
      <c r="AX426" s="41"/>
      <c r="AY426" s="41"/>
      <c r="AZ426" s="41"/>
      <c r="BA426" s="41"/>
      <c r="BB426" s="41"/>
      <c r="BC426" s="41"/>
      <c r="BD426" s="41"/>
      <c r="BE426" s="41"/>
      <c r="BF426" s="41"/>
      <c r="BG426" s="41"/>
      <c r="BH426" s="41"/>
      <c r="BI426" s="41"/>
      <c r="BJ426" s="41"/>
      <c r="BK426" s="41"/>
      <c r="BL426" s="41"/>
      <c r="BM426" s="41"/>
    </row>
    <row r="427" customFormat="false" ht="12" hidden="false" customHeight="true" outlineLevel="0" collapsed="false">
      <c r="A427" s="35"/>
      <c r="B427" s="41"/>
      <c r="C427" s="41"/>
      <c r="D427" s="41"/>
      <c r="E427" s="41"/>
      <c r="F427" s="41"/>
      <c r="G427" s="41"/>
      <c r="H427" s="41"/>
      <c r="I427" s="41"/>
      <c r="J427" s="41"/>
      <c r="K427" s="41"/>
      <c r="L427" s="41"/>
      <c r="M427" s="41"/>
      <c r="N427" s="41"/>
      <c r="O427" s="41"/>
      <c r="P427" s="41"/>
      <c r="Q427" s="41"/>
      <c r="R427" s="41"/>
      <c r="S427" s="41"/>
      <c r="T427" s="41"/>
      <c r="U427" s="41"/>
      <c r="V427" s="41"/>
      <c r="W427" s="41"/>
      <c r="X427" s="41"/>
      <c r="Y427" s="41"/>
      <c r="Z427" s="41"/>
      <c r="AA427" s="41"/>
      <c r="AB427" s="41"/>
      <c r="AC427" s="41"/>
      <c r="AD427" s="41"/>
      <c r="AE427" s="41"/>
      <c r="AF427" s="41"/>
      <c r="AG427" s="41"/>
      <c r="AH427" s="41"/>
      <c r="AI427" s="41"/>
      <c r="AJ427" s="41"/>
      <c r="AK427" s="41"/>
      <c r="AL427" s="41"/>
      <c r="AM427" s="41"/>
      <c r="AN427" s="41"/>
      <c r="AO427" s="41"/>
      <c r="AP427" s="41"/>
      <c r="AQ427" s="41"/>
      <c r="AR427" s="41"/>
      <c r="AS427" s="41"/>
      <c r="AT427" s="41"/>
      <c r="AU427" s="41"/>
      <c r="AV427" s="41"/>
      <c r="AW427" s="41"/>
      <c r="AX427" s="41"/>
      <c r="AY427" s="41"/>
      <c r="AZ427" s="41"/>
      <c r="BA427" s="41"/>
      <c r="BB427" s="41"/>
      <c r="BC427" s="41"/>
      <c r="BD427" s="41"/>
      <c r="BE427" s="41"/>
      <c r="BF427" s="41"/>
      <c r="BG427" s="41"/>
      <c r="BH427" s="41"/>
      <c r="BI427" s="41"/>
      <c r="BJ427" s="41"/>
      <c r="BK427" s="41"/>
      <c r="BL427" s="41"/>
      <c r="BM427" s="41"/>
    </row>
    <row r="428" customFormat="false" ht="12" hidden="false" customHeight="true" outlineLevel="0" collapsed="false">
      <c r="A428" s="35"/>
      <c r="B428" s="41"/>
      <c r="C428" s="41"/>
      <c r="D428" s="41"/>
      <c r="E428" s="41"/>
      <c r="F428" s="41"/>
      <c r="G428" s="41"/>
      <c r="H428" s="41"/>
      <c r="I428" s="41"/>
      <c r="J428" s="41"/>
      <c r="K428" s="41"/>
      <c r="L428" s="41"/>
      <c r="M428" s="41"/>
      <c r="N428" s="41"/>
      <c r="O428" s="41"/>
      <c r="P428" s="41"/>
      <c r="Q428" s="41"/>
      <c r="R428" s="41"/>
      <c r="S428" s="41"/>
      <c r="T428" s="41"/>
      <c r="U428" s="41"/>
      <c r="V428" s="41"/>
      <c r="W428" s="41"/>
      <c r="X428" s="41"/>
      <c r="Y428" s="41"/>
      <c r="Z428" s="41"/>
      <c r="AA428" s="41"/>
      <c r="AB428" s="41"/>
      <c r="AC428" s="41"/>
      <c r="AD428" s="41"/>
      <c r="AE428" s="41"/>
      <c r="AF428" s="41"/>
      <c r="AG428" s="41"/>
      <c r="AH428" s="41"/>
      <c r="AI428" s="41"/>
      <c r="AJ428" s="41"/>
      <c r="AK428" s="41"/>
      <c r="AL428" s="41"/>
      <c r="AM428" s="41"/>
      <c r="AN428" s="41"/>
      <c r="AO428" s="41"/>
      <c r="AP428" s="41"/>
      <c r="AQ428" s="41"/>
      <c r="AR428" s="41"/>
      <c r="AS428" s="41"/>
      <c r="AT428" s="41"/>
      <c r="AU428" s="41"/>
      <c r="AV428" s="41"/>
      <c r="AW428" s="41"/>
      <c r="AX428" s="41"/>
      <c r="AY428" s="41"/>
      <c r="AZ428" s="41"/>
      <c r="BA428" s="41"/>
      <c r="BB428" s="41"/>
      <c r="BC428" s="41"/>
      <c r="BD428" s="41"/>
      <c r="BE428" s="41"/>
      <c r="BF428" s="41"/>
      <c r="BG428" s="41"/>
      <c r="BH428" s="41"/>
      <c r="BI428" s="41"/>
      <c r="BJ428" s="41"/>
      <c r="BK428" s="41"/>
      <c r="BL428" s="41"/>
      <c r="BM428" s="41"/>
    </row>
    <row r="429" customFormat="false" ht="12" hidden="false" customHeight="true" outlineLevel="0" collapsed="false">
      <c r="A429" s="35"/>
      <c r="B429" s="41"/>
      <c r="C429" s="41"/>
      <c r="D429" s="41"/>
      <c r="E429" s="41"/>
      <c r="F429" s="41"/>
      <c r="G429" s="41"/>
      <c r="H429" s="41"/>
      <c r="I429" s="41"/>
      <c r="J429" s="41"/>
      <c r="K429" s="41"/>
      <c r="L429" s="41"/>
      <c r="M429" s="41"/>
      <c r="N429" s="41"/>
      <c r="O429" s="41"/>
      <c r="P429" s="41"/>
      <c r="Q429" s="41"/>
      <c r="R429" s="41"/>
      <c r="S429" s="41"/>
      <c r="T429" s="41"/>
      <c r="U429" s="41"/>
      <c r="V429" s="41"/>
      <c r="W429" s="41"/>
      <c r="X429" s="41"/>
      <c r="Y429" s="41"/>
      <c r="Z429" s="41"/>
      <c r="AA429" s="41"/>
      <c r="AB429" s="41"/>
      <c r="AC429" s="41"/>
      <c r="AD429" s="41"/>
      <c r="AE429" s="41"/>
      <c r="AF429" s="41"/>
      <c r="AG429" s="41"/>
      <c r="AH429" s="41"/>
      <c r="AI429" s="41"/>
      <c r="AJ429" s="41"/>
      <c r="AK429" s="41"/>
      <c r="AL429" s="41"/>
      <c r="AM429" s="41"/>
      <c r="AN429" s="41"/>
      <c r="AO429" s="41"/>
      <c r="AP429" s="41"/>
      <c r="AQ429" s="41"/>
      <c r="AR429" s="41"/>
      <c r="AS429" s="41"/>
      <c r="AT429" s="41"/>
      <c r="AU429" s="41"/>
      <c r="AV429" s="41"/>
      <c r="AW429" s="41"/>
      <c r="AX429" s="41"/>
      <c r="AY429" s="41"/>
      <c r="AZ429" s="41"/>
      <c r="BA429" s="41"/>
      <c r="BB429" s="41"/>
      <c r="BC429" s="41"/>
      <c r="BD429" s="41"/>
      <c r="BE429" s="41"/>
      <c r="BF429" s="41"/>
      <c r="BG429" s="41"/>
      <c r="BH429" s="41"/>
      <c r="BI429" s="41"/>
      <c r="BJ429" s="41"/>
      <c r="BK429" s="41"/>
      <c r="BL429" s="41"/>
      <c r="BM429" s="41"/>
    </row>
    <row r="430" customFormat="false" ht="12" hidden="false" customHeight="true" outlineLevel="0" collapsed="false">
      <c r="A430" s="35"/>
      <c r="B430" s="41"/>
      <c r="C430" s="41"/>
      <c r="D430" s="41"/>
      <c r="E430" s="41"/>
      <c r="F430" s="41"/>
      <c r="G430" s="41"/>
      <c r="H430" s="41"/>
      <c r="I430" s="41"/>
      <c r="J430" s="41"/>
      <c r="K430" s="41"/>
      <c r="L430" s="41"/>
      <c r="M430" s="41"/>
      <c r="N430" s="41"/>
      <c r="O430" s="41"/>
      <c r="P430" s="41"/>
      <c r="Q430" s="41"/>
      <c r="R430" s="41"/>
      <c r="S430" s="41"/>
      <c r="T430" s="41"/>
      <c r="U430" s="41"/>
      <c r="V430" s="41"/>
      <c r="W430" s="41"/>
      <c r="X430" s="41"/>
      <c r="Y430" s="41"/>
      <c r="Z430" s="41"/>
      <c r="AA430" s="41"/>
      <c r="AB430" s="41"/>
      <c r="AC430" s="41"/>
      <c r="AD430" s="41"/>
      <c r="AE430" s="41"/>
      <c r="AF430" s="41"/>
      <c r="AG430" s="41"/>
      <c r="AH430" s="41"/>
      <c r="AI430" s="41"/>
      <c r="AJ430" s="41"/>
      <c r="AK430" s="41"/>
      <c r="AL430" s="41"/>
      <c r="AM430" s="41"/>
      <c r="AN430" s="41"/>
      <c r="AO430" s="41"/>
      <c r="AP430" s="41"/>
      <c r="AQ430" s="41"/>
      <c r="AR430" s="41"/>
      <c r="AS430" s="41"/>
      <c r="AT430" s="41"/>
      <c r="AU430" s="41"/>
      <c r="AV430" s="41"/>
      <c r="AW430" s="41"/>
      <c r="AX430" s="41"/>
      <c r="AY430" s="41"/>
      <c r="AZ430" s="41"/>
      <c r="BA430" s="41"/>
      <c r="BB430" s="41"/>
      <c r="BC430" s="41"/>
      <c r="BD430" s="41"/>
      <c r="BE430" s="41"/>
      <c r="BF430" s="41"/>
      <c r="BG430" s="41"/>
      <c r="BH430" s="41"/>
      <c r="BI430" s="41"/>
      <c r="BJ430" s="41"/>
      <c r="BK430" s="41"/>
      <c r="BL430" s="41"/>
      <c r="BM430" s="41"/>
    </row>
    <row r="431" customFormat="false" ht="12" hidden="false" customHeight="true" outlineLevel="0" collapsed="false">
      <c r="A431" s="35"/>
      <c r="B431" s="41"/>
      <c r="C431" s="41"/>
      <c r="D431" s="41"/>
      <c r="E431" s="41"/>
      <c r="F431" s="41"/>
      <c r="G431" s="41"/>
      <c r="H431" s="41"/>
      <c r="I431" s="41"/>
      <c r="J431" s="41"/>
      <c r="K431" s="41"/>
      <c r="L431" s="41"/>
      <c r="M431" s="41"/>
      <c r="N431" s="41"/>
      <c r="O431" s="41"/>
      <c r="P431" s="41"/>
      <c r="Q431" s="41"/>
      <c r="R431" s="41"/>
      <c r="S431" s="41"/>
      <c r="T431" s="41"/>
      <c r="U431" s="41"/>
      <c r="V431" s="41"/>
      <c r="W431" s="41"/>
      <c r="X431" s="41"/>
      <c r="Y431" s="41"/>
      <c r="Z431" s="41"/>
      <c r="AA431" s="41"/>
      <c r="AB431" s="41"/>
      <c r="AC431" s="41"/>
      <c r="AD431" s="41"/>
      <c r="AE431" s="41"/>
      <c r="AF431" s="41"/>
      <c r="AG431" s="41"/>
      <c r="AH431" s="41"/>
      <c r="AI431" s="41"/>
      <c r="AJ431" s="41"/>
      <c r="AK431" s="41"/>
      <c r="AL431" s="41"/>
      <c r="AM431" s="41"/>
      <c r="AN431" s="41"/>
      <c r="AO431" s="41"/>
      <c r="AP431" s="41"/>
      <c r="AQ431" s="41"/>
      <c r="AR431" s="41"/>
      <c r="AS431" s="41"/>
      <c r="AT431" s="41"/>
      <c r="AU431" s="41"/>
      <c r="AV431" s="41"/>
      <c r="AW431" s="41"/>
      <c r="AX431" s="41"/>
      <c r="AY431" s="41"/>
      <c r="AZ431" s="41"/>
      <c r="BA431" s="41"/>
      <c r="BB431" s="41"/>
      <c r="BC431" s="41"/>
      <c r="BD431" s="41"/>
      <c r="BE431" s="41"/>
      <c r="BF431" s="41"/>
      <c r="BG431" s="41"/>
      <c r="BH431" s="41"/>
      <c r="BI431" s="41"/>
      <c r="BJ431" s="41"/>
      <c r="BK431" s="41"/>
      <c r="BL431" s="41"/>
      <c r="BM431" s="41"/>
    </row>
    <row r="432" customFormat="false" ht="12" hidden="false" customHeight="true" outlineLevel="0" collapsed="false">
      <c r="A432" s="35"/>
      <c r="B432" s="41"/>
      <c r="C432" s="41"/>
      <c r="D432" s="41"/>
      <c r="E432" s="41"/>
      <c r="F432" s="41"/>
      <c r="G432" s="41"/>
      <c r="H432" s="41"/>
      <c r="I432" s="41"/>
      <c r="J432" s="41"/>
      <c r="K432" s="41"/>
      <c r="L432" s="41"/>
      <c r="M432" s="41"/>
      <c r="N432" s="41"/>
      <c r="O432" s="41"/>
      <c r="P432" s="41"/>
      <c r="Q432" s="41"/>
      <c r="R432" s="41"/>
      <c r="S432" s="41"/>
      <c r="T432" s="41"/>
      <c r="U432" s="41"/>
      <c r="V432" s="41"/>
      <c r="W432" s="41"/>
      <c r="X432" s="41"/>
      <c r="Y432" s="41"/>
      <c r="Z432" s="41"/>
      <c r="AA432" s="41"/>
      <c r="AB432" s="41"/>
      <c r="AC432" s="41"/>
      <c r="AD432" s="41"/>
      <c r="AE432" s="41"/>
      <c r="AF432" s="41"/>
      <c r="AG432" s="41"/>
      <c r="AH432" s="41"/>
      <c r="AI432" s="41"/>
      <c r="AJ432" s="41"/>
      <c r="AK432" s="41"/>
      <c r="AL432" s="41"/>
      <c r="AM432" s="41"/>
      <c r="AN432" s="41"/>
      <c r="AO432" s="41"/>
      <c r="AP432" s="41"/>
      <c r="AQ432" s="41"/>
      <c r="AR432" s="41"/>
      <c r="AS432" s="41"/>
      <c r="AT432" s="41"/>
      <c r="AU432" s="41"/>
      <c r="AV432" s="41"/>
      <c r="AW432" s="41"/>
      <c r="AX432" s="41"/>
      <c r="AY432" s="41"/>
      <c r="AZ432" s="41"/>
      <c r="BA432" s="41"/>
      <c r="BB432" s="41"/>
      <c r="BC432" s="41"/>
      <c r="BD432" s="41"/>
      <c r="BE432" s="41"/>
      <c r="BF432" s="41"/>
      <c r="BG432" s="41"/>
      <c r="BH432" s="41"/>
      <c r="BI432" s="41"/>
      <c r="BJ432" s="41"/>
      <c r="BK432" s="41"/>
      <c r="BL432" s="41"/>
      <c r="BM432" s="41"/>
    </row>
    <row r="433" customFormat="false" ht="12" hidden="false" customHeight="true" outlineLevel="0" collapsed="false">
      <c r="A433" s="35"/>
      <c r="B433" s="41"/>
      <c r="C433" s="41"/>
      <c r="D433" s="41"/>
      <c r="E433" s="41"/>
      <c r="F433" s="41"/>
      <c r="G433" s="41"/>
      <c r="H433" s="41"/>
      <c r="I433" s="41"/>
      <c r="J433" s="41"/>
      <c r="K433" s="41"/>
      <c r="L433" s="41"/>
      <c r="M433" s="41"/>
      <c r="N433" s="41"/>
      <c r="O433" s="41"/>
      <c r="P433" s="41"/>
      <c r="Q433" s="41"/>
      <c r="R433" s="41"/>
      <c r="S433" s="41"/>
      <c r="T433" s="41"/>
      <c r="U433" s="41"/>
      <c r="V433" s="41"/>
      <c r="W433" s="41"/>
      <c r="X433" s="41"/>
      <c r="Y433" s="41"/>
      <c r="Z433" s="41"/>
      <c r="AA433" s="41"/>
      <c r="AB433" s="41"/>
      <c r="AC433" s="41"/>
      <c r="AD433" s="41"/>
      <c r="AE433" s="41"/>
      <c r="AF433" s="41"/>
      <c r="AG433" s="41"/>
      <c r="AH433" s="41"/>
      <c r="AI433" s="41"/>
      <c r="AJ433" s="41"/>
      <c r="AK433" s="41"/>
      <c r="AL433" s="41"/>
      <c r="AM433" s="41"/>
      <c r="AN433" s="41"/>
      <c r="AO433" s="41"/>
      <c r="AP433" s="41"/>
      <c r="AQ433" s="41"/>
      <c r="AR433" s="41"/>
      <c r="AS433" s="41"/>
      <c r="AT433" s="41"/>
      <c r="AU433" s="41"/>
      <c r="AV433" s="41"/>
      <c r="AW433" s="41"/>
      <c r="AX433" s="41"/>
      <c r="AY433" s="41"/>
      <c r="AZ433" s="41"/>
      <c r="BA433" s="41"/>
      <c r="BB433" s="41"/>
      <c r="BC433" s="41"/>
      <c r="BD433" s="41"/>
      <c r="BE433" s="41"/>
      <c r="BF433" s="41"/>
      <c r="BG433" s="41"/>
      <c r="BH433" s="41"/>
      <c r="BI433" s="41"/>
      <c r="BJ433" s="41"/>
      <c r="BK433" s="41"/>
      <c r="BL433" s="41"/>
      <c r="BM433" s="41"/>
    </row>
    <row r="434" customFormat="false" ht="12" hidden="false" customHeight="true" outlineLevel="0" collapsed="false">
      <c r="A434" s="35"/>
      <c r="B434" s="41"/>
      <c r="C434" s="41"/>
      <c r="D434" s="41"/>
      <c r="E434" s="41"/>
      <c r="F434" s="41"/>
      <c r="G434" s="41"/>
      <c r="H434" s="41"/>
      <c r="I434" s="41"/>
      <c r="J434" s="41"/>
      <c r="K434" s="41"/>
      <c r="L434" s="41"/>
      <c r="M434" s="41"/>
      <c r="N434" s="41"/>
      <c r="O434" s="41"/>
      <c r="P434" s="41"/>
      <c r="Q434" s="41"/>
      <c r="R434" s="41"/>
      <c r="S434" s="41"/>
      <c r="T434" s="41"/>
      <c r="U434" s="41"/>
      <c r="V434" s="41"/>
      <c r="W434" s="41"/>
      <c r="X434" s="41"/>
      <c r="Y434" s="41"/>
      <c r="Z434" s="41"/>
      <c r="AA434" s="41"/>
      <c r="AB434" s="41"/>
      <c r="AC434" s="41"/>
      <c r="AD434" s="41"/>
      <c r="AE434" s="41"/>
      <c r="AF434" s="41"/>
      <c r="AG434" s="41"/>
      <c r="AH434" s="41"/>
      <c r="AI434" s="41"/>
      <c r="AJ434" s="41"/>
      <c r="AK434" s="41"/>
      <c r="AL434" s="41"/>
      <c r="AM434" s="41"/>
      <c r="AN434" s="41"/>
      <c r="AO434" s="41"/>
      <c r="AP434" s="41"/>
      <c r="AQ434" s="41"/>
      <c r="AR434" s="41"/>
      <c r="AS434" s="41"/>
      <c r="AT434" s="41"/>
      <c r="AU434" s="41"/>
      <c r="AV434" s="41"/>
      <c r="AW434" s="41"/>
      <c r="AX434" s="41"/>
      <c r="AY434" s="41"/>
      <c r="AZ434" s="41"/>
      <c r="BA434" s="41"/>
      <c r="BB434" s="41"/>
      <c r="BC434" s="41"/>
      <c r="BD434" s="41"/>
      <c r="BE434" s="41"/>
      <c r="BF434" s="41"/>
      <c r="BG434" s="41"/>
      <c r="BH434" s="41"/>
      <c r="BI434" s="41"/>
      <c r="BJ434" s="41"/>
      <c r="BK434" s="41"/>
      <c r="BL434" s="41"/>
      <c r="BM434" s="41"/>
    </row>
    <row r="435" customFormat="false" ht="12" hidden="false" customHeight="true" outlineLevel="0" collapsed="false">
      <c r="A435" s="35"/>
      <c r="B435" s="41"/>
      <c r="C435" s="41"/>
      <c r="D435" s="41"/>
      <c r="E435" s="41"/>
      <c r="F435" s="41"/>
      <c r="G435" s="41"/>
      <c r="H435" s="41"/>
      <c r="I435" s="41"/>
      <c r="J435" s="41"/>
      <c r="K435" s="41"/>
      <c r="L435" s="41"/>
      <c r="M435" s="41"/>
      <c r="N435" s="41"/>
      <c r="O435" s="41"/>
      <c r="P435" s="41"/>
      <c r="Q435" s="41"/>
      <c r="R435" s="41"/>
      <c r="S435" s="41"/>
      <c r="T435" s="41"/>
      <c r="U435" s="41"/>
      <c r="V435" s="41"/>
      <c r="W435" s="41"/>
      <c r="X435" s="41"/>
      <c r="Y435" s="41"/>
      <c r="Z435" s="41"/>
      <c r="AA435" s="41"/>
      <c r="AB435" s="41"/>
      <c r="AC435" s="41"/>
      <c r="AD435" s="41"/>
      <c r="AE435" s="41"/>
      <c r="AF435" s="41"/>
      <c r="AG435" s="41"/>
      <c r="AH435" s="41"/>
      <c r="AI435" s="41"/>
      <c r="AJ435" s="41"/>
      <c r="AK435" s="41"/>
      <c r="AL435" s="41"/>
      <c r="AM435" s="41"/>
      <c r="AN435" s="41"/>
      <c r="AO435" s="41"/>
      <c r="AP435" s="41"/>
      <c r="AQ435" s="41"/>
      <c r="AR435" s="41"/>
      <c r="AS435" s="41"/>
      <c r="AT435" s="41"/>
      <c r="AU435" s="41"/>
      <c r="AV435" s="41"/>
      <c r="AW435" s="41"/>
      <c r="AX435" s="41"/>
      <c r="AY435" s="41"/>
      <c r="AZ435" s="41"/>
      <c r="BA435" s="41"/>
      <c r="BB435" s="41"/>
      <c r="BC435" s="41"/>
      <c r="BD435" s="41"/>
      <c r="BE435" s="41"/>
      <c r="BF435" s="41"/>
      <c r="BG435" s="41"/>
      <c r="BH435" s="41"/>
      <c r="BI435" s="41"/>
      <c r="BJ435" s="41"/>
      <c r="BK435" s="41"/>
      <c r="BL435" s="41"/>
      <c r="BM435" s="41"/>
    </row>
    <row r="436" customFormat="false" ht="12" hidden="false" customHeight="true" outlineLevel="0" collapsed="false">
      <c r="A436" s="35"/>
      <c r="B436" s="41"/>
      <c r="C436" s="41"/>
      <c r="D436" s="41"/>
      <c r="E436" s="41"/>
      <c r="F436" s="41"/>
      <c r="G436" s="41"/>
      <c r="H436" s="41"/>
      <c r="I436" s="41"/>
      <c r="J436" s="41"/>
      <c r="K436" s="41"/>
      <c r="L436" s="41"/>
      <c r="M436" s="41"/>
      <c r="N436" s="41"/>
      <c r="O436" s="41"/>
      <c r="P436" s="41"/>
      <c r="Q436" s="41"/>
      <c r="R436" s="41"/>
      <c r="S436" s="41"/>
      <c r="T436" s="41"/>
      <c r="U436" s="41"/>
      <c r="V436" s="41"/>
      <c r="W436" s="41"/>
      <c r="X436" s="41"/>
      <c r="Y436" s="41"/>
      <c r="Z436" s="41"/>
      <c r="AA436" s="41"/>
      <c r="AB436" s="41"/>
      <c r="AC436" s="41"/>
      <c r="AD436" s="41"/>
      <c r="AE436" s="41"/>
      <c r="AF436" s="41"/>
      <c r="AG436" s="41"/>
      <c r="AH436" s="41"/>
      <c r="AI436" s="41"/>
      <c r="AJ436" s="41"/>
      <c r="AK436" s="41"/>
      <c r="AL436" s="41"/>
      <c r="AM436" s="41"/>
      <c r="AN436" s="41"/>
      <c r="AO436" s="41"/>
      <c r="AP436" s="41"/>
      <c r="AQ436" s="41"/>
      <c r="AR436" s="41"/>
      <c r="AS436" s="41"/>
      <c r="AT436" s="41"/>
      <c r="AU436" s="41"/>
      <c r="AV436" s="41"/>
      <c r="AW436" s="41"/>
      <c r="AX436" s="41"/>
      <c r="AY436" s="41"/>
      <c r="AZ436" s="41"/>
      <c r="BA436" s="41"/>
      <c r="BB436" s="41"/>
      <c r="BC436" s="41"/>
      <c r="BD436" s="41"/>
      <c r="BE436" s="41"/>
      <c r="BF436" s="41"/>
      <c r="BG436" s="41"/>
      <c r="BH436" s="41"/>
      <c r="BI436" s="41"/>
      <c r="BJ436" s="41"/>
      <c r="BK436" s="41"/>
      <c r="BL436" s="41"/>
      <c r="BM436" s="41"/>
    </row>
    <row r="437" customFormat="false" ht="12" hidden="false" customHeight="true" outlineLevel="0" collapsed="false">
      <c r="A437" s="35"/>
      <c r="B437" s="41"/>
      <c r="C437" s="41"/>
      <c r="D437" s="41"/>
      <c r="E437" s="41"/>
      <c r="F437" s="41"/>
      <c r="G437" s="41"/>
      <c r="H437" s="41"/>
      <c r="I437" s="41"/>
      <c r="J437" s="41"/>
      <c r="K437" s="41"/>
      <c r="L437" s="41"/>
      <c r="M437" s="41"/>
      <c r="N437" s="41"/>
      <c r="O437" s="41"/>
      <c r="P437" s="41"/>
      <c r="Q437" s="41"/>
      <c r="R437" s="41"/>
      <c r="S437" s="41"/>
      <c r="T437" s="41"/>
      <c r="U437" s="41"/>
      <c r="V437" s="41"/>
      <c r="W437" s="41"/>
      <c r="X437" s="41"/>
      <c r="Y437" s="41"/>
      <c r="Z437" s="41"/>
      <c r="AA437" s="41"/>
      <c r="AB437" s="41"/>
      <c r="AC437" s="41"/>
      <c r="AD437" s="41"/>
      <c r="AE437" s="41"/>
      <c r="AF437" s="41"/>
      <c r="AG437" s="41"/>
      <c r="AH437" s="41"/>
      <c r="AI437" s="41"/>
      <c r="AJ437" s="41"/>
      <c r="AK437" s="41"/>
      <c r="AL437" s="41"/>
      <c r="AM437" s="41"/>
      <c r="AN437" s="41"/>
      <c r="AO437" s="41"/>
      <c r="AP437" s="41"/>
      <c r="AQ437" s="41"/>
      <c r="AR437" s="41"/>
      <c r="AS437" s="41"/>
      <c r="AT437" s="41"/>
      <c r="AU437" s="41"/>
      <c r="AV437" s="41"/>
      <c r="AW437" s="41"/>
      <c r="AX437" s="41"/>
      <c r="AY437" s="41"/>
      <c r="AZ437" s="41"/>
      <c r="BA437" s="41"/>
      <c r="BB437" s="41"/>
      <c r="BC437" s="41"/>
      <c r="BD437" s="41"/>
      <c r="BE437" s="41"/>
      <c r="BF437" s="41"/>
      <c r="BG437" s="41"/>
      <c r="BH437" s="41"/>
      <c r="BI437" s="41"/>
      <c r="BJ437" s="41"/>
      <c r="BK437" s="41"/>
      <c r="BL437" s="41"/>
      <c r="BM437" s="41"/>
    </row>
    <row r="438" customFormat="false" ht="12" hidden="false" customHeight="true" outlineLevel="0" collapsed="false">
      <c r="A438" s="35"/>
      <c r="B438" s="41"/>
      <c r="C438" s="41"/>
      <c r="D438" s="41"/>
      <c r="E438" s="41"/>
      <c r="F438" s="41"/>
      <c r="G438" s="41"/>
      <c r="H438" s="41"/>
      <c r="I438" s="41"/>
      <c r="J438" s="41"/>
      <c r="K438" s="41"/>
      <c r="L438" s="41"/>
      <c r="M438" s="41"/>
      <c r="N438" s="41"/>
      <c r="O438" s="41"/>
      <c r="P438" s="41"/>
      <c r="Q438" s="41"/>
      <c r="R438" s="41"/>
      <c r="S438" s="41"/>
      <c r="T438" s="41"/>
      <c r="U438" s="41"/>
      <c r="V438" s="41"/>
      <c r="W438" s="41"/>
      <c r="X438" s="41"/>
      <c r="Y438" s="41"/>
      <c r="Z438" s="41"/>
      <c r="AA438" s="41"/>
      <c r="AB438" s="41"/>
      <c r="AC438" s="41"/>
      <c r="AD438" s="41"/>
      <c r="AE438" s="41"/>
      <c r="AF438" s="41"/>
      <c r="AG438" s="41"/>
      <c r="AH438" s="41"/>
      <c r="AI438" s="41"/>
      <c r="AJ438" s="41"/>
      <c r="AK438" s="41"/>
      <c r="AL438" s="41"/>
      <c r="AM438" s="41"/>
      <c r="AN438" s="41"/>
      <c r="AO438" s="41"/>
      <c r="AP438" s="41"/>
      <c r="AQ438" s="41"/>
      <c r="AR438" s="41"/>
      <c r="AS438" s="41"/>
      <c r="AT438" s="41"/>
      <c r="AU438" s="41"/>
      <c r="AV438" s="41"/>
      <c r="AW438" s="41"/>
      <c r="AX438" s="41"/>
      <c r="AY438" s="41"/>
      <c r="AZ438" s="41"/>
      <c r="BA438" s="41"/>
      <c r="BB438" s="41"/>
      <c r="BC438" s="41"/>
      <c r="BD438" s="41"/>
      <c r="BE438" s="41"/>
      <c r="BF438" s="41"/>
      <c r="BG438" s="41"/>
      <c r="BH438" s="41"/>
      <c r="BI438" s="41"/>
      <c r="BJ438" s="41"/>
      <c r="BK438" s="41"/>
      <c r="BL438" s="41"/>
      <c r="BM438" s="41"/>
    </row>
    <row r="439" customFormat="false" ht="12" hidden="false" customHeight="true" outlineLevel="0" collapsed="false">
      <c r="A439" s="35"/>
      <c r="B439" s="41"/>
      <c r="C439" s="41"/>
      <c r="D439" s="41"/>
      <c r="E439" s="41"/>
      <c r="F439" s="41"/>
      <c r="G439" s="41"/>
      <c r="H439" s="41"/>
      <c r="I439" s="41"/>
      <c r="J439" s="41"/>
      <c r="K439" s="41"/>
      <c r="L439" s="41"/>
      <c r="M439" s="41"/>
      <c r="N439" s="41"/>
      <c r="O439" s="41"/>
      <c r="P439" s="41"/>
      <c r="Q439" s="41"/>
      <c r="R439" s="41"/>
      <c r="S439" s="41"/>
      <c r="T439" s="41"/>
      <c r="U439" s="41"/>
      <c r="V439" s="41"/>
      <c r="W439" s="41"/>
      <c r="X439" s="41"/>
      <c r="Y439" s="41"/>
      <c r="Z439" s="41"/>
      <c r="AA439" s="41"/>
      <c r="AB439" s="41"/>
      <c r="AC439" s="41"/>
      <c r="AD439" s="41"/>
      <c r="AE439" s="41"/>
      <c r="AF439" s="41"/>
      <c r="AG439" s="41"/>
      <c r="AH439" s="41"/>
      <c r="AI439" s="41"/>
      <c r="AJ439" s="41"/>
      <c r="AK439" s="41"/>
      <c r="AL439" s="41"/>
      <c r="AM439" s="41"/>
      <c r="AN439" s="41"/>
      <c r="AO439" s="41"/>
      <c r="AP439" s="41"/>
      <c r="AQ439" s="41"/>
      <c r="AR439" s="41"/>
      <c r="AS439" s="41"/>
      <c r="AT439" s="41"/>
      <c r="AU439" s="41"/>
      <c r="AV439" s="41"/>
      <c r="AW439" s="41"/>
      <c r="AX439" s="41"/>
      <c r="AY439" s="41"/>
      <c r="AZ439" s="41"/>
      <c r="BA439" s="41"/>
      <c r="BB439" s="41"/>
      <c r="BC439" s="41"/>
      <c r="BD439" s="41"/>
      <c r="BE439" s="41"/>
      <c r="BF439" s="41"/>
      <c r="BG439" s="41"/>
      <c r="BH439" s="41"/>
      <c r="BI439" s="41"/>
      <c r="BJ439" s="41"/>
      <c r="BK439" s="41"/>
      <c r="BL439" s="41"/>
      <c r="BM439" s="41"/>
    </row>
    <row r="440" customFormat="false" ht="12" hidden="false" customHeight="true" outlineLevel="0" collapsed="false">
      <c r="A440" s="35"/>
      <c r="B440" s="41"/>
      <c r="C440" s="41"/>
      <c r="D440" s="41"/>
      <c r="E440" s="41"/>
      <c r="F440" s="41"/>
      <c r="G440" s="41"/>
      <c r="H440" s="41"/>
      <c r="I440" s="41"/>
      <c r="J440" s="41"/>
      <c r="K440" s="41"/>
      <c r="L440" s="41"/>
      <c r="M440" s="41"/>
      <c r="N440" s="41"/>
      <c r="O440" s="41"/>
      <c r="P440" s="41"/>
      <c r="Q440" s="41"/>
      <c r="R440" s="41"/>
      <c r="S440" s="41"/>
      <c r="T440" s="41"/>
      <c r="U440" s="41"/>
      <c r="V440" s="41"/>
      <c r="W440" s="41"/>
      <c r="X440" s="41"/>
      <c r="Y440" s="41"/>
      <c r="Z440" s="41"/>
      <c r="AA440" s="41"/>
      <c r="AB440" s="41"/>
      <c r="AC440" s="41"/>
      <c r="AD440" s="41"/>
      <c r="AE440" s="41"/>
      <c r="AF440" s="41"/>
      <c r="AG440" s="41"/>
      <c r="AH440" s="41"/>
      <c r="AI440" s="41"/>
      <c r="AJ440" s="41"/>
      <c r="AK440" s="41"/>
      <c r="AL440" s="41"/>
      <c r="AM440" s="41"/>
      <c r="AN440" s="41"/>
      <c r="AO440" s="41"/>
      <c r="AP440" s="41"/>
      <c r="AQ440" s="41"/>
      <c r="AR440" s="41"/>
      <c r="AS440" s="41"/>
      <c r="AT440" s="41"/>
      <c r="AU440" s="41"/>
      <c r="AV440" s="41"/>
      <c r="AW440" s="41"/>
      <c r="AX440" s="41"/>
      <c r="AY440" s="41"/>
      <c r="AZ440" s="41"/>
      <c r="BA440" s="41"/>
      <c r="BB440" s="41"/>
      <c r="BC440" s="41"/>
      <c r="BD440" s="41"/>
      <c r="BE440" s="41"/>
      <c r="BF440" s="41"/>
      <c r="BG440" s="41"/>
      <c r="BH440" s="41"/>
      <c r="BI440" s="41"/>
      <c r="BJ440" s="41"/>
      <c r="BK440" s="41"/>
      <c r="BL440" s="41"/>
      <c r="BM440" s="41"/>
    </row>
    <row r="441" customFormat="false" ht="12" hidden="false" customHeight="true" outlineLevel="0" collapsed="false">
      <c r="A441" s="35"/>
      <c r="B441" s="41"/>
      <c r="C441" s="41"/>
      <c r="D441" s="41"/>
      <c r="E441" s="41"/>
      <c r="F441" s="41"/>
      <c r="G441" s="41"/>
      <c r="H441" s="41"/>
      <c r="I441" s="41"/>
      <c r="J441" s="41"/>
      <c r="K441" s="41"/>
      <c r="L441" s="41"/>
      <c r="M441" s="41"/>
      <c r="N441" s="41"/>
      <c r="O441" s="41"/>
      <c r="P441" s="41"/>
      <c r="Q441" s="41"/>
      <c r="R441" s="41"/>
      <c r="S441" s="41"/>
      <c r="T441" s="41"/>
      <c r="U441" s="41"/>
      <c r="V441" s="41"/>
      <c r="W441" s="41"/>
      <c r="X441" s="41"/>
      <c r="Y441" s="41"/>
      <c r="Z441" s="41"/>
      <c r="AA441" s="41"/>
      <c r="AB441" s="41"/>
      <c r="AC441" s="41"/>
      <c r="AD441" s="41"/>
      <c r="AE441" s="41"/>
      <c r="AF441" s="41"/>
      <c r="AG441" s="41"/>
      <c r="AH441" s="41"/>
      <c r="AI441" s="41"/>
      <c r="AJ441" s="41"/>
      <c r="AK441" s="41"/>
      <c r="AL441" s="41"/>
      <c r="AM441" s="41"/>
      <c r="AN441" s="41"/>
      <c r="AO441" s="41"/>
      <c r="AP441" s="41"/>
      <c r="AQ441" s="41"/>
      <c r="AR441" s="41"/>
      <c r="AS441" s="41"/>
      <c r="AT441" s="41"/>
      <c r="AU441" s="41"/>
      <c r="AV441" s="41"/>
      <c r="AW441" s="41"/>
      <c r="AX441" s="41"/>
      <c r="AY441" s="41"/>
      <c r="AZ441" s="41"/>
      <c r="BA441" s="41"/>
      <c r="BB441" s="41"/>
      <c r="BC441" s="41"/>
      <c r="BD441" s="41"/>
      <c r="BE441" s="41"/>
      <c r="BF441" s="41"/>
      <c r="BG441" s="41"/>
      <c r="BH441" s="41"/>
      <c r="BI441" s="41"/>
      <c r="BJ441" s="41"/>
      <c r="BK441" s="41"/>
      <c r="BL441" s="41"/>
      <c r="BM441" s="41"/>
    </row>
    <row r="442" customFormat="false" ht="12" hidden="false" customHeight="true" outlineLevel="0" collapsed="false">
      <c r="A442" s="35"/>
      <c r="B442" s="41"/>
      <c r="C442" s="41"/>
      <c r="D442" s="41"/>
      <c r="E442" s="41"/>
      <c r="F442" s="41"/>
      <c r="G442" s="41"/>
      <c r="H442" s="41"/>
      <c r="I442" s="41"/>
      <c r="J442" s="41"/>
      <c r="K442" s="41"/>
      <c r="L442" s="41"/>
      <c r="M442" s="41"/>
      <c r="N442" s="41"/>
      <c r="O442" s="41"/>
      <c r="P442" s="41"/>
      <c r="Q442" s="41"/>
      <c r="R442" s="41"/>
      <c r="S442" s="41"/>
      <c r="T442" s="41"/>
      <c r="U442" s="41"/>
      <c r="V442" s="41"/>
      <c r="W442" s="41"/>
      <c r="X442" s="41"/>
      <c r="Y442" s="41"/>
      <c r="Z442" s="41"/>
      <c r="AA442" s="41"/>
      <c r="AB442" s="41"/>
      <c r="AC442" s="41"/>
      <c r="AD442" s="41"/>
      <c r="AE442" s="41"/>
      <c r="AF442" s="41"/>
      <c r="AG442" s="41"/>
      <c r="AH442" s="41"/>
      <c r="AI442" s="41"/>
      <c r="AJ442" s="41"/>
      <c r="AK442" s="41"/>
      <c r="AL442" s="41"/>
      <c r="AM442" s="41"/>
      <c r="AN442" s="41"/>
      <c r="AO442" s="41"/>
      <c r="AP442" s="41"/>
      <c r="AQ442" s="41"/>
      <c r="AR442" s="41"/>
      <c r="AS442" s="41"/>
      <c r="AT442" s="41"/>
      <c r="AU442" s="41"/>
      <c r="AV442" s="41"/>
      <c r="AW442" s="41"/>
      <c r="AX442" s="41"/>
      <c r="AY442" s="41"/>
      <c r="AZ442" s="41"/>
      <c r="BA442" s="41"/>
      <c r="BB442" s="41"/>
      <c r="BC442" s="41"/>
      <c r="BD442" s="41"/>
      <c r="BE442" s="41"/>
      <c r="BF442" s="41"/>
      <c r="BG442" s="41"/>
      <c r="BH442" s="41"/>
      <c r="BI442" s="41"/>
      <c r="BJ442" s="41"/>
      <c r="BK442" s="41"/>
      <c r="BL442" s="41"/>
      <c r="BM442" s="41"/>
    </row>
    <row r="443" customFormat="false" ht="12" hidden="false" customHeight="true" outlineLevel="0" collapsed="false">
      <c r="A443" s="35"/>
      <c r="B443" s="41"/>
      <c r="C443" s="41"/>
      <c r="D443" s="41"/>
      <c r="E443" s="41"/>
      <c r="F443" s="41"/>
      <c r="G443" s="41"/>
      <c r="H443" s="41"/>
      <c r="I443" s="41"/>
      <c r="J443" s="41"/>
      <c r="K443" s="41"/>
      <c r="L443" s="41"/>
      <c r="M443" s="41"/>
      <c r="N443" s="41"/>
      <c r="O443" s="41"/>
      <c r="P443" s="41"/>
      <c r="Q443" s="41"/>
      <c r="R443" s="41"/>
      <c r="S443" s="41"/>
      <c r="T443" s="41"/>
      <c r="U443" s="41"/>
      <c r="V443" s="41"/>
      <c r="W443" s="41"/>
      <c r="X443" s="41"/>
      <c r="Y443" s="41"/>
      <c r="Z443" s="41"/>
      <c r="AA443" s="41"/>
      <c r="AB443" s="41"/>
      <c r="AC443" s="41"/>
      <c r="AD443" s="41"/>
      <c r="AE443" s="41"/>
      <c r="AF443" s="41"/>
      <c r="AG443" s="41"/>
      <c r="AH443" s="41"/>
      <c r="AI443" s="41"/>
      <c r="AJ443" s="41"/>
      <c r="AK443" s="41"/>
      <c r="AL443" s="41"/>
      <c r="AM443" s="41"/>
      <c r="AN443" s="41"/>
      <c r="AO443" s="41"/>
      <c r="AP443" s="41"/>
      <c r="AQ443" s="41"/>
      <c r="AR443" s="41"/>
      <c r="AS443" s="41"/>
      <c r="AT443" s="41"/>
      <c r="AU443" s="41"/>
      <c r="AV443" s="41"/>
      <c r="AW443" s="41"/>
      <c r="AX443" s="41"/>
      <c r="AY443" s="41"/>
      <c r="AZ443" s="41"/>
      <c r="BA443" s="41"/>
      <c r="BB443" s="41"/>
      <c r="BC443" s="41"/>
      <c r="BD443" s="41"/>
      <c r="BE443" s="41"/>
      <c r="BF443" s="41"/>
      <c r="BG443" s="41"/>
      <c r="BH443" s="41"/>
      <c r="BI443" s="41"/>
      <c r="BJ443" s="41"/>
      <c r="BK443" s="41"/>
      <c r="BL443" s="41"/>
      <c r="BM443" s="41"/>
    </row>
    <row r="444" customFormat="false" ht="12" hidden="false" customHeight="true" outlineLevel="0" collapsed="false">
      <c r="A444" s="35"/>
      <c r="B444" s="41"/>
      <c r="C444" s="41"/>
      <c r="D444" s="41"/>
      <c r="E444" s="41"/>
      <c r="F444" s="41"/>
      <c r="G444" s="41"/>
      <c r="H444" s="41"/>
      <c r="I444" s="41"/>
      <c r="J444" s="41"/>
      <c r="K444" s="41"/>
      <c r="L444" s="41"/>
      <c r="M444" s="41"/>
      <c r="N444" s="41"/>
      <c r="O444" s="41"/>
      <c r="P444" s="41"/>
      <c r="Q444" s="41"/>
      <c r="R444" s="41"/>
      <c r="S444" s="41"/>
      <c r="T444" s="41"/>
      <c r="U444" s="41"/>
      <c r="V444" s="41"/>
      <c r="W444" s="41"/>
      <c r="X444" s="41"/>
      <c r="Y444" s="41"/>
      <c r="Z444" s="41"/>
      <c r="AA444" s="41"/>
      <c r="AB444" s="41"/>
      <c r="AC444" s="41"/>
      <c r="AD444" s="41"/>
      <c r="AE444" s="41"/>
      <c r="AF444" s="41"/>
      <c r="AG444" s="41"/>
      <c r="AH444" s="41"/>
      <c r="AI444" s="41"/>
      <c r="AJ444" s="41"/>
      <c r="AK444" s="41"/>
      <c r="AL444" s="41"/>
      <c r="AM444" s="41"/>
      <c r="AN444" s="41"/>
      <c r="AO444" s="41"/>
      <c r="AP444" s="41"/>
      <c r="AQ444" s="41"/>
      <c r="AR444" s="41"/>
      <c r="AS444" s="41"/>
      <c r="AT444" s="41"/>
      <c r="AU444" s="41"/>
      <c r="AV444" s="41"/>
      <c r="AW444" s="41"/>
      <c r="AX444" s="41"/>
      <c r="AY444" s="41"/>
      <c r="AZ444" s="41"/>
      <c r="BA444" s="41"/>
      <c r="BB444" s="41"/>
      <c r="BC444" s="41"/>
      <c r="BD444" s="41"/>
      <c r="BE444" s="41"/>
      <c r="BF444" s="41"/>
      <c r="BG444" s="41"/>
      <c r="BH444" s="41"/>
      <c r="BI444" s="41"/>
      <c r="BJ444" s="41"/>
      <c r="BK444" s="41"/>
      <c r="BL444" s="41"/>
      <c r="BM444" s="41"/>
    </row>
    <row r="445" customFormat="false" ht="12" hidden="false" customHeight="true" outlineLevel="0" collapsed="false">
      <c r="A445" s="35"/>
      <c r="B445" s="41"/>
      <c r="C445" s="41"/>
      <c r="D445" s="41"/>
      <c r="E445" s="41"/>
      <c r="F445" s="41"/>
      <c r="G445" s="41"/>
      <c r="H445" s="41"/>
      <c r="I445" s="41"/>
      <c r="J445" s="41"/>
      <c r="K445" s="41"/>
      <c r="L445" s="41"/>
      <c r="M445" s="41"/>
      <c r="N445" s="41"/>
      <c r="O445" s="41"/>
      <c r="P445" s="41"/>
      <c r="Q445" s="41"/>
      <c r="R445" s="41"/>
      <c r="S445" s="41"/>
      <c r="T445" s="41"/>
      <c r="U445" s="41"/>
      <c r="V445" s="41"/>
      <c r="W445" s="41"/>
      <c r="X445" s="41"/>
      <c r="Y445" s="41"/>
      <c r="Z445" s="41"/>
      <c r="AA445" s="41"/>
      <c r="AB445" s="41"/>
      <c r="AC445" s="41"/>
      <c r="AD445" s="41"/>
      <c r="AE445" s="41"/>
      <c r="AF445" s="41"/>
      <c r="AG445" s="41"/>
      <c r="AH445" s="41"/>
      <c r="AI445" s="41"/>
      <c r="AJ445" s="41"/>
      <c r="AK445" s="41"/>
      <c r="AL445" s="41"/>
      <c r="AM445" s="41"/>
      <c r="AN445" s="41"/>
      <c r="AO445" s="41"/>
      <c r="AP445" s="41"/>
      <c r="AQ445" s="41"/>
      <c r="AR445" s="41"/>
      <c r="AS445" s="41"/>
      <c r="AT445" s="41"/>
      <c r="AU445" s="41"/>
      <c r="AV445" s="41"/>
      <c r="AW445" s="41"/>
      <c r="AX445" s="41"/>
      <c r="AY445" s="41"/>
      <c r="AZ445" s="41"/>
      <c r="BA445" s="41"/>
      <c r="BB445" s="41"/>
      <c r="BC445" s="41"/>
      <c r="BD445" s="41"/>
      <c r="BE445" s="41"/>
      <c r="BF445" s="41"/>
      <c r="BG445" s="41"/>
      <c r="BH445" s="41"/>
      <c r="BI445" s="41"/>
      <c r="BJ445" s="41"/>
      <c r="BK445" s="41"/>
      <c r="BL445" s="41"/>
      <c r="BM445" s="41"/>
    </row>
    <row r="446" customFormat="false" ht="12" hidden="false" customHeight="true" outlineLevel="0" collapsed="false">
      <c r="A446" s="35"/>
      <c r="B446" s="41"/>
      <c r="C446" s="41"/>
      <c r="D446" s="41"/>
      <c r="E446" s="41"/>
      <c r="F446" s="41"/>
      <c r="G446" s="41"/>
      <c r="H446" s="41"/>
      <c r="I446" s="41"/>
      <c r="J446" s="41"/>
      <c r="K446" s="41"/>
      <c r="L446" s="41"/>
      <c r="M446" s="41"/>
      <c r="N446" s="41"/>
      <c r="O446" s="41"/>
      <c r="P446" s="41"/>
      <c r="Q446" s="41"/>
      <c r="R446" s="41"/>
      <c r="S446" s="41"/>
      <c r="T446" s="41"/>
      <c r="U446" s="41"/>
      <c r="V446" s="41"/>
      <c r="W446" s="41"/>
      <c r="X446" s="41"/>
      <c r="Y446" s="41"/>
      <c r="Z446" s="41"/>
      <c r="AA446" s="41"/>
      <c r="AB446" s="41"/>
      <c r="AC446" s="41"/>
      <c r="AD446" s="41"/>
      <c r="AE446" s="41"/>
      <c r="AF446" s="41"/>
      <c r="AG446" s="41"/>
      <c r="AH446" s="41"/>
      <c r="AI446" s="41"/>
      <c r="AJ446" s="41"/>
      <c r="AK446" s="41"/>
      <c r="AL446" s="41"/>
      <c r="AM446" s="41"/>
      <c r="AN446" s="41"/>
      <c r="AO446" s="41"/>
      <c r="AP446" s="41"/>
      <c r="AQ446" s="41"/>
      <c r="AR446" s="41"/>
      <c r="AS446" s="41"/>
      <c r="AT446" s="41"/>
      <c r="AU446" s="41"/>
      <c r="AV446" s="41"/>
      <c r="AW446" s="41"/>
      <c r="AX446" s="41"/>
      <c r="AY446" s="41"/>
      <c r="AZ446" s="41"/>
      <c r="BA446" s="41"/>
      <c r="BB446" s="41"/>
      <c r="BC446" s="41"/>
      <c r="BD446" s="41"/>
      <c r="BE446" s="41"/>
      <c r="BF446" s="41"/>
      <c r="BG446" s="41"/>
      <c r="BH446" s="41"/>
      <c r="BI446" s="41"/>
      <c r="BJ446" s="41"/>
      <c r="BK446" s="41"/>
      <c r="BL446" s="41"/>
      <c r="BM446" s="41"/>
    </row>
    <row r="447" customFormat="false" ht="12" hidden="false" customHeight="true" outlineLevel="0" collapsed="false">
      <c r="A447" s="35"/>
      <c r="B447" s="41"/>
      <c r="C447" s="41"/>
      <c r="D447" s="41"/>
      <c r="E447" s="41"/>
      <c r="F447" s="41"/>
      <c r="G447" s="41"/>
      <c r="H447" s="41"/>
      <c r="I447" s="41"/>
      <c r="J447" s="41"/>
      <c r="K447" s="41"/>
      <c r="L447" s="41"/>
      <c r="M447" s="41"/>
      <c r="N447" s="41"/>
      <c r="O447" s="41"/>
      <c r="P447" s="41"/>
      <c r="Q447" s="41"/>
      <c r="R447" s="41"/>
      <c r="S447" s="41"/>
      <c r="T447" s="41"/>
      <c r="U447" s="41"/>
      <c r="V447" s="41"/>
      <c r="W447" s="41"/>
      <c r="X447" s="41"/>
      <c r="Y447" s="41"/>
      <c r="Z447" s="41"/>
      <c r="AA447" s="41"/>
      <c r="AB447" s="41"/>
      <c r="AC447" s="41"/>
      <c r="AD447" s="41"/>
      <c r="AE447" s="41"/>
      <c r="AF447" s="41"/>
      <c r="AG447" s="41"/>
      <c r="AH447" s="41"/>
      <c r="AI447" s="41"/>
      <c r="AJ447" s="41"/>
      <c r="AK447" s="41"/>
      <c r="AL447" s="41"/>
      <c r="AM447" s="41"/>
      <c r="AN447" s="41"/>
      <c r="AO447" s="41"/>
      <c r="AP447" s="41"/>
      <c r="AQ447" s="41"/>
      <c r="AR447" s="41"/>
      <c r="AS447" s="41"/>
      <c r="AT447" s="41"/>
      <c r="AU447" s="41"/>
      <c r="AV447" s="41"/>
      <c r="AW447" s="41"/>
      <c r="AX447" s="41"/>
      <c r="AY447" s="41"/>
      <c r="AZ447" s="41"/>
      <c r="BA447" s="41"/>
      <c r="BB447" s="41"/>
      <c r="BC447" s="41"/>
      <c r="BD447" s="41"/>
      <c r="BE447" s="41"/>
      <c r="BF447" s="41"/>
      <c r="BG447" s="41"/>
      <c r="BH447" s="41"/>
      <c r="BI447" s="41"/>
      <c r="BJ447" s="41"/>
      <c r="BK447" s="41"/>
      <c r="BL447" s="41"/>
      <c r="BM447" s="41"/>
    </row>
    <row r="448" customFormat="false" ht="12" hidden="false" customHeight="true" outlineLevel="0" collapsed="false">
      <c r="A448" s="35"/>
      <c r="B448" s="41"/>
      <c r="C448" s="41"/>
      <c r="D448" s="41"/>
      <c r="E448" s="41"/>
      <c r="F448" s="41"/>
      <c r="G448" s="41"/>
      <c r="H448" s="41"/>
      <c r="I448" s="41"/>
      <c r="J448" s="41"/>
      <c r="K448" s="41"/>
      <c r="L448" s="41"/>
      <c r="M448" s="41"/>
      <c r="N448" s="41"/>
      <c r="O448" s="41"/>
      <c r="P448" s="41"/>
      <c r="Q448" s="41"/>
      <c r="R448" s="41"/>
      <c r="S448" s="41"/>
      <c r="T448" s="41"/>
      <c r="U448" s="41"/>
      <c r="V448" s="41"/>
      <c r="W448" s="41"/>
      <c r="X448" s="41"/>
      <c r="Y448" s="41"/>
      <c r="Z448" s="41"/>
      <c r="AA448" s="41"/>
      <c r="AB448" s="41"/>
      <c r="AC448" s="41"/>
      <c r="AD448" s="41"/>
      <c r="AE448" s="41"/>
      <c r="AF448" s="41"/>
      <c r="AG448" s="41"/>
      <c r="AH448" s="41"/>
      <c r="AI448" s="41"/>
      <c r="AJ448" s="41"/>
      <c r="AK448" s="41"/>
      <c r="AL448" s="41"/>
      <c r="AM448" s="41"/>
      <c r="AN448" s="41"/>
      <c r="AO448" s="41"/>
      <c r="AP448" s="41"/>
      <c r="AQ448" s="41"/>
      <c r="AR448" s="41"/>
      <c r="AS448" s="41"/>
      <c r="AT448" s="41"/>
      <c r="AU448" s="41"/>
      <c r="AV448" s="41"/>
      <c r="AW448" s="41"/>
      <c r="AX448" s="41"/>
      <c r="AY448" s="41"/>
      <c r="AZ448" s="41"/>
      <c r="BA448" s="41"/>
      <c r="BB448" s="41"/>
      <c r="BC448" s="41"/>
      <c r="BD448" s="41"/>
      <c r="BE448" s="41"/>
      <c r="BF448" s="41"/>
      <c r="BG448" s="41"/>
      <c r="BH448" s="41"/>
      <c r="BI448" s="41"/>
      <c r="BJ448" s="41"/>
      <c r="BK448" s="41"/>
      <c r="BL448" s="41"/>
      <c r="BM448" s="41"/>
    </row>
    <row r="449" customFormat="false" ht="12" hidden="false" customHeight="true" outlineLevel="0" collapsed="false">
      <c r="A449" s="35"/>
      <c r="B449" s="41"/>
      <c r="C449" s="41"/>
      <c r="D449" s="41"/>
      <c r="E449" s="41"/>
      <c r="F449" s="41"/>
      <c r="G449" s="41"/>
      <c r="H449" s="41"/>
      <c r="I449" s="41"/>
      <c r="J449" s="41"/>
      <c r="K449" s="41"/>
      <c r="L449" s="41"/>
      <c r="M449" s="41"/>
      <c r="N449" s="41"/>
      <c r="O449" s="41"/>
      <c r="P449" s="41"/>
      <c r="Q449" s="41"/>
      <c r="R449" s="41"/>
      <c r="S449" s="41"/>
      <c r="T449" s="41"/>
      <c r="U449" s="41"/>
      <c r="V449" s="41"/>
      <c r="W449" s="41"/>
      <c r="X449" s="41"/>
      <c r="Y449" s="41"/>
      <c r="Z449" s="41"/>
      <c r="AA449" s="41"/>
      <c r="AB449" s="41"/>
      <c r="AC449" s="41"/>
      <c r="AD449" s="41"/>
      <c r="AE449" s="41"/>
      <c r="AF449" s="41"/>
      <c r="AG449" s="41"/>
      <c r="AH449" s="41"/>
      <c r="AI449" s="41"/>
      <c r="AJ449" s="41"/>
      <c r="AK449" s="41"/>
      <c r="AL449" s="41"/>
      <c r="AM449" s="41"/>
      <c r="AN449" s="41"/>
      <c r="AO449" s="41"/>
      <c r="AP449" s="41"/>
      <c r="AQ449" s="41"/>
      <c r="AR449" s="41"/>
      <c r="AS449" s="41"/>
      <c r="AT449" s="41"/>
      <c r="AU449" s="41"/>
      <c r="AV449" s="41"/>
      <c r="AW449" s="41"/>
      <c r="AX449" s="41"/>
      <c r="AY449" s="41"/>
      <c r="AZ449" s="41"/>
      <c r="BA449" s="41"/>
      <c r="BB449" s="41"/>
      <c r="BC449" s="41"/>
      <c r="BD449" s="41"/>
      <c r="BE449" s="41"/>
      <c r="BF449" s="41"/>
      <c r="BG449" s="41"/>
      <c r="BH449" s="41"/>
      <c r="BI449" s="41"/>
      <c r="BJ449" s="41"/>
      <c r="BK449" s="41"/>
      <c r="BL449" s="41"/>
      <c r="BM449" s="41"/>
    </row>
    <row r="450" customFormat="false" ht="12" hidden="false" customHeight="true" outlineLevel="0" collapsed="false">
      <c r="A450" s="35"/>
      <c r="B450" s="41"/>
      <c r="C450" s="41"/>
      <c r="D450" s="41"/>
      <c r="E450" s="41"/>
      <c r="F450" s="41"/>
      <c r="G450" s="41"/>
      <c r="H450" s="41"/>
      <c r="I450" s="41"/>
      <c r="J450" s="41"/>
      <c r="K450" s="41"/>
      <c r="L450" s="41"/>
      <c r="M450" s="41"/>
      <c r="N450" s="41"/>
      <c r="O450" s="41"/>
      <c r="P450" s="41"/>
      <c r="Q450" s="41"/>
      <c r="R450" s="41"/>
      <c r="S450" s="41"/>
      <c r="T450" s="41"/>
      <c r="U450" s="41"/>
      <c r="V450" s="41"/>
      <c r="W450" s="41"/>
      <c r="X450" s="41"/>
      <c r="Y450" s="41"/>
      <c r="Z450" s="41"/>
      <c r="AA450" s="41"/>
      <c r="AB450" s="41"/>
      <c r="AC450" s="41"/>
      <c r="AD450" s="41"/>
      <c r="AE450" s="41"/>
      <c r="AF450" s="41"/>
      <c r="AG450" s="41"/>
      <c r="AH450" s="41"/>
      <c r="AI450" s="41"/>
      <c r="AJ450" s="41"/>
      <c r="AK450" s="41"/>
      <c r="AL450" s="41"/>
      <c r="AM450" s="41"/>
      <c r="AN450" s="41"/>
      <c r="AO450" s="41"/>
      <c r="AP450" s="41"/>
      <c r="AQ450" s="41"/>
      <c r="AR450" s="41"/>
      <c r="AS450" s="41"/>
      <c r="AT450" s="41"/>
      <c r="AU450" s="41"/>
      <c r="AV450" s="41"/>
      <c r="AW450" s="41"/>
      <c r="AX450" s="41"/>
      <c r="AY450" s="41"/>
      <c r="AZ450" s="41"/>
      <c r="BA450" s="41"/>
      <c r="BB450" s="41"/>
      <c r="BC450" s="41"/>
      <c r="BD450" s="41"/>
      <c r="BE450" s="41"/>
      <c r="BF450" s="41"/>
      <c r="BG450" s="41"/>
      <c r="BH450" s="41"/>
      <c r="BI450" s="41"/>
      <c r="BJ450" s="41"/>
      <c r="BK450" s="41"/>
      <c r="BL450" s="41"/>
      <c r="BM450" s="41"/>
    </row>
    <row r="451" customFormat="false" ht="12" hidden="false" customHeight="true" outlineLevel="0" collapsed="false">
      <c r="A451" s="35"/>
      <c r="B451" s="41"/>
      <c r="C451" s="41"/>
      <c r="D451" s="41"/>
      <c r="E451" s="41"/>
      <c r="F451" s="41"/>
      <c r="G451" s="41"/>
      <c r="H451" s="41"/>
      <c r="I451" s="41"/>
      <c r="J451" s="41"/>
      <c r="K451" s="41"/>
      <c r="L451" s="41"/>
      <c r="M451" s="41"/>
      <c r="N451" s="41"/>
      <c r="O451" s="41"/>
      <c r="P451" s="41"/>
      <c r="Q451" s="41"/>
      <c r="R451" s="41"/>
      <c r="S451" s="41"/>
      <c r="T451" s="41"/>
      <c r="U451" s="41"/>
      <c r="V451" s="41"/>
      <c r="W451" s="41"/>
      <c r="X451" s="41"/>
      <c r="Y451" s="41"/>
      <c r="Z451" s="41"/>
      <c r="AA451" s="41"/>
      <c r="AB451" s="41"/>
      <c r="AC451" s="41"/>
      <c r="AD451" s="41"/>
      <c r="AE451" s="41"/>
      <c r="AF451" s="41"/>
      <c r="AG451" s="41"/>
      <c r="AH451" s="41"/>
      <c r="AI451" s="41"/>
      <c r="AJ451" s="41"/>
      <c r="AK451" s="41"/>
      <c r="AL451" s="41"/>
      <c r="AM451" s="41"/>
      <c r="AN451" s="41"/>
      <c r="AO451" s="41"/>
      <c r="AP451" s="41"/>
      <c r="AQ451" s="41"/>
      <c r="AR451" s="41"/>
      <c r="AS451" s="41"/>
      <c r="AT451" s="41"/>
      <c r="AU451" s="41"/>
      <c r="AV451" s="41"/>
      <c r="AW451" s="41"/>
      <c r="AX451" s="41"/>
      <c r="AY451" s="41"/>
      <c r="AZ451" s="41"/>
      <c r="BA451" s="41"/>
      <c r="BB451" s="41"/>
      <c r="BC451" s="41"/>
      <c r="BD451" s="41"/>
      <c r="BE451" s="41"/>
      <c r="BF451" s="41"/>
      <c r="BG451" s="41"/>
      <c r="BH451" s="41"/>
      <c r="BI451" s="41"/>
      <c r="BJ451" s="41"/>
      <c r="BK451" s="41"/>
      <c r="BL451" s="41"/>
      <c r="BM451" s="41"/>
    </row>
    <row r="452" customFormat="false" ht="12" hidden="false" customHeight="true" outlineLevel="0" collapsed="false">
      <c r="A452" s="35"/>
      <c r="B452" s="41"/>
      <c r="C452" s="41"/>
      <c r="D452" s="41"/>
      <c r="E452" s="41"/>
      <c r="F452" s="41"/>
      <c r="G452" s="41"/>
      <c r="H452" s="41"/>
      <c r="I452" s="41"/>
      <c r="J452" s="41"/>
      <c r="K452" s="41"/>
      <c r="L452" s="41"/>
      <c r="M452" s="41"/>
      <c r="N452" s="41"/>
      <c r="O452" s="41"/>
      <c r="P452" s="41"/>
      <c r="Q452" s="41"/>
      <c r="R452" s="41"/>
      <c r="S452" s="41"/>
      <c r="T452" s="41"/>
      <c r="U452" s="41"/>
      <c r="V452" s="41"/>
      <c r="W452" s="41"/>
      <c r="X452" s="41"/>
      <c r="Y452" s="41"/>
      <c r="Z452" s="41"/>
      <c r="AA452" s="41"/>
      <c r="AB452" s="41"/>
      <c r="AC452" s="41"/>
      <c r="AD452" s="41"/>
      <c r="AE452" s="41"/>
      <c r="AF452" s="41"/>
      <c r="AG452" s="41"/>
      <c r="AH452" s="41"/>
      <c r="AI452" s="41"/>
      <c r="AJ452" s="41"/>
      <c r="AK452" s="41"/>
      <c r="AL452" s="41"/>
      <c r="AM452" s="41"/>
      <c r="AN452" s="41"/>
      <c r="AO452" s="41"/>
      <c r="AP452" s="41"/>
      <c r="AQ452" s="41"/>
      <c r="AR452" s="41"/>
      <c r="AS452" s="41"/>
      <c r="AT452" s="41"/>
      <c r="AU452" s="41"/>
      <c r="AV452" s="41"/>
      <c r="AW452" s="41"/>
      <c r="AX452" s="41"/>
      <c r="AY452" s="41"/>
      <c r="AZ452" s="41"/>
      <c r="BA452" s="41"/>
      <c r="BB452" s="41"/>
      <c r="BC452" s="41"/>
      <c r="BD452" s="41"/>
      <c r="BE452" s="41"/>
      <c r="BF452" s="41"/>
      <c r="BG452" s="41"/>
      <c r="BH452" s="41"/>
      <c r="BI452" s="41"/>
      <c r="BJ452" s="41"/>
      <c r="BK452" s="41"/>
      <c r="BL452" s="41"/>
      <c r="BM452" s="41"/>
    </row>
    <row r="453" customFormat="false" ht="12" hidden="false" customHeight="true" outlineLevel="0" collapsed="false">
      <c r="A453" s="35"/>
      <c r="B453" s="41"/>
      <c r="C453" s="41"/>
      <c r="D453" s="41"/>
      <c r="E453" s="41"/>
      <c r="F453" s="41"/>
      <c r="G453" s="41"/>
      <c r="H453" s="41"/>
      <c r="I453" s="41"/>
      <c r="J453" s="41"/>
      <c r="K453" s="41"/>
      <c r="L453" s="41"/>
      <c r="M453" s="41"/>
      <c r="N453" s="41"/>
      <c r="O453" s="41"/>
      <c r="P453" s="41"/>
      <c r="Q453" s="41"/>
      <c r="R453" s="41"/>
      <c r="S453" s="41"/>
      <c r="T453" s="41"/>
      <c r="U453" s="41"/>
      <c r="V453" s="41"/>
      <c r="W453" s="41"/>
      <c r="X453" s="41"/>
      <c r="Y453" s="41"/>
      <c r="Z453" s="41"/>
      <c r="AA453" s="41"/>
      <c r="AB453" s="41"/>
      <c r="AC453" s="41"/>
      <c r="AD453" s="41"/>
      <c r="AE453" s="41"/>
      <c r="AF453" s="41"/>
      <c r="AG453" s="41"/>
      <c r="AH453" s="41"/>
      <c r="AI453" s="41"/>
      <c r="AJ453" s="41"/>
      <c r="AK453" s="41"/>
      <c r="AL453" s="41"/>
      <c r="AM453" s="41"/>
      <c r="AN453" s="41"/>
      <c r="AO453" s="41"/>
      <c r="AP453" s="41"/>
      <c r="AQ453" s="41"/>
      <c r="AR453" s="41"/>
      <c r="AS453" s="41"/>
      <c r="AT453" s="41"/>
      <c r="AU453" s="41"/>
      <c r="AV453" s="41"/>
      <c r="AW453" s="41"/>
      <c r="AX453" s="41"/>
      <c r="AY453" s="41"/>
      <c r="AZ453" s="41"/>
      <c r="BA453" s="41"/>
      <c r="BB453" s="41"/>
      <c r="BC453" s="41"/>
      <c r="BD453" s="41"/>
      <c r="BE453" s="41"/>
      <c r="BF453" s="41"/>
      <c r="BG453" s="41"/>
      <c r="BH453" s="41"/>
      <c r="BI453" s="41"/>
      <c r="BJ453" s="41"/>
      <c r="BK453" s="41"/>
      <c r="BL453" s="41"/>
      <c r="BM453" s="41"/>
    </row>
    <row r="454" customFormat="false" ht="12" hidden="false" customHeight="true" outlineLevel="0" collapsed="false">
      <c r="A454" s="35"/>
      <c r="B454" s="41"/>
      <c r="C454" s="41"/>
      <c r="D454" s="41"/>
      <c r="E454" s="41"/>
      <c r="F454" s="41"/>
      <c r="G454" s="41"/>
      <c r="H454" s="41"/>
      <c r="I454" s="41"/>
      <c r="J454" s="41"/>
      <c r="K454" s="41"/>
      <c r="L454" s="41"/>
      <c r="M454" s="41"/>
      <c r="N454" s="41"/>
      <c r="O454" s="41"/>
      <c r="P454" s="41"/>
      <c r="Q454" s="41"/>
      <c r="R454" s="41"/>
      <c r="S454" s="41"/>
      <c r="T454" s="41"/>
      <c r="U454" s="41"/>
      <c r="V454" s="41"/>
      <c r="W454" s="41"/>
      <c r="X454" s="41"/>
      <c r="Y454" s="41"/>
      <c r="Z454" s="41"/>
      <c r="AA454" s="41"/>
      <c r="AB454" s="41"/>
      <c r="AC454" s="41"/>
      <c r="AD454" s="41"/>
      <c r="AE454" s="41"/>
      <c r="AF454" s="41"/>
      <c r="AG454" s="41"/>
      <c r="AH454" s="41"/>
      <c r="AI454" s="41"/>
      <c r="AJ454" s="41"/>
      <c r="AK454" s="41"/>
      <c r="AL454" s="41"/>
      <c r="AM454" s="41"/>
      <c r="AN454" s="41"/>
      <c r="AO454" s="41"/>
      <c r="AP454" s="41"/>
      <c r="AQ454" s="41"/>
      <c r="AR454" s="41"/>
      <c r="AS454" s="41"/>
      <c r="AT454" s="41"/>
      <c r="AU454" s="41"/>
      <c r="AV454" s="41"/>
      <c r="AW454" s="41"/>
      <c r="AX454" s="41"/>
      <c r="AY454" s="41"/>
      <c r="AZ454" s="41"/>
      <c r="BA454" s="41"/>
      <c r="BB454" s="41"/>
      <c r="BC454" s="41"/>
      <c r="BD454" s="41"/>
      <c r="BE454" s="41"/>
      <c r="BF454" s="41"/>
      <c r="BG454" s="41"/>
      <c r="BH454" s="41"/>
      <c r="BI454" s="41"/>
      <c r="BJ454" s="41"/>
      <c r="BK454" s="41"/>
      <c r="BL454" s="41"/>
      <c r="BM454" s="41"/>
    </row>
    <row r="455" customFormat="false" ht="12" hidden="false" customHeight="true" outlineLevel="0" collapsed="false">
      <c r="A455" s="35"/>
      <c r="B455" s="41"/>
      <c r="C455" s="41"/>
      <c r="D455" s="41"/>
      <c r="E455" s="41"/>
      <c r="F455" s="41"/>
      <c r="G455" s="41"/>
      <c r="H455" s="41"/>
      <c r="I455" s="41"/>
      <c r="J455" s="41"/>
      <c r="K455" s="41"/>
      <c r="L455" s="41"/>
      <c r="M455" s="41"/>
      <c r="N455" s="41"/>
      <c r="O455" s="41"/>
      <c r="P455" s="41"/>
      <c r="Q455" s="41"/>
      <c r="R455" s="41"/>
      <c r="S455" s="41"/>
      <c r="T455" s="41"/>
      <c r="U455" s="41"/>
      <c r="V455" s="41"/>
      <c r="W455" s="41"/>
      <c r="X455" s="41"/>
      <c r="Y455" s="41"/>
      <c r="Z455" s="41"/>
      <c r="AA455" s="41"/>
      <c r="AB455" s="41"/>
      <c r="AC455" s="41"/>
      <c r="AD455" s="41"/>
      <c r="AE455" s="41"/>
      <c r="AF455" s="41"/>
      <c r="AG455" s="41"/>
      <c r="AH455" s="41"/>
      <c r="AI455" s="41"/>
      <c r="AJ455" s="41"/>
      <c r="AK455" s="41"/>
      <c r="AL455" s="41"/>
      <c r="AM455" s="41"/>
      <c r="AN455" s="41"/>
      <c r="AO455" s="41"/>
      <c r="AP455" s="41"/>
      <c r="AQ455" s="41"/>
      <c r="AR455" s="41"/>
      <c r="AS455" s="41"/>
      <c r="AT455" s="41"/>
      <c r="AU455" s="41"/>
      <c r="AV455" s="41"/>
      <c r="AW455" s="41"/>
      <c r="AX455" s="41"/>
      <c r="AY455" s="41"/>
      <c r="AZ455" s="41"/>
      <c r="BA455" s="41"/>
      <c r="BB455" s="41"/>
      <c r="BC455" s="41"/>
      <c r="BD455" s="41"/>
      <c r="BE455" s="41"/>
      <c r="BF455" s="41"/>
      <c r="BG455" s="41"/>
      <c r="BH455" s="41"/>
      <c r="BI455" s="41"/>
      <c r="BJ455" s="41"/>
      <c r="BK455" s="41"/>
      <c r="BL455" s="41"/>
      <c r="BM455" s="41"/>
    </row>
    <row r="456" customFormat="false" ht="12" hidden="false" customHeight="true" outlineLevel="0" collapsed="false">
      <c r="A456" s="35"/>
      <c r="B456" s="41"/>
      <c r="C456" s="41"/>
      <c r="D456" s="41"/>
      <c r="E456" s="41"/>
      <c r="F456" s="41"/>
      <c r="G456" s="41"/>
      <c r="H456" s="41"/>
      <c r="I456" s="41"/>
      <c r="J456" s="41"/>
      <c r="K456" s="41"/>
      <c r="L456" s="41"/>
      <c r="M456" s="41"/>
      <c r="N456" s="41"/>
      <c r="O456" s="41"/>
      <c r="P456" s="41"/>
      <c r="Q456" s="41"/>
      <c r="R456" s="41"/>
      <c r="S456" s="41"/>
      <c r="T456" s="41"/>
      <c r="U456" s="41"/>
      <c r="V456" s="41"/>
      <c r="W456" s="41"/>
      <c r="X456" s="41"/>
      <c r="Y456" s="41"/>
      <c r="Z456" s="41"/>
      <c r="AA456" s="41"/>
      <c r="AB456" s="41"/>
      <c r="AC456" s="41"/>
      <c r="AD456" s="41"/>
      <c r="AE456" s="41"/>
      <c r="AF456" s="41"/>
      <c r="AG456" s="41"/>
      <c r="AH456" s="41"/>
      <c r="AI456" s="41"/>
      <c r="AJ456" s="41"/>
      <c r="AK456" s="41"/>
      <c r="AL456" s="41"/>
      <c r="AM456" s="41"/>
      <c r="AN456" s="41"/>
      <c r="AO456" s="41"/>
      <c r="AP456" s="41"/>
      <c r="AQ456" s="41"/>
      <c r="AR456" s="41"/>
      <c r="AS456" s="41"/>
      <c r="AT456" s="41"/>
      <c r="AU456" s="41"/>
      <c r="AV456" s="41"/>
      <c r="AW456" s="41"/>
      <c r="AX456" s="41"/>
      <c r="AY456" s="41"/>
      <c r="AZ456" s="41"/>
      <c r="BA456" s="41"/>
      <c r="BB456" s="41"/>
      <c r="BC456" s="41"/>
      <c r="BD456" s="41"/>
      <c r="BE456" s="41"/>
      <c r="BF456" s="41"/>
      <c r="BG456" s="41"/>
      <c r="BH456" s="41"/>
      <c r="BI456" s="41"/>
      <c r="BJ456" s="41"/>
      <c r="BK456" s="41"/>
      <c r="BL456" s="41"/>
      <c r="BM456" s="41"/>
    </row>
    <row r="457" customFormat="false" ht="12" hidden="false" customHeight="true" outlineLevel="0" collapsed="false">
      <c r="A457" s="35"/>
      <c r="B457" s="41"/>
      <c r="C457" s="41"/>
      <c r="D457" s="41"/>
      <c r="E457" s="41"/>
      <c r="F457" s="41"/>
      <c r="G457" s="41"/>
      <c r="H457" s="41"/>
      <c r="I457" s="41"/>
      <c r="J457" s="41"/>
      <c r="K457" s="41"/>
      <c r="L457" s="41"/>
      <c r="M457" s="41"/>
      <c r="N457" s="41"/>
      <c r="O457" s="41"/>
      <c r="P457" s="41"/>
      <c r="Q457" s="41"/>
      <c r="R457" s="41"/>
      <c r="S457" s="41"/>
      <c r="T457" s="41"/>
      <c r="U457" s="41"/>
      <c r="V457" s="41"/>
      <c r="W457" s="41"/>
      <c r="X457" s="41"/>
      <c r="Y457" s="41"/>
      <c r="Z457" s="41"/>
      <c r="AA457" s="41"/>
      <c r="AB457" s="41"/>
      <c r="AC457" s="41"/>
      <c r="AD457" s="41"/>
      <c r="AE457" s="41"/>
      <c r="AF457" s="41"/>
      <c r="AG457" s="41"/>
      <c r="AH457" s="41"/>
      <c r="AI457" s="41"/>
      <c r="AJ457" s="41"/>
      <c r="AK457" s="41"/>
      <c r="AL457" s="41"/>
      <c r="AM457" s="41"/>
      <c r="AN457" s="41"/>
      <c r="AO457" s="41"/>
      <c r="AP457" s="41"/>
      <c r="AQ457" s="41"/>
      <c r="AR457" s="41"/>
      <c r="AS457" s="41"/>
      <c r="AT457" s="41"/>
      <c r="AU457" s="41"/>
      <c r="AV457" s="41"/>
      <c r="AW457" s="41"/>
      <c r="AX457" s="41"/>
      <c r="AY457" s="41"/>
      <c r="AZ457" s="41"/>
      <c r="BA457" s="41"/>
      <c r="BB457" s="41"/>
      <c r="BC457" s="41"/>
      <c r="BD457" s="41"/>
      <c r="BE457" s="41"/>
      <c r="BF457" s="41"/>
      <c r="BG457" s="41"/>
      <c r="BH457" s="41"/>
      <c r="BI457" s="41"/>
      <c r="BJ457" s="41"/>
      <c r="BK457" s="41"/>
      <c r="BL457" s="41"/>
      <c r="BM457" s="41"/>
    </row>
    <row r="458" customFormat="false" ht="12" hidden="false" customHeight="true" outlineLevel="0" collapsed="false">
      <c r="A458" s="35"/>
      <c r="B458" s="41"/>
      <c r="C458" s="41"/>
      <c r="D458" s="41"/>
      <c r="E458" s="41"/>
      <c r="F458" s="41"/>
      <c r="G458" s="41"/>
      <c r="H458" s="41"/>
      <c r="I458" s="41"/>
      <c r="J458" s="41"/>
      <c r="K458" s="41"/>
      <c r="L458" s="41"/>
      <c r="M458" s="41"/>
      <c r="N458" s="41"/>
      <c r="O458" s="41"/>
      <c r="P458" s="41"/>
      <c r="Q458" s="41"/>
      <c r="R458" s="41"/>
      <c r="S458" s="41"/>
      <c r="T458" s="41"/>
      <c r="U458" s="41"/>
      <c r="V458" s="41"/>
      <c r="W458" s="41"/>
      <c r="X458" s="41"/>
      <c r="Y458" s="41"/>
      <c r="Z458" s="41"/>
      <c r="AA458" s="41"/>
      <c r="AB458" s="41"/>
      <c r="AC458" s="41"/>
      <c r="AD458" s="41"/>
      <c r="AE458" s="41"/>
      <c r="AF458" s="41"/>
      <c r="AG458" s="41"/>
      <c r="AH458" s="41"/>
      <c r="AI458" s="41"/>
      <c r="AJ458" s="41"/>
      <c r="AK458" s="41"/>
      <c r="AL458" s="41"/>
      <c r="AM458" s="41"/>
      <c r="AN458" s="41"/>
      <c r="AO458" s="41"/>
      <c r="AP458" s="41"/>
      <c r="AQ458" s="41"/>
      <c r="AR458" s="41"/>
      <c r="AS458" s="41"/>
      <c r="AT458" s="41"/>
      <c r="AU458" s="41"/>
      <c r="AV458" s="41"/>
      <c r="AW458" s="41"/>
      <c r="AX458" s="41"/>
      <c r="AY458" s="41"/>
      <c r="AZ458" s="41"/>
      <c r="BA458" s="41"/>
      <c r="BB458" s="41"/>
      <c r="BC458" s="41"/>
      <c r="BD458" s="41"/>
      <c r="BE458" s="41"/>
      <c r="BF458" s="41"/>
      <c r="BG458" s="41"/>
      <c r="BH458" s="41"/>
      <c r="BI458" s="41"/>
      <c r="BJ458" s="41"/>
      <c r="BK458" s="41"/>
      <c r="BL458" s="41"/>
      <c r="BM458" s="41"/>
    </row>
    <row r="459" customFormat="false" ht="12" hidden="false" customHeight="true" outlineLevel="0" collapsed="false">
      <c r="A459" s="35"/>
      <c r="B459" s="41"/>
      <c r="C459" s="41"/>
      <c r="D459" s="41"/>
      <c r="E459" s="41"/>
      <c r="F459" s="41"/>
      <c r="G459" s="41"/>
      <c r="H459" s="41"/>
      <c r="I459" s="41"/>
      <c r="J459" s="41"/>
      <c r="K459" s="41"/>
      <c r="L459" s="41"/>
      <c r="M459" s="41"/>
      <c r="N459" s="41"/>
      <c r="O459" s="41"/>
      <c r="P459" s="41"/>
      <c r="Q459" s="41"/>
      <c r="R459" s="41"/>
      <c r="S459" s="41"/>
      <c r="T459" s="41"/>
      <c r="U459" s="41"/>
      <c r="V459" s="41"/>
      <c r="W459" s="41"/>
      <c r="X459" s="41"/>
      <c r="Y459" s="41"/>
      <c r="Z459" s="41"/>
      <c r="AA459" s="41"/>
      <c r="AB459" s="41"/>
      <c r="AC459" s="41"/>
      <c r="AD459" s="41"/>
      <c r="AE459" s="41"/>
      <c r="AF459" s="41"/>
      <c r="AG459" s="41"/>
      <c r="AH459" s="41"/>
      <c r="AI459" s="41"/>
      <c r="AJ459" s="41"/>
      <c r="AK459" s="41"/>
      <c r="AL459" s="41"/>
      <c r="AM459" s="41"/>
      <c r="AN459" s="41"/>
      <c r="AO459" s="41"/>
      <c r="AP459" s="41"/>
      <c r="AQ459" s="41"/>
      <c r="AR459" s="41"/>
      <c r="AS459" s="41"/>
      <c r="AT459" s="41"/>
      <c r="AU459" s="41"/>
      <c r="AV459" s="41"/>
      <c r="AW459" s="41"/>
      <c r="AX459" s="41"/>
      <c r="AY459" s="41"/>
      <c r="AZ459" s="41"/>
      <c r="BA459" s="41"/>
      <c r="BB459" s="41"/>
      <c r="BC459" s="41"/>
      <c r="BD459" s="41"/>
      <c r="BE459" s="41"/>
      <c r="BF459" s="41"/>
      <c r="BG459" s="41"/>
      <c r="BH459" s="41"/>
      <c r="BI459" s="41"/>
      <c r="BJ459" s="41"/>
      <c r="BK459" s="41"/>
      <c r="BL459" s="41"/>
      <c r="BM459" s="41"/>
    </row>
    <row r="460" customFormat="false" ht="12" hidden="false" customHeight="true" outlineLevel="0" collapsed="false">
      <c r="A460" s="35"/>
      <c r="B460" s="41"/>
      <c r="C460" s="41"/>
      <c r="D460" s="41"/>
      <c r="E460" s="41"/>
      <c r="F460" s="41"/>
      <c r="G460" s="41"/>
      <c r="H460" s="41"/>
      <c r="I460" s="41"/>
      <c r="J460" s="41"/>
      <c r="K460" s="41"/>
      <c r="L460" s="41"/>
      <c r="M460" s="41"/>
      <c r="N460" s="41"/>
      <c r="O460" s="41"/>
      <c r="P460" s="41"/>
      <c r="Q460" s="41"/>
      <c r="R460" s="41"/>
      <c r="S460" s="41"/>
      <c r="T460" s="41"/>
      <c r="U460" s="41"/>
      <c r="V460" s="41"/>
      <c r="W460" s="41"/>
      <c r="X460" s="41"/>
      <c r="Y460" s="41"/>
      <c r="Z460" s="41"/>
      <c r="AA460" s="41"/>
      <c r="AB460" s="41"/>
      <c r="AC460" s="41"/>
      <c r="AD460" s="41"/>
      <c r="AE460" s="41"/>
      <c r="AF460" s="41"/>
      <c r="AG460" s="41"/>
      <c r="AH460" s="41"/>
      <c r="AI460" s="41"/>
      <c r="AJ460" s="41"/>
      <c r="AK460" s="41"/>
      <c r="AL460" s="41"/>
      <c r="AM460" s="41"/>
      <c r="AN460" s="41"/>
      <c r="AO460" s="41"/>
      <c r="AP460" s="41"/>
      <c r="AQ460" s="41"/>
      <c r="AR460" s="41"/>
      <c r="AS460" s="41"/>
      <c r="AT460" s="41"/>
      <c r="AU460" s="41"/>
      <c r="AV460" s="41"/>
      <c r="AW460" s="41"/>
      <c r="AX460" s="41"/>
      <c r="AY460" s="41"/>
      <c r="AZ460" s="41"/>
      <c r="BA460" s="41"/>
      <c r="BB460" s="41"/>
      <c r="BC460" s="41"/>
      <c r="BD460" s="41"/>
      <c r="BE460" s="41"/>
      <c r="BF460" s="41"/>
      <c r="BG460" s="41"/>
      <c r="BH460" s="41"/>
      <c r="BI460" s="41"/>
      <c r="BJ460" s="41"/>
      <c r="BK460" s="41"/>
      <c r="BL460" s="41"/>
      <c r="BM460" s="41"/>
    </row>
    <row r="461" customFormat="false" ht="12" hidden="false" customHeight="true" outlineLevel="0" collapsed="false">
      <c r="A461" s="35"/>
      <c r="B461" s="41"/>
      <c r="C461" s="41"/>
      <c r="D461" s="41"/>
      <c r="E461" s="41"/>
      <c r="F461" s="41"/>
      <c r="G461" s="41"/>
      <c r="H461" s="41"/>
      <c r="I461" s="41"/>
      <c r="J461" s="41"/>
      <c r="K461" s="41"/>
      <c r="L461" s="41"/>
      <c r="M461" s="41"/>
      <c r="N461" s="41"/>
      <c r="O461" s="41"/>
      <c r="P461" s="41"/>
      <c r="Q461" s="41"/>
      <c r="R461" s="41"/>
      <c r="S461" s="41"/>
      <c r="T461" s="41"/>
      <c r="U461" s="41"/>
      <c r="V461" s="41"/>
      <c r="W461" s="41"/>
      <c r="X461" s="41"/>
      <c r="Y461" s="41"/>
      <c r="Z461" s="41"/>
      <c r="AA461" s="41"/>
      <c r="AB461" s="41"/>
      <c r="AC461" s="41"/>
      <c r="AD461" s="41"/>
      <c r="AE461" s="41"/>
      <c r="AF461" s="41"/>
      <c r="AG461" s="41"/>
      <c r="AH461" s="41"/>
      <c r="AI461" s="41"/>
      <c r="AJ461" s="41"/>
      <c r="AK461" s="41"/>
      <c r="AL461" s="41"/>
      <c r="AM461" s="41"/>
      <c r="AN461" s="41"/>
      <c r="AO461" s="41"/>
      <c r="AP461" s="41"/>
      <c r="AQ461" s="41"/>
      <c r="AR461" s="41"/>
      <c r="AS461" s="41"/>
      <c r="AT461" s="41"/>
      <c r="AU461" s="41"/>
      <c r="AV461" s="41"/>
      <c r="AW461" s="41"/>
      <c r="AX461" s="41"/>
      <c r="AY461" s="41"/>
      <c r="AZ461" s="41"/>
      <c r="BA461" s="41"/>
      <c r="BB461" s="41"/>
      <c r="BC461" s="41"/>
      <c r="BD461" s="41"/>
      <c r="BE461" s="41"/>
      <c r="BF461" s="41"/>
      <c r="BG461" s="41"/>
      <c r="BH461" s="41"/>
      <c r="BI461" s="41"/>
      <c r="BJ461" s="41"/>
      <c r="BK461" s="41"/>
      <c r="BL461" s="41"/>
      <c r="BM461" s="41"/>
    </row>
    <row r="462" customFormat="false" ht="12" hidden="false" customHeight="true" outlineLevel="0" collapsed="false">
      <c r="A462" s="35"/>
      <c r="B462" s="41"/>
      <c r="C462" s="41"/>
      <c r="D462" s="41"/>
      <c r="E462" s="41"/>
      <c r="F462" s="41"/>
      <c r="G462" s="41"/>
      <c r="H462" s="41"/>
      <c r="I462" s="41"/>
      <c r="J462" s="41"/>
      <c r="K462" s="41"/>
      <c r="L462" s="41"/>
      <c r="M462" s="41"/>
      <c r="N462" s="41"/>
      <c r="O462" s="41"/>
      <c r="P462" s="41"/>
      <c r="Q462" s="41"/>
      <c r="R462" s="41"/>
      <c r="S462" s="41"/>
      <c r="T462" s="41"/>
      <c r="U462" s="41"/>
      <c r="V462" s="41"/>
      <c r="W462" s="41"/>
      <c r="X462" s="41"/>
      <c r="Y462" s="41"/>
      <c r="Z462" s="41"/>
      <c r="AA462" s="41"/>
      <c r="AB462" s="41"/>
      <c r="AC462" s="41"/>
      <c r="AD462" s="41"/>
      <c r="AE462" s="41"/>
      <c r="AF462" s="41"/>
      <c r="AG462" s="41"/>
      <c r="AH462" s="41"/>
      <c r="AI462" s="41"/>
      <c r="AJ462" s="41"/>
      <c r="AK462" s="41"/>
      <c r="AL462" s="41"/>
      <c r="AM462" s="41"/>
      <c r="AN462" s="41"/>
      <c r="AO462" s="41"/>
      <c r="AP462" s="41"/>
      <c r="AQ462" s="41"/>
      <c r="AR462" s="41"/>
      <c r="AS462" s="41"/>
      <c r="AT462" s="41"/>
      <c r="AU462" s="41"/>
      <c r="AV462" s="41"/>
      <c r="AW462" s="41"/>
      <c r="AX462" s="41"/>
      <c r="AY462" s="41"/>
      <c r="AZ462" s="41"/>
      <c r="BA462" s="41"/>
      <c r="BB462" s="41"/>
      <c r="BC462" s="41"/>
      <c r="BD462" s="41"/>
      <c r="BE462" s="41"/>
      <c r="BF462" s="41"/>
      <c r="BG462" s="41"/>
      <c r="BH462" s="41"/>
      <c r="BI462" s="41"/>
      <c r="BJ462" s="41"/>
      <c r="BK462" s="41"/>
      <c r="BL462" s="41"/>
      <c r="BM462" s="41"/>
    </row>
    <row r="463" customFormat="false" ht="12" hidden="false" customHeight="true" outlineLevel="0" collapsed="false">
      <c r="A463" s="35"/>
      <c r="B463" s="41"/>
      <c r="C463" s="41"/>
      <c r="D463" s="41"/>
      <c r="E463" s="41"/>
      <c r="F463" s="41"/>
      <c r="G463" s="41"/>
      <c r="H463" s="41"/>
      <c r="I463" s="41"/>
      <c r="J463" s="41"/>
      <c r="K463" s="41"/>
      <c r="L463" s="41"/>
      <c r="M463" s="41"/>
      <c r="N463" s="41"/>
      <c r="O463" s="41"/>
      <c r="P463" s="41"/>
      <c r="Q463" s="41"/>
      <c r="R463" s="41"/>
      <c r="S463" s="41"/>
      <c r="T463" s="41"/>
      <c r="U463" s="41"/>
      <c r="V463" s="41"/>
      <c r="W463" s="41"/>
      <c r="X463" s="41"/>
      <c r="Y463" s="41"/>
      <c r="Z463" s="41"/>
      <c r="AA463" s="41"/>
      <c r="AB463" s="41"/>
      <c r="AC463" s="41"/>
      <c r="AD463" s="41"/>
      <c r="AE463" s="41"/>
      <c r="AF463" s="41"/>
      <c r="AG463" s="41"/>
      <c r="AH463" s="41"/>
      <c r="AI463" s="41"/>
      <c r="AJ463" s="41"/>
      <c r="AK463" s="41"/>
      <c r="AL463" s="41"/>
      <c r="AM463" s="41"/>
      <c r="AN463" s="41"/>
      <c r="AO463" s="41"/>
      <c r="AP463" s="41"/>
      <c r="AQ463" s="41"/>
      <c r="AR463" s="41"/>
      <c r="AS463" s="41"/>
      <c r="AT463" s="41"/>
      <c r="AU463" s="41"/>
      <c r="AV463" s="41"/>
      <c r="AW463" s="41"/>
      <c r="AX463" s="41"/>
      <c r="AY463" s="41"/>
      <c r="AZ463" s="41"/>
      <c r="BA463" s="41"/>
      <c r="BB463" s="41"/>
      <c r="BC463" s="41"/>
      <c r="BD463" s="41"/>
      <c r="BE463" s="41"/>
      <c r="BF463" s="41"/>
      <c r="BG463" s="41"/>
      <c r="BH463" s="41"/>
      <c r="BI463" s="41"/>
      <c r="BJ463" s="41"/>
      <c r="BK463" s="41"/>
      <c r="BL463" s="41"/>
      <c r="BM463" s="41"/>
    </row>
    <row r="464" customFormat="false" ht="12" hidden="false" customHeight="true" outlineLevel="0" collapsed="false">
      <c r="A464" s="35"/>
      <c r="B464" s="41"/>
      <c r="C464" s="41"/>
      <c r="D464" s="41"/>
      <c r="E464" s="41"/>
      <c r="F464" s="41"/>
      <c r="G464" s="41"/>
      <c r="H464" s="41"/>
      <c r="I464" s="41"/>
      <c r="J464" s="41"/>
      <c r="K464" s="41"/>
      <c r="L464" s="41"/>
      <c r="M464" s="41"/>
      <c r="N464" s="41"/>
      <c r="O464" s="41"/>
      <c r="P464" s="41"/>
      <c r="Q464" s="41"/>
      <c r="R464" s="41"/>
      <c r="S464" s="41"/>
      <c r="T464" s="41"/>
      <c r="U464" s="41"/>
      <c r="V464" s="41"/>
      <c r="W464" s="41"/>
      <c r="X464" s="41"/>
      <c r="Y464" s="41"/>
      <c r="Z464" s="41"/>
      <c r="AA464" s="41"/>
      <c r="AB464" s="41"/>
      <c r="AC464" s="41"/>
      <c r="AD464" s="41"/>
      <c r="AE464" s="41"/>
      <c r="AF464" s="41"/>
      <c r="AG464" s="41"/>
      <c r="AH464" s="41"/>
      <c r="AI464" s="41"/>
      <c r="AJ464" s="41"/>
      <c r="AK464" s="41"/>
      <c r="AL464" s="41"/>
      <c r="AM464" s="41"/>
      <c r="AN464" s="41"/>
      <c r="AO464" s="41"/>
      <c r="AP464" s="41"/>
      <c r="AQ464" s="41"/>
      <c r="AR464" s="41"/>
      <c r="AS464" s="41"/>
      <c r="AT464" s="41"/>
      <c r="AU464" s="41"/>
      <c r="AV464" s="41"/>
      <c r="AW464" s="41"/>
      <c r="AX464" s="41"/>
      <c r="AY464" s="41"/>
      <c r="AZ464" s="41"/>
      <c r="BA464" s="41"/>
      <c r="BB464" s="41"/>
      <c r="BC464" s="41"/>
      <c r="BD464" s="41"/>
      <c r="BE464" s="41"/>
      <c r="BF464" s="41"/>
      <c r="BG464" s="41"/>
      <c r="BH464" s="41"/>
      <c r="BI464" s="41"/>
      <c r="BJ464" s="41"/>
      <c r="BK464" s="41"/>
      <c r="BL464" s="41"/>
      <c r="BM464" s="41"/>
    </row>
    <row r="465" customFormat="false" ht="12" hidden="false" customHeight="true" outlineLevel="0" collapsed="false">
      <c r="A465" s="35"/>
      <c r="B465" s="41"/>
      <c r="C465" s="41"/>
      <c r="D465" s="41"/>
      <c r="E465" s="41"/>
      <c r="F465" s="41"/>
      <c r="G465" s="41"/>
      <c r="H465" s="41"/>
      <c r="I465" s="41"/>
      <c r="J465" s="41"/>
      <c r="K465" s="41"/>
      <c r="L465" s="41"/>
      <c r="M465" s="41"/>
      <c r="N465" s="41"/>
      <c r="O465" s="41"/>
      <c r="P465" s="41"/>
      <c r="Q465" s="41"/>
      <c r="R465" s="41"/>
      <c r="S465" s="41"/>
      <c r="T465" s="41"/>
      <c r="U465" s="41"/>
      <c r="V465" s="41"/>
      <c r="W465" s="41"/>
      <c r="X465" s="41"/>
      <c r="Y465" s="41"/>
      <c r="Z465" s="41"/>
      <c r="AA465" s="41"/>
      <c r="AB465" s="41"/>
      <c r="AC465" s="41"/>
      <c r="AD465" s="41"/>
      <c r="AE465" s="41"/>
      <c r="AF465" s="41"/>
      <c r="AG465" s="41"/>
      <c r="AH465" s="41"/>
      <c r="AI465" s="41"/>
      <c r="AJ465" s="41"/>
      <c r="AK465" s="41"/>
      <c r="AL465" s="41"/>
      <c r="AM465" s="41"/>
      <c r="AN465" s="41"/>
      <c r="AO465" s="41"/>
      <c r="AP465" s="41"/>
      <c r="AQ465" s="41"/>
      <c r="AR465" s="41"/>
      <c r="AS465" s="41"/>
      <c r="AT465" s="41"/>
      <c r="AU465" s="41"/>
      <c r="AV465" s="41"/>
      <c r="AW465" s="41"/>
      <c r="AX465" s="41"/>
      <c r="AY465" s="41"/>
      <c r="AZ465" s="41"/>
      <c r="BA465" s="41"/>
      <c r="BB465" s="41"/>
      <c r="BC465" s="41"/>
      <c r="BD465" s="41"/>
      <c r="BE465" s="41"/>
      <c r="BF465" s="41"/>
      <c r="BG465" s="41"/>
      <c r="BH465" s="41"/>
      <c r="BI465" s="41"/>
      <c r="BJ465" s="41"/>
      <c r="BK465" s="41"/>
      <c r="BL465" s="41"/>
      <c r="BM465" s="41"/>
    </row>
    <row r="466" customFormat="false" ht="12" hidden="false" customHeight="true" outlineLevel="0" collapsed="false">
      <c r="A466" s="35"/>
      <c r="B466" s="41"/>
      <c r="C466" s="41"/>
      <c r="D466" s="41"/>
      <c r="E466" s="41"/>
      <c r="F466" s="41"/>
      <c r="G466" s="41"/>
      <c r="H466" s="41"/>
      <c r="I466" s="41"/>
      <c r="J466" s="41"/>
      <c r="K466" s="41"/>
      <c r="L466" s="41"/>
      <c r="M466" s="41"/>
      <c r="N466" s="41"/>
      <c r="O466" s="41"/>
      <c r="P466" s="41"/>
      <c r="Q466" s="41"/>
      <c r="R466" s="41"/>
      <c r="S466" s="41"/>
      <c r="T466" s="41"/>
      <c r="U466" s="41"/>
      <c r="V466" s="41"/>
      <c r="W466" s="41"/>
      <c r="X466" s="41"/>
      <c r="Y466" s="41"/>
      <c r="Z466" s="41"/>
      <c r="AA466" s="41"/>
      <c r="AB466" s="41"/>
      <c r="AC466" s="41"/>
      <c r="AD466" s="41"/>
      <c r="AE466" s="41"/>
      <c r="AF466" s="41"/>
      <c r="AG466" s="41"/>
      <c r="AH466" s="41"/>
      <c r="AI466" s="41"/>
      <c r="AJ466" s="41"/>
      <c r="AK466" s="41"/>
      <c r="AL466" s="41"/>
      <c r="AM466" s="41"/>
      <c r="AN466" s="41"/>
      <c r="AO466" s="41"/>
      <c r="AP466" s="41"/>
      <c r="AQ466" s="41"/>
      <c r="AR466" s="41"/>
      <c r="AS466" s="41"/>
      <c r="AT466" s="41"/>
      <c r="AU466" s="41"/>
      <c r="AV466" s="41"/>
      <c r="AW466" s="41"/>
      <c r="AX466" s="41"/>
      <c r="AY466" s="41"/>
      <c r="AZ466" s="41"/>
      <c r="BA466" s="41"/>
      <c r="BB466" s="41"/>
      <c r="BC466" s="41"/>
      <c r="BD466" s="41"/>
      <c r="BE466" s="41"/>
      <c r="BF466" s="41"/>
      <c r="BG466" s="41"/>
      <c r="BH466" s="41"/>
      <c r="BI466" s="41"/>
      <c r="BJ466" s="41"/>
      <c r="BK466" s="41"/>
      <c r="BL466" s="41"/>
      <c r="BM466" s="41"/>
    </row>
    <row r="467" customFormat="false" ht="12" hidden="false" customHeight="true" outlineLevel="0" collapsed="false">
      <c r="A467" s="35"/>
      <c r="B467" s="41"/>
      <c r="C467" s="41"/>
      <c r="D467" s="41"/>
      <c r="E467" s="41"/>
      <c r="F467" s="41"/>
      <c r="G467" s="41"/>
      <c r="H467" s="41"/>
      <c r="I467" s="41"/>
      <c r="J467" s="41"/>
      <c r="K467" s="41"/>
      <c r="L467" s="41"/>
      <c r="M467" s="41"/>
      <c r="N467" s="41"/>
      <c r="O467" s="41"/>
      <c r="P467" s="41"/>
      <c r="Q467" s="41"/>
      <c r="R467" s="41"/>
      <c r="S467" s="41"/>
      <c r="T467" s="41"/>
      <c r="U467" s="41"/>
      <c r="V467" s="41"/>
      <c r="W467" s="41"/>
      <c r="X467" s="41"/>
      <c r="Y467" s="41"/>
      <c r="Z467" s="41"/>
      <c r="AA467" s="41"/>
      <c r="AB467" s="41"/>
      <c r="AC467" s="41"/>
      <c r="AD467" s="41"/>
      <c r="AE467" s="41"/>
      <c r="AF467" s="41"/>
      <c r="AG467" s="41"/>
      <c r="AH467" s="41"/>
      <c r="AI467" s="41"/>
      <c r="AJ467" s="41"/>
      <c r="AK467" s="41"/>
      <c r="AL467" s="41"/>
      <c r="AM467" s="41"/>
      <c r="AN467" s="41"/>
      <c r="AO467" s="41"/>
      <c r="AP467" s="41"/>
      <c r="AQ467" s="41"/>
      <c r="AR467" s="41"/>
      <c r="AS467" s="41"/>
      <c r="AT467" s="41"/>
      <c r="AU467" s="41"/>
      <c r="AV467" s="41"/>
      <c r="AW467" s="41"/>
      <c r="AX467" s="41"/>
      <c r="AY467" s="41"/>
      <c r="AZ467" s="41"/>
      <c r="BA467" s="41"/>
      <c r="BB467" s="41"/>
      <c r="BC467" s="41"/>
      <c r="BD467" s="41"/>
      <c r="BE467" s="41"/>
      <c r="BF467" s="41"/>
      <c r="BG467" s="41"/>
      <c r="BH467" s="41"/>
      <c r="BI467" s="41"/>
      <c r="BJ467" s="41"/>
      <c r="BK467" s="41"/>
      <c r="BL467" s="41"/>
      <c r="BM467" s="41"/>
    </row>
    <row r="468" customFormat="false" ht="12" hidden="false" customHeight="true" outlineLevel="0" collapsed="false">
      <c r="A468" s="35"/>
      <c r="B468" s="41"/>
      <c r="C468" s="41"/>
      <c r="D468" s="41"/>
      <c r="E468" s="41"/>
      <c r="F468" s="41"/>
      <c r="G468" s="41"/>
      <c r="H468" s="41"/>
      <c r="I468" s="41"/>
      <c r="J468" s="41"/>
      <c r="K468" s="41"/>
      <c r="L468" s="41"/>
      <c r="M468" s="41"/>
      <c r="N468" s="41"/>
      <c r="O468" s="41"/>
      <c r="P468" s="41"/>
      <c r="Q468" s="41"/>
      <c r="R468" s="41"/>
      <c r="S468" s="41"/>
      <c r="T468" s="41"/>
      <c r="U468" s="41"/>
      <c r="V468" s="41"/>
      <c r="W468" s="41"/>
      <c r="X468" s="41"/>
      <c r="Y468" s="41"/>
      <c r="Z468" s="41"/>
      <c r="AA468" s="41"/>
      <c r="AB468" s="41"/>
      <c r="AC468" s="41"/>
      <c r="AD468" s="41"/>
      <c r="AE468" s="41"/>
      <c r="AF468" s="41"/>
      <c r="AG468" s="41"/>
      <c r="AH468" s="41"/>
      <c r="AI468" s="41"/>
      <c r="AJ468" s="41"/>
      <c r="AK468" s="41"/>
      <c r="AL468" s="41"/>
      <c r="AM468" s="41"/>
      <c r="AN468" s="41"/>
      <c r="AO468" s="41"/>
      <c r="AP468" s="41"/>
      <c r="AQ468" s="41"/>
      <c r="AR468" s="41"/>
      <c r="AS468" s="41"/>
      <c r="AT468" s="41"/>
      <c r="AU468" s="41"/>
      <c r="AV468" s="41"/>
      <c r="AW468" s="41"/>
      <c r="AX468" s="41"/>
      <c r="AY468" s="41"/>
      <c r="AZ468" s="41"/>
      <c r="BA468" s="41"/>
      <c r="BB468" s="41"/>
      <c r="BC468" s="41"/>
      <c r="BD468" s="41"/>
      <c r="BE468" s="41"/>
      <c r="BF468" s="41"/>
      <c r="BG468" s="41"/>
      <c r="BH468" s="41"/>
      <c r="BI468" s="41"/>
      <c r="BJ468" s="41"/>
      <c r="BK468" s="41"/>
      <c r="BL468" s="41"/>
      <c r="BM468" s="41"/>
    </row>
    <row r="469" customFormat="false" ht="12" hidden="false" customHeight="true" outlineLevel="0" collapsed="false">
      <c r="A469" s="35"/>
      <c r="B469" s="41"/>
      <c r="C469" s="41"/>
      <c r="D469" s="41"/>
      <c r="E469" s="41"/>
      <c r="F469" s="41"/>
      <c r="G469" s="41"/>
      <c r="H469" s="41"/>
      <c r="I469" s="41"/>
      <c r="J469" s="41"/>
      <c r="K469" s="41"/>
      <c r="L469" s="41"/>
      <c r="M469" s="41"/>
      <c r="N469" s="41"/>
      <c r="O469" s="41"/>
      <c r="P469" s="41"/>
      <c r="Q469" s="41"/>
      <c r="R469" s="41"/>
      <c r="S469" s="41"/>
      <c r="T469" s="41"/>
      <c r="U469" s="41"/>
      <c r="V469" s="41"/>
      <c r="W469" s="41"/>
      <c r="X469" s="41"/>
      <c r="Y469" s="41"/>
      <c r="Z469" s="41"/>
      <c r="AA469" s="41"/>
      <c r="AB469" s="41"/>
      <c r="AC469" s="41"/>
      <c r="AD469" s="41"/>
      <c r="AE469" s="41"/>
      <c r="AF469" s="41"/>
      <c r="AG469" s="41"/>
      <c r="AH469" s="41"/>
      <c r="AI469" s="41"/>
      <c r="AJ469" s="41"/>
      <c r="AK469" s="41"/>
      <c r="AL469" s="41"/>
      <c r="AM469" s="41"/>
      <c r="AN469" s="41"/>
      <c r="AO469" s="41"/>
      <c r="AP469" s="41"/>
      <c r="AQ469" s="41"/>
      <c r="AR469" s="41"/>
      <c r="AS469" s="41"/>
      <c r="AT469" s="41"/>
      <c r="AU469" s="41"/>
      <c r="AV469" s="41"/>
      <c r="AW469" s="41"/>
      <c r="AX469" s="41"/>
      <c r="AY469" s="41"/>
      <c r="AZ469" s="41"/>
      <c r="BA469" s="41"/>
      <c r="BB469" s="41"/>
      <c r="BC469" s="41"/>
      <c r="BD469" s="41"/>
      <c r="BE469" s="41"/>
      <c r="BF469" s="41"/>
      <c r="BG469" s="41"/>
      <c r="BH469" s="41"/>
      <c r="BI469" s="41"/>
      <c r="BJ469" s="41"/>
      <c r="BK469" s="41"/>
      <c r="BL469" s="41"/>
      <c r="BM469" s="41"/>
    </row>
    <row r="470" customFormat="false" ht="12" hidden="false" customHeight="true" outlineLevel="0" collapsed="false">
      <c r="A470" s="35"/>
      <c r="B470" s="41"/>
      <c r="C470" s="41"/>
      <c r="D470" s="41"/>
      <c r="E470" s="41"/>
      <c r="F470" s="41"/>
      <c r="G470" s="41"/>
      <c r="H470" s="41"/>
      <c r="I470" s="41"/>
      <c r="J470" s="41"/>
      <c r="K470" s="41"/>
      <c r="L470" s="41"/>
      <c r="M470" s="41"/>
      <c r="N470" s="41"/>
      <c r="O470" s="41"/>
      <c r="P470" s="41"/>
      <c r="Q470" s="41"/>
      <c r="R470" s="41"/>
      <c r="S470" s="41"/>
      <c r="T470" s="41"/>
      <c r="U470" s="41"/>
      <c r="V470" s="41"/>
      <c r="W470" s="41"/>
      <c r="X470" s="41"/>
      <c r="Y470" s="41"/>
      <c r="Z470" s="41"/>
      <c r="AA470" s="41"/>
      <c r="AB470" s="41"/>
      <c r="AC470" s="41"/>
      <c r="AD470" s="41"/>
      <c r="AE470" s="41"/>
      <c r="AF470" s="41"/>
      <c r="AG470" s="41"/>
      <c r="AH470" s="41"/>
      <c r="AI470" s="41"/>
      <c r="AJ470" s="41"/>
      <c r="AK470" s="41"/>
      <c r="AL470" s="41"/>
      <c r="AM470" s="41"/>
      <c r="AN470" s="41"/>
      <c r="AO470" s="41"/>
      <c r="AP470" s="41"/>
      <c r="AQ470" s="41"/>
      <c r="AR470" s="41"/>
      <c r="AS470" s="41"/>
      <c r="AT470" s="41"/>
      <c r="AU470" s="41"/>
      <c r="AV470" s="41"/>
      <c r="AW470" s="41"/>
      <c r="AX470" s="41"/>
      <c r="AY470" s="41"/>
      <c r="AZ470" s="41"/>
      <c r="BA470" s="41"/>
      <c r="BB470" s="41"/>
      <c r="BC470" s="41"/>
      <c r="BD470" s="41"/>
      <c r="BE470" s="41"/>
      <c r="BF470" s="41"/>
      <c r="BG470" s="41"/>
      <c r="BH470" s="41"/>
      <c r="BI470" s="41"/>
      <c r="BJ470" s="41"/>
      <c r="BK470" s="41"/>
      <c r="BL470" s="41"/>
      <c r="BM470" s="41"/>
    </row>
    <row r="471" customFormat="false" ht="12" hidden="false" customHeight="true" outlineLevel="0" collapsed="false">
      <c r="A471" s="35"/>
      <c r="B471" s="41"/>
      <c r="C471" s="41"/>
      <c r="D471" s="41"/>
      <c r="E471" s="41"/>
      <c r="F471" s="41"/>
      <c r="G471" s="41"/>
      <c r="H471" s="41"/>
      <c r="I471" s="41"/>
      <c r="J471" s="41"/>
      <c r="K471" s="41"/>
      <c r="L471" s="41"/>
      <c r="M471" s="41"/>
      <c r="N471" s="41"/>
      <c r="O471" s="41"/>
      <c r="P471" s="41"/>
      <c r="Q471" s="41"/>
      <c r="R471" s="41"/>
      <c r="S471" s="41"/>
      <c r="T471" s="41"/>
      <c r="U471" s="41"/>
      <c r="V471" s="41"/>
      <c r="W471" s="41"/>
      <c r="X471" s="41"/>
      <c r="Y471" s="41"/>
      <c r="Z471" s="41"/>
      <c r="AA471" s="41"/>
      <c r="AB471" s="41"/>
      <c r="AC471" s="41"/>
      <c r="AD471" s="41"/>
      <c r="AE471" s="41"/>
      <c r="AF471" s="41"/>
      <c r="AG471" s="41"/>
      <c r="AH471" s="41"/>
      <c r="AI471" s="41"/>
      <c r="AJ471" s="41"/>
      <c r="AK471" s="41"/>
      <c r="AL471" s="41"/>
      <c r="AM471" s="41"/>
      <c r="AN471" s="41"/>
      <c r="AO471" s="41"/>
      <c r="AP471" s="41"/>
      <c r="AQ471" s="41"/>
      <c r="AR471" s="41"/>
      <c r="AS471" s="41"/>
      <c r="AT471" s="41"/>
      <c r="AU471" s="41"/>
      <c r="AV471" s="41"/>
      <c r="AW471" s="41"/>
      <c r="AX471" s="41"/>
      <c r="AY471" s="41"/>
      <c r="AZ471" s="41"/>
      <c r="BA471" s="41"/>
      <c r="BB471" s="41"/>
      <c r="BC471" s="41"/>
      <c r="BD471" s="41"/>
      <c r="BE471" s="41"/>
      <c r="BF471" s="41"/>
      <c r="BG471" s="41"/>
      <c r="BH471" s="41"/>
      <c r="BI471" s="41"/>
      <c r="BJ471" s="41"/>
      <c r="BK471" s="41"/>
      <c r="BL471" s="41"/>
      <c r="BM471" s="41"/>
    </row>
    <row r="472" customFormat="false" ht="12" hidden="false" customHeight="true" outlineLevel="0" collapsed="false">
      <c r="A472" s="35"/>
      <c r="B472" s="41"/>
      <c r="C472" s="41"/>
      <c r="D472" s="41"/>
      <c r="E472" s="41"/>
      <c r="F472" s="41"/>
      <c r="G472" s="41"/>
      <c r="H472" s="41"/>
      <c r="I472" s="41"/>
      <c r="J472" s="41"/>
      <c r="K472" s="41"/>
      <c r="L472" s="41"/>
      <c r="M472" s="41"/>
      <c r="N472" s="41"/>
      <c r="O472" s="41"/>
      <c r="P472" s="41"/>
      <c r="Q472" s="41"/>
      <c r="R472" s="41"/>
      <c r="S472" s="41"/>
      <c r="T472" s="41"/>
      <c r="U472" s="41"/>
      <c r="V472" s="41"/>
      <c r="W472" s="41"/>
      <c r="X472" s="41"/>
      <c r="Y472" s="41"/>
      <c r="Z472" s="41"/>
      <c r="AA472" s="41"/>
      <c r="AB472" s="41"/>
      <c r="AC472" s="41"/>
      <c r="AD472" s="41"/>
      <c r="AE472" s="41"/>
      <c r="AF472" s="41"/>
      <c r="AG472" s="41"/>
      <c r="AH472" s="41"/>
      <c r="AI472" s="41"/>
      <c r="AJ472" s="41"/>
      <c r="AK472" s="41"/>
      <c r="AL472" s="41"/>
      <c r="AM472" s="41"/>
      <c r="AN472" s="41"/>
      <c r="AO472" s="41"/>
      <c r="AP472" s="41"/>
      <c r="AQ472" s="41"/>
      <c r="AR472" s="41"/>
      <c r="AS472" s="41"/>
      <c r="AT472" s="41"/>
      <c r="AU472" s="41"/>
      <c r="AV472" s="41"/>
      <c r="AW472" s="41"/>
      <c r="AX472" s="41"/>
      <c r="AY472" s="41"/>
      <c r="AZ472" s="41"/>
      <c r="BA472" s="41"/>
      <c r="BB472" s="41"/>
      <c r="BC472" s="41"/>
      <c r="BD472" s="41"/>
      <c r="BE472" s="41"/>
      <c r="BF472" s="41"/>
      <c r="BG472" s="41"/>
      <c r="BH472" s="41"/>
      <c r="BI472" s="41"/>
      <c r="BJ472" s="41"/>
      <c r="BK472" s="41"/>
      <c r="BL472" s="41"/>
      <c r="BM472" s="41"/>
    </row>
    <row r="473" customFormat="false" ht="12" hidden="false" customHeight="true" outlineLevel="0" collapsed="false">
      <c r="A473" s="35"/>
      <c r="B473" s="41"/>
      <c r="C473" s="41"/>
      <c r="D473" s="41"/>
      <c r="E473" s="41"/>
      <c r="F473" s="41"/>
      <c r="G473" s="41"/>
      <c r="H473" s="41"/>
      <c r="I473" s="41"/>
      <c r="J473" s="41"/>
      <c r="K473" s="41"/>
      <c r="L473" s="41"/>
      <c r="M473" s="41"/>
      <c r="N473" s="41"/>
      <c r="O473" s="41"/>
      <c r="P473" s="41"/>
      <c r="Q473" s="41"/>
      <c r="R473" s="41"/>
      <c r="S473" s="41"/>
      <c r="T473" s="41"/>
      <c r="U473" s="41"/>
      <c r="V473" s="41"/>
      <c r="W473" s="41"/>
      <c r="X473" s="41"/>
      <c r="Y473" s="41"/>
      <c r="Z473" s="41"/>
      <c r="AA473" s="41"/>
      <c r="AB473" s="41"/>
      <c r="AC473" s="41"/>
      <c r="AD473" s="41"/>
      <c r="AE473" s="41"/>
      <c r="AF473" s="41"/>
      <c r="AG473" s="41"/>
      <c r="AH473" s="41"/>
      <c r="AI473" s="41"/>
      <c r="AJ473" s="41"/>
      <c r="AK473" s="41"/>
      <c r="AL473" s="41"/>
      <c r="AM473" s="41"/>
      <c r="AN473" s="41"/>
      <c r="AO473" s="41"/>
      <c r="AP473" s="41"/>
      <c r="AQ473" s="41"/>
      <c r="AR473" s="41"/>
      <c r="AS473" s="41"/>
      <c r="AT473" s="41"/>
      <c r="AU473" s="41"/>
      <c r="AV473" s="41"/>
      <c r="AW473" s="41"/>
      <c r="AX473" s="41"/>
      <c r="AY473" s="41"/>
      <c r="AZ473" s="41"/>
      <c r="BA473" s="41"/>
      <c r="BB473" s="41"/>
      <c r="BC473" s="41"/>
      <c r="BD473" s="41"/>
      <c r="BE473" s="41"/>
      <c r="BF473" s="41"/>
      <c r="BG473" s="41"/>
      <c r="BH473" s="41"/>
      <c r="BI473" s="41"/>
      <c r="BJ473" s="41"/>
      <c r="BK473" s="41"/>
      <c r="BL473" s="41"/>
      <c r="BM473" s="41"/>
    </row>
    <row r="474" customFormat="false" ht="12" hidden="false" customHeight="true" outlineLevel="0" collapsed="false">
      <c r="A474" s="35"/>
      <c r="B474" s="41"/>
      <c r="C474" s="41"/>
      <c r="D474" s="41"/>
      <c r="E474" s="41"/>
      <c r="F474" s="41"/>
      <c r="G474" s="41"/>
      <c r="H474" s="41"/>
      <c r="I474" s="41"/>
      <c r="J474" s="41"/>
      <c r="K474" s="41"/>
      <c r="L474" s="41"/>
      <c r="M474" s="41"/>
      <c r="N474" s="41"/>
      <c r="O474" s="41"/>
      <c r="P474" s="41"/>
      <c r="Q474" s="41"/>
      <c r="R474" s="41"/>
      <c r="S474" s="41"/>
      <c r="T474" s="41"/>
      <c r="U474" s="41"/>
      <c r="V474" s="41"/>
      <c r="W474" s="41"/>
      <c r="X474" s="41"/>
      <c r="Y474" s="41"/>
      <c r="Z474" s="41"/>
      <c r="AA474" s="41"/>
      <c r="AB474" s="41"/>
      <c r="AC474" s="41"/>
      <c r="AD474" s="41"/>
      <c r="AE474" s="41"/>
      <c r="AF474" s="41"/>
      <c r="AG474" s="41"/>
      <c r="AH474" s="41"/>
      <c r="AI474" s="41"/>
      <c r="AJ474" s="41"/>
      <c r="AK474" s="41"/>
      <c r="AL474" s="41"/>
      <c r="AM474" s="41"/>
      <c r="AN474" s="41"/>
      <c r="AO474" s="41"/>
      <c r="AP474" s="41"/>
      <c r="AQ474" s="41"/>
      <c r="AR474" s="41"/>
      <c r="AS474" s="41"/>
      <c r="AT474" s="41"/>
      <c r="AU474" s="41"/>
      <c r="AV474" s="41"/>
      <c r="AW474" s="41"/>
      <c r="AX474" s="41"/>
      <c r="AY474" s="41"/>
      <c r="AZ474" s="41"/>
      <c r="BA474" s="41"/>
      <c r="BB474" s="41"/>
      <c r="BC474" s="41"/>
      <c r="BD474" s="41"/>
      <c r="BE474" s="41"/>
      <c r="BF474" s="41"/>
      <c r="BG474" s="41"/>
      <c r="BH474" s="41"/>
      <c r="BI474" s="41"/>
      <c r="BJ474" s="41"/>
      <c r="BK474" s="41"/>
      <c r="BL474" s="41"/>
      <c r="BM474" s="41"/>
    </row>
    <row r="475" customFormat="false" ht="12" hidden="false" customHeight="true" outlineLevel="0" collapsed="false">
      <c r="A475" s="35"/>
      <c r="B475" s="41"/>
      <c r="C475" s="41"/>
      <c r="D475" s="41"/>
      <c r="E475" s="41"/>
      <c r="F475" s="41"/>
      <c r="G475" s="41"/>
      <c r="H475" s="41"/>
      <c r="I475" s="41"/>
      <c r="J475" s="41"/>
      <c r="K475" s="41"/>
      <c r="L475" s="41"/>
      <c r="M475" s="41"/>
      <c r="N475" s="41"/>
      <c r="O475" s="41"/>
      <c r="P475" s="41"/>
      <c r="Q475" s="41"/>
      <c r="R475" s="41"/>
      <c r="S475" s="41"/>
      <c r="T475" s="41"/>
      <c r="U475" s="41"/>
      <c r="V475" s="41"/>
      <c r="W475" s="41"/>
      <c r="X475" s="41"/>
      <c r="Y475" s="41"/>
      <c r="Z475" s="41"/>
      <c r="AA475" s="41"/>
      <c r="AB475" s="41"/>
      <c r="AC475" s="41"/>
      <c r="AD475" s="41"/>
      <c r="AE475" s="41"/>
      <c r="AF475" s="41"/>
      <c r="AG475" s="41"/>
      <c r="AH475" s="41"/>
      <c r="AI475" s="41"/>
      <c r="AJ475" s="41"/>
      <c r="AK475" s="41"/>
      <c r="AL475" s="41"/>
      <c r="AM475" s="41"/>
      <c r="AN475" s="41"/>
      <c r="AO475" s="41"/>
      <c r="AP475" s="41"/>
      <c r="AQ475" s="41"/>
      <c r="AR475" s="41"/>
      <c r="AS475" s="41"/>
      <c r="AT475" s="41"/>
      <c r="AU475" s="41"/>
      <c r="AV475" s="41"/>
      <c r="AW475" s="41"/>
      <c r="AX475" s="41"/>
      <c r="AY475" s="41"/>
      <c r="AZ475" s="41"/>
      <c r="BA475" s="41"/>
      <c r="BB475" s="41"/>
      <c r="BC475" s="41"/>
      <c r="BD475" s="41"/>
      <c r="BE475" s="41"/>
      <c r="BF475" s="41"/>
      <c r="BG475" s="41"/>
      <c r="BH475" s="41"/>
      <c r="BI475" s="41"/>
      <c r="BJ475" s="41"/>
      <c r="BK475" s="41"/>
      <c r="BL475" s="41"/>
      <c r="BM475" s="41"/>
    </row>
    <row r="476" customFormat="false" ht="12" hidden="false" customHeight="true" outlineLevel="0" collapsed="false">
      <c r="A476" s="35"/>
      <c r="B476" s="41"/>
      <c r="C476" s="41"/>
      <c r="D476" s="41"/>
      <c r="E476" s="41"/>
      <c r="F476" s="41"/>
      <c r="G476" s="41"/>
      <c r="H476" s="41"/>
      <c r="I476" s="41"/>
      <c r="J476" s="41"/>
      <c r="K476" s="41"/>
      <c r="L476" s="41"/>
      <c r="M476" s="41"/>
      <c r="N476" s="41"/>
      <c r="O476" s="41"/>
      <c r="P476" s="41"/>
      <c r="Q476" s="41"/>
      <c r="R476" s="41"/>
      <c r="S476" s="41"/>
      <c r="T476" s="41"/>
      <c r="U476" s="41"/>
      <c r="V476" s="41"/>
      <c r="W476" s="41"/>
      <c r="X476" s="41"/>
      <c r="Y476" s="41"/>
      <c r="Z476" s="41"/>
      <c r="AA476" s="41"/>
      <c r="AB476" s="41"/>
      <c r="AC476" s="41"/>
      <c r="AD476" s="41"/>
      <c r="AE476" s="41"/>
      <c r="AF476" s="41"/>
      <c r="AG476" s="41"/>
      <c r="AH476" s="41"/>
      <c r="AI476" s="41"/>
      <c r="AJ476" s="41"/>
      <c r="AK476" s="41"/>
      <c r="AL476" s="41"/>
      <c r="AM476" s="41"/>
      <c r="AN476" s="41"/>
      <c r="AO476" s="41"/>
      <c r="AP476" s="41"/>
      <c r="AQ476" s="41"/>
      <c r="AR476" s="41"/>
      <c r="AS476" s="41"/>
      <c r="AT476" s="41"/>
      <c r="AU476" s="41"/>
      <c r="AV476" s="41"/>
      <c r="AW476" s="41"/>
      <c r="AX476" s="41"/>
      <c r="AY476" s="41"/>
      <c r="AZ476" s="41"/>
      <c r="BA476" s="41"/>
      <c r="BB476" s="41"/>
      <c r="BC476" s="41"/>
      <c r="BD476" s="41"/>
      <c r="BE476" s="41"/>
      <c r="BF476" s="41"/>
      <c r="BG476" s="41"/>
      <c r="BH476" s="41"/>
      <c r="BI476" s="41"/>
      <c r="BJ476" s="41"/>
      <c r="BK476" s="41"/>
      <c r="BL476" s="41"/>
      <c r="BM476" s="41"/>
    </row>
    <row r="477" customFormat="false" ht="12" hidden="false" customHeight="true" outlineLevel="0" collapsed="false">
      <c r="A477" s="35"/>
      <c r="B477" s="41"/>
      <c r="C477" s="41"/>
      <c r="D477" s="41"/>
      <c r="E477" s="41"/>
      <c r="F477" s="41"/>
      <c r="G477" s="41"/>
      <c r="H477" s="41"/>
      <c r="I477" s="41"/>
      <c r="J477" s="41"/>
      <c r="K477" s="41"/>
      <c r="L477" s="41"/>
      <c r="M477" s="41"/>
      <c r="N477" s="41"/>
      <c r="O477" s="41"/>
      <c r="P477" s="41"/>
      <c r="Q477" s="41"/>
      <c r="R477" s="41"/>
      <c r="S477" s="41"/>
      <c r="T477" s="41"/>
      <c r="U477" s="41"/>
      <c r="V477" s="41"/>
      <c r="W477" s="41"/>
      <c r="X477" s="41"/>
      <c r="Y477" s="41"/>
      <c r="Z477" s="41"/>
      <c r="AA477" s="41"/>
      <c r="AB477" s="41"/>
      <c r="AC477" s="41"/>
      <c r="AD477" s="41"/>
      <c r="AE477" s="41"/>
      <c r="AF477" s="41"/>
      <c r="AG477" s="41"/>
      <c r="AH477" s="41"/>
      <c r="AI477" s="41"/>
      <c r="AJ477" s="41"/>
      <c r="AK477" s="41"/>
      <c r="AL477" s="41"/>
      <c r="AM477" s="41"/>
      <c r="AN477" s="41"/>
      <c r="AO477" s="41"/>
      <c r="AP477" s="41"/>
      <c r="AQ477" s="41"/>
      <c r="AR477" s="41"/>
      <c r="AS477" s="41"/>
      <c r="AT477" s="41"/>
      <c r="AU477" s="41"/>
      <c r="AV477" s="41"/>
      <c r="AW477" s="41"/>
      <c r="AX477" s="41"/>
      <c r="AY477" s="41"/>
      <c r="AZ477" s="41"/>
      <c r="BA477" s="41"/>
      <c r="BB477" s="41"/>
      <c r="BC477" s="41"/>
      <c r="BD477" s="41"/>
      <c r="BE477" s="41"/>
      <c r="BF477" s="41"/>
      <c r="BG477" s="41"/>
      <c r="BH477" s="41"/>
      <c r="BI477" s="41"/>
      <c r="BJ477" s="41"/>
      <c r="BK477" s="41"/>
      <c r="BL477" s="41"/>
      <c r="BM477" s="41"/>
    </row>
    <row r="478" customFormat="false" ht="12" hidden="false" customHeight="true" outlineLevel="0" collapsed="false">
      <c r="A478" s="35"/>
      <c r="B478" s="41"/>
      <c r="C478" s="41"/>
      <c r="D478" s="41"/>
      <c r="E478" s="41"/>
      <c r="F478" s="41"/>
      <c r="G478" s="41"/>
      <c r="H478" s="41"/>
      <c r="I478" s="41"/>
      <c r="J478" s="41"/>
      <c r="K478" s="41"/>
      <c r="L478" s="41"/>
      <c r="M478" s="41"/>
      <c r="N478" s="41"/>
      <c r="O478" s="41"/>
      <c r="P478" s="41"/>
      <c r="Q478" s="41"/>
      <c r="R478" s="41"/>
      <c r="S478" s="41"/>
      <c r="T478" s="41"/>
      <c r="U478" s="41"/>
      <c r="V478" s="41"/>
      <c r="W478" s="41"/>
      <c r="X478" s="41"/>
      <c r="Y478" s="41"/>
      <c r="Z478" s="41"/>
      <c r="AA478" s="41"/>
      <c r="AB478" s="41"/>
      <c r="AC478" s="41"/>
      <c r="AD478" s="41"/>
      <c r="AE478" s="41"/>
      <c r="AF478" s="41"/>
      <c r="AG478" s="41"/>
      <c r="AH478" s="41"/>
      <c r="AI478" s="41"/>
      <c r="AJ478" s="41"/>
      <c r="AK478" s="41"/>
      <c r="AL478" s="41"/>
      <c r="AM478" s="41"/>
      <c r="AN478" s="41"/>
      <c r="AO478" s="41"/>
      <c r="AP478" s="41"/>
      <c r="AQ478" s="41"/>
      <c r="AR478" s="41"/>
      <c r="AS478" s="41"/>
      <c r="AT478" s="41"/>
      <c r="AU478" s="41"/>
      <c r="AV478" s="41"/>
      <c r="AW478" s="41"/>
      <c r="AX478" s="41"/>
      <c r="AY478" s="41"/>
      <c r="AZ478" s="41"/>
      <c r="BA478" s="41"/>
      <c r="BB478" s="41"/>
      <c r="BC478" s="41"/>
      <c r="BD478" s="41"/>
      <c r="BE478" s="41"/>
      <c r="BF478" s="41"/>
      <c r="BG478" s="41"/>
      <c r="BH478" s="41"/>
      <c r="BI478" s="41"/>
      <c r="BJ478" s="41"/>
      <c r="BK478" s="41"/>
      <c r="BL478" s="41"/>
      <c r="BM478" s="41"/>
    </row>
    <row r="479" customFormat="false" ht="12" hidden="false" customHeight="true" outlineLevel="0" collapsed="false">
      <c r="A479" s="35"/>
      <c r="B479" s="41"/>
      <c r="C479" s="41"/>
      <c r="D479" s="41"/>
      <c r="E479" s="41"/>
      <c r="F479" s="41"/>
      <c r="G479" s="41"/>
      <c r="H479" s="41"/>
      <c r="I479" s="41"/>
      <c r="J479" s="41"/>
      <c r="K479" s="41"/>
      <c r="L479" s="41"/>
      <c r="M479" s="41"/>
      <c r="N479" s="41"/>
      <c r="O479" s="41"/>
      <c r="P479" s="41"/>
      <c r="Q479" s="41"/>
      <c r="R479" s="41"/>
      <c r="S479" s="41"/>
      <c r="T479" s="41"/>
      <c r="U479" s="41"/>
      <c r="V479" s="41"/>
      <c r="W479" s="41"/>
      <c r="X479" s="41"/>
      <c r="Y479" s="41"/>
      <c r="Z479" s="41"/>
      <c r="AA479" s="41"/>
      <c r="AB479" s="41"/>
      <c r="AC479" s="41"/>
      <c r="AD479" s="41"/>
      <c r="AE479" s="41"/>
      <c r="AF479" s="41"/>
      <c r="AG479" s="41"/>
      <c r="AH479" s="41"/>
      <c r="AI479" s="41"/>
      <c r="AJ479" s="41"/>
      <c r="AK479" s="41"/>
      <c r="AL479" s="41"/>
      <c r="AM479" s="41"/>
      <c r="AN479" s="41"/>
      <c r="AO479" s="41"/>
      <c r="AP479" s="41"/>
      <c r="AQ479" s="41"/>
      <c r="AR479" s="41"/>
      <c r="AS479" s="41"/>
      <c r="AT479" s="41"/>
      <c r="AU479" s="41"/>
      <c r="AV479" s="41"/>
      <c r="AW479" s="41"/>
      <c r="AX479" s="41"/>
      <c r="AY479" s="41"/>
      <c r="AZ479" s="41"/>
      <c r="BA479" s="41"/>
      <c r="BB479" s="41"/>
      <c r="BC479" s="41"/>
      <c r="BD479" s="41"/>
      <c r="BE479" s="41"/>
      <c r="BF479" s="41"/>
      <c r="BG479" s="41"/>
      <c r="BH479" s="41"/>
      <c r="BI479" s="41"/>
      <c r="BJ479" s="41"/>
      <c r="BK479" s="41"/>
      <c r="BL479" s="41"/>
      <c r="BM479" s="41"/>
    </row>
    <row r="480" customFormat="false" ht="12" hidden="false" customHeight="true" outlineLevel="0" collapsed="false">
      <c r="A480" s="35"/>
      <c r="B480" s="41"/>
      <c r="C480" s="41"/>
      <c r="D480" s="41"/>
      <c r="E480" s="41"/>
      <c r="F480" s="41"/>
      <c r="G480" s="41"/>
      <c r="H480" s="41"/>
      <c r="I480" s="41"/>
      <c r="J480" s="41"/>
      <c r="K480" s="41"/>
      <c r="L480" s="41"/>
      <c r="M480" s="41"/>
      <c r="N480" s="41"/>
      <c r="O480" s="41"/>
      <c r="P480" s="41"/>
      <c r="Q480" s="41"/>
      <c r="R480" s="41"/>
      <c r="S480" s="41"/>
      <c r="T480" s="41"/>
      <c r="U480" s="41"/>
      <c r="V480" s="41"/>
      <c r="W480" s="41"/>
      <c r="X480" s="41"/>
      <c r="Y480" s="41"/>
      <c r="Z480" s="41"/>
      <c r="AA480" s="41"/>
      <c r="AB480" s="41"/>
      <c r="AC480" s="41"/>
      <c r="AD480" s="41"/>
      <c r="AE480" s="41"/>
      <c r="AF480" s="41"/>
      <c r="AG480" s="41"/>
      <c r="AH480" s="41"/>
      <c r="AI480" s="41"/>
      <c r="AJ480" s="41"/>
      <c r="AK480" s="41"/>
      <c r="AL480" s="41"/>
      <c r="AM480" s="41"/>
      <c r="AN480" s="41"/>
      <c r="AO480" s="41"/>
      <c r="AP480" s="41"/>
      <c r="AQ480" s="41"/>
      <c r="AR480" s="41"/>
      <c r="AS480" s="41"/>
      <c r="AT480" s="41"/>
      <c r="AU480" s="41"/>
      <c r="AV480" s="41"/>
      <c r="AW480" s="41"/>
      <c r="AX480" s="41"/>
      <c r="AY480" s="41"/>
      <c r="AZ480" s="41"/>
      <c r="BA480" s="41"/>
      <c r="BB480" s="41"/>
      <c r="BC480" s="41"/>
      <c r="BD480" s="41"/>
      <c r="BE480" s="41"/>
      <c r="BF480" s="41"/>
      <c r="BG480" s="41"/>
      <c r="BH480" s="41"/>
      <c r="BI480" s="41"/>
      <c r="BJ480" s="41"/>
      <c r="BK480" s="41"/>
      <c r="BL480" s="41"/>
      <c r="BM480" s="41"/>
    </row>
    <row r="481" customFormat="false" ht="12" hidden="false" customHeight="true" outlineLevel="0" collapsed="false">
      <c r="A481" s="35"/>
      <c r="B481" s="41"/>
      <c r="C481" s="41"/>
      <c r="D481" s="41"/>
      <c r="E481" s="41"/>
      <c r="F481" s="41"/>
      <c r="G481" s="41"/>
      <c r="H481" s="41"/>
      <c r="I481" s="41"/>
      <c r="J481" s="41"/>
      <c r="K481" s="41"/>
      <c r="L481" s="41"/>
      <c r="M481" s="41"/>
      <c r="N481" s="41"/>
      <c r="O481" s="41"/>
      <c r="P481" s="41"/>
      <c r="Q481" s="41"/>
      <c r="R481" s="41"/>
      <c r="S481" s="41"/>
      <c r="T481" s="41"/>
      <c r="U481" s="41"/>
      <c r="V481" s="41"/>
      <c r="W481" s="41"/>
      <c r="X481" s="41"/>
      <c r="Y481" s="41"/>
      <c r="Z481" s="41"/>
      <c r="AA481" s="41"/>
      <c r="AB481" s="41"/>
      <c r="AC481" s="41"/>
      <c r="AD481" s="41"/>
      <c r="AE481" s="41"/>
      <c r="AF481" s="41"/>
      <c r="AG481" s="41"/>
      <c r="AH481" s="41"/>
      <c r="AI481" s="41"/>
      <c r="AJ481" s="41"/>
      <c r="AK481" s="41"/>
      <c r="AL481" s="41"/>
      <c r="AM481" s="41"/>
      <c r="AN481" s="41"/>
      <c r="AO481" s="41"/>
      <c r="AP481" s="41"/>
      <c r="AQ481" s="41"/>
      <c r="AR481" s="41"/>
      <c r="AS481" s="41"/>
      <c r="AT481" s="41"/>
      <c r="AU481" s="41"/>
      <c r="AV481" s="41"/>
      <c r="AW481" s="41"/>
      <c r="AX481" s="41"/>
      <c r="AY481" s="41"/>
      <c r="AZ481" s="41"/>
      <c r="BA481" s="41"/>
      <c r="BB481" s="41"/>
      <c r="BC481" s="41"/>
      <c r="BD481" s="41"/>
      <c r="BE481" s="41"/>
      <c r="BF481" s="41"/>
      <c r="BG481" s="41"/>
      <c r="BH481" s="41"/>
      <c r="BI481" s="41"/>
      <c r="BJ481" s="41"/>
      <c r="BK481" s="41"/>
      <c r="BL481" s="41"/>
      <c r="BM481" s="41"/>
    </row>
    <row r="482" customFormat="false" ht="12" hidden="false" customHeight="true" outlineLevel="0" collapsed="false">
      <c r="A482" s="35"/>
      <c r="B482" s="41"/>
      <c r="C482" s="41"/>
      <c r="D482" s="41"/>
      <c r="E482" s="41"/>
      <c r="F482" s="41"/>
      <c r="G482" s="41"/>
      <c r="H482" s="41"/>
      <c r="I482" s="41"/>
      <c r="J482" s="41"/>
      <c r="K482" s="41"/>
      <c r="L482" s="41"/>
      <c r="M482" s="41"/>
      <c r="N482" s="41"/>
      <c r="O482" s="41"/>
      <c r="P482" s="41"/>
      <c r="Q482" s="41"/>
      <c r="R482" s="41"/>
      <c r="S482" s="41"/>
      <c r="T482" s="41"/>
      <c r="U482" s="41"/>
      <c r="V482" s="41"/>
      <c r="W482" s="41"/>
      <c r="X482" s="41"/>
      <c r="Y482" s="41"/>
      <c r="Z482" s="41"/>
      <c r="AA482" s="41"/>
      <c r="AB482" s="41"/>
      <c r="AC482" s="41"/>
      <c r="AD482" s="41"/>
      <c r="AE482" s="41"/>
      <c r="AF482" s="41"/>
      <c r="AG482" s="41"/>
      <c r="AH482" s="41"/>
      <c r="AI482" s="41"/>
      <c r="AJ482" s="41"/>
      <c r="AK482" s="41"/>
      <c r="AL482" s="41"/>
      <c r="AM482" s="41"/>
      <c r="AN482" s="41"/>
      <c r="AO482" s="41"/>
      <c r="AP482" s="41"/>
      <c r="AQ482" s="41"/>
      <c r="AR482" s="41"/>
      <c r="AS482" s="41"/>
      <c r="AT482" s="41"/>
      <c r="AU482" s="41"/>
      <c r="AV482" s="41"/>
      <c r="AW482" s="41"/>
      <c r="AX482" s="41"/>
      <c r="AY482" s="41"/>
      <c r="AZ482" s="41"/>
      <c r="BA482" s="41"/>
      <c r="BB482" s="41"/>
      <c r="BC482" s="41"/>
      <c r="BD482" s="41"/>
      <c r="BE482" s="41"/>
      <c r="BF482" s="41"/>
      <c r="BG482" s="41"/>
      <c r="BH482" s="41"/>
      <c r="BI482" s="41"/>
      <c r="BJ482" s="41"/>
      <c r="BK482" s="41"/>
      <c r="BL482" s="41"/>
      <c r="BM482" s="41"/>
    </row>
    <row r="483" customFormat="false" ht="12" hidden="false" customHeight="true" outlineLevel="0" collapsed="false">
      <c r="A483" s="35"/>
      <c r="B483" s="41"/>
      <c r="C483" s="41"/>
      <c r="D483" s="41"/>
      <c r="E483" s="41"/>
      <c r="F483" s="41"/>
      <c r="G483" s="41"/>
      <c r="H483" s="41"/>
      <c r="I483" s="41"/>
      <c r="J483" s="41"/>
      <c r="K483" s="41"/>
      <c r="L483" s="41"/>
      <c r="M483" s="41"/>
      <c r="N483" s="41"/>
      <c r="O483" s="41"/>
      <c r="P483" s="41"/>
      <c r="Q483" s="41"/>
      <c r="R483" s="41"/>
      <c r="S483" s="41"/>
      <c r="T483" s="41"/>
      <c r="U483" s="41"/>
      <c r="V483" s="41"/>
      <c r="W483" s="41"/>
      <c r="X483" s="41"/>
      <c r="Y483" s="41"/>
      <c r="Z483" s="41"/>
      <c r="AA483" s="41"/>
      <c r="AB483" s="41"/>
      <c r="AC483" s="41"/>
      <c r="AD483" s="41"/>
      <c r="AE483" s="41"/>
      <c r="AF483" s="41"/>
      <c r="AG483" s="41"/>
      <c r="AH483" s="41"/>
      <c r="AI483" s="41"/>
      <c r="AJ483" s="41"/>
      <c r="AK483" s="41"/>
      <c r="AL483" s="41"/>
      <c r="AM483" s="41"/>
      <c r="AN483" s="41"/>
      <c r="AO483" s="41"/>
      <c r="AP483" s="41"/>
      <c r="AQ483" s="41"/>
      <c r="AR483" s="41"/>
      <c r="AS483" s="41"/>
      <c r="AT483" s="41"/>
      <c r="AU483" s="41"/>
      <c r="AV483" s="41"/>
      <c r="AW483" s="41"/>
      <c r="AX483" s="41"/>
      <c r="AY483" s="41"/>
      <c r="AZ483" s="41"/>
      <c r="BA483" s="41"/>
      <c r="BB483" s="41"/>
      <c r="BC483" s="41"/>
      <c r="BD483" s="41"/>
      <c r="BE483" s="41"/>
      <c r="BF483" s="41"/>
      <c r="BG483" s="41"/>
      <c r="BH483" s="41"/>
      <c r="BI483" s="41"/>
      <c r="BJ483" s="41"/>
      <c r="BK483" s="41"/>
      <c r="BL483" s="41"/>
      <c r="BM483" s="41"/>
    </row>
    <row r="484" customFormat="false" ht="12" hidden="false" customHeight="true" outlineLevel="0" collapsed="false">
      <c r="A484" s="35"/>
      <c r="B484" s="41"/>
      <c r="C484" s="41"/>
      <c r="D484" s="41"/>
      <c r="E484" s="41"/>
      <c r="F484" s="41"/>
      <c r="G484" s="41"/>
      <c r="H484" s="41"/>
      <c r="I484" s="41"/>
      <c r="J484" s="41"/>
      <c r="K484" s="41"/>
      <c r="L484" s="41"/>
      <c r="M484" s="41"/>
      <c r="N484" s="41"/>
      <c r="O484" s="41"/>
      <c r="P484" s="41"/>
      <c r="Q484" s="41"/>
      <c r="R484" s="41"/>
      <c r="S484" s="41"/>
      <c r="T484" s="41"/>
      <c r="U484" s="41"/>
      <c r="V484" s="41"/>
      <c r="W484" s="41"/>
      <c r="X484" s="41"/>
      <c r="Y484" s="41"/>
      <c r="Z484" s="41"/>
      <c r="AA484" s="41"/>
      <c r="AB484" s="41"/>
      <c r="AC484" s="41"/>
      <c r="AD484" s="41"/>
      <c r="AE484" s="41"/>
      <c r="AF484" s="41"/>
      <c r="AG484" s="41"/>
      <c r="AH484" s="41"/>
      <c r="AI484" s="41"/>
      <c r="AJ484" s="41"/>
      <c r="AK484" s="41"/>
      <c r="AL484" s="41"/>
      <c r="AM484" s="41"/>
      <c r="AN484" s="41"/>
      <c r="AO484" s="41"/>
      <c r="AP484" s="41"/>
      <c r="AQ484" s="41"/>
      <c r="AR484" s="41"/>
      <c r="AS484" s="41"/>
      <c r="AT484" s="41"/>
      <c r="AU484" s="41"/>
      <c r="AV484" s="41"/>
      <c r="AW484" s="41"/>
      <c r="AX484" s="41"/>
      <c r="AY484" s="41"/>
      <c r="AZ484" s="41"/>
      <c r="BA484" s="41"/>
      <c r="BB484" s="41"/>
      <c r="BC484" s="41"/>
      <c r="BD484" s="41"/>
      <c r="BE484" s="41"/>
      <c r="BF484" s="41"/>
      <c r="BG484" s="41"/>
      <c r="BH484" s="41"/>
      <c r="BI484" s="41"/>
      <c r="BJ484" s="41"/>
      <c r="BK484" s="41"/>
      <c r="BL484" s="41"/>
      <c r="BM484" s="41"/>
    </row>
    <row r="485" customFormat="false" ht="12" hidden="false" customHeight="true" outlineLevel="0" collapsed="false">
      <c r="A485" s="35"/>
      <c r="B485" s="41"/>
      <c r="C485" s="41"/>
      <c r="D485" s="41"/>
      <c r="E485" s="41"/>
      <c r="F485" s="41"/>
      <c r="G485" s="41"/>
      <c r="H485" s="41"/>
      <c r="I485" s="41"/>
      <c r="J485" s="41"/>
      <c r="K485" s="41"/>
      <c r="L485" s="41"/>
      <c r="M485" s="41"/>
      <c r="N485" s="41"/>
      <c r="O485" s="41"/>
      <c r="P485" s="41"/>
      <c r="Q485" s="41"/>
      <c r="R485" s="41"/>
      <c r="S485" s="41"/>
      <c r="T485" s="41"/>
      <c r="U485" s="41"/>
      <c r="V485" s="41"/>
      <c r="W485" s="41"/>
      <c r="X485" s="41"/>
      <c r="Y485" s="41"/>
      <c r="Z485" s="41"/>
      <c r="AA485" s="41"/>
      <c r="AB485" s="41"/>
      <c r="AC485" s="41"/>
      <c r="AD485" s="41"/>
      <c r="AE485" s="41"/>
      <c r="AF485" s="41"/>
      <c r="AG485" s="41"/>
      <c r="AH485" s="41"/>
      <c r="AI485" s="41"/>
      <c r="AJ485" s="41"/>
      <c r="AK485" s="41"/>
      <c r="AL485" s="41"/>
      <c r="AM485" s="41"/>
      <c r="AN485" s="41"/>
      <c r="AO485" s="41"/>
      <c r="AP485" s="41"/>
      <c r="AQ485" s="41"/>
      <c r="AR485" s="41"/>
      <c r="AS485" s="41"/>
      <c r="AT485" s="41"/>
      <c r="AU485" s="41"/>
      <c r="AV485" s="41"/>
      <c r="AW485" s="41"/>
      <c r="AX485" s="41"/>
      <c r="AY485" s="41"/>
      <c r="AZ485" s="41"/>
      <c r="BA485" s="41"/>
      <c r="BB485" s="41"/>
      <c r="BC485" s="41"/>
      <c r="BD485" s="41"/>
      <c r="BE485" s="41"/>
      <c r="BF485" s="41"/>
      <c r="BG485" s="41"/>
      <c r="BH485" s="41"/>
      <c r="BI485" s="41"/>
      <c r="BJ485" s="41"/>
      <c r="BK485" s="41"/>
      <c r="BL485" s="41"/>
      <c r="BM485" s="41"/>
    </row>
    <row r="486" customFormat="false" ht="12" hidden="false" customHeight="true" outlineLevel="0" collapsed="false">
      <c r="A486" s="35"/>
      <c r="B486" s="41"/>
      <c r="C486" s="41"/>
      <c r="D486" s="41"/>
      <c r="E486" s="41"/>
      <c r="F486" s="41"/>
      <c r="G486" s="41"/>
      <c r="H486" s="41"/>
      <c r="I486" s="41"/>
      <c r="J486" s="41"/>
      <c r="K486" s="41"/>
      <c r="L486" s="41"/>
      <c r="M486" s="41"/>
      <c r="N486" s="41"/>
      <c r="O486" s="41"/>
      <c r="P486" s="41"/>
      <c r="Q486" s="41"/>
      <c r="R486" s="41"/>
      <c r="S486" s="41"/>
      <c r="T486" s="41"/>
      <c r="U486" s="41"/>
      <c r="V486" s="41"/>
      <c r="W486" s="41"/>
      <c r="X486" s="41"/>
      <c r="Y486" s="41"/>
      <c r="Z486" s="41"/>
      <c r="AA486" s="41"/>
      <c r="AB486" s="41"/>
      <c r="AC486" s="41"/>
      <c r="AD486" s="41"/>
      <c r="AE486" s="41"/>
      <c r="AF486" s="41"/>
      <c r="AG486" s="41"/>
      <c r="AH486" s="41"/>
      <c r="AI486" s="41"/>
      <c r="AJ486" s="41"/>
      <c r="AK486" s="41"/>
      <c r="AL486" s="41"/>
      <c r="AM486" s="41"/>
      <c r="AN486" s="41"/>
      <c r="AO486" s="41"/>
      <c r="AP486" s="41"/>
      <c r="AQ486" s="41"/>
      <c r="AR486" s="41"/>
      <c r="AS486" s="41"/>
      <c r="AT486" s="41"/>
      <c r="AU486" s="41"/>
      <c r="AV486" s="41"/>
      <c r="AW486" s="41"/>
      <c r="AX486" s="41"/>
      <c r="AY486" s="41"/>
      <c r="AZ486" s="41"/>
      <c r="BA486" s="41"/>
      <c r="BB486" s="41"/>
      <c r="BC486" s="41"/>
      <c r="BD486" s="41"/>
      <c r="BE486" s="41"/>
      <c r="BF486" s="41"/>
      <c r="BG486" s="41"/>
      <c r="BH486" s="41"/>
      <c r="BI486" s="41"/>
      <c r="BJ486" s="41"/>
      <c r="BK486" s="41"/>
      <c r="BL486" s="41"/>
      <c r="BM486" s="41"/>
    </row>
    <row r="487" customFormat="false" ht="12" hidden="false" customHeight="true" outlineLevel="0" collapsed="false">
      <c r="A487" s="35"/>
      <c r="B487" s="41"/>
      <c r="C487" s="41"/>
      <c r="D487" s="41"/>
      <c r="E487" s="41"/>
      <c r="F487" s="41"/>
      <c r="G487" s="41"/>
      <c r="H487" s="41"/>
      <c r="I487" s="41"/>
      <c r="J487" s="41"/>
      <c r="K487" s="41"/>
      <c r="L487" s="41"/>
      <c r="M487" s="41"/>
      <c r="N487" s="41"/>
      <c r="O487" s="41"/>
      <c r="P487" s="41"/>
      <c r="Q487" s="41"/>
      <c r="R487" s="41"/>
      <c r="S487" s="41"/>
      <c r="T487" s="41"/>
      <c r="U487" s="41"/>
      <c r="V487" s="41"/>
      <c r="W487" s="41"/>
      <c r="X487" s="41"/>
      <c r="Y487" s="41"/>
      <c r="Z487" s="41"/>
      <c r="AA487" s="41"/>
      <c r="AB487" s="41"/>
      <c r="AC487" s="41"/>
      <c r="AD487" s="41"/>
      <c r="AE487" s="41"/>
      <c r="AF487" s="41"/>
      <c r="AG487" s="41"/>
      <c r="AH487" s="41"/>
      <c r="AI487" s="41"/>
      <c r="AJ487" s="41"/>
      <c r="AK487" s="41"/>
      <c r="AL487" s="41"/>
      <c r="AM487" s="41"/>
      <c r="AN487" s="41"/>
      <c r="AO487" s="41"/>
      <c r="AP487" s="41"/>
      <c r="AQ487" s="41"/>
      <c r="AR487" s="41"/>
      <c r="AS487" s="41"/>
      <c r="AT487" s="41"/>
      <c r="AU487" s="41"/>
      <c r="AV487" s="41"/>
      <c r="AW487" s="41"/>
      <c r="AX487" s="41"/>
      <c r="AY487" s="41"/>
      <c r="AZ487" s="41"/>
      <c r="BA487" s="41"/>
      <c r="BB487" s="41"/>
      <c r="BC487" s="41"/>
      <c r="BD487" s="41"/>
      <c r="BE487" s="41"/>
      <c r="BF487" s="41"/>
      <c r="BG487" s="41"/>
      <c r="BH487" s="41"/>
      <c r="BI487" s="41"/>
      <c r="BJ487" s="41"/>
      <c r="BK487" s="41"/>
      <c r="BL487" s="41"/>
      <c r="BM487" s="41"/>
    </row>
    <row r="488" customFormat="false" ht="12" hidden="false" customHeight="true" outlineLevel="0" collapsed="false">
      <c r="A488" s="35"/>
      <c r="B488" s="41"/>
      <c r="C488" s="41"/>
      <c r="D488" s="41"/>
      <c r="E488" s="41"/>
      <c r="F488" s="41"/>
      <c r="G488" s="41"/>
      <c r="H488" s="41"/>
      <c r="I488" s="41"/>
      <c r="J488" s="41"/>
      <c r="K488" s="41"/>
      <c r="L488" s="41"/>
      <c r="M488" s="41"/>
      <c r="N488" s="41"/>
      <c r="O488" s="41"/>
      <c r="P488" s="41"/>
      <c r="Q488" s="41"/>
      <c r="R488" s="41"/>
      <c r="S488" s="41"/>
      <c r="T488" s="41"/>
      <c r="U488" s="41"/>
      <c r="V488" s="41"/>
      <c r="W488" s="41"/>
      <c r="X488" s="41"/>
      <c r="Y488" s="41"/>
      <c r="Z488" s="41"/>
      <c r="AA488" s="41"/>
      <c r="AB488" s="41"/>
      <c r="AC488" s="41"/>
      <c r="AD488" s="41"/>
      <c r="AE488" s="41"/>
      <c r="AF488" s="41"/>
      <c r="AG488" s="41"/>
      <c r="AH488" s="41"/>
      <c r="AI488" s="41"/>
      <c r="AJ488" s="41"/>
      <c r="AK488" s="41"/>
      <c r="AL488" s="41"/>
      <c r="AM488" s="41"/>
      <c r="AN488" s="41"/>
      <c r="AO488" s="41"/>
      <c r="AP488" s="41"/>
      <c r="AQ488" s="41"/>
      <c r="AR488" s="41"/>
      <c r="AS488" s="41"/>
      <c r="AT488" s="41"/>
      <c r="AU488" s="41"/>
      <c r="AV488" s="41"/>
      <c r="AW488" s="41"/>
      <c r="AX488" s="41"/>
      <c r="AY488" s="41"/>
      <c r="AZ488" s="41"/>
      <c r="BA488" s="41"/>
      <c r="BB488" s="41"/>
      <c r="BC488" s="41"/>
      <c r="BD488" s="41"/>
      <c r="BE488" s="41"/>
      <c r="BF488" s="41"/>
      <c r="BG488" s="41"/>
      <c r="BH488" s="41"/>
      <c r="BI488" s="41"/>
      <c r="BJ488" s="41"/>
      <c r="BK488" s="41"/>
      <c r="BL488" s="41"/>
      <c r="BM488" s="41"/>
    </row>
    <row r="489" customFormat="false" ht="12" hidden="false" customHeight="true" outlineLevel="0" collapsed="false">
      <c r="A489" s="35"/>
      <c r="B489" s="41"/>
      <c r="C489" s="41"/>
      <c r="D489" s="41"/>
      <c r="E489" s="41"/>
      <c r="F489" s="41"/>
      <c r="G489" s="41"/>
      <c r="H489" s="41"/>
      <c r="I489" s="41"/>
      <c r="J489" s="41"/>
      <c r="K489" s="41"/>
      <c r="L489" s="41"/>
      <c r="M489" s="41"/>
      <c r="N489" s="41"/>
      <c r="O489" s="41"/>
      <c r="P489" s="41"/>
      <c r="Q489" s="41"/>
      <c r="R489" s="41"/>
      <c r="S489" s="41"/>
      <c r="T489" s="41"/>
      <c r="U489" s="41"/>
      <c r="V489" s="41"/>
      <c r="W489" s="41"/>
      <c r="X489" s="41"/>
      <c r="Y489" s="41"/>
      <c r="Z489" s="41"/>
      <c r="AA489" s="41"/>
      <c r="AB489" s="41"/>
      <c r="AC489" s="41"/>
      <c r="AD489" s="41"/>
      <c r="AE489" s="41"/>
      <c r="AF489" s="41"/>
      <c r="AG489" s="41"/>
      <c r="AH489" s="41"/>
      <c r="AI489" s="41"/>
      <c r="AJ489" s="41"/>
      <c r="AK489" s="41"/>
      <c r="AL489" s="41"/>
      <c r="AM489" s="41"/>
      <c r="AN489" s="41"/>
      <c r="AO489" s="41"/>
      <c r="AP489" s="41"/>
      <c r="AQ489" s="41"/>
      <c r="AR489" s="41"/>
      <c r="AS489" s="41"/>
      <c r="AT489" s="41"/>
      <c r="AU489" s="41"/>
      <c r="AV489" s="41"/>
      <c r="AW489" s="41"/>
      <c r="AX489" s="41"/>
      <c r="AY489" s="41"/>
      <c r="AZ489" s="41"/>
      <c r="BA489" s="41"/>
      <c r="BB489" s="41"/>
      <c r="BC489" s="41"/>
      <c r="BD489" s="41"/>
      <c r="BE489" s="41"/>
      <c r="BF489" s="41"/>
      <c r="BG489" s="41"/>
      <c r="BH489" s="41"/>
      <c r="BI489" s="41"/>
      <c r="BJ489" s="41"/>
      <c r="BK489" s="41"/>
      <c r="BL489" s="41"/>
      <c r="BM489" s="41"/>
    </row>
    <row r="490" customFormat="false" ht="12" hidden="false" customHeight="true" outlineLevel="0" collapsed="false">
      <c r="A490" s="35"/>
      <c r="B490" s="41"/>
      <c r="C490" s="41"/>
      <c r="D490" s="41"/>
      <c r="E490" s="41"/>
      <c r="F490" s="41"/>
      <c r="G490" s="41"/>
      <c r="H490" s="41"/>
      <c r="I490" s="41"/>
      <c r="J490" s="41"/>
      <c r="K490" s="41"/>
      <c r="L490" s="41"/>
      <c r="M490" s="41"/>
      <c r="N490" s="41"/>
      <c r="O490" s="41"/>
      <c r="P490" s="41"/>
      <c r="Q490" s="41"/>
      <c r="R490" s="41"/>
      <c r="S490" s="41"/>
      <c r="T490" s="41"/>
      <c r="U490" s="41"/>
      <c r="V490" s="41"/>
      <c r="W490" s="41"/>
      <c r="X490" s="41"/>
      <c r="Y490" s="41"/>
      <c r="Z490" s="41"/>
      <c r="AA490" s="41"/>
      <c r="AB490" s="41"/>
      <c r="AC490" s="41"/>
      <c r="AD490" s="41"/>
      <c r="AE490" s="41"/>
      <c r="AF490" s="41"/>
      <c r="AG490" s="41"/>
      <c r="AH490" s="41"/>
      <c r="AI490" s="41"/>
      <c r="AJ490" s="41"/>
      <c r="AK490" s="41"/>
      <c r="AL490" s="41"/>
      <c r="AM490" s="41"/>
      <c r="AN490" s="41"/>
      <c r="AO490" s="41"/>
      <c r="AP490" s="41"/>
      <c r="AQ490" s="41"/>
      <c r="AR490" s="41"/>
      <c r="AS490" s="41"/>
      <c r="AT490" s="41"/>
      <c r="AU490" s="41"/>
      <c r="AV490" s="41"/>
      <c r="AW490" s="41"/>
      <c r="AX490" s="41"/>
      <c r="AY490" s="41"/>
      <c r="AZ490" s="41"/>
      <c r="BA490" s="41"/>
      <c r="BB490" s="41"/>
      <c r="BC490" s="41"/>
      <c r="BD490" s="41"/>
      <c r="BE490" s="41"/>
      <c r="BF490" s="41"/>
      <c r="BG490" s="41"/>
      <c r="BH490" s="41"/>
      <c r="BI490" s="41"/>
      <c r="BJ490" s="41"/>
      <c r="BK490" s="41"/>
      <c r="BL490" s="41"/>
      <c r="BM490" s="41"/>
    </row>
    <row r="491" customFormat="false" ht="12" hidden="false" customHeight="true" outlineLevel="0" collapsed="false">
      <c r="A491" s="35"/>
      <c r="B491" s="41"/>
      <c r="C491" s="41"/>
      <c r="D491" s="41"/>
      <c r="E491" s="41"/>
      <c r="F491" s="41"/>
      <c r="G491" s="41"/>
      <c r="H491" s="41"/>
      <c r="I491" s="41"/>
      <c r="J491" s="41"/>
      <c r="K491" s="41"/>
      <c r="L491" s="41"/>
      <c r="M491" s="41"/>
      <c r="N491" s="41"/>
      <c r="O491" s="41"/>
      <c r="P491" s="41"/>
      <c r="Q491" s="41"/>
      <c r="R491" s="41"/>
      <c r="S491" s="41"/>
      <c r="T491" s="41"/>
      <c r="U491" s="41"/>
      <c r="V491" s="41"/>
      <c r="W491" s="41"/>
      <c r="X491" s="41"/>
      <c r="Y491" s="41"/>
      <c r="Z491" s="41"/>
      <c r="AA491" s="41"/>
      <c r="AB491" s="41"/>
      <c r="AC491" s="41"/>
      <c r="AD491" s="41"/>
      <c r="AE491" s="41"/>
      <c r="AF491" s="41"/>
      <c r="AG491" s="41"/>
      <c r="AH491" s="41"/>
      <c r="AI491" s="41"/>
      <c r="AJ491" s="41"/>
      <c r="AK491" s="41"/>
      <c r="AL491" s="41"/>
      <c r="AM491" s="41"/>
      <c r="AN491" s="41"/>
      <c r="AO491" s="41"/>
      <c r="AP491" s="41"/>
      <c r="AQ491" s="41"/>
      <c r="AR491" s="41"/>
      <c r="AS491" s="41"/>
      <c r="AT491" s="41"/>
      <c r="AU491" s="41"/>
      <c r="AV491" s="41"/>
      <c r="AW491" s="41"/>
      <c r="AX491" s="41"/>
      <c r="AY491" s="41"/>
      <c r="AZ491" s="41"/>
      <c r="BA491" s="41"/>
      <c r="BB491" s="41"/>
      <c r="BC491" s="41"/>
      <c r="BD491" s="41"/>
      <c r="BE491" s="41"/>
      <c r="BF491" s="41"/>
      <c r="BG491" s="41"/>
      <c r="BH491" s="41"/>
      <c r="BI491" s="41"/>
      <c r="BJ491" s="41"/>
      <c r="BK491" s="41"/>
      <c r="BL491" s="41"/>
      <c r="BM491" s="41"/>
    </row>
    <row r="492" customFormat="false" ht="12" hidden="false" customHeight="true" outlineLevel="0" collapsed="false">
      <c r="A492" s="35"/>
      <c r="B492" s="41"/>
      <c r="C492" s="41"/>
      <c r="D492" s="41"/>
      <c r="E492" s="41"/>
      <c r="F492" s="41"/>
      <c r="G492" s="41"/>
      <c r="H492" s="41"/>
      <c r="I492" s="41"/>
      <c r="J492" s="41"/>
      <c r="K492" s="41"/>
      <c r="L492" s="41"/>
      <c r="M492" s="41"/>
      <c r="N492" s="41"/>
      <c r="O492" s="41"/>
      <c r="P492" s="41"/>
      <c r="Q492" s="41"/>
      <c r="R492" s="41"/>
      <c r="S492" s="41"/>
      <c r="T492" s="41"/>
      <c r="U492" s="41"/>
      <c r="V492" s="41"/>
      <c r="W492" s="41"/>
      <c r="X492" s="41"/>
      <c r="Y492" s="41"/>
      <c r="Z492" s="41"/>
      <c r="AA492" s="41"/>
      <c r="AB492" s="41"/>
      <c r="AC492" s="41"/>
      <c r="AD492" s="41"/>
      <c r="AE492" s="41"/>
      <c r="AF492" s="41"/>
      <c r="AG492" s="41"/>
      <c r="AH492" s="41"/>
      <c r="AI492" s="41"/>
      <c r="AJ492" s="41"/>
      <c r="AK492" s="41"/>
      <c r="AL492" s="41"/>
      <c r="AM492" s="41"/>
      <c r="AN492" s="41"/>
      <c r="AO492" s="41"/>
      <c r="AP492" s="41"/>
      <c r="AQ492" s="41"/>
      <c r="AR492" s="41"/>
      <c r="AS492" s="41"/>
      <c r="AT492" s="41"/>
      <c r="AU492" s="41"/>
      <c r="AV492" s="41"/>
      <c r="AW492" s="41"/>
      <c r="AX492" s="41"/>
      <c r="AY492" s="41"/>
      <c r="AZ492" s="41"/>
      <c r="BA492" s="41"/>
      <c r="BB492" s="41"/>
      <c r="BC492" s="41"/>
      <c r="BD492" s="41"/>
      <c r="BE492" s="41"/>
      <c r="BF492" s="41"/>
      <c r="BG492" s="41"/>
      <c r="BH492" s="41"/>
      <c r="BI492" s="41"/>
      <c r="BJ492" s="41"/>
      <c r="BK492" s="41"/>
      <c r="BL492" s="41"/>
      <c r="BM492" s="41"/>
    </row>
    <row r="493" customFormat="false" ht="12" hidden="false" customHeight="true" outlineLevel="0" collapsed="false">
      <c r="A493" s="35"/>
      <c r="B493" s="41"/>
      <c r="C493" s="41"/>
      <c r="D493" s="41"/>
      <c r="E493" s="41"/>
      <c r="F493" s="41"/>
      <c r="G493" s="41"/>
      <c r="H493" s="41"/>
      <c r="I493" s="41"/>
      <c r="J493" s="41"/>
      <c r="K493" s="41"/>
      <c r="L493" s="41"/>
      <c r="M493" s="41"/>
      <c r="N493" s="41"/>
      <c r="O493" s="41"/>
      <c r="P493" s="41"/>
      <c r="Q493" s="41"/>
      <c r="R493" s="41"/>
      <c r="S493" s="41"/>
      <c r="T493" s="41"/>
      <c r="U493" s="41"/>
      <c r="V493" s="41"/>
      <c r="W493" s="41"/>
      <c r="X493" s="41"/>
      <c r="Y493" s="41"/>
      <c r="Z493" s="41"/>
      <c r="AA493" s="41"/>
      <c r="AB493" s="41"/>
      <c r="AC493" s="41"/>
      <c r="AD493" s="41"/>
      <c r="AE493" s="41"/>
      <c r="AF493" s="41"/>
      <c r="AG493" s="41"/>
      <c r="AH493" s="41"/>
      <c r="AI493" s="41"/>
      <c r="AJ493" s="41"/>
      <c r="AK493" s="41"/>
      <c r="AL493" s="41"/>
      <c r="AM493" s="41"/>
      <c r="AN493" s="41"/>
      <c r="AO493" s="41"/>
      <c r="AP493" s="41"/>
      <c r="AQ493" s="41"/>
      <c r="AR493" s="41"/>
      <c r="AS493" s="41"/>
      <c r="AT493" s="41"/>
      <c r="AU493" s="41"/>
      <c r="AV493" s="41"/>
      <c r="AW493" s="41"/>
      <c r="AX493" s="41"/>
      <c r="AY493" s="41"/>
      <c r="AZ493" s="41"/>
      <c r="BA493" s="41"/>
      <c r="BB493" s="41"/>
      <c r="BC493" s="41"/>
      <c r="BD493" s="41"/>
      <c r="BE493" s="41"/>
      <c r="BF493" s="41"/>
      <c r="BG493" s="41"/>
      <c r="BH493" s="41"/>
      <c r="BI493" s="41"/>
      <c r="BJ493" s="41"/>
      <c r="BK493" s="41"/>
      <c r="BL493" s="41"/>
      <c r="BM493" s="41"/>
    </row>
    <row r="494" customFormat="false" ht="12" hidden="false" customHeight="true" outlineLevel="0" collapsed="false">
      <c r="A494" s="35"/>
      <c r="B494" s="41"/>
      <c r="C494" s="41"/>
      <c r="D494" s="41"/>
      <c r="E494" s="41"/>
      <c r="F494" s="41"/>
      <c r="G494" s="41"/>
      <c r="H494" s="41"/>
      <c r="I494" s="41"/>
      <c r="J494" s="41"/>
      <c r="K494" s="41"/>
      <c r="L494" s="41"/>
      <c r="M494" s="41"/>
      <c r="N494" s="41"/>
      <c r="O494" s="41"/>
      <c r="P494" s="41"/>
      <c r="Q494" s="41"/>
      <c r="R494" s="41"/>
      <c r="S494" s="41"/>
      <c r="T494" s="41"/>
      <c r="U494" s="41"/>
      <c r="V494" s="41"/>
      <c r="W494" s="41"/>
      <c r="X494" s="41"/>
      <c r="Y494" s="41"/>
      <c r="Z494" s="41"/>
      <c r="AA494" s="41"/>
      <c r="AB494" s="41"/>
      <c r="AC494" s="41"/>
      <c r="AD494" s="41"/>
      <c r="AE494" s="41"/>
      <c r="AF494" s="41"/>
      <c r="AG494" s="41"/>
      <c r="AH494" s="41"/>
      <c r="AI494" s="41"/>
      <c r="AJ494" s="41"/>
      <c r="AK494" s="41"/>
      <c r="AL494" s="41"/>
      <c r="AM494" s="41"/>
      <c r="AN494" s="41"/>
      <c r="AO494" s="41"/>
      <c r="AP494" s="41"/>
      <c r="AQ494" s="41"/>
      <c r="AR494" s="41"/>
      <c r="AS494" s="41"/>
      <c r="AT494" s="41"/>
      <c r="AU494" s="41"/>
      <c r="AV494" s="41"/>
      <c r="AW494" s="41"/>
      <c r="AX494" s="41"/>
      <c r="AY494" s="41"/>
      <c r="AZ494" s="41"/>
      <c r="BA494" s="41"/>
      <c r="BB494" s="41"/>
      <c r="BC494" s="41"/>
      <c r="BD494" s="41"/>
      <c r="BE494" s="41"/>
      <c r="BF494" s="41"/>
      <c r="BG494" s="41"/>
      <c r="BH494" s="41"/>
      <c r="BI494" s="41"/>
      <c r="BJ494" s="41"/>
      <c r="BK494" s="41"/>
      <c r="BL494" s="41"/>
      <c r="BM494" s="41"/>
    </row>
    <row r="495" customFormat="false" ht="12" hidden="false" customHeight="true" outlineLevel="0" collapsed="false">
      <c r="A495" s="35"/>
      <c r="B495" s="41"/>
      <c r="C495" s="41"/>
      <c r="D495" s="41"/>
      <c r="E495" s="41"/>
      <c r="F495" s="41"/>
      <c r="G495" s="41"/>
      <c r="H495" s="41"/>
      <c r="I495" s="41"/>
      <c r="J495" s="41"/>
      <c r="K495" s="41"/>
      <c r="L495" s="41"/>
      <c r="M495" s="41"/>
      <c r="N495" s="41"/>
      <c r="O495" s="41"/>
      <c r="P495" s="41"/>
      <c r="Q495" s="41"/>
      <c r="R495" s="41"/>
      <c r="S495" s="41"/>
      <c r="T495" s="41"/>
      <c r="U495" s="41"/>
      <c r="V495" s="41"/>
      <c r="W495" s="41"/>
      <c r="X495" s="41"/>
      <c r="Y495" s="41"/>
      <c r="Z495" s="41"/>
      <c r="AA495" s="41"/>
      <c r="AB495" s="41"/>
      <c r="AC495" s="41"/>
      <c r="AD495" s="41"/>
      <c r="AE495" s="41"/>
      <c r="AF495" s="41"/>
      <c r="AG495" s="41"/>
      <c r="AH495" s="41"/>
      <c r="AI495" s="41"/>
      <c r="AJ495" s="41"/>
      <c r="AK495" s="41"/>
      <c r="AL495" s="41"/>
      <c r="AM495" s="41"/>
      <c r="AN495" s="41"/>
      <c r="AO495" s="41"/>
      <c r="AP495" s="41"/>
      <c r="AQ495" s="41"/>
      <c r="AR495" s="41"/>
      <c r="AS495" s="41"/>
      <c r="AT495" s="41"/>
      <c r="AU495" s="41"/>
      <c r="AV495" s="41"/>
      <c r="AW495" s="41"/>
      <c r="AX495" s="41"/>
      <c r="AY495" s="41"/>
      <c r="AZ495" s="41"/>
      <c r="BA495" s="41"/>
      <c r="BB495" s="41"/>
      <c r="BC495" s="41"/>
      <c r="BD495" s="41"/>
      <c r="BE495" s="41"/>
      <c r="BF495" s="41"/>
      <c r="BG495" s="41"/>
      <c r="BH495" s="41"/>
      <c r="BI495" s="41"/>
      <c r="BJ495" s="41"/>
      <c r="BK495" s="41"/>
      <c r="BL495" s="41"/>
      <c r="BM495" s="41"/>
    </row>
    <row r="496" customFormat="false" ht="12" hidden="false" customHeight="true" outlineLevel="0" collapsed="false">
      <c r="A496" s="35"/>
      <c r="B496" s="41"/>
      <c r="C496" s="41"/>
      <c r="D496" s="41"/>
      <c r="E496" s="41"/>
      <c r="F496" s="41"/>
      <c r="G496" s="41"/>
      <c r="H496" s="41"/>
      <c r="I496" s="41"/>
      <c r="J496" s="41"/>
      <c r="K496" s="41"/>
      <c r="L496" s="41"/>
      <c r="M496" s="41"/>
      <c r="N496" s="41"/>
      <c r="O496" s="41"/>
      <c r="P496" s="41"/>
      <c r="Q496" s="41"/>
      <c r="R496" s="41"/>
      <c r="S496" s="41"/>
      <c r="T496" s="41"/>
      <c r="U496" s="41"/>
      <c r="V496" s="41"/>
      <c r="W496" s="41"/>
      <c r="X496" s="41"/>
      <c r="Y496" s="41"/>
      <c r="Z496" s="41"/>
      <c r="AA496" s="41"/>
      <c r="AB496" s="41"/>
      <c r="AC496" s="41"/>
      <c r="AD496" s="41"/>
      <c r="AE496" s="41"/>
      <c r="AF496" s="41"/>
      <c r="AG496" s="41"/>
      <c r="AH496" s="41"/>
      <c r="AI496" s="41"/>
      <c r="AJ496" s="41"/>
      <c r="AK496" s="41"/>
      <c r="AL496" s="41"/>
      <c r="AM496" s="41"/>
      <c r="AN496" s="41"/>
      <c r="AO496" s="41"/>
      <c r="AP496" s="41"/>
      <c r="AQ496" s="41"/>
      <c r="AR496" s="41"/>
      <c r="AS496" s="41"/>
      <c r="AT496" s="41"/>
      <c r="AU496" s="41"/>
      <c r="AV496" s="41"/>
      <c r="AW496" s="41"/>
      <c r="AX496" s="41"/>
      <c r="AY496" s="41"/>
      <c r="AZ496" s="41"/>
      <c r="BA496" s="41"/>
      <c r="BB496" s="41"/>
      <c r="BC496" s="41"/>
      <c r="BD496" s="41"/>
      <c r="BE496" s="41"/>
      <c r="BF496" s="41"/>
      <c r="BG496" s="41"/>
      <c r="BH496" s="41"/>
      <c r="BI496" s="41"/>
      <c r="BJ496" s="41"/>
      <c r="BK496" s="41"/>
      <c r="BL496" s="41"/>
      <c r="BM496" s="41"/>
    </row>
    <row r="497" customFormat="false" ht="12" hidden="false" customHeight="true" outlineLevel="0" collapsed="false">
      <c r="A497" s="35"/>
      <c r="B497" s="41"/>
      <c r="C497" s="41"/>
      <c r="D497" s="41"/>
      <c r="E497" s="41"/>
      <c r="F497" s="41"/>
      <c r="G497" s="41"/>
      <c r="H497" s="41"/>
      <c r="I497" s="41"/>
      <c r="J497" s="41"/>
      <c r="K497" s="41"/>
      <c r="L497" s="41"/>
      <c r="M497" s="41"/>
      <c r="N497" s="41"/>
      <c r="O497" s="41"/>
      <c r="P497" s="41"/>
      <c r="Q497" s="41"/>
      <c r="R497" s="41"/>
      <c r="S497" s="41"/>
      <c r="T497" s="41"/>
      <c r="U497" s="41"/>
      <c r="V497" s="41"/>
      <c r="W497" s="41"/>
      <c r="X497" s="41"/>
      <c r="Y497" s="41"/>
      <c r="Z497" s="41"/>
      <c r="AA497" s="41"/>
      <c r="AB497" s="41"/>
      <c r="AC497" s="41"/>
      <c r="AD497" s="41"/>
      <c r="AE497" s="41"/>
      <c r="AF497" s="41"/>
      <c r="AG497" s="41"/>
      <c r="AH497" s="41"/>
      <c r="AI497" s="41"/>
      <c r="AJ497" s="41"/>
      <c r="AK497" s="41"/>
      <c r="AL497" s="41"/>
      <c r="AM497" s="41"/>
      <c r="AN497" s="41"/>
      <c r="AO497" s="41"/>
      <c r="AP497" s="41"/>
      <c r="AQ497" s="41"/>
      <c r="AR497" s="41"/>
      <c r="AS497" s="41"/>
      <c r="AT497" s="41"/>
      <c r="AU497" s="41"/>
      <c r="AV497" s="41"/>
      <c r="AW497" s="41"/>
      <c r="AX497" s="41"/>
      <c r="AY497" s="41"/>
      <c r="AZ497" s="41"/>
      <c r="BA497" s="41"/>
      <c r="BB497" s="41"/>
      <c r="BC497" s="41"/>
      <c r="BD497" s="41"/>
      <c r="BE497" s="41"/>
      <c r="BF497" s="41"/>
      <c r="BG497" s="41"/>
      <c r="BH497" s="41"/>
      <c r="BI497" s="41"/>
      <c r="BJ497" s="41"/>
      <c r="BK497" s="41"/>
      <c r="BL497" s="41"/>
      <c r="BM497" s="41"/>
    </row>
    <row r="498" customFormat="false" ht="12" hidden="false" customHeight="true" outlineLevel="0" collapsed="false">
      <c r="A498" s="35"/>
      <c r="B498" s="41"/>
      <c r="C498" s="41"/>
      <c r="D498" s="41"/>
      <c r="E498" s="41"/>
      <c r="F498" s="41"/>
      <c r="G498" s="41"/>
      <c r="H498" s="41"/>
      <c r="I498" s="41"/>
      <c r="J498" s="41"/>
      <c r="K498" s="41"/>
      <c r="L498" s="41"/>
      <c r="M498" s="41"/>
      <c r="N498" s="41"/>
      <c r="O498" s="41"/>
      <c r="P498" s="41"/>
      <c r="Q498" s="41"/>
      <c r="R498" s="41"/>
      <c r="S498" s="41"/>
      <c r="T498" s="41"/>
      <c r="U498" s="41"/>
      <c r="V498" s="41"/>
      <c r="W498" s="41"/>
      <c r="X498" s="41"/>
      <c r="Y498" s="41"/>
      <c r="Z498" s="41"/>
      <c r="AA498" s="41"/>
      <c r="AB498" s="41"/>
      <c r="AC498" s="41"/>
      <c r="AD498" s="41"/>
      <c r="AE498" s="41"/>
      <c r="AF498" s="41"/>
      <c r="AG498" s="41"/>
      <c r="AH498" s="41"/>
      <c r="AI498" s="41"/>
      <c r="AJ498" s="41"/>
      <c r="AK498" s="41"/>
      <c r="AL498" s="41"/>
      <c r="AM498" s="41"/>
      <c r="AN498" s="41"/>
      <c r="AO498" s="41"/>
      <c r="AP498" s="41"/>
      <c r="AQ498" s="41"/>
      <c r="AR498" s="41"/>
      <c r="AS498" s="41"/>
      <c r="AT498" s="41"/>
      <c r="AU498" s="41"/>
      <c r="AV498" s="41"/>
      <c r="AW498" s="41"/>
      <c r="AX498" s="41"/>
      <c r="AY498" s="41"/>
      <c r="AZ498" s="41"/>
      <c r="BA498" s="41"/>
      <c r="BB498" s="41"/>
      <c r="BC498" s="41"/>
      <c r="BD498" s="41"/>
      <c r="BE498" s="41"/>
      <c r="BF498" s="41"/>
      <c r="BG498" s="41"/>
      <c r="BH498" s="41"/>
      <c r="BI498" s="41"/>
      <c r="BJ498" s="41"/>
      <c r="BK498" s="41"/>
      <c r="BL498" s="41"/>
      <c r="BM498" s="41"/>
    </row>
    <row r="499" customFormat="false" ht="12" hidden="false" customHeight="true" outlineLevel="0" collapsed="false">
      <c r="A499" s="35"/>
      <c r="B499" s="41"/>
      <c r="C499" s="41"/>
      <c r="D499" s="41"/>
      <c r="E499" s="41"/>
      <c r="F499" s="41"/>
      <c r="G499" s="41"/>
      <c r="H499" s="41"/>
      <c r="I499" s="41"/>
      <c r="J499" s="41"/>
      <c r="K499" s="41"/>
      <c r="L499" s="41"/>
      <c r="M499" s="41"/>
      <c r="N499" s="41"/>
      <c r="O499" s="41"/>
      <c r="P499" s="41"/>
      <c r="Q499" s="41"/>
      <c r="R499" s="41"/>
      <c r="S499" s="41"/>
      <c r="T499" s="41"/>
      <c r="U499" s="41"/>
      <c r="V499" s="41"/>
      <c r="W499" s="41"/>
      <c r="X499" s="41"/>
      <c r="Y499" s="41"/>
      <c r="Z499" s="41"/>
      <c r="AA499" s="41"/>
      <c r="AB499" s="41"/>
      <c r="AC499" s="41"/>
      <c r="AD499" s="41"/>
      <c r="AE499" s="41"/>
      <c r="AF499" s="41"/>
      <c r="AG499" s="41"/>
      <c r="AH499" s="41"/>
      <c r="AI499" s="41"/>
      <c r="AJ499" s="41"/>
      <c r="AK499" s="41"/>
      <c r="AL499" s="41"/>
      <c r="AM499" s="41"/>
      <c r="AN499" s="41"/>
      <c r="AO499" s="41"/>
      <c r="AP499" s="41"/>
      <c r="AQ499" s="41"/>
      <c r="AR499" s="41"/>
      <c r="AS499" s="41"/>
      <c r="AT499" s="41"/>
      <c r="AU499" s="41"/>
      <c r="AV499" s="41"/>
      <c r="AW499" s="41"/>
      <c r="AX499" s="41"/>
      <c r="AY499" s="41"/>
      <c r="AZ499" s="41"/>
      <c r="BA499" s="41"/>
      <c r="BB499" s="41"/>
      <c r="BC499" s="41"/>
      <c r="BD499" s="41"/>
      <c r="BE499" s="41"/>
      <c r="BF499" s="41"/>
      <c r="BG499" s="41"/>
      <c r="BH499" s="41"/>
      <c r="BI499" s="41"/>
      <c r="BJ499" s="41"/>
      <c r="BK499" s="41"/>
      <c r="BL499" s="41"/>
      <c r="BM499" s="41"/>
    </row>
    <row r="500" customFormat="false" ht="12" hidden="false" customHeight="true" outlineLevel="0" collapsed="false">
      <c r="A500" s="35"/>
      <c r="B500" s="41"/>
      <c r="C500" s="41"/>
      <c r="D500" s="41"/>
      <c r="E500" s="41"/>
      <c r="F500" s="41"/>
      <c r="G500" s="41"/>
      <c r="H500" s="41"/>
      <c r="I500" s="41"/>
      <c r="J500" s="41"/>
      <c r="K500" s="41"/>
      <c r="L500" s="41"/>
      <c r="M500" s="41"/>
      <c r="N500" s="41"/>
      <c r="O500" s="41"/>
      <c r="P500" s="41"/>
      <c r="Q500" s="41"/>
      <c r="R500" s="41"/>
      <c r="S500" s="41"/>
      <c r="T500" s="41"/>
      <c r="U500" s="41"/>
      <c r="V500" s="41"/>
      <c r="W500" s="41"/>
      <c r="X500" s="41"/>
      <c r="Y500" s="41"/>
      <c r="Z500" s="41"/>
      <c r="AA500" s="41"/>
      <c r="AB500" s="41"/>
      <c r="AC500" s="41"/>
      <c r="AD500" s="41"/>
      <c r="AE500" s="41"/>
      <c r="AF500" s="41"/>
      <c r="AG500" s="41"/>
      <c r="AH500" s="41"/>
      <c r="AI500" s="41"/>
      <c r="AJ500" s="41"/>
      <c r="AK500" s="41"/>
      <c r="AL500" s="41"/>
      <c r="AM500" s="41"/>
      <c r="AN500" s="41"/>
      <c r="AO500" s="41"/>
      <c r="AP500" s="41"/>
      <c r="AQ500" s="41"/>
      <c r="AR500" s="41"/>
      <c r="AS500" s="41"/>
      <c r="AT500" s="41"/>
      <c r="AU500" s="41"/>
      <c r="AV500" s="41"/>
      <c r="AW500" s="41"/>
      <c r="AX500" s="41"/>
      <c r="AY500" s="41"/>
      <c r="AZ500" s="41"/>
      <c r="BA500" s="41"/>
      <c r="BB500" s="41"/>
      <c r="BC500" s="41"/>
      <c r="BD500" s="41"/>
      <c r="BE500" s="41"/>
      <c r="BF500" s="41"/>
      <c r="BG500" s="41"/>
      <c r="BH500" s="41"/>
      <c r="BI500" s="41"/>
      <c r="BJ500" s="41"/>
      <c r="BK500" s="41"/>
      <c r="BL500" s="41"/>
      <c r="BM500" s="41"/>
    </row>
    <row r="501" customFormat="false" ht="12" hidden="false" customHeight="true" outlineLevel="0" collapsed="false">
      <c r="A501" s="35"/>
      <c r="B501" s="41"/>
      <c r="C501" s="41"/>
      <c r="D501" s="41"/>
      <c r="E501" s="41"/>
      <c r="F501" s="41"/>
      <c r="G501" s="41"/>
      <c r="H501" s="41"/>
      <c r="I501" s="41"/>
      <c r="J501" s="41"/>
      <c r="K501" s="41"/>
      <c r="L501" s="41"/>
      <c r="M501" s="41"/>
      <c r="N501" s="41"/>
      <c r="O501" s="41"/>
      <c r="P501" s="41"/>
      <c r="Q501" s="41"/>
      <c r="R501" s="41"/>
      <c r="S501" s="41"/>
      <c r="T501" s="41"/>
      <c r="U501" s="41"/>
      <c r="V501" s="41"/>
      <c r="W501" s="41"/>
      <c r="X501" s="41"/>
      <c r="Y501" s="41"/>
      <c r="Z501" s="41"/>
      <c r="AA501" s="41"/>
      <c r="AB501" s="41"/>
      <c r="AC501" s="41"/>
      <c r="AD501" s="41"/>
      <c r="AE501" s="41"/>
      <c r="AF501" s="41"/>
      <c r="AG501" s="41"/>
      <c r="AH501" s="41"/>
      <c r="AI501" s="41"/>
      <c r="AJ501" s="41"/>
      <c r="AK501" s="41"/>
      <c r="AL501" s="41"/>
      <c r="AM501" s="41"/>
      <c r="AN501" s="41"/>
      <c r="AO501" s="41"/>
      <c r="AP501" s="41"/>
      <c r="AQ501" s="41"/>
      <c r="AR501" s="41"/>
      <c r="AS501" s="41"/>
      <c r="AT501" s="41"/>
      <c r="AU501" s="41"/>
      <c r="AV501" s="41"/>
      <c r="AW501" s="41"/>
      <c r="AX501" s="41"/>
      <c r="AY501" s="41"/>
      <c r="AZ501" s="41"/>
      <c r="BA501" s="41"/>
      <c r="BB501" s="41"/>
      <c r="BC501" s="41"/>
      <c r="BD501" s="41"/>
      <c r="BE501" s="41"/>
      <c r="BF501" s="41"/>
      <c r="BG501" s="41"/>
      <c r="BH501" s="41"/>
      <c r="BI501" s="41"/>
      <c r="BJ501" s="41"/>
      <c r="BK501" s="41"/>
      <c r="BL501" s="41"/>
      <c r="BM501" s="41"/>
    </row>
    <row r="502" customFormat="false" ht="12" hidden="false" customHeight="true" outlineLevel="0" collapsed="false">
      <c r="A502" s="35"/>
      <c r="B502" s="41"/>
      <c r="C502" s="41"/>
      <c r="D502" s="41"/>
      <c r="E502" s="41"/>
      <c r="F502" s="41"/>
      <c r="G502" s="41"/>
      <c r="H502" s="41"/>
      <c r="I502" s="41"/>
      <c r="J502" s="41"/>
      <c r="K502" s="41"/>
      <c r="L502" s="41"/>
      <c r="M502" s="41"/>
      <c r="N502" s="41"/>
      <c r="O502" s="41"/>
      <c r="P502" s="41"/>
      <c r="Q502" s="41"/>
      <c r="R502" s="41"/>
      <c r="S502" s="41"/>
      <c r="T502" s="41"/>
      <c r="U502" s="41"/>
      <c r="V502" s="41"/>
      <c r="W502" s="41"/>
      <c r="X502" s="41"/>
      <c r="Y502" s="41"/>
      <c r="Z502" s="41"/>
      <c r="AA502" s="41"/>
      <c r="AB502" s="41"/>
      <c r="AC502" s="41"/>
      <c r="AD502" s="41"/>
      <c r="AE502" s="41"/>
      <c r="AF502" s="41"/>
      <c r="AG502" s="41"/>
      <c r="AH502" s="41"/>
      <c r="AI502" s="41"/>
      <c r="AJ502" s="41"/>
      <c r="AK502" s="41"/>
      <c r="AL502" s="41"/>
      <c r="AM502" s="41"/>
      <c r="AN502" s="41"/>
      <c r="AO502" s="41"/>
      <c r="AP502" s="41"/>
      <c r="AQ502" s="41"/>
      <c r="AR502" s="41"/>
      <c r="AS502" s="41"/>
      <c r="AT502" s="41"/>
      <c r="AU502" s="41"/>
      <c r="AV502" s="41"/>
      <c r="AW502" s="41"/>
      <c r="AX502" s="41"/>
      <c r="AY502" s="41"/>
      <c r="AZ502" s="41"/>
      <c r="BA502" s="41"/>
      <c r="BB502" s="41"/>
      <c r="BC502" s="41"/>
      <c r="BD502" s="41"/>
      <c r="BE502" s="41"/>
      <c r="BF502" s="41"/>
      <c r="BG502" s="41"/>
      <c r="BH502" s="41"/>
      <c r="BI502" s="41"/>
      <c r="BJ502" s="41"/>
      <c r="BK502" s="41"/>
      <c r="BL502" s="41"/>
      <c r="BM502" s="41"/>
    </row>
    <row r="503" customFormat="false" ht="12" hidden="false" customHeight="true" outlineLevel="0" collapsed="false">
      <c r="A503" s="35"/>
      <c r="B503" s="41"/>
      <c r="C503" s="41"/>
      <c r="D503" s="41"/>
      <c r="E503" s="41"/>
      <c r="F503" s="41"/>
      <c r="G503" s="41"/>
      <c r="H503" s="41"/>
      <c r="I503" s="41"/>
      <c r="J503" s="41"/>
      <c r="K503" s="41"/>
      <c r="L503" s="41"/>
      <c r="M503" s="41"/>
      <c r="N503" s="41"/>
      <c r="O503" s="41"/>
      <c r="P503" s="41"/>
      <c r="Q503" s="41"/>
      <c r="R503" s="41"/>
      <c r="S503" s="41"/>
      <c r="T503" s="41"/>
      <c r="U503" s="41"/>
      <c r="V503" s="41"/>
      <c r="W503" s="41"/>
      <c r="X503" s="41"/>
      <c r="Y503" s="41"/>
      <c r="Z503" s="41"/>
      <c r="AA503" s="41"/>
      <c r="AB503" s="41"/>
      <c r="AC503" s="41"/>
      <c r="AD503" s="41"/>
      <c r="AE503" s="41"/>
      <c r="AF503" s="41"/>
      <c r="AG503" s="41"/>
      <c r="AH503" s="41"/>
      <c r="AI503" s="41"/>
      <c r="AJ503" s="41"/>
      <c r="AK503" s="41"/>
      <c r="AL503" s="41"/>
      <c r="AM503" s="41"/>
      <c r="AN503" s="41"/>
      <c r="AO503" s="41"/>
      <c r="AP503" s="41"/>
      <c r="AQ503" s="41"/>
      <c r="AR503" s="41"/>
      <c r="AS503" s="41"/>
      <c r="AT503" s="41"/>
      <c r="AU503" s="41"/>
      <c r="AV503" s="41"/>
      <c r="AW503" s="41"/>
      <c r="AX503" s="41"/>
      <c r="AY503" s="41"/>
      <c r="AZ503" s="41"/>
      <c r="BA503" s="41"/>
      <c r="BB503" s="41"/>
      <c r="BC503" s="41"/>
      <c r="BD503" s="41"/>
      <c r="BE503" s="41"/>
      <c r="BF503" s="41"/>
      <c r="BG503" s="41"/>
      <c r="BH503" s="41"/>
      <c r="BI503" s="41"/>
      <c r="BJ503" s="41"/>
      <c r="BK503" s="41"/>
      <c r="BL503" s="41"/>
      <c r="BM503" s="41"/>
    </row>
    <row r="504" customFormat="false" ht="12" hidden="false" customHeight="true" outlineLevel="0" collapsed="false">
      <c r="A504" s="35"/>
      <c r="B504" s="41"/>
      <c r="C504" s="41"/>
      <c r="D504" s="41"/>
      <c r="E504" s="41"/>
      <c r="F504" s="41"/>
      <c r="G504" s="41"/>
      <c r="H504" s="41"/>
      <c r="I504" s="41"/>
      <c r="J504" s="41"/>
      <c r="K504" s="41"/>
      <c r="L504" s="41"/>
      <c r="M504" s="41"/>
      <c r="N504" s="41"/>
      <c r="O504" s="41"/>
      <c r="P504" s="41"/>
      <c r="Q504" s="41"/>
      <c r="R504" s="41"/>
      <c r="S504" s="41"/>
      <c r="T504" s="41"/>
      <c r="U504" s="41"/>
      <c r="V504" s="41"/>
      <c r="W504" s="41"/>
      <c r="X504" s="41"/>
      <c r="Y504" s="41"/>
      <c r="Z504" s="41"/>
      <c r="AA504" s="41"/>
      <c r="AB504" s="41"/>
      <c r="AC504" s="41"/>
      <c r="AD504" s="41"/>
      <c r="AE504" s="41"/>
      <c r="AF504" s="41"/>
      <c r="AG504" s="41"/>
      <c r="AH504" s="41"/>
      <c r="AI504" s="41"/>
      <c r="AJ504" s="41"/>
      <c r="AK504" s="41"/>
      <c r="AL504" s="41"/>
      <c r="AM504" s="41"/>
      <c r="AN504" s="41"/>
      <c r="AO504" s="41"/>
      <c r="AP504" s="41"/>
      <c r="AQ504" s="41"/>
      <c r="AR504" s="41"/>
      <c r="AS504" s="41"/>
      <c r="AT504" s="41"/>
      <c r="AU504" s="41"/>
      <c r="AV504" s="41"/>
      <c r="AW504" s="41"/>
      <c r="AX504" s="41"/>
      <c r="AY504" s="41"/>
      <c r="AZ504" s="41"/>
      <c r="BA504" s="41"/>
      <c r="BB504" s="41"/>
      <c r="BC504" s="41"/>
      <c r="BD504" s="41"/>
      <c r="BE504" s="41"/>
      <c r="BF504" s="41"/>
      <c r="BG504" s="41"/>
      <c r="BH504" s="41"/>
      <c r="BI504" s="41"/>
      <c r="BJ504" s="41"/>
      <c r="BK504" s="41"/>
      <c r="BL504" s="41"/>
      <c r="BM504" s="41"/>
    </row>
    <row r="505" customFormat="false" ht="12" hidden="false" customHeight="true" outlineLevel="0" collapsed="false">
      <c r="A505" s="35"/>
      <c r="B505" s="41"/>
      <c r="C505" s="41"/>
      <c r="D505" s="41"/>
      <c r="E505" s="41"/>
      <c r="F505" s="41"/>
      <c r="G505" s="41"/>
      <c r="H505" s="41"/>
      <c r="I505" s="41"/>
      <c r="J505" s="41"/>
      <c r="K505" s="41"/>
      <c r="L505" s="41"/>
      <c r="M505" s="41"/>
      <c r="N505" s="41"/>
      <c r="O505" s="41"/>
      <c r="P505" s="41"/>
      <c r="Q505" s="41"/>
      <c r="R505" s="41"/>
      <c r="S505" s="41"/>
      <c r="T505" s="41"/>
      <c r="U505" s="41"/>
      <c r="V505" s="41"/>
      <c r="W505" s="41"/>
      <c r="X505" s="41"/>
      <c r="Y505" s="41"/>
      <c r="Z505" s="41"/>
      <c r="AA505" s="41"/>
      <c r="AB505" s="41"/>
      <c r="AC505" s="41"/>
      <c r="AD505" s="41"/>
      <c r="AE505" s="41"/>
      <c r="AF505" s="41"/>
      <c r="AG505" s="41"/>
      <c r="AH505" s="41"/>
      <c r="AI505" s="41"/>
      <c r="AJ505" s="41"/>
      <c r="AK505" s="41"/>
      <c r="AL505" s="41"/>
      <c r="AM505" s="41"/>
      <c r="AN505" s="41"/>
      <c r="AO505" s="41"/>
      <c r="AP505" s="41"/>
      <c r="AQ505" s="41"/>
      <c r="AR505" s="41"/>
      <c r="AS505" s="41"/>
      <c r="AT505" s="41"/>
      <c r="AU505" s="41"/>
      <c r="AV505" s="41"/>
      <c r="AW505" s="41"/>
      <c r="AX505" s="41"/>
      <c r="AY505" s="41"/>
      <c r="AZ505" s="41"/>
      <c r="BA505" s="41"/>
      <c r="BB505" s="41"/>
      <c r="BC505" s="41"/>
      <c r="BD505" s="41"/>
      <c r="BE505" s="41"/>
      <c r="BF505" s="41"/>
      <c r="BG505" s="41"/>
      <c r="BH505" s="41"/>
      <c r="BI505" s="41"/>
      <c r="BJ505" s="41"/>
      <c r="BK505" s="41"/>
      <c r="BL505" s="41"/>
      <c r="BM505" s="41"/>
    </row>
    <row r="506" customFormat="false" ht="12" hidden="false" customHeight="true" outlineLevel="0" collapsed="false">
      <c r="A506" s="35"/>
      <c r="B506" s="41"/>
      <c r="C506" s="41"/>
      <c r="D506" s="41"/>
      <c r="E506" s="41"/>
      <c r="F506" s="41"/>
      <c r="G506" s="41"/>
      <c r="H506" s="41"/>
      <c r="I506" s="41"/>
      <c r="J506" s="41"/>
      <c r="K506" s="41"/>
      <c r="L506" s="41"/>
      <c r="M506" s="41"/>
      <c r="N506" s="41"/>
      <c r="O506" s="41"/>
      <c r="P506" s="41"/>
      <c r="Q506" s="41"/>
      <c r="R506" s="41"/>
      <c r="S506" s="41"/>
      <c r="T506" s="41"/>
      <c r="U506" s="41"/>
      <c r="V506" s="41"/>
      <c r="W506" s="41"/>
      <c r="X506" s="41"/>
      <c r="Y506" s="41"/>
      <c r="Z506" s="41"/>
      <c r="AA506" s="41"/>
      <c r="AB506" s="41"/>
      <c r="AC506" s="41"/>
      <c r="AD506" s="41"/>
      <c r="AE506" s="41"/>
      <c r="AF506" s="41"/>
      <c r="AG506" s="41"/>
      <c r="AH506" s="41"/>
      <c r="AI506" s="41"/>
      <c r="AJ506" s="41"/>
      <c r="AK506" s="41"/>
      <c r="AL506" s="41"/>
      <c r="AM506" s="41"/>
      <c r="AN506" s="41"/>
      <c r="AO506" s="41"/>
      <c r="AP506" s="41"/>
      <c r="AQ506" s="41"/>
      <c r="AR506" s="41"/>
      <c r="AS506" s="41"/>
      <c r="AT506" s="41"/>
      <c r="AU506" s="41"/>
      <c r="AV506" s="41"/>
      <c r="AW506" s="41"/>
      <c r="AX506" s="41"/>
      <c r="AY506" s="41"/>
      <c r="AZ506" s="41"/>
      <c r="BA506" s="41"/>
      <c r="BB506" s="41"/>
      <c r="BC506" s="41"/>
      <c r="BD506" s="41"/>
      <c r="BE506" s="41"/>
      <c r="BF506" s="41"/>
      <c r="BG506" s="41"/>
      <c r="BH506" s="41"/>
      <c r="BI506" s="41"/>
      <c r="BJ506" s="41"/>
      <c r="BK506" s="41"/>
      <c r="BL506" s="41"/>
      <c r="BM506" s="41"/>
    </row>
    <row r="507" customFormat="false" ht="12" hidden="false" customHeight="true" outlineLevel="0" collapsed="false">
      <c r="A507" s="35"/>
      <c r="B507" s="41"/>
      <c r="C507" s="41"/>
      <c r="D507" s="41"/>
      <c r="E507" s="41"/>
      <c r="F507" s="41"/>
      <c r="G507" s="41"/>
      <c r="H507" s="41"/>
      <c r="I507" s="41"/>
      <c r="J507" s="41"/>
      <c r="K507" s="41"/>
      <c r="L507" s="41"/>
      <c r="M507" s="41"/>
      <c r="N507" s="41"/>
      <c r="O507" s="41"/>
      <c r="P507" s="41"/>
      <c r="Q507" s="41"/>
      <c r="R507" s="41"/>
      <c r="S507" s="41"/>
      <c r="T507" s="41"/>
      <c r="U507" s="41"/>
      <c r="V507" s="41"/>
      <c r="W507" s="41"/>
      <c r="X507" s="41"/>
      <c r="Y507" s="41"/>
      <c r="Z507" s="41"/>
      <c r="AA507" s="41"/>
      <c r="AB507" s="41"/>
      <c r="AC507" s="41"/>
      <c r="AD507" s="41"/>
      <c r="AE507" s="41"/>
      <c r="AF507" s="41"/>
      <c r="AG507" s="41"/>
      <c r="AH507" s="41"/>
      <c r="AI507" s="41"/>
      <c r="AJ507" s="41"/>
      <c r="AK507" s="41"/>
      <c r="AL507" s="41"/>
      <c r="AM507" s="41"/>
      <c r="AN507" s="41"/>
      <c r="AO507" s="41"/>
      <c r="AP507" s="41"/>
      <c r="AQ507" s="41"/>
      <c r="AR507" s="41"/>
      <c r="AS507" s="41"/>
      <c r="AT507" s="41"/>
      <c r="AU507" s="41"/>
      <c r="AV507" s="41"/>
      <c r="AW507" s="41"/>
      <c r="AX507" s="41"/>
      <c r="AY507" s="41"/>
      <c r="AZ507" s="41"/>
      <c r="BA507" s="41"/>
      <c r="BB507" s="41"/>
      <c r="BC507" s="41"/>
      <c r="BD507" s="41"/>
      <c r="BE507" s="41"/>
      <c r="BF507" s="41"/>
      <c r="BG507" s="41"/>
      <c r="BH507" s="41"/>
      <c r="BI507" s="41"/>
      <c r="BJ507" s="41"/>
      <c r="BK507" s="41"/>
      <c r="BL507" s="41"/>
      <c r="BM507" s="41"/>
    </row>
    <row r="508" customFormat="false" ht="12" hidden="false" customHeight="true" outlineLevel="0" collapsed="false">
      <c r="A508" s="35"/>
      <c r="B508" s="41"/>
      <c r="C508" s="41"/>
      <c r="D508" s="41"/>
      <c r="E508" s="41"/>
      <c r="F508" s="41"/>
      <c r="G508" s="41"/>
      <c r="H508" s="41"/>
      <c r="I508" s="41"/>
      <c r="J508" s="41"/>
      <c r="K508" s="41"/>
      <c r="L508" s="41"/>
      <c r="M508" s="41"/>
      <c r="N508" s="41"/>
      <c r="O508" s="41"/>
      <c r="P508" s="41"/>
      <c r="Q508" s="41"/>
      <c r="R508" s="41"/>
      <c r="S508" s="41"/>
      <c r="T508" s="41"/>
      <c r="U508" s="41"/>
      <c r="V508" s="41"/>
      <c r="W508" s="41"/>
      <c r="X508" s="41"/>
      <c r="Y508" s="41"/>
      <c r="Z508" s="41"/>
      <c r="AA508" s="41"/>
      <c r="AB508" s="41"/>
      <c r="AC508" s="41"/>
      <c r="AD508" s="41"/>
      <c r="AE508" s="41"/>
      <c r="AF508" s="41"/>
      <c r="AG508" s="41"/>
      <c r="AH508" s="41"/>
      <c r="AI508" s="41"/>
      <c r="AJ508" s="41"/>
      <c r="AK508" s="41"/>
      <c r="AL508" s="41"/>
      <c r="AM508" s="41"/>
      <c r="AN508" s="41"/>
      <c r="AO508" s="41"/>
      <c r="AP508" s="41"/>
      <c r="AQ508" s="41"/>
      <c r="AR508" s="41"/>
      <c r="AS508" s="41"/>
      <c r="AT508" s="41"/>
      <c r="AU508" s="41"/>
      <c r="AV508" s="41"/>
      <c r="AW508" s="41"/>
      <c r="AX508" s="41"/>
      <c r="AY508" s="41"/>
      <c r="AZ508" s="41"/>
      <c r="BA508" s="41"/>
      <c r="BB508" s="41"/>
      <c r="BC508" s="41"/>
      <c r="BD508" s="41"/>
      <c r="BE508" s="41"/>
      <c r="BF508" s="41"/>
      <c r="BG508" s="41"/>
      <c r="BH508" s="41"/>
      <c r="BI508" s="41"/>
      <c r="BJ508" s="41"/>
      <c r="BK508" s="41"/>
      <c r="BL508" s="41"/>
      <c r="BM508" s="41"/>
    </row>
    <row r="509" customFormat="false" ht="12" hidden="false" customHeight="true" outlineLevel="0" collapsed="false">
      <c r="A509" s="35"/>
      <c r="B509" s="41"/>
      <c r="C509" s="41"/>
      <c r="D509" s="41"/>
      <c r="E509" s="41"/>
      <c r="F509" s="41"/>
      <c r="G509" s="41"/>
      <c r="H509" s="41"/>
      <c r="I509" s="41"/>
      <c r="J509" s="41"/>
      <c r="K509" s="41"/>
      <c r="L509" s="41"/>
      <c r="M509" s="41"/>
      <c r="N509" s="41"/>
      <c r="O509" s="41"/>
      <c r="P509" s="41"/>
      <c r="Q509" s="41"/>
      <c r="R509" s="41"/>
      <c r="S509" s="41"/>
      <c r="T509" s="41"/>
      <c r="U509" s="41"/>
      <c r="V509" s="41"/>
      <c r="W509" s="41"/>
      <c r="X509" s="41"/>
      <c r="Y509" s="41"/>
      <c r="Z509" s="41"/>
      <c r="AA509" s="41"/>
      <c r="AB509" s="41"/>
      <c r="AC509" s="41"/>
      <c r="AD509" s="41"/>
      <c r="AE509" s="41"/>
      <c r="AF509" s="41"/>
      <c r="AG509" s="41"/>
      <c r="AH509" s="41"/>
      <c r="AI509" s="41"/>
      <c r="AJ509" s="41"/>
      <c r="AK509" s="41"/>
      <c r="AL509" s="41"/>
      <c r="AM509" s="41"/>
      <c r="AN509" s="41"/>
      <c r="AO509" s="41"/>
      <c r="AP509" s="41"/>
      <c r="AQ509" s="41"/>
      <c r="AR509" s="41"/>
      <c r="AS509" s="41"/>
      <c r="AT509" s="41"/>
      <c r="AU509" s="41"/>
      <c r="AV509" s="41"/>
      <c r="AW509" s="41"/>
      <c r="AX509" s="41"/>
      <c r="AY509" s="41"/>
      <c r="AZ509" s="41"/>
      <c r="BA509" s="41"/>
      <c r="BB509" s="41"/>
      <c r="BC509" s="41"/>
      <c r="BD509" s="41"/>
      <c r="BE509" s="41"/>
      <c r="BF509" s="41"/>
      <c r="BG509" s="41"/>
      <c r="BH509" s="41"/>
      <c r="BI509" s="41"/>
      <c r="BJ509" s="41"/>
      <c r="BK509" s="41"/>
      <c r="BL509" s="41"/>
      <c r="BM509" s="41"/>
    </row>
    <row r="510" customFormat="false" ht="12" hidden="false" customHeight="true" outlineLevel="0" collapsed="false">
      <c r="A510" s="35"/>
      <c r="B510" s="41"/>
      <c r="C510" s="41"/>
      <c r="D510" s="41"/>
      <c r="E510" s="41"/>
      <c r="F510" s="41"/>
      <c r="G510" s="41"/>
      <c r="H510" s="41"/>
      <c r="I510" s="41"/>
      <c r="J510" s="41"/>
      <c r="K510" s="41"/>
      <c r="L510" s="41"/>
      <c r="M510" s="41"/>
      <c r="N510" s="41"/>
      <c r="O510" s="41"/>
      <c r="P510" s="41"/>
      <c r="Q510" s="41"/>
      <c r="R510" s="41"/>
      <c r="S510" s="41"/>
      <c r="T510" s="41"/>
      <c r="U510" s="41"/>
      <c r="V510" s="41"/>
      <c r="W510" s="41"/>
      <c r="X510" s="41"/>
      <c r="Y510" s="41"/>
      <c r="Z510" s="41"/>
      <c r="AA510" s="41"/>
      <c r="AB510" s="41"/>
      <c r="AC510" s="41"/>
      <c r="AD510" s="41"/>
      <c r="AE510" s="41"/>
      <c r="AF510" s="41"/>
      <c r="AG510" s="41"/>
      <c r="AH510" s="41"/>
      <c r="AI510" s="41"/>
      <c r="AJ510" s="41"/>
      <c r="AK510" s="41"/>
      <c r="AL510" s="41"/>
      <c r="AM510" s="41"/>
      <c r="AN510" s="41"/>
      <c r="AO510" s="41"/>
      <c r="AP510" s="41"/>
      <c r="AQ510" s="41"/>
      <c r="AR510" s="41"/>
      <c r="AS510" s="41"/>
      <c r="AT510" s="41"/>
      <c r="AU510" s="41"/>
      <c r="AV510" s="41"/>
      <c r="AW510" s="41"/>
      <c r="AX510" s="41"/>
      <c r="AY510" s="41"/>
      <c r="AZ510" s="41"/>
      <c r="BA510" s="41"/>
      <c r="BB510" s="41"/>
      <c r="BC510" s="41"/>
      <c r="BD510" s="41"/>
      <c r="BE510" s="41"/>
      <c r="BF510" s="41"/>
      <c r="BG510" s="41"/>
      <c r="BH510" s="41"/>
      <c r="BI510" s="41"/>
      <c r="BJ510" s="41"/>
      <c r="BK510" s="41"/>
      <c r="BL510" s="41"/>
      <c r="BM510" s="41"/>
    </row>
    <row r="511" customFormat="false" ht="12" hidden="false" customHeight="true" outlineLevel="0" collapsed="false">
      <c r="A511" s="35"/>
      <c r="B511" s="41"/>
      <c r="C511" s="41"/>
      <c r="D511" s="41"/>
      <c r="E511" s="41"/>
      <c r="F511" s="41"/>
      <c r="G511" s="41"/>
      <c r="H511" s="41"/>
      <c r="I511" s="41"/>
      <c r="J511" s="41"/>
      <c r="K511" s="41"/>
      <c r="L511" s="41"/>
      <c r="M511" s="41"/>
      <c r="N511" s="41"/>
      <c r="O511" s="41"/>
      <c r="P511" s="41"/>
      <c r="Q511" s="41"/>
      <c r="R511" s="41"/>
      <c r="S511" s="41"/>
      <c r="T511" s="41"/>
      <c r="U511" s="41"/>
      <c r="V511" s="41"/>
      <c r="W511" s="41"/>
      <c r="X511" s="41"/>
      <c r="Y511" s="41"/>
      <c r="Z511" s="41"/>
      <c r="AA511" s="41"/>
      <c r="AB511" s="41"/>
      <c r="AC511" s="41"/>
      <c r="AD511" s="41"/>
      <c r="AE511" s="41"/>
      <c r="AF511" s="41"/>
      <c r="AG511" s="41"/>
      <c r="AH511" s="41"/>
      <c r="AI511" s="41"/>
      <c r="AJ511" s="41"/>
      <c r="AK511" s="41"/>
      <c r="AL511" s="41"/>
      <c r="AM511" s="41"/>
      <c r="AN511" s="41"/>
      <c r="AO511" s="41"/>
      <c r="AP511" s="41"/>
      <c r="AQ511" s="41"/>
      <c r="AR511" s="41"/>
      <c r="AS511" s="41"/>
      <c r="AT511" s="41"/>
      <c r="AU511" s="41"/>
      <c r="AV511" s="41"/>
      <c r="AW511" s="41"/>
      <c r="AX511" s="41"/>
      <c r="AY511" s="41"/>
      <c r="AZ511" s="41"/>
      <c r="BA511" s="41"/>
      <c r="BB511" s="41"/>
      <c r="BC511" s="41"/>
      <c r="BD511" s="41"/>
      <c r="BE511" s="41"/>
      <c r="BF511" s="41"/>
      <c r="BG511" s="41"/>
      <c r="BH511" s="41"/>
      <c r="BI511" s="41"/>
      <c r="BJ511" s="41"/>
      <c r="BK511" s="41"/>
      <c r="BL511" s="41"/>
      <c r="BM511" s="41"/>
    </row>
    <row r="512" customFormat="false" ht="12" hidden="false" customHeight="true" outlineLevel="0" collapsed="false">
      <c r="A512" s="35"/>
      <c r="B512" s="41"/>
      <c r="C512" s="41"/>
      <c r="D512" s="41"/>
      <c r="E512" s="41"/>
      <c r="F512" s="41"/>
      <c r="G512" s="41"/>
      <c r="H512" s="41"/>
      <c r="I512" s="41"/>
      <c r="J512" s="41"/>
      <c r="K512" s="41"/>
      <c r="L512" s="41"/>
      <c r="M512" s="41"/>
      <c r="N512" s="41"/>
      <c r="O512" s="41"/>
      <c r="P512" s="41"/>
      <c r="Q512" s="41"/>
      <c r="R512" s="41"/>
      <c r="S512" s="41"/>
      <c r="T512" s="41"/>
      <c r="U512" s="41"/>
      <c r="V512" s="41"/>
      <c r="W512" s="41"/>
      <c r="X512" s="41"/>
      <c r="Y512" s="41"/>
      <c r="Z512" s="41"/>
      <c r="AA512" s="41"/>
      <c r="AB512" s="41"/>
      <c r="AC512" s="41"/>
      <c r="AD512" s="41"/>
      <c r="AE512" s="41"/>
      <c r="AF512" s="41"/>
      <c r="AG512" s="41"/>
      <c r="AH512" s="41"/>
      <c r="AI512" s="41"/>
      <c r="AJ512" s="41"/>
      <c r="AK512" s="41"/>
      <c r="AL512" s="41"/>
      <c r="AM512" s="41"/>
      <c r="AN512" s="41"/>
      <c r="AO512" s="41"/>
      <c r="AP512" s="41"/>
      <c r="AQ512" s="41"/>
      <c r="AR512" s="41"/>
      <c r="AS512" s="41"/>
      <c r="AT512" s="41"/>
      <c r="AU512" s="41"/>
      <c r="AV512" s="41"/>
      <c r="AW512" s="41"/>
      <c r="AX512" s="41"/>
      <c r="AY512" s="41"/>
      <c r="AZ512" s="41"/>
      <c r="BA512" s="41"/>
      <c r="BB512" s="41"/>
      <c r="BC512" s="41"/>
      <c r="BD512" s="41"/>
      <c r="BE512" s="41"/>
      <c r="BF512" s="41"/>
      <c r="BG512" s="41"/>
      <c r="BH512" s="41"/>
      <c r="BI512" s="41"/>
      <c r="BJ512" s="41"/>
      <c r="BK512" s="41"/>
      <c r="BL512" s="41"/>
      <c r="BM512" s="41"/>
    </row>
    <row r="513" customFormat="false" ht="12" hidden="false" customHeight="true" outlineLevel="0" collapsed="false">
      <c r="A513" s="35"/>
      <c r="B513" s="41"/>
      <c r="C513" s="41"/>
      <c r="D513" s="41"/>
      <c r="E513" s="41"/>
      <c r="F513" s="41"/>
      <c r="G513" s="41"/>
      <c r="H513" s="41"/>
      <c r="I513" s="41"/>
      <c r="J513" s="41"/>
      <c r="K513" s="41"/>
      <c r="L513" s="41"/>
      <c r="M513" s="41"/>
      <c r="N513" s="41"/>
      <c r="O513" s="41"/>
      <c r="P513" s="41"/>
      <c r="Q513" s="41"/>
      <c r="R513" s="41"/>
      <c r="S513" s="41"/>
      <c r="T513" s="41"/>
      <c r="U513" s="41"/>
      <c r="V513" s="41"/>
      <c r="W513" s="41"/>
      <c r="X513" s="41"/>
      <c r="Y513" s="41"/>
      <c r="Z513" s="41"/>
      <c r="AA513" s="41"/>
      <c r="AB513" s="41"/>
      <c r="AC513" s="41"/>
      <c r="AD513" s="41"/>
      <c r="AE513" s="41"/>
      <c r="AF513" s="41"/>
      <c r="AG513" s="41"/>
      <c r="AH513" s="41"/>
      <c r="AI513" s="41"/>
      <c r="AJ513" s="41"/>
      <c r="AK513" s="41"/>
      <c r="AL513" s="41"/>
      <c r="AM513" s="41"/>
      <c r="AN513" s="41"/>
      <c r="AO513" s="41"/>
      <c r="AP513" s="41"/>
      <c r="AQ513" s="41"/>
      <c r="AR513" s="41"/>
      <c r="AS513" s="41"/>
      <c r="AT513" s="41"/>
      <c r="AU513" s="41"/>
      <c r="AV513" s="41"/>
      <c r="AW513" s="41"/>
      <c r="AX513" s="41"/>
      <c r="AY513" s="41"/>
      <c r="AZ513" s="41"/>
      <c r="BA513" s="41"/>
      <c r="BB513" s="41"/>
      <c r="BC513" s="41"/>
      <c r="BD513" s="41"/>
      <c r="BE513" s="41"/>
      <c r="BF513" s="41"/>
      <c r="BG513" s="41"/>
      <c r="BH513" s="41"/>
      <c r="BI513" s="41"/>
      <c r="BJ513" s="41"/>
      <c r="BK513" s="41"/>
      <c r="BL513" s="41"/>
      <c r="BM513" s="41"/>
    </row>
    <row r="514" customFormat="false" ht="12" hidden="false" customHeight="true" outlineLevel="0" collapsed="false">
      <c r="A514" s="35"/>
      <c r="B514" s="41"/>
      <c r="C514" s="41"/>
      <c r="D514" s="41"/>
      <c r="E514" s="41"/>
      <c r="F514" s="41"/>
      <c r="G514" s="41"/>
      <c r="H514" s="41"/>
      <c r="I514" s="41"/>
      <c r="J514" s="41"/>
      <c r="K514" s="41"/>
      <c r="L514" s="41"/>
      <c r="M514" s="41"/>
      <c r="N514" s="41"/>
      <c r="O514" s="41"/>
      <c r="P514" s="41"/>
      <c r="Q514" s="41"/>
      <c r="R514" s="41"/>
      <c r="S514" s="41"/>
      <c r="T514" s="41"/>
      <c r="U514" s="41"/>
      <c r="V514" s="41"/>
      <c r="W514" s="41"/>
      <c r="X514" s="41"/>
      <c r="Y514" s="41"/>
      <c r="Z514" s="41"/>
      <c r="AA514" s="41"/>
      <c r="AB514" s="41"/>
      <c r="AC514" s="41"/>
      <c r="AD514" s="41"/>
      <c r="AE514" s="41"/>
      <c r="AF514" s="41"/>
      <c r="AG514" s="41"/>
      <c r="AH514" s="41"/>
      <c r="AI514" s="41"/>
      <c r="AJ514" s="41"/>
      <c r="AK514" s="41"/>
      <c r="AL514" s="41"/>
      <c r="AM514" s="41"/>
      <c r="AN514" s="41"/>
      <c r="AO514" s="41"/>
      <c r="AP514" s="41"/>
      <c r="AQ514" s="41"/>
      <c r="AR514" s="41"/>
      <c r="AS514" s="41"/>
      <c r="AT514" s="41"/>
      <c r="AU514" s="41"/>
      <c r="AV514" s="41"/>
      <c r="AW514" s="41"/>
      <c r="AX514" s="41"/>
      <c r="AY514" s="41"/>
      <c r="AZ514" s="41"/>
      <c r="BA514" s="41"/>
      <c r="BB514" s="41"/>
      <c r="BC514" s="41"/>
      <c r="BD514" s="41"/>
      <c r="BE514" s="41"/>
      <c r="BF514" s="41"/>
      <c r="BG514" s="41"/>
      <c r="BH514" s="41"/>
      <c r="BI514" s="41"/>
      <c r="BJ514" s="41"/>
      <c r="BK514" s="41"/>
      <c r="BL514" s="41"/>
      <c r="BM514" s="41"/>
    </row>
    <row r="515" customFormat="false" ht="12" hidden="false" customHeight="true" outlineLevel="0" collapsed="false">
      <c r="A515" s="35"/>
      <c r="B515" s="41"/>
      <c r="C515" s="41"/>
      <c r="D515" s="41"/>
      <c r="E515" s="41"/>
      <c r="F515" s="41"/>
      <c r="G515" s="41"/>
      <c r="H515" s="41"/>
      <c r="I515" s="41"/>
      <c r="J515" s="41"/>
      <c r="K515" s="41"/>
      <c r="L515" s="41"/>
      <c r="M515" s="41"/>
      <c r="N515" s="41"/>
      <c r="O515" s="41"/>
      <c r="P515" s="41"/>
      <c r="Q515" s="41"/>
      <c r="R515" s="41"/>
      <c r="S515" s="41"/>
      <c r="T515" s="41"/>
      <c r="U515" s="41"/>
      <c r="V515" s="41"/>
      <c r="W515" s="41"/>
      <c r="X515" s="41"/>
      <c r="Y515" s="41"/>
      <c r="Z515" s="41"/>
      <c r="AA515" s="41"/>
      <c r="AB515" s="41"/>
      <c r="AC515" s="41"/>
      <c r="AD515" s="41"/>
      <c r="AE515" s="41"/>
      <c r="AF515" s="41"/>
      <c r="AG515" s="41"/>
      <c r="AH515" s="41"/>
      <c r="AI515" s="41"/>
      <c r="AJ515" s="41"/>
      <c r="AK515" s="41"/>
      <c r="AL515" s="41"/>
      <c r="AM515" s="41"/>
      <c r="AN515" s="41"/>
      <c r="AO515" s="41"/>
      <c r="AP515" s="41"/>
      <c r="AQ515" s="41"/>
      <c r="AR515" s="41"/>
      <c r="AS515" s="41"/>
      <c r="AT515" s="41"/>
      <c r="AU515" s="41"/>
      <c r="AV515" s="41"/>
      <c r="AW515" s="41"/>
      <c r="AX515" s="41"/>
      <c r="AY515" s="41"/>
      <c r="AZ515" s="41"/>
      <c r="BA515" s="41"/>
      <c r="BB515" s="41"/>
      <c r="BC515" s="41"/>
      <c r="BD515" s="41"/>
      <c r="BE515" s="41"/>
      <c r="BF515" s="41"/>
      <c r="BG515" s="41"/>
      <c r="BH515" s="41"/>
      <c r="BI515" s="41"/>
      <c r="BJ515" s="41"/>
      <c r="BK515" s="41"/>
      <c r="BL515" s="41"/>
      <c r="BM515" s="41"/>
    </row>
    <row r="516" customFormat="false" ht="12" hidden="false" customHeight="true" outlineLevel="0" collapsed="false">
      <c r="A516" s="35"/>
      <c r="B516" s="41"/>
      <c r="C516" s="41"/>
      <c r="D516" s="41"/>
      <c r="E516" s="41"/>
      <c r="F516" s="41"/>
      <c r="G516" s="41"/>
      <c r="H516" s="41"/>
      <c r="I516" s="41"/>
      <c r="J516" s="41"/>
      <c r="K516" s="41"/>
      <c r="L516" s="41"/>
      <c r="M516" s="41"/>
      <c r="N516" s="41"/>
      <c r="O516" s="41"/>
      <c r="P516" s="41"/>
      <c r="Q516" s="41"/>
      <c r="R516" s="41"/>
      <c r="S516" s="41"/>
      <c r="T516" s="41"/>
      <c r="U516" s="41"/>
      <c r="V516" s="41"/>
      <c r="W516" s="41"/>
      <c r="X516" s="41"/>
      <c r="Y516" s="41"/>
      <c r="Z516" s="41"/>
      <c r="AA516" s="41"/>
      <c r="AB516" s="41"/>
      <c r="AC516" s="41"/>
      <c r="AD516" s="41"/>
      <c r="AE516" s="41"/>
      <c r="AF516" s="41"/>
      <c r="AG516" s="41"/>
      <c r="AH516" s="41"/>
      <c r="AI516" s="41"/>
      <c r="AJ516" s="41"/>
      <c r="AK516" s="41"/>
      <c r="AL516" s="41"/>
      <c r="AM516" s="41"/>
      <c r="AN516" s="41"/>
      <c r="AO516" s="41"/>
      <c r="AP516" s="41"/>
      <c r="AQ516" s="41"/>
      <c r="AR516" s="41"/>
      <c r="AS516" s="41"/>
      <c r="AT516" s="41"/>
      <c r="AU516" s="41"/>
      <c r="AV516" s="41"/>
      <c r="AW516" s="41"/>
      <c r="AX516" s="41"/>
      <c r="AY516" s="41"/>
      <c r="AZ516" s="41"/>
      <c r="BA516" s="41"/>
      <c r="BB516" s="41"/>
      <c r="BC516" s="41"/>
      <c r="BD516" s="41"/>
      <c r="BE516" s="41"/>
      <c r="BF516" s="41"/>
      <c r="BG516" s="41"/>
      <c r="BH516" s="41"/>
      <c r="BI516" s="41"/>
      <c r="BJ516" s="41"/>
      <c r="BK516" s="41"/>
      <c r="BL516" s="41"/>
      <c r="BM516" s="41"/>
    </row>
    <row r="517" customFormat="false" ht="12" hidden="false" customHeight="true" outlineLevel="0" collapsed="false">
      <c r="A517" s="35"/>
      <c r="B517" s="41"/>
      <c r="C517" s="41"/>
      <c r="D517" s="41"/>
      <c r="E517" s="41"/>
      <c r="F517" s="41"/>
      <c r="G517" s="41"/>
      <c r="H517" s="41"/>
      <c r="I517" s="41"/>
      <c r="J517" s="41"/>
      <c r="K517" s="41"/>
      <c r="L517" s="41"/>
      <c r="M517" s="41"/>
      <c r="N517" s="41"/>
      <c r="O517" s="41"/>
      <c r="P517" s="41"/>
      <c r="Q517" s="41"/>
      <c r="R517" s="41"/>
      <c r="S517" s="41"/>
      <c r="T517" s="41"/>
      <c r="U517" s="41"/>
      <c r="V517" s="41"/>
      <c r="W517" s="41"/>
      <c r="X517" s="41"/>
      <c r="Y517" s="41"/>
      <c r="Z517" s="41"/>
      <c r="AA517" s="41"/>
      <c r="AB517" s="41"/>
      <c r="AC517" s="41"/>
      <c r="AD517" s="41"/>
      <c r="AE517" s="41"/>
      <c r="AF517" s="41"/>
      <c r="AG517" s="41"/>
      <c r="AH517" s="41"/>
      <c r="AI517" s="41"/>
      <c r="AJ517" s="41"/>
      <c r="AK517" s="41"/>
      <c r="AL517" s="41"/>
      <c r="AM517" s="41"/>
      <c r="AN517" s="41"/>
      <c r="AO517" s="41"/>
      <c r="AP517" s="41"/>
      <c r="AQ517" s="41"/>
      <c r="AR517" s="41"/>
      <c r="AS517" s="41"/>
      <c r="AT517" s="41"/>
      <c r="AU517" s="41"/>
      <c r="AV517" s="41"/>
      <c r="AW517" s="41"/>
      <c r="AX517" s="41"/>
      <c r="AY517" s="41"/>
      <c r="AZ517" s="41"/>
      <c r="BA517" s="41"/>
      <c r="BB517" s="41"/>
      <c r="BC517" s="41"/>
      <c r="BD517" s="41"/>
      <c r="BE517" s="41"/>
      <c r="BF517" s="41"/>
      <c r="BG517" s="41"/>
      <c r="BH517" s="41"/>
      <c r="BI517" s="41"/>
      <c r="BJ517" s="41"/>
      <c r="BK517" s="41"/>
      <c r="BL517" s="41"/>
      <c r="BM517" s="41"/>
    </row>
    <row r="518" customFormat="false" ht="12" hidden="false" customHeight="true" outlineLevel="0" collapsed="false">
      <c r="A518" s="35"/>
      <c r="B518" s="41"/>
      <c r="C518" s="41"/>
      <c r="D518" s="41"/>
      <c r="E518" s="41"/>
      <c r="F518" s="41"/>
      <c r="G518" s="41"/>
      <c r="H518" s="41"/>
      <c r="I518" s="41"/>
      <c r="J518" s="41"/>
      <c r="K518" s="41"/>
      <c r="L518" s="41"/>
      <c r="M518" s="41"/>
      <c r="N518" s="41"/>
      <c r="O518" s="41"/>
      <c r="P518" s="41"/>
      <c r="Q518" s="41"/>
      <c r="R518" s="41"/>
      <c r="S518" s="41"/>
      <c r="T518" s="41"/>
      <c r="U518" s="41"/>
      <c r="V518" s="41"/>
      <c r="W518" s="41"/>
      <c r="X518" s="41"/>
      <c r="Y518" s="41"/>
      <c r="Z518" s="41"/>
      <c r="AA518" s="41"/>
      <c r="AB518" s="41"/>
      <c r="AC518" s="41"/>
      <c r="AD518" s="41"/>
      <c r="AE518" s="41"/>
      <c r="AF518" s="41"/>
      <c r="AG518" s="41"/>
      <c r="AH518" s="41"/>
      <c r="AI518" s="41"/>
      <c r="AJ518" s="41"/>
      <c r="AK518" s="41"/>
      <c r="AL518" s="41"/>
      <c r="AM518" s="41"/>
      <c r="AN518" s="41"/>
      <c r="AO518" s="41"/>
      <c r="AP518" s="41"/>
      <c r="AQ518" s="41"/>
      <c r="AR518" s="41"/>
      <c r="AS518" s="41"/>
      <c r="AT518" s="41"/>
      <c r="AU518" s="41"/>
      <c r="AV518" s="41"/>
      <c r="AW518" s="41"/>
      <c r="AX518" s="41"/>
      <c r="AY518" s="41"/>
      <c r="AZ518" s="41"/>
      <c r="BA518" s="41"/>
      <c r="BB518" s="41"/>
      <c r="BC518" s="41"/>
      <c r="BD518" s="41"/>
      <c r="BE518" s="41"/>
      <c r="BF518" s="41"/>
      <c r="BG518" s="41"/>
      <c r="BH518" s="41"/>
      <c r="BI518" s="41"/>
      <c r="BJ518" s="41"/>
      <c r="BK518" s="41"/>
      <c r="BL518" s="41"/>
      <c r="BM518" s="41"/>
    </row>
    <row r="519" customFormat="false" ht="12" hidden="false" customHeight="true" outlineLevel="0" collapsed="false">
      <c r="A519" s="35"/>
      <c r="B519" s="41"/>
      <c r="C519" s="41"/>
      <c r="D519" s="41"/>
      <c r="E519" s="41"/>
      <c r="F519" s="41"/>
      <c r="G519" s="41"/>
      <c r="H519" s="41"/>
      <c r="I519" s="41"/>
      <c r="J519" s="41"/>
      <c r="K519" s="41"/>
      <c r="L519" s="41"/>
      <c r="M519" s="41"/>
      <c r="N519" s="41"/>
      <c r="O519" s="41"/>
      <c r="P519" s="41"/>
      <c r="Q519" s="41"/>
      <c r="R519" s="41"/>
      <c r="S519" s="41"/>
      <c r="T519" s="41"/>
      <c r="U519" s="41"/>
      <c r="V519" s="41"/>
      <c r="W519" s="41"/>
      <c r="X519" s="41"/>
      <c r="Y519" s="41"/>
      <c r="Z519" s="41"/>
      <c r="AA519" s="41"/>
      <c r="AB519" s="41"/>
      <c r="AC519" s="41"/>
      <c r="AD519" s="41"/>
      <c r="AE519" s="41"/>
      <c r="AF519" s="41"/>
      <c r="AG519" s="41"/>
      <c r="AH519" s="41"/>
      <c r="AI519" s="41"/>
      <c r="AJ519" s="41"/>
      <c r="AK519" s="41"/>
      <c r="AL519" s="41"/>
      <c r="AM519" s="41"/>
      <c r="AN519" s="41"/>
      <c r="AO519" s="41"/>
      <c r="AP519" s="41"/>
      <c r="AQ519" s="41"/>
      <c r="AR519" s="41"/>
      <c r="AS519" s="41"/>
      <c r="AT519" s="41"/>
      <c r="AU519" s="41"/>
      <c r="AV519" s="41"/>
      <c r="AW519" s="41"/>
      <c r="AX519" s="41"/>
      <c r="AY519" s="41"/>
      <c r="AZ519" s="41"/>
      <c r="BA519" s="41"/>
      <c r="BB519" s="41"/>
      <c r="BC519" s="41"/>
      <c r="BD519" s="41"/>
      <c r="BE519" s="41"/>
      <c r="BF519" s="41"/>
      <c r="BG519" s="41"/>
      <c r="BH519" s="41"/>
      <c r="BI519" s="41"/>
      <c r="BJ519" s="41"/>
      <c r="BK519" s="41"/>
      <c r="BL519" s="41"/>
      <c r="BM519" s="41"/>
    </row>
    <row r="520" customFormat="false" ht="12" hidden="false" customHeight="true" outlineLevel="0" collapsed="false">
      <c r="A520" s="35"/>
      <c r="B520" s="41"/>
      <c r="C520" s="41"/>
      <c r="D520" s="41"/>
      <c r="E520" s="41"/>
      <c r="F520" s="41"/>
      <c r="G520" s="41"/>
      <c r="H520" s="41"/>
      <c r="I520" s="41"/>
      <c r="J520" s="41"/>
      <c r="K520" s="41"/>
      <c r="L520" s="41"/>
      <c r="M520" s="41"/>
      <c r="N520" s="41"/>
      <c r="O520" s="41"/>
      <c r="P520" s="41"/>
      <c r="Q520" s="41"/>
      <c r="R520" s="41"/>
      <c r="S520" s="41"/>
      <c r="T520" s="41"/>
      <c r="U520" s="41"/>
      <c r="V520" s="41"/>
      <c r="W520" s="41"/>
      <c r="X520" s="41"/>
      <c r="Y520" s="41"/>
      <c r="Z520" s="41"/>
      <c r="AA520" s="41"/>
      <c r="AB520" s="41"/>
      <c r="AC520" s="41"/>
      <c r="AD520" s="41"/>
      <c r="AE520" s="41"/>
      <c r="AF520" s="41"/>
      <c r="AG520" s="41"/>
      <c r="AH520" s="41"/>
      <c r="AI520" s="41"/>
      <c r="AJ520" s="41"/>
      <c r="AK520" s="41"/>
      <c r="AL520" s="41"/>
      <c r="AM520" s="41"/>
      <c r="AN520" s="41"/>
      <c r="AO520" s="41"/>
      <c r="AP520" s="41"/>
      <c r="AQ520" s="41"/>
      <c r="AR520" s="41"/>
      <c r="AS520" s="41"/>
      <c r="AT520" s="41"/>
      <c r="AU520" s="41"/>
      <c r="AV520" s="41"/>
      <c r="AW520" s="41"/>
      <c r="AX520" s="41"/>
      <c r="AY520" s="41"/>
      <c r="AZ520" s="41"/>
      <c r="BA520" s="41"/>
      <c r="BB520" s="41"/>
      <c r="BC520" s="41"/>
      <c r="BD520" s="41"/>
      <c r="BE520" s="41"/>
      <c r="BF520" s="41"/>
      <c r="BG520" s="41"/>
      <c r="BH520" s="41"/>
      <c r="BI520" s="41"/>
      <c r="BJ520" s="41"/>
      <c r="BK520" s="41"/>
      <c r="BL520" s="41"/>
      <c r="BM520" s="41"/>
    </row>
    <row r="521" customFormat="false" ht="12" hidden="false" customHeight="true" outlineLevel="0" collapsed="false">
      <c r="A521" s="35"/>
      <c r="B521" s="41"/>
      <c r="C521" s="41"/>
      <c r="D521" s="41"/>
      <c r="E521" s="41"/>
      <c r="F521" s="41"/>
      <c r="G521" s="41"/>
      <c r="H521" s="41"/>
      <c r="I521" s="41"/>
      <c r="J521" s="41"/>
      <c r="K521" s="41"/>
      <c r="L521" s="41"/>
      <c r="M521" s="41"/>
      <c r="N521" s="41"/>
      <c r="O521" s="41"/>
      <c r="P521" s="41"/>
      <c r="Q521" s="41"/>
      <c r="R521" s="41"/>
      <c r="S521" s="41"/>
      <c r="T521" s="41"/>
      <c r="U521" s="41"/>
      <c r="V521" s="41"/>
      <c r="W521" s="41"/>
      <c r="X521" s="41"/>
      <c r="Y521" s="41"/>
      <c r="Z521" s="41"/>
      <c r="AA521" s="41"/>
      <c r="AB521" s="41"/>
      <c r="AC521" s="41"/>
      <c r="AD521" s="41"/>
      <c r="AE521" s="41"/>
      <c r="AF521" s="41"/>
      <c r="AG521" s="41"/>
      <c r="AH521" s="41"/>
      <c r="AI521" s="41"/>
      <c r="AJ521" s="41"/>
      <c r="AK521" s="41"/>
      <c r="AL521" s="41"/>
      <c r="AM521" s="41"/>
      <c r="AN521" s="41"/>
      <c r="AO521" s="41"/>
      <c r="AP521" s="41"/>
      <c r="AQ521" s="41"/>
      <c r="AR521" s="41"/>
      <c r="AS521" s="41"/>
      <c r="AT521" s="41"/>
      <c r="AU521" s="41"/>
      <c r="AV521" s="41"/>
      <c r="AW521" s="41"/>
      <c r="AX521" s="41"/>
      <c r="AY521" s="41"/>
      <c r="AZ521" s="41"/>
      <c r="BA521" s="41"/>
      <c r="BB521" s="41"/>
      <c r="BC521" s="41"/>
      <c r="BD521" s="41"/>
      <c r="BE521" s="41"/>
      <c r="BF521" s="41"/>
      <c r="BG521" s="41"/>
      <c r="BH521" s="41"/>
      <c r="BI521" s="41"/>
      <c r="BJ521" s="41"/>
      <c r="BK521" s="41"/>
      <c r="BL521" s="41"/>
      <c r="BM521" s="41"/>
    </row>
    <row r="522" customFormat="false" ht="12" hidden="false" customHeight="true" outlineLevel="0" collapsed="false">
      <c r="A522" s="35"/>
      <c r="B522" s="41"/>
      <c r="C522" s="41"/>
      <c r="D522" s="41"/>
      <c r="E522" s="41"/>
      <c r="F522" s="41"/>
      <c r="G522" s="41"/>
      <c r="H522" s="41"/>
      <c r="I522" s="41"/>
      <c r="J522" s="41"/>
      <c r="K522" s="41"/>
      <c r="L522" s="41"/>
      <c r="M522" s="41"/>
      <c r="N522" s="41"/>
      <c r="O522" s="41"/>
      <c r="P522" s="41"/>
      <c r="Q522" s="41"/>
      <c r="R522" s="41"/>
      <c r="S522" s="41"/>
      <c r="T522" s="41"/>
      <c r="U522" s="41"/>
      <c r="V522" s="41"/>
      <c r="W522" s="41"/>
      <c r="X522" s="41"/>
      <c r="Y522" s="41"/>
      <c r="Z522" s="41"/>
      <c r="AA522" s="41"/>
      <c r="AB522" s="41"/>
      <c r="AC522" s="41"/>
      <c r="AD522" s="41"/>
      <c r="AE522" s="41"/>
      <c r="AF522" s="41"/>
      <c r="AG522" s="41"/>
      <c r="AH522" s="41"/>
      <c r="AI522" s="41"/>
      <c r="AJ522" s="41"/>
      <c r="AK522" s="41"/>
      <c r="AL522" s="41"/>
      <c r="AM522" s="41"/>
      <c r="AN522" s="41"/>
      <c r="AO522" s="41"/>
      <c r="AP522" s="41"/>
      <c r="AQ522" s="41"/>
      <c r="AR522" s="41"/>
      <c r="AS522" s="41"/>
      <c r="AT522" s="41"/>
      <c r="AU522" s="41"/>
      <c r="AV522" s="41"/>
      <c r="AW522" s="41"/>
      <c r="AX522" s="41"/>
      <c r="AY522" s="41"/>
      <c r="AZ522" s="41"/>
      <c r="BA522" s="41"/>
      <c r="BB522" s="41"/>
      <c r="BC522" s="41"/>
      <c r="BD522" s="41"/>
      <c r="BE522" s="41"/>
      <c r="BF522" s="41"/>
      <c r="BG522" s="41"/>
      <c r="BH522" s="41"/>
      <c r="BI522" s="41"/>
      <c r="BJ522" s="41"/>
      <c r="BK522" s="41"/>
      <c r="BL522" s="41"/>
      <c r="BM522" s="41"/>
    </row>
    <row r="523" customFormat="false" ht="12" hidden="false" customHeight="true" outlineLevel="0" collapsed="false">
      <c r="A523" s="35"/>
      <c r="B523" s="41"/>
      <c r="C523" s="41"/>
      <c r="D523" s="41"/>
      <c r="E523" s="41"/>
      <c r="F523" s="41"/>
      <c r="G523" s="41"/>
      <c r="H523" s="41"/>
      <c r="I523" s="41"/>
      <c r="J523" s="41"/>
      <c r="K523" s="41"/>
      <c r="L523" s="41"/>
      <c r="M523" s="41"/>
      <c r="N523" s="41"/>
      <c r="O523" s="41"/>
      <c r="P523" s="41"/>
      <c r="Q523" s="41"/>
      <c r="R523" s="41"/>
      <c r="S523" s="41"/>
      <c r="T523" s="41"/>
      <c r="U523" s="41"/>
      <c r="V523" s="41"/>
      <c r="W523" s="41"/>
      <c r="X523" s="41"/>
      <c r="Y523" s="41"/>
      <c r="Z523" s="41"/>
      <c r="AA523" s="41"/>
      <c r="AB523" s="41"/>
      <c r="AC523" s="41"/>
      <c r="AD523" s="41"/>
      <c r="AE523" s="41"/>
      <c r="AF523" s="41"/>
      <c r="AG523" s="41"/>
      <c r="AH523" s="41"/>
      <c r="AI523" s="41"/>
      <c r="AJ523" s="41"/>
      <c r="AK523" s="41"/>
      <c r="AL523" s="41"/>
      <c r="AM523" s="41"/>
      <c r="AN523" s="41"/>
      <c r="AO523" s="41"/>
      <c r="AP523" s="41"/>
      <c r="AQ523" s="41"/>
      <c r="AR523" s="41"/>
      <c r="AS523" s="41"/>
      <c r="AT523" s="41"/>
      <c r="AU523" s="41"/>
      <c r="AV523" s="41"/>
      <c r="AW523" s="41"/>
      <c r="AX523" s="41"/>
      <c r="AY523" s="41"/>
      <c r="AZ523" s="41"/>
      <c r="BA523" s="41"/>
      <c r="BB523" s="41"/>
      <c r="BC523" s="41"/>
      <c r="BD523" s="41"/>
      <c r="BE523" s="41"/>
      <c r="BF523" s="41"/>
      <c r="BG523" s="41"/>
      <c r="BH523" s="41"/>
      <c r="BI523" s="41"/>
      <c r="BJ523" s="41"/>
      <c r="BK523" s="41"/>
      <c r="BL523" s="41"/>
      <c r="BM523" s="41"/>
    </row>
    <row r="524" customFormat="false" ht="12" hidden="false" customHeight="true" outlineLevel="0" collapsed="false">
      <c r="A524" s="35"/>
      <c r="B524" s="41"/>
      <c r="C524" s="41"/>
      <c r="D524" s="41"/>
      <c r="E524" s="41"/>
      <c r="F524" s="41"/>
      <c r="G524" s="41"/>
      <c r="H524" s="41"/>
      <c r="I524" s="41"/>
      <c r="J524" s="41"/>
      <c r="K524" s="41"/>
      <c r="L524" s="41"/>
      <c r="M524" s="41"/>
      <c r="N524" s="41"/>
      <c r="O524" s="41"/>
      <c r="P524" s="41"/>
      <c r="Q524" s="41"/>
      <c r="R524" s="41"/>
      <c r="S524" s="41"/>
      <c r="T524" s="41"/>
      <c r="U524" s="41"/>
      <c r="V524" s="41"/>
      <c r="W524" s="41"/>
      <c r="X524" s="41"/>
      <c r="Y524" s="41"/>
      <c r="Z524" s="41"/>
      <c r="AA524" s="41"/>
      <c r="AB524" s="41"/>
      <c r="AC524" s="41"/>
      <c r="AD524" s="41"/>
      <c r="AE524" s="41"/>
      <c r="AF524" s="41"/>
      <c r="AG524" s="41"/>
      <c r="AH524" s="41"/>
      <c r="AI524" s="41"/>
      <c r="AJ524" s="41"/>
      <c r="AK524" s="41"/>
      <c r="AL524" s="41"/>
      <c r="AM524" s="41"/>
      <c r="AN524" s="41"/>
      <c r="AO524" s="41"/>
      <c r="AP524" s="41"/>
      <c r="AQ524" s="41"/>
      <c r="AR524" s="41"/>
      <c r="AS524" s="41"/>
      <c r="AT524" s="41"/>
      <c r="AU524" s="41"/>
      <c r="AV524" s="41"/>
      <c r="AW524" s="41"/>
      <c r="AX524" s="41"/>
      <c r="AY524" s="41"/>
      <c r="AZ524" s="41"/>
      <c r="BA524" s="41"/>
      <c r="BB524" s="41"/>
      <c r="BC524" s="41"/>
      <c r="BD524" s="41"/>
      <c r="BE524" s="41"/>
      <c r="BF524" s="41"/>
      <c r="BG524" s="41"/>
      <c r="BH524" s="41"/>
      <c r="BI524" s="41"/>
      <c r="BJ524" s="41"/>
      <c r="BK524" s="41"/>
      <c r="BL524" s="41"/>
      <c r="BM524" s="41"/>
    </row>
    <row r="525" customFormat="false" ht="12" hidden="false" customHeight="true" outlineLevel="0" collapsed="false">
      <c r="A525" s="35"/>
      <c r="B525" s="41"/>
      <c r="C525" s="41"/>
      <c r="D525" s="41"/>
      <c r="E525" s="41"/>
      <c r="F525" s="41"/>
      <c r="G525" s="41"/>
      <c r="H525" s="41"/>
      <c r="I525" s="41"/>
      <c r="J525" s="41"/>
      <c r="K525" s="41"/>
      <c r="L525" s="41"/>
      <c r="M525" s="41"/>
      <c r="N525" s="41"/>
      <c r="O525" s="41"/>
      <c r="P525" s="41"/>
      <c r="Q525" s="41"/>
      <c r="R525" s="41"/>
      <c r="S525" s="41"/>
      <c r="T525" s="41"/>
      <c r="U525" s="41"/>
      <c r="V525" s="41"/>
      <c r="W525" s="41"/>
      <c r="X525" s="41"/>
      <c r="Y525" s="41"/>
      <c r="Z525" s="41"/>
      <c r="AA525" s="41"/>
      <c r="AB525" s="41"/>
      <c r="AC525" s="41"/>
      <c r="AD525" s="41"/>
      <c r="AE525" s="41"/>
      <c r="AF525" s="41"/>
      <c r="AG525" s="41"/>
      <c r="AH525" s="41"/>
      <c r="AI525" s="41"/>
      <c r="AJ525" s="41"/>
      <c r="AK525" s="41"/>
      <c r="AL525" s="41"/>
      <c r="AM525" s="41"/>
      <c r="AN525" s="41"/>
      <c r="AO525" s="41"/>
      <c r="AP525" s="41"/>
      <c r="AQ525" s="41"/>
      <c r="AR525" s="41"/>
      <c r="AS525" s="41"/>
      <c r="AT525" s="41"/>
      <c r="AU525" s="41"/>
      <c r="AV525" s="41"/>
      <c r="AW525" s="41"/>
      <c r="AX525" s="41"/>
      <c r="AY525" s="41"/>
      <c r="AZ525" s="41"/>
      <c r="BA525" s="41"/>
      <c r="BB525" s="41"/>
      <c r="BC525" s="41"/>
      <c r="BD525" s="41"/>
      <c r="BE525" s="41"/>
      <c r="BF525" s="41"/>
      <c r="BG525" s="41"/>
      <c r="BH525" s="41"/>
      <c r="BI525" s="41"/>
      <c r="BJ525" s="41"/>
      <c r="BK525" s="41"/>
      <c r="BL525" s="41"/>
      <c r="BM525" s="41"/>
    </row>
    <row r="526" customFormat="false" ht="12" hidden="false" customHeight="true" outlineLevel="0" collapsed="false">
      <c r="A526" s="35"/>
      <c r="B526" s="41"/>
      <c r="C526" s="41"/>
      <c r="D526" s="41"/>
      <c r="E526" s="41"/>
      <c r="F526" s="41"/>
      <c r="G526" s="41"/>
      <c r="H526" s="41"/>
      <c r="I526" s="41"/>
      <c r="J526" s="41"/>
      <c r="K526" s="41"/>
      <c r="L526" s="41"/>
      <c r="M526" s="41"/>
      <c r="N526" s="41"/>
      <c r="O526" s="41"/>
      <c r="P526" s="41"/>
      <c r="Q526" s="41"/>
      <c r="R526" s="41"/>
      <c r="S526" s="41"/>
      <c r="T526" s="41"/>
      <c r="U526" s="41"/>
      <c r="V526" s="41"/>
      <c r="W526" s="41"/>
      <c r="X526" s="41"/>
      <c r="Y526" s="41"/>
      <c r="Z526" s="41"/>
      <c r="AA526" s="41"/>
      <c r="AB526" s="41"/>
      <c r="AC526" s="41"/>
      <c r="AD526" s="41"/>
      <c r="AE526" s="41"/>
      <c r="AF526" s="41"/>
      <c r="AG526" s="41"/>
      <c r="AH526" s="41"/>
      <c r="AI526" s="41"/>
      <c r="AJ526" s="41"/>
      <c r="AK526" s="41"/>
      <c r="AL526" s="41"/>
      <c r="AM526" s="41"/>
      <c r="AN526" s="41"/>
      <c r="AO526" s="41"/>
      <c r="AP526" s="41"/>
      <c r="AQ526" s="41"/>
      <c r="AR526" s="41"/>
      <c r="AS526" s="41"/>
      <c r="AT526" s="41"/>
      <c r="AU526" s="41"/>
      <c r="AV526" s="41"/>
      <c r="AW526" s="41"/>
      <c r="AX526" s="41"/>
      <c r="AY526" s="41"/>
      <c r="AZ526" s="41"/>
      <c r="BA526" s="41"/>
      <c r="BB526" s="41"/>
      <c r="BC526" s="41"/>
      <c r="BD526" s="41"/>
      <c r="BE526" s="41"/>
      <c r="BF526" s="41"/>
      <c r="BG526" s="41"/>
      <c r="BH526" s="41"/>
      <c r="BI526" s="41"/>
      <c r="BJ526" s="41"/>
      <c r="BK526" s="41"/>
      <c r="BL526" s="41"/>
      <c r="BM526" s="41"/>
    </row>
    <row r="527" customFormat="false" ht="12" hidden="false" customHeight="true" outlineLevel="0" collapsed="false">
      <c r="A527" s="35"/>
      <c r="B527" s="41"/>
      <c r="C527" s="41"/>
      <c r="D527" s="41"/>
      <c r="E527" s="41"/>
      <c r="F527" s="41"/>
      <c r="G527" s="41"/>
      <c r="H527" s="41"/>
      <c r="I527" s="41"/>
      <c r="J527" s="41"/>
      <c r="K527" s="41"/>
      <c r="L527" s="41"/>
      <c r="M527" s="41"/>
      <c r="N527" s="41"/>
      <c r="O527" s="41"/>
      <c r="P527" s="41"/>
      <c r="Q527" s="41"/>
      <c r="R527" s="41"/>
      <c r="S527" s="41"/>
      <c r="T527" s="41"/>
      <c r="U527" s="41"/>
      <c r="V527" s="41"/>
      <c r="W527" s="41"/>
      <c r="X527" s="41"/>
      <c r="Y527" s="41"/>
      <c r="Z527" s="41"/>
      <c r="AA527" s="41"/>
      <c r="AB527" s="41"/>
      <c r="AC527" s="41"/>
      <c r="AD527" s="41"/>
      <c r="AE527" s="41"/>
      <c r="AF527" s="41"/>
      <c r="AG527" s="41"/>
      <c r="AH527" s="41"/>
      <c r="AI527" s="41"/>
      <c r="AJ527" s="41"/>
      <c r="AK527" s="41"/>
      <c r="AL527" s="41"/>
      <c r="AM527" s="41"/>
      <c r="AN527" s="41"/>
      <c r="AO527" s="41"/>
      <c r="AP527" s="41"/>
      <c r="AQ527" s="41"/>
      <c r="AR527" s="41"/>
      <c r="AS527" s="41"/>
      <c r="AT527" s="41"/>
      <c r="AU527" s="41"/>
      <c r="AV527" s="41"/>
      <c r="AW527" s="41"/>
      <c r="AX527" s="41"/>
      <c r="AY527" s="41"/>
      <c r="AZ527" s="41"/>
      <c r="BA527" s="41"/>
      <c r="BB527" s="41"/>
      <c r="BC527" s="41"/>
      <c r="BD527" s="41"/>
      <c r="BE527" s="41"/>
      <c r="BF527" s="41"/>
      <c r="BG527" s="41"/>
      <c r="BH527" s="41"/>
      <c r="BI527" s="41"/>
      <c r="BJ527" s="41"/>
      <c r="BK527" s="41"/>
      <c r="BL527" s="41"/>
      <c r="BM527" s="41"/>
    </row>
    <row r="528" customFormat="false" ht="12" hidden="false" customHeight="true" outlineLevel="0" collapsed="false">
      <c r="A528" s="35"/>
      <c r="B528" s="41"/>
      <c r="C528" s="41"/>
      <c r="D528" s="41"/>
      <c r="E528" s="41"/>
      <c r="F528" s="41"/>
      <c r="G528" s="41"/>
      <c r="H528" s="41"/>
      <c r="I528" s="41"/>
      <c r="J528" s="41"/>
      <c r="K528" s="41"/>
      <c r="L528" s="41"/>
      <c r="M528" s="41"/>
      <c r="N528" s="41"/>
      <c r="O528" s="41"/>
      <c r="P528" s="41"/>
      <c r="Q528" s="41"/>
      <c r="R528" s="41"/>
      <c r="S528" s="41"/>
      <c r="T528" s="41"/>
      <c r="U528" s="41"/>
      <c r="V528" s="41"/>
      <c r="W528" s="41"/>
      <c r="X528" s="41"/>
      <c r="Y528" s="41"/>
      <c r="Z528" s="41"/>
      <c r="AA528" s="41"/>
      <c r="AB528" s="41"/>
      <c r="AC528" s="41"/>
      <c r="AD528" s="41"/>
      <c r="AE528" s="41"/>
      <c r="AF528" s="41"/>
      <c r="AG528" s="41"/>
      <c r="AH528" s="41"/>
      <c r="AI528" s="41"/>
      <c r="AJ528" s="41"/>
      <c r="AK528" s="41"/>
      <c r="AL528" s="41"/>
      <c r="AM528" s="41"/>
      <c r="AN528" s="41"/>
      <c r="AO528" s="41"/>
      <c r="AP528" s="41"/>
      <c r="AQ528" s="41"/>
      <c r="AR528" s="41"/>
      <c r="AS528" s="41"/>
      <c r="AT528" s="41"/>
      <c r="AU528" s="41"/>
      <c r="AV528" s="41"/>
      <c r="AW528" s="41"/>
      <c r="AX528" s="41"/>
      <c r="AY528" s="41"/>
      <c r="AZ528" s="41"/>
      <c r="BA528" s="41"/>
      <c r="BB528" s="41"/>
      <c r="BC528" s="41"/>
      <c r="BD528" s="41"/>
      <c r="BE528" s="41"/>
      <c r="BF528" s="41"/>
      <c r="BG528" s="41"/>
      <c r="BH528" s="41"/>
      <c r="BI528" s="41"/>
      <c r="BJ528" s="41"/>
      <c r="BK528" s="41"/>
      <c r="BL528" s="41"/>
      <c r="BM528" s="41"/>
    </row>
    <row r="529" customFormat="false" ht="12" hidden="false" customHeight="true" outlineLevel="0" collapsed="false">
      <c r="A529" s="35"/>
      <c r="B529" s="41"/>
      <c r="C529" s="41"/>
      <c r="D529" s="41"/>
      <c r="E529" s="41"/>
      <c r="F529" s="41"/>
      <c r="G529" s="41"/>
      <c r="H529" s="41"/>
      <c r="I529" s="41"/>
      <c r="J529" s="41"/>
      <c r="K529" s="41"/>
      <c r="L529" s="41"/>
      <c r="M529" s="41"/>
      <c r="N529" s="41"/>
      <c r="O529" s="41"/>
      <c r="P529" s="41"/>
      <c r="Q529" s="41"/>
      <c r="R529" s="41"/>
      <c r="S529" s="41"/>
      <c r="T529" s="41"/>
      <c r="U529" s="41"/>
      <c r="V529" s="41"/>
      <c r="W529" s="41"/>
      <c r="X529" s="41"/>
      <c r="Y529" s="41"/>
      <c r="Z529" s="41"/>
      <c r="AA529" s="41"/>
      <c r="AB529" s="41"/>
      <c r="AC529" s="41"/>
      <c r="AD529" s="41"/>
      <c r="AE529" s="41"/>
      <c r="AF529" s="41"/>
      <c r="AG529" s="41"/>
      <c r="AH529" s="41"/>
      <c r="AI529" s="41"/>
      <c r="AJ529" s="41"/>
      <c r="AK529" s="41"/>
      <c r="AL529" s="41"/>
      <c r="AM529" s="41"/>
      <c r="AN529" s="41"/>
      <c r="AO529" s="41"/>
      <c r="AP529" s="41"/>
      <c r="AQ529" s="41"/>
      <c r="AR529" s="41"/>
      <c r="AS529" s="41"/>
      <c r="AT529" s="41"/>
      <c r="AU529" s="41"/>
      <c r="AV529" s="41"/>
      <c r="AW529" s="41"/>
      <c r="AX529" s="41"/>
      <c r="AY529" s="41"/>
      <c r="AZ529" s="41"/>
      <c r="BA529" s="41"/>
      <c r="BB529" s="41"/>
      <c r="BC529" s="41"/>
      <c r="BD529" s="41"/>
      <c r="BE529" s="41"/>
      <c r="BF529" s="41"/>
      <c r="BG529" s="41"/>
      <c r="BH529" s="41"/>
      <c r="BI529" s="41"/>
      <c r="BJ529" s="41"/>
      <c r="BK529" s="41"/>
      <c r="BL529" s="41"/>
      <c r="BM529" s="41"/>
    </row>
    <row r="530" customFormat="false" ht="12" hidden="false" customHeight="true" outlineLevel="0" collapsed="false">
      <c r="A530" s="35"/>
      <c r="B530" s="41"/>
      <c r="C530" s="41"/>
      <c r="D530" s="41"/>
      <c r="E530" s="41"/>
      <c r="F530" s="41"/>
      <c r="G530" s="41"/>
      <c r="H530" s="41"/>
      <c r="I530" s="41"/>
      <c r="J530" s="41"/>
      <c r="K530" s="41"/>
      <c r="L530" s="41"/>
      <c r="M530" s="41"/>
      <c r="N530" s="41"/>
      <c r="O530" s="41"/>
      <c r="P530" s="41"/>
      <c r="Q530" s="41"/>
      <c r="R530" s="41"/>
      <c r="S530" s="41"/>
      <c r="T530" s="41"/>
      <c r="U530" s="41"/>
      <c r="V530" s="41"/>
      <c r="W530" s="41"/>
      <c r="X530" s="41"/>
      <c r="Y530" s="41"/>
      <c r="Z530" s="41"/>
      <c r="AA530" s="41"/>
      <c r="AB530" s="41"/>
      <c r="AC530" s="41"/>
      <c r="AD530" s="41"/>
      <c r="AE530" s="41"/>
      <c r="AF530" s="41"/>
      <c r="AG530" s="41"/>
      <c r="AH530" s="41"/>
      <c r="AI530" s="41"/>
      <c r="AJ530" s="41"/>
      <c r="AK530" s="41"/>
      <c r="AL530" s="41"/>
      <c r="AM530" s="41"/>
      <c r="AN530" s="41"/>
      <c r="AO530" s="41"/>
      <c r="AP530" s="41"/>
      <c r="AQ530" s="41"/>
      <c r="AR530" s="41"/>
      <c r="AS530" s="41"/>
      <c r="AT530" s="41"/>
      <c r="AU530" s="41"/>
      <c r="AV530" s="41"/>
      <c r="AW530" s="41"/>
      <c r="AX530" s="41"/>
      <c r="AY530" s="41"/>
      <c r="AZ530" s="41"/>
      <c r="BA530" s="41"/>
      <c r="BB530" s="41"/>
      <c r="BC530" s="41"/>
      <c r="BD530" s="41"/>
      <c r="BE530" s="41"/>
      <c r="BF530" s="41"/>
      <c r="BG530" s="41"/>
      <c r="BH530" s="41"/>
      <c r="BI530" s="41"/>
      <c r="BJ530" s="41"/>
      <c r="BK530" s="41"/>
      <c r="BL530" s="41"/>
      <c r="BM530" s="41"/>
    </row>
    <row r="531" customFormat="false" ht="12" hidden="false" customHeight="true" outlineLevel="0" collapsed="false">
      <c r="A531" s="35"/>
      <c r="B531" s="41"/>
      <c r="C531" s="41"/>
      <c r="D531" s="41"/>
      <c r="E531" s="41"/>
      <c r="F531" s="41"/>
      <c r="G531" s="41"/>
      <c r="H531" s="41"/>
      <c r="I531" s="41"/>
      <c r="J531" s="41"/>
      <c r="K531" s="41"/>
      <c r="L531" s="41"/>
      <c r="M531" s="41"/>
      <c r="N531" s="41"/>
      <c r="O531" s="41"/>
      <c r="P531" s="41"/>
      <c r="Q531" s="41"/>
      <c r="R531" s="41"/>
      <c r="S531" s="41"/>
      <c r="T531" s="41"/>
      <c r="U531" s="41"/>
      <c r="V531" s="41"/>
      <c r="W531" s="41"/>
      <c r="X531" s="41"/>
      <c r="Y531" s="41"/>
      <c r="Z531" s="41"/>
      <c r="AA531" s="41"/>
      <c r="AB531" s="41"/>
      <c r="AC531" s="41"/>
      <c r="AD531" s="41"/>
      <c r="AE531" s="41"/>
      <c r="AF531" s="41"/>
      <c r="AG531" s="41"/>
      <c r="AH531" s="41"/>
      <c r="AI531" s="41"/>
      <c r="AJ531" s="41"/>
      <c r="AK531" s="41"/>
      <c r="AL531" s="41"/>
      <c r="AM531" s="41"/>
      <c r="AN531" s="41"/>
      <c r="AO531" s="41"/>
      <c r="AP531" s="41"/>
      <c r="AQ531" s="41"/>
      <c r="AR531" s="41"/>
      <c r="AS531" s="41"/>
      <c r="AT531" s="41"/>
      <c r="AU531" s="41"/>
      <c r="AV531" s="41"/>
      <c r="AW531" s="41"/>
      <c r="AX531" s="41"/>
      <c r="AY531" s="41"/>
      <c r="AZ531" s="41"/>
      <c r="BA531" s="41"/>
      <c r="BB531" s="41"/>
      <c r="BC531" s="41"/>
      <c r="BD531" s="41"/>
      <c r="BE531" s="41"/>
      <c r="BF531" s="41"/>
      <c r="BG531" s="41"/>
      <c r="BH531" s="41"/>
      <c r="BI531" s="41"/>
      <c r="BJ531" s="41"/>
      <c r="BK531" s="41"/>
      <c r="BL531" s="41"/>
      <c r="BM531" s="41"/>
    </row>
    <row r="532" customFormat="false" ht="12" hidden="false" customHeight="true" outlineLevel="0" collapsed="false">
      <c r="A532" s="35"/>
      <c r="B532" s="41"/>
      <c r="C532" s="41"/>
      <c r="D532" s="41"/>
      <c r="E532" s="41"/>
      <c r="F532" s="41"/>
      <c r="G532" s="41"/>
      <c r="H532" s="41"/>
      <c r="I532" s="41"/>
      <c r="J532" s="41"/>
      <c r="K532" s="41"/>
      <c r="L532" s="41"/>
      <c r="M532" s="41"/>
      <c r="N532" s="41"/>
      <c r="O532" s="41"/>
      <c r="P532" s="41"/>
      <c r="Q532" s="41"/>
      <c r="R532" s="41"/>
      <c r="S532" s="41"/>
      <c r="T532" s="41"/>
      <c r="U532" s="41"/>
      <c r="V532" s="41"/>
      <c r="W532" s="41"/>
      <c r="X532" s="41"/>
      <c r="Y532" s="41"/>
      <c r="Z532" s="41"/>
      <c r="AA532" s="41"/>
      <c r="AB532" s="41"/>
      <c r="AC532" s="41"/>
      <c r="AD532" s="41"/>
      <c r="AE532" s="41"/>
      <c r="AF532" s="41"/>
      <c r="AG532" s="41"/>
      <c r="AH532" s="41"/>
      <c r="AI532" s="41"/>
      <c r="AJ532" s="41"/>
      <c r="AK532" s="41"/>
      <c r="AL532" s="41"/>
      <c r="AM532" s="41"/>
      <c r="AN532" s="41"/>
      <c r="AO532" s="41"/>
      <c r="AP532" s="41"/>
      <c r="AQ532" s="41"/>
      <c r="AR532" s="41"/>
      <c r="AS532" s="41"/>
      <c r="AT532" s="41"/>
      <c r="AU532" s="41"/>
      <c r="AV532" s="41"/>
      <c r="AW532" s="41"/>
      <c r="AX532" s="41"/>
      <c r="AY532" s="41"/>
      <c r="AZ532" s="41"/>
      <c r="BA532" s="41"/>
      <c r="BB532" s="41"/>
      <c r="BC532" s="41"/>
      <c r="BD532" s="41"/>
      <c r="BE532" s="41"/>
      <c r="BF532" s="41"/>
      <c r="BG532" s="41"/>
      <c r="BH532" s="41"/>
      <c r="BI532" s="41"/>
      <c r="BJ532" s="41"/>
      <c r="BK532" s="41"/>
      <c r="BL532" s="41"/>
      <c r="BM532" s="41"/>
    </row>
    <row r="533" customFormat="false" ht="12" hidden="false" customHeight="true" outlineLevel="0" collapsed="false">
      <c r="A533" s="35"/>
      <c r="B533" s="41"/>
      <c r="C533" s="41"/>
      <c r="D533" s="41"/>
      <c r="E533" s="41"/>
      <c r="F533" s="41"/>
      <c r="G533" s="41"/>
      <c r="H533" s="41"/>
      <c r="I533" s="41"/>
      <c r="J533" s="41"/>
      <c r="K533" s="41"/>
      <c r="L533" s="41"/>
      <c r="M533" s="41"/>
      <c r="N533" s="41"/>
      <c r="O533" s="41"/>
      <c r="P533" s="41"/>
      <c r="Q533" s="41"/>
      <c r="R533" s="41"/>
      <c r="S533" s="41"/>
      <c r="T533" s="41"/>
      <c r="U533" s="41"/>
      <c r="V533" s="41"/>
      <c r="W533" s="41"/>
      <c r="X533" s="41"/>
      <c r="Y533" s="41"/>
      <c r="Z533" s="41"/>
      <c r="AA533" s="41"/>
      <c r="AB533" s="41"/>
      <c r="AC533" s="41"/>
      <c r="AD533" s="41"/>
      <c r="AE533" s="41"/>
      <c r="AF533" s="41"/>
      <c r="AG533" s="41"/>
      <c r="AH533" s="41"/>
      <c r="AI533" s="41"/>
      <c r="AJ533" s="41"/>
      <c r="AK533" s="41"/>
      <c r="AL533" s="41"/>
      <c r="AM533" s="41"/>
      <c r="AN533" s="41"/>
      <c r="AO533" s="41"/>
      <c r="AP533" s="41"/>
      <c r="AQ533" s="41"/>
      <c r="AR533" s="41"/>
      <c r="AS533" s="41"/>
      <c r="AT533" s="41"/>
      <c r="AU533" s="41"/>
      <c r="AV533" s="41"/>
      <c r="AW533" s="41"/>
      <c r="AX533" s="41"/>
      <c r="AY533" s="41"/>
      <c r="AZ533" s="41"/>
      <c r="BA533" s="41"/>
      <c r="BB533" s="41"/>
      <c r="BC533" s="41"/>
      <c r="BD533" s="41"/>
      <c r="BE533" s="41"/>
      <c r="BF533" s="41"/>
      <c r="BG533" s="41"/>
      <c r="BH533" s="41"/>
      <c r="BI533" s="41"/>
      <c r="BJ533" s="41"/>
      <c r="BK533" s="41"/>
      <c r="BL533" s="41"/>
      <c r="BM533" s="41"/>
    </row>
    <row r="534" customFormat="false" ht="12" hidden="false" customHeight="true" outlineLevel="0" collapsed="false">
      <c r="A534" s="35"/>
      <c r="B534" s="41"/>
      <c r="C534" s="41"/>
      <c r="D534" s="41"/>
      <c r="E534" s="41"/>
      <c r="F534" s="41"/>
      <c r="G534" s="41"/>
      <c r="H534" s="41"/>
      <c r="I534" s="41"/>
      <c r="J534" s="41"/>
      <c r="K534" s="41"/>
      <c r="L534" s="41"/>
      <c r="M534" s="41"/>
      <c r="N534" s="41"/>
      <c r="O534" s="41"/>
      <c r="P534" s="41"/>
      <c r="Q534" s="41"/>
      <c r="R534" s="41"/>
      <c r="S534" s="41"/>
      <c r="T534" s="41"/>
      <c r="U534" s="41"/>
      <c r="V534" s="41"/>
      <c r="W534" s="41"/>
      <c r="X534" s="41"/>
      <c r="Y534" s="41"/>
      <c r="Z534" s="41"/>
      <c r="AA534" s="41"/>
      <c r="AB534" s="41"/>
      <c r="AC534" s="41"/>
      <c r="AD534" s="41"/>
      <c r="AE534" s="41"/>
      <c r="AF534" s="41"/>
      <c r="AG534" s="41"/>
      <c r="AH534" s="41"/>
      <c r="AI534" s="41"/>
      <c r="AJ534" s="41"/>
      <c r="AK534" s="41"/>
      <c r="AL534" s="41"/>
      <c r="AM534" s="41"/>
      <c r="AN534" s="41"/>
      <c r="AO534" s="41"/>
      <c r="AP534" s="41"/>
      <c r="AQ534" s="41"/>
      <c r="AR534" s="41"/>
      <c r="AS534" s="41"/>
      <c r="AT534" s="41"/>
      <c r="AU534" s="41"/>
      <c r="AV534" s="41"/>
      <c r="AW534" s="41"/>
      <c r="AX534" s="41"/>
      <c r="AY534" s="41"/>
      <c r="AZ534" s="41"/>
      <c r="BA534" s="41"/>
      <c r="BB534" s="41"/>
      <c r="BC534" s="41"/>
      <c r="BD534" s="41"/>
      <c r="BE534" s="41"/>
      <c r="BF534" s="41"/>
      <c r="BG534" s="41"/>
      <c r="BH534" s="41"/>
      <c r="BI534" s="41"/>
      <c r="BJ534" s="41"/>
      <c r="BK534" s="41"/>
      <c r="BL534" s="41"/>
      <c r="BM534" s="41"/>
    </row>
    <row r="535" customFormat="false" ht="12" hidden="false" customHeight="true" outlineLevel="0" collapsed="false">
      <c r="A535" s="35"/>
      <c r="B535" s="41"/>
      <c r="C535" s="41"/>
      <c r="D535" s="41"/>
      <c r="E535" s="41"/>
      <c r="F535" s="41"/>
      <c r="G535" s="41"/>
      <c r="H535" s="41"/>
      <c r="I535" s="41"/>
      <c r="J535" s="41"/>
      <c r="K535" s="41"/>
      <c r="L535" s="41"/>
      <c r="M535" s="41"/>
      <c r="N535" s="41"/>
      <c r="O535" s="41"/>
      <c r="P535" s="41"/>
      <c r="Q535" s="41"/>
      <c r="R535" s="41"/>
      <c r="S535" s="41"/>
      <c r="T535" s="41"/>
      <c r="U535" s="41"/>
      <c r="V535" s="41"/>
      <c r="W535" s="41"/>
      <c r="X535" s="41"/>
      <c r="Y535" s="41"/>
      <c r="Z535" s="41"/>
      <c r="AA535" s="41"/>
      <c r="AB535" s="41"/>
      <c r="AC535" s="41"/>
      <c r="AD535" s="41"/>
      <c r="AE535" s="41"/>
      <c r="AF535" s="41"/>
      <c r="AG535" s="41"/>
      <c r="AH535" s="41"/>
      <c r="AI535" s="41"/>
      <c r="AJ535" s="41"/>
      <c r="AK535" s="41"/>
      <c r="AL535" s="41"/>
      <c r="AM535" s="41"/>
      <c r="AN535" s="41"/>
      <c r="AO535" s="41"/>
      <c r="AP535" s="41"/>
      <c r="AQ535" s="41"/>
      <c r="AR535" s="41"/>
      <c r="AS535" s="41"/>
      <c r="AT535" s="41"/>
      <c r="AU535" s="41"/>
      <c r="AV535" s="41"/>
      <c r="AW535" s="41"/>
      <c r="AX535" s="41"/>
      <c r="AY535" s="41"/>
      <c r="AZ535" s="41"/>
      <c r="BA535" s="41"/>
      <c r="BB535" s="41"/>
      <c r="BC535" s="41"/>
      <c r="BD535" s="41"/>
      <c r="BE535" s="41"/>
      <c r="BF535" s="41"/>
      <c r="BG535" s="41"/>
      <c r="BH535" s="41"/>
      <c r="BI535" s="41"/>
      <c r="BJ535" s="41"/>
      <c r="BK535" s="41"/>
      <c r="BL535" s="41"/>
      <c r="BM535" s="41"/>
    </row>
    <row r="536" customFormat="false" ht="12" hidden="false" customHeight="true" outlineLevel="0" collapsed="false">
      <c r="A536" s="35"/>
      <c r="B536" s="41"/>
      <c r="C536" s="41"/>
      <c r="D536" s="41"/>
      <c r="E536" s="41"/>
      <c r="F536" s="41"/>
      <c r="G536" s="41"/>
      <c r="H536" s="41"/>
      <c r="I536" s="41"/>
      <c r="J536" s="41"/>
      <c r="K536" s="41"/>
      <c r="L536" s="41"/>
      <c r="M536" s="41"/>
      <c r="N536" s="41"/>
      <c r="O536" s="41"/>
      <c r="P536" s="41"/>
      <c r="Q536" s="41"/>
      <c r="R536" s="41"/>
      <c r="S536" s="41"/>
      <c r="T536" s="41"/>
      <c r="U536" s="41"/>
      <c r="V536" s="41"/>
      <c r="W536" s="41"/>
      <c r="X536" s="41"/>
      <c r="Y536" s="41"/>
      <c r="Z536" s="41"/>
      <c r="AA536" s="41"/>
      <c r="AB536" s="41"/>
      <c r="AC536" s="41"/>
      <c r="AD536" s="41"/>
      <c r="AE536" s="41"/>
      <c r="AF536" s="41"/>
      <c r="AG536" s="41"/>
      <c r="AH536" s="41"/>
      <c r="AI536" s="41"/>
      <c r="AJ536" s="41"/>
      <c r="AK536" s="41"/>
      <c r="AL536" s="41"/>
      <c r="AM536" s="41"/>
      <c r="AN536" s="41"/>
      <c r="AO536" s="41"/>
      <c r="AP536" s="41"/>
      <c r="AQ536" s="41"/>
      <c r="AR536" s="41"/>
      <c r="AS536" s="41"/>
      <c r="AT536" s="41"/>
      <c r="AU536" s="41"/>
      <c r="AV536" s="41"/>
      <c r="AW536" s="41"/>
      <c r="AX536" s="41"/>
      <c r="AY536" s="41"/>
      <c r="AZ536" s="41"/>
      <c r="BA536" s="41"/>
      <c r="BB536" s="41"/>
      <c r="BC536" s="41"/>
      <c r="BD536" s="41"/>
      <c r="BE536" s="41"/>
      <c r="BF536" s="41"/>
      <c r="BG536" s="41"/>
      <c r="BH536" s="41"/>
      <c r="BI536" s="41"/>
      <c r="BJ536" s="41"/>
      <c r="BK536" s="41"/>
      <c r="BL536" s="41"/>
      <c r="BM536" s="41"/>
    </row>
    <row r="537" customFormat="false" ht="12" hidden="false" customHeight="true" outlineLevel="0" collapsed="false">
      <c r="A537" s="35"/>
      <c r="B537" s="41"/>
      <c r="C537" s="41"/>
      <c r="D537" s="41"/>
      <c r="E537" s="41"/>
      <c r="F537" s="41"/>
      <c r="G537" s="41"/>
      <c r="H537" s="41"/>
      <c r="I537" s="41"/>
      <c r="J537" s="41"/>
      <c r="K537" s="41"/>
      <c r="L537" s="41"/>
      <c r="M537" s="41"/>
      <c r="N537" s="41"/>
      <c r="O537" s="41"/>
      <c r="P537" s="41"/>
      <c r="Q537" s="41"/>
      <c r="R537" s="41"/>
      <c r="S537" s="41"/>
      <c r="T537" s="41"/>
      <c r="U537" s="41"/>
      <c r="V537" s="41"/>
      <c r="W537" s="41"/>
      <c r="X537" s="41"/>
      <c r="Y537" s="41"/>
      <c r="Z537" s="41"/>
      <c r="AA537" s="41"/>
      <c r="AB537" s="41"/>
      <c r="AC537" s="41"/>
      <c r="AD537" s="41"/>
      <c r="AE537" s="41"/>
      <c r="AF537" s="41"/>
      <c r="AG537" s="41"/>
      <c r="AH537" s="41"/>
      <c r="AI537" s="41"/>
      <c r="AJ537" s="41"/>
      <c r="AK537" s="41"/>
      <c r="AL537" s="41"/>
      <c r="AM537" s="41"/>
      <c r="AN537" s="41"/>
      <c r="AO537" s="41"/>
      <c r="AP537" s="41"/>
      <c r="AQ537" s="41"/>
      <c r="AR537" s="41"/>
      <c r="AS537" s="41"/>
      <c r="AT537" s="41"/>
      <c r="AU537" s="41"/>
      <c r="AV537" s="41"/>
      <c r="AW537" s="41"/>
      <c r="AX537" s="41"/>
      <c r="AY537" s="41"/>
      <c r="AZ537" s="41"/>
      <c r="BA537" s="41"/>
      <c r="BB537" s="41"/>
      <c r="BC537" s="41"/>
      <c r="BD537" s="41"/>
      <c r="BE537" s="41"/>
      <c r="BF537" s="41"/>
      <c r="BG537" s="41"/>
      <c r="BH537" s="41"/>
      <c r="BI537" s="41"/>
      <c r="BJ537" s="41"/>
      <c r="BK537" s="41"/>
      <c r="BL537" s="41"/>
      <c r="BM537" s="41"/>
    </row>
    <row r="538" customFormat="false" ht="12" hidden="false" customHeight="true" outlineLevel="0" collapsed="false">
      <c r="A538" s="35"/>
      <c r="B538" s="41"/>
      <c r="C538" s="41"/>
      <c r="D538" s="41"/>
      <c r="E538" s="41"/>
      <c r="F538" s="41"/>
      <c r="G538" s="41"/>
      <c r="H538" s="41"/>
      <c r="I538" s="41"/>
      <c r="J538" s="41"/>
      <c r="K538" s="41"/>
      <c r="L538" s="41"/>
      <c r="M538" s="41"/>
      <c r="N538" s="41"/>
      <c r="O538" s="41"/>
      <c r="P538" s="41"/>
      <c r="Q538" s="41"/>
      <c r="R538" s="41"/>
      <c r="S538" s="41"/>
      <c r="T538" s="41"/>
      <c r="U538" s="41"/>
      <c r="V538" s="41"/>
      <c r="W538" s="41"/>
      <c r="X538" s="41"/>
      <c r="Y538" s="41"/>
      <c r="Z538" s="41"/>
      <c r="AA538" s="41"/>
      <c r="AB538" s="41"/>
      <c r="AC538" s="41"/>
      <c r="AD538" s="41"/>
      <c r="AE538" s="41"/>
      <c r="AF538" s="41"/>
      <c r="AG538" s="41"/>
      <c r="AH538" s="41"/>
      <c r="AI538" s="41"/>
      <c r="AJ538" s="41"/>
      <c r="AK538" s="41"/>
      <c r="AL538" s="41"/>
      <c r="AM538" s="41"/>
      <c r="AN538" s="41"/>
      <c r="AO538" s="41"/>
      <c r="AP538" s="41"/>
      <c r="AQ538" s="41"/>
      <c r="AR538" s="41"/>
      <c r="AS538" s="41"/>
      <c r="AT538" s="41"/>
      <c r="AU538" s="41"/>
      <c r="AV538" s="41"/>
      <c r="AW538" s="41"/>
      <c r="AX538" s="41"/>
      <c r="AY538" s="41"/>
      <c r="AZ538" s="41"/>
      <c r="BA538" s="41"/>
      <c r="BB538" s="41"/>
      <c r="BC538" s="41"/>
      <c r="BD538" s="41"/>
      <c r="BE538" s="41"/>
      <c r="BF538" s="41"/>
      <c r="BG538" s="41"/>
      <c r="BH538" s="41"/>
      <c r="BI538" s="41"/>
      <c r="BJ538" s="41"/>
      <c r="BK538" s="41"/>
      <c r="BL538" s="41"/>
      <c r="BM538" s="41"/>
    </row>
    <row r="539" customFormat="false" ht="12" hidden="false" customHeight="true" outlineLevel="0" collapsed="false">
      <c r="A539" s="35"/>
      <c r="B539" s="41"/>
      <c r="C539" s="41"/>
      <c r="D539" s="41"/>
      <c r="E539" s="41"/>
      <c r="F539" s="41"/>
      <c r="G539" s="41"/>
      <c r="H539" s="41"/>
      <c r="I539" s="41"/>
      <c r="J539" s="41"/>
      <c r="K539" s="41"/>
      <c r="L539" s="41"/>
      <c r="M539" s="41"/>
      <c r="N539" s="41"/>
      <c r="O539" s="41"/>
      <c r="P539" s="41"/>
      <c r="Q539" s="41"/>
      <c r="R539" s="41"/>
      <c r="S539" s="41"/>
      <c r="T539" s="41"/>
      <c r="U539" s="41"/>
      <c r="V539" s="41"/>
      <c r="W539" s="41"/>
      <c r="X539" s="41"/>
      <c r="Y539" s="41"/>
      <c r="Z539" s="41"/>
      <c r="AA539" s="41"/>
      <c r="AB539" s="41"/>
      <c r="AC539" s="41"/>
      <c r="AD539" s="41"/>
      <c r="AE539" s="41"/>
      <c r="AF539" s="41"/>
      <c r="AG539" s="41"/>
      <c r="AH539" s="41"/>
      <c r="AI539" s="41"/>
      <c r="AJ539" s="41"/>
      <c r="AK539" s="41"/>
      <c r="AL539" s="41"/>
      <c r="AM539" s="41"/>
      <c r="AN539" s="41"/>
      <c r="AO539" s="41"/>
      <c r="AP539" s="41"/>
      <c r="AQ539" s="41"/>
      <c r="AR539" s="41"/>
      <c r="AS539" s="41"/>
      <c r="AT539" s="41"/>
      <c r="AU539" s="41"/>
      <c r="AV539" s="41"/>
      <c r="AW539" s="41"/>
      <c r="AX539" s="41"/>
      <c r="AY539" s="41"/>
      <c r="AZ539" s="41"/>
      <c r="BA539" s="41"/>
      <c r="BB539" s="41"/>
      <c r="BC539" s="41"/>
      <c r="BD539" s="41"/>
      <c r="BE539" s="41"/>
      <c r="BF539" s="41"/>
      <c r="BG539" s="41"/>
      <c r="BH539" s="41"/>
      <c r="BI539" s="41"/>
      <c r="BJ539" s="41"/>
      <c r="BK539" s="41"/>
      <c r="BL539" s="41"/>
      <c r="BM539" s="41"/>
    </row>
    <row r="540" customFormat="false" ht="12" hidden="false" customHeight="true" outlineLevel="0" collapsed="false">
      <c r="A540" s="35"/>
      <c r="B540" s="41"/>
      <c r="C540" s="41"/>
      <c r="D540" s="41"/>
      <c r="E540" s="41"/>
      <c r="F540" s="41"/>
      <c r="G540" s="41"/>
      <c r="H540" s="41"/>
      <c r="I540" s="41"/>
      <c r="J540" s="41"/>
      <c r="K540" s="41"/>
      <c r="L540" s="41"/>
      <c r="M540" s="41"/>
      <c r="N540" s="41"/>
      <c r="O540" s="41"/>
      <c r="P540" s="41"/>
      <c r="Q540" s="41"/>
      <c r="R540" s="41"/>
      <c r="S540" s="41"/>
      <c r="T540" s="41"/>
      <c r="U540" s="41"/>
      <c r="V540" s="41"/>
      <c r="W540" s="41"/>
      <c r="X540" s="41"/>
      <c r="Y540" s="41"/>
      <c r="Z540" s="41"/>
      <c r="AA540" s="41"/>
      <c r="AB540" s="41"/>
      <c r="AC540" s="41"/>
      <c r="AD540" s="41"/>
      <c r="AE540" s="41"/>
      <c r="AF540" s="41"/>
      <c r="AG540" s="41"/>
      <c r="AH540" s="41"/>
      <c r="AI540" s="41"/>
      <c r="AJ540" s="41"/>
      <c r="AK540" s="41"/>
      <c r="AL540" s="41"/>
      <c r="AM540" s="41"/>
      <c r="AN540" s="41"/>
      <c r="AO540" s="41"/>
      <c r="AP540" s="41"/>
      <c r="AQ540" s="41"/>
      <c r="AR540" s="41"/>
      <c r="AS540" s="41"/>
      <c r="AT540" s="41"/>
      <c r="AU540" s="41"/>
      <c r="AV540" s="41"/>
      <c r="AW540" s="41"/>
      <c r="AX540" s="41"/>
      <c r="AY540" s="41"/>
      <c r="AZ540" s="41"/>
      <c r="BA540" s="41"/>
      <c r="BB540" s="41"/>
      <c r="BC540" s="41"/>
      <c r="BD540" s="41"/>
      <c r="BE540" s="41"/>
      <c r="BF540" s="41"/>
      <c r="BG540" s="41"/>
      <c r="BH540" s="41"/>
      <c r="BI540" s="41"/>
      <c r="BJ540" s="41"/>
      <c r="BK540" s="41"/>
      <c r="BL540" s="41"/>
      <c r="BM540" s="41"/>
    </row>
    <row r="541" customFormat="false" ht="12" hidden="false" customHeight="true" outlineLevel="0" collapsed="false">
      <c r="A541" s="35"/>
      <c r="B541" s="41"/>
      <c r="C541" s="41"/>
      <c r="D541" s="41"/>
      <c r="E541" s="41"/>
      <c r="F541" s="41"/>
      <c r="G541" s="41"/>
      <c r="H541" s="41"/>
      <c r="I541" s="41"/>
      <c r="J541" s="41"/>
      <c r="K541" s="41"/>
      <c r="L541" s="41"/>
      <c r="M541" s="41"/>
      <c r="N541" s="41"/>
      <c r="O541" s="41"/>
      <c r="P541" s="41"/>
      <c r="Q541" s="41"/>
      <c r="R541" s="41"/>
      <c r="S541" s="41"/>
      <c r="T541" s="41"/>
      <c r="U541" s="41"/>
      <c r="V541" s="41"/>
      <c r="W541" s="41"/>
      <c r="X541" s="41"/>
      <c r="Y541" s="41"/>
      <c r="Z541" s="41"/>
      <c r="AA541" s="41"/>
      <c r="AB541" s="41"/>
      <c r="AC541" s="41"/>
      <c r="AD541" s="41"/>
      <c r="AE541" s="41"/>
      <c r="AF541" s="41"/>
      <c r="AG541" s="41"/>
      <c r="AH541" s="41"/>
      <c r="AI541" s="41"/>
      <c r="AJ541" s="41"/>
      <c r="AK541" s="41"/>
      <c r="AL541" s="41"/>
      <c r="AM541" s="41"/>
      <c r="AN541" s="41"/>
      <c r="AO541" s="41"/>
      <c r="AP541" s="41"/>
      <c r="AQ541" s="41"/>
      <c r="AR541" s="41"/>
      <c r="AS541" s="41"/>
      <c r="AT541" s="41"/>
      <c r="AU541" s="41"/>
      <c r="AV541" s="41"/>
      <c r="AW541" s="41"/>
      <c r="AX541" s="41"/>
      <c r="AY541" s="41"/>
      <c r="AZ541" s="41"/>
      <c r="BA541" s="41"/>
      <c r="BB541" s="41"/>
      <c r="BC541" s="41"/>
      <c r="BD541" s="41"/>
      <c r="BE541" s="41"/>
      <c r="BF541" s="41"/>
      <c r="BG541" s="41"/>
      <c r="BH541" s="41"/>
      <c r="BI541" s="41"/>
      <c r="BJ541" s="41"/>
      <c r="BK541" s="41"/>
      <c r="BL541" s="41"/>
      <c r="BM541" s="41"/>
    </row>
    <row r="542" customFormat="false" ht="12" hidden="false" customHeight="true" outlineLevel="0" collapsed="false">
      <c r="A542" s="35"/>
      <c r="B542" s="41"/>
      <c r="C542" s="41"/>
      <c r="D542" s="41"/>
      <c r="E542" s="41"/>
      <c r="F542" s="41"/>
      <c r="G542" s="41"/>
      <c r="H542" s="41"/>
      <c r="I542" s="41"/>
      <c r="J542" s="41"/>
      <c r="K542" s="41"/>
      <c r="L542" s="41"/>
      <c r="M542" s="41"/>
      <c r="N542" s="41"/>
      <c r="O542" s="41"/>
      <c r="P542" s="41"/>
      <c r="Q542" s="41"/>
      <c r="R542" s="41"/>
      <c r="S542" s="41"/>
      <c r="T542" s="41"/>
      <c r="U542" s="41"/>
      <c r="V542" s="41"/>
      <c r="W542" s="41"/>
      <c r="X542" s="41"/>
      <c r="Y542" s="41"/>
      <c r="Z542" s="41"/>
      <c r="AA542" s="41"/>
      <c r="AB542" s="41"/>
      <c r="AC542" s="41"/>
      <c r="AD542" s="41"/>
      <c r="AE542" s="41"/>
      <c r="AF542" s="41"/>
      <c r="AG542" s="41"/>
      <c r="AH542" s="41"/>
      <c r="AI542" s="41"/>
      <c r="AJ542" s="41"/>
      <c r="AK542" s="41"/>
      <c r="AL542" s="41"/>
      <c r="AM542" s="41"/>
      <c r="AN542" s="41"/>
      <c r="AO542" s="41"/>
      <c r="AP542" s="41"/>
      <c r="AQ542" s="41"/>
      <c r="AR542" s="41"/>
      <c r="AS542" s="41"/>
      <c r="AT542" s="41"/>
      <c r="AU542" s="41"/>
      <c r="AV542" s="41"/>
      <c r="AW542" s="41"/>
      <c r="AX542" s="41"/>
      <c r="AY542" s="41"/>
      <c r="AZ542" s="41"/>
      <c r="BA542" s="41"/>
      <c r="BB542" s="41"/>
      <c r="BC542" s="41"/>
      <c r="BD542" s="41"/>
      <c r="BE542" s="41"/>
      <c r="BF542" s="41"/>
      <c r="BG542" s="41"/>
      <c r="BH542" s="41"/>
      <c r="BI542" s="41"/>
      <c r="BJ542" s="41"/>
      <c r="BK542" s="41"/>
      <c r="BL542" s="41"/>
      <c r="BM542" s="41"/>
    </row>
    <row r="543" customFormat="false" ht="12" hidden="false" customHeight="true" outlineLevel="0" collapsed="false">
      <c r="A543" s="35"/>
      <c r="B543" s="41"/>
      <c r="C543" s="41"/>
      <c r="D543" s="41"/>
      <c r="E543" s="41"/>
      <c r="F543" s="41"/>
      <c r="G543" s="41"/>
      <c r="H543" s="41"/>
      <c r="I543" s="41"/>
      <c r="J543" s="41"/>
      <c r="K543" s="41"/>
      <c r="L543" s="41"/>
      <c r="M543" s="41"/>
      <c r="N543" s="41"/>
      <c r="O543" s="41"/>
      <c r="P543" s="41"/>
      <c r="Q543" s="41"/>
      <c r="R543" s="41"/>
      <c r="S543" s="41"/>
      <c r="T543" s="41"/>
      <c r="U543" s="41"/>
      <c r="V543" s="41"/>
      <c r="W543" s="41"/>
      <c r="X543" s="41"/>
      <c r="Y543" s="41"/>
      <c r="Z543" s="41"/>
      <c r="AA543" s="41"/>
      <c r="AB543" s="41"/>
      <c r="AC543" s="41"/>
      <c r="AD543" s="41"/>
      <c r="AE543" s="41"/>
      <c r="AF543" s="41"/>
      <c r="AG543" s="41"/>
      <c r="AH543" s="41"/>
      <c r="AI543" s="41"/>
      <c r="AJ543" s="41"/>
      <c r="AK543" s="41"/>
      <c r="AL543" s="41"/>
      <c r="AM543" s="41"/>
      <c r="AN543" s="41"/>
      <c r="AO543" s="41"/>
      <c r="AP543" s="41"/>
      <c r="AQ543" s="41"/>
      <c r="AR543" s="41"/>
      <c r="AS543" s="41"/>
      <c r="AT543" s="41"/>
      <c r="AU543" s="41"/>
      <c r="AV543" s="41"/>
      <c r="AW543" s="41"/>
      <c r="AX543" s="41"/>
      <c r="AY543" s="41"/>
      <c r="AZ543" s="41"/>
      <c r="BA543" s="41"/>
      <c r="BB543" s="41"/>
      <c r="BC543" s="41"/>
      <c r="BD543" s="41"/>
      <c r="BE543" s="41"/>
      <c r="BF543" s="41"/>
      <c r="BG543" s="41"/>
      <c r="BH543" s="41"/>
      <c r="BI543" s="41"/>
      <c r="BJ543" s="41"/>
      <c r="BK543" s="41"/>
      <c r="BL543" s="41"/>
      <c r="BM543" s="41"/>
    </row>
    <row r="544" customFormat="false" ht="12" hidden="false" customHeight="true" outlineLevel="0" collapsed="false">
      <c r="A544" s="35"/>
      <c r="B544" s="41"/>
      <c r="C544" s="41"/>
      <c r="D544" s="41"/>
      <c r="E544" s="41"/>
      <c r="F544" s="41"/>
      <c r="G544" s="41"/>
      <c r="H544" s="41"/>
      <c r="I544" s="41"/>
      <c r="J544" s="41"/>
      <c r="K544" s="41"/>
      <c r="L544" s="41"/>
      <c r="M544" s="41"/>
      <c r="N544" s="41"/>
      <c r="O544" s="41"/>
      <c r="P544" s="41"/>
      <c r="Q544" s="41"/>
      <c r="R544" s="41"/>
      <c r="S544" s="41"/>
      <c r="T544" s="41"/>
      <c r="U544" s="41"/>
      <c r="V544" s="41"/>
      <c r="W544" s="41"/>
      <c r="X544" s="41"/>
      <c r="Y544" s="41"/>
      <c r="Z544" s="41"/>
      <c r="AA544" s="41"/>
      <c r="AB544" s="41"/>
      <c r="AC544" s="41"/>
      <c r="AD544" s="41"/>
      <c r="AE544" s="41"/>
      <c r="AF544" s="41"/>
      <c r="AG544" s="41"/>
      <c r="AH544" s="41"/>
      <c r="AI544" s="41"/>
      <c r="AJ544" s="41"/>
      <c r="AK544" s="41"/>
      <c r="AL544" s="41"/>
      <c r="AM544" s="41"/>
      <c r="AN544" s="41"/>
      <c r="AO544" s="41"/>
      <c r="AP544" s="41"/>
      <c r="AQ544" s="41"/>
      <c r="AR544" s="41"/>
      <c r="AS544" s="41"/>
      <c r="AT544" s="41"/>
      <c r="AU544" s="41"/>
      <c r="AV544" s="41"/>
      <c r="AW544" s="41"/>
      <c r="AX544" s="41"/>
      <c r="AY544" s="41"/>
      <c r="AZ544" s="41"/>
      <c r="BA544" s="41"/>
      <c r="BB544" s="41"/>
      <c r="BC544" s="41"/>
      <c r="BD544" s="41"/>
      <c r="BE544" s="41"/>
      <c r="BF544" s="41"/>
      <c r="BG544" s="41"/>
      <c r="BH544" s="41"/>
      <c r="BI544" s="41"/>
      <c r="BJ544" s="41"/>
      <c r="BK544" s="41"/>
      <c r="BL544" s="41"/>
      <c r="BM544" s="41"/>
    </row>
    <row r="545" customFormat="false" ht="12" hidden="false" customHeight="true" outlineLevel="0" collapsed="false">
      <c r="A545" s="35"/>
      <c r="B545" s="41"/>
      <c r="C545" s="41"/>
      <c r="D545" s="41"/>
      <c r="E545" s="41"/>
      <c r="F545" s="41"/>
      <c r="G545" s="41"/>
      <c r="H545" s="41"/>
      <c r="I545" s="41"/>
      <c r="J545" s="41"/>
      <c r="K545" s="41"/>
      <c r="L545" s="41"/>
      <c r="M545" s="41"/>
      <c r="N545" s="41"/>
      <c r="O545" s="41"/>
      <c r="P545" s="41"/>
      <c r="Q545" s="41"/>
      <c r="R545" s="41"/>
      <c r="S545" s="41"/>
      <c r="T545" s="41"/>
      <c r="U545" s="41"/>
      <c r="V545" s="41"/>
      <c r="W545" s="41"/>
      <c r="X545" s="41"/>
      <c r="Y545" s="41"/>
      <c r="Z545" s="41"/>
      <c r="AA545" s="41"/>
      <c r="AB545" s="41"/>
      <c r="AC545" s="41"/>
      <c r="AD545" s="41"/>
      <c r="AE545" s="41"/>
      <c r="AF545" s="41"/>
      <c r="AG545" s="41"/>
      <c r="AH545" s="41"/>
      <c r="AI545" s="41"/>
      <c r="AJ545" s="41"/>
      <c r="AK545" s="41"/>
      <c r="AL545" s="41"/>
      <c r="AM545" s="41"/>
      <c r="AN545" s="41"/>
      <c r="AO545" s="41"/>
      <c r="AP545" s="41"/>
      <c r="AQ545" s="41"/>
      <c r="AR545" s="41"/>
      <c r="AS545" s="41"/>
      <c r="AT545" s="41"/>
      <c r="AU545" s="41"/>
      <c r="AV545" s="41"/>
      <c r="AW545" s="41"/>
      <c r="AX545" s="41"/>
      <c r="AY545" s="41"/>
      <c r="AZ545" s="41"/>
      <c r="BA545" s="41"/>
      <c r="BB545" s="41"/>
      <c r="BC545" s="41"/>
      <c r="BD545" s="41"/>
      <c r="BE545" s="41"/>
      <c r="BF545" s="41"/>
      <c r="BG545" s="41"/>
      <c r="BH545" s="41"/>
      <c r="BI545" s="41"/>
      <c r="BJ545" s="41"/>
      <c r="BK545" s="41"/>
      <c r="BL545" s="41"/>
      <c r="BM545" s="41"/>
    </row>
    <row r="546" customFormat="false" ht="12" hidden="false" customHeight="true" outlineLevel="0" collapsed="false">
      <c r="A546" s="35"/>
      <c r="B546" s="41"/>
      <c r="C546" s="41"/>
      <c r="D546" s="41"/>
      <c r="E546" s="41"/>
      <c r="F546" s="41"/>
      <c r="G546" s="41"/>
      <c r="H546" s="41"/>
      <c r="I546" s="41"/>
      <c r="J546" s="41"/>
      <c r="K546" s="41"/>
      <c r="L546" s="41"/>
      <c r="M546" s="41"/>
      <c r="N546" s="41"/>
      <c r="O546" s="41"/>
      <c r="P546" s="41"/>
      <c r="Q546" s="41"/>
      <c r="R546" s="41"/>
      <c r="S546" s="41"/>
      <c r="T546" s="41"/>
      <c r="U546" s="41"/>
      <c r="V546" s="41"/>
      <c r="W546" s="41"/>
      <c r="X546" s="41"/>
      <c r="Y546" s="41"/>
      <c r="Z546" s="41"/>
      <c r="AA546" s="41"/>
      <c r="AB546" s="41"/>
      <c r="AC546" s="41"/>
      <c r="AD546" s="41"/>
      <c r="AE546" s="41"/>
      <c r="AF546" s="41"/>
      <c r="AG546" s="41"/>
      <c r="AH546" s="41"/>
      <c r="AI546" s="41"/>
      <c r="AJ546" s="41"/>
      <c r="AK546" s="41"/>
      <c r="AL546" s="41"/>
      <c r="AM546" s="41"/>
      <c r="AN546" s="41"/>
      <c r="AO546" s="41"/>
      <c r="AP546" s="41"/>
      <c r="AQ546" s="41"/>
      <c r="AR546" s="41"/>
      <c r="AS546" s="41"/>
      <c r="AT546" s="41"/>
      <c r="AU546" s="41"/>
      <c r="AV546" s="41"/>
      <c r="AW546" s="41"/>
      <c r="AX546" s="41"/>
      <c r="AY546" s="41"/>
      <c r="AZ546" s="41"/>
      <c r="BA546" s="41"/>
      <c r="BB546" s="41"/>
      <c r="BC546" s="41"/>
      <c r="BD546" s="41"/>
      <c r="BE546" s="41"/>
      <c r="BF546" s="41"/>
      <c r="BG546" s="41"/>
      <c r="BH546" s="41"/>
      <c r="BI546" s="41"/>
      <c r="BJ546" s="41"/>
      <c r="BK546" s="41"/>
      <c r="BL546" s="41"/>
      <c r="BM546" s="41"/>
    </row>
    <row r="547" customFormat="false" ht="12" hidden="false" customHeight="true" outlineLevel="0" collapsed="false">
      <c r="A547" s="35"/>
      <c r="B547" s="41"/>
      <c r="C547" s="41"/>
      <c r="D547" s="41"/>
      <c r="E547" s="41"/>
      <c r="F547" s="41"/>
      <c r="G547" s="41"/>
      <c r="H547" s="41"/>
      <c r="I547" s="41"/>
      <c r="J547" s="41"/>
      <c r="K547" s="41"/>
      <c r="L547" s="41"/>
      <c r="M547" s="41"/>
      <c r="N547" s="41"/>
      <c r="O547" s="41"/>
      <c r="P547" s="41"/>
      <c r="Q547" s="41"/>
      <c r="R547" s="41"/>
      <c r="S547" s="41"/>
      <c r="T547" s="41"/>
      <c r="U547" s="41"/>
      <c r="V547" s="41"/>
      <c r="W547" s="41"/>
      <c r="X547" s="41"/>
      <c r="Y547" s="41"/>
      <c r="Z547" s="41"/>
      <c r="AA547" s="41"/>
      <c r="AB547" s="41"/>
      <c r="AC547" s="41"/>
      <c r="AD547" s="41"/>
      <c r="AE547" s="41"/>
      <c r="AF547" s="41"/>
      <c r="AG547" s="41"/>
      <c r="AH547" s="41"/>
      <c r="AI547" s="41"/>
      <c r="AJ547" s="41"/>
      <c r="AK547" s="41"/>
      <c r="AL547" s="41"/>
      <c r="AM547" s="41"/>
      <c r="AN547" s="41"/>
      <c r="AO547" s="41"/>
      <c r="AP547" s="41"/>
      <c r="AQ547" s="41"/>
      <c r="AR547" s="41"/>
      <c r="AS547" s="41"/>
      <c r="AT547" s="41"/>
      <c r="AU547" s="41"/>
      <c r="AV547" s="41"/>
      <c r="AW547" s="41"/>
      <c r="AX547" s="41"/>
      <c r="AY547" s="41"/>
      <c r="AZ547" s="41"/>
      <c r="BA547" s="41"/>
      <c r="BB547" s="41"/>
      <c r="BC547" s="41"/>
      <c r="BD547" s="41"/>
      <c r="BE547" s="41"/>
      <c r="BF547" s="41"/>
      <c r="BG547" s="41"/>
      <c r="BH547" s="41"/>
      <c r="BI547" s="41"/>
      <c r="BJ547" s="41"/>
      <c r="BK547" s="41"/>
      <c r="BL547" s="41"/>
      <c r="BM547" s="41"/>
    </row>
    <row r="548" customFormat="false" ht="12" hidden="false" customHeight="true" outlineLevel="0" collapsed="false">
      <c r="A548" s="35"/>
      <c r="B548" s="41"/>
      <c r="C548" s="41"/>
      <c r="D548" s="41"/>
      <c r="E548" s="41"/>
      <c r="F548" s="41"/>
      <c r="G548" s="41"/>
      <c r="H548" s="41"/>
      <c r="I548" s="41"/>
      <c r="J548" s="41"/>
      <c r="K548" s="41"/>
      <c r="L548" s="41"/>
      <c r="M548" s="41"/>
      <c r="N548" s="41"/>
      <c r="O548" s="41"/>
      <c r="P548" s="41"/>
      <c r="Q548" s="41"/>
      <c r="R548" s="41"/>
      <c r="S548" s="41"/>
      <c r="T548" s="41"/>
      <c r="U548" s="41"/>
      <c r="V548" s="41"/>
      <c r="W548" s="41"/>
      <c r="X548" s="41"/>
      <c r="Y548" s="41"/>
      <c r="Z548" s="41"/>
      <c r="AA548" s="41"/>
      <c r="AB548" s="41"/>
      <c r="AC548" s="41"/>
      <c r="AD548" s="41"/>
      <c r="AE548" s="41"/>
      <c r="AF548" s="41"/>
      <c r="AG548" s="41"/>
      <c r="AH548" s="41"/>
      <c r="AI548" s="41"/>
      <c r="AJ548" s="41"/>
      <c r="AK548" s="41"/>
      <c r="AL548" s="41"/>
      <c r="AM548" s="41"/>
      <c r="AN548" s="41"/>
      <c r="AO548" s="41"/>
      <c r="AP548" s="41"/>
      <c r="AQ548" s="41"/>
      <c r="AR548" s="41"/>
      <c r="AS548" s="41"/>
      <c r="AT548" s="41"/>
      <c r="AU548" s="41"/>
      <c r="AV548" s="41"/>
      <c r="AW548" s="41"/>
      <c r="AX548" s="41"/>
      <c r="AY548" s="41"/>
      <c r="AZ548" s="41"/>
      <c r="BA548" s="41"/>
      <c r="BB548" s="41"/>
      <c r="BC548" s="41"/>
      <c r="BD548" s="41"/>
      <c r="BE548" s="41"/>
      <c r="BF548" s="41"/>
      <c r="BG548" s="41"/>
      <c r="BH548" s="41"/>
      <c r="BI548" s="41"/>
      <c r="BJ548" s="41"/>
      <c r="BK548" s="41"/>
      <c r="BL548" s="41"/>
      <c r="BM548" s="41"/>
    </row>
    <row r="549" customFormat="false" ht="12" hidden="false" customHeight="true" outlineLevel="0" collapsed="false">
      <c r="A549" s="35"/>
      <c r="B549" s="41"/>
      <c r="C549" s="41"/>
      <c r="D549" s="41"/>
      <c r="E549" s="41"/>
      <c r="F549" s="41"/>
      <c r="G549" s="41"/>
      <c r="H549" s="41"/>
      <c r="I549" s="41"/>
      <c r="J549" s="41"/>
      <c r="K549" s="41"/>
      <c r="L549" s="41"/>
      <c r="M549" s="41"/>
      <c r="N549" s="41"/>
      <c r="O549" s="41"/>
      <c r="P549" s="41"/>
      <c r="Q549" s="41"/>
      <c r="R549" s="41"/>
      <c r="S549" s="41"/>
      <c r="T549" s="41"/>
      <c r="U549" s="41"/>
      <c r="V549" s="41"/>
      <c r="W549" s="41"/>
      <c r="X549" s="41"/>
      <c r="Y549" s="41"/>
      <c r="Z549" s="41"/>
      <c r="AA549" s="41"/>
      <c r="AB549" s="41"/>
      <c r="AC549" s="41"/>
      <c r="AD549" s="41"/>
      <c r="AE549" s="41"/>
      <c r="AF549" s="41"/>
      <c r="AG549" s="41"/>
      <c r="AH549" s="41"/>
      <c r="AI549" s="41"/>
      <c r="AJ549" s="41"/>
      <c r="AK549" s="41"/>
      <c r="AL549" s="41"/>
      <c r="AM549" s="41"/>
      <c r="AN549" s="41"/>
      <c r="AO549" s="41"/>
      <c r="AP549" s="41"/>
      <c r="AQ549" s="41"/>
      <c r="AR549" s="41"/>
      <c r="AS549" s="41"/>
      <c r="AT549" s="41"/>
      <c r="AU549" s="41"/>
      <c r="AV549" s="41"/>
      <c r="AW549" s="41"/>
      <c r="AX549" s="41"/>
      <c r="AY549" s="41"/>
      <c r="AZ549" s="41"/>
      <c r="BA549" s="41"/>
      <c r="BB549" s="41"/>
      <c r="BC549" s="41"/>
      <c r="BD549" s="41"/>
      <c r="BE549" s="41"/>
      <c r="BF549" s="41"/>
      <c r="BG549" s="41"/>
      <c r="BH549" s="41"/>
      <c r="BI549" s="41"/>
      <c r="BJ549" s="41"/>
      <c r="BK549" s="41"/>
      <c r="BL549" s="41"/>
      <c r="BM549" s="41"/>
    </row>
    <row r="550" customFormat="false" ht="12" hidden="false" customHeight="true" outlineLevel="0" collapsed="false">
      <c r="A550" s="35"/>
      <c r="B550" s="41"/>
      <c r="C550" s="41"/>
      <c r="D550" s="41"/>
      <c r="E550" s="41"/>
      <c r="F550" s="41"/>
      <c r="G550" s="41"/>
      <c r="H550" s="41"/>
      <c r="I550" s="41"/>
      <c r="J550" s="41"/>
      <c r="K550" s="41"/>
      <c r="L550" s="41"/>
      <c r="M550" s="41"/>
      <c r="N550" s="41"/>
      <c r="O550" s="41"/>
      <c r="P550" s="41"/>
      <c r="Q550" s="41"/>
      <c r="R550" s="41"/>
      <c r="S550" s="41"/>
      <c r="T550" s="41"/>
      <c r="U550" s="41"/>
      <c r="V550" s="41"/>
      <c r="W550" s="41"/>
      <c r="X550" s="41"/>
      <c r="Y550" s="41"/>
      <c r="Z550" s="41"/>
      <c r="AA550" s="41"/>
      <c r="AB550" s="41"/>
      <c r="AC550" s="41"/>
      <c r="AD550" s="41"/>
      <c r="AE550" s="41"/>
      <c r="AF550" s="41"/>
      <c r="AG550" s="41"/>
      <c r="AH550" s="41"/>
      <c r="AI550" s="41"/>
      <c r="AJ550" s="41"/>
      <c r="AK550" s="41"/>
      <c r="AL550" s="41"/>
      <c r="AM550" s="41"/>
      <c r="AN550" s="41"/>
      <c r="AO550" s="41"/>
      <c r="AP550" s="41"/>
      <c r="AQ550" s="41"/>
      <c r="AR550" s="41"/>
      <c r="AS550" s="41"/>
      <c r="AT550" s="41"/>
      <c r="AU550" s="41"/>
      <c r="AV550" s="41"/>
      <c r="AW550" s="41"/>
      <c r="AX550" s="41"/>
      <c r="AY550" s="41"/>
      <c r="AZ550" s="41"/>
      <c r="BA550" s="41"/>
      <c r="BB550" s="41"/>
      <c r="BC550" s="41"/>
      <c r="BD550" s="41"/>
      <c r="BE550" s="41"/>
      <c r="BF550" s="41"/>
      <c r="BG550" s="41"/>
      <c r="BH550" s="41"/>
      <c r="BI550" s="41"/>
      <c r="BJ550" s="41"/>
      <c r="BK550" s="41"/>
      <c r="BL550" s="41"/>
      <c r="BM550" s="41"/>
    </row>
    <row r="551" customFormat="false" ht="12" hidden="false" customHeight="true" outlineLevel="0" collapsed="false">
      <c r="A551" s="35"/>
      <c r="B551" s="41"/>
      <c r="C551" s="41"/>
      <c r="D551" s="41"/>
      <c r="E551" s="41"/>
      <c r="F551" s="41"/>
      <c r="G551" s="41"/>
      <c r="H551" s="41"/>
      <c r="I551" s="41"/>
      <c r="J551" s="41"/>
      <c r="K551" s="41"/>
      <c r="L551" s="41"/>
      <c r="M551" s="41"/>
      <c r="N551" s="41"/>
      <c r="O551" s="41"/>
      <c r="P551" s="41"/>
      <c r="Q551" s="41"/>
      <c r="R551" s="41"/>
      <c r="S551" s="41"/>
      <c r="T551" s="41"/>
      <c r="U551" s="41"/>
      <c r="V551" s="41"/>
      <c r="W551" s="41"/>
      <c r="X551" s="41"/>
      <c r="Y551" s="41"/>
      <c r="Z551" s="41"/>
      <c r="AA551" s="41"/>
      <c r="AB551" s="41"/>
      <c r="AC551" s="41"/>
      <c r="AD551" s="41"/>
      <c r="AE551" s="41"/>
      <c r="AF551" s="41"/>
      <c r="AG551" s="41"/>
      <c r="AH551" s="41"/>
      <c r="AI551" s="41"/>
      <c r="AJ551" s="41"/>
      <c r="AK551" s="41"/>
      <c r="AL551" s="41"/>
      <c r="AM551" s="41"/>
      <c r="AN551" s="41"/>
      <c r="AO551" s="41"/>
      <c r="AP551" s="41"/>
      <c r="AQ551" s="41"/>
      <c r="AR551" s="41"/>
      <c r="AS551" s="41"/>
      <c r="AT551" s="41"/>
      <c r="AU551" s="41"/>
      <c r="AV551" s="41"/>
      <c r="AW551" s="41"/>
      <c r="AX551" s="41"/>
      <c r="AY551" s="41"/>
      <c r="AZ551" s="41"/>
      <c r="BA551" s="41"/>
      <c r="BB551" s="41"/>
      <c r="BC551" s="41"/>
      <c r="BD551" s="41"/>
      <c r="BE551" s="41"/>
      <c r="BF551" s="41"/>
      <c r="BG551" s="41"/>
      <c r="BH551" s="41"/>
      <c r="BI551" s="41"/>
      <c r="BJ551" s="41"/>
      <c r="BK551" s="41"/>
      <c r="BL551" s="41"/>
      <c r="BM551" s="41"/>
    </row>
    <row r="552" customFormat="false" ht="12" hidden="false" customHeight="true" outlineLevel="0" collapsed="false">
      <c r="A552" s="35"/>
      <c r="B552" s="41"/>
      <c r="C552" s="41"/>
      <c r="D552" s="41"/>
      <c r="E552" s="41"/>
      <c r="F552" s="41"/>
      <c r="G552" s="41"/>
      <c r="H552" s="41"/>
      <c r="I552" s="41"/>
      <c r="J552" s="41"/>
      <c r="K552" s="41"/>
      <c r="L552" s="41"/>
      <c r="M552" s="41"/>
      <c r="N552" s="41"/>
      <c r="O552" s="41"/>
      <c r="P552" s="41"/>
      <c r="Q552" s="41"/>
      <c r="R552" s="41"/>
      <c r="S552" s="41"/>
      <c r="T552" s="41"/>
      <c r="U552" s="41"/>
      <c r="V552" s="41"/>
      <c r="W552" s="41"/>
      <c r="X552" s="41"/>
      <c r="Y552" s="41"/>
      <c r="Z552" s="41"/>
      <c r="AA552" s="41"/>
      <c r="AB552" s="41"/>
      <c r="AC552" s="41"/>
      <c r="AD552" s="41"/>
      <c r="AE552" s="41"/>
      <c r="AF552" s="41"/>
      <c r="AG552" s="41"/>
      <c r="AH552" s="41"/>
      <c r="AI552" s="41"/>
      <c r="AJ552" s="41"/>
      <c r="AK552" s="41"/>
      <c r="AL552" s="41"/>
      <c r="AM552" s="41"/>
      <c r="AN552" s="41"/>
      <c r="AO552" s="41"/>
      <c r="AP552" s="41"/>
      <c r="AQ552" s="41"/>
      <c r="AR552" s="41"/>
      <c r="AS552" s="41"/>
      <c r="AT552" s="41"/>
      <c r="AU552" s="41"/>
      <c r="AV552" s="41"/>
      <c r="AW552" s="41"/>
      <c r="AX552" s="41"/>
      <c r="AY552" s="41"/>
      <c r="AZ552" s="41"/>
      <c r="BA552" s="41"/>
      <c r="BB552" s="41"/>
      <c r="BC552" s="41"/>
      <c r="BD552" s="41"/>
      <c r="BE552" s="41"/>
      <c r="BF552" s="41"/>
      <c r="BG552" s="41"/>
      <c r="BH552" s="41"/>
      <c r="BI552" s="41"/>
      <c r="BJ552" s="41"/>
      <c r="BK552" s="41"/>
      <c r="BL552" s="41"/>
      <c r="BM552" s="41"/>
    </row>
    <row r="553" customFormat="false" ht="12" hidden="false" customHeight="true" outlineLevel="0" collapsed="false">
      <c r="A553" s="35"/>
      <c r="B553" s="41"/>
      <c r="C553" s="41"/>
      <c r="D553" s="41"/>
      <c r="E553" s="41"/>
      <c r="F553" s="41"/>
      <c r="G553" s="41"/>
      <c r="H553" s="41"/>
      <c r="I553" s="41"/>
      <c r="J553" s="41"/>
      <c r="K553" s="41"/>
      <c r="L553" s="41"/>
      <c r="M553" s="41"/>
      <c r="N553" s="41"/>
      <c r="O553" s="41"/>
      <c r="P553" s="41"/>
      <c r="Q553" s="41"/>
      <c r="R553" s="41"/>
      <c r="S553" s="41"/>
      <c r="T553" s="41"/>
      <c r="U553" s="41"/>
      <c r="V553" s="41"/>
      <c r="W553" s="41"/>
      <c r="X553" s="41"/>
      <c r="Y553" s="41"/>
      <c r="Z553" s="41"/>
      <c r="AA553" s="41"/>
      <c r="AB553" s="41"/>
      <c r="AC553" s="41"/>
      <c r="AD553" s="41"/>
      <c r="AE553" s="41"/>
      <c r="AF553" s="41"/>
      <c r="AG553" s="41"/>
      <c r="AH553" s="41"/>
      <c r="AI553" s="41"/>
      <c r="AJ553" s="41"/>
      <c r="AK553" s="41"/>
      <c r="AL553" s="41"/>
      <c r="AM553" s="41"/>
      <c r="AN553" s="41"/>
      <c r="AO553" s="41"/>
      <c r="AP553" s="41"/>
      <c r="AQ553" s="41"/>
      <c r="AR553" s="41"/>
      <c r="AS553" s="41"/>
      <c r="AT553" s="41"/>
      <c r="AU553" s="41"/>
      <c r="AV553" s="41"/>
      <c r="AW553" s="41"/>
      <c r="AX553" s="41"/>
      <c r="AY553" s="41"/>
      <c r="AZ553" s="41"/>
      <c r="BA553" s="41"/>
      <c r="BB553" s="41"/>
      <c r="BC553" s="41"/>
      <c r="BD553" s="41"/>
      <c r="BE553" s="41"/>
      <c r="BF553" s="41"/>
      <c r="BG553" s="41"/>
      <c r="BH553" s="41"/>
      <c r="BI553" s="41"/>
      <c r="BJ553" s="41"/>
      <c r="BK553" s="41"/>
      <c r="BL553" s="41"/>
      <c r="BM553" s="41"/>
    </row>
    <row r="554" customFormat="false" ht="12" hidden="false" customHeight="true" outlineLevel="0" collapsed="false">
      <c r="A554" s="35"/>
      <c r="B554" s="41"/>
      <c r="C554" s="41"/>
      <c r="D554" s="41"/>
      <c r="E554" s="41"/>
      <c r="F554" s="41"/>
      <c r="G554" s="41"/>
      <c r="H554" s="41"/>
      <c r="I554" s="41"/>
      <c r="J554" s="41"/>
      <c r="K554" s="41"/>
      <c r="L554" s="41"/>
      <c r="M554" s="41"/>
      <c r="N554" s="41"/>
      <c r="O554" s="41"/>
      <c r="P554" s="41"/>
      <c r="Q554" s="41"/>
      <c r="R554" s="41"/>
      <c r="S554" s="41"/>
      <c r="T554" s="41"/>
      <c r="U554" s="41"/>
      <c r="V554" s="41"/>
      <c r="W554" s="41"/>
      <c r="X554" s="41"/>
      <c r="Y554" s="41"/>
      <c r="Z554" s="41"/>
      <c r="AA554" s="41"/>
      <c r="AB554" s="41"/>
      <c r="AC554" s="41"/>
      <c r="AD554" s="41"/>
      <c r="AE554" s="41"/>
      <c r="AF554" s="41"/>
      <c r="AG554" s="41"/>
      <c r="AH554" s="41"/>
      <c r="AI554" s="41"/>
      <c r="AJ554" s="41"/>
      <c r="AK554" s="41"/>
      <c r="AL554" s="41"/>
      <c r="AM554" s="41"/>
      <c r="AN554" s="41"/>
      <c r="AO554" s="41"/>
      <c r="AP554" s="41"/>
      <c r="AQ554" s="41"/>
      <c r="AR554" s="41"/>
      <c r="AS554" s="41"/>
      <c r="AT554" s="41"/>
      <c r="AU554" s="41"/>
      <c r="AV554" s="41"/>
      <c r="AW554" s="41"/>
      <c r="AX554" s="41"/>
      <c r="AY554" s="41"/>
      <c r="AZ554" s="41"/>
      <c r="BA554" s="41"/>
      <c r="BB554" s="41"/>
      <c r="BC554" s="41"/>
      <c r="BD554" s="41"/>
      <c r="BE554" s="41"/>
      <c r="BF554" s="41"/>
      <c r="BG554" s="41"/>
      <c r="BH554" s="41"/>
      <c r="BI554" s="41"/>
      <c r="BJ554" s="41"/>
      <c r="BK554" s="41"/>
      <c r="BL554" s="41"/>
      <c r="BM554" s="41"/>
    </row>
    <row r="555" customFormat="false" ht="12" hidden="false" customHeight="true" outlineLevel="0" collapsed="false">
      <c r="A555" s="35"/>
      <c r="B555" s="41"/>
      <c r="C555" s="41"/>
      <c r="D555" s="41"/>
      <c r="E555" s="41"/>
      <c r="F555" s="41"/>
      <c r="G555" s="41"/>
      <c r="H555" s="41"/>
      <c r="I555" s="41"/>
      <c r="J555" s="41"/>
      <c r="K555" s="41"/>
      <c r="L555" s="41"/>
      <c r="M555" s="41"/>
      <c r="N555" s="41"/>
      <c r="O555" s="41"/>
      <c r="P555" s="41"/>
      <c r="Q555" s="41"/>
      <c r="R555" s="41"/>
      <c r="S555" s="41"/>
      <c r="T555" s="41"/>
      <c r="U555" s="41"/>
      <c r="V555" s="41"/>
      <c r="W555" s="41"/>
      <c r="X555" s="41"/>
      <c r="Y555" s="41"/>
      <c r="Z555" s="41"/>
      <c r="AA555" s="41"/>
      <c r="AB555" s="41"/>
      <c r="AC555" s="41"/>
      <c r="AD555" s="41"/>
      <c r="AE555" s="41"/>
      <c r="AF555" s="41"/>
      <c r="AG555" s="41"/>
      <c r="AH555" s="41"/>
      <c r="AI555" s="41"/>
      <c r="AJ555" s="41"/>
      <c r="AK555" s="41"/>
      <c r="AL555" s="41"/>
      <c r="AM555" s="41"/>
      <c r="AN555" s="41"/>
      <c r="AO555" s="41"/>
      <c r="AP555" s="41"/>
      <c r="AQ555" s="41"/>
      <c r="AR555" s="41"/>
      <c r="AS555" s="41"/>
      <c r="AT555" s="41"/>
      <c r="AU555" s="41"/>
      <c r="AV555" s="41"/>
      <c r="AW555" s="41"/>
      <c r="AX555" s="41"/>
      <c r="AY555" s="41"/>
      <c r="AZ555" s="41"/>
      <c r="BA555" s="41"/>
      <c r="BB555" s="41"/>
      <c r="BC555" s="41"/>
      <c r="BD555" s="41"/>
      <c r="BE555" s="41"/>
      <c r="BF555" s="41"/>
      <c r="BG555" s="41"/>
      <c r="BH555" s="41"/>
      <c r="BI555" s="41"/>
      <c r="BJ555" s="41"/>
      <c r="BK555" s="41"/>
      <c r="BL555" s="41"/>
      <c r="BM555" s="41"/>
    </row>
    <row r="556" customFormat="false" ht="12" hidden="false" customHeight="true" outlineLevel="0" collapsed="false">
      <c r="A556" s="35"/>
      <c r="B556" s="41"/>
      <c r="C556" s="41"/>
      <c r="D556" s="41"/>
      <c r="E556" s="41"/>
      <c r="F556" s="41"/>
      <c r="G556" s="41"/>
      <c r="H556" s="41"/>
      <c r="I556" s="41"/>
      <c r="J556" s="41"/>
      <c r="K556" s="41"/>
      <c r="L556" s="41"/>
      <c r="M556" s="41"/>
      <c r="N556" s="41"/>
      <c r="O556" s="41"/>
      <c r="P556" s="41"/>
      <c r="Q556" s="41"/>
      <c r="R556" s="41"/>
      <c r="S556" s="41"/>
      <c r="T556" s="41"/>
      <c r="U556" s="41"/>
      <c r="V556" s="41"/>
      <c r="W556" s="41"/>
      <c r="X556" s="41"/>
      <c r="Y556" s="41"/>
      <c r="Z556" s="41"/>
      <c r="AA556" s="41"/>
      <c r="AB556" s="41"/>
      <c r="AC556" s="41"/>
      <c r="AD556" s="41"/>
      <c r="AE556" s="41"/>
      <c r="AF556" s="41"/>
      <c r="AG556" s="41"/>
      <c r="AH556" s="41"/>
      <c r="AI556" s="41"/>
      <c r="AJ556" s="41"/>
      <c r="AK556" s="41"/>
      <c r="AL556" s="41"/>
      <c r="AM556" s="41"/>
      <c r="AN556" s="41"/>
      <c r="AO556" s="41"/>
      <c r="AP556" s="41"/>
      <c r="AQ556" s="41"/>
      <c r="AR556" s="41"/>
      <c r="AS556" s="41"/>
      <c r="AT556" s="41"/>
      <c r="AU556" s="41"/>
      <c r="AV556" s="41"/>
      <c r="AW556" s="41"/>
      <c r="AX556" s="41"/>
      <c r="AY556" s="41"/>
      <c r="AZ556" s="41"/>
      <c r="BA556" s="41"/>
      <c r="BB556" s="41"/>
      <c r="BC556" s="41"/>
      <c r="BD556" s="41"/>
      <c r="BE556" s="41"/>
      <c r="BF556" s="41"/>
      <c r="BG556" s="41"/>
      <c r="BH556" s="41"/>
      <c r="BI556" s="41"/>
      <c r="BJ556" s="41"/>
      <c r="BK556" s="41"/>
      <c r="BL556" s="41"/>
      <c r="BM556" s="41"/>
    </row>
    <row r="557" customFormat="false" ht="12" hidden="false" customHeight="true" outlineLevel="0" collapsed="false">
      <c r="A557" s="35"/>
      <c r="B557" s="41"/>
      <c r="C557" s="41"/>
      <c r="D557" s="41"/>
      <c r="E557" s="41"/>
      <c r="F557" s="41"/>
      <c r="G557" s="41"/>
      <c r="H557" s="41"/>
      <c r="I557" s="41"/>
      <c r="J557" s="41"/>
      <c r="K557" s="41"/>
      <c r="L557" s="41"/>
      <c r="M557" s="41"/>
      <c r="N557" s="41"/>
      <c r="O557" s="41"/>
      <c r="P557" s="41"/>
      <c r="Q557" s="41"/>
      <c r="R557" s="41"/>
      <c r="S557" s="41"/>
      <c r="T557" s="41"/>
      <c r="U557" s="41"/>
      <c r="V557" s="41"/>
      <c r="W557" s="41"/>
      <c r="X557" s="41"/>
      <c r="Y557" s="41"/>
      <c r="Z557" s="41"/>
      <c r="AA557" s="41"/>
      <c r="AB557" s="41"/>
      <c r="AC557" s="41"/>
      <c r="AD557" s="41"/>
      <c r="AE557" s="41"/>
      <c r="AF557" s="41"/>
      <c r="AG557" s="41"/>
      <c r="AH557" s="41"/>
      <c r="AI557" s="41"/>
      <c r="AJ557" s="41"/>
      <c r="AK557" s="41"/>
      <c r="AL557" s="41"/>
      <c r="AM557" s="41"/>
      <c r="AN557" s="41"/>
      <c r="AO557" s="41"/>
      <c r="AP557" s="41"/>
      <c r="AQ557" s="41"/>
      <c r="AR557" s="41"/>
      <c r="AS557" s="41"/>
      <c r="AT557" s="41"/>
      <c r="AU557" s="41"/>
      <c r="AV557" s="41"/>
      <c r="AW557" s="41"/>
      <c r="AX557" s="41"/>
      <c r="AY557" s="41"/>
      <c r="AZ557" s="41"/>
      <c r="BA557" s="41"/>
      <c r="BB557" s="41"/>
      <c r="BC557" s="41"/>
      <c r="BD557" s="41"/>
      <c r="BE557" s="41"/>
      <c r="BF557" s="41"/>
      <c r="BG557" s="41"/>
      <c r="BH557" s="41"/>
      <c r="BI557" s="41"/>
      <c r="BJ557" s="41"/>
      <c r="BK557" s="41"/>
      <c r="BL557" s="41"/>
      <c r="BM557" s="41"/>
    </row>
    <row r="558" customFormat="false" ht="12" hidden="false" customHeight="true" outlineLevel="0" collapsed="false">
      <c r="A558" s="35"/>
      <c r="B558" s="41"/>
      <c r="C558" s="41"/>
      <c r="D558" s="41"/>
      <c r="E558" s="41"/>
      <c r="F558" s="41"/>
      <c r="G558" s="41"/>
      <c r="H558" s="41"/>
      <c r="I558" s="41"/>
      <c r="J558" s="41"/>
      <c r="K558" s="41"/>
      <c r="L558" s="41"/>
      <c r="M558" s="41"/>
      <c r="N558" s="41"/>
      <c r="O558" s="41"/>
      <c r="P558" s="41"/>
      <c r="Q558" s="41"/>
      <c r="R558" s="41"/>
      <c r="S558" s="41"/>
      <c r="T558" s="41"/>
      <c r="U558" s="41"/>
      <c r="V558" s="41"/>
      <c r="W558" s="41"/>
      <c r="X558" s="41"/>
      <c r="Y558" s="41"/>
      <c r="Z558" s="41"/>
      <c r="AA558" s="41"/>
      <c r="AB558" s="41"/>
      <c r="AC558" s="41"/>
      <c r="AD558" s="41"/>
      <c r="AE558" s="41"/>
      <c r="AF558" s="41"/>
      <c r="AG558" s="41"/>
      <c r="AH558" s="41"/>
      <c r="AI558" s="41"/>
      <c r="AJ558" s="41"/>
      <c r="AK558" s="41"/>
      <c r="AL558" s="41"/>
      <c r="AM558" s="41"/>
      <c r="AN558" s="41"/>
      <c r="AO558" s="41"/>
      <c r="AP558" s="41"/>
      <c r="AQ558" s="41"/>
      <c r="AR558" s="41"/>
      <c r="AS558" s="41"/>
      <c r="AT558" s="41"/>
      <c r="AU558" s="41"/>
      <c r="AV558" s="41"/>
      <c r="AW558" s="41"/>
      <c r="AX558" s="41"/>
      <c r="AY558" s="41"/>
      <c r="AZ558" s="41"/>
      <c r="BA558" s="41"/>
      <c r="BB558" s="41"/>
      <c r="BC558" s="41"/>
      <c r="BD558" s="41"/>
      <c r="BE558" s="41"/>
      <c r="BF558" s="41"/>
      <c r="BG558" s="41"/>
      <c r="BH558" s="41"/>
      <c r="BI558" s="41"/>
      <c r="BJ558" s="41"/>
      <c r="BK558" s="41"/>
      <c r="BL558" s="41"/>
      <c r="BM558" s="41"/>
    </row>
    <row r="559" customFormat="false" ht="12" hidden="false" customHeight="true" outlineLevel="0" collapsed="false">
      <c r="A559" s="35"/>
      <c r="B559" s="41"/>
      <c r="C559" s="41"/>
      <c r="D559" s="41"/>
      <c r="E559" s="41"/>
      <c r="F559" s="41"/>
      <c r="G559" s="41"/>
      <c r="H559" s="41"/>
      <c r="I559" s="41"/>
      <c r="J559" s="41"/>
      <c r="K559" s="41"/>
      <c r="L559" s="41"/>
      <c r="M559" s="41"/>
      <c r="N559" s="41"/>
      <c r="O559" s="41"/>
      <c r="P559" s="41"/>
      <c r="Q559" s="41"/>
      <c r="R559" s="41"/>
      <c r="S559" s="41"/>
      <c r="T559" s="41"/>
      <c r="U559" s="41"/>
      <c r="V559" s="41"/>
      <c r="W559" s="41"/>
      <c r="X559" s="41"/>
      <c r="Y559" s="41"/>
      <c r="Z559" s="41"/>
      <c r="AA559" s="41"/>
      <c r="AB559" s="41"/>
      <c r="AC559" s="41"/>
      <c r="AD559" s="41"/>
      <c r="AE559" s="41"/>
      <c r="AF559" s="41"/>
      <c r="AG559" s="41"/>
      <c r="AH559" s="41"/>
      <c r="AI559" s="41"/>
      <c r="AJ559" s="41"/>
      <c r="AK559" s="41"/>
      <c r="AL559" s="41"/>
      <c r="AM559" s="41"/>
      <c r="AN559" s="41"/>
      <c r="AO559" s="41"/>
      <c r="AP559" s="41"/>
      <c r="AQ559" s="41"/>
      <c r="AR559" s="41"/>
      <c r="AS559" s="41"/>
      <c r="AT559" s="41"/>
      <c r="AU559" s="41"/>
      <c r="AV559" s="41"/>
      <c r="AW559" s="41"/>
      <c r="AX559" s="41"/>
      <c r="AY559" s="41"/>
      <c r="AZ559" s="41"/>
      <c r="BA559" s="41"/>
      <c r="BB559" s="41"/>
      <c r="BC559" s="41"/>
      <c r="BD559" s="41"/>
      <c r="BE559" s="41"/>
      <c r="BF559" s="41"/>
      <c r="BG559" s="41"/>
      <c r="BH559" s="41"/>
      <c r="BI559" s="41"/>
      <c r="BJ559" s="41"/>
      <c r="BK559" s="41"/>
      <c r="BL559" s="41"/>
      <c r="BM559" s="41"/>
    </row>
    <row r="560" customFormat="false" ht="12" hidden="false" customHeight="true" outlineLevel="0" collapsed="false">
      <c r="A560" s="35"/>
      <c r="B560" s="41"/>
      <c r="C560" s="41"/>
      <c r="D560" s="41"/>
      <c r="E560" s="41"/>
      <c r="F560" s="41"/>
      <c r="G560" s="41"/>
      <c r="H560" s="41"/>
      <c r="I560" s="41"/>
      <c r="J560" s="41"/>
      <c r="K560" s="41"/>
      <c r="L560" s="41"/>
      <c r="M560" s="41"/>
      <c r="N560" s="41"/>
      <c r="O560" s="41"/>
      <c r="P560" s="41"/>
      <c r="Q560" s="41"/>
      <c r="R560" s="41"/>
      <c r="S560" s="41"/>
      <c r="T560" s="41"/>
      <c r="U560" s="41"/>
      <c r="V560" s="41"/>
      <c r="W560" s="41"/>
      <c r="X560" s="41"/>
      <c r="Y560" s="41"/>
      <c r="Z560" s="41"/>
      <c r="AA560" s="41"/>
      <c r="AB560" s="41"/>
      <c r="AC560" s="41"/>
      <c r="AD560" s="41"/>
      <c r="AE560" s="41"/>
      <c r="AF560" s="41"/>
      <c r="AG560" s="41"/>
      <c r="AH560" s="41"/>
      <c r="AI560" s="41"/>
      <c r="AJ560" s="41"/>
      <c r="AK560" s="41"/>
      <c r="AL560" s="41"/>
      <c r="AM560" s="41"/>
      <c r="AN560" s="41"/>
      <c r="AO560" s="41"/>
      <c r="AP560" s="41"/>
      <c r="AQ560" s="41"/>
      <c r="AR560" s="41"/>
      <c r="AS560" s="41"/>
      <c r="AT560" s="41"/>
      <c r="AU560" s="41"/>
      <c r="AV560" s="41"/>
      <c r="AW560" s="41"/>
      <c r="AX560" s="41"/>
      <c r="AY560" s="41"/>
      <c r="AZ560" s="41"/>
      <c r="BA560" s="41"/>
      <c r="BB560" s="41"/>
      <c r="BC560" s="41"/>
      <c r="BD560" s="41"/>
      <c r="BE560" s="41"/>
      <c r="BF560" s="41"/>
      <c r="BG560" s="41"/>
      <c r="BH560" s="41"/>
      <c r="BI560" s="41"/>
      <c r="BJ560" s="41"/>
      <c r="BK560" s="41"/>
      <c r="BL560" s="41"/>
      <c r="BM560" s="41"/>
    </row>
    <row r="561" customFormat="false" ht="12" hidden="false" customHeight="true" outlineLevel="0" collapsed="false">
      <c r="A561" s="35"/>
      <c r="B561" s="41"/>
      <c r="C561" s="41"/>
      <c r="D561" s="41"/>
      <c r="E561" s="41"/>
      <c r="F561" s="41"/>
      <c r="G561" s="41"/>
      <c r="H561" s="41"/>
      <c r="I561" s="41"/>
      <c r="J561" s="41"/>
      <c r="K561" s="41"/>
      <c r="L561" s="41"/>
      <c r="M561" s="41"/>
      <c r="N561" s="41"/>
      <c r="O561" s="41"/>
      <c r="P561" s="41"/>
      <c r="Q561" s="41"/>
      <c r="R561" s="41"/>
      <c r="S561" s="41"/>
      <c r="T561" s="41"/>
      <c r="U561" s="41"/>
      <c r="V561" s="41"/>
      <c r="W561" s="41"/>
      <c r="X561" s="41"/>
      <c r="Y561" s="41"/>
      <c r="Z561" s="41"/>
      <c r="AA561" s="41"/>
      <c r="AB561" s="41"/>
      <c r="AC561" s="41"/>
      <c r="AD561" s="41"/>
      <c r="AE561" s="41"/>
      <c r="AF561" s="41"/>
      <c r="AG561" s="41"/>
      <c r="AH561" s="41"/>
      <c r="AI561" s="41"/>
      <c r="AJ561" s="41"/>
      <c r="AK561" s="41"/>
      <c r="AL561" s="41"/>
      <c r="AM561" s="41"/>
      <c r="AN561" s="41"/>
      <c r="AO561" s="41"/>
      <c r="AP561" s="41"/>
      <c r="AQ561" s="41"/>
      <c r="AR561" s="41"/>
      <c r="AS561" s="41"/>
      <c r="AT561" s="41"/>
      <c r="AU561" s="41"/>
      <c r="AV561" s="41"/>
      <c r="AW561" s="41"/>
      <c r="AX561" s="41"/>
      <c r="AY561" s="41"/>
      <c r="AZ561" s="41"/>
      <c r="BA561" s="41"/>
      <c r="BB561" s="41"/>
      <c r="BC561" s="41"/>
      <c r="BD561" s="41"/>
      <c r="BE561" s="41"/>
      <c r="BF561" s="41"/>
      <c r="BG561" s="41"/>
      <c r="BH561" s="41"/>
      <c r="BI561" s="41"/>
      <c r="BJ561" s="41"/>
      <c r="BK561" s="41"/>
      <c r="BL561" s="41"/>
      <c r="BM561" s="41"/>
    </row>
    <row r="562" customFormat="false" ht="12" hidden="false" customHeight="true" outlineLevel="0" collapsed="false">
      <c r="A562" s="35"/>
      <c r="B562" s="41"/>
      <c r="C562" s="41"/>
      <c r="D562" s="41"/>
      <c r="E562" s="41"/>
      <c r="F562" s="41"/>
      <c r="G562" s="41"/>
      <c r="H562" s="41"/>
      <c r="I562" s="41"/>
      <c r="J562" s="41"/>
      <c r="K562" s="41"/>
      <c r="L562" s="41"/>
      <c r="M562" s="41"/>
      <c r="N562" s="41"/>
      <c r="O562" s="41"/>
      <c r="P562" s="41"/>
      <c r="Q562" s="41"/>
      <c r="R562" s="41"/>
      <c r="S562" s="41"/>
      <c r="T562" s="41"/>
      <c r="U562" s="41"/>
      <c r="V562" s="41"/>
      <c r="W562" s="41"/>
      <c r="X562" s="41"/>
      <c r="Y562" s="41"/>
      <c r="Z562" s="41"/>
      <c r="AA562" s="41"/>
      <c r="AB562" s="41"/>
      <c r="AC562" s="41"/>
      <c r="AD562" s="41"/>
      <c r="AE562" s="41"/>
      <c r="AF562" s="41"/>
      <c r="AG562" s="41"/>
      <c r="AH562" s="41"/>
      <c r="AI562" s="41"/>
      <c r="AJ562" s="41"/>
      <c r="AK562" s="41"/>
      <c r="AL562" s="41"/>
      <c r="AM562" s="41"/>
      <c r="AN562" s="41"/>
      <c r="AO562" s="41"/>
      <c r="AP562" s="41"/>
      <c r="AQ562" s="41"/>
      <c r="AR562" s="41"/>
      <c r="AS562" s="41"/>
      <c r="AT562" s="41"/>
      <c r="AU562" s="41"/>
      <c r="AV562" s="41"/>
      <c r="AW562" s="41"/>
      <c r="AX562" s="41"/>
      <c r="AY562" s="41"/>
      <c r="AZ562" s="41"/>
      <c r="BA562" s="41"/>
      <c r="BB562" s="41"/>
      <c r="BC562" s="41"/>
      <c r="BD562" s="41"/>
      <c r="BE562" s="41"/>
      <c r="BF562" s="41"/>
      <c r="BG562" s="41"/>
      <c r="BH562" s="41"/>
      <c r="BI562" s="41"/>
      <c r="BJ562" s="41"/>
      <c r="BK562" s="41"/>
      <c r="BL562" s="41"/>
      <c r="BM562" s="41"/>
    </row>
    <row r="563" customFormat="false" ht="12" hidden="false" customHeight="true" outlineLevel="0" collapsed="false">
      <c r="A563" s="35"/>
      <c r="B563" s="41"/>
      <c r="C563" s="41"/>
      <c r="D563" s="41"/>
      <c r="E563" s="41"/>
      <c r="F563" s="41"/>
      <c r="G563" s="41"/>
      <c r="H563" s="41"/>
      <c r="I563" s="41"/>
      <c r="J563" s="41"/>
      <c r="K563" s="41"/>
      <c r="L563" s="41"/>
      <c r="M563" s="41"/>
      <c r="N563" s="41"/>
      <c r="O563" s="41"/>
      <c r="P563" s="41"/>
      <c r="Q563" s="41"/>
      <c r="R563" s="41"/>
      <c r="S563" s="41"/>
      <c r="T563" s="41"/>
      <c r="U563" s="41"/>
      <c r="V563" s="41"/>
      <c r="W563" s="41"/>
      <c r="X563" s="41"/>
      <c r="Y563" s="41"/>
      <c r="Z563" s="41"/>
      <c r="AA563" s="41"/>
      <c r="AB563" s="41"/>
      <c r="AC563" s="41"/>
      <c r="AD563" s="41"/>
      <c r="AE563" s="41"/>
      <c r="AF563" s="41"/>
      <c r="AG563" s="41"/>
      <c r="AH563" s="41"/>
      <c r="AI563" s="41"/>
      <c r="AJ563" s="41"/>
      <c r="AK563" s="41"/>
      <c r="AL563" s="41"/>
      <c r="AM563" s="41"/>
      <c r="AN563" s="41"/>
      <c r="AO563" s="41"/>
      <c r="AP563" s="41"/>
      <c r="AQ563" s="41"/>
      <c r="AR563" s="41"/>
      <c r="AS563" s="41"/>
      <c r="AT563" s="41"/>
      <c r="AU563" s="41"/>
      <c r="AV563" s="41"/>
      <c r="AW563" s="41"/>
      <c r="AX563" s="41"/>
      <c r="AY563" s="41"/>
      <c r="AZ563" s="41"/>
      <c r="BA563" s="41"/>
      <c r="BB563" s="41"/>
      <c r="BC563" s="41"/>
      <c r="BD563" s="41"/>
      <c r="BE563" s="41"/>
      <c r="BF563" s="41"/>
      <c r="BG563" s="41"/>
      <c r="BH563" s="41"/>
      <c r="BI563" s="41"/>
      <c r="BJ563" s="41"/>
      <c r="BK563" s="41"/>
      <c r="BL563" s="41"/>
      <c r="BM563" s="41"/>
    </row>
    <row r="564" customFormat="false" ht="12" hidden="false" customHeight="true" outlineLevel="0" collapsed="false">
      <c r="A564" s="35"/>
      <c r="B564" s="41"/>
      <c r="C564" s="41"/>
      <c r="D564" s="41"/>
      <c r="E564" s="41"/>
      <c r="F564" s="41"/>
      <c r="G564" s="41"/>
      <c r="H564" s="41"/>
      <c r="I564" s="41"/>
      <c r="J564" s="41"/>
      <c r="K564" s="41"/>
      <c r="L564" s="41"/>
      <c r="M564" s="41"/>
      <c r="N564" s="41"/>
      <c r="O564" s="41"/>
      <c r="P564" s="41"/>
      <c r="Q564" s="41"/>
      <c r="R564" s="41"/>
      <c r="S564" s="41"/>
      <c r="T564" s="41"/>
      <c r="U564" s="41"/>
      <c r="V564" s="41"/>
      <c r="W564" s="41"/>
      <c r="X564" s="41"/>
      <c r="Y564" s="41"/>
      <c r="Z564" s="41"/>
      <c r="AA564" s="41"/>
      <c r="AB564" s="41"/>
      <c r="AC564" s="41"/>
      <c r="AD564" s="41"/>
      <c r="AE564" s="41"/>
      <c r="AF564" s="41"/>
      <c r="AG564" s="41"/>
      <c r="AH564" s="41"/>
      <c r="AI564" s="41"/>
      <c r="AJ564" s="41"/>
      <c r="AK564" s="41"/>
      <c r="AL564" s="41"/>
      <c r="AM564" s="41"/>
      <c r="AN564" s="41"/>
      <c r="AO564" s="41"/>
      <c r="AP564" s="41"/>
      <c r="AQ564" s="41"/>
      <c r="AR564" s="41"/>
      <c r="AS564" s="41"/>
      <c r="AT564" s="41"/>
      <c r="AU564" s="41"/>
      <c r="AV564" s="41"/>
      <c r="AW564" s="41"/>
      <c r="AX564" s="41"/>
      <c r="AY564" s="41"/>
      <c r="AZ564" s="41"/>
      <c r="BA564" s="41"/>
      <c r="BB564" s="41"/>
      <c r="BC564" s="41"/>
      <c r="BD564" s="41"/>
      <c r="BE564" s="41"/>
      <c r="BF564" s="41"/>
      <c r="BG564" s="41"/>
      <c r="BH564" s="41"/>
      <c r="BI564" s="41"/>
      <c r="BJ564" s="41"/>
      <c r="BK564" s="41"/>
      <c r="BL564" s="41"/>
      <c r="BM564" s="41"/>
    </row>
    <row r="565" customFormat="false" ht="12" hidden="false" customHeight="true" outlineLevel="0" collapsed="false">
      <c r="A565" s="35"/>
      <c r="B565" s="41"/>
      <c r="C565" s="41"/>
      <c r="D565" s="41"/>
      <c r="E565" s="41"/>
      <c r="F565" s="41"/>
      <c r="G565" s="41"/>
      <c r="H565" s="41"/>
      <c r="I565" s="41"/>
      <c r="J565" s="41"/>
      <c r="K565" s="41"/>
      <c r="L565" s="41"/>
      <c r="M565" s="41"/>
      <c r="N565" s="41"/>
      <c r="O565" s="41"/>
      <c r="P565" s="41"/>
      <c r="Q565" s="41"/>
      <c r="R565" s="41"/>
      <c r="S565" s="41"/>
      <c r="T565" s="41"/>
      <c r="U565" s="41"/>
      <c r="V565" s="41"/>
      <c r="W565" s="41"/>
      <c r="X565" s="41"/>
      <c r="Y565" s="41"/>
      <c r="Z565" s="41"/>
      <c r="AA565" s="41"/>
      <c r="AB565" s="41"/>
      <c r="AC565" s="41"/>
      <c r="AD565" s="41"/>
      <c r="AE565" s="41"/>
      <c r="AF565" s="41"/>
      <c r="AG565" s="41"/>
      <c r="AH565" s="41"/>
      <c r="AI565" s="41"/>
      <c r="AJ565" s="41"/>
      <c r="AK565" s="41"/>
      <c r="AL565" s="41"/>
      <c r="AM565" s="41"/>
      <c r="AN565" s="41"/>
      <c r="AO565" s="41"/>
      <c r="AP565" s="41"/>
      <c r="AQ565" s="41"/>
      <c r="AR565" s="41"/>
      <c r="AS565" s="41"/>
      <c r="AT565" s="41"/>
      <c r="AU565" s="41"/>
      <c r="AV565" s="41"/>
      <c r="AW565" s="41"/>
      <c r="AX565" s="41"/>
      <c r="AY565" s="41"/>
      <c r="AZ565" s="41"/>
      <c r="BA565" s="41"/>
      <c r="BB565" s="41"/>
      <c r="BC565" s="41"/>
      <c r="BD565" s="41"/>
      <c r="BE565" s="41"/>
      <c r="BF565" s="41"/>
      <c r="BG565" s="41"/>
      <c r="BH565" s="41"/>
      <c r="BI565" s="41"/>
      <c r="BJ565" s="41"/>
      <c r="BK565" s="41"/>
      <c r="BL565" s="41"/>
      <c r="BM565" s="41"/>
    </row>
    <row r="566" customFormat="false" ht="12" hidden="false" customHeight="true" outlineLevel="0" collapsed="false">
      <c r="A566" s="35"/>
      <c r="B566" s="41"/>
      <c r="C566" s="41"/>
      <c r="D566" s="41"/>
      <c r="E566" s="41"/>
      <c r="F566" s="41"/>
      <c r="G566" s="41"/>
      <c r="H566" s="41"/>
      <c r="I566" s="41"/>
      <c r="J566" s="41"/>
      <c r="K566" s="41"/>
      <c r="L566" s="41"/>
      <c r="M566" s="41"/>
      <c r="N566" s="41"/>
      <c r="O566" s="41"/>
      <c r="P566" s="41"/>
      <c r="Q566" s="41"/>
      <c r="R566" s="41"/>
      <c r="S566" s="41"/>
      <c r="T566" s="41"/>
      <c r="U566" s="41"/>
      <c r="V566" s="41"/>
      <c r="W566" s="41"/>
      <c r="X566" s="41"/>
      <c r="Y566" s="41"/>
      <c r="Z566" s="41"/>
      <c r="AA566" s="41"/>
      <c r="AB566" s="41"/>
      <c r="AC566" s="41"/>
      <c r="AD566" s="41"/>
      <c r="AE566" s="41"/>
      <c r="AF566" s="41"/>
      <c r="AG566" s="41"/>
      <c r="AH566" s="41"/>
      <c r="AI566" s="41"/>
      <c r="AJ566" s="41"/>
      <c r="AK566" s="41"/>
      <c r="AL566" s="41"/>
      <c r="AM566" s="41"/>
      <c r="AN566" s="41"/>
      <c r="AO566" s="41"/>
      <c r="AP566" s="41"/>
      <c r="AQ566" s="41"/>
      <c r="AR566" s="41"/>
      <c r="AS566" s="41"/>
      <c r="AT566" s="41"/>
      <c r="AU566" s="41"/>
      <c r="AV566" s="41"/>
      <c r="AW566" s="41"/>
      <c r="AX566" s="41"/>
      <c r="AY566" s="41"/>
      <c r="AZ566" s="41"/>
      <c r="BA566" s="41"/>
      <c r="BB566" s="41"/>
      <c r="BC566" s="41"/>
      <c r="BD566" s="41"/>
      <c r="BE566" s="41"/>
      <c r="BF566" s="41"/>
      <c r="BG566" s="41"/>
      <c r="BH566" s="41"/>
      <c r="BI566" s="41"/>
      <c r="BJ566" s="41"/>
      <c r="BK566" s="41"/>
      <c r="BL566" s="41"/>
      <c r="BM566" s="41"/>
    </row>
    <row r="567" customFormat="false" ht="12" hidden="false" customHeight="true" outlineLevel="0" collapsed="false">
      <c r="A567" s="35"/>
      <c r="B567" s="41"/>
      <c r="C567" s="41"/>
      <c r="D567" s="41"/>
      <c r="E567" s="41"/>
      <c r="F567" s="41"/>
      <c r="G567" s="41"/>
      <c r="H567" s="41"/>
      <c r="I567" s="41"/>
      <c r="J567" s="41"/>
      <c r="K567" s="41"/>
      <c r="L567" s="41"/>
      <c r="M567" s="41"/>
      <c r="N567" s="41"/>
      <c r="O567" s="41"/>
      <c r="P567" s="41"/>
      <c r="Q567" s="41"/>
      <c r="R567" s="41"/>
      <c r="S567" s="41"/>
      <c r="T567" s="41"/>
      <c r="U567" s="41"/>
      <c r="V567" s="41"/>
      <c r="W567" s="41"/>
      <c r="X567" s="41"/>
      <c r="Y567" s="41"/>
      <c r="Z567" s="41"/>
      <c r="AA567" s="41"/>
      <c r="AB567" s="41"/>
      <c r="AC567" s="41"/>
      <c r="AD567" s="41"/>
      <c r="AE567" s="41"/>
      <c r="AF567" s="41"/>
      <c r="AG567" s="41"/>
      <c r="AH567" s="41"/>
      <c r="AI567" s="41"/>
      <c r="AJ567" s="41"/>
      <c r="AK567" s="41"/>
      <c r="AL567" s="41"/>
      <c r="AM567" s="41"/>
      <c r="AN567" s="41"/>
      <c r="AO567" s="41"/>
      <c r="AP567" s="41"/>
      <c r="AQ567" s="41"/>
      <c r="AR567" s="41"/>
      <c r="AS567" s="41"/>
      <c r="AT567" s="41"/>
      <c r="AU567" s="41"/>
      <c r="AV567" s="41"/>
      <c r="AW567" s="41"/>
      <c r="AX567" s="41"/>
      <c r="AY567" s="41"/>
      <c r="AZ567" s="41"/>
      <c r="BA567" s="41"/>
      <c r="BB567" s="41"/>
      <c r="BC567" s="41"/>
      <c r="BD567" s="41"/>
      <c r="BE567" s="41"/>
      <c r="BF567" s="41"/>
      <c r="BG567" s="41"/>
      <c r="BH567" s="41"/>
      <c r="BI567" s="41"/>
      <c r="BJ567" s="41"/>
      <c r="BK567" s="41"/>
      <c r="BL567" s="41"/>
      <c r="BM567" s="41"/>
    </row>
    <row r="568" customFormat="false" ht="12" hidden="false" customHeight="true" outlineLevel="0" collapsed="false">
      <c r="A568" s="35"/>
      <c r="B568" s="41"/>
      <c r="C568" s="41"/>
      <c r="D568" s="41"/>
      <c r="E568" s="41"/>
      <c r="F568" s="41"/>
      <c r="G568" s="41"/>
      <c r="H568" s="41"/>
      <c r="I568" s="41"/>
      <c r="J568" s="41"/>
      <c r="K568" s="41"/>
      <c r="L568" s="41"/>
      <c r="M568" s="41"/>
      <c r="N568" s="41"/>
      <c r="O568" s="41"/>
      <c r="P568" s="41"/>
      <c r="Q568" s="41"/>
      <c r="R568" s="41"/>
      <c r="S568" s="41"/>
      <c r="T568" s="41"/>
      <c r="U568" s="41"/>
      <c r="V568" s="41"/>
      <c r="W568" s="41"/>
      <c r="X568" s="41"/>
      <c r="Y568" s="41"/>
      <c r="Z568" s="41"/>
      <c r="AA568" s="41"/>
      <c r="AB568" s="41"/>
      <c r="AC568" s="41"/>
      <c r="AD568" s="41"/>
      <c r="AE568" s="41"/>
      <c r="AF568" s="41"/>
      <c r="AG568" s="41"/>
      <c r="AH568" s="41"/>
      <c r="AI568" s="41"/>
      <c r="AJ568" s="41"/>
      <c r="AK568" s="41"/>
      <c r="AL568" s="41"/>
      <c r="AM568" s="41"/>
      <c r="AN568" s="41"/>
      <c r="AO568" s="41"/>
      <c r="AP568" s="41"/>
      <c r="AQ568" s="41"/>
      <c r="AR568" s="41"/>
      <c r="AS568" s="41"/>
      <c r="AT568" s="41"/>
      <c r="AU568" s="41"/>
      <c r="AV568" s="41"/>
      <c r="AW568" s="41"/>
      <c r="AX568" s="41"/>
      <c r="AY568" s="41"/>
      <c r="AZ568" s="41"/>
      <c r="BA568" s="41"/>
      <c r="BB568" s="41"/>
      <c r="BC568" s="41"/>
      <c r="BD568" s="41"/>
      <c r="BE568" s="41"/>
      <c r="BF568" s="41"/>
      <c r="BG568" s="41"/>
      <c r="BH568" s="41"/>
      <c r="BI568" s="41"/>
      <c r="BJ568" s="41"/>
      <c r="BK568" s="41"/>
      <c r="BL568" s="41"/>
      <c r="BM568" s="41"/>
    </row>
    <row r="569" customFormat="false" ht="12" hidden="false" customHeight="true" outlineLevel="0" collapsed="false">
      <c r="A569" s="35"/>
      <c r="B569" s="41"/>
      <c r="C569" s="41"/>
      <c r="D569" s="41"/>
      <c r="E569" s="41"/>
      <c r="F569" s="41"/>
      <c r="G569" s="41"/>
      <c r="H569" s="41"/>
      <c r="I569" s="41"/>
      <c r="J569" s="41"/>
      <c r="K569" s="41"/>
      <c r="L569" s="41"/>
      <c r="M569" s="41"/>
      <c r="N569" s="41"/>
      <c r="O569" s="41"/>
      <c r="P569" s="41"/>
      <c r="Q569" s="41"/>
      <c r="R569" s="41"/>
      <c r="S569" s="41"/>
      <c r="T569" s="41"/>
      <c r="U569" s="41"/>
      <c r="V569" s="41"/>
      <c r="W569" s="41"/>
      <c r="X569" s="41"/>
      <c r="Y569" s="41"/>
      <c r="Z569" s="41"/>
      <c r="AA569" s="41"/>
      <c r="AB569" s="41"/>
      <c r="AC569" s="41"/>
      <c r="AD569" s="41"/>
      <c r="AE569" s="41"/>
      <c r="AF569" s="41"/>
      <c r="AG569" s="41"/>
      <c r="AH569" s="41"/>
      <c r="AI569" s="41"/>
      <c r="AJ569" s="41"/>
      <c r="AK569" s="41"/>
      <c r="AL569" s="41"/>
      <c r="AM569" s="41"/>
      <c r="AN569" s="41"/>
      <c r="AO569" s="41"/>
      <c r="AP569" s="41"/>
      <c r="AQ569" s="41"/>
      <c r="AR569" s="41"/>
      <c r="AS569" s="41"/>
      <c r="AT569" s="41"/>
      <c r="AU569" s="41"/>
      <c r="AV569" s="41"/>
      <c r="AW569" s="41"/>
      <c r="AX569" s="41"/>
      <c r="AY569" s="41"/>
      <c r="AZ569" s="41"/>
      <c r="BA569" s="41"/>
      <c r="BB569" s="41"/>
      <c r="BC569" s="41"/>
      <c r="BD569" s="41"/>
      <c r="BE569" s="41"/>
      <c r="BF569" s="41"/>
      <c r="BG569" s="41"/>
      <c r="BH569" s="41"/>
      <c r="BI569" s="41"/>
      <c r="BJ569" s="41"/>
      <c r="BK569" s="41"/>
      <c r="BL569" s="41"/>
      <c r="BM569" s="41"/>
    </row>
    <row r="570" customFormat="false" ht="12" hidden="false" customHeight="true" outlineLevel="0" collapsed="false">
      <c r="A570" s="35"/>
      <c r="B570" s="41"/>
      <c r="C570" s="41"/>
      <c r="D570" s="41"/>
      <c r="E570" s="41"/>
      <c r="F570" s="41"/>
      <c r="G570" s="41"/>
      <c r="H570" s="41"/>
      <c r="I570" s="41"/>
      <c r="J570" s="41"/>
      <c r="K570" s="41"/>
      <c r="L570" s="41"/>
      <c r="M570" s="41"/>
      <c r="N570" s="41"/>
      <c r="O570" s="41"/>
      <c r="P570" s="41"/>
      <c r="Q570" s="41"/>
      <c r="R570" s="41"/>
      <c r="S570" s="41"/>
      <c r="T570" s="41"/>
      <c r="U570" s="41"/>
      <c r="V570" s="41"/>
      <c r="W570" s="41"/>
      <c r="X570" s="41"/>
      <c r="Y570" s="41"/>
      <c r="Z570" s="41"/>
      <c r="AA570" s="41"/>
      <c r="AB570" s="41"/>
      <c r="AC570" s="41"/>
      <c r="AD570" s="41"/>
      <c r="AE570" s="41"/>
      <c r="AF570" s="41"/>
      <c r="AG570" s="41"/>
      <c r="AH570" s="41"/>
      <c r="AI570" s="41"/>
      <c r="AJ570" s="41"/>
      <c r="AK570" s="41"/>
      <c r="AL570" s="41"/>
      <c r="AM570" s="41"/>
      <c r="AN570" s="41"/>
      <c r="AO570" s="41"/>
      <c r="AP570" s="41"/>
      <c r="AQ570" s="41"/>
      <c r="AR570" s="41"/>
      <c r="AS570" s="41"/>
      <c r="AT570" s="41"/>
      <c r="AU570" s="41"/>
      <c r="AV570" s="41"/>
      <c r="AW570" s="41"/>
      <c r="AX570" s="41"/>
      <c r="AY570" s="41"/>
      <c r="AZ570" s="41"/>
      <c r="BA570" s="41"/>
      <c r="BB570" s="41"/>
      <c r="BC570" s="41"/>
      <c r="BD570" s="41"/>
      <c r="BE570" s="41"/>
      <c r="BF570" s="41"/>
      <c r="BG570" s="41"/>
      <c r="BH570" s="41"/>
      <c r="BI570" s="41"/>
      <c r="BJ570" s="41"/>
      <c r="BK570" s="41"/>
      <c r="BL570" s="41"/>
      <c r="BM570" s="41"/>
    </row>
    <row r="571" customFormat="false" ht="12" hidden="false" customHeight="true" outlineLevel="0" collapsed="false">
      <c r="A571" s="35"/>
      <c r="B571" s="41"/>
      <c r="C571" s="41"/>
      <c r="D571" s="41"/>
      <c r="E571" s="41"/>
      <c r="F571" s="41"/>
      <c r="G571" s="41"/>
      <c r="H571" s="41"/>
      <c r="I571" s="41"/>
      <c r="J571" s="41"/>
      <c r="K571" s="41"/>
      <c r="L571" s="41"/>
      <c r="M571" s="41"/>
      <c r="N571" s="41"/>
      <c r="O571" s="41"/>
      <c r="P571" s="41"/>
      <c r="Q571" s="41"/>
      <c r="R571" s="41"/>
      <c r="S571" s="41"/>
      <c r="T571" s="41"/>
      <c r="U571" s="41"/>
      <c r="V571" s="41"/>
      <c r="W571" s="41"/>
      <c r="X571" s="41"/>
      <c r="Y571" s="41"/>
      <c r="Z571" s="41"/>
      <c r="AA571" s="41"/>
      <c r="AB571" s="41"/>
      <c r="AC571" s="41"/>
      <c r="AD571" s="41"/>
      <c r="AE571" s="41"/>
      <c r="AF571" s="41"/>
      <c r="AG571" s="41"/>
      <c r="AH571" s="41"/>
      <c r="AI571" s="41"/>
      <c r="AJ571" s="41"/>
      <c r="AK571" s="41"/>
      <c r="AL571" s="41"/>
      <c r="AM571" s="41"/>
      <c r="AN571" s="41"/>
      <c r="AO571" s="41"/>
      <c r="AP571" s="41"/>
      <c r="AQ571" s="41"/>
      <c r="AR571" s="41"/>
      <c r="AS571" s="41"/>
      <c r="AT571" s="41"/>
      <c r="AU571" s="41"/>
      <c r="AV571" s="41"/>
      <c r="AW571" s="41"/>
      <c r="AX571" s="41"/>
      <c r="AY571" s="41"/>
      <c r="AZ571" s="41"/>
      <c r="BA571" s="41"/>
      <c r="BB571" s="41"/>
      <c r="BC571" s="41"/>
      <c r="BD571" s="41"/>
      <c r="BE571" s="41"/>
      <c r="BF571" s="41"/>
      <c r="BG571" s="41"/>
      <c r="BH571" s="41"/>
      <c r="BI571" s="41"/>
      <c r="BJ571" s="41"/>
      <c r="BK571" s="41"/>
      <c r="BL571" s="41"/>
      <c r="BM571" s="41"/>
    </row>
    <row r="572" customFormat="false" ht="12" hidden="false" customHeight="true" outlineLevel="0" collapsed="false">
      <c r="A572" s="35"/>
      <c r="B572" s="41"/>
      <c r="C572" s="41"/>
      <c r="D572" s="41"/>
      <c r="E572" s="41"/>
      <c r="F572" s="41"/>
      <c r="G572" s="41"/>
      <c r="H572" s="41"/>
      <c r="I572" s="41"/>
      <c r="J572" s="41"/>
      <c r="K572" s="41"/>
      <c r="L572" s="41"/>
      <c r="M572" s="41"/>
      <c r="N572" s="41"/>
      <c r="O572" s="41"/>
      <c r="P572" s="41"/>
      <c r="Q572" s="41"/>
      <c r="R572" s="41"/>
      <c r="S572" s="41"/>
      <c r="T572" s="41"/>
      <c r="U572" s="41"/>
      <c r="V572" s="41"/>
      <c r="W572" s="41"/>
      <c r="X572" s="41"/>
      <c r="Y572" s="41"/>
      <c r="Z572" s="41"/>
      <c r="AA572" s="41"/>
      <c r="AB572" s="41"/>
      <c r="AC572" s="41"/>
      <c r="AD572" s="41"/>
      <c r="AE572" s="41"/>
      <c r="AF572" s="41"/>
      <c r="AG572" s="41"/>
      <c r="AH572" s="41"/>
      <c r="AI572" s="41"/>
      <c r="AJ572" s="41"/>
      <c r="AK572" s="41"/>
      <c r="AL572" s="41"/>
      <c r="AM572" s="41"/>
      <c r="AN572" s="41"/>
      <c r="AO572" s="41"/>
      <c r="AP572" s="41"/>
      <c r="AQ572" s="41"/>
      <c r="AR572" s="41"/>
      <c r="AS572" s="41"/>
      <c r="AT572" s="41"/>
      <c r="AU572" s="41"/>
      <c r="AV572" s="41"/>
      <c r="AW572" s="41"/>
      <c r="AX572" s="41"/>
      <c r="AY572" s="41"/>
      <c r="AZ572" s="41"/>
      <c r="BA572" s="41"/>
      <c r="BB572" s="41"/>
      <c r="BC572" s="41"/>
      <c r="BD572" s="41"/>
      <c r="BE572" s="41"/>
      <c r="BF572" s="41"/>
      <c r="BG572" s="41"/>
      <c r="BH572" s="41"/>
      <c r="BI572" s="41"/>
      <c r="BJ572" s="41"/>
      <c r="BK572" s="41"/>
      <c r="BL572" s="41"/>
      <c r="BM572" s="41"/>
    </row>
    <row r="573" customFormat="false" ht="12" hidden="false" customHeight="true" outlineLevel="0" collapsed="false">
      <c r="A573" s="35"/>
      <c r="B573" s="41"/>
      <c r="C573" s="41"/>
      <c r="D573" s="41"/>
      <c r="E573" s="41"/>
      <c r="F573" s="41"/>
      <c r="G573" s="41"/>
      <c r="H573" s="41"/>
      <c r="I573" s="41"/>
      <c r="J573" s="41"/>
      <c r="K573" s="41"/>
      <c r="L573" s="41"/>
      <c r="M573" s="41"/>
      <c r="N573" s="41"/>
      <c r="O573" s="41"/>
      <c r="P573" s="41"/>
      <c r="Q573" s="41"/>
      <c r="R573" s="41"/>
      <c r="S573" s="41"/>
      <c r="T573" s="41"/>
      <c r="U573" s="41"/>
      <c r="V573" s="41"/>
      <c r="W573" s="41"/>
      <c r="X573" s="41"/>
      <c r="Y573" s="41"/>
      <c r="Z573" s="41"/>
      <c r="AA573" s="41"/>
      <c r="AB573" s="41"/>
      <c r="AC573" s="41"/>
      <c r="AD573" s="41"/>
      <c r="AE573" s="41"/>
      <c r="AF573" s="41"/>
      <c r="AG573" s="41"/>
      <c r="AH573" s="41"/>
      <c r="AI573" s="41"/>
      <c r="AJ573" s="41"/>
      <c r="AK573" s="41"/>
      <c r="AL573" s="41"/>
      <c r="AM573" s="41"/>
      <c r="AN573" s="41"/>
      <c r="AO573" s="41"/>
      <c r="AP573" s="41"/>
      <c r="AQ573" s="41"/>
      <c r="AR573" s="41"/>
      <c r="AS573" s="41"/>
      <c r="AT573" s="41"/>
      <c r="AU573" s="41"/>
      <c r="AV573" s="41"/>
      <c r="AW573" s="41"/>
      <c r="AX573" s="41"/>
      <c r="AY573" s="41"/>
      <c r="AZ573" s="41"/>
      <c r="BA573" s="41"/>
      <c r="BB573" s="41"/>
      <c r="BC573" s="41"/>
      <c r="BD573" s="41"/>
      <c r="BE573" s="41"/>
      <c r="BF573" s="41"/>
      <c r="BG573" s="41"/>
      <c r="BH573" s="41"/>
      <c r="BI573" s="41"/>
      <c r="BJ573" s="41"/>
      <c r="BK573" s="41"/>
      <c r="BL573" s="41"/>
      <c r="BM573" s="41"/>
    </row>
    <row r="574" customFormat="false" ht="12" hidden="false" customHeight="true" outlineLevel="0" collapsed="false">
      <c r="A574" s="35"/>
      <c r="B574" s="41"/>
      <c r="C574" s="41"/>
      <c r="D574" s="41"/>
      <c r="E574" s="41"/>
      <c r="F574" s="41"/>
      <c r="G574" s="41"/>
      <c r="H574" s="41"/>
      <c r="I574" s="41"/>
      <c r="J574" s="41"/>
      <c r="K574" s="41"/>
      <c r="L574" s="41"/>
      <c r="M574" s="41"/>
      <c r="N574" s="41"/>
      <c r="O574" s="41"/>
      <c r="P574" s="41"/>
      <c r="Q574" s="41"/>
      <c r="R574" s="41"/>
      <c r="S574" s="41"/>
      <c r="T574" s="41"/>
      <c r="U574" s="41"/>
      <c r="V574" s="41"/>
      <c r="W574" s="41"/>
      <c r="X574" s="41"/>
      <c r="Y574" s="41"/>
      <c r="Z574" s="41"/>
      <c r="AA574" s="41"/>
      <c r="AB574" s="41"/>
      <c r="AC574" s="41"/>
      <c r="AD574" s="41"/>
      <c r="AE574" s="41"/>
      <c r="AF574" s="41"/>
      <c r="AG574" s="41"/>
      <c r="AH574" s="41"/>
      <c r="AI574" s="41"/>
      <c r="AJ574" s="41"/>
      <c r="AK574" s="41"/>
      <c r="AL574" s="41"/>
      <c r="AM574" s="41"/>
      <c r="AN574" s="41"/>
      <c r="AO574" s="41"/>
      <c r="AP574" s="41"/>
      <c r="AQ574" s="41"/>
      <c r="AR574" s="41"/>
      <c r="AS574" s="41"/>
      <c r="AT574" s="41"/>
      <c r="AU574" s="41"/>
      <c r="AV574" s="41"/>
      <c r="AW574" s="41"/>
      <c r="AX574" s="41"/>
      <c r="AY574" s="41"/>
      <c r="AZ574" s="41"/>
      <c r="BA574" s="41"/>
      <c r="BB574" s="41"/>
      <c r="BC574" s="41"/>
      <c r="BD574" s="41"/>
      <c r="BE574" s="41"/>
      <c r="BF574" s="41"/>
      <c r="BG574" s="41"/>
      <c r="BH574" s="41"/>
      <c r="BI574" s="41"/>
      <c r="BJ574" s="41"/>
      <c r="BK574" s="41"/>
      <c r="BL574" s="41"/>
      <c r="BM574" s="41"/>
    </row>
    <row r="575" customFormat="false" ht="12" hidden="false" customHeight="true" outlineLevel="0" collapsed="false">
      <c r="A575" s="35"/>
      <c r="B575" s="41"/>
      <c r="C575" s="41"/>
      <c r="D575" s="41"/>
      <c r="E575" s="41"/>
      <c r="F575" s="41"/>
      <c r="G575" s="41"/>
      <c r="H575" s="41"/>
      <c r="I575" s="41"/>
      <c r="J575" s="41"/>
      <c r="K575" s="41"/>
      <c r="L575" s="41"/>
      <c r="M575" s="41"/>
      <c r="N575" s="41"/>
      <c r="O575" s="41"/>
      <c r="P575" s="41"/>
      <c r="Q575" s="41"/>
      <c r="R575" s="41"/>
      <c r="S575" s="41"/>
      <c r="T575" s="41"/>
      <c r="U575" s="41"/>
      <c r="V575" s="41"/>
      <c r="W575" s="41"/>
      <c r="X575" s="41"/>
      <c r="Y575" s="41"/>
      <c r="Z575" s="41"/>
      <c r="AA575" s="41"/>
      <c r="AB575" s="41"/>
      <c r="AC575" s="41"/>
      <c r="AD575" s="41"/>
      <c r="AE575" s="41"/>
      <c r="AF575" s="41"/>
      <c r="AG575" s="41"/>
      <c r="AH575" s="41"/>
      <c r="AI575" s="41"/>
      <c r="AJ575" s="41"/>
      <c r="AK575" s="41"/>
      <c r="AL575" s="41"/>
      <c r="AM575" s="41"/>
      <c r="AN575" s="41"/>
      <c r="AO575" s="41"/>
      <c r="AP575" s="41"/>
      <c r="AQ575" s="41"/>
      <c r="AR575" s="41"/>
      <c r="AS575" s="41"/>
      <c r="AT575" s="41"/>
      <c r="AU575" s="41"/>
      <c r="AV575" s="41"/>
      <c r="AW575" s="41"/>
      <c r="AX575" s="41"/>
      <c r="AY575" s="41"/>
      <c r="AZ575" s="41"/>
      <c r="BA575" s="41"/>
      <c r="BB575" s="41"/>
      <c r="BC575" s="41"/>
      <c r="BD575" s="41"/>
      <c r="BE575" s="41"/>
      <c r="BF575" s="41"/>
      <c r="BG575" s="41"/>
      <c r="BH575" s="41"/>
      <c r="BI575" s="41"/>
      <c r="BJ575" s="41"/>
      <c r="BK575" s="41"/>
      <c r="BL575" s="41"/>
      <c r="BM575" s="41"/>
    </row>
    <row r="576" customFormat="false" ht="12" hidden="false" customHeight="true" outlineLevel="0" collapsed="false">
      <c r="A576" s="35"/>
      <c r="B576" s="41"/>
      <c r="C576" s="41"/>
      <c r="D576" s="41"/>
      <c r="E576" s="41"/>
      <c r="F576" s="41"/>
      <c r="G576" s="41"/>
      <c r="H576" s="41"/>
      <c r="I576" s="41"/>
      <c r="J576" s="41"/>
      <c r="K576" s="41"/>
      <c r="L576" s="41"/>
      <c r="M576" s="41"/>
      <c r="N576" s="41"/>
      <c r="O576" s="41"/>
      <c r="P576" s="41"/>
      <c r="Q576" s="41"/>
      <c r="R576" s="41"/>
      <c r="S576" s="41"/>
      <c r="T576" s="41"/>
      <c r="U576" s="41"/>
      <c r="V576" s="41"/>
      <c r="W576" s="41"/>
      <c r="X576" s="41"/>
      <c r="Y576" s="41"/>
      <c r="Z576" s="41"/>
      <c r="AA576" s="41"/>
      <c r="AB576" s="41"/>
      <c r="AC576" s="41"/>
      <c r="AD576" s="41"/>
      <c r="AE576" s="41"/>
      <c r="AF576" s="41"/>
      <c r="AG576" s="41"/>
      <c r="AH576" s="41"/>
      <c r="AI576" s="41"/>
      <c r="AJ576" s="41"/>
      <c r="AK576" s="41"/>
      <c r="AL576" s="41"/>
      <c r="AM576" s="41"/>
      <c r="AN576" s="41"/>
      <c r="AO576" s="41"/>
      <c r="AP576" s="41"/>
      <c r="AQ576" s="41"/>
      <c r="AR576" s="41"/>
      <c r="AS576" s="41"/>
      <c r="AT576" s="41"/>
      <c r="AU576" s="41"/>
      <c r="AV576" s="41"/>
      <c r="AW576" s="41"/>
      <c r="AX576" s="41"/>
      <c r="AY576" s="41"/>
      <c r="AZ576" s="41"/>
      <c r="BA576" s="41"/>
      <c r="BB576" s="41"/>
      <c r="BC576" s="41"/>
      <c r="BD576" s="41"/>
      <c r="BE576" s="41"/>
      <c r="BF576" s="41"/>
      <c r="BG576" s="41"/>
      <c r="BH576" s="41"/>
      <c r="BI576" s="41"/>
      <c r="BJ576" s="41"/>
      <c r="BK576" s="41"/>
      <c r="BL576" s="41"/>
      <c r="BM576" s="41"/>
    </row>
    <row r="577" customFormat="false" ht="12" hidden="false" customHeight="true" outlineLevel="0" collapsed="false">
      <c r="A577" s="35"/>
      <c r="B577" s="41"/>
      <c r="C577" s="41"/>
      <c r="D577" s="41"/>
      <c r="E577" s="41"/>
      <c r="F577" s="41"/>
      <c r="G577" s="41"/>
      <c r="H577" s="41"/>
      <c r="I577" s="41"/>
      <c r="J577" s="41"/>
      <c r="K577" s="41"/>
      <c r="L577" s="41"/>
      <c r="M577" s="41"/>
      <c r="N577" s="41"/>
      <c r="O577" s="41"/>
      <c r="P577" s="41"/>
      <c r="Q577" s="41"/>
      <c r="R577" s="41"/>
      <c r="S577" s="41"/>
      <c r="T577" s="41"/>
      <c r="U577" s="41"/>
      <c r="V577" s="41"/>
      <c r="W577" s="41"/>
      <c r="X577" s="41"/>
      <c r="Y577" s="41"/>
      <c r="Z577" s="41"/>
      <c r="AA577" s="41"/>
      <c r="AB577" s="41"/>
      <c r="AC577" s="41"/>
      <c r="AD577" s="41"/>
      <c r="AE577" s="41"/>
      <c r="AF577" s="41"/>
      <c r="AG577" s="41"/>
      <c r="AH577" s="41"/>
      <c r="AI577" s="41"/>
      <c r="AJ577" s="41"/>
      <c r="AK577" s="41"/>
      <c r="AL577" s="41"/>
      <c r="AM577" s="41"/>
      <c r="AN577" s="41"/>
      <c r="AO577" s="41"/>
      <c r="AP577" s="41"/>
      <c r="AQ577" s="41"/>
      <c r="AR577" s="41"/>
      <c r="AS577" s="41"/>
      <c r="AT577" s="41"/>
      <c r="AU577" s="41"/>
      <c r="AV577" s="41"/>
      <c r="AW577" s="41"/>
      <c r="AX577" s="41"/>
      <c r="AY577" s="41"/>
      <c r="AZ577" s="41"/>
      <c r="BA577" s="41"/>
      <c r="BB577" s="41"/>
      <c r="BC577" s="41"/>
      <c r="BD577" s="41"/>
      <c r="BE577" s="41"/>
      <c r="BF577" s="41"/>
      <c r="BG577" s="41"/>
      <c r="BH577" s="41"/>
      <c r="BI577" s="41"/>
      <c r="BJ577" s="41"/>
      <c r="BK577" s="41"/>
      <c r="BL577" s="41"/>
      <c r="BM577" s="41"/>
    </row>
    <row r="578" customFormat="false" ht="12" hidden="false" customHeight="true" outlineLevel="0" collapsed="false">
      <c r="A578" s="35"/>
      <c r="B578" s="41"/>
      <c r="C578" s="41"/>
      <c r="D578" s="41"/>
      <c r="E578" s="41"/>
      <c r="F578" s="41"/>
      <c r="G578" s="41"/>
      <c r="H578" s="41"/>
      <c r="I578" s="41"/>
      <c r="J578" s="41"/>
      <c r="K578" s="41"/>
      <c r="L578" s="41"/>
      <c r="M578" s="41"/>
      <c r="N578" s="41"/>
      <c r="O578" s="41"/>
      <c r="P578" s="41"/>
      <c r="Q578" s="41"/>
      <c r="R578" s="41"/>
      <c r="S578" s="41"/>
      <c r="T578" s="41"/>
      <c r="U578" s="41"/>
      <c r="V578" s="41"/>
      <c r="W578" s="41"/>
      <c r="X578" s="41"/>
      <c r="Y578" s="41"/>
      <c r="Z578" s="41"/>
      <c r="AA578" s="41"/>
      <c r="AB578" s="41"/>
      <c r="AC578" s="41"/>
      <c r="AD578" s="41"/>
      <c r="AE578" s="41"/>
      <c r="AF578" s="41"/>
      <c r="AG578" s="41"/>
      <c r="AH578" s="41"/>
      <c r="AI578" s="41"/>
      <c r="AJ578" s="41"/>
      <c r="AK578" s="41"/>
      <c r="AL578" s="41"/>
      <c r="AM578" s="41"/>
      <c r="AN578" s="41"/>
      <c r="AO578" s="41"/>
      <c r="AP578" s="41"/>
      <c r="AQ578" s="41"/>
      <c r="AR578" s="41"/>
      <c r="AS578" s="41"/>
      <c r="AT578" s="41"/>
      <c r="AU578" s="41"/>
      <c r="AV578" s="41"/>
      <c r="AW578" s="41"/>
      <c r="AX578" s="41"/>
      <c r="AY578" s="41"/>
      <c r="AZ578" s="41"/>
      <c r="BA578" s="41"/>
      <c r="BB578" s="41"/>
      <c r="BC578" s="41"/>
      <c r="BD578" s="41"/>
      <c r="BE578" s="41"/>
      <c r="BF578" s="41"/>
      <c r="BG578" s="41"/>
      <c r="BH578" s="41"/>
      <c r="BI578" s="41"/>
      <c r="BJ578" s="41"/>
      <c r="BK578" s="41"/>
      <c r="BL578" s="41"/>
      <c r="BM578" s="41"/>
    </row>
    <row r="579" customFormat="false" ht="12" hidden="false" customHeight="true" outlineLevel="0" collapsed="false">
      <c r="A579" s="35"/>
      <c r="B579" s="41"/>
      <c r="C579" s="41"/>
      <c r="D579" s="41"/>
      <c r="E579" s="41"/>
      <c r="F579" s="41"/>
      <c r="G579" s="41"/>
      <c r="H579" s="41"/>
      <c r="I579" s="41"/>
      <c r="J579" s="41"/>
      <c r="K579" s="41"/>
      <c r="L579" s="41"/>
      <c r="M579" s="41"/>
      <c r="N579" s="41"/>
      <c r="O579" s="41"/>
      <c r="P579" s="41"/>
      <c r="Q579" s="41"/>
      <c r="R579" s="41"/>
      <c r="S579" s="41"/>
      <c r="T579" s="41"/>
      <c r="U579" s="41"/>
      <c r="V579" s="41"/>
      <c r="W579" s="41"/>
      <c r="X579" s="41"/>
      <c r="Y579" s="41"/>
      <c r="Z579" s="41"/>
      <c r="AA579" s="41"/>
      <c r="AB579" s="41"/>
      <c r="AC579" s="41"/>
      <c r="AD579" s="41"/>
      <c r="AE579" s="41"/>
      <c r="AF579" s="41"/>
      <c r="AG579" s="41"/>
      <c r="AH579" s="41"/>
      <c r="AI579" s="41"/>
      <c r="AJ579" s="41"/>
      <c r="AK579" s="41"/>
      <c r="AL579" s="41"/>
      <c r="AM579" s="41"/>
      <c r="AN579" s="41"/>
      <c r="AO579" s="41"/>
      <c r="AP579" s="41"/>
      <c r="AQ579" s="41"/>
      <c r="AR579" s="41"/>
      <c r="AS579" s="41"/>
      <c r="AT579" s="41"/>
      <c r="AU579" s="41"/>
      <c r="AV579" s="41"/>
      <c r="AW579" s="41"/>
      <c r="AX579" s="41"/>
      <c r="AY579" s="41"/>
      <c r="AZ579" s="41"/>
      <c r="BA579" s="41"/>
      <c r="BB579" s="41"/>
      <c r="BC579" s="41"/>
      <c r="BD579" s="41"/>
      <c r="BE579" s="41"/>
      <c r="BF579" s="41"/>
      <c r="BG579" s="41"/>
      <c r="BH579" s="41"/>
      <c r="BI579" s="41"/>
      <c r="BJ579" s="41"/>
      <c r="BK579" s="41"/>
      <c r="BL579" s="41"/>
      <c r="BM579" s="41"/>
    </row>
    <row r="580" customFormat="false" ht="12" hidden="false" customHeight="true" outlineLevel="0" collapsed="false">
      <c r="A580" s="35"/>
      <c r="B580" s="41"/>
      <c r="C580" s="41"/>
      <c r="D580" s="41"/>
      <c r="E580" s="41"/>
      <c r="F580" s="41"/>
      <c r="G580" s="41"/>
      <c r="H580" s="41"/>
      <c r="I580" s="41"/>
      <c r="J580" s="41"/>
      <c r="K580" s="41"/>
      <c r="L580" s="41"/>
      <c r="M580" s="41"/>
      <c r="N580" s="41"/>
      <c r="O580" s="41"/>
      <c r="P580" s="41"/>
      <c r="Q580" s="41"/>
      <c r="R580" s="41"/>
      <c r="S580" s="41"/>
      <c r="T580" s="41"/>
      <c r="U580" s="41"/>
      <c r="V580" s="41"/>
      <c r="W580" s="41"/>
      <c r="X580" s="41"/>
      <c r="Y580" s="41"/>
      <c r="Z580" s="41"/>
      <c r="AA580" s="41"/>
      <c r="AB580" s="41"/>
      <c r="AC580" s="41"/>
      <c r="AD580" s="41"/>
      <c r="AE580" s="41"/>
      <c r="AF580" s="41"/>
      <c r="AG580" s="41"/>
      <c r="AH580" s="41"/>
      <c r="AI580" s="41"/>
      <c r="AJ580" s="41"/>
      <c r="AK580" s="41"/>
      <c r="AL580" s="41"/>
      <c r="AM580" s="41"/>
      <c r="AN580" s="41"/>
      <c r="AO580" s="41"/>
      <c r="AP580" s="41"/>
      <c r="AQ580" s="41"/>
      <c r="AR580" s="41"/>
      <c r="AS580" s="41"/>
      <c r="AT580" s="41"/>
      <c r="AU580" s="41"/>
      <c r="AV580" s="41"/>
      <c r="AW580" s="41"/>
      <c r="AX580" s="41"/>
      <c r="AY580" s="41"/>
      <c r="AZ580" s="41"/>
      <c r="BA580" s="41"/>
      <c r="BB580" s="41"/>
      <c r="BC580" s="41"/>
      <c r="BD580" s="41"/>
      <c r="BE580" s="41"/>
      <c r="BF580" s="41"/>
      <c r="BG580" s="41"/>
      <c r="BH580" s="41"/>
      <c r="BI580" s="41"/>
      <c r="BJ580" s="41"/>
      <c r="BK580" s="41"/>
      <c r="BL580" s="41"/>
      <c r="BM580" s="41"/>
    </row>
    <row r="581" customFormat="false" ht="12" hidden="false" customHeight="true" outlineLevel="0" collapsed="false">
      <c r="A581" s="35"/>
      <c r="B581" s="41"/>
      <c r="C581" s="41"/>
      <c r="D581" s="41"/>
      <c r="E581" s="41"/>
      <c r="F581" s="41"/>
      <c r="G581" s="41"/>
      <c r="H581" s="41"/>
      <c r="I581" s="41"/>
      <c r="J581" s="41"/>
      <c r="K581" s="41"/>
      <c r="L581" s="41"/>
      <c r="M581" s="41"/>
      <c r="N581" s="41"/>
      <c r="O581" s="41"/>
      <c r="P581" s="41"/>
      <c r="Q581" s="41"/>
      <c r="R581" s="41"/>
      <c r="S581" s="41"/>
      <c r="T581" s="41"/>
      <c r="U581" s="41"/>
      <c r="V581" s="41"/>
      <c r="W581" s="41"/>
      <c r="X581" s="41"/>
      <c r="Y581" s="41"/>
      <c r="Z581" s="41"/>
      <c r="AA581" s="41"/>
      <c r="AB581" s="41"/>
      <c r="AC581" s="41"/>
      <c r="AD581" s="41"/>
      <c r="AE581" s="41"/>
      <c r="AF581" s="41"/>
      <c r="AG581" s="41"/>
      <c r="AH581" s="41"/>
      <c r="AI581" s="41"/>
      <c r="AJ581" s="41"/>
      <c r="AK581" s="41"/>
      <c r="AL581" s="41"/>
      <c r="AM581" s="41"/>
      <c r="AN581" s="41"/>
      <c r="AO581" s="41"/>
      <c r="AP581" s="41"/>
      <c r="AQ581" s="41"/>
      <c r="AR581" s="41"/>
      <c r="AS581" s="41"/>
      <c r="AT581" s="41"/>
      <c r="AU581" s="41"/>
      <c r="AV581" s="41"/>
      <c r="AW581" s="41"/>
      <c r="AX581" s="41"/>
      <c r="AY581" s="41"/>
      <c r="AZ581" s="41"/>
      <c r="BA581" s="41"/>
      <c r="BB581" s="41"/>
      <c r="BC581" s="41"/>
      <c r="BD581" s="41"/>
      <c r="BE581" s="41"/>
      <c r="BF581" s="41"/>
      <c r="BG581" s="41"/>
      <c r="BH581" s="41"/>
      <c r="BI581" s="41"/>
      <c r="BJ581" s="41"/>
      <c r="BK581" s="41"/>
      <c r="BL581" s="41"/>
      <c r="BM581" s="41"/>
    </row>
    <row r="582" customFormat="false" ht="12" hidden="false" customHeight="true" outlineLevel="0" collapsed="false">
      <c r="A582" s="35"/>
      <c r="B582" s="41"/>
      <c r="C582" s="41"/>
      <c r="D582" s="41"/>
      <c r="E582" s="41"/>
      <c r="F582" s="41"/>
      <c r="G582" s="41"/>
      <c r="H582" s="41"/>
      <c r="I582" s="41"/>
      <c r="J582" s="41"/>
      <c r="K582" s="41"/>
      <c r="L582" s="41"/>
      <c r="M582" s="41"/>
      <c r="N582" s="41"/>
      <c r="O582" s="41"/>
      <c r="P582" s="41"/>
      <c r="Q582" s="41"/>
      <c r="R582" s="41"/>
      <c r="S582" s="41"/>
      <c r="T582" s="41"/>
      <c r="U582" s="41"/>
      <c r="V582" s="41"/>
      <c r="W582" s="41"/>
      <c r="X582" s="41"/>
      <c r="Y582" s="41"/>
      <c r="Z582" s="41"/>
      <c r="AA582" s="41"/>
      <c r="AB582" s="41"/>
      <c r="AC582" s="41"/>
      <c r="AD582" s="41"/>
      <c r="AE582" s="41"/>
      <c r="AF582" s="41"/>
      <c r="AG582" s="41"/>
      <c r="AH582" s="41"/>
      <c r="AI582" s="41"/>
      <c r="AJ582" s="41"/>
      <c r="AK582" s="41"/>
      <c r="AL582" s="41"/>
      <c r="AM582" s="41"/>
      <c r="AN582" s="41"/>
      <c r="AO582" s="41"/>
      <c r="AP582" s="41"/>
      <c r="AQ582" s="41"/>
      <c r="AR582" s="41"/>
      <c r="AS582" s="41"/>
      <c r="AT582" s="41"/>
      <c r="AU582" s="41"/>
      <c r="AV582" s="41"/>
      <c r="AW582" s="41"/>
      <c r="AX582" s="41"/>
      <c r="AY582" s="41"/>
      <c r="AZ582" s="41"/>
      <c r="BA582" s="41"/>
      <c r="BB582" s="41"/>
      <c r="BC582" s="41"/>
      <c r="BD582" s="41"/>
      <c r="BE582" s="41"/>
      <c r="BF582" s="41"/>
      <c r="BG582" s="41"/>
      <c r="BH582" s="41"/>
      <c r="BI582" s="41"/>
      <c r="BJ582" s="41"/>
      <c r="BK582" s="41"/>
      <c r="BL582" s="41"/>
      <c r="BM582" s="41"/>
    </row>
    <row r="583" customFormat="false" ht="12" hidden="false" customHeight="true" outlineLevel="0" collapsed="false">
      <c r="A583" s="35"/>
      <c r="B583" s="41"/>
      <c r="C583" s="41"/>
      <c r="D583" s="41"/>
      <c r="E583" s="41"/>
      <c r="F583" s="41"/>
      <c r="G583" s="41"/>
      <c r="H583" s="41"/>
      <c r="I583" s="41"/>
      <c r="J583" s="41"/>
      <c r="K583" s="41"/>
      <c r="L583" s="41"/>
      <c r="M583" s="41"/>
      <c r="N583" s="41"/>
      <c r="O583" s="41"/>
      <c r="P583" s="41"/>
      <c r="Q583" s="41"/>
      <c r="R583" s="41"/>
      <c r="S583" s="41"/>
      <c r="T583" s="41"/>
      <c r="U583" s="41"/>
      <c r="V583" s="41"/>
      <c r="W583" s="41"/>
      <c r="X583" s="41"/>
      <c r="Y583" s="41"/>
      <c r="Z583" s="41"/>
      <c r="AA583" s="41"/>
      <c r="AB583" s="41"/>
      <c r="AC583" s="41"/>
      <c r="AD583" s="41"/>
      <c r="AE583" s="41"/>
      <c r="AF583" s="41"/>
      <c r="AG583" s="41"/>
      <c r="AH583" s="41"/>
      <c r="AI583" s="41"/>
      <c r="AJ583" s="41"/>
      <c r="AK583" s="41"/>
      <c r="AL583" s="41"/>
      <c r="AM583" s="41"/>
      <c r="AN583" s="41"/>
      <c r="AO583" s="41"/>
      <c r="AP583" s="41"/>
      <c r="AQ583" s="41"/>
      <c r="AR583" s="41"/>
      <c r="AS583" s="41"/>
      <c r="AT583" s="41"/>
      <c r="AU583" s="41"/>
      <c r="AV583" s="41"/>
      <c r="AW583" s="41"/>
      <c r="AX583" s="41"/>
      <c r="AY583" s="41"/>
      <c r="AZ583" s="41"/>
      <c r="BA583" s="41"/>
      <c r="BB583" s="41"/>
      <c r="BC583" s="41"/>
      <c r="BD583" s="41"/>
      <c r="BE583" s="41"/>
      <c r="BF583" s="41"/>
      <c r="BG583" s="41"/>
      <c r="BH583" s="41"/>
      <c r="BI583" s="41"/>
      <c r="BJ583" s="41"/>
      <c r="BK583" s="41"/>
      <c r="BL583" s="41"/>
      <c r="BM583" s="41"/>
    </row>
    <row r="584" customFormat="false" ht="12" hidden="false" customHeight="true" outlineLevel="0" collapsed="false">
      <c r="A584" s="35"/>
      <c r="B584" s="41"/>
      <c r="C584" s="41"/>
      <c r="D584" s="41"/>
      <c r="E584" s="41"/>
      <c r="F584" s="41"/>
      <c r="G584" s="41"/>
      <c r="H584" s="41"/>
      <c r="I584" s="41"/>
      <c r="J584" s="41"/>
      <c r="K584" s="41"/>
      <c r="L584" s="41"/>
      <c r="M584" s="41"/>
      <c r="N584" s="41"/>
      <c r="O584" s="41"/>
      <c r="P584" s="41"/>
      <c r="Q584" s="41"/>
      <c r="R584" s="41"/>
      <c r="S584" s="41"/>
      <c r="T584" s="41"/>
      <c r="U584" s="41"/>
      <c r="V584" s="41"/>
      <c r="W584" s="41"/>
      <c r="X584" s="41"/>
      <c r="Y584" s="41"/>
      <c r="Z584" s="41"/>
      <c r="AA584" s="41"/>
      <c r="AB584" s="41"/>
      <c r="AC584" s="41"/>
      <c r="AD584" s="41"/>
      <c r="AE584" s="41"/>
      <c r="AF584" s="41"/>
      <c r="AG584" s="41"/>
      <c r="AH584" s="41"/>
      <c r="AI584" s="41"/>
      <c r="AJ584" s="41"/>
      <c r="AK584" s="41"/>
      <c r="AL584" s="41"/>
      <c r="AM584" s="41"/>
      <c r="AN584" s="41"/>
      <c r="AO584" s="41"/>
      <c r="AP584" s="41"/>
      <c r="AQ584" s="41"/>
      <c r="AR584" s="41"/>
      <c r="AS584" s="41"/>
      <c r="AT584" s="41"/>
      <c r="AU584" s="41"/>
      <c r="AV584" s="41"/>
      <c r="AW584" s="41"/>
      <c r="AX584" s="41"/>
      <c r="AY584" s="41"/>
      <c r="AZ584" s="41"/>
      <c r="BA584" s="41"/>
      <c r="BB584" s="41"/>
      <c r="BC584" s="41"/>
      <c r="BD584" s="41"/>
      <c r="BE584" s="41"/>
      <c r="BF584" s="41"/>
      <c r="BG584" s="41"/>
      <c r="BH584" s="41"/>
      <c r="BI584" s="41"/>
      <c r="BJ584" s="41"/>
      <c r="BK584" s="41"/>
      <c r="BL584" s="41"/>
      <c r="BM584" s="41"/>
    </row>
    <row r="585" customFormat="false" ht="12" hidden="false" customHeight="true" outlineLevel="0" collapsed="false">
      <c r="A585" s="35"/>
      <c r="B585" s="41"/>
      <c r="C585" s="41"/>
      <c r="D585" s="41"/>
      <c r="E585" s="41"/>
      <c r="F585" s="41"/>
      <c r="G585" s="41"/>
      <c r="H585" s="41"/>
      <c r="I585" s="41"/>
      <c r="J585" s="41"/>
      <c r="K585" s="41"/>
      <c r="L585" s="41"/>
      <c r="M585" s="41"/>
      <c r="N585" s="41"/>
      <c r="O585" s="41"/>
      <c r="P585" s="41"/>
      <c r="Q585" s="41"/>
      <c r="R585" s="41"/>
      <c r="S585" s="41"/>
      <c r="T585" s="41"/>
      <c r="U585" s="41"/>
      <c r="V585" s="41"/>
      <c r="W585" s="41"/>
      <c r="X585" s="41"/>
      <c r="Y585" s="41"/>
      <c r="Z585" s="41"/>
      <c r="AA585" s="41"/>
      <c r="AB585" s="41"/>
      <c r="AC585" s="41"/>
      <c r="AD585" s="41"/>
      <c r="AE585" s="41"/>
      <c r="AF585" s="41"/>
      <c r="AG585" s="41"/>
      <c r="AH585" s="41"/>
      <c r="AI585" s="41"/>
      <c r="AJ585" s="41"/>
      <c r="AK585" s="41"/>
      <c r="AL585" s="41"/>
      <c r="AM585" s="41"/>
      <c r="AN585" s="41"/>
      <c r="AO585" s="41"/>
      <c r="AP585" s="41"/>
      <c r="AQ585" s="41"/>
      <c r="AR585" s="41"/>
      <c r="AS585" s="41"/>
      <c r="AT585" s="41"/>
      <c r="AU585" s="41"/>
      <c r="AV585" s="41"/>
      <c r="AW585" s="41"/>
      <c r="AX585" s="41"/>
      <c r="AY585" s="41"/>
      <c r="AZ585" s="41"/>
      <c r="BA585" s="41"/>
      <c r="BB585" s="41"/>
      <c r="BC585" s="41"/>
      <c r="BD585" s="41"/>
      <c r="BE585" s="41"/>
      <c r="BF585" s="41"/>
      <c r="BG585" s="41"/>
      <c r="BH585" s="41"/>
      <c r="BI585" s="41"/>
      <c r="BJ585" s="41"/>
      <c r="BK585" s="41"/>
      <c r="BL585" s="41"/>
      <c r="BM585" s="41"/>
    </row>
    <row r="586" customFormat="false" ht="12" hidden="false" customHeight="true" outlineLevel="0" collapsed="false">
      <c r="A586" s="35"/>
      <c r="B586" s="41"/>
      <c r="C586" s="41"/>
      <c r="D586" s="41"/>
      <c r="E586" s="41"/>
      <c r="F586" s="41"/>
      <c r="G586" s="41"/>
      <c r="H586" s="41"/>
      <c r="I586" s="41"/>
      <c r="J586" s="41"/>
      <c r="K586" s="41"/>
      <c r="L586" s="41"/>
      <c r="M586" s="41"/>
      <c r="N586" s="41"/>
      <c r="O586" s="41"/>
      <c r="P586" s="41"/>
      <c r="Q586" s="41"/>
      <c r="R586" s="41"/>
      <c r="S586" s="41"/>
      <c r="T586" s="41"/>
      <c r="U586" s="41"/>
      <c r="V586" s="41"/>
      <c r="W586" s="41"/>
      <c r="X586" s="41"/>
      <c r="Y586" s="41"/>
      <c r="Z586" s="41"/>
      <c r="AA586" s="41"/>
      <c r="AB586" s="41"/>
      <c r="AC586" s="41"/>
      <c r="AD586" s="41"/>
      <c r="AE586" s="41"/>
      <c r="AF586" s="41"/>
      <c r="AG586" s="41"/>
      <c r="AH586" s="41"/>
      <c r="AI586" s="41"/>
      <c r="AJ586" s="41"/>
      <c r="AK586" s="41"/>
      <c r="AL586" s="41"/>
      <c r="AM586" s="41"/>
      <c r="AN586" s="41"/>
      <c r="AO586" s="41"/>
      <c r="AP586" s="41"/>
      <c r="AQ586" s="41"/>
      <c r="AR586" s="41"/>
      <c r="AS586" s="41"/>
      <c r="AT586" s="41"/>
      <c r="AU586" s="41"/>
      <c r="AV586" s="41"/>
      <c r="AW586" s="41"/>
      <c r="AX586" s="41"/>
      <c r="AY586" s="41"/>
      <c r="AZ586" s="41"/>
      <c r="BA586" s="41"/>
      <c r="BB586" s="41"/>
      <c r="BC586" s="41"/>
      <c r="BD586" s="41"/>
      <c r="BE586" s="41"/>
      <c r="BF586" s="41"/>
      <c r="BG586" s="41"/>
      <c r="BH586" s="41"/>
      <c r="BI586" s="41"/>
      <c r="BJ586" s="41"/>
      <c r="BK586" s="41"/>
      <c r="BL586" s="41"/>
      <c r="BM586" s="41"/>
    </row>
    <row r="587" customFormat="false" ht="12" hidden="false" customHeight="true" outlineLevel="0" collapsed="false">
      <c r="A587" s="35"/>
      <c r="B587" s="41"/>
      <c r="C587" s="41"/>
      <c r="D587" s="41"/>
      <c r="E587" s="41"/>
      <c r="F587" s="41"/>
      <c r="G587" s="41"/>
      <c r="H587" s="41"/>
      <c r="I587" s="41"/>
      <c r="J587" s="41"/>
      <c r="K587" s="41"/>
      <c r="L587" s="41"/>
      <c r="M587" s="41"/>
      <c r="N587" s="41"/>
      <c r="O587" s="41"/>
      <c r="P587" s="41"/>
      <c r="Q587" s="41"/>
      <c r="R587" s="41"/>
      <c r="S587" s="41"/>
      <c r="T587" s="41"/>
      <c r="U587" s="41"/>
      <c r="V587" s="41"/>
      <c r="W587" s="41"/>
      <c r="X587" s="41"/>
      <c r="Y587" s="41"/>
      <c r="Z587" s="41"/>
      <c r="AA587" s="41"/>
      <c r="AB587" s="41"/>
      <c r="AC587" s="41"/>
      <c r="AD587" s="41"/>
      <c r="AE587" s="41"/>
      <c r="AF587" s="41"/>
      <c r="AG587" s="41"/>
      <c r="AH587" s="41"/>
      <c r="AI587" s="41"/>
      <c r="AJ587" s="41"/>
      <c r="AK587" s="41"/>
      <c r="AL587" s="41"/>
      <c r="AM587" s="41"/>
      <c r="AN587" s="41"/>
      <c r="AO587" s="41"/>
      <c r="AP587" s="41"/>
      <c r="AQ587" s="41"/>
      <c r="AR587" s="41"/>
      <c r="AS587" s="41"/>
      <c r="AT587" s="41"/>
      <c r="AU587" s="41"/>
      <c r="AV587" s="41"/>
      <c r="AW587" s="41"/>
      <c r="AX587" s="41"/>
      <c r="AY587" s="41"/>
      <c r="AZ587" s="41"/>
      <c r="BA587" s="41"/>
      <c r="BB587" s="41"/>
      <c r="BC587" s="41"/>
      <c r="BD587" s="41"/>
      <c r="BE587" s="41"/>
      <c r="BF587" s="41"/>
      <c r="BG587" s="41"/>
      <c r="BH587" s="41"/>
      <c r="BI587" s="41"/>
      <c r="BJ587" s="41"/>
      <c r="BK587" s="41"/>
      <c r="BL587" s="41"/>
      <c r="BM587" s="41"/>
    </row>
    <row r="588" customFormat="false" ht="12" hidden="false" customHeight="true" outlineLevel="0" collapsed="false">
      <c r="A588" s="35"/>
      <c r="B588" s="41"/>
      <c r="C588" s="41"/>
      <c r="D588" s="41"/>
      <c r="E588" s="41"/>
      <c r="F588" s="41"/>
      <c r="G588" s="41"/>
      <c r="H588" s="41"/>
      <c r="I588" s="41"/>
      <c r="J588" s="41"/>
      <c r="K588" s="41"/>
      <c r="L588" s="41"/>
      <c r="M588" s="41"/>
      <c r="N588" s="41"/>
      <c r="O588" s="41"/>
      <c r="P588" s="41"/>
      <c r="Q588" s="41"/>
      <c r="R588" s="41"/>
      <c r="S588" s="41"/>
      <c r="T588" s="41"/>
      <c r="U588" s="41"/>
      <c r="V588" s="41"/>
      <c r="W588" s="41"/>
      <c r="X588" s="41"/>
      <c r="Y588" s="41"/>
      <c r="Z588" s="41"/>
      <c r="AA588" s="41"/>
      <c r="AB588" s="41"/>
      <c r="AC588" s="41"/>
      <c r="AD588" s="41"/>
      <c r="AE588" s="41"/>
      <c r="AF588" s="41"/>
      <c r="AG588" s="41"/>
      <c r="AH588" s="41"/>
      <c r="AI588" s="41"/>
      <c r="AJ588" s="41"/>
      <c r="AK588" s="41"/>
      <c r="AL588" s="41"/>
      <c r="AM588" s="41"/>
      <c r="AN588" s="41"/>
      <c r="AO588" s="41"/>
      <c r="AP588" s="41"/>
      <c r="AQ588" s="41"/>
      <c r="AR588" s="41"/>
      <c r="AS588" s="41"/>
      <c r="AT588" s="41"/>
      <c r="AU588" s="41"/>
      <c r="AV588" s="41"/>
      <c r="AW588" s="41"/>
      <c r="AX588" s="41"/>
      <c r="AY588" s="41"/>
      <c r="AZ588" s="41"/>
      <c r="BA588" s="41"/>
      <c r="BB588" s="41"/>
      <c r="BC588" s="41"/>
      <c r="BD588" s="41"/>
      <c r="BE588" s="41"/>
      <c r="BF588" s="41"/>
      <c r="BG588" s="41"/>
      <c r="BH588" s="41"/>
      <c r="BI588" s="41"/>
      <c r="BJ588" s="41"/>
      <c r="BK588" s="41"/>
      <c r="BL588" s="41"/>
      <c r="BM588" s="41"/>
    </row>
    <row r="589" customFormat="false" ht="12" hidden="false" customHeight="true" outlineLevel="0" collapsed="false">
      <c r="A589" s="35"/>
      <c r="B589" s="41"/>
      <c r="C589" s="41"/>
      <c r="D589" s="41"/>
      <c r="E589" s="41"/>
      <c r="F589" s="41"/>
      <c r="G589" s="41"/>
      <c r="H589" s="41"/>
      <c r="I589" s="41"/>
      <c r="J589" s="41"/>
      <c r="K589" s="41"/>
      <c r="L589" s="41"/>
      <c r="M589" s="41"/>
      <c r="N589" s="41"/>
      <c r="O589" s="41"/>
      <c r="P589" s="41"/>
      <c r="Q589" s="41"/>
      <c r="R589" s="41"/>
      <c r="S589" s="41"/>
      <c r="T589" s="41"/>
      <c r="U589" s="41"/>
      <c r="V589" s="41"/>
      <c r="W589" s="41"/>
      <c r="X589" s="41"/>
      <c r="Y589" s="41"/>
      <c r="Z589" s="41"/>
      <c r="AA589" s="41"/>
      <c r="AB589" s="41"/>
      <c r="AC589" s="41"/>
      <c r="AD589" s="41"/>
      <c r="AE589" s="41"/>
      <c r="AF589" s="41"/>
      <c r="AG589" s="41"/>
      <c r="AH589" s="41"/>
      <c r="AI589" s="41"/>
      <c r="AJ589" s="41"/>
      <c r="AK589" s="41"/>
      <c r="AL589" s="41"/>
      <c r="AM589" s="41"/>
      <c r="AN589" s="41"/>
      <c r="AO589" s="41"/>
      <c r="AP589" s="41"/>
      <c r="AQ589" s="41"/>
      <c r="AR589" s="41"/>
      <c r="AS589" s="41"/>
      <c r="AT589" s="41"/>
      <c r="AU589" s="41"/>
      <c r="AV589" s="41"/>
      <c r="AW589" s="41"/>
      <c r="AX589" s="41"/>
      <c r="AY589" s="41"/>
      <c r="AZ589" s="41"/>
      <c r="BA589" s="41"/>
      <c r="BB589" s="41"/>
      <c r="BC589" s="41"/>
      <c r="BD589" s="41"/>
      <c r="BE589" s="41"/>
      <c r="BF589" s="41"/>
      <c r="BG589" s="41"/>
      <c r="BH589" s="41"/>
      <c r="BI589" s="41"/>
      <c r="BJ589" s="41"/>
      <c r="BK589" s="41"/>
      <c r="BL589" s="41"/>
      <c r="BM589" s="41"/>
    </row>
    <row r="590" customFormat="false" ht="12" hidden="false" customHeight="true" outlineLevel="0" collapsed="false">
      <c r="A590" s="35"/>
      <c r="B590" s="41"/>
      <c r="C590" s="41"/>
      <c r="D590" s="41"/>
      <c r="E590" s="41"/>
      <c r="F590" s="41"/>
      <c r="G590" s="41"/>
      <c r="H590" s="41"/>
      <c r="I590" s="41"/>
      <c r="J590" s="41"/>
      <c r="K590" s="41"/>
      <c r="L590" s="41"/>
      <c r="M590" s="41"/>
      <c r="N590" s="41"/>
      <c r="O590" s="41"/>
      <c r="P590" s="41"/>
      <c r="Q590" s="41"/>
      <c r="R590" s="41"/>
      <c r="S590" s="41"/>
      <c r="T590" s="41"/>
      <c r="U590" s="41"/>
      <c r="V590" s="41"/>
      <c r="W590" s="41"/>
      <c r="X590" s="41"/>
      <c r="Y590" s="41"/>
      <c r="Z590" s="41"/>
      <c r="AA590" s="41"/>
      <c r="AB590" s="41"/>
      <c r="AC590" s="41"/>
      <c r="AD590" s="41"/>
      <c r="AE590" s="41"/>
      <c r="AF590" s="41"/>
      <c r="AG590" s="41"/>
      <c r="AH590" s="41"/>
      <c r="AI590" s="41"/>
      <c r="AJ590" s="41"/>
      <c r="AK590" s="41"/>
      <c r="AL590" s="41"/>
      <c r="AM590" s="41"/>
      <c r="AN590" s="41"/>
      <c r="AO590" s="41"/>
      <c r="AP590" s="41"/>
      <c r="AQ590" s="41"/>
      <c r="AR590" s="41"/>
      <c r="AS590" s="41"/>
      <c r="AT590" s="41"/>
      <c r="AU590" s="41"/>
      <c r="AV590" s="41"/>
      <c r="AW590" s="41"/>
      <c r="AX590" s="41"/>
      <c r="AY590" s="41"/>
      <c r="AZ590" s="41"/>
      <c r="BA590" s="41"/>
      <c r="BB590" s="41"/>
      <c r="BC590" s="41"/>
      <c r="BD590" s="41"/>
      <c r="BE590" s="41"/>
      <c r="BF590" s="41"/>
      <c r="BG590" s="41"/>
      <c r="BH590" s="41"/>
      <c r="BI590" s="41"/>
      <c r="BJ590" s="41"/>
      <c r="BK590" s="41"/>
      <c r="BL590" s="41"/>
      <c r="BM590" s="41"/>
    </row>
    <row r="591" customFormat="false" ht="12" hidden="false" customHeight="true" outlineLevel="0" collapsed="false">
      <c r="A591" s="35"/>
      <c r="B591" s="41"/>
      <c r="C591" s="41"/>
      <c r="D591" s="41"/>
      <c r="E591" s="41"/>
      <c r="F591" s="41"/>
      <c r="G591" s="41"/>
      <c r="H591" s="41"/>
      <c r="I591" s="41"/>
      <c r="J591" s="41"/>
      <c r="K591" s="41"/>
      <c r="L591" s="41"/>
      <c r="M591" s="41"/>
      <c r="N591" s="41"/>
      <c r="O591" s="41"/>
      <c r="P591" s="41"/>
      <c r="Q591" s="41"/>
      <c r="R591" s="41"/>
      <c r="S591" s="41"/>
      <c r="T591" s="41"/>
      <c r="U591" s="41"/>
      <c r="V591" s="41"/>
      <c r="W591" s="41"/>
      <c r="X591" s="41"/>
      <c r="Y591" s="41"/>
      <c r="Z591" s="41"/>
      <c r="AA591" s="41"/>
      <c r="AB591" s="41"/>
      <c r="AC591" s="41"/>
      <c r="AD591" s="41"/>
      <c r="AE591" s="41"/>
      <c r="AF591" s="41"/>
      <c r="AG591" s="41"/>
      <c r="AH591" s="41"/>
      <c r="AI591" s="41"/>
      <c r="AJ591" s="41"/>
      <c r="AK591" s="41"/>
      <c r="AL591" s="41"/>
      <c r="AM591" s="41"/>
      <c r="AN591" s="41"/>
      <c r="AO591" s="41"/>
      <c r="AP591" s="41"/>
      <c r="AQ591" s="41"/>
      <c r="AR591" s="41"/>
      <c r="AS591" s="41"/>
      <c r="AT591" s="41"/>
      <c r="AU591" s="41"/>
      <c r="AV591" s="41"/>
      <c r="AW591" s="41"/>
      <c r="AX591" s="41"/>
      <c r="AY591" s="41"/>
      <c r="AZ591" s="41"/>
      <c r="BA591" s="41"/>
      <c r="BB591" s="41"/>
      <c r="BC591" s="41"/>
      <c r="BD591" s="41"/>
      <c r="BE591" s="41"/>
      <c r="BF591" s="41"/>
      <c r="BG591" s="41"/>
      <c r="BH591" s="41"/>
      <c r="BI591" s="41"/>
      <c r="BJ591" s="41"/>
      <c r="BK591" s="41"/>
      <c r="BL591" s="41"/>
      <c r="BM591" s="41"/>
    </row>
    <row r="592" customFormat="false" ht="12" hidden="false" customHeight="true" outlineLevel="0" collapsed="false">
      <c r="A592" s="35"/>
      <c r="B592" s="41"/>
      <c r="C592" s="41"/>
      <c r="D592" s="41"/>
      <c r="E592" s="41"/>
      <c r="F592" s="41"/>
      <c r="G592" s="41"/>
      <c r="H592" s="41"/>
      <c r="I592" s="41"/>
      <c r="J592" s="41"/>
      <c r="K592" s="41"/>
      <c r="L592" s="41"/>
      <c r="M592" s="41"/>
      <c r="N592" s="41"/>
      <c r="O592" s="41"/>
      <c r="P592" s="41"/>
      <c r="Q592" s="41"/>
      <c r="R592" s="41"/>
      <c r="S592" s="41"/>
      <c r="T592" s="41"/>
      <c r="U592" s="41"/>
      <c r="V592" s="41"/>
      <c r="W592" s="41"/>
      <c r="X592" s="41"/>
      <c r="Y592" s="41"/>
      <c r="Z592" s="41"/>
      <c r="AA592" s="41"/>
      <c r="AB592" s="41"/>
      <c r="AC592" s="41"/>
      <c r="AD592" s="41"/>
      <c r="AE592" s="41"/>
      <c r="AF592" s="41"/>
      <c r="AG592" s="41"/>
      <c r="AH592" s="41"/>
      <c r="AI592" s="41"/>
      <c r="AJ592" s="41"/>
      <c r="AK592" s="41"/>
      <c r="AL592" s="41"/>
      <c r="AM592" s="41"/>
      <c r="AN592" s="41"/>
      <c r="AO592" s="41"/>
      <c r="AP592" s="41"/>
      <c r="AQ592" s="41"/>
      <c r="AR592" s="41"/>
      <c r="AS592" s="41"/>
      <c r="AT592" s="41"/>
      <c r="AU592" s="41"/>
      <c r="AV592" s="41"/>
      <c r="AW592" s="41"/>
      <c r="AX592" s="41"/>
      <c r="AY592" s="41"/>
      <c r="AZ592" s="41"/>
      <c r="BA592" s="41"/>
      <c r="BB592" s="41"/>
      <c r="BC592" s="41"/>
      <c r="BD592" s="41"/>
      <c r="BE592" s="41"/>
      <c r="BF592" s="41"/>
      <c r="BG592" s="41"/>
      <c r="BH592" s="41"/>
      <c r="BI592" s="41"/>
      <c r="BJ592" s="41"/>
      <c r="BK592" s="41"/>
      <c r="BL592" s="41"/>
      <c r="BM592" s="41"/>
    </row>
    <row r="593" customFormat="false" ht="12" hidden="false" customHeight="true" outlineLevel="0" collapsed="false">
      <c r="A593" s="35"/>
      <c r="B593" s="41"/>
      <c r="C593" s="41"/>
      <c r="D593" s="41"/>
      <c r="E593" s="41"/>
      <c r="F593" s="41"/>
      <c r="G593" s="41"/>
      <c r="H593" s="41"/>
      <c r="I593" s="41"/>
      <c r="J593" s="41"/>
      <c r="K593" s="41"/>
      <c r="L593" s="41"/>
      <c r="M593" s="41"/>
      <c r="N593" s="41"/>
      <c r="O593" s="41"/>
      <c r="P593" s="41"/>
      <c r="Q593" s="41"/>
      <c r="R593" s="41"/>
      <c r="S593" s="41"/>
      <c r="T593" s="41"/>
      <c r="U593" s="41"/>
      <c r="V593" s="41"/>
      <c r="W593" s="41"/>
      <c r="X593" s="41"/>
      <c r="Y593" s="41"/>
      <c r="Z593" s="41"/>
      <c r="AA593" s="41"/>
      <c r="AB593" s="41"/>
      <c r="AC593" s="41"/>
      <c r="AD593" s="41"/>
      <c r="AE593" s="41"/>
      <c r="AF593" s="41"/>
      <c r="AG593" s="41"/>
      <c r="AH593" s="41"/>
      <c r="AI593" s="41"/>
      <c r="AJ593" s="41"/>
      <c r="AK593" s="41"/>
      <c r="AL593" s="41"/>
      <c r="AM593" s="41"/>
      <c r="AN593" s="41"/>
      <c r="AO593" s="41"/>
      <c r="AP593" s="41"/>
      <c r="AQ593" s="41"/>
      <c r="AR593" s="41"/>
      <c r="AS593" s="41"/>
      <c r="AT593" s="41"/>
      <c r="AU593" s="41"/>
      <c r="AV593" s="41"/>
      <c r="AW593" s="41"/>
      <c r="AX593" s="41"/>
      <c r="AY593" s="41"/>
      <c r="AZ593" s="41"/>
      <c r="BA593" s="41"/>
      <c r="BB593" s="41"/>
      <c r="BC593" s="41"/>
      <c r="BD593" s="41"/>
      <c r="BE593" s="41"/>
      <c r="BF593" s="41"/>
      <c r="BG593" s="41"/>
      <c r="BH593" s="41"/>
      <c r="BI593" s="41"/>
      <c r="BJ593" s="41"/>
      <c r="BK593" s="41"/>
      <c r="BL593" s="41"/>
      <c r="BM593" s="41"/>
    </row>
    <row r="594" customFormat="false" ht="12" hidden="false" customHeight="true" outlineLevel="0" collapsed="false">
      <c r="A594" s="35"/>
      <c r="B594" s="41"/>
      <c r="C594" s="41"/>
      <c r="D594" s="41"/>
      <c r="E594" s="41"/>
      <c r="F594" s="41"/>
      <c r="G594" s="41"/>
      <c r="H594" s="41"/>
      <c r="I594" s="41"/>
      <c r="J594" s="41"/>
      <c r="K594" s="41"/>
      <c r="L594" s="41"/>
      <c r="M594" s="41"/>
      <c r="N594" s="41"/>
      <c r="O594" s="41"/>
      <c r="P594" s="41"/>
      <c r="Q594" s="41"/>
      <c r="R594" s="41"/>
      <c r="S594" s="41"/>
      <c r="T594" s="41"/>
      <c r="U594" s="41"/>
      <c r="V594" s="41"/>
      <c r="W594" s="41"/>
      <c r="X594" s="41"/>
      <c r="Y594" s="41"/>
      <c r="Z594" s="41"/>
      <c r="AA594" s="41"/>
      <c r="AB594" s="41"/>
      <c r="AC594" s="41"/>
      <c r="AD594" s="41"/>
      <c r="AE594" s="41"/>
      <c r="AF594" s="41"/>
      <c r="AG594" s="41"/>
      <c r="AH594" s="41"/>
      <c r="AI594" s="41"/>
      <c r="AJ594" s="41"/>
      <c r="AK594" s="41"/>
      <c r="AL594" s="41"/>
      <c r="AM594" s="41"/>
      <c r="AN594" s="41"/>
      <c r="AO594" s="41"/>
      <c r="AP594" s="41"/>
      <c r="AQ594" s="41"/>
      <c r="AR594" s="41"/>
      <c r="AS594" s="41"/>
      <c r="AT594" s="41"/>
      <c r="AU594" s="41"/>
      <c r="AV594" s="41"/>
      <c r="AW594" s="41"/>
      <c r="AX594" s="41"/>
      <c r="AY594" s="41"/>
      <c r="AZ594" s="41"/>
      <c r="BA594" s="41"/>
      <c r="BB594" s="41"/>
      <c r="BC594" s="41"/>
      <c r="BD594" s="41"/>
      <c r="BE594" s="41"/>
      <c r="BF594" s="41"/>
      <c r="BG594" s="41"/>
      <c r="BH594" s="41"/>
      <c r="BI594" s="41"/>
      <c r="BJ594" s="41"/>
      <c r="BK594" s="41"/>
      <c r="BL594" s="41"/>
      <c r="BM594" s="41"/>
    </row>
    <row r="595" customFormat="false" ht="12" hidden="false" customHeight="true" outlineLevel="0" collapsed="false">
      <c r="A595" s="35"/>
      <c r="B595" s="41"/>
      <c r="C595" s="41"/>
      <c r="D595" s="41"/>
      <c r="E595" s="41"/>
      <c r="F595" s="41"/>
      <c r="G595" s="41"/>
      <c r="H595" s="41"/>
      <c r="I595" s="41"/>
      <c r="J595" s="41"/>
      <c r="K595" s="41"/>
      <c r="L595" s="41"/>
      <c r="M595" s="41"/>
      <c r="N595" s="41"/>
      <c r="O595" s="41"/>
      <c r="P595" s="41"/>
      <c r="Q595" s="41"/>
      <c r="R595" s="41"/>
      <c r="S595" s="41"/>
      <c r="T595" s="41"/>
      <c r="U595" s="41"/>
      <c r="V595" s="41"/>
      <c r="W595" s="41"/>
      <c r="X595" s="41"/>
      <c r="Y595" s="41"/>
      <c r="Z595" s="41"/>
      <c r="AA595" s="41"/>
      <c r="AB595" s="41"/>
      <c r="AC595" s="41"/>
      <c r="AD595" s="41"/>
      <c r="AE595" s="41"/>
      <c r="AF595" s="41"/>
      <c r="AG595" s="41"/>
      <c r="AH595" s="41"/>
      <c r="AI595" s="41"/>
      <c r="AJ595" s="41"/>
      <c r="AK595" s="41"/>
      <c r="AL595" s="41"/>
      <c r="AM595" s="41"/>
      <c r="AN595" s="41"/>
      <c r="AO595" s="41"/>
      <c r="AP595" s="41"/>
      <c r="AQ595" s="41"/>
      <c r="AR595" s="41"/>
      <c r="AS595" s="41"/>
      <c r="AT595" s="41"/>
      <c r="AU595" s="41"/>
      <c r="AV595" s="41"/>
      <c r="AW595" s="41"/>
      <c r="AX595" s="41"/>
      <c r="AY595" s="41"/>
      <c r="AZ595" s="41"/>
      <c r="BA595" s="41"/>
      <c r="BB595" s="41"/>
      <c r="BC595" s="41"/>
      <c r="BD595" s="41"/>
      <c r="BE595" s="41"/>
      <c r="BF595" s="41"/>
      <c r="BG595" s="41"/>
      <c r="BH595" s="41"/>
      <c r="BI595" s="41"/>
      <c r="BJ595" s="41"/>
      <c r="BK595" s="41"/>
      <c r="BL595" s="41"/>
      <c r="BM595" s="41"/>
    </row>
    <row r="596" customFormat="false" ht="12" hidden="false" customHeight="true" outlineLevel="0" collapsed="false">
      <c r="A596" s="35"/>
      <c r="B596" s="41"/>
      <c r="C596" s="41"/>
      <c r="D596" s="41"/>
      <c r="E596" s="41"/>
      <c r="F596" s="41"/>
      <c r="G596" s="41"/>
      <c r="H596" s="41"/>
      <c r="I596" s="41"/>
      <c r="J596" s="41"/>
      <c r="K596" s="41"/>
      <c r="L596" s="41"/>
      <c r="M596" s="41"/>
      <c r="N596" s="41"/>
      <c r="O596" s="41"/>
      <c r="P596" s="41"/>
      <c r="Q596" s="41"/>
      <c r="R596" s="41"/>
      <c r="S596" s="41"/>
      <c r="T596" s="41"/>
      <c r="U596" s="41"/>
      <c r="V596" s="41"/>
      <c r="W596" s="41"/>
      <c r="X596" s="41"/>
      <c r="Y596" s="41"/>
      <c r="Z596" s="41"/>
      <c r="AA596" s="41"/>
      <c r="AB596" s="41"/>
      <c r="AC596" s="41"/>
      <c r="AD596" s="41"/>
      <c r="AE596" s="41"/>
      <c r="AF596" s="41"/>
      <c r="AG596" s="41"/>
      <c r="AH596" s="41"/>
      <c r="AI596" s="41"/>
      <c r="AJ596" s="41"/>
      <c r="AK596" s="41"/>
      <c r="AL596" s="41"/>
      <c r="AM596" s="41"/>
      <c r="AN596" s="41"/>
      <c r="AO596" s="41"/>
      <c r="AP596" s="41"/>
      <c r="AQ596" s="41"/>
      <c r="AR596" s="41"/>
      <c r="AS596" s="41"/>
      <c r="AT596" s="41"/>
      <c r="AU596" s="41"/>
      <c r="AV596" s="41"/>
      <c r="AW596" s="41"/>
      <c r="AX596" s="41"/>
      <c r="AY596" s="41"/>
      <c r="AZ596" s="41"/>
      <c r="BA596" s="41"/>
      <c r="BB596" s="41"/>
      <c r="BC596" s="41"/>
      <c r="BD596" s="41"/>
      <c r="BE596" s="41"/>
      <c r="BF596" s="41"/>
      <c r="BG596" s="41"/>
      <c r="BH596" s="41"/>
      <c r="BI596" s="41"/>
      <c r="BJ596" s="41"/>
      <c r="BK596" s="41"/>
      <c r="BL596" s="41"/>
      <c r="BM596" s="41"/>
    </row>
    <row r="597" customFormat="false" ht="12" hidden="false" customHeight="true" outlineLevel="0" collapsed="false">
      <c r="A597" s="35"/>
      <c r="B597" s="41"/>
      <c r="C597" s="41"/>
      <c r="D597" s="41"/>
      <c r="E597" s="41"/>
      <c r="F597" s="41"/>
      <c r="G597" s="41"/>
      <c r="H597" s="41"/>
      <c r="I597" s="41"/>
      <c r="J597" s="41"/>
      <c r="K597" s="41"/>
      <c r="L597" s="41"/>
      <c r="M597" s="41"/>
      <c r="N597" s="41"/>
      <c r="O597" s="41"/>
      <c r="P597" s="41"/>
      <c r="Q597" s="41"/>
      <c r="R597" s="41"/>
      <c r="S597" s="41"/>
      <c r="T597" s="41"/>
      <c r="U597" s="41"/>
      <c r="V597" s="41"/>
      <c r="W597" s="41"/>
      <c r="X597" s="41"/>
      <c r="Y597" s="41"/>
      <c r="Z597" s="41"/>
      <c r="AA597" s="41"/>
      <c r="AB597" s="41"/>
      <c r="AC597" s="41"/>
      <c r="AD597" s="41"/>
      <c r="AE597" s="41"/>
      <c r="AF597" s="41"/>
      <c r="AG597" s="41"/>
      <c r="AH597" s="41"/>
      <c r="AI597" s="41"/>
      <c r="AJ597" s="41"/>
      <c r="AK597" s="41"/>
      <c r="AL597" s="41"/>
      <c r="AM597" s="41"/>
      <c r="AN597" s="41"/>
      <c r="AO597" s="41"/>
      <c r="AP597" s="41"/>
      <c r="AQ597" s="41"/>
      <c r="AR597" s="41"/>
      <c r="AS597" s="41"/>
      <c r="AT597" s="41"/>
      <c r="AU597" s="41"/>
      <c r="AV597" s="41"/>
      <c r="AW597" s="41"/>
      <c r="AX597" s="41"/>
      <c r="AY597" s="41"/>
      <c r="AZ597" s="41"/>
      <c r="BA597" s="41"/>
      <c r="BB597" s="41"/>
      <c r="BC597" s="41"/>
      <c r="BD597" s="41"/>
      <c r="BE597" s="41"/>
      <c r="BF597" s="41"/>
      <c r="BG597" s="41"/>
      <c r="BH597" s="41"/>
      <c r="BI597" s="41"/>
      <c r="BJ597" s="41"/>
      <c r="BK597" s="41"/>
      <c r="BL597" s="41"/>
      <c r="BM597" s="41"/>
    </row>
    <row r="598" customFormat="false" ht="12" hidden="false" customHeight="true" outlineLevel="0" collapsed="false">
      <c r="A598" s="35"/>
      <c r="B598" s="41"/>
      <c r="C598" s="41"/>
      <c r="D598" s="41"/>
      <c r="E598" s="41"/>
      <c r="F598" s="41"/>
      <c r="G598" s="41"/>
      <c r="H598" s="41"/>
      <c r="I598" s="41"/>
      <c r="J598" s="41"/>
      <c r="K598" s="41"/>
      <c r="L598" s="41"/>
      <c r="M598" s="41"/>
      <c r="N598" s="41"/>
      <c r="O598" s="41"/>
      <c r="P598" s="41"/>
      <c r="Q598" s="41"/>
      <c r="R598" s="41"/>
      <c r="S598" s="41"/>
      <c r="T598" s="41"/>
      <c r="U598" s="41"/>
      <c r="V598" s="41"/>
      <c r="W598" s="41"/>
      <c r="X598" s="41"/>
      <c r="Y598" s="41"/>
      <c r="Z598" s="41"/>
      <c r="AA598" s="41"/>
      <c r="AB598" s="41"/>
      <c r="AC598" s="41"/>
      <c r="AD598" s="41"/>
      <c r="AE598" s="41"/>
      <c r="AF598" s="41"/>
      <c r="AG598" s="41"/>
      <c r="AH598" s="41"/>
      <c r="AI598" s="41"/>
      <c r="AJ598" s="41"/>
      <c r="AK598" s="41"/>
      <c r="AL598" s="41"/>
      <c r="AM598" s="41"/>
      <c r="AN598" s="41"/>
      <c r="AO598" s="41"/>
      <c r="AP598" s="41"/>
      <c r="AQ598" s="41"/>
      <c r="AR598" s="41"/>
      <c r="AS598" s="41"/>
      <c r="AT598" s="41"/>
      <c r="AU598" s="41"/>
      <c r="AV598" s="41"/>
      <c r="AW598" s="41"/>
      <c r="AX598" s="41"/>
      <c r="AY598" s="41"/>
      <c r="AZ598" s="41"/>
      <c r="BA598" s="41"/>
      <c r="BB598" s="41"/>
      <c r="BC598" s="41"/>
      <c r="BD598" s="41"/>
      <c r="BE598" s="41"/>
      <c r="BF598" s="41"/>
      <c r="BG598" s="41"/>
      <c r="BH598" s="41"/>
      <c r="BI598" s="41"/>
      <c r="BJ598" s="41"/>
      <c r="BK598" s="41"/>
      <c r="BL598" s="41"/>
      <c r="BM598" s="41"/>
    </row>
    <row r="599" customFormat="false" ht="12" hidden="false" customHeight="true" outlineLevel="0" collapsed="false">
      <c r="A599" s="35"/>
      <c r="B599" s="41"/>
      <c r="C599" s="41"/>
      <c r="D599" s="41"/>
      <c r="E599" s="41"/>
      <c r="F599" s="41"/>
      <c r="G599" s="41"/>
      <c r="H599" s="41"/>
      <c r="I599" s="41"/>
      <c r="J599" s="41"/>
      <c r="K599" s="41"/>
      <c r="L599" s="41"/>
      <c r="M599" s="41"/>
      <c r="N599" s="41"/>
      <c r="O599" s="41"/>
      <c r="P599" s="41"/>
      <c r="Q599" s="41"/>
      <c r="R599" s="41"/>
      <c r="S599" s="41"/>
      <c r="T599" s="41"/>
      <c r="U599" s="41"/>
      <c r="V599" s="41"/>
      <c r="W599" s="41"/>
      <c r="X599" s="41"/>
      <c r="Y599" s="41"/>
      <c r="Z599" s="41"/>
      <c r="AA599" s="41"/>
      <c r="AB599" s="41"/>
      <c r="AC599" s="41"/>
      <c r="AD599" s="41"/>
      <c r="AE599" s="41"/>
      <c r="AF599" s="41"/>
      <c r="AG599" s="41"/>
      <c r="AH599" s="41"/>
      <c r="AI599" s="41"/>
      <c r="AJ599" s="41"/>
      <c r="AK599" s="41"/>
      <c r="AL599" s="41"/>
      <c r="AM599" s="41"/>
      <c r="AN599" s="41"/>
      <c r="AO599" s="41"/>
      <c r="AP599" s="41"/>
      <c r="AQ599" s="41"/>
      <c r="AR599" s="41"/>
      <c r="AS599" s="41"/>
      <c r="AT599" s="41"/>
      <c r="AU599" s="41"/>
      <c r="AV599" s="41"/>
      <c r="AW599" s="41"/>
      <c r="AX599" s="41"/>
      <c r="AY599" s="41"/>
      <c r="AZ599" s="41"/>
      <c r="BA599" s="41"/>
      <c r="BB599" s="41"/>
      <c r="BC599" s="41"/>
      <c r="BD599" s="41"/>
      <c r="BE599" s="41"/>
      <c r="BF599" s="41"/>
      <c r="BG599" s="41"/>
      <c r="BH599" s="41"/>
      <c r="BI599" s="41"/>
      <c r="BJ599" s="41"/>
      <c r="BK599" s="41"/>
      <c r="BL599" s="41"/>
      <c r="BM599" s="41"/>
    </row>
    <row r="600" customFormat="false" ht="12" hidden="false" customHeight="true" outlineLevel="0" collapsed="false">
      <c r="A600" s="35"/>
      <c r="B600" s="41"/>
      <c r="C600" s="41"/>
      <c r="D600" s="41"/>
      <c r="E600" s="41"/>
      <c r="F600" s="41"/>
      <c r="G600" s="41"/>
      <c r="H600" s="41"/>
      <c r="I600" s="41"/>
      <c r="J600" s="41"/>
      <c r="K600" s="41"/>
      <c r="L600" s="41"/>
      <c r="M600" s="41"/>
      <c r="N600" s="41"/>
      <c r="O600" s="41"/>
      <c r="P600" s="41"/>
      <c r="Q600" s="41"/>
      <c r="R600" s="41"/>
      <c r="S600" s="41"/>
      <c r="T600" s="41"/>
      <c r="U600" s="41"/>
      <c r="V600" s="41"/>
      <c r="W600" s="41"/>
      <c r="X600" s="41"/>
      <c r="Y600" s="41"/>
      <c r="Z600" s="41"/>
      <c r="AA600" s="41"/>
      <c r="AB600" s="41"/>
      <c r="AC600" s="41"/>
      <c r="AD600" s="41"/>
      <c r="AE600" s="41"/>
      <c r="AF600" s="41"/>
      <c r="AG600" s="41"/>
      <c r="AH600" s="41"/>
      <c r="AI600" s="41"/>
      <c r="AJ600" s="41"/>
      <c r="AK600" s="41"/>
      <c r="AL600" s="41"/>
      <c r="AM600" s="41"/>
      <c r="AN600" s="41"/>
      <c r="AO600" s="41"/>
      <c r="AP600" s="41"/>
      <c r="AQ600" s="41"/>
      <c r="AR600" s="41"/>
      <c r="AS600" s="41"/>
      <c r="AT600" s="41"/>
      <c r="AU600" s="41"/>
      <c r="AV600" s="41"/>
      <c r="AW600" s="41"/>
      <c r="AX600" s="41"/>
      <c r="AY600" s="41"/>
      <c r="AZ600" s="41"/>
      <c r="BA600" s="41"/>
      <c r="BB600" s="41"/>
      <c r="BC600" s="41"/>
      <c r="BD600" s="41"/>
      <c r="BE600" s="41"/>
      <c r="BF600" s="41"/>
      <c r="BG600" s="41"/>
      <c r="BH600" s="41"/>
      <c r="BI600" s="41"/>
      <c r="BJ600" s="41"/>
      <c r="BK600" s="41"/>
      <c r="BL600" s="41"/>
      <c r="BM600" s="41"/>
    </row>
    <row r="601" customFormat="false" ht="12" hidden="false" customHeight="true" outlineLevel="0" collapsed="false">
      <c r="A601" s="35"/>
      <c r="B601" s="41"/>
      <c r="C601" s="41"/>
      <c r="D601" s="41"/>
      <c r="E601" s="41"/>
      <c r="F601" s="41"/>
      <c r="G601" s="41"/>
      <c r="H601" s="41"/>
      <c r="I601" s="41"/>
      <c r="J601" s="41"/>
      <c r="K601" s="41"/>
      <c r="L601" s="41"/>
      <c r="M601" s="41"/>
      <c r="N601" s="41"/>
      <c r="O601" s="41"/>
      <c r="P601" s="41"/>
      <c r="Q601" s="41"/>
      <c r="R601" s="41"/>
      <c r="S601" s="41"/>
      <c r="T601" s="41"/>
      <c r="U601" s="41"/>
      <c r="V601" s="41"/>
      <c r="W601" s="41"/>
      <c r="X601" s="41"/>
      <c r="Y601" s="41"/>
      <c r="Z601" s="41"/>
      <c r="AA601" s="41"/>
      <c r="AB601" s="41"/>
      <c r="AC601" s="41"/>
      <c r="AD601" s="41"/>
      <c r="AE601" s="41"/>
      <c r="AF601" s="41"/>
      <c r="AG601" s="41"/>
      <c r="AH601" s="41"/>
      <c r="AI601" s="41"/>
      <c r="AJ601" s="41"/>
      <c r="AK601" s="41"/>
      <c r="AL601" s="41"/>
      <c r="AM601" s="41"/>
      <c r="AN601" s="41"/>
      <c r="AO601" s="41"/>
      <c r="AP601" s="41"/>
      <c r="AQ601" s="41"/>
      <c r="AR601" s="41"/>
      <c r="AS601" s="41"/>
      <c r="AT601" s="41"/>
      <c r="AU601" s="41"/>
      <c r="AV601" s="41"/>
      <c r="AW601" s="41"/>
      <c r="AX601" s="41"/>
      <c r="AY601" s="41"/>
      <c r="AZ601" s="41"/>
      <c r="BA601" s="41"/>
      <c r="BB601" s="41"/>
      <c r="BC601" s="41"/>
      <c r="BD601" s="41"/>
      <c r="BE601" s="41"/>
      <c r="BF601" s="41"/>
      <c r="BG601" s="41"/>
      <c r="BH601" s="41"/>
      <c r="BI601" s="41"/>
      <c r="BJ601" s="41"/>
      <c r="BK601" s="41"/>
      <c r="BL601" s="41"/>
      <c r="BM601" s="41"/>
    </row>
    <row r="602" customFormat="false" ht="12" hidden="false" customHeight="true" outlineLevel="0" collapsed="false">
      <c r="A602" s="35"/>
      <c r="B602" s="41"/>
      <c r="C602" s="41"/>
      <c r="D602" s="41"/>
      <c r="E602" s="41"/>
      <c r="F602" s="41"/>
      <c r="G602" s="41"/>
      <c r="H602" s="41"/>
      <c r="I602" s="41"/>
      <c r="J602" s="41"/>
      <c r="K602" s="41"/>
      <c r="L602" s="41"/>
      <c r="M602" s="41"/>
      <c r="N602" s="41"/>
      <c r="O602" s="41"/>
      <c r="P602" s="41"/>
      <c r="Q602" s="41"/>
      <c r="R602" s="41"/>
      <c r="S602" s="41"/>
      <c r="T602" s="41"/>
      <c r="U602" s="41"/>
      <c r="V602" s="41"/>
      <c r="W602" s="41"/>
      <c r="X602" s="41"/>
      <c r="Y602" s="41"/>
      <c r="Z602" s="41"/>
      <c r="AA602" s="41"/>
      <c r="AB602" s="41"/>
      <c r="AC602" s="41"/>
      <c r="AD602" s="41"/>
      <c r="AE602" s="41"/>
      <c r="AF602" s="41"/>
      <c r="AG602" s="41"/>
      <c r="AH602" s="41"/>
      <c r="AI602" s="41"/>
      <c r="AJ602" s="41"/>
      <c r="AK602" s="41"/>
      <c r="AL602" s="41"/>
      <c r="AM602" s="41"/>
      <c r="AN602" s="41"/>
      <c r="AO602" s="41"/>
      <c r="AP602" s="41"/>
      <c r="AQ602" s="41"/>
      <c r="AR602" s="41"/>
      <c r="AS602" s="41"/>
      <c r="AT602" s="41"/>
      <c r="AU602" s="41"/>
      <c r="AV602" s="41"/>
      <c r="AW602" s="41"/>
      <c r="AX602" s="41"/>
      <c r="AY602" s="41"/>
      <c r="AZ602" s="41"/>
      <c r="BA602" s="41"/>
      <c r="BB602" s="41"/>
      <c r="BC602" s="41"/>
      <c r="BD602" s="41"/>
      <c r="BE602" s="41"/>
      <c r="BF602" s="41"/>
      <c r="BG602" s="41"/>
      <c r="BH602" s="41"/>
      <c r="BI602" s="41"/>
      <c r="BJ602" s="41"/>
      <c r="BK602" s="41"/>
      <c r="BL602" s="41"/>
      <c r="BM602" s="41"/>
    </row>
    <row r="603" customFormat="false" ht="12" hidden="false" customHeight="true" outlineLevel="0" collapsed="false">
      <c r="A603" s="35"/>
      <c r="B603" s="41"/>
      <c r="C603" s="41"/>
      <c r="D603" s="41"/>
      <c r="E603" s="41"/>
      <c r="F603" s="41"/>
      <c r="G603" s="41"/>
      <c r="H603" s="41"/>
      <c r="I603" s="41"/>
      <c r="J603" s="41"/>
      <c r="K603" s="41"/>
      <c r="L603" s="41"/>
      <c r="M603" s="41"/>
      <c r="N603" s="41"/>
      <c r="O603" s="41"/>
      <c r="P603" s="41"/>
      <c r="Q603" s="41"/>
      <c r="R603" s="41"/>
      <c r="S603" s="41"/>
      <c r="T603" s="41"/>
      <c r="U603" s="41"/>
      <c r="V603" s="41"/>
      <c r="W603" s="41"/>
      <c r="X603" s="41"/>
      <c r="Y603" s="41"/>
      <c r="Z603" s="41"/>
      <c r="AA603" s="41"/>
      <c r="AB603" s="41"/>
      <c r="AC603" s="41"/>
      <c r="AD603" s="41"/>
      <c r="AE603" s="41"/>
      <c r="AF603" s="41"/>
      <c r="AG603" s="41"/>
      <c r="AH603" s="41"/>
      <c r="AI603" s="41"/>
      <c r="AJ603" s="41"/>
      <c r="AK603" s="41"/>
      <c r="AL603" s="41"/>
      <c r="AM603" s="41"/>
      <c r="AN603" s="41"/>
      <c r="AO603" s="41"/>
      <c r="AP603" s="41"/>
      <c r="AQ603" s="41"/>
      <c r="AR603" s="41"/>
      <c r="AS603" s="41"/>
      <c r="AT603" s="41"/>
      <c r="AU603" s="41"/>
      <c r="AV603" s="41"/>
      <c r="AW603" s="41"/>
      <c r="AX603" s="41"/>
      <c r="AY603" s="41"/>
      <c r="AZ603" s="41"/>
      <c r="BA603" s="41"/>
      <c r="BB603" s="41"/>
      <c r="BC603" s="41"/>
      <c r="BD603" s="41"/>
      <c r="BE603" s="41"/>
      <c r="BF603" s="41"/>
      <c r="BG603" s="41"/>
      <c r="BH603" s="41"/>
      <c r="BI603" s="41"/>
      <c r="BJ603" s="41"/>
      <c r="BK603" s="41"/>
      <c r="BL603" s="41"/>
      <c r="BM603" s="41"/>
    </row>
    <row r="604" customFormat="false" ht="12" hidden="false" customHeight="true" outlineLevel="0" collapsed="false">
      <c r="A604" s="35"/>
      <c r="B604" s="41"/>
      <c r="C604" s="41"/>
      <c r="D604" s="41"/>
      <c r="E604" s="41"/>
      <c r="F604" s="41"/>
      <c r="G604" s="41"/>
      <c r="H604" s="41"/>
      <c r="I604" s="41"/>
      <c r="J604" s="41"/>
      <c r="K604" s="41"/>
      <c r="L604" s="41"/>
      <c r="M604" s="41"/>
      <c r="N604" s="41"/>
      <c r="O604" s="41"/>
      <c r="P604" s="41"/>
      <c r="Q604" s="41"/>
      <c r="R604" s="41"/>
      <c r="S604" s="41"/>
      <c r="T604" s="41"/>
      <c r="U604" s="41"/>
      <c r="V604" s="41"/>
      <c r="W604" s="41"/>
      <c r="X604" s="41"/>
      <c r="Y604" s="41"/>
      <c r="Z604" s="41"/>
      <c r="AA604" s="41"/>
      <c r="AB604" s="41"/>
      <c r="AC604" s="41"/>
      <c r="AD604" s="41"/>
      <c r="AE604" s="41"/>
      <c r="AF604" s="41"/>
      <c r="AG604" s="41"/>
      <c r="AH604" s="41"/>
      <c r="AI604" s="41"/>
      <c r="AJ604" s="41"/>
      <c r="AK604" s="41"/>
      <c r="AL604" s="41"/>
      <c r="AM604" s="41"/>
      <c r="AN604" s="41"/>
      <c r="AO604" s="41"/>
      <c r="AP604" s="41"/>
      <c r="AQ604" s="41"/>
      <c r="AR604" s="41"/>
      <c r="AS604" s="41"/>
      <c r="AT604" s="41"/>
      <c r="AU604" s="41"/>
      <c r="AV604" s="41"/>
      <c r="AW604" s="41"/>
      <c r="AX604" s="41"/>
      <c r="AY604" s="41"/>
      <c r="AZ604" s="41"/>
      <c r="BA604" s="41"/>
      <c r="BB604" s="41"/>
      <c r="BC604" s="41"/>
      <c r="BD604" s="41"/>
      <c r="BE604" s="41"/>
      <c r="BF604" s="41"/>
      <c r="BG604" s="41"/>
      <c r="BH604" s="41"/>
      <c r="BI604" s="41"/>
      <c r="BJ604" s="41"/>
      <c r="BK604" s="41"/>
      <c r="BL604" s="41"/>
      <c r="BM604" s="41"/>
    </row>
    <row r="605" customFormat="false" ht="12" hidden="false" customHeight="true" outlineLevel="0" collapsed="false">
      <c r="A605" s="35"/>
      <c r="B605" s="41"/>
      <c r="C605" s="41"/>
      <c r="D605" s="41"/>
      <c r="E605" s="41"/>
      <c r="F605" s="41"/>
      <c r="G605" s="41"/>
      <c r="H605" s="41"/>
      <c r="I605" s="41"/>
      <c r="J605" s="41"/>
      <c r="K605" s="41"/>
      <c r="L605" s="41"/>
      <c r="M605" s="41"/>
      <c r="N605" s="41"/>
      <c r="O605" s="41"/>
      <c r="P605" s="41"/>
      <c r="Q605" s="41"/>
      <c r="R605" s="41"/>
      <c r="S605" s="41"/>
      <c r="T605" s="41"/>
      <c r="U605" s="41"/>
      <c r="V605" s="41"/>
      <c r="W605" s="41"/>
      <c r="X605" s="41"/>
      <c r="Y605" s="41"/>
      <c r="Z605" s="41"/>
      <c r="AA605" s="41"/>
      <c r="AB605" s="41"/>
      <c r="AC605" s="41"/>
      <c r="AD605" s="41"/>
      <c r="AE605" s="41"/>
      <c r="AF605" s="41"/>
      <c r="AG605" s="41"/>
      <c r="AH605" s="41"/>
      <c r="AI605" s="41"/>
      <c r="AJ605" s="41"/>
      <c r="AK605" s="41"/>
      <c r="AL605" s="41"/>
      <c r="AM605" s="41"/>
      <c r="AN605" s="41"/>
      <c r="AO605" s="41"/>
      <c r="AP605" s="41"/>
      <c r="AQ605" s="41"/>
      <c r="AR605" s="41"/>
      <c r="AS605" s="41"/>
      <c r="AT605" s="41"/>
      <c r="AU605" s="41"/>
      <c r="AV605" s="41"/>
      <c r="AW605" s="41"/>
      <c r="AX605" s="41"/>
      <c r="AY605" s="41"/>
      <c r="AZ605" s="41"/>
      <c r="BA605" s="41"/>
      <c r="BB605" s="41"/>
      <c r="BC605" s="41"/>
      <c r="BD605" s="41"/>
      <c r="BE605" s="41"/>
      <c r="BF605" s="41"/>
      <c r="BG605" s="41"/>
      <c r="BH605" s="41"/>
      <c r="BI605" s="41"/>
      <c r="BJ605" s="41"/>
      <c r="BK605" s="41"/>
      <c r="BL605" s="41"/>
      <c r="BM605" s="41"/>
    </row>
    <row r="606" customFormat="false" ht="12" hidden="false" customHeight="true" outlineLevel="0" collapsed="false">
      <c r="A606" s="35"/>
      <c r="B606" s="41"/>
      <c r="C606" s="41"/>
      <c r="D606" s="41"/>
      <c r="E606" s="41"/>
      <c r="F606" s="41"/>
      <c r="G606" s="41"/>
      <c r="H606" s="41"/>
      <c r="I606" s="41"/>
      <c r="J606" s="41"/>
      <c r="K606" s="41"/>
      <c r="L606" s="41"/>
      <c r="M606" s="41"/>
      <c r="N606" s="41"/>
      <c r="O606" s="41"/>
      <c r="P606" s="41"/>
      <c r="Q606" s="41"/>
      <c r="R606" s="41"/>
      <c r="S606" s="41"/>
      <c r="T606" s="41"/>
      <c r="U606" s="41"/>
      <c r="V606" s="41"/>
      <c r="W606" s="41"/>
      <c r="X606" s="41"/>
      <c r="Y606" s="41"/>
      <c r="Z606" s="41"/>
      <c r="AA606" s="41"/>
      <c r="AB606" s="41"/>
      <c r="AC606" s="41"/>
      <c r="AD606" s="41"/>
      <c r="AE606" s="41"/>
      <c r="AF606" s="41"/>
      <c r="AG606" s="41"/>
      <c r="AH606" s="41"/>
      <c r="AI606" s="41"/>
      <c r="AJ606" s="41"/>
      <c r="AK606" s="41"/>
      <c r="AL606" s="41"/>
      <c r="AM606" s="41"/>
      <c r="AN606" s="41"/>
      <c r="AO606" s="41"/>
      <c r="AP606" s="41"/>
      <c r="AQ606" s="41"/>
      <c r="AR606" s="41"/>
      <c r="AS606" s="41"/>
      <c r="AT606" s="41"/>
      <c r="AU606" s="41"/>
      <c r="AV606" s="41"/>
      <c r="AW606" s="41"/>
      <c r="AX606" s="41"/>
      <c r="AY606" s="41"/>
      <c r="AZ606" s="41"/>
      <c r="BA606" s="41"/>
      <c r="BB606" s="41"/>
      <c r="BC606" s="41"/>
      <c r="BD606" s="41"/>
      <c r="BE606" s="41"/>
      <c r="BF606" s="41"/>
      <c r="BG606" s="41"/>
      <c r="BH606" s="41"/>
      <c r="BI606" s="41"/>
      <c r="BJ606" s="41"/>
      <c r="BK606" s="41"/>
      <c r="BL606" s="41"/>
      <c r="BM606" s="41"/>
    </row>
    <row r="607" customFormat="false" ht="12" hidden="false" customHeight="true" outlineLevel="0" collapsed="false">
      <c r="A607" s="35"/>
      <c r="B607" s="41"/>
      <c r="C607" s="41"/>
      <c r="D607" s="41"/>
      <c r="E607" s="41"/>
      <c r="F607" s="41"/>
      <c r="G607" s="41"/>
      <c r="H607" s="41"/>
      <c r="I607" s="41"/>
      <c r="J607" s="41"/>
      <c r="K607" s="41"/>
      <c r="L607" s="41"/>
      <c r="M607" s="41"/>
      <c r="N607" s="41"/>
      <c r="O607" s="41"/>
      <c r="P607" s="41"/>
      <c r="Q607" s="41"/>
      <c r="R607" s="41"/>
      <c r="S607" s="41"/>
      <c r="T607" s="41"/>
      <c r="U607" s="41"/>
      <c r="V607" s="41"/>
      <c r="W607" s="41"/>
      <c r="X607" s="41"/>
      <c r="Y607" s="41"/>
      <c r="Z607" s="41"/>
      <c r="AA607" s="41"/>
      <c r="AB607" s="41"/>
      <c r="AC607" s="41"/>
      <c r="AD607" s="41"/>
      <c r="AE607" s="41"/>
      <c r="AF607" s="41"/>
      <c r="AG607" s="41"/>
      <c r="AH607" s="41"/>
      <c r="AI607" s="41"/>
      <c r="AJ607" s="41"/>
      <c r="AK607" s="41"/>
      <c r="AL607" s="41"/>
      <c r="AM607" s="41"/>
      <c r="AN607" s="41"/>
      <c r="AO607" s="41"/>
      <c r="AP607" s="41"/>
      <c r="AQ607" s="41"/>
      <c r="AR607" s="41"/>
      <c r="AS607" s="41"/>
      <c r="AT607" s="41"/>
      <c r="AU607" s="41"/>
      <c r="AV607" s="41"/>
      <c r="AW607" s="41"/>
      <c r="AX607" s="41"/>
      <c r="AY607" s="41"/>
      <c r="AZ607" s="41"/>
      <c r="BA607" s="41"/>
      <c r="BB607" s="41"/>
      <c r="BC607" s="41"/>
      <c r="BD607" s="41"/>
      <c r="BE607" s="41"/>
      <c r="BF607" s="41"/>
      <c r="BG607" s="41"/>
      <c r="BH607" s="41"/>
      <c r="BI607" s="41"/>
      <c r="BJ607" s="41"/>
      <c r="BK607" s="41"/>
      <c r="BL607" s="41"/>
      <c r="BM607" s="41"/>
    </row>
    <row r="608" customFormat="false" ht="12" hidden="false" customHeight="true" outlineLevel="0" collapsed="false">
      <c r="A608" s="35"/>
      <c r="B608" s="41"/>
      <c r="C608" s="41"/>
      <c r="D608" s="41"/>
      <c r="E608" s="41"/>
      <c r="F608" s="41"/>
      <c r="G608" s="41"/>
      <c r="H608" s="41"/>
      <c r="I608" s="41"/>
      <c r="J608" s="41"/>
      <c r="K608" s="41"/>
      <c r="L608" s="41"/>
      <c r="M608" s="41"/>
      <c r="N608" s="41"/>
      <c r="O608" s="41"/>
      <c r="P608" s="41"/>
      <c r="Q608" s="41"/>
      <c r="R608" s="41"/>
      <c r="S608" s="41"/>
      <c r="T608" s="41"/>
      <c r="U608" s="41"/>
      <c r="V608" s="41"/>
      <c r="W608" s="41"/>
      <c r="X608" s="41"/>
      <c r="Y608" s="41"/>
      <c r="Z608" s="41"/>
      <c r="AA608" s="41"/>
      <c r="AB608" s="41"/>
      <c r="AC608" s="41"/>
      <c r="AD608" s="41"/>
      <c r="AE608" s="41"/>
      <c r="AF608" s="41"/>
      <c r="AG608" s="41"/>
      <c r="AH608" s="41"/>
      <c r="AI608" s="41"/>
      <c r="AJ608" s="41"/>
      <c r="AK608" s="41"/>
      <c r="AL608" s="41"/>
      <c r="AM608" s="41"/>
      <c r="AN608" s="41"/>
      <c r="AO608" s="41"/>
      <c r="AP608" s="41"/>
      <c r="AQ608" s="41"/>
      <c r="AR608" s="41"/>
      <c r="AS608" s="41"/>
      <c r="AT608" s="41"/>
      <c r="AU608" s="41"/>
      <c r="AV608" s="41"/>
      <c r="AW608" s="41"/>
      <c r="AX608" s="41"/>
      <c r="AY608" s="41"/>
      <c r="AZ608" s="41"/>
      <c r="BA608" s="41"/>
      <c r="BB608" s="41"/>
      <c r="BC608" s="41"/>
      <c r="BD608" s="41"/>
      <c r="BE608" s="41"/>
      <c r="BF608" s="41"/>
      <c r="BG608" s="41"/>
      <c r="BH608" s="41"/>
      <c r="BI608" s="41"/>
      <c r="BJ608" s="41"/>
      <c r="BK608" s="41"/>
      <c r="BL608" s="41"/>
      <c r="BM608" s="41"/>
    </row>
    <row r="609" customFormat="false" ht="12" hidden="false" customHeight="true" outlineLevel="0" collapsed="false">
      <c r="A609" s="35"/>
      <c r="B609" s="41"/>
      <c r="C609" s="41"/>
      <c r="D609" s="41"/>
      <c r="E609" s="41"/>
      <c r="F609" s="41"/>
      <c r="G609" s="41"/>
      <c r="H609" s="41"/>
      <c r="I609" s="41"/>
      <c r="J609" s="41"/>
      <c r="K609" s="41"/>
      <c r="L609" s="41"/>
      <c r="M609" s="41"/>
      <c r="N609" s="41"/>
      <c r="O609" s="41"/>
      <c r="P609" s="41"/>
      <c r="Q609" s="41"/>
      <c r="R609" s="41"/>
      <c r="S609" s="41"/>
      <c r="T609" s="41"/>
      <c r="U609" s="41"/>
      <c r="V609" s="41"/>
      <c r="W609" s="41"/>
      <c r="X609" s="41"/>
      <c r="Y609" s="41"/>
      <c r="Z609" s="41"/>
      <c r="AA609" s="41"/>
      <c r="AB609" s="41"/>
      <c r="AC609" s="41"/>
      <c r="AD609" s="41"/>
      <c r="AE609" s="41"/>
      <c r="AF609" s="41"/>
      <c r="AG609" s="41"/>
      <c r="AH609" s="41"/>
      <c r="AI609" s="41"/>
      <c r="AJ609" s="41"/>
      <c r="AK609" s="41"/>
      <c r="AL609" s="41"/>
      <c r="AM609" s="41"/>
      <c r="AN609" s="41"/>
      <c r="AO609" s="41"/>
      <c r="AP609" s="41"/>
      <c r="AQ609" s="41"/>
      <c r="AR609" s="41"/>
      <c r="AS609" s="41"/>
      <c r="AT609" s="41"/>
      <c r="AU609" s="41"/>
      <c r="AV609" s="41"/>
      <c r="AW609" s="41"/>
      <c r="AX609" s="41"/>
      <c r="AY609" s="41"/>
      <c r="AZ609" s="41"/>
      <c r="BA609" s="41"/>
      <c r="BB609" s="41"/>
      <c r="BC609" s="41"/>
      <c r="BD609" s="41"/>
      <c r="BE609" s="41"/>
      <c r="BF609" s="41"/>
      <c r="BG609" s="41"/>
      <c r="BH609" s="41"/>
      <c r="BI609" s="41"/>
      <c r="BJ609" s="41"/>
      <c r="BK609" s="41"/>
      <c r="BL609" s="41"/>
      <c r="BM609" s="41"/>
    </row>
    <row r="610" customFormat="false" ht="12" hidden="false" customHeight="true" outlineLevel="0" collapsed="false">
      <c r="A610" s="35"/>
      <c r="B610" s="41"/>
      <c r="C610" s="41"/>
      <c r="D610" s="41"/>
      <c r="E610" s="41"/>
      <c r="F610" s="41"/>
      <c r="G610" s="41"/>
      <c r="H610" s="41"/>
      <c r="I610" s="41"/>
      <c r="J610" s="41"/>
      <c r="K610" s="41"/>
      <c r="L610" s="41"/>
      <c r="M610" s="41"/>
      <c r="N610" s="41"/>
      <c r="O610" s="41"/>
      <c r="P610" s="41"/>
      <c r="Q610" s="41"/>
      <c r="R610" s="41"/>
      <c r="S610" s="41"/>
      <c r="T610" s="41"/>
      <c r="U610" s="41"/>
      <c r="V610" s="41"/>
      <c r="W610" s="41"/>
      <c r="X610" s="41"/>
      <c r="Y610" s="41"/>
      <c r="Z610" s="41"/>
      <c r="AA610" s="41"/>
      <c r="AB610" s="41"/>
      <c r="AC610" s="41"/>
      <c r="AD610" s="41"/>
      <c r="AE610" s="41"/>
      <c r="AF610" s="41"/>
      <c r="AG610" s="41"/>
      <c r="AH610" s="41"/>
      <c r="AI610" s="41"/>
      <c r="AJ610" s="41"/>
      <c r="AK610" s="41"/>
      <c r="AL610" s="41"/>
      <c r="AM610" s="41"/>
      <c r="AN610" s="41"/>
      <c r="AO610" s="41"/>
      <c r="AP610" s="41"/>
      <c r="AQ610" s="41"/>
      <c r="AR610" s="41"/>
      <c r="AS610" s="41"/>
      <c r="AT610" s="41"/>
      <c r="AU610" s="41"/>
      <c r="AV610" s="41"/>
      <c r="AW610" s="41"/>
      <c r="AX610" s="41"/>
      <c r="AY610" s="41"/>
      <c r="AZ610" s="41"/>
      <c r="BA610" s="41"/>
      <c r="BB610" s="41"/>
      <c r="BC610" s="41"/>
      <c r="BD610" s="41"/>
      <c r="BE610" s="41"/>
      <c r="BF610" s="41"/>
      <c r="BG610" s="41"/>
      <c r="BH610" s="41"/>
      <c r="BI610" s="41"/>
      <c r="BJ610" s="41"/>
      <c r="BK610" s="41"/>
      <c r="BL610" s="41"/>
      <c r="BM610" s="41"/>
    </row>
    <row r="611" customFormat="false" ht="12" hidden="false" customHeight="true" outlineLevel="0" collapsed="false">
      <c r="A611" s="35"/>
      <c r="B611" s="41"/>
      <c r="C611" s="41"/>
      <c r="D611" s="41"/>
      <c r="E611" s="41"/>
      <c r="F611" s="41"/>
      <c r="G611" s="41"/>
      <c r="H611" s="41"/>
      <c r="I611" s="41"/>
      <c r="J611" s="41"/>
      <c r="K611" s="41"/>
      <c r="L611" s="41"/>
      <c r="M611" s="41"/>
      <c r="N611" s="41"/>
      <c r="O611" s="41"/>
      <c r="P611" s="41"/>
      <c r="Q611" s="41"/>
      <c r="R611" s="41"/>
      <c r="S611" s="41"/>
      <c r="T611" s="41"/>
      <c r="U611" s="41"/>
      <c r="V611" s="41"/>
      <c r="W611" s="41"/>
      <c r="X611" s="41"/>
      <c r="Y611" s="41"/>
      <c r="Z611" s="41"/>
      <c r="AA611" s="41"/>
      <c r="AB611" s="41"/>
      <c r="AC611" s="41"/>
      <c r="AD611" s="41"/>
      <c r="AE611" s="41"/>
      <c r="AF611" s="41"/>
      <c r="AG611" s="41"/>
      <c r="AH611" s="41"/>
      <c r="AI611" s="41"/>
      <c r="AJ611" s="41"/>
      <c r="AK611" s="41"/>
      <c r="AL611" s="41"/>
      <c r="AM611" s="41"/>
      <c r="AN611" s="41"/>
      <c r="AO611" s="41"/>
      <c r="AP611" s="41"/>
      <c r="AQ611" s="41"/>
      <c r="AR611" s="41"/>
      <c r="AS611" s="41"/>
      <c r="AT611" s="41"/>
      <c r="AU611" s="41"/>
      <c r="AV611" s="41"/>
      <c r="AW611" s="41"/>
      <c r="AX611" s="41"/>
      <c r="AY611" s="41"/>
      <c r="AZ611" s="41"/>
      <c r="BA611" s="41"/>
      <c r="BB611" s="41"/>
      <c r="BC611" s="41"/>
      <c r="BD611" s="41"/>
      <c r="BE611" s="41"/>
      <c r="BF611" s="41"/>
      <c r="BG611" s="41"/>
      <c r="BH611" s="41"/>
      <c r="BI611" s="41"/>
      <c r="BJ611" s="41"/>
      <c r="BK611" s="41"/>
      <c r="BL611" s="41"/>
      <c r="BM611" s="41"/>
    </row>
    <row r="612" customFormat="false" ht="12" hidden="false" customHeight="true" outlineLevel="0" collapsed="false">
      <c r="A612" s="35"/>
      <c r="B612" s="41"/>
      <c r="C612" s="41"/>
      <c r="D612" s="41"/>
      <c r="E612" s="41"/>
      <c r="F612" s="41"/>
      <c r="G612" s="41"/>
      <c r="H612" s="41"/>
      <c r="I612" s="41"/>
      <c r="J612" s="41"/>
      <c r="K612" s="41"/>
      <c r="L612" s="41"/>
      <c r="M612" s="41"/>
      <c r="N612" s="41"/>
      <c r="O612" s="41"/>
      <c r="P612" s="41"/>
      <c r="Q612" s="41"/>
      <c r="R612" s="41"/>
      <c r="S612" s="41"/>
      <c r="T612" s="41"/>
      <c r="U612" s="41"/>
      <c r="V612" s="41"/>
      <c r="W612" s="41"/>
      <c r="X612" s="41"/>
      <c r="Y612" s="41"/>
      <c r="Z612" s="41"/>
      <c r="AA612" s="41"/>
      <c r="AB612" s="41"/>
      <c r="AC612" s="41"/>
      <c r="AD612" s="41"/>
      <c r="AE612" s="41"/>
      <c r="AF612" s="41"/>
      <c r="AG612" s="41"/>
      <c r="AH612" s="41"/>
      <c r="AI612" s="41"/>
      <c r="AJ612" s="41"/>
      <c r="AK612" s="41"/>
      <c r="AL612" s="41"/>
      <c r="AM612" s="41"/>
      <c r="AN612" s="41"/>
      <c r="AO612" s="41"/>
      <c r="AP612" s="41"/>
      <c r="AQ612" s="41"/>
      <c r="AR612" s="41"/>
      <c r="AS612" s="41"/>
      <c r="AT612" s="41"/>
      <c r="AU612" s="41"/>
      <c r="AV612" s="41"/>
      <c r="AW612" s="41"/>
      <c r="AX612" s="41"/>
      <c r="AY612" s="41"/>
      <c r="AZ612" s="41"/>
      <c r="BA612" s="41"/>
      <c r="BB612" s="41"/>
      <c r="BC612" s="41"/>
      <c r="BD612" s="41"/>
      <c r="BE612" s="41"/>
      <c r="BF612" s="41"/>
      <c r="BG612" s="41"/>
      <c r="BH612" s="41"/>
      <c r="BI612" s="41"/>
      <c r="BJ612" s="41"/>
      <c r="BK612" s="41"/>
      <c r="BL612" s="41"/>
      <c r="BM612" s="41"/>
    </row>
    <row r="613" customFormat="false" ht="12" hidden="false" customHeight="true" outlineLevel="0" collapsed="false">
      <c r="A613" s="35"/>
      <c r="B613" s="41"/>
      <c r="C613" s="41"/>
      <c r="D613" s="41"/>
      <c r="E613" s="41"/>
      <c r="F613" s="41"/>
      <c r="G613" s="41"/>
      <c r="H613" s="41"/>
      <c r="I613" s="41"/>
      <c r="J613" s="41"/>
      <c r="K613" s="41"/>
      <c r="L613" s="41"/>
      <c r="M613" s="41"/>
      <c r="N613" s="41"/>
      <c r="O613" s="41"/>
      <c r="P613" s="41"/>
      <c r="Q613" s="41"/>
      <c r="R613" s="41"/>
      <c r="S613" s="41"/>
      <c r="T613" s="41"/>
      <c r="U613" s="41"/>
      <c r="V613" s="41"/>
      <c r="W613" s="41"/>
      <c r="X613" s="41"/>
      <c r="Y613" s="41"/>
      <c r="Z613" s="41"/>
      <c r="AA613" s="41"/>
      <c r="AB613" s="41"/>
      <c r="AC613" s="41"/>
      <c r="AD613" s="41"/>
      <c r="AE613" s="41"/>
      <c r="AF613" s="41"/>
      <c r="AG613" s="41"/>
      <c r="AH613" s="41"/>
      <c r="AI613" s="41"/>
      <c r="AJ613" s="41"/>
      <c r="AK613" s="41"/>
      <c r="AL613" s="41"/>
      <c r="AM613" s="41"/>
      <c r="AN613" s="41"/>
      <c r="AO613" s="41"/>
      <c r="AP613" s="41"/>
      <c r="AQ613" s="41"/>
      <c r="AR613" s="41"/>
      <c r="AS613" s="41"/>
      <c r="AT613" s="41"/>
      <c r="AU613" s="41"/>
      <c r="AV613" s="41"/>
      <c r="AW613" s="41"/>
      <c r="AX613" s="41"/>
      <c r="AY613" s="41"/>
      <c r="AZ613" s="41"/>
      <c r="BA613" s="41"/>
      <c r="BB613" s="41"/>
      <c r="BC613" s="41"/>
      <c r="BD613" s="41"/>
      <c r="BE613" s="41"/>
      <c r="BF613" s="41"/>
      <c r="BG613" s="41"/>
      <c r="BH613" s="41"/>
      <c r="BI613" s="41"/>
      <c r="BJ613" s="41"/>
      <c r="BK613" s="41"/>
      <c r="BL613" s="41"/>
      <c r="BM613" s="41"/>
    </row>
    <row r="614" customFormat="false" ht="12" hidden="false" customHeight="true" outlineLevel="0" collapsed="false">
      <c r="A614" s="35"/>
      <c r="B614" s="41"/>
      <c r="C614" s="41"/>
      <c r="D614" s="41"/>
      <c r="E614" s="41"/>
      <c r="F614" s="41"/>
      <c r="G614" s="41"/>
      <c r="H614" s="41"/>
      <c r="I614" s="41"/>
      <c r="J614" s="41"/>
      <c r="K614" s="41"/>
      <c r="L614" s="41"/>
      <c r="M614" s="41"/>
      <c r="N614" s="41"/>
      <c r="O614" s="41"/>
      <c r="P614" s="41"/>
      <c r="Q614" s="41"/>
      <c r="R614" s="41"/>
      <c r="S614" s="41"/>
      <c r="T614" s="41"/>
      <c r="U614" s="41"/>
      <c r="V614" s="41"/>
      <c r="W614" s="41"/>
      <c r="X614" s="41"/>
      <c r="Y614" s="41"/>
      <c r="Z614" s="41"/>
      <c r="AA614" s="41"/>
      <c r="AB614" s="41"/>
      <c r="AC614" s="41"/>
      <c r="AD614" s="41"/>
      <c r="AE614" s="41"/>
      <c r="AF614" s="41"/>
      <c r="AG614" s="41"/>
      <c r="AH614" s="41"/>
      <c r="AI614" s="41"/>
      <c r="AJ614" s="41"/>
      <c r="AK614" s="41"/>
      <c r="AL614" s="41"/>
      <c r="AM614" s="41"/>
      <c r="AN614" s="41"/>
      <c r="AO614" s="41"/>
      <c r="AP614" s="41"/>
      <c r="AQ614" s="41"/>
      <c r="AR614" s="41"/>
      <c r="AS614" s="41"/>
      <c r="AT614" s="41"/>
      <c r="AU614" s="41"/>
      <c r="AV614" s="41"/>
      <c r="AW614" s="41"/>
      <c r="AX614" s="41"/>
      <c r="AY614" s="41"/>
      <c r="AZ614" s="41"/>
      <c r="BA614" s="41"/>
      <c r="BB614" s="41"/>
      <c r="BC614" s="41"/>
      <c r="BD614" s="41"/>
      <c r="BE614" s="41"/>
      <c r="BF614" s="41"/>
      <c r="BG614" s="41"/>
      <c r="BH614" s="41"/>
      <c r="BI614" s="41"/>
      <c r="BJ614" s="41"/>
      <c r="BK614" s="41"/>
      <c r="BL614" s="41"/>
      <c r="BM614" s="41"/>
    </row>
    <row r="615" customFormat="false" ht="12" hidden="false" customHeight="true" outlineLevel="0" collapsed="false">
      <c r="A615" s="35"/>
      <c r="B615" s="41"/>
      <c r="C615" s="41"/>
      <c r="D615" s="41"/>
      <c r="E615" s="41"/>
      <c r="F615" s="41"/>
      <c r="G615" s="41"/>
      <c r="H615" s="41"/>
      <c r="I615" s="41"/>
      <c r="J615" s="41"/>
      <c r="K615" s="41"/>
      <c r="L615" s="41"/>
      <c r="M615" s="41"/>
      <c r="N615" s="41"/>
      <c r="O615" s="41"/>
      <c r="P615" s="41"/>
      <c r="Q615" s="41"/>
      <c r="R615" s="41"/>
      <c r="S615" s="41"/>
      <c r="T615" s="41"/>
      <c r="U615" s="41"/>
      <c r="V615" s="41"/>
      <c r="W615" s="41"/>
      <c r="X615" s="41"/>
      <c r="Y615" s="41"/>
      <c r="Z615" s="41"/>
      <c r="AA615" s="41"/>
      <c r="AB615" s="41"/>
      <c r="AC615" s="41"/>
      <c r="AD615" s="41"/>
      <c r="AE615" s="41"/>
      <c r="AF615" s="41"/>
      <c r="AG615" s="41"/>
      <c r="AH615" s="41"/>
      <c r="AI615" s="41"/>
      <c r="AJ615" s="41"/>
      <c r="AK615" s="41"/>
      <c r="AL615" s="41"/>
      <c r="AM615" s="41"/>
      <c r="AN615" s="41"/>
      <c r="AO615" s="41"/>
      <c r="AP615" s="41"/>
      <c r="AQ615" s="41"/>
      <c r="AR615" s="41"/>
      <c r="AS615" s="41"/>
      <c r="AT615" s="41"/>
      <c r="AU615" s="41"/>
      <c r="AV615" s="41"/>
      <c r="AW615" s="41"/>
      <c r="AX615" s="41"/>
      <c r="AY615" s="41"/>
      <c r="AZ615" s="41"/>
      <c r="BA615" s="41"/>
      <c r="BB615" s="41"/>
      <c r="BC615" s="41"/>
      <c r="BD615" s="41"/>
      <c r="BE615" s="41"/>
      <c r="BF615" s="41"/>
      <c r="BG615" s="41"/>
      <c r="BH615" s="41"/>
      <c r="BI615" s="41"/>
      <c r="BJ615" s="41"/>
      <c r="BK615" s="41"/>
      <c r="BL615" s="41"/>
      <c r="BM615" s="41"/>
    </row>
    <row r="616" customFormat="false" ht="12" hidden="false" customHeight="true" outlineLevel="0" collapsed="false">
      <c r="A616" s="35"/>
      <c r="B616" s="41"/>
      <c r="C616" s="41"/>
      <c r="D616" s="41"/>
      <c r="E616" s="41"/>
      <c r="F616" s="41"/>
      <c r="G616" s="41"/>
      <c r="H616" s="41"/>
      <c r="I616" s="41"/>
      <c r="J616" s="41"/>
      <c r="K616" s="41"/>
      <c r="L616" s="41"/>
      <c r="M616" s="41"/>
      <c r="N616" s="41"/>
      <c r="O616" s="41"/>
      <c r="P616" s="41"/>
      <c r="Q616" s="41"/>
      <c r="R616" s="41"/>
      <c r="S616" s="41"/>
      <c r="T616" s="41"/>
      <c r="U616" s="41"/>
      <c r="V616" s="41"/>
      <c r="W616" s="41"/>
      <c r="X616" s="41"/>
      <c r="Y616" s="41"/>
      <c r="Z616" s="41"/>
      <c r="AA616" s="41"/>
      <c r="AB616" s="41"/>
      <c r="AC616" s="41"/>
      <c r="AD616" s="41"/>
      <c r="AE616" s="41"/>
      <c r="AF616" s="41"/>
      <c r="AG616" s="41"/>
      <c r="AH616" s="41"/>
      <c r="AI616" s="41"/>
      <c r="AJ616" s="41"/>
      <c r="AK616" s="41"/>
      <c r="AL616" s="41"/>
      <c r="AM616" s="41"/>
      <c r="AN616" s="41"/>
      <c r="AO616" s="41"/>
      <c r="AP616" s="41"/>
      <c r="AQ616" s="41"/>
      <c r="AR616" s="41"/>
      <c r="AS616" s="41"/>
      <c r="AT616" s="41"/>
      <c r="AU616" s="41"/>
      <c r="AV616" s="41"/>
      <c r="AW616" s="41"/>
      <c r="AX616" s="41"/>
      <c r="AY616" s="41"/>
      <c r="AZ616" s="41"/>
      <c r="BA616" s="41"/>
      <c r="BB616" s="41"/>
      <c r="BC616" s="41"/>
      <c r="BD616" s="41"/>
      <c r="BE616" s="41"/>
      <c r="BF616" s="41"/>
      <c r="BG616" s="41"/>
      <c r="BH616" s="41"/>
      <c r="BI616" s="41"/>
      <c r="BJ616" s="41"/>
      <c r="BK616" s="41"/>
      <c r="BL616" s="41"/>
      <c r="BM616" s="41"/>
    </row>
    <row r="617" customFormat="false" ht="12" hidden="false" customHeight="true" outlineLevel="0" collapsed="false">
      <c r="A617" s="35"/>
      <c r="B617" s="41"/>
      <c r="C617" s="41"/>
      <c r="D617" s="41"/>
      <c r="E617" s="41"/>
      <c r="F617" s="41"/>
      <c r="G617" s="41"/>
      <c r="H617" s="41"/>
      <c r="I617" s="41"/>
      <c r="J617" s="41"/>
      <c r="K617" s="41"/>
      <c r="L617" s="41"/>
      <c r="M617" s="41"/>
      <c r="N617" s="41"/>
      <c r="O617" s="41"/>
      <c r="P617" s="41"/>
      <c r="Q617" s="41"/>
      <c r="R617" s="41"/>
      <c r="S617" s="41"/>
      <c r="T617" s="41"/>
      <c r="U617" s="41"/>
      <c r="V617" s="41"/>
      <c r="W617" s="41"/>
      <c r="X617" s="41"/>
      <c r="Y617" s="41"/>
      <c r="Z617" s="41"/>
      <c r="AA617" s="41"/>
      <c r="AB617" s="41"/>
      <c r="AC617" s="41"/>
      <c r="AD617" s="41"/>
      <c r="AE617" s="41"/>
      <c r="AF617" s="41"/>
      <c r="AG617" s="41"/>
      <c r="AH617" s="41"/>
      <c r="AI617" s="41"/>
      <c r="AJ617" s="41"/>
      <c r="AK617" s="41"/>
      <c r="AL617" s="41"/>
      <c r="AM617" s="41"/>
      <c r="AN617" s="41"/>
      <c r="AO617" s="41"/>
      <c r="AP617" s="41"/>
      <c r="AQ617" s="41"/>
      <c r="AR617" s="41"/>
      <c r="AS617" s="41"/>
      <c r="AT617" s="41"/>
      <c r="AU617" s="41"/>
      <c r="AV617" s="41"/>
      <c r="AW617" s="41"/>
      <c r="AX617" s="41"/>
      <c r="AY617" s="41"/>
      <c r="AZ617" s="41"/>
      <c r="BA617" s="41"/>
      <c r="BB617" s="41"/>
      <c r="BC617" s="41"/>
      <c r="BD617" s="41"/>
      <c r="BE617" s="41"/>
      <c r="BF617" s="41"/>
      <c r="BG617" s="41"/>
      <c r="BH617" s="41"/>
      <c r="BI617" s="41"/>
      <c r="BJ617" s="41"/>
      <c r="BK617" s="41"/>
      <c r="BL617" s="41"/>
      <c r="BM617" s="41"/>
    </row>
    <row r="618" customFormat="false" ht="12" hidden="false" customHeight="true" outlineLevel="0" collapsed="false">
      <c r="A618" s="35"/>
      <c r="B618" s="41"/>
      <c r="C618" s="41"/>
      <c r="D618" s="41"/>
      <c r="E618" s="41"/>
      <c r="F618" s="41"/>
      <c r="G618" s="41"/>
      <c r="H618" s="41"/>
      <c r="I618" s="41"/>
      <c r="J618" s="41"/>
      <c r="K618" s="41"/>
      <c r="L618" s="41"/>
      <c r="M618" s="41"/>
      <c r="N618" s="41"/>
      <c r="O618" s="41"/>
      <c r="P618" s="41"/>
      <c r="Q618" s="41"/>
      <c r="R618" s="41"/>
      <c r="S618" s="41"/>
      <c r="T618" s="41"/>
      <c r="U618" s="41"/>
      <c r="V618" s="41"/>
      <c r="W618" s="41"/>
      <c r="X618" s="41"/>
      <c r="Y618" s="41"/>
      <c r="Z618" s="41"/>
      <c r="AA618" s="41"/>
      <c r="AB618" s="41"/>
      <c r="AC618" s="41"/>
      <c r="AD618" s="41"/>
      <c r="AE618" s="41"/>
      <c r="AF618" s="41"/>
      <c r="AG618" s="41"/>
      <c r="AH618" s="41"/>
      <c r="AI618" s="41"/>
      <c r="AJ618" s="41"/>
      <c r="AK618" s="41"/>
      <c r="AL618" s="41"/>
      <c r="AM618" s="41"/>
      <c r="AN618" s="41"/>
      <c r="AO618" s="41"/>
      <c r="AP618" s="41"/>
      <c r="AQ618" s="41"/>
      <c r="AR618" s="41"/>
      <c r="AS618" s="41"/>
      <c r="AT618" s="41"/>
      <c r="AU618" s="41"/>
      <c r="AV618" s="41"/>
      <c r="AW618" s="41"/>
      <c r="AX618" s="41"/>
      <c r="AY618" s="41"/>
      <c r="AZ618" s="41"/>
      <c r="BA618" s="41"/>
      <c r="BB618" s="41"/>
      <c r="BC618" s="41"/>
      <c r="BD618" s="41"/>
      <c r="BE618" s="41"/>
      <c r="BF618" s="41"/>
      <c r="BG618" s="41"/>
      <c r="BH618" s="41"/>
      <c r="BI618" s="41"/>
      <c r="BJ618" s="41"/>
      <c r="BK618" s="41"/>
      <c r="BL618" s="41"/>
      <c r="BM618" s="41"/>
    </row>
    <row r="619" customFormat="false" ht="12" hidden="false" customHeight="true" outlineLevel="0" collapsed="false">
      <c r="A619" s="35"/>
      <c r="B619" s="41"/>
      <c r="C619" s="41"/>
      <c r="D619" s="41"/>
      <c r="E619" s="41"/>
      <c r="F619" s="41"/>
      <c r="G619" s="41"/>
      <c r="H619" s="41"/>
      <c r="I619" s="41"/>
      <c r="J619" s="41"/>
      <c r="K619" s="41"/>
      <c r="L619" s="41"/>
      <c r="M619" s="41"/>
      <c r="N619" s="41"/>
      <c r="O619" s="41"/>
      <c r="P619" s="41"/>
      <c r="Q619" s="41"/>
      <c r="R619" s="41"/>
      <c r="S619" s="41"/>
      <c r="T619" s="41"/>
      <c r="U619" s="41"/>
      <c r="V619" s="41"/>
      <c r="W619" s="41"/>
      <c r="X619" s="41"/>
      <c r="Y619" s="41"/>
      <c r="Z619" s="41"/>
      <c r="AA619" s="41"/>
      <c r="AB619" s="41"/>
      <c r="AC619" s="41"/>
      <c r="AD619" s="41"/>
      <c r="AE619" s="41"/>
      <c r="AF619" s="41"/>
      <c r="AG619" s="41"/>
      <c r="AH619" s="41"/>
      <c r="AI619" s="41"/>
      <c r="AJ619" s="41"/>
      <c r="AK619" s="41"/>
      <c r="AL619" s="41"/>
      <c r="AM619" s="41"/>
      <c r="AN619" s="41"/>
      <c r="AO619" s="41"/>
      <c r="AP619" s="41"/>
      <c r="AQ619" s="41"/>
      <c r="AR619" s="41"/>
      <c r="AS619" s="41"/>
      <c r="AT619" s="41"/>
      <c r="AU619" s="41"/>
      <c r="AV619" s="41"/>
      <c r="AW619" s="41"/>
      <c r="AX619" s="41"/>
      <c r="AY619" s="41"/>
      <c r="AZ619" s="41"/>
      <c r="BA619" s="41"/>
      <c r="BB619" s="41"/>
      <c r="BC619" s="41"/>
      <c r="BD619" s="41"/>
      <c r="BE619" s="41"/>
      <c r="BF619" s="41"/>
      <c r="BG619" s="41"/>
      <c r="BH619" s="41"/>
      <c r="BI619" s="41"/>
      <c r="BJ619" s="41"/>
      <c r="BK619" s="41"/>
      <c r="BL619" s="41"/>
      <c r="BM619" s="41"/>
    </row>
    <row r="620" customFormat="false" ht="12" hidden="false" customHeight="true" outlineLevel="0" collapsed="false">
      <c r="A620" s="35"/>
      <c r="B620" s="41"/>
      <c r="C620" s="41"/>
      <c r="D620" s="41"/>
      <c r="E620" s="41"/>
      <c r="F620" s="41"/>
      <c r="G620" s="41"/>
      <c r="H620" s="41"/>
      <c r="I620" s="41"/>
      <c r="J620" s="41"/>
      <c r="K620" s="41"/>
      <c r="L620" s="41"/>
      <c r="M620" s="41"/>
      <c r="N620" s="41"/>
      <c r="O620" s="41"/>
      <c r="P620" s="41"/>
      <c r="Q620" s="41"/>
      <c r="R620" s="41"/>
      <c r="S620" s="41"/>
      <c r="T620" s="41"/>
      <c r="U620" s="41"/>
      <c r="V620" s="41"/>
      <c r="W620" s="41"/>
      <c r="X620" s="41"/>
      <c r="Y620" s="41"/>
      <c r="Z620" s="41"/>
      <c r="AA620" s="41"/>
      <c r="AB620" s="41"/>
      <c r="AC620" s="41"/>
      <c r="AD620" s="41"/>
      <c r="AE620" s="41"/>
      <c r="AF620" s="41"/>
      <c r="AG620" s="41"/>
      <c r="AH620" s="41"/>
      <c r="AI620" s="41"/>
      <c r="AJ620" s="41"/>
      <c r="AK620" s="41"/>
      <c r="AL620" s="41"/>
      <c r="AM620" s="41"/>
      <c r="AN620" s="41"/>
      <c r="AO620" s="41"/>
      <c r="AP620" s="41"/>
      <c r="AQ620" s="41"/>
      <c r="AR620" s="41"/>
      <c r="AS620" s="41"/>
      <c r="AT620" s="41"/>
      <c r="AU620" s="41"/>
      <c r="AV620" s="41"/>
      <c r="AW620" s="41"/>
      <c r="AX620" s="41"/>
      <c r="AY620" s="41"/>
      <c r="AZ620" s="41"/>
      <c r="BA620" s="41"/>
      <c r="BB620" s="41"/>
      <c r="BC620" s="41"/>
      <c r="BD620" s="41"/>
      <c r="BE620" s="41"/>
      <c r="BF620" s="41"/>
      <c r="BG620" s="41"/>
      <c r="BH620" s="41"/>
      <c r="BI620" s="41"/>
      <c r="BJ620" s="41"/>
      <c r="BK620" s="41"/>
      <c r="BL620" s="41"/>
      <c r="BM620" s="41"/>
    </row>
    <row r="621" customFormat="false" ht="12" hidden="false" customHeight="true" outlineLevel="0" collapsed="false">
      <c r="A621" s="35"/>
      <c r="B621" s="41"/>
      <c r="C621" s="41"/>
      <c r="D621" s="41"/>
      <c r="E621" s="41"/>
      <c r="F621" s="41"/>
      <c r="G621" s="41"/>
      <c r="H621" s="41"/>
      <c r="I621" s="41"/>
      <c r="J621" s="41"/>
      <c r="K621" s="41"/>
      <c r="L621" s="41"/>
      <c r="M621" s="41"/>
      <c r="N621" s="41"/>
      <c r="O621" s="41"/>
      <c r="P621" s="41"/>
      <c r="Q621" s="41"/>
      <c r="R621" s="41"/>
      <c r="S621" s="41"/>
      <c r="T621" s="41"/>
      <c r="U621" s="41"/>
      <c r="V621" s="41"/>
      <c r="W621" s="41"/>
      <c r="X621" s="41"/>
      <c r="Y621" s="41"/>
      <c r="Z621" s="41"/>
      <c r="AA621" s="41"/>
      <c r="AB621" s="41"/>
      <c r="AC621" s="41"/>
      <c r="AD621" s="41"/>
      <c r="AE621" s="41"/>
      <c r="AF621" s="41"/>
      <c r="AG621" s="41"/>
      <c r="AH621" s="41"/>
      <c r="AI621" s="41"/>
      <c r="AJ621" s="41"/>
      <c r="AK621" s="41"/>
      <c r="AL621" s="41"/>
      <c r="AM621" s="41"/>
      <c r="AN621" s="41"/>
      <c r="AO621" s="41"/>
      <c r="AP621" s="41"/>
      <c r="AQ621" s="41"/>
      <c r="AR621" s="41"/>
      <c r="AS621" s="41"/>
      <c r="AT621" s="41"/>
      <c r="AU621" s="41"/>
      <c r="AV621" s="41"/>
      <c r="AW621" s="41"/>
      <c r="AX621" s="41"/>
      <c r="AY621" s="41"/>
      <c r="AZ621" s="41"/>
      <c r="BA621" s="41"/>
      <c r="BB621" s="41"/>
      <c r="BC621" s="41"/>
      <c r="BD621" s="41"/>
      <c r="BE621" s="41"/>
      <c r="BF621" s="41"/>
      <c r="BG621" s="41"/>
      <c r="BH621" s="41"/>
      <c r="BI621" s="41"/>
      <c r="BJ621" s="41"/>
      <c r="BK621" s="41"/>
      <c r="BL621" s="41"/>
      <c r="BM621" s="41"/>
    </row>
    <row r="622" customFormat="false" ht="12" hidden="false" customHeight="true" outlineLevel="0" collapsed="false">
      <c r="A622" s="35"/>
      <c r="B622" s="41"/>
      <c r="C622" s="41"/>
      <c r="D622" s="41"/>
      <c r="E622" s="41"/>
      <c r="F622" s="41"/>
      <c r="G622" s="41"/>
      <c r="H622" s="41"/>
      <c r="I622" s="41"/>
      <c r="J622" s="41"/>
      <c r="K622" s="41"/>
      <c r="L622" s="41"/>
      <c r="M622" s="41"/>
      <c r="N622" s="41"/>
      <c r="O622" s="41"/>
      <c r="P622" s="41"/>
      <c r="Q622" s="41"/>
      <c r="R622" s="41"/>
      <c r="S622" s="41"/>
      <c r="T622" s="41"/>
      <c r="U622" s="41"/>
      <c r="V622" s="41"/>
      <c r="W622" s="41"/>
      <c r="X622" s="41"/>
      <c r="Y622" s="41"/>
      <c r="Z622" s="41"/>
      <c r="AA622" s="41"/>
      <c r="AB622" s="41"/>
      <c r="AC622" s="41"/>
      <c r="AD622" s="41"/>
      <c r="AE622" s="41"/>
      <c r="AF622" s="41"/>
      <c r="AG622" s="41"/>
      <c r="AH622" s="41"/>
      <c r="AI622" s="41"/>
      <c r="AJ622" s="41"/>
      <c r="AK622" s="41"/>
      <c r="AL622" s="41"/>
      <c r="AM622" s="41"/>
      <c r="AN622" s="41"/>
      <c r="AO622" s="41"/>
      <c r="AP622" s="41"/>
      <c r="AQ622" s="41"/>
      <c r="AR622" s="41"/>
      <c r="AS622" s="41"/>
      <c r="AT622" s="41"/>
      <c r="AU622" s="41"/>
      <c r="AV622" s="41"/>
      <c r="AW622" s="41"/>
      <c r="AX622" s="41"/>
      <c r="AY622" s="41"/>
      <c r="AZ622" s="41"/>
      <c r="BA622" s="41"/>
      <c r="BB622" s="41"/>
      <c r="BC622" s="41"/>
      <c r="BD622" s="41"/>
      <c r="BE622" s="41"/>
      <c r="BF622" s="41"/>
      <c r="BG622" s="41"/>
      <c r="BH622" s="41"/>
      <c r="BI622" s="41"/>
      <c r="BJ622" s="41"/>
      <c r="BK622" s="41"/>
      <c r="BL622" s="41"/>
      <c r="BM622" s="41"/>
    </row>
    <row r="623" customFormat="false" ht="12" hidden="false" customHeight="true" outlineLevel="0" collapsed="false">
      <c r="A623" s="35"/>
      <c r="B623" s="41"/>
      <c r="C623" s="41"/>
      <c r="D623" s="41"/>
      <c r="E623" s="41"/>
      <c r="F623" s="41"/>
      <c r="G623" s="41"/>
      <c r="H623" s="41"/>
      <c r="I623" s="41"/>
      <c r="J623" s="41"/>
      <c r="K623" s="41"/>
      <c r="L623" s="41"/>
      <c r="M623" s="41"/>
      <c r="N623" s="41"/>
      <c r="O623" s="41"/>
      <c r="P623" s="41"/>
      <c r="Q623" s="41"/>
      <c r="R623" s="41"/>
      <c r="S623" s="41"/>
      <c r="T623" s="41"/>
      <c r="U623" s="41"/>
      <c r="V623" s="41"/>
      <c r="W623" s="41"/>
      <c r="X623" s="41"/>
      <c r="Y623" s="41"/>
      <c r="Z623" s="41"/>
      <c r="AA623" s="41"/>
      <c r="AB623" s="41"/>
      <c r="AC623" s="41"/>
      <c r="AD623" s="41"/>
      <c r="AE623" s="41"/>
      <c r="AF623" s="41"/>
      <c r="AG623" s="41"/>
      <c r="AH623" s="41"/>
      <c r="AI623" s="41"/>
      <c r="AJ623" s="41"/>
      <c r="AK623" s="41"/>
      <c r="AL623" s="41"/>
      <c r="AM623" s="41"/>
      <c r="AN623" s="41"/>
      <c r="AO623" s="41"/>
      <c r="AP623" s="41"/>
      <c r="AQ623" s="41"/>
      <c r="AR623" s="41"/>
      <c r="AS623" s="41"/>
      <c r="AT623" s="41"/>
      <c r="AU623" s="41"/>
      <c r="AV623" s="41"/>
      <c r="AW623" s="41"/>
      <c r="AX623" s="41"/>
      <c r="AY623" s="41"/>
      <c r="AZ623" s="41"/>
      <c r="BA623" s="41"/>
      <c r="BB623" s="41"/>
      <c r="BC623" s="41"/>
      <c r="BD623" s="41"/>
      <c r="BE623" s="41"/>
      <c r="BF623" s="41"/>
      <c r="BG623" s="41"/>
      <c r="BH623" s="41"/>
      <c r="BI623" s="41"/>
      <c r="BJ623" s="41"/>
      <c r="BK623" s="41"/>
      <c r="BL623" s="41"/>
      <c r="BM623" s="41"/>
    </row>
    <row r="624" customFormat="false" ht="12" hidden="false" customHeight="true" outlineLevel="0" collapsed="false">
      <c r="A624" s="35"/>
      <c r="B624" s="41"/>
      <c r="C624" s="41"/>
      <c r="D624" s="41"/>
      <c r="E624" s="41"/>
      <c r="F624" s="41"/>
      <c r="G624" s="41"/>
      <c r="H624" s="41"/>
      <c r="I624" s="41"/>
      <c r="J624" s="41"/>
      <c r="K624" s="41"/>
      <c r="L624" s="41"/>
      <c r="M624" s="41"/>
      <c r="N624" s="41"/>
      <c r="O624" s="41"/>
      <c r="P624" s="41"/>
      <c r="Q624" s="41"/>
      <c r="R624" s="41"/>
      <c r="S624" s="41"/>
      <c r="T624" s="41"/>
      <c r="U624" s="41"/>
      <c r="V624" s="41"/>
      <c r="W624" s="41"/>
      <c r="X624" s="41"/>
      <c r="Y624" s="41"/>
      <c r="Z624" s="41"/>
      <c r="AA624" s="41"/>
      <c r="AB624" s="41"/>
      <c r="AC624" s="41"/>
      <c r="AD624" s="41"/>
      <c r="AE624" s="41"/>
      <c r="AF624" s="41"/>
      <c r="AG624" s="41"/>
      <c r="AH624" s="41"/>
      <c r="AI624" s="41"/>
      <c r="AJ624" s="41"/>
      <c r="AK624" s="41"/>
      <c r="AL624" s="41"/>
      <c r="AM624" s="41"/>
      <c r="AN624" s="41"/>
      <c r="AO624" s="41"/>
      <c r="AP624" s="41"/>
      <c r="AQ624" s="41"/>
      <c r="AR624" s="41"/>
      <c r="AS624" s="41"/>
      <c r="AT624" s="41"/>
      <c r="AU624" s="41"/>
      <c r="AV624" s="41"/>
      <c r="AW624" s="41"/>
      <c r="AX624" s="41"/>
      <c r="AY624" s="41"/>
      <c r="AZ624" s="41"/>
      <c r="BA624" s="41"/>
      <c r="BB624" s="41"/>
      <c r="BC624" s="41"/>
      <c r="BD624" s="41"/>
      <c r="BE624" s="41"/>
      <c r="BF624" s="41"/>
      <c r="BG624" s="41"/>
      <c r="BH624" s="41"/>
      <c r="BI624" s="41"/>
      <c r="BJ624" s="41"/>
      <c r="BK624" s="41"/>
      <c r="BL624" s="41"/>
      <c r="BM624" s="41"/>
    </row>
    <row r="625" customFormat="false" ht="12" hidden="false" customHeight="true" outlineLevel="0" collapsed="false">
      <c r="A625" s="35"/>
      <c r="B625" s="41"/>
      <c r="C625" s="41"/>
      <c r="D625" s="41"/>
      <c r="E625" s="41"/>
      <c r="F625" s="41"/>
      <c r="G625" s="41"/>
      <c r="H625" s="41"/>
      <c r="I625" s="41"/>
      <c r="J625" s="41"/>
      <c r="K625" s="41"/>
      <c r="L625" s="41"/>
      <c r="M625" s="41"/>
      <c r="N625" s="41"/>
      <c r="O625" s="41"/>
      <c r="P625" s="41"/>
      <c r="Q625" s="41"/>
      <c r="R625" s="41"/>
      <c r="S625" s="41"/>
      <c r="T625" s="41"/>
      <c r="U625" s="41"/>
      <c r="V625" s="41"/>
      <c r="W625" s="41"/>
      <c r="X625" s="41"/>
      <c r="Y625" s="41"/>
      <c r="Z625" s="41"/>
      <c r="AA625" s="41"/>
      <c r="AB625" s="41"/>
      <c r="AC625" s="41"/>
      <c r="AD625" s="41"/>
      <c r="AE625" s="41"/>
      <c r="AF625" s="41"/>
      <c r="AG625" s="41"/>
      <c r="AH625" s="41"/>
      <c r="AI625" s="41"/>
      <c r="AJ625" s="41"/>
      <c r="AK625" s="41"/>
      <c r="AL625" s="41"/>
      <c r="AM625" s="41"/>
      <c r="AN625" s="41"/>
      <c r="AO625" s="41"/>
      <c r="AP625" s="41"/>
      <c r="AQ625" s="41"/>
      <c r="AR625" s="41"/>
      <c r="AS625" s="41"/>
      <c r="AT625" s="41"/>
      <c r="AU625" s="41"/>
      <c r="AV625" s="41"/>
      <c r="AW625" s="41"/>
      <c r="AX625" s="41"/>
      <c r="AY625" s="41"/>
      <c r="AZ625" s="41"/>
      <c r="BA625" s="41"/>
      <c r="BB625" s="41"/>
      <c r="BC625" s="41"/>
      <c r="BD625" s="41"/>
      <c r="BE625" s="41"/>
      <c r="BF625" s="41"/>
      <c r="BG625" s="41"/>
      <c r="BH625" s="41"/>
      <c r="BI625" s="41"/>
      <c r="BJ625" s="41"/>
      <c r="BK625" s="41"/>
      <c r="BL625" s="41"/>
      <c r="BM625" s="41"/>
    </row>
    <row r="626" customFormat="false" ht="12" hidden="false" customHeight="true" outlineLevel="0" collapsed="false">
      <c r="A626" s="35"/>
      <c r="B626" s="41"/>
      <c r="C626" s="41"/>
      <c r="D626" s="41"/>
      <c r="E626" s="41"/>
      <c r="F626" s="41"/>
      <c r="G626" s="41"/>
      <c r="H626" s="41"/>
      <c r="I626" s="41"/>
      <c r="J626" s="41"/>
      <c r="K626" s="41"/>
      <c r="L626" s="41"/>
      <c r="M626" s="41"/>
      <c r="N626" s="41"/>
      <c r="O626" s="41"/>
      <c r="P626" s="41"/>
      <c r="Q626" s="41"/>
      <c r="R626" s="41"/>
      <c r="S626" s="41"/>
      <c r="T626" s="41"/>
      <c r="U626" s="41"/>
      <c r="V626" s="41"/>
      <c r="W626" s="41"/>
      <c r="X626" s="41"/>
      <c r="Y626" s="41"/>
      <c r="Z626" s="41"/>
      <c r="AA626" s="41"/>
      <c r="AB626" s="41"/>
      <c r="AC626" s="41"/>
      <c r="AD626" s="41"/>
      <c r="AE626" s="41"/>
      <c r="AF626" s="41"/>
      <c r="AG626" s="41"/>
      <c r="AH626" s="41"/>
      <c r="AI626" s="41"/>
      <c r="AJ626" s="41"/>
      <c r="AK626" s="41"/>
      <c r="AL626" s="41"/>
      <c r="AM626" s="41"/>
      <c r="AN626" s="41"/>
      <c r="AO626" s="41"/>
      <c r="AP626" s="41"/>
      <c r="AQ626" s="41"/>
      <c r="AR626" s="41"/>
      <c r="AS626" s="41"/>
      <c r="AT626" s="41"/>
      <c r="AU626" s="41"/>
      <c r="AV626" s="41"/>
      <c r="AW626" s="41"/>
      <c r="AX626" s="41"/>
      <c r="AY626" s="41"/>
      <c r="AZ626" s="41"/>
      <c r="BA626" s="41"/>
      <c r="BB626" s="41"/>
      <c r="BC626" s="41"/>
      <c r="BD626" s="41"/>
      <c r="BE626" s="41"/>
      <c r="BF626" s="41"/>
      <c r="BG626" s="41"/>
      <c r="BH626" s="41"/>
      <c r="BI626" s="41"/>
      <c r="BJ626" s="41"/>
      <c r="BK626" s="41"/>
      <c r="BL626" s="41"/>
      <c r="BM626" s="41"/>
    </row>
    <row r="627" customFormat="false" ht="12" hidden="false" customHeight="true" outlineLevel="0" collapsed="false">
      <c r="A627" s="35"/>
      <c r="B627" s="41"/>
      <c r="C627" s="41"/>
      <c r="D627" s="41"/>
      <c r="E627" s="41"/>
      <c r="F627" s="41"/>
      <c r="G627" s="41"/>
      <c r="H627" s="41"/>
      <c r="I627" s="41"/>
      <c r="J627" s="41"/>
      <c r="K627" s="41"/>
      <c r="L627" s="41"/>
      <c r="M627" s="41"/>
      <c r="N627" s="41"/>
      <c r="O627" s="41"/>
      <c r="P627" s="41"/>
      <c r="Q627" s="41"/>
      <c r="R627" s="41"/>
      <c r="S627" s="41"/>
      <c r="T627" s="41"/>
      <c r="U627" s="41"/>
      <c r="V627" s="41"/>
      <c r="W627" s="41"/>
      <c r="X627" s="41"/>
      <c r="Y627" s="41"/>
      <c r="Z627" s="41"/>
      <c r="AA627" s="41"/>
      <c r="AB627" s="41"/>
      <c r="AC627" s="41"/>
      <c r="AD627" s="41"/>
      <c r="AE627" s="41"/>
      <c r="AF627" s="41"/>
      <c r="AG627" s="41"/>
      <c r="AH627" s="41"/>
      <c r="AI627" s="41"/>
      <c r="AJ627" s="41"/>
      <c r="AK627" s="41"/>
      <c r="AL627" s="41"/>
      <c r="AM627" s="41"/>
      <c r="AN627" s="41"/>
      <c r="AO627" s="41"/>
      <c r="AP627" s="41"/>
      <c r="AQ627" s="41"/>
      <c r="AR627" s="41"/>
      <c r="AS627" s="41"/>
      <c r="AT627" s="41"/>
      <c r="AU627" s="41"/>
      <c r="AV627" s="41"/>
      <c r="AW627" s="41"/>
      <c r="AX627" s="41"/>
      <c r="AY627" s="41"/>
      <c r="AZ627" s="41"/>
      <c r="BA627" s="41"/>
      <c r="BB627" s="41"/>
      <c r="BC627" s="41"/>
      <c r="BD627" s="41"/>
      <c r="BE627" s="41"/>
      <c r="BF627" s="41"/>
      <c r="BG627" s="41"/>
      <c r="BH627" s="41"/>
      <c r="BI627" s="41"/>
      <c r="BJ627" s="41"/>
      <c r="BK627" s="41"/>
      <c r="BL627" s="41"/>
      <c r="BM627" s="41"/>
    </row>
    <row r="628" customFormat="false" ht="12" hidden="false" customHeight="true" outlineLevel="0" collapsed="false">
      <c r="A628" s="35"/>
      <c r="B628" s="41"/>
      <c r="C628" s="41"/>
      <c r="D628" s="41"/>
      <c r="E628" s="41"/>
      <c r="F628" s="41"/>
      <c r="G628" s="41"/>
      <c r="H628" s="41"/>
      <c r="I628" s="41"/>
      <c r="J628" s="41"/>
      <c r="K628" s="41"/>
      <c r="L628" s="41"/>
      <c r="M628" s="41"/>
      <c r="N628" s="41"/>
      <c r="O628" s="41"/>
      <c r="P628" s="41"/>
      <c r="Q628" s="41"/>
      <c r="R628" s="41"/>
      <c r="S628" s="41"/>
      <c r="T628" s="41"/>
      <c r="U628" s="41"/>
      <c r="V628" s="41"/>
      <c r="W628" s="41"/>
      <c r="X628" s="41"/>
      <c r="Y628" s="41"/>
      <c r="Z628" s="41"/>
      <c r="AA628" s="41"/>
      <c r="AB628" s="41"/>
      <c r="AC628" s="41"/>
      <c r="AD628" s="41"/>
      <c r="AE628" s="41"/>
      <c r="AF628" s="41"/>
      <c r="AG628" s="41"/>
      <c r="AH628" s="41"/>
      <c r="AI628" s="41"/>
      <c r="AJ628" s="41"/>
      <c r="AK628" s="41"/>
      <c r="AL628" s="41"/>
      <c r="AM628" s="41"/>
      <c r="AN628" s="41"/>
      <c r="AO628" s="41"/>
      <c r="AP628" s="41"/>
      <c r="AQ628" s="41"/>
      <c r="AR628" s="41"/>
      <c r="AS628" s="41"/>
      <c r="AT628" s="41"/>
      <c r="AU628" s="41"/>
      <c r="AV628" s="41"/>
      <c r="AW628" s="41"/>
      <c r="AX628" s="41"/>
      <c r="AY628" s="41"/>
      <c r="AZ628" s="41"/>
      <c r="BA628" s="41"/>
      <c r="BB628" s="41"/>
      <c r="BC628" s="41"/>
      <c r="BD628" s="41"/>
      <c r="BE628" s="41"/>
      <c r="BF628" s="41"/>
      <c r="BG628" s="41"/>
      <c r="BH628" s="41"/>
      <c r="BI628" s="41"/>
      <c r="BJ628" s="41"/>
      <c r="BK628" s="41"/>
      <c r="BL628" s="41"/>
      <c r="BM628" s="41"/>
    </row>
    <row r="629" customFormat="false" ht="12" hidden="false" customHeight="true" outlineLevel="0" collapsed="false">
      <c r="A629" s="35"/>
      <c r="B629" s="41"/>
      <c r="C629" s="41"/>
      <c r="D629" s="41"/>
      <c r="E629" s="41"/>
      <c r="F629" s="41"/>
      <c r="G629" s="41"/>
      <c r="H629" s="41"/>
      <c r="I629" s="41"/>
      <c r="J629" s="41"/>
      <c r="K629" s="41"/>
      <c r="L629" s="41"/>
      <c r="M629" s="41"/>
      <c r="N629" s="41"/>
      <c r="O629" s="41"/>
      <c r="P629" s="41"/>
      <c r="Q629" s="41"/>
      <c r="R629" s="41"/>
      <c r="S629" s="41"/>
      <c r="T629" s="41"/>
      <c r="U629" s="41"/>
      <c r="V629" s="41"/>
      <c r="W629" s="41"/>
      <c r="X629" s="41"/>
      <c r="Y629" s="41"/>
      <c r="Z629" s="41"/>
      <c r="AA629" s="41"/>
      <c r="AB629" s="41"/>
      <c r="AC629" s="41"/>
      <c r="AD629" s="41"/>
      <c r="AE629" s="41"/>
      <c r="AF629" s="41"/>
      <c r="AG629" s="41"/>
      <c r="AH629" s="41"/>
      <c r="AI629" s="41"/>
      <c r="AJ629" s="41"/>
      <c r="AK629" s="41"/>
      <c r="AL629" s="41"/>
      <c r="AM629" s="41"/>
      <c r="AN629" s="41"/>
      <c r="AO629" s="41"/>
      <c r="AP629" s="41"/>
      <c r="AQ629" s="41"/>
      <c r="AR629" s="41"/>
      <c r="AS629" s="41"/>
      <c r="AT629" s="41"/>
      <c r="AU629" s="41"/>
      <c r="AV629" s="41"/>
      <c r="AW629" s="41"/>
      <c r="AX629" s="41"/>
      <c r="AY629" s="41"/>
      <c r="AZ629" s="41"/>
      <c r="BA629" s="41"/>
      <c r="BB629" s="41"/>
      <c r="BC629" s="41"/>
      <c r="BD629" s="41"/>
      <c r="BE629" s="41"/>
      <c r="BF629" s="41"/>
      <c r="BG629" s="41"/>
      <c r="BH629" s="41"/>
      <c r="BI629" s="41"/>
      <c r="BJ629" s="41"/>
      <c r="BK629" s="41"/>
      <c r="BL629" s="41"/>
      <c r="BM629" s="41"/>
    </row>
    <row r="630" customFormat="false" ht="12" hidden="false" customHeight="true" outlineLevel="0" collapsed="false">
      <c r="A630" s="35"/>
      <c r="B630" s="41"/>
      <c r="C630" s="41"/>
      <c r="D630" s="41"/>
      <c r="E630" s="41"/>
      <c r="F630" s="41"/>
      <c r="G630" s="41"/>
      <c r="H630" s="41"/>
      <c r="I630" s="41"/>
      <c r="J630" s="41"/>
      <c r="K630" s="41"/>
      <c r="L630" s="41"/>
      <c r="M630" s="41"/>
      <c r="N630" s="41"/>
      <c r="O630" s="41"/>
      <c r="P630" s="41"/>
      <c r="Q630" s="41"/>
      <c r="R630" s="41"/>
      <c r="S630" s="41"/>
      <c r="T630" s="41"/>
      <c r="U630" s="41"/>
      <c r="V630" s="41"/>
      <c r="W630" s="41"/>
      <c r="X630" s="41"/>
      <c r="Y630" s="41"/>
      <c r="Z630" s="41"/>
      <c r="AA630" s="41"/>
      <c r="AB630" s="41"/>
      <c r="AC630" s="41"/>
      <c r="AD630" s="41"/>
      <c r="AE630" s="41"/>
      <c r="AF630" s="41"/>
      <c r="AG630" s="41"/>
      <c r="AH630" s="41"/>
      <c r="AI630" s="41"/>
      <c r="AJ630" s="41"/>
      <c r="AK630" s="41"/>
      <c r="AL630" s="41"/>
      <c r="AM630" s="41"/>
      <c r="AN630" s="41"/>
      <c r="AO630" s="41"/>
      <c r="AP630" s="41"/>
      <c r="AQ630" s="41"/>
      <c r="AR630" s="41"/>
      <c r="AS630" s="41"/>
      <c r="AT630" s="41"/>
      <c r="AU630" s="41"/>
      <c r="AV630" s="41"/>
      <c r="AW630" s="41"/>
      <c r="AX630" s="41"/>
      <c r="AY630" s="41"/>
      <c r="AZ630" s="41"/>
      <c r="BA630" s="41"/>
      <c r="BB630" s="41"/>
      <c r="BC630" s="41"/>
      <c r="BD630" s="41"/>
      <c r="BE630" s="41"/>
      <c r="BF630" s="41"/>
      <c r="BG630" s="41"/>
      <c r="BH630" s="41"/>
      <c r="BI630" s="41"/>
      <c r="BJ630" s="41"/>
      <c r="BK630" s="41"/>
      <c r="BL630" s="41"/>
      <c r="BM630" s="41"/>
    </row>
    <row r="631" customFormat="false" ht="12" hidden="false" customHeight="true" outlineLevel="0" collapsed="false">
      <c r="A631" s="35"/>
      <c r="B631" s="41"/>
      <c r="C631" s="41"/>
      <c r="D631" s="41"/>
      <c r="E631" s="41"/>
      <c r="F631" s="41"/>
      <c r="G631" s="41"/>
      <c r="H631" s="41"/>
      <c r="I631" s="41"/>
      <c r="J631" s="41"/>
      <c r="K631" s="41"/>
      <c r="L631" s="41"/>
      <c r="M631" s="41"/>
      <c r="N631" s="41"/>
      <c r="O631" s="41"/>
      <c r="P631" s="41"/>
      <c r="Q631" s="41"/>
      <c r="R631" s="41"/>
      <c r="S631" s="41"/>
      <c r="T631" s="41"/>
      <c r="U631" s="41"/>
      <c r="V631" s="41"/>
      <c r="W631" s="41"/>
      <c r="X631" s="41"/>
      <c r="Y631" s="41"/>
      <c r="Z631" s="41"/>
      <c r="AA631" s="41"/>
      <c r="AB631" s="41"/>
      <c r="AC631" s="41"/>
      <c r="AD631" s="41"/>
      <c r="AE631" s="41"/>
      <c r="AF631" s="41"/>
      <c r="AG631" s="41"/>
      <c r="AH631" s="41"/>
      <c r="AI631" s="41"/>
      <c r="AJ631" s="41"/>
      <c r="AK631" s="41"/>
      <c r="AL631" s="41"/>
      <c r="AM631" s="41"/>
      <c r="AN631" s="41"/>
      <c r="AO631" s="41"/>
      <c r="AP631" s="41"/>
      <c r="AQ631" s="41"/>
      <c r="AR631" s="41"/>
      <c r="AS631" s="41"/>
      <c r="AT631" s="41"/>
      <c r="AU631" s="41"/>
      <c r="AV631" s="41"/>
      <c r="AW631" s="41"/>
      <c r="AX631" s="41"/>
      <c r="AY631" s="41"/>
      <c r="AZ631" s="41"/>
      <c r="BA631" s="41"/>
      <c r="BB631" s="41"/>
      <c r="BC631" s="41"/>
      <c r="BD631" s="41"/>
      <c r="BE631" s="41"/>
      <c r="BF631" s="41"/>
      <c r="BG631" s="41"/>
      <c r="BH631" s="41"/>
      <c r="BI631" s="41"/>
      <c r="BJ631" s="41"/>
      <c r="BK631" s="41"/>
      <c r="BL631" s="41"/>
      <c r="BM631" s="41"/>
    </row>
    <row r="632" customFormat="false" ht="12" hidden="false" customHeight="true" outlineLevel="0" collapsed="false">
      <c r="A632" s="35"/>
      <c r="B632" s="41"/>
      <c r="C632" s="41"/>
      <c r="D632" s="41"/>
      <c r="E632" s="41"/>
      <c r="F632" s="41"/>
      <c r="G632" s="41"/>
      <c r="H632" s="41"/>
      <c r="I632" s="41"/>
      <c r="J632" s="41"/>
      <c r="K632" s="41"/>
      <c r="L632" s="41"/>
      <c r="M632" s="41"/>
      <c r="N632" s="41"/>
      <c r="O632" s="41"/>
      <c r="P632" s="41"/>
      <c r="Q632" s="41"/>
      <c r="R632" s="41"/>
      <c r="S632" s="41"/>
      <c r="T632" s="41"/>
      <c r="U632" s="41"/>
      <c r="V632" s="41"/>
      <c r="W632" s="41"/>
      <c r="X632" s="41"/>
      <c r="Y632" s="41"/>
      <c r="Z632" s="41"/>
      <c r="AA632" s="41"/>
      <c r="AB632" s="41"/>
      <c r="AC632" s="41"/>
      <c r="AD632" s="41"/>
      <c r="AE632" s="41"/>
      <c r="AF632" s="41"/>
      <c r="AG632" s="41"/>
      <c r="AH632" s="41"/>
      <c r="AI632" s="41"/>
      <c r="AJ632" s="41"/>
      <c r="AK632" s="41"/>
      <c r="AL632" s="41"/>
      <c r="AM632" s="41"/>
      <c r="AN632" s="41"/>
      <c r="AO632" s="41"/>
      <c r="AP632" s="41"/>
      <c r="AQ632" s="41"/>
      <c r="AR632" s="41"/>
      <c r="AS632" s="41"/>
      <c r="AT632" s="41"/>
      <c r="AU632" s="41"/>
      <c r="AV632" s="41"/>
      <c r="AW632" s="41"/>
      <c r="AX632" s="41"/>
      <c r="AY632" s="41"/>
      <c r="AZ632" s="41"/>
      <c r="BA632" s="41"/>
      <c r="BB632" s="41"/>
      <c r="BC632" s="41"/>
      <c r="BD632" s="41"/>
      <c r="BE632" s="41"/>
      <c r="BF632" s="41"/>
      <c r="BG632" s="41"/>
      <c r="BH632" s="41"/>
      <c r="BI632" s="41"/>
      <c r="BJ632" s="41"/>
      <c r="BK632" s="41"/>
      <c r="BL632" s="41"/>
      <c r="BM632" s="41"/>
    </row>
    <row r="633" customFormat="false" ht="12" hidden="false" customHeight="true" outlineLevel="0" collapsed="false">
      <c r="A633" s="35"/>
      <c r="B633" s="41"/>
      <c r="C633" s="41"/>
      <c r="D633" s="41"/>
      <c r="E633" s="41"/>
      <c r="F633" s="41"/>
      <c r="G633" s="41"/>
      <c r="H633" s="41"/>
      <c r="I633" s="41"/>
      <c r="J633" s="41"/>
      <c r="K633" s="41"/>
      <c r="L633" s="41"/>
      <c r="M633" s="41"/>
      <c r="N633" s="41"/>
      <c r="O633" s="41"/>
      <c r="P633" s="41"/>
      <c r="Q633" s="41"/>
      <c r="R633" s="41"/>
      <c r="S633" s="41"/>
      <c r="T633" s="41"/>
      <c r="U633" s="41"/>
      <c r="V633" s="41"/>
      <c r="W633" s="41"/>
      <c r="X633" s="41"/>
      <c r="Y633" s="41"/>
      <c r="Z633" s="41"/>
      <c r="AA633" s="41"/>
      <c r="AB633" s="41"/>
      <c r="AC633" s="41"/>
      <c r="AD633" s="41"/>
      <c r="AE633" s="41"/>
      <c r="AF633" s="41"/>
      <c r="AG633" s="41"/>
      <c r="AH633" s="41"/>
      <c r="AI633" s="41"/>
      <c r="AJ633" s="41"/>
      <c r="AK633" s="41"/>
      <c r="AL633" s="41"/>
      <c r="AM633" s="41"/>
      <c r="AN633" s="41"/>
      <c r="AO633" s="41"/>
      <c r="AP633" s="41"/>
      <c r="AQ633" s="41"/>
      <c r="AR633" s="41"/>
      <c r="AS633" s="41"/>
      <c r="AT633" s="41"/>
      <c r="AU633" s="41"/>
      <c r="AV633" s="41"/>
      <c r="AW633" s="41"/>
      <c r="AX633" s="41"/>
      <c r="AY633" s="41"/>
      <c r="AZ633" s="41"/>
      <c r="BA633" s="41"/>
      <c r="BB633" s="41"/>
      <c r="BC633" s="41"/>
      <c r="BD633" s="41"/>
      <c r="BE633" s="41"/>
      <c r="BF633" s="41"/>
      <c r="BG633" s="41"/>
      <c r="BH633" s="41"/>
      <c r="BI633" s="41"/>
      <c r="BJ633" s="41"/>
      <c r="BK633" s="41"/>
      <c r="BL633" s="41"/>
      <c r="BM633" s="41"/>
    </row>
    <row r="634" customFormat="false" ht="12" hidden="false" customHeight="true" outlineLevel="0" collapsed="false">
      <c r="A634" s="35"/>
      <c r="B634" s="41"/>
      <c r="C634" s="41"/>
      <c r="D634" s="41"/>
      <c r="E634" s="41"/>
      <c r="F634" s="41"/>
      <c r="G634" s="41"/>
      <c r="H634" s="41"/>
      <c r="I634" s="41"/>
      <c r="J634" s="41"/>
      <c r="K634" s="41"/>
      <c r="L634" s="41"/>
      <c r="M634" s="41"/>
      <c r="N634" s="41"/>
      <c r="O634" s="41"/>
      <c r="P634" s="41"/>
      <c r="Q634" s="41"/>
      <c r="R634" s="41"/>
      <c r="S634" s="41"/>
      <c r="T634" s="41"/>
      <c r="U634" s="41"/>
      <c r="V634" s="41"/>
      <c r="W634" s="41"/>
      <c r="X634" s="41"/>
      <c r="Y634" s="41"/>
      <c r="Z634" s="41"/>
      <c r="AA634" s="41"/>
      <c r="AB634" s="41"/>
      <c r="AC634" s="41"/>
      <c r="AD634" s="41"/>
      <c r="AE634" s="41"/>
      <c r="AF634" s="41"/>
      <c r="AG634" s="41"/>
      <c r="AH634" s="41"/>
      <c r="AI634" s="41"/>
      <c r="AJ634" s="41"/>
      <c r="AK634" s="41"/>
      <c r="AL634" s="41"/>
      <c r="AM634" s="41"/>
      <c r="AN634" s="41"/>
      <c r="AO634" s="41"/>
      <c r="AP634" s="41"/>
      <c r="AQ634" s="41"/>
      <c r="AR634" s="41"/>
      <c r="AS634" s="41"/>
      <c r="AT634" s="41"/>
      <c r="AU634" s="41"/>
      <c r="AV634" s="41"/>
      <c r="AW634" s="41"/>
      <c r="AX634" s="41"/>
      <c r="AY634" s="41"/>
      <c r="AZ634" s="41"/>
      <c r="BA634" s="41"/>
      <c r="BB634" s="41"/>
      <c r="BC634" s="41"/>
      <c r="BD634" s="41"/>
      <c r="BE634" s="41"/>
      <c r="BF634" s="41"/>
      <c r="BG634" s="41"/>
      <c r="BH634" s="41"/>
      <c r="BI634" s="41"/>
      <c r="BJ634" s="41"/>
      <c r="BK634" s="41"/>
      <c r="BL634" s="41"/>
      <c r="BM634" s="41"/>
    </row>
    <row r="635" customFormat="false" ht="12" hidden="false" customHeight="true" outlineLevel="0" collapsed="false">
      <c r="A635" s="35"/>
      <c r="B635" s="41"/>
      <c r="C635" s="41"/>
      <c r="D635" s="41"/>
      <c r="E635" s="41"/>
      <c r="F635" s="41"/>
      <c r="G635" s="41"/>
      <c r="H635" s="41"/>
      <c r="I635" s="41"/>
      <c r="J635" s="41"/>
      <c r="K635" s="41"/>
      <c r="L635" s="41"/>
      <c r="M635" s="41"/>
      <c r="N635" s="41"/>
      <c r="O635" s="41"/>
      <c r="P635" s="41"/>
      <c r="Q635" s="41"/>
      <c r="R635" s="41"/>
      <c r="S635" s="41"/>
      <c r="T635" s="41"/>
      <c r="U635" s="41"/>
      <c r="V635" s="41"/>
      <c r="W635" s="41"/>
      <c r="X635" s="41"/>
      <c r="Y635" s="41"/>
      <c r="Z635" s="41"/>
      <c r="AA635" s="41"/>
      <c r="AB635" s="41"/>
      <c r="AC635" s="41"/>
      <c r="AD635" s="41"/>
      <c r="AE635" s="41"/>
      <c r="AF635" s="41"/>
      <c r="AG635" s="41"/>
      <c r="AH635" s="41"/>
      <c r="AI635" s="41"/>
      <c r="AJ635" s="41"/>
      <c r="AK635" s="41"/>
      <c r="AL635" s="41"/>
      <c r="AM635" s="41"/>
      <c r="AN635" s="41"/>
      <c r="AO635" s="41"/>
      <c r="AP635" s="41"/>
      <c r="AQ635" s="41"/>
      <c r="AR635" s="41"/>
      <c r="AS635" s="41"/>
      <c r="AT635" s="41"/>
      <c r="AU635" s="41"/>
      <c r="AV635" s="41"/>
      <c r="AW635" s="41"/>
      <c r="AX635" s="41"/>
      <c r="AY635" s="41"/>
      <c r="AZ635" s="41"/>
      <c r="BA635" s="41"/>
      <c r="BB635" s="41"/>
      <c r="BC635" s="41"/>
      <c r="BD635" s="41"/>
      <c r="BE635" s="41"/>
      <c r="BF635" s="41"/>
      <c r="BG635" s="41"/>
      <c r="BH635" s="41"/>
      <c r="BI635" s="41"/>
      <c r="BJ635" s="41"/>
      <c r="BK635" s="41"/>
      <c r="BL635" s="41"/>
      <c r="BM635" s="41"/>
    </row>
    <row r="636" customFormat="false" ht="12" hidden="false" customHeight="true" outlineLevel="0" collapsed="false">
      <c r="A636" s="35"/>
      <c r="B636" s="41"/>
      <c r="C636" s="41"/>
      <c r="D636" s="41"/>
      <c r="E636" s="41"/>
      <c r="F636" s="41"/>
      <c r="G636" s="41"/>
      <c r="H636" s="41"/>
      <c r="I636" s="41"/>
      <c r="J636" s="41"/>
      <c r="K636" s="41"/>
      <c r="L636" s="41"/>
      <c r="M636" s="41"/>
      <c r="N636" s="41"/>
      <c r="O636" s="41"/>
      <c r="P636" s="41"/>
      <c r="Q636" s="41"/>
      <c r="R636" s="41"/>
      <c r="S636" s="41"/>
      <c r="T636" s="41"/>
      <c r="U636" s="41"/>
      <c r="V636" s="41"/>
      <c r="W636" s="41"/>
      <c r="X636" s="41"/>
      <c r="Y636" s="41"/>
      <c r="Z636" s="41"/>
      <c r="AA636" s="41"/>
      <c r="AB636" s="41"/>
      <c r="AC636" s="41"/>
      <c r="AD636" s="41"/>
      <c r="AE636" s="41"/>
      <c r="AF636" s="41"/>
      <c r="AG636" s="41"/>
      <c r="AH636" s="41"/>
      <c r="AI636" s="41"/>
      <c r="AJ636" s="41"/>
      <c r="AK636" s="41"/>
      <c r="AL636" s="41"/>
      <c r="AM636" s="41"/>
      <c r="AN636" s="41"/>
      <c r="AO636" s="41"/>
      <c r="AP636" s="41"/>
      <c r="AQ636" s="41"/>
      <c r="AR636" s="41"/>
      <c r="AS636" s="41"/>
      <c r="AT636" s="41"/>
      <c r="AU636" s="41"/>
      <c r="AV636" s="41"/>
      <c r="AW636" s="41"/>
      <c r="AX636" s="41"/>
      <c r="AY636" s="41"/>
      <c r="AZ636" s="41"/>
      <c r="BA636" s="41"/>
      <c r="BB636" s="41"/>
      <c r="BC636" s="41"/>
      <c r="BD636" s="41"/>
      <c r="BE636" s="41"/>
      <c r="BF636" s="41"/>
      <c r="BG636" s="41"/>
      <c r="BH636" s="41"/>
      <c r="BI636" s="41"/>
      <c r="BJ636" s="41"/>
      <c r="BK636" s="41"/>
      <c r="BL636" s="41"/>
      <c r="BM636" s="41"/>
    </row>
    <row r="637" customFormat="false" ht="12" hidden="false" customHeight="true" outlineLevel="0" collapsed="false">
      <c r="A637" s="35"/>
      <c r="B637" s="41"/>
      <c r="C637" s="41"/>
      <c r="D637" s="41"/>
      <c r="E637" s="41"/>
      <c r="F637" s="41"/>
      <c r="G637" s="41"/>
      <c r="H637" s="41"/>
      <c r="I637" s="41"/>
      <c r="J637" s="41"/>
      <c r="K637" s="41"/>
      <c r="L637" s="41"/>
      <c r="M637" s="41"/>
      <c r="N637" s="41"/>
      <c r="O637" s="41"/>
      <c r="P637" s="41"/>
      <c r="Q637" s="41"/>
      <c r="R637" s="41"/>
      <c r="S637" s="41"/>
      <c r="T637" s="41"/>
      <c r="U637" s="41"/>
      <c r="V637" s="41"/>
      <c r="W637" s="41"/>
      <c r="X637" s="41"/>
      <c r="Y637" s="41"/>
      <c r="Z637" s="41"/>
      <c r="AA637" s="41"/>
      <c r="AB637" s="41"/>
      <c r="AC637" s="41"/>
      <c r="AD637" s="41"/>
      <c r="AE637" s="41"/>
      <c r="AF637" s="41"/>
      <c r="AG637" s="41"/>
      <c r="AH637" s="41"/>
      <c r="AI637" s="41"/>
      <c r="AJ637" s="41"/>
      <c r="AK637" s="41"/>
      <c r="AL637" s="41"/>
      <c r="AM637" s="41"/>
      <c r="AN637" s="41"/>
      <c r="AO637" s="41"/>
      <c r="AP637" s="41"/>
      <c r="AQ637" s="41"/>
      <c r="AR637" s="41"/>
      <c r="AS637" s="41"/>
      <c r="AT637" s="41"/>
      <c r="AU637" s="41"/>
      <c r="AV637" s="41"/>
      <c r="AW637" s="41"/>
      <c r="AX637" s="41"/>
      <c r="AY637" s="41"/>
      <c r="AZ637" s="41"/>
      <c r="BA637" s="41"/>
      <c r="BB637" s="41"/>
      <c r="BC637" s="41"/>
      <c r="BD637" s="41"/>
      <c r="BE637" s="41"/>
      <c r="BF637" s="41"/>
      <c r="BG637" s="41"/>
      <c r="BH637" s="41"/>
      <c r="BI637" s="41"/>
      <c r="BJ637" s="41"/>
      <c r="BK637" s="41"/>
      <c r="BL637" s="41"/>
      <c r="BM637" s="41"/>
    </row>
    <row r="638" customFormat="false" ht="12" hidden="false" customHeight="true" outlineLevel="0" collapsed="false">
      <c r="A638" s="35"/>
      <c r="B638" s="41"/>
      <c r="C638" s="41"/>
      <c r="D638" s="41"/>
      <c r="E638" s="41"/>
      <c r="F638" s="41"/>
      <c r="G638" s="41"/>
      <c r="H638" s="41"/>
      <c r="I638" s="41"/>
      <c r="J638" s="41"/>
      <c r="K638" s="41"/>
      <c r="L638" s="41"/>
      <c r="M638" s="41"/>
      <c r="N638" s="41"/>
      <c r="O638" s="41"/>
      <c r="P638" s="41"/>
      <c r="Q638" s="41"/>
      <c r="R638" s="41"/>
      <c r="S638" s="41"/>
      <c r="T638" s="41"/>
      <c r="U638" s="41"/>
      <c r="V638" s="41"/>
      <c r="W638" s="41"/>
      <c r="X638" s="41"/>
      <c r="Y638" s="41"/>
      <c r="Z638" s="41"/>
      <c r="AA638" s="41"/>
      <c r="AB638" s="41"/>
      <c r="AC638" s="41"/>
      <c r="AD638" s="41"/>
      <c r="AE638" s="41"/>
      <c r="AF638" s="41"/>
      <c r="AG638" s="41"/>
      <c r="AH638" s="41"/>
      <c r="AI638" s="41"/>
      <c r="AJ638" s="41"/>
      <c r="AK638" s="41"/>
      <c r="AL638" s="41"/>
      <c r="AM638" s="41"/>
      <c r="AN638" s="41"/>
      <c r="AO638" s="41"/>
      <c r="AP638" s="41"/>
      <c r="AQ638" s="41"/>
      <c r="AR638" s="41"/>
      <c r="AS638" s="41"/>
      <c r="AT638" s="41"/>
      <c r="AU638" s="41"/>
      <c r="AV638" s="41"/>
      <c r="AW638" s="41"/>
      <c r="AX638" s="41"/>
      <c r="AY638" s="41"/>
      <c r="AZ638" s="41"/>
      <c r="BA638" s="41"/>
      <c r="BB638" s="41"/>
      <c r="BC638" s="41"/>
      <c r="BD638" s="41"/>
      <c r="BE638" s="41"/>
      <c r="BF638" s="41"/>
      <c r="BG638" s="41"/>
      <c r="BH638" s="41"/>
      <c r="BI638" s="41"/>
      <c r="BJ638" s="41"/>
      <c r="BK638" s="41"/>
      <c r="BL638" s="41"/>
      <c r="BM638" s="41"/>
    </row>
    <row r="639" customFormat="false" ht="12" hidden="false" customHeight="true" outlineLevel="0" collapsed="false">
      <c r="A639" s="35"/>
      <c r="B639" s="41"/>
      <c r="C639" s="41"/>
      <c r="D639" s="41"/>
      <c r="E639" s="41"/>
      <c r="F639" s="41"/>
      <c r="G639" s="41"/>
      <c r="H639" s="41"/>
      <c r="I639" s="41"/>
      <c r="J639" s="41"/>
      <c r="K639" s="41"/>
      <c r="L639" s="41"/>
      <c r="M639" s="41"/>
      <c r="N639" s="41"/>
      <c r="O639" s="41"/>
      <c r="P639" s="41"/>
      <c r="Q639" s="41"/>
      <c r="R639" s="41"/>
      <c r="S639" s="41"/>
      <c r="T639" s="41"/>
      <c r="U639" s="41"/>
      <c r="V639" s="41"/>
      <c r="W639" s="41"/>
      <c r="X639" s="41"/>
      <c r="Y639" s="41"/>
      <c r="Z639" s="41"/>
      <c r="AA639" s="41"/>
      <c r="AB639" s="41"/>
      <c r="AC639" s="41"/>
      <c r="AD639" s="41"/>
      <c r="AE639" s="41"/>
      <c r="AF639" s="41"/>
      <c r="AG639" s="41"/>
      <c r="AH639" s="41"/>
      <c r="AI639" s="41"/>
      <c r="AJ639" s="41"/>
      <c r="AK639" s="41"/>
      <c r="AL639" s="41"/>
      <c r="AM639" s="41"/>
      <c r="AN639" s="41"/>
      <c r="AO639" s="41"/>
      <c r="AP639" s="41"/>
      <c r="AQ639" s="41"/>
      <c r="AR639" s="41"/>
      <c r="AS639" s="41"/>
      <c r="AT639" s="41"/>
      <c r="AU639" s="41"/>
      <c r="AV639" s="41"/>
      <c r="AW639" s="41"/>
      <c r="AX639" s="41"/>
      <c r="AY639" s="41"/>
      <c r="AZ639" s="41"/>
      <c r="BA639" s="41"/>
      <c r="BB639" s="41"/>
      <c r="BC639" s="41"/>
      <c r="BD639" s="41"/>
      <c r="BE639" s="41"/>
      <c r="BF639" s="41"/>
      <c r="BG639" s="41"/>
      <c r="BH639" s="41"/>
      <c r="BI639" s="41"/>
      <c r="BJ639" s="41"/>
      <c r="BK639" s="41"/>
      <c r="BL639" s="41"/>
      <c r="BM639" s="41"/>
    </row>
    <row r="640" customFormat="false" ht="12" hidden="false" customHeight="true" outlineLevel="0" collapsed="false">
      <c r="A640" s="35"/>
      <c r="B640" s="41"/>
      <c r="C640" s="41"/>
      <c r="D640" s="41"/>
      <c r="E640" s="41"/>
      <c r="F640" s="41"/>
      <c r="G640" s="41"/>
      <c r="H640" s="41"/>
      <c r="I640" s="41"/>
      <c r="J640" s="41"/>
      <c r="K640" s="41"/>
      <c r="L640" s="41"/>
      <c r="M640" s="41"/>
      <c r="N640" s="41"/>
      <c r="O640" s="41"/>
      <c r="P640" s="41"/>
      <c r="Q640" s="41"/>
      <c r="R640" s="41"/>
      <c r="S640" s="41"/>
      <c r="T640" s="41"/>
      <c r="U640" s="41"/>
      <c r="V640" s="41"/>
      <c r="W640" s="41"/>
      <c r="X640" s="41"/>
      <c r="Y640" s="41"/>
      <c r="Z640" s="41"/>
      <c r="AA640" s="41"/>
      <c r="AB640" s="41"/>
      <c r="AC640" s="41"/>
      <c r="AD640" s="41"/>
      <c r="AE640" s="41"/>
      <c r="AF640" s="41"/>
      <c r="AG640" s="41"/>
      <c r="AH640" s="41"/>
      <c r="AI640" s="41"/>
      <c r="AJ640" s="41"/>
      <c r="AK640" s="41"/>
      <c r="AL640" s="41"/>
      <c r="AM640" s="41"/>
      <c r="AN640" s="41"/>
      <c r="AO640" s="41"/>
      <c r="AP640" s="41"/>
      <c r="AQ640" s="41"/>
      <c r="AR640" s="41"/>
      <c r="AS640" s="41"/>
      <c r="AT640" s="41"/>
      <c r="AU640" s="41"/>
      <c r="AV640" s="41"/>
      <c r="AW640" s="41"/>
      <c r="AX640" s="41"/>
      <c r="AY640" s="41"/>
      <c r="AZ640" s="41"/>
      <c r="BA640" s="41"/>
      <c r="BB640" s="41"/>
      <c r="BC640" s="41"/>
      <c r="BD640" s="41"/>
      <c r="BE640" s="41"/>
      <c r="BF640" s="41"/>
      <c r="BG640" s="41"/>
      <c r="BH640" s="41"/>
      <c r="BI640" s="41"/>
      <c r="BJ640" s="41"/>
      <c r="BK640" s="41"/>
      <c r="BL640" s="41"/>
      <c r="BM640" s="41"/>
    </row>
    <row r="641" customFormat="false" ht="12" hidden="false" customHeight="true" outlineLevel="0" collapsed="false">
      <c r="A641" s="35"/>
      <c r="B641" s="41"/>
      <c r="C641" s="41"/>
      <c r="D641" s="41"/>
      <c r="E641" s="41"/>
      <c r="F641" s="41"/>
      <c r="G641" s="41"/>
      <c r="H641" s="41"/>
      <c r="I641" s="41"/>
      <c r="J641" s="41"/>
      <c r="K641" s="41"/>
      <c r="L641" s="41"/>
      <c r="M641" s="41"/>
      <c r="N641" s="41"/>
      <c r="O641" s="41"/>
      <c r="P641" s="41"/>
      <c r="Q641" s="41"/>
      <c r="R641" s="41"/>
      <c r="S641" s="41"/>
      <c r="T641" s="41"/>
      <c r="U641" s="41"/>
      <c r="V641" s="41"/>
      <c r="W641" s="41"/>
      <c r="X641" s="41"/>
      <c r="Y641" s="41"/>
      <c r="Z641" s="41"/>
      <c r="AA641" s="41"/>
      <c r="AB641" s="41"/>
      <c r="AC641" s="41"/>
      <c r="AD641" s="41"/>
      <c r="AE641" s="41"/>
      <c r="AF641" s="41"/>
      <c r="AG641" s="41"/>
      <c r="AH641" s="41"/>
      <c r="AI641" s="41"/>
      <c r="AJ641" s="41"/>
      <c r="AK641" s="41"/>
      <c r="AL641" s="41"/>
      <c r="AM641" s="41"/>
      <c r="AN641" s="41"/>
      <c r="AO641" s="41"/>
      <c r="AP641" s="41"/>
      <c r="AQ641" s="41"/>
      <c r="AR641" s="41"/>
      <c r="AS641" s="41"/>
      <c r="AT641" s="41"/>
      <c r="AU641" s="41"/>
      <c r="AV641" s="41"/>
      <c r="AW641" s="41"/>
      <c r="AX641" s="41"/>
      <c r="AY641" s="41"/>
      <c r="AZ641" s="41"/>
      <c r="BA641" s="41"/>
      <c r="BB641" s="41"/>
      <c r="BC641" s="41"/>
      <c r="BD641" s="41"/>
      <c r="BE641" s="41"/>
      <c r="BF641" s="41"/>
      <c r="BG641" s="41"/>
      <c r="BH641" s="41"/>
      <c r="BI641" s="41"/>
      <c r="BJ641" s="41"/>
      <c r="BK641" s="41"/>
      <c r="BL641" s="41"/>
      <c r="BM641" s="41"/>
    </row>
    <row r="642" customFormat="false" ht="12" hidden="false" customHeight="true" outlineLevel="0" collapsed="false">
      <c r="A642" s="35"/>
      <c r="B642" s="41"/>
      <c r="C642" s="41"/>
      <c r="D642" s="41"/>
      <c r="E642" s="41"/>
      <c r="F642" s="41"/>
      <c r="G642" s="41"/>
      <c r="H642" s="41"/>
      <c r="I642" s="41"/>
      <c r="J642" s="41"/>
      <c r="K642" s="41"/>
      <c r="L642" s="41"/>
      <c r="M642" s="41"/>
      <c r="N642" s="41"/>
      <c r="O642" s="41"/>
      <c r="P642" s="41"/>
      <c r="Q642" s="41"/>
      <c r="R642" s="41"/>
      <c r="S642" s="41"/>
      <c r="T642" s="41"/>
      <c r="U642" s="41"/>
      <c r="V642" s="41"/>
      <c r="W642" s="41"/>
      <c r="X642" s="41"/>
      <c r="Y642" s="41"/>
      <c r="Z642" s="41"/>
      <c r="AA642" s="41"/>
      <c r="AB642" s="41"/>
      <c r="AC642" s="41"/>
      <c r="AD642" s="41"/>
      <c r="AE642" s="41"/>
      <c r="AF642" s="41"/>
      <c r="AG642" s="41"/>
      <c r="AH642" s="41"/>
      <c r="AI642" s="41"/>
      <c r="AJ642" s="41"/>
      <c r="AK642" s="41"/>
      <c r="AL642" s="41"/>
      <c r="AM642" s="41"/>
      <c r="AN642" s="41"/>
      <c r="AO642" s="41"/>
      <c r="AP642" s="41"/>
      <c r="AQ642" s="41"/>
      <c r="AR642" s="41"/>
      <c r="AS642" s="41"/>
      <c r="AT642" s="41"/>
      <c r="AU642" s="41"/>
      <c r="AV642" s="41"/>
      <c r="AW642" s="41"/>
      <c r="AX642" s="41"/>
      <c r="AY642" s="41"/>
      <c r="AZ642" s="41"/>
      <c r="BA642" s="41"/>
      <c r="BB642" s="41"/>
      <c r="BC642" s="41"/>
      <c r="BD642" s="41"/>
      <c r="BE642" s="41"/>
      <c r="BF642" s="41"/>
      <c r="BG642" s="41"/>
      <c r="BH642" s="41"/>
      <c r="BI642" s="41"/>
      <c r="BJ642" s="41"/>
      <c r="BK642" s="41"/>
      <c r="BL642" s="41"/>
      <c r="BM642" s="41"/>
    </row>
    <row r="643" customFormat="false" ht="12" hidden="false" customHeight="true" outlineLevel="0" collapsed="false">
      <c r="A643" s="35"/>
      <c r="B643" s="41"/>
      <c r="C643" s="41"/>
      <c r="D643" s="41"/>
      <c r="E643" s="41"/>
      <c r="F643" s="41"/>
      <c r="G643" s="41"/>
      <c r="H643" s="41"/>
      <c r="I643" s="41"/>
      <c r="J643" s="41"/>
      <c r="K643" s="41"/>
      <c r="L643" s="41"/>
      <c r="M643" s="41"/>
      <c r="N643" s="41"/>
      <c r="O643" s="41"/>
      <c r="P643" s="41"/>
      <c r="Q643" s="41"/>
      <c r="R643" s="41"/>
      <c r="S643" s="41"/>
      <c r="T643" s="41"/>
      <c r="U643" s="41"/>
      <c r="V643" s="41"/>
      <c r="W643" s="41"/>
      <c r="X643" s="41"/>
      <c r="Y643" s="41"/>
      <c r="Z643" s="41"/>
      <c r="AA643" s="41"/>
      <c r="AB643" s="41"/>
      <c r="AC643" s="41"/>
      <c r="AD643" s="41"/>
      <c r="AE643" s="41"/>
      <c r="AF643" s="41"/>
      <c r="AG643" s="41"/>
      <c r="AH643" s="41"/>
      <c r="AI643" s="41"/>
      <c r="AJ643" s="41"/>
      <c r="AK643" s="41"/>
      <c r="AL643" s="41"/>
      <c r="AM643" s="41"/>
      <c r="AN643" s="41"/>
      <c r="AO643" s="41"/>
      <c r="AP643" s="41"/>
      <c r="AQ643" s="41"/>
      <c r="AR643" s="41"/>
      <c r="AS643" s="41"/>
      <c r="AT643" s="41"/>
      <c r="AU643" s="41"/>
      <c r="AV643" s="41"/>
      <c r="AW643" s="41"/>
      <c r="AX643" s="41"/>
      <c r="AY643" s="41"/>
      <c r="AZ643" s="41"/>
      <c r="BA643" s="41"/>
      <c r="BB643" s="41"/>
      <c r="BC643" s="41"/>
      <c r="BD643" s="41"/>
      <c r="BE643" s="41"/>
      <c r="BF643" s="41"/>
      <c r="BG643" s="41"/>
      <c r="BH643" s="41"/>
      <c r="BI643" s="41"/>
      <c r="BJ643" s="41"/>
      <c r="BK643" s="41"/>
      <c r="BL643" s="41"/>
      <c r="BM643" s="41"/>
    </row>
    <row r="644" customFormat="false" ht="12" hidden="false" customHeight="true" outlineLevel="0" collapsed="false">
      <c r="A644" s="35"/>
      <c r="B644" s="41"/>
      <c r="C644" s="41"/>
      <c r="D644" s="41"/>
      <c r="E644" s="41"/>
      <c r="F644" s="41"/>
      <c r="G644" s="41"/>
      <c r="H644" s="41"/>
      <c r="I644" s="41"/>
      <c r="J644" s="41"/>
      <c r="K644" s="41"/>
      <c r="L644" s="41"/>
      <c r="M644" s="41"/>
      <c r="N644" s="41"/>
      <c r="O644" s="41"/>
      <c r="P644" s="41"/>
      <c r="Q644" s="41"/>
      <c r="R644" s="41"/>
      <c r="S644" s="41"/>
      <c r="T644" s="41"/>
      <c r="U644" s="41"/>
      <c r="V644" s="41"/>
      <c r="W644" s="41"/>
      <c r="X644" s="41"/>
      <c r="Y644" s="41"/>
      <c r="Z644" s="41"/>
      <c r="AA644" s="41"/>
      <c r="AB644" s="41"/>
      <c r="AC644" s="41"/>
      <c r="AD644" s="41"/>
      <c r="AE644" s="41"/>
      <c r="AF644" s="41"/>
      <c r="AG644" s="41"/>
      <c r="AH644" s="41"/>
      <c r="AI644" s="41"/>
      <c r="AJ644" s="41"/>
      <c r="AK644" s="41"/>
      <c r="AL644" s="41"/>
      <c r="AM644" s="41"/>
      <c r="AN644" s="41"/>
      <c r="AO644" s="41"/>
      <c r="AP644" s="41"/>
      <c r="AQ644" s="41"/>
      <c r="AR644" s="41"/>
      <c r="AS644" s="41"/>
      <c r="AT644" s="41"/>
      <c r="AU644" s="41"/>
      <c r="AV644" s="41"/>
      <c r="AW644" s="41"/>
      <c r="AX644" s="41"/>
      <c r="AY644" s="41"/>
      <c r="AZ644" s="41"/>
      <c r="BA644" s="41"/>
      <c r="BB644" s="41"/>
      <c r="BC644" s="41"/>
      <c r="BD644" s="41"/>
      <c r="BE644" s="41"/>
      <c r="BF644" s="41"/>
      <c r="BG644" s="41"/>
      <c r="BH644" s="41"/>
      <c r="BI644" s="41"/>
      <c r="BJ644" s="41"/>
      <c r="BK644" s="41"/>
      <c r="BL644" s="41"/>
      <c r="BM644" s="41"/>
    </row>
    <row r="645" customFormat="false" ht="12" hidden="false" customHeight="true" outlineLevel="0" collapsed="false">
      <c r="A645" s="35"/>
      <c r="B645" s="41"/>
      <c r="C645" s="41"/>
      <c r="D645" s="41"/>
      <c r="E645" s="41"/>
      <c r="F645" s="41"/>
      <c r="G645" s="41"/>
      <c r="H645" s="41"/>
      <c r="I645" s="41"/>
      <c r="J645" s="41"/>
      <c r="K645" s="41"/>
      <c r="L645" s="41"/>
      <c r="M645" s="41"/>
      <c r="N645" s="41"/>
      <c r="O645" s="41"/>
      <c r="P645" s="41"/>
      <c r="Q645" s="41"/>
      <c r="R645" s="41"/>
      <c r="S645" s="41"/>
      <c r="T645" s="41"/>
      <c r="U645" s="41"/>
      <c r="V645" s="41"/>
      <c r="W645" s="41"/>
      <c r="X645" s="41"/>
      <c r="Y645" s="41"/>
      <c r="Z645" s="41"/>
      <c r="AA645" s="41"/>
      <c r="AB645" s="41"/>
      <c r="AC645" s="41"/>
      <c r="AD645" s="41"/>
      <c r="AE645" s="41"/>
      <c r="AF645" s="41"/>
      <c r="AG645" s="41"/>
      <c r="AH645" s="41"/>
      <c r="AI645" s="41"/>
      <c r="AJ645" s="41"/>
      <c r="AK645" s="41"/>
      <c r="AL645" s="41"/>
      <c r="AM645" s="41"/>
      <c r="AN645" s="41"/>
      <c r="AO645" s="41"/>
      <c r="AP645" s="41"/>
      <c r="AQ645" s="41"/>
      <c r="AR645" s="41"/>
      <c r="AS645" s="41"/>
      <c r="AT645" s="41"/>
      <c r="AU645" s="41"/>
      <c r="AV645" s="41"/>
      <c r="AW645" s="41"/>
      <c r="AX645" s="41"/>
      <c r="AY645" s="41"/>
      <c r="AZ645" s="41"/>
      <c r="BA645" s="41"/>
      <c r="BB645" s="41"/>
      <c r="BC645" s="41"/>
      <c r="BD645" s="41"/>
      <c r="BE645" s="41"/>
      <c r="BF645" s="41"/>
      <c r="BG645" s="41"/>
      <c r="BH645" s="41"/>
      <c r="BI645" s="41"/>
      <c r="BJ645" s="41"/>
      <c r="BK645" s="41"/>
      <c r="BL645" s="41"/>
      <c r="BM645" s="41"/>
    </row>
    <row r="646" customFormat="false" ht="12" hidden="false" customHeight="true" outlineLevel="0" collapsed="false">
      <c r="A646" s="35"/>
      <c r="B646" s="41"/>
      <c r="C646" s="41"/>
      <c r="D646" s="41"/>
      <c r="E646" s="41"/>
      <c r="F646" s="41"/>
      <c r="G646" s="41"/>
      <c r="H646" s="41"/>
      <c r="I646" s="41"/>
      <c r="J646" s="41"/>
      <c r="K646" s="41"/>
      <c r="L646" s="41"/>
      <c r="M646" s="41"/>
      <c r="N646" s="41"/>
      <c r="O646" s="41"/>
      <c r="P646" s="41"/>
      <c r="Q646" s="41"/>
      <c r="R646" s="41"/>
      <c r="S646" s="41"/>
      <c r="T646" s="41"/>
      <c r="U646" s="41"/>
      <c r="V646" s="41"/>
      <c r="W646" s="41"/>
      <c r="X646" s="41"/>
      <c r="Y646" s="41"/>
      <c r="Z646" s="41"/>
      <c r="AA646" s="41"/>
      <c r="AB646" s="41"/>
      <c r="AC646" s="41"/>
      <c r="AD646" s="41"/>
      <c r="AE646" s="41"/>
      <c r="AF646" s="41"/>
      <c r="AG646" s="41"/>
      <c r="AH646" s="41"/>
      <c r="AI646" s="41"/>
      <c r="AJ646" s="41"/>
      <c r="AK646" s="41"/>
      <c r="AL646" s="41"/>
      <c r="AM646" s="41"/>
      <c r="AN646" s="41"/>
      <c r="AO646" s="41"/>
      <c r="AP646" s="41"/>
      <c r="AQ646" s="41"/>
      <c r="AR646" s="41"/>
      <c r="AS646" s="41"/>
      <c r="AT646" s="41"/>
      <c r="AU646" s="41"/>
      <c r="AV646" s="41"/>
      <c r="AW646" s="41"/>
      <c r="AX646" s="41"/>
      <c r="AY646" s="41"/>
      <c r="AZ646" s="41"/>
      <c r="BA646" s="41"/>
      <c r="BB646" s="41"/>
      <c r="BC646" s="41"/>
      <c r="BD646" s="41"/>
      <c r="BE646" s="41"/>
      <c r="BF646" s="41"/>
      <c r="BG646" s="41"/>
      <c r="BH646" s="41"/>
      <c r="BI646" s="41"/>
      <c r="BJ646" s="41"/>
      <c r="BK646" s="41"/>
      <c r="BL646" s="41"/>
      <c r="BM646" s="41"/>
    </row>
    <row r="647" customFormat="false" ht="12" hidden="false" customHeight="true" outlineLevel="0" collapsed="false">
      <c r="A647" s="35"/>
      <c r="B647" s="41"/>
      <c r="C647" s="41"/>
      <c r="D647" s="41"/>
      <c r="E647" s="41"/>
      <c r="F647" s="41"/>
      <c r="G647" s="41"/>
      <c r="H647" s="41"/>
      <c r="I647" s="41"/>
      <c r="J647" s="41"/>
      <c r="K647" s="41"/>
      <c r="L647" s="41"/>
      <c r="M647" s="41"/>
      <c r="N647" s="41"/>
      <c r="O647" s="41"/>
      <c r="P647" s="41"/>
      <c r="Q647" s="41"/>
      <c r="R647" s="41"/>
      <c r="S647" s="41"/>
      <c r="T647" s="41"/>
      <c r="U647" s="41"/>
      <c r="V647" s="41"/>
      <c r="W647" s="41"/>
      <c r="X647" s="41"/>
      <c r="Y647" s="41"/>
      <c r="Z647" s="41"/>
      <c r="AA647" s="41"/>
      <c r="AB647" s="41"/>
      <c r="AC647" s="41"/>
      <c r="AD647" s="41"/>
      <c r="AE647" s="41"/>
      <c r="AF647" s="41"/>
      <c r="AG647" s="41"/>
      <c r="AH647" s="41"/>
      <c r="AI647" s="41"/>
      <c r="AJ647" s="41"/>
      <c r="AK647" s="41"/>
      <c r="AL647" s="41"/>
      <c r="AM647" s="41"/>
      <c r="AN647" s="41"/>
      <c r="AO647" s="41"/>
      <c r="AP647" s="41"/>
      <c r="AQ647" s="41"/>
      <c r="AR647" s="41"/>
      <c r="AS647" s="41"/>
      <c r="AT647" s="41"/>
      <c r="AU647" s="41"/>
      <c r="AV647" s="41"/>
      <c r="AW647" s="41"/>
      <c r="AX647" s="41"/>
      <c r="AY647" s="41"/>
      <c r="AZ647" s="41"/>
      <c r="BA647" s="41"/>
      <c r="BB647" s="41"/>
      <c r="BC647" s="41"/>
      <c r="BD647" s="41"/>
      <c r="BE647" s="41"/>
      <c r="BF647" s="41"/>
      <c r="BG647" s="41"/>
      <c r="BH647" s="41"/>
      <c r="BI647" s="41"/>
      <c r="BJ647" s="41"/>
      <c r="BK647" s="41"/>
      <c r="BL647" s="41"/>
      <c r="BM647" s="41"/>
    </row>
    <row r="648" customFormat="false" ht="12" hidden="false" customHeight="true" outlineLevel="0" collapsed="false">
      <c r="A648" s="35"/>
      <c r="B648" s="41"/>
      <c r="C648" s="41"/>
      <c r="D648" s="41"/>
      <c r="E648" s="41"/>
      <c r="F648" s="41"/>
      <c r="G648" s="41"/>
      <c r="H648" s="41"/>
      <c r="I648" s="41"/>
      <c r="J648" s="41"/>
      <c r="K648" s="41"/>
      <c r="L648" s="41"/>
      <c r="M648" s="41"/>
      <c r="N648" s="41"/>
      <c r="O648" s="41"/>
      <c r="P648" s="41"/>
      <c r="Q648" s="41"/>
      <c r="R648" s="41"/>
      <c r="S648" s="41"/>
      <c r="T648" s="41"/>
      <c r="U648" s="41"/>
      <c r="V648" s="41"/>
      <c r="W648" s="41"/>
      <c r="X648" s="41"/>
      <c r="Y648" s="41"/>
      <c r="Z648" s="41"/>
      <c r="AA648" s="41"/>
      <c r="AB648" s="41"/>
      <c r="AC648" s="41"/>
      <c r="AD648" s="41"/>
      <c r="AE648" s="41"/>
      <c r="AF648" s="41"/>
      <c r="AG648" s="41"/>
      <c r="AH648" s="41"/>
      <c r="AI648" s="41"/>
      <c r="AJ648" s="41"/>
      <c r="AK648" s="41"/>
      <c r="AL648" s="41"/>
      <c r="AM648" s="41"/>
      <c r="AN648" s="41"/>
      <c r="AO648" s="41"/>
      <c r="AP648" s="41"/>
      <c r="AQ648" s="41"/>
      <c r="AR648" s="41"/>
      <c r="AS648" s="41"/>
      <c r="AT648" s="41"/>
      <c r="AU648" s="41"/>
      <c r="AV648" s="41"/>
      <c r="AW648" s="41"/>
      <c r="AX648" s="41"/>
      <c r="AY648" s="41"/>
      <c r="AZ648" s="41"/>
      <c r="BA648" s="41"/>
      <c r="BB648" s="41"/>
      <c r="BC648" s="41"/>
      <c r="BD648" s="41"/>
      <c r="BE648" s="41"/>
      <c r="BF648" s="41"/>
      <c r="BG648" s="41"/>
      <c r="BH648" s="41"/>
      <c r="BI648" s="41"/>
      <c r="BJ648" s="41"/>
      <c r="BK648" s="41"/>
      <c r="BL648" s="41"/>
      <c r="BM648" s="41"/>
    </row>
    <row r="649" customFormat="false" ht="12" hidden="false" customHeight="true" outlineLevel="0" collapsed="false">
      <c r="A649" s="35"/>
      <c r="B649" s="41"/>
      <c r="C649" s="41"/>
      <c r="D649" s="41"/>
      <c r="E649" s="41"/>
      <c r="F649" s="41"/>
      <c r="G649" s="41"/>
      <c r="H649" s="41"/>
      <c r="I649" s="41"/>
      <c r="J649" s="41"/>
      <c r="K649" s="41"/>
      <c r="L649" s="41"/>
      <c r="M649" s="41"/>
      <c r="N649" s="41"/>
      <c r="O649" s="41"/>
      <c r="P649" s="41"/>
      <c r="Q649" s="41"/>
      <c r="R649" s="41"/>
      <c r="S649" s="41"/>
      <c r="T649" s="41"/>
      <c r="U649" s="41"/>
      <c r="V649" s="41"/>
      <c r="W649" s="41"/>
      <c r="X649" s="41"/>
      <c r="Y649" s="41"/>
      <c r="Z649" s="41"/>
      <c r="AA649" s="41"/>
      <c r="AB649" s="41"/>
      <c r="AC649" s="41"/>
      <c r="AD649" s="41"/>
      <c r="AE649" s="41"/>
      <c r="AF649" s="41"/>
      <c r="AG649" s="41"/>
      <c r="AH649" s="41"/>
      <c r="AI649" s="41"/>
      <c r="AJ649" s="41"/>
      <c r="AK649" s="41"/>
      <c r="AL649" s="41"/>
      <c r="AM649" s="41"/>
      <c r="AN649" s="41"/>
      <c r="AO649" s="41"/>
      <c r="AP649" s="41"/>
      <c r="AQ649" s="41"/>
      <c r="AR649" s="41"/>
      <c r="AS649" s="41"/>
      <c r="AT649" s="41"/>
      <c r="AU649" s="41"/>
      <c r="AV649" s="41"/>
      <c r="AW649" s="41"/>
      <c r="AX649" s="41"/>
      <c r="AY649" s="41"/>
      <c r="AZ649" s="41"/>
      <c r="BA649" s="41"/>
      <c r="BB649" s="41"/>
      <c r="BC649" s="41"/>
      <c r="BD649" s="41"/>
      <c r="BE649" s="41"/>
      <c r="BF649" s="41"/>
      <c r="BG649" s="41"/>
      <c r="BH649" s="41"/>
      <c r="BI649" s="41"/>
      <c r="BJ649" s="41"/>
      <c r="BK649" s="41"/>
      <c r="BL649" s="41"/>
      <c r="BM649" s="41"/>
    </row>
    <row r="650" customFormat="false" ht="12" hidden="false" customHeight="true" outlineLevel="0" collapsed="false">
      <c r="A650" s="35"/>
      <c r="B650" s="41"/>
      <c r="C650" s="41"/>
      <c r="D650" s="41"/>
      <c r="E650" s="41"/>
      <c r="F650" s="41"/>
      <c r="G650" s="41"/>
      <c r="H650" s="41"/>
      <c r="I650" s="41"/>
      <c r="J650" s="41"/>
      <c r="K650" s="41"/>
      <c r="L650" s="41"/>
      <c r="M650" s="41"/>
      <c r="N650" s="41"/>
      <c r="O650" s="41"/>
      <c r="P650" s="41"/>
      <c r="Q650" s="41"/>
      <c r="R650" s="41"/>
      <c r="S650" s="41"/>
      <c r="T650" s="41"/>
      <c r="U650" s="41"/>
      <c r="V650" s="41"/>
      <c r="W650" s="41"/>
      <c r="X650" s="41"/>
      <c r="Y650" s="41"/>
      <c r="Z650" s="41"/>
      <c r="AA650" s="41"/>
      <c r="AB650" s="41"/>
      <c r="AC650" s="41"/>
      <c r="AD650" s="41"/>
      <c r="AE650" s="41"/>
      <c r="AF650" s="41"/>
      <c r="AG650" s="41"/>
      <c r="AH650" s="41"/>
      <c r="AI650" s="41"/>
      <c r="AJ650" s="41"/>
      <c r="AK650" s="41"/>
      <c r="AL650" s="41"/>
      <c r="AM650" s="41"/>
      <c r="AN650" s="41"/>
      <c r="AO650" s="41"/>
      <c r="AP650" s="41"/>
      <c r="AQ650" s="41"/>
      <c r="AR650" s="41"/>
      <c r="AS650" s="41"/>
      <c r="AT650" s="41"/>
      <c r="AU650" s="41"/>
      <c r="AV650" s="41"/>
      <c r="AW650" s="41"/>
      <c r="AX650" s="41"/>
      <c r="AY650" s="41"/>
      <c r="AZ650" s="41"/>
      <c r="BA650" s="41"/>
      <c r="BB650" s="41"/>
      <c r="BC650" s="41"/>
      <c r="BD650" s="41"/>
      <c r="BE650" s="41"/>
      <c r="BF650" s="41"/>
      <c r="BG650" s="41"/>
      <c r="BH650" s="41"/>
      <c r="BI650" s="41"/>
      <c r="BJ650" s="41"/>
      <c r="BK650" s="41"/>
      <c r="BL650" s="41"/>
      <c r="BM650" s="41"/>
    </row>
    <row r="651" customFormat="false" ht="12" hidden="false" customHeight="true" outlineLevel="0" collapsed="false">
      <c r="A651" s="35"/>
      <c r="B651" s="41"/>
      <c r="C651" s="41"/>
      <c r="D651" s="41"/>
      <c r="E651" s="41"/>
      <c r="F651" s="41"/>
      <c r="G651" s="41"/>
      <c r="H651" s="41"/>
      <c r="I651" s="41"/>
      <c r="J651" s="41"/>
      <c r="K651" s="41"/>
      <c r="L651" s="41"/>
      <c r="M651" s="41"/>
      <c r="N651" s="41"/>
      <c r="O651" s="41"/>
      <c r="P651" s="41"/>
      <c r="Q651" s="41"/>
      <c r="R651" s="41"/>
      <c r="S651" s="41"/>
      <c r="T651" s="41"/>
      <c r="U651" s="41"/>
      <c r="V651" s="41"/>
      <c r="W651" s="41"/>
      <c r="X651" s="41"/>
      <c r="Y651" s="41"/>
      <c r="Z651" s="41"/>
      <c r="AA651" s="41"/>
      <c r="AB651" s="41"/>
      <c r="AC651" s="41"/>
      <c r="AD651" s="41"/>
      <c r="AE651" s="41"/>
      <c r="AF651" s="41"/>
      <c r="AG651" s="41"/>
      <c r="AH651" s="41"/>
      <c r="AI651" s="41"/>
      <c r="AJ651" s="41"/>
      <c r="AK651" s="41"/>
      <c r="AL651" s="41"/>
      <c r="AM651" s="41"/>
      <c r="AN651" s="41"/>
      <c r="AO651" s="41"/>
      <c r="AP651" s="41"/>
      <c r="AQ651" s="41"/>
      <c r="AR651" s="41"/>
      <c r="AS651" s="41"/>
      <c r="AT651" s="41"/>
      <c r="AU651" s="41"/>
      <c r="AV651" s="41"/>
      <c r="AW651" s="41"/>
      <c r="AX651" s="41"/>
      <c r="AY651" s="41"/>
      <c r="AZ651" s="41"/>
      <c r="BA651" s="41"/>
      <c r="BB651" s="41"/>
      <c r="BC651" s="41"/>
      <c r="BD651" s="41"/>
      <c r="BE651" s="41"/>
      <c r="BF651" s="41"/>
      <c r="BG651" s="41"/>
      <c r="BH651" s="41"/>
      <c r="BI651" s="41"/>
      <c r="BJ651" s="41"/>
      <c r="BK651" s="41"/>
      <c r="BL651" s="41"/>
      <c r="BM651" s="41"/>
    </row>
    <row r="652" customFormat="false" ht="12" hidden="false" customHeight="true" outlineLevel="0" collapsed="false">
      <c r="A652" s="35"/>
      <c r="B652" s="41"/>
      <c r="C652" s="41"/>
      <c r="D652" s="41"/>
      <c r="E652" s="41"/>
      <c r="F652" s="41"/>
      <c r="G652" s="41"/>
      <c r="H652" s="41"/>
      <c r="I652" s="41"/>
      <c r="J652" s="41"/>
      <c r="K652" s="41"/>
      <c r="L652" s="41"/>
      <c r="M652" s="41"/>
      <c r="N652" s="41"/>
      <c r="O652" s="41"/>
      <c r="P652" s="41"/>
      <c r="Q652" s="41"/>
      <c r="R652" s="41"/>
      <c r="S652" s="41"/>
      <c r="T652" s="41"/>
      <c r="U652" s="41"/>
      <c r="V652" s="41"/>
      <c r="W652" s="41"/>
      <c r="X652" s="41"/>
      <c r="Y652" s="41"/>
      <c r="Z652" s="41"/>
      <c r="AA652" s="41"/>
      <c r="AB652" s="41"/>
      <c r="AC652" s="41"/>
      <c r="AD652" s="41"/>
      <c r="AE652" s="41"/>
      <c r="AF652" s="41"/>
      <c r="AG652" s="41"/>
      <c r="AH652" s="41"/>
      <c r="AI652" s="41"/>
      <c r="AJ652" s="41"/>
      <c r="AK652" s="41"/>
      <c r="AL652" s="41"/>
      <c r="AM652" s="41"/>
      <c r="AN652" s="41"/>
      <c r="AO652" s="41"/>
      <c r="AP652" s="41"/>
      <c r="AQ652" s="41"/>
      <c r="AR652" s="41"/>
      <c r="AS652" s="41"/>
      <c r="AT652" s="41"/>
      <c r="AU652" s="41"/>
      <c r="AV652" s="41"/>
      <c r="AW652" s="41"/>
      <c r="AX652" s="41"/>
      <c r="AY652" s="41"/>
      <c r="AZ652" s="41"/>
      <c r="BA652" s="41"/>
      <c r="BB652" s="41"/>
      <c r="BC652" s="41"/>
      <c r="BD652" s="41"/>
      <c r="BE652" s="41"/>
      <c r="BF652" s="41"/>
      <c r="BG652" s="41"/>
      <c r="BH652" s="41"/>
      <c r="BI652" s="41"/>
      <c r="BJ652" s="41"/>
      <c r="BK652" s="41"/>
      <c r="BL652" s="41"/>
      <c r="BM652" s="41"/>
    </row>
    <row r="653" customFormat="false" ht="12" hidden="false" customHeight="true" outlineLevel="0" collapsed="false">
      <c r="A653" s="35"/>
      <c r="B653" s="41"/>
      <c r="C653" s="41"/>
      <c r="D653" s="41"/>
      <c r="E653" s="41"/>
      <c r="F653" s="41"/>
      <c r="G653" s="41"/>
      <c r="H653" s="41"/>
      <c r="I653" s="41"/>
      <c r="J653" s="41"/>
      <c r="K653" s="41"/>
      <c r="L653" s="41"/>
      <c r="M653" s="41"/>
      <c r="N653" s="41"/>
      <c r="O653" s="41"/>
      <c r="P653" s="41"/>
      <c r="Q653" s="41"/>
      <c r="R653" s="41"/>
      <c r="S653" s="41"/>
      <c r="T653" s="41"/>
      <c r="U653" s="41"/>
      <c r="V653" s="41"/>
      <c r="W653" s="41"/>
      <c r="X653" s="41"/>
      <c r="Y653" s="41"/>
      <c r="Z653" s="41"/>
      <c r="AA653" s="41"/>
      <c r="AB653" s="41"/>
      <c r="AC653" s="41"/>
      <c r="AD653" s="41"/>
      <c r="AE653" s="41"/>
      <c r="AF653" s="41"/>
      <c r="AG653" s="41"/>
      <c r="AH653" s="41"/>
      <c r="AI653" s="41"/>
      <c r="AJ653" s="41"/>
      <c r="AK653" s="41"/>
      <c r="AL653" s="41"/>
      <c r="AM653" s="41"/>
      <c r="AN653" s="41"/>
      <c r="AO653" s="41"/>
      <c r="AP653" s="41"/>
      <c r="AQ653" s="41"/>
      <c r="AR653" s="41"/>
      <c r="AS653" s="41"/>
      <c r="AT653" s="41"/>
      <c r="AU653" s="41"/>
      <c r="AV653" s="41"/>
      <c r="AW653" s="41"/>
      <c r="AX653" s="41"/>
      <c r="AY653" s="41"/>
      <c r="AZ653" s="41"/>
      <c r="BA653" s="41"/>
      <c r="BB653" s="41"/>
      <c r="BC653" s="41"/>
      <c r="BD653" s="41"/>
      <c r="BE653" s="41"/>
      <c r="BF653" s="41"/>
      <c r="BG653" s="41"/>
      <c r="BH653" s="41"/>
      <c r="BI653" s="41"/>
      <c r="BJ653" s="41"/>
      <c r="BK653" s="41"/>
      <c r="BL653" s="41"/>
      <c r="BM653" s="41"/>
    </row>
    <row r="654" customFormat="false" ht="12" hidden="false" customHeight="true" outlineLevel="0" collapsed="false">
      <c r="A654" s="35"/>
      <c r="B654" s="41"/>
      <c r="C654" s="41"/>
      <c r="D654" s="41"/>
      <c r="E654" s="41"/>
      <c r="F654" s="41"/>
      <c r="G654" s="41"/>
      <c r="H654" s="41"/>
      <c r="I654" s="41"/>
      <c r="J654" s="41"/>
      <c r="K654" s="41"/>
      <c r="L654" s="41"/>
      <c r="M654" s="41"/>
      <c r="N654" s="41"/>
      <c r="O654" s="41"/>
      <c r="P654" s="41"/>
      <c r="Q654" s="41"/>
      <c r="R654" s="41"/>
      <c r="S654" s="41"/>
      <c r="T654" s="41"/>
      <c r="U654" s="41"/>
      <c r="V654" s="41"/>
      <c r="W654" s="41"/>
      <c r="X654" s="41"/>
      <c r="Y654" s="41"/>
      <c r="Z654" s="41"/>
      <c r="AA654" s="41"/>
      <c r="AB654" s="41"/>
      <c r="AC654" s="41"/>
      <c r="AD654" s="41"/>
      <c r="AE654" s="41"/>
      <c r="AF654" s="41"/>
      <c r="AG654" s="41"/>
      <c r="AH654" s="41"/>
      <c r="AI654" s="41"/>
      <c r="AJ654" s="41"/>
      <c r="AK654" s="41"/>
      <c r="AL654" s="41"/>
      <c r="AM654" s="41"/>
      <c r="AN654" s="41"/>
      <c r="AO654" s="41"/>
      <c r="AP654" s="41"/>
      <c r="AQ654" s="41"/>
      <c r="AR654" s="41"/>
      <c r="AS654" s="41"/>
      <c r="AT654" s="41"/>
      <c r="AU654" s="41"/>
      <c r="AV654" s="41"/>
      <c r="AW654" s="41"/>
      <c r="AX654" s="41"/>
      <c r="AY654" s="41"/>
      <c r="AZ654" s="41"/>
      <c r="BA654" s="41"/>
      <c r="BB654" s="41"/>
      <c r="BC654" s="41"/>
      <c r="BD654" s="41"/>
      <c r="BE654" s="41"/>
      <c r="BF654" s="41"/>
      <c r="BG654" s="41"/>
      <c r="BH654" s="41"/>
      <c r="BI654" s="41"/>
      <c r="BJ654" s="41"/>
      <c r="BK654" s="41"/>
      <c r="BL654" s="41"/>
      <c r="BM654" s="41"/>
    </row>
    <row r="655" customFormat="false" ht="12" hidden="false" customHeight="true" outlineLevel="0" collapsed="false">
      <c r="A655" s="35"/>
      <c r="B655" s="41"/>
      <c r="C655" s="41"/>
      <c r="D655" s="41"/>
      <c r="E655" s="41"/>
      <c r="F655" s="41"/>
      <c r="G655" s="41"/>
      <c r="H655" s="41"/>
      <c r="I655" s="41"/>
      <c r="J655" s="41"/>
      <c r="K655" s="41"/>
      <c r="L655" s="41"/>
      <c r="M655" s="41"/>
      <c r="N655" s="41"/>
      <c r="O655" s="41"/>
      <c r="P655" s="41"/>
      <c r="Q655" s="41"/>
      <c r="R655" s="41"/>
      <c r="S655" s="41"/>
      <c r="T655" s="41"/>
      <c r="U655" s="41"/>
      <c r="V655" s="41"/>
      <c r="W655" s="41"/>
      <c r="X655" s="41"/>
      <c r="Y655" s="41"/>
      <c r="Z655" s="41"/>
      <c r="AA655" s="41"/>
      <c r="AB655" s="41"/>
      <c r="AC655" s="41"/>
      <c r="AD655" s="41"/>
      <c r="AE655" s="41"/>
      <c r="AF655" s="41"/>
      <c r="AG655" s="41"/>
      <c r="AH655" s="41"/>
      <c r="AI655" s="41"/>
      <c r="AJ655" s="41"/>
      <c r="AK655" s="41"/>
      <c r="AL655" s="41"/>
      <c r="AM655" s="41"/>
      <c r="AN655" s="41"/>
      <c r="AO655" s="41"/>
      <c r="AP655" s="41"/>
      <c r="AQ655" s="41"/>
      <c r="AR655" s="41"/>
      <c r="AS655" s="41"/>
      <c r="AT655" s="41"/>
      <c r="AU655" s="41"/>
      <c r="AV655" s="41"/>
      <c r="AW655" s="41"/>
      <c r="AX655" s="41"/>
      <c r="AY655" s="41"/>
      <c r="AZ655" s="41"/>
      <c r="BA655" s="41"/>
      <c r="BB655" s="41"/>
      <c r="BC655" s="41"/>
      <c r="BD655" s="41"/>
      <c r="BE655" s="41"/>
      <c r="BF655" s="41"/>
      <c r="BG655" s="41"/>
      <c r="BH655" s="41"/>
      <c r="BI655" s="41"/>
      <c r="BJ655" s="41"/>
      <c r="BK655" s="41"/>
      <c r="BL655" s="41"/>
      <c r="BM655" s="41"/>
    </row>
    <row r="656" customFormat="false" ht="12" hidden="false" customHeight="true" outlineLevel="0" collapsed="false">
      <c r="A656" s="35"/>
      <c r="B656" s="41"/>
      <c r="C656" s="41"/>
      <c r="D656" s="41"/>
      <c r="E656" s="41"/>
      <c r="F656" s="41"/>
      <c r="G656" s="41"/>
      <c r="H656" s="41"/>
      <c r="I656" s="41"/>
      <c r="J656" s="41"/>
      <c r="K656" s="41"/>
      <c r="L656" s="41"/>
      <c r="M656" s="41"/>
      <c r="N656" s="41"/>
      <c r="O656" s="41"/>
      <c r="P656" s="41"/>
      <c r="Q656" s="41"/>
      <c r="R656" s="41"/>
      <c r="S656" s="41"/>
      <c r="T656" s="41"/>
      <c r="U656" s="41"/>
      <c r="V656" s="41"/>
      <c r="W656" s="41"/>
      <c r="X656" s="41"/>
      <c r="Y656" s="41"/>
      <c r="Z656" s="41"/>
      <c r="AA656" s="41"/>
      <c r="AB656" s="41"/>
      <c r="AC656" s="41"/>
      <c r="AD656" s="41"/>
      <c r="AE656" s="41"/>
      <c r="AF656" s="41"/>
      <c r="AG656" s="41"/>
      <c r="AH656" s="41"/>
      <c r="AI656" s="41"/>
      <c r="AJ656" s="41"/>
      <c r="AK656" s="41"/>
      <c r="AL656" s="41"/>
      <c r="AM656" s="41"/>
      <c r="AN656" s="41"/>
      <c r="AO656" s="41"/>
      <c r="AP656" s="41"/>
      <c r="AQ656" s="41"/>
      <c r="AR656" s="41"/>
      <c r="AS656" s="41"/>
      <c r="AT656" s="41"/>
      <c r="AU656" s="41"/>
      <c r="AV656" s="41"/>
      <c r="AW656" s="41"/>
      <c r="AX656" s="41"/>
      <c r="AY656" s="41"/>
      <c r="AZ656" s="41"/>
      <c r="BA656" s="41"/>
      <c r="BB656" s="41"/>
      <c r="BC656" s="41"/>
      <c r="BD656" s="41"/>
      <c r="BE656" s="41"/>
      <c r="BF656" s="41"/>
      <c r="BG656" s="41"/>
      <c r="BH656" s="41"/>
      <c r="BI656" s="41"/>
      <c r="BJ656" s="41"/>
      <c r="BK656" s="41"/>
      <c r="BL656" s="41"/>
      <c r="BM656" s="41"/>
    </row>
    <row r="657" customFormat="false" ht="12" hidden="false" customHeight="true" outlineLevel="0" collapsed="false">
      <c r="A657" s="35"/>
      <c r="B657" s="41"/>
      <c r="C657" s="41"/>
      <c r="D657" s="41"/>
      <c r="E657" s="41"/>
      <c r="F657" s="41"/>
      <c r="G657" s="41"/>
      <c r="H657" s="41"/>
      <c r="I657" s="41"/>
      <c r="J657" s="41"/>
      <c r="K657" s="41"/>
      <c r="L657" s="41"/>
      <c r="M657" s="41"/>
      <c r="N657" s="41"/>
      <c r="O657" s="41"/>
      <c r="P657" s="41"/>
      <c r="Q657" s="41"/>
      <c r="R657" s="41"/>
      <c r="S657" s="41"/>
      <c r="T657" s="41"/>
      <c r="U657" s="41"/>
      <c r="V657" s="41"/>
      <c r="W657" s="41"/>
      <c r="X657" s="41"/>
      <c r="Y657" s="41"/>
      <c r="Z657" s="41"/>
      <c r="AA657" s="41"/>
      <c r="AB657" s="41"/>
      <c r="AC657" s="41"/>
      <c r="AD657" s="41"/>
      <c r="AE657" s="41"/>
      <c r="AF657" s="41"/>
      <c r="AG657" s="41"/>
      <c r="AH657" s="41"/>
      <c r="AI657" s="41"/>
      <c r="AJ657" s="41"/>
      <c r="AK657" s="41"/>
      <c r="AL657" s="41"/>
      <c r="AM657" s="41"/>
      <c r="AN657" s="41"/>
      <c r="AO657" s="41"/>
      <c r="AP657" s="41"/>
      <c r="AQ657" s="41"/>
      <c r="AR657" s="41"/>
      <c r="AS657" s="41"/>
      <c r="AT657" s="41"/>
      <c r="AU657" s="41"/>
      <c r="AV657" s="41"/>
      <c r="AW657" s="41"/>
      <c r="AX657" s="41"/>
      <c r="AY657" s="41"/>
      <c r="AZ657" s="41"/>
      <c r="BA657" s="41"/>
      <c r="BB657" s="41"/>
      <c r="BC657" s="41"/>
      <c r="BD657" s="41"/>
      <c r="BE657" s="41"/>
      <c r="BF657" s="41"/>
      <c r="BG657" s="41"/>
      <c r="BH657" s="41"/>
      <c r="BI657" s="41"/>
      <c r="BJ657" s="41"/>
      <c r="BK657" s="41"/>
      <c r="BL657" s="41"/>
      <c r="BM657" s="41"/>
    </row>
    <row r="658" customFormat="false" ht="12" hidden="false" customHeight="true" outlineLevel="0" collapsed="false">
      <c r="A658" s="35"/>
      <c r="B658" s="41"/>
      <c r="C658" s="41"/>
      <c r="D658" s="41"/>
      <c r="E658" s="41"/>
      <c r="F658" s="41"/>
      <c r="G658" s="41"/>
      <c r="H658" s="41"/>
      <c r="I658" s="41"/>
      <c r="J658" s="41"/>
      <c r="K658" s="41"/>
      <c r="L658" s="41"/>
      <c r="M658" s="41"/>
      <c r="N658" s="41"/>
      <c r="O658" s="41"/>
      <c r="P658" s="41"/>
      <c r="Q658" s="41"/>
      <c r="R658" s="41"/>
      <c r="S658" s="41"/>
      <c r="T658" s="41"/>
      <c r="U658" s="41"/>
      <c r="V658" s="41"/>
      <c r="W658" s="41"/>
      <c r="X658" s="41"/>
      <c r="Y658" s="41"/>
      <c r="Z658" s="41"/>
      <c r="AA658" s="41"/>
      <c r="AB658" s="41"/>
      <c r="AC658" s="41"/>
      <c r="AD658" s="41"/>
      <c r="AE658" s="41"/>
      <c r="AF658" s="41"/>
      <c r="AG658" s="41"/>
      <c r="AH658" s="41"/>
      <c r="AI658" s="41"/>
      <c r="AJ658" s="41"/>
      <c r="AK658" s="41"/>
      <c r="AL658" s="41"/>
      <c r="AM658" s="41"/>
      <c r="AN658" s="41"/>
      <c r="AO658" s="41"/>
      <c r="AP658" s="41"/>
      <c r="AQ658" s="41"/>
      <c r="AR658" s="41"/>
      <c r="AS658" s="41"/>
      <c r="AT658" s="41"/>
      <c r="AU658" s="41"/>
      <c r="AV658" s="41"/>
      <c r="AW658" s="41"/>
      <c r="AX658" s="41"/>
      <c r="AY658" s="41"/>
      <c r="AZ658" s="41"/>
      <c r="BA658" s="41"/>
      <c r="BB658" s="41"/>
      <c r="BC658" s="41"/>
      <c r="BD658" s="41"/>
      <c r="BE658" s="41"/>
      <c r="BF658" s="41"/>
      <c r="BG658" s="41"/>
      <c r="BH658" s="41"/>
      <c r="BI658" s="41"/>
      <c r="BJ658" s="41"/>
      <c r="BK658" s="41"/>
      <c r="BL658" s="41"/>
      <c r="BM658" s="41"/>
    </row>
    <row r="659" customFormat="false" ht="12" hidden="false" customHeight="true" outlineLevel="0" collapsed="false">
      <c r="A659" s="35"/>
      <c r="B659" s="41"/>
      <c r="C659" s="41"/>
      <c r="D659" s="41"/>
      <c r="E659" s="41"/>
      <c r="F659" s="41"/>
      <c r="G659" s="41"/>
      <c r="H659" s="41"/>
      <c r="I659" s="41"/>
      <c r="J659" s="41"/>
      <c r="K659" s="41"/>
      <c r="L659" s="41"/>
      <c r="M659" s="41"/>
      <c r="N659" s="41"/>
      <c r="O659" s="41"/>
      <c r="P659" s="41"/>
      <c r="Q659" s="41"/>
      <c r="R659" s="41"/>
      <c r="S659" s="41"/>
      <c r="T659" s="41"/>
      <c r="U659" s="41"/>
      <c r="V659" s="41"/>
      <c r="W659" s="41"/>
      <c r="X659" s="41"/>
      <c r="Y659" s="41"/>
      <c r="Z659" s="41"/>
      <c r="AA659" s="41"/>
      <c r="AB659" s="41"/>
      <c r="AC659" s="41"/>
      <c r="AD659" s="41"/>
      <c r="AE659" s="41"/>
      <c r="AF659" s="41"/>
      <c r="AG659" s="41"/>
      <c r="AH659" s="41"/>
      <c r="AI659" s="41"/>
      <c r="AJ659" s="41"/>
      <c r="AK659" s="41"/>
      <c r="AL659" s="41"/>
      <c r="AM659" s="41"/>
      <c r="AN659" s="41"/>
      <c r="AO659" s="41"/>
      <c r="AP659" s="41"/>
      <c r="AQ659" s="41"/>
      <c r="AR659" s="41"/>
      <c r="AS659" s="41"/>
      <c r="AT659" s="41"/>
      <c r="AU659" s="41"/>
      <c r="AV659" s="41"/>
      <c r="AW659" s="41"/>
      <c r="AX659" s="41"/>
      <c r="AY659" s="41"/>
      <c r="AZ659" s="41"/>
      <c r="BA659" s="41"/>
      <c r="BB659" s="41"/>
      <c r="BC659" s="41"/>
      <c r="BD659" s="41"/>
      <c r="BE659" s="41"/>
      <c r="BF659" s="41"/>
      <c r="BG659" s="41"/>
      <c r="BH659" s="41"/>
      <c r="BI659" s="41"/>
      <c r="BJ659" s="41"/>
      <c r="BK659" s="41"/>
      <c r="BL659" s="41"/>
      <c r="BM659" s="41"/>
    </row>
    <row r="660" customFormat="false" ht="12" hidden="false" customHeight="true" outlineLevel="0" collapsed="false">
      <c r="A660" s="35"/>
      <c r="B660" s="41"/>
      <c r="C660" s="41"/>
      <c r="D660" s="41"/>
      <c r="E660" s="41"/>
      <c r="F660" s="41"/>
      <c r="G660" s="41"/>
      <c r="H660" s="41"/>
      <c r="I660" s="41"/>
      <c r="J660" s="41"/>
      <c r="K660" s="41"/>
      <c r="L660" s="41"/>
      <c r="M660" s="41"/>
      <c r="N660" s="41"/>
      <c r="O660" s="41"/>
      <c r="P660" s="41"/>
      <c r="Q660" s="41"/>
      <c r="R660" s="41"/>
      <c r="S660" s="41"/>
      <c r="T660" s="41"/>
      <c r="U660" s="41"/>
      <c r="V660" s="41"/>
      <c r="W660" s="41"/>
      <c r="X660" s="41"/>
      <c r="Y660" s="41"/>
      <c r="Z660" s="41"/>
      <c r="AA660" s="41"/>
      <c r="AB660" s="41"/>
      <c r="AC660" s="41"/>
      <c r="AD660" s="41"/>
      <c r="AE660" s="41"/>
      <c r="AF660" s="41"/>
      <c r="AG660" s="41"/>
      <c r="AH660" s="41"/>
      <c r="AI660" s="41"/>
      <c r="AJ660" s="41"/>
      <c r="AK660" s="41"/>
      <c r="AL660" s="41"/>
      <c r="AM660" s="41"/>
      <c r="AN660" s="41"/>
      <c r="AO660" s="41"/>
      <c r="AP660" s="41"/>
      <c r="AQ660" s="41"/>
      <c r="AR660" s="41"/>
      <c r="AS660" s="41"/>
      <c r="AT660" s="41"/>
      <c r="AU660" s="41"/>
      <c r="AV660" s="41"/>
      <c r="AW660" s="41"/>
      <c r="AX660" s="41"/>
      <c r="AY660" s="41"/>
      <c r="AZ660" s="41"/>
      <c r="BA660" s="41"/>
      <c r="BB660" s="41"/>
      <c r="BC660" s="41"/>
      <c r="BD660" s="41"/>
      <c r="BE660" s="41"/>
      <c r="BF660" s="41"/>
      <c r="BG660" s="41"/>
      <c r="BH660" s="41"/>
      <c r="BI660" s="41"/>
      <c r="BJ660" s="41"/>
      <c r="BK660" s="41"/>
      <c r="BL660" s="41"/>
      <c r="BM660" s="41"/>
    </row>
    <row r="661" customFormat="false" ht="12" hidden="false" customHeight="true" outlineLevel="0" collapsed="false">
      <c r="A661" s="35"/>
      <c r="B661" s="41"/>
      <c r="C661" s="41"/>
      <c r="D661" s="41"/>
      <c r="E661" s="41"/>
      <c r="F661" s="41"/>
      <c r="G661" s="41"/>
      <c r="H661" s="41"/>
      <c r="I661" s="41"/>
      <c r="J661" s="41"/>
      <c r="K661" s="41"/>
      <c r="L661" s="41"/>
      <c r="M661" s="41"/>
      <c r="N661" s="41"/>
      <c r="O661" s="41"/>
      <c r="P661" s="41"/>
      <c r="Q661" s="41"/>
      <c r="R661" s="41"/>
      <c r="S661" s="41"/>
      <c r="T661" s="41"/>
      <c r="U661" s="41"/>
      <c r="V661" s="41"/>
      <c r="W661" s="41"/>
      <c r="X661" s="41"/>
      <c r="Y661" s="41"/>
      <c r="Z661" s="41"/>
      <c r="AA661" s="41"/>
      <c r="AB661" s="41"/>
      <c r="AC661" s="41"/>
      <c r="AD661" s="41"/>
      <c r="AE661" s="41"/>
      <c r="AF661" s="41"/>
      <c r="AG661" s="41"/>
      <c r="AH661" s="41"/>
      <c r="AI661" s="41"/>
      <c r="AJ661" s="41"/>
      <c r="AK661" s="41"/>
      <c r="AL661" s="41"/>
      <c r="AM661" s="41"/>
      <c r="AN661" s="41"/>
      <c r="AO661" s="41"/>
      <c r="AP661" s="41"/>
      <c r="AQ661" s="41"/>
      <c r="AR661" s="41"/>
      <c r="AS661" s="41"/>
      <c r="AT661" s="41"/>
      <c r="AU661" s="41"/>
      <c r="AV661" s="41"/>
      <c r="AW661" s="41"/>
      <c r="AX661" s="41"/>
      <c r="AY661" s="41"/>
      <c r="AZ661" s="41"/>
      <c r="BA661" s="41"/>
      <c r="BB661" s="41"/>
      <c r="BC661" s="41"/>
      <c r="BD661" s="41"/>
      <c r="BE661" s="41"/>
      <c r="BF661" s="41"/>
      <c r="BG661" s="41"/>
      <c r="BH661" s="41"/>
      <c r="BI661" s="41"/>
      <c r="BJ661" s="41"/>
      <c r="BK661" s="41"/>
      <c r="BL661" s="41"/>
      <c r="BM661" s="41"/>
    </row>
    <row r="662" customFormat="false" ht="12" hidden="false" customHeight="true" outlineLevel="0" collapsed="false">
      <c r="A662" s="35"/>
      <c r="B662" s="41"/>
      <c r="C662" s="41"/>
      <c r="D662" s="41"/>
      <c r="E662" s="41"/>
      <c r="F662" s="41"/>
      <c r="G662" s="41"/>
      <c r="H662" s="41"/>
      <c r="I662" s="41"/>
      <c r="J662" s="41"/>
      <c r="K662" s="41"/>
      <c r="L662" s="41"/>
      <c r="M662" s="41"/>
      <c r="N662" s="41"/>
      <c r="O662" s="41"/>
      <c r="P662" s="41"/>
      <c r="Q662" s="41"/>
      <c r="R662" s="41"/>
      <c r="S662" s="41"/>
      <c r="T662" s="41"/>
      <c r="U662" s="41"/>
      <c r="V662" s="41"/>
      <c r="W662" s="41"/>
      <c r="X662" s="41"/>
      <c r="Y662" s="41"/>
      <c r="Z662" s="41"/>
      <c r="AA662" s="41"/>
      <c r="AB662" s="41"/>
      <c r="AC662" s="41"/>
      <c r="AD662" s="41"/>
      <c r="AE662" s="41"/>
      <c r="AF662" s="41"/>
      <c r="AG662" s="41"/>
      <c r="AH662" s="41"/>
      <c r="AI662" s="41"/>
      <c r="AJ662" s="41"/>
      <c r="AK662" s="41"/>
      <c r="AL662" s="41"/>
      <c r="AM662" s="41"/>
      <c r="AN662" s="41"/>
      <c r="AO662" s="41"/>
      <c r="AP662" s="41"/>
      <c r="AQ662" s="41"/>
      <c r="AR662" s="41"/>
      <c r="AS662" s="41"/>
      <c r="AT662" s="41"/>
      <c r="AU662" s="41"/>
      <c r="AV662" s="41"/>
      <c r="AW662" s="41"/>
      <c r="AX662" s="41"/>
      <c r="AY662" s="41"/>
      <c r="AZ662" s="41"/>
      <c r="BA662" s="41"/>
      <c r="BB662" s="41"/>
      <c r="BC662" s="41"/>
      <c r="BD662" s="41"/>
      <c r="BE662" s="41"/>
      <c r="BF662" s="41"/>
      <c r="BG662" s="41"/>
      <c r="BH662" s="41"/>
      <c r="BI662" s="41"/>
      <c r="BJ662" s="41"/>
      <c r="BK662" s="41"/>
      <c r="BL662" s="41"/>
      <c r="BM662" s="41"/>
    </row>
    <row r="663" customFormat="false" ht="12" hidden="false" customHeight="true" outlineLevel="0" collapsed="false">
      <c r="A663" s="35"/>
      <c r="B663" s="41"/>
      <c r="C663" s="41"/>
      <c r="D663" s="41"/>
      <c r="E663" s="41"/>
      <c r="F663" s="41"/>
      <c r="G663" s="41"/>
      <c r="H663" s="41"/>
      <c r="I663" s="41"/>
      <c r="J663" s="41"/>
      <c r="K663" s="41"/>
      <c r="L663" s="41"/>
      <c r="M663" s="41"/>
      <c r="N663" s="41"/>
      <c r="O663" s="41"/>
      <c r="P663" s="41"/>
      <c r="Q663" s="41"/>
      <c r="R663" s="41"/>
      <c r="S663" s="41"/>
      <c r="T663" s="41"/>
      <c r="U663" s="41"/>
      <c r="V663" s="41"/>
      <c r="W663" s="41"/>
      <c r="X663" s="41"/>
      <c r="Y663" s="41"/>
      <c r="Z663" s="41"/>
      <c r="AA663" s="41"/>
      <c r="AB663" s="41"/>
      <c r="AC663" s="41"/>
      <c r="AD663" s="41"/>
      <c r="AE663" s="41"/>
      <c r="AF663" s="41"/>
      <c r="AG663" s="41"/>
      <c r="AH663" s="41"/>
      <c r="AI663" s="41"/>
      <c r="AJ663" s="41"/>
      <c r="AK663" s="41"/>
      <c r="AL663" s="41"/>
      <c r="AM663" s="41"/>
      <c r="AN663" s="41"/>
      <c r="AO663" s="41"/>
      <c r="AP663" s="41"/>
      <c r="AQ663" s="41"/>
      <c r="AR663" s="41"/>
      <c r="AS663" s="41"/>
      <c r="AT663" s="41"/>
      <c r="AU663" s="41"/>
      <c r="AV663" s="41"/>
      <c r="AW663" s="41"/>
      <c r="AX663" s="41"/>
      <c r="AY663" s="41"/>
      <c r="AZ663" s="41"/>
      <c r="BA663" s="41"/>
      <c r="BB663" s="41"/>
      <c r="BC663" s="41"/>
      <c r="BD663" s="41"/>
      <c r="BE663" s="41"/>
      <c r="BF663" s="41"/>
      <c r="BG663" s="41"/>
      <c r="BH663" s="41"/>
      <c r="BI663" s="41"/>
      <c r="BJ663" s="41"/>
      <c r="BK663" s="41"/>
      <c r="BL663" s="41"/>
      <c r="BM663" s="41"/>
    </row>
    <row r="664" customFormat="false" ht="12" hidden="false" customHeight="true" outlineLevel="0" collapsed="false">
      <c r="A664" s="35"/>
      <c r="B664" s="41"/>
      <c r="C664" s="41"/>
      <c r="D664" s="41"/>
      <c r="E664" s="41"/>
      <c r="F664" s="41"/>
      <c r="G664" s="41"/>
      <c r="H664" s="41"/>
      <c r="I664" s="41"/>
      <c r="J664" s="41"/>
      <c r="K664" s="41"/>
      <c r="L664" s="41"/>
      <c r="M664" s="41"/>
      <c r="N664" s="41"/>
      <c r="O664" s="41"/>
      <c r="P664" s="41"/>
      <c r="Q664" s="41"/>
      <c r="R664" s="41"/>
      <c r="S664" s="41"/>
      <c r="T664" s="41"/>
      <c r="U664" s="41"/>
      <c r="V664" s="41"/>
      <c r="W664" s="41"/>
      <c r="X664" s="41"/>
      <c r="Y664" s="41"/>
      <c r="Z664" s="41"/>
      <c r="AA664" s="41"/>
      <c r="AB664" s="41"/>
      <c r="AC664" s="41"/>
      <c r="AD664" s="41"/>
      <c r="AE664" s="41"/>
      <c r="AF664" s="41"/>
      <c r="AG664" s="41"/>
      <c r="AH664" s="41"/>
      <c r="AI664" s="41"/>
      <c r="AJ664" s="41"/>
      <c r="AK664" s="41"/>
      <c r="AL664" s="41"/>
      <c r="AM664" s="41"/>
      <c r="AN664" s="41"/>
      <c r="AO664" s="41"/>
      <c r="AP664" s="41"/>
      <c r="AQ664" s="41"/>
      <c r="AR664" s="41"/>
      <c r="AS664" s="41"/>
      <c r="AT664" s="41"/>
      <c r="AU664" s="41"/>
      <c r="AV664" s="41"/>
      <c r="AW664" s="41"/>
      <c r="AX664" s="41"/>
      <c r="AY664" s="41"/>
      <c r="AZ664" s="41"/>
      <c r="BA664" s="41"/>
      <c r="BB664" s="41"/>
      <c r="BC664" s="41"/>
      <c r="BD664" s="41"/>
      <c r="BE664" s="41"/>
      <c r="BF664" s="41"/>
      <c r="BG664" s="41"/>
      <c r="BH664" s="41"/>
      <c r="BI664" s="41"/>
      <c r="BJ664" s="41"/>
      <c r="BK664" s="41"/>
      <c r="BL664" s="41"/>
      <c r="BM664" s="41"/>
    </row>
    <row r="665" customFormat="false" ht="12" hidden="false" customHeight="true" outlineLevel="0" collapsed="false">
      <c r="A665" s="35"/>
      <c r="B665" s="41"/>
      <c r="C665" s="41"/>
      <c r="D665" s="41"/>
      <c r="E665" s="41"/>
      <c r="F665" s="41"/>
      <c r="G665" s="41"/>
      <c r="H665" s="41"/>
      <c r="I665" s="41"/>
      <c r="J665" s="41"/>
      <c r="K665" s="41"/>
      <c r="L665" s="41"/>
      <c r="M665" s="41"/>
      <c r="N665" s="41"/>
      <c r="O665" s="41"/>
      <c r="P665" s="41"/>
      <c r="Q665" s="41"/>
      <c r="R665" s="41"/>
      <c r="S665" s="41"/>
      <c r="T665" s="41"/>
      <c r="U665" s="41"/>
      <c r="V665" s="41"/>
      <c r="W665" s="41"/>
      <c r="X665" s="41"/>
      <c r="Y665" s="41"/>
      <c r="Z665" s="41"/>
      <c r="AA665" s="41"/>
      <c r="AB665" s="41"/>
      <c r="AC665" s="41"/>
      <c r="AD665" s="41"/>
      <c r="AE665" s="41"/>
      <c r="AF665" s="41"/>
      <c r="AG665" s="41"/>
      <c r="AH665" s="41"/>
      <c r="AI665" s="41"/>
      <c r="AJ665" s="41"/>
      <c r="AK665" s="41"/>
      <c r="AL665" s="41"/>
      <c r="AM665" s="41"/>
      <c r="AN665" s="41"/>
      <c r="AO665" s="41"/>
      <c r="AP665" s="41"/>
      <c r="AQ665" s="41"/>
      <c r="AR665" s="41"/>
      <c r="AS665" s="41"/>
      <c r="AT665" s="41"/>
      <c r="AU665" s="41"/>
      <c r="AV665" s="41"/>
      <c r="AW665" s="41"/>
      <c r="AX665" s="41"/>
      <c r="AY665" s="41"/>
      <c r="AZ665" s="41"/>
      <c r="BA665" s="41"/>
      <c r="BB665" s="41"/>
      <c r="BC665" s="41"/>
      <c r="BD665" s="41"/>
      <c r="BE665" s="41"/>
      <c r="BF665" s="41"/>
      <c r="BG665" s="41"/>
      <c r="BH665" s="41"/>
      <c r="BI665" s="41"/>
      <c r="BJ665" s="41"/>
      <c r="BK665" s="41"/>
      <c r="BL665" s="41"/>
      <c r="BM665" s="41"/>
    </row>
    <row r="666" customFormat="false" ht="12" hidden="false" customHeight="true" outlineLevel="0" collapsed="false">
      <c r="A666" s="35"/>
      <c r="B666" s="41"/>
      <c r="C666" s="41"/>
      <c r="D666" s="41"/>
      <c r="E666" s="41"/>
      <c r="F666" s="41"/>
      <c r="G666" s="41"/>
      <c r="H666" s="41"/>
      <c r="I666" s="41"/>
      <c r="J666" s="41"/>
      <c r="K666" s="41"/>
      <c r="L666" s="41"/>
      <c r="M666" s="41"/>
      <c r="N666" s="41"/>
      <c r="O666" s="41"/>
      <c r="P666" s="41"/>
      <c r="Q666" s="41"/>
      <c r="R666" s="41"/>
      <c r="S666" s="41"/>
      <c r="T666" s="41"/>
      <c r="U666" s="41"/>
      <c r="V666" s="41"/>
      <c r="W666" s="41"/>
      <c r="X666" s="41"/>
      <c r="Y666" s="41"/>
      <c r="Z666" s="41"/>
      <c r="AA666" s="41"/>
      <c r="AB666" s="41"/>
      <c r="AC666" s="41"/>
      <c r="AD666" s="41"/>
      <c r="AE666" s="41"/>
      <c r="AF666" s="41"/>
      <c r="AG666" s="41"/>
      <c r="AH666" s="41"/>
      <c r="AI666" s="41"/>
      <c r="AJ666" s="41"/>
      <c r="AK666" s="41"/>
      <c r="AL666" s="41"/>
      <c r="AM666" s="41"/>
      <c r="AN666" s="41"/>
      <c r="AO666" s="41"/>
      <c r="AP666" s="41"/>
      <c r="AQ666" s="41"/>
      <c r="AR666" s="41"/>
      <c r="AS666" s="41"/>
      <c r="AT666" s="41"/>
      <c r="AU666" s="41"/>
      <c r="AV666" s="41"/>
      <c r="AW666" s="41"/>
      <c r="AX666" s="41"/>
      <c r="AY666" s="41"/>
      <c r="AZ666" s="41"/>
      <c r="BA666" s="41"/>
      <c r="BB666" s="41"/>
      <c r="BC666" s="41"/>
      <c r="BD666" s="41"/>
      <c r="BE666" s="41"/>
      <c r="BF666" s="41"/>
      <c r="BG666" s="41"/>
      <c r="BH666" s="41"/>
      <c r="BI666" s="41"/>
      <c r="BJ666" s="41"/>
      <c r="BK666" s="41"/>
      <c r="BL666" s="41"/>
      <c r="BM666" s="41"/>
    </row>
    <row r="667" customFormat="false" ht="12" hidden="false" customHeight="true" outlineLevel="0" collapsed="false">
      <c r="A667" s="35"/>
      <c r="B667" s="41"/>
      <c r="C667" s="41"/>
      <c r="D667" s="41"/>
      <c r="E667" s="41"/>
      <c r="F667" s="41"/>
      <c r="G667" s="41"/>
      <c r="H667" s="41"/>
      <c r="I667" s="41"/>
      <c r="J667" s="41"/>
      <c r="K667" s="41"/>
      <c r="L667" s="41"/>
      <c r="M667" s="41"/>
      <c r="N667" s="41"/>
      <c r="O667" s="41"/>
      <c r="P667" s="41"/>
      <c r="Q667" s="41"/>
      <c r="R667" s="41"/>
      <c r="S667" s="41"/>
      <c r="T667" s="41"/>
      <c r="U667" s="41"/>
      <c r="V667" s="41"/>
      <c r="W667" s="41"/>
      <c r="X667" s="41"/>
      <c r="Y667" s="41"/>
      <c r="Z667" s="41"/>
      <c r="AA667" s="41"/>
      <c r="AB667" s="41"/>
      <c r="AC667" s="41"/>
      <c r="AD667" s="41"/>
      <c r="AE667" s="41"/>
      <c r="AF667" s="41"/>
      <c r="AG667" s="41"/>
      <c r="AH667" s="41"/>
      <c r="AI667" s="41"/>
      <c r="AJ667" s="41"/>
      <c r="AK667" s="41"/>
      <c r="AL667" s="41"/>
      <c r="AM667" s="41"/>
      <c r="AN667" s="41"/>
      <c r="AO667" s="41"/>
      <c r="AP667" s="41"/>
      <c r="AQ667" s="41"/>
      <c r="AR667" s="41"/>
      <c r="AS667" s="41"/>
      <c r="AT667" s="41"/>
      <c r="AU667" s="41"/>
      <c r="AV667" s="41"/>
      <c r="AW667" s="41"/>
      <c r="AX667" s="41"/>
      <c r="AY667" s="41"/>
      <c r="AZ667" s="41"/>
      <c r="BA667" s="41"/>
      <c r="BB667" s="41"/>
      <c r="BC667" s="41"/>
      <c r="BD667" s="41"/>
      <c r="BE667" s="41"/>
      <c r="BF667" s="41"/>
      <c r="BG667" s="41"/>
      <c r="BH667" s="41"/>
      <c r="BI667" s="41"/>
      <c r="BJ667" s="41"/>
      <c r="BK667" s="41"/>
      <c r="BL667" s="41"/>
      <c r="BM667" s="41"/>
    </row>
    <row r="668" customFormat="false" ht="12" hidden="false" customHeight="true" outlineLevel="0" collapsed="false">
      <c r="A668" s="35"/>
      <c r="B668" s="41"/>
      <c r="C668" s="41"/>
      <c r="D668" s="41"/>
      <c r="E668" s="41"/>
      <c r="F668" s="41"/>
      <c r="G668" s="41"/>
      <c r="H668" s="41"/>
      <c r="I668" s="41"/>
      <c r="J668" s="41"/>
      <c r="K668" s="41"/>
      <c r="L668" s="41"/>
      <c r="M668" s="41"/>
      <c r="N668" s="41"/>
      <c r="O668" s="41"/>
      <c r="P668" s="41"/>
      <c r="Q668" s="41"/>
      <c r="R668" s="41"/>
      <c r="S668" s="41"/>
      <c r="T668" s="41"/>
      <c r="U668" s="41"/>
      <c r="V668" s="41"/>
      <c r="W668" s="41"/>
      <c r="X668" s="41"/>
      <c r="Y668" s="41"/>
      <c r="Z668" s="41"/>
      <c r="AA668" s="41"/>
      <c r="AB668" s="41"/>
      <c r="AC668" s="41"/>
      <c r="AD668" s="41"/>
      <c r="AE668" s="41"/>
      <c r="AF668" s="41"/>
      <c r="AG668" s="41"/>
      <c r="AH668" s="41"/>
      <c r="AI668" s="41"/>
      <c r="AJ668" s="41"/>
      <c r="AK668" s="41"/>
      <c r="AL668" s="41"/>
      <c r="AM668" s="41"/>
      <c r="AN668" s="41"/>
      <c r="AO668" s="41"/>
      <c r="AP668" s="41"/>
      <c r="AQ668" s="41"/>
      <c r="AR668" s="41"/>
      <c r="AS668" s="41"/>
      <c r="AT668" s="41"/>
      <c r="AU668" s="41"/>
      <c r="AV668" s="41"/>
      <c r="AW668" s="41"/>
      <c r="AX668" s="41"/>
      <c r="AY668" s="41"/>
      <c r="AZ668" s="41"/>
      <c r="BA668" s="41"/>
      <c r="BB668" s="41"/>
      <c r="BC668" s="41"/>
      <c r="BD668" s="41"/>
      <c r="BE668" s="41"/>
      <c r="BF668" s="41"/>
      <c r="BG668" s="41"/>
      <c r="BH668" s="41"/>
      <c r="BI668" s="41"/>
      <c r="BJ668" s="41"/>
      <c r="BK668" s="41"/>
      <c r="BL668" s="41"/>
      <c r="BM668" s="41"/>
    </row>
    <row r="669" customFormat="false" ht="12" hidden="false" customHeight="true" outlineLevel="0" collapsed="false">
      <c r="A669" s="35"/>
      <c r="B669" s="41"/>
      <c r="C669" s="41"/>
      <c r="D669" s="41"/>
      <c r="E669" s="41"/>
      <c r="F669" s="41"/>
      <c r="G669" s="41"/>
      <c r="H669" s="41"/>
      <c r="I669" s="41"/>
      <c r="J669" s="41"/>
      <c r="K669" s="41"/>
      <c r="L669" s="41"/>
      <c r="M669" s="41"/>
      <c r="N669" s="41"/>
      <c r="O669" s="41"/>
      <c r="P669" s="41"/>
      <c r="Q669" s="41"/>
      <c r="R669" s="41"/>
      <c r="S669" s="41"/>
      <c r="T669" s="41"/>
      <c r="U669" s="41"/>
      <c r="V669" s="41"/>
      <c r="W669" s="41"/>
      <c r="X669" s="41"/>
      <c r="Y669" s="41"/>
      <c r="Z669" s="41"/>
      <c r="AA669" s="41"/>
      <c r="AB669" s="41"/>
      <c r="AC669" s="41"/>
      <c r="AD669" s="41"/>
      <c r="AE669" s="41"/>
      <c r="AF669" s="41"/>
      <c r="AG669" s="41"/>
      <c r="AH669" s="41"/>
      <c r="AI669" s="41"/>
      <c r="AJ669" s="41"/>
      <c r="AK669" s="41"/>
      <c r="AL669" s="41"/>
      <c r="AM669" s="41"/>
      <c r="AN669" s="41"/>
      <c r="AO669" s="41"/>
      <c r="AP669" s="41"/>
      <c r="AQ669" s="41"/>
      <c r="AR669" s="41"/>
      <c r="AS669" s="41"/>
      <c r="AT669" s="41"/>
      <c r="AU669" s="41"/>
      <c r="AV669" s="41"/>
      <c r="AW669" s="41"/>
      <c r="AX669" s="41"/>
      <c r="AY669" s="41"/>
      <c r="AZ669" s="41"/>
      <c r="BA669" s="41"/>
      <c r="BB669" s="41"/>
      <c r="BC669" s="41"/>
      <c r="BD669" s="41"/>
      <c r="BE669" s="41"/>
      <c r="BF669" s="41"/>
      <c r="BG669" s="41"/>
      <c r="BH669" s="41"/>
      <c r="BI669" s="41"/>
      <c r="BJ669" s="41"/>
      <c r="BK669" s="41"/>
      <c r="BL669" s="41"/>
      <c r="BM669" s="41"/>
    </row>
    <row r="670" customFormat="false" ht="12" hidden="false" customHeight="true" outlineLevel="0" collapsed="false">
      <c r="A670" s="35"/>
      <c r="B670" s="41"/>
      <c r="C670" s="41"/>
      <c r="D670" s="41"/>
      <c r="E670" s="41"/>
      <c r="F670" s="41"/>
      <c r="G670" s="41"/>
      <c r="H670" s="41"/>
      <c r="I670" s="41"/>
      <c r="J670" s="41"/>
      <c r="K670" s="41"/>
      <c r="L670" s="41"/>
      <c r="M670" s="41"/>
      <c r="N670" s="41"/>
      <c r="O670" s="41"/>
      <c r="P670" s="41"/>
      <c r="Q670" s="41"/>
      <c r="R670" s="41"/>
      <c r="S670" s="41"/>
      <c r="T670" s="41"/>
      <c r="U670" s="41"/>
      <c r="V670" s="41"/>
      <c r="W670" s="41"/>
      <c r="X670" s="41"/>
      <c r="Y670" s="41"/>
      <c r="Z670" s="41"/>
      <c r="AA670" s="41"/>
      <c r="AB670" s="41"/>
      <c r="AC670" s="41"/>
      <c r="AD670" s="41"/>
      <c r="AE670" s="41"/>
      <c r="AF670" s="41"/>
      <c r="AG670" s="41"/>
      <c r="AH670" s="41"/>
      <c r="AI670" s="41"/>
      <c r="AJ670" s="41"/>
      <c r="AK670" s="41"/>
      <c r="AL670" s="41"/>
      <c r="AM670" s="41"/>
      <c r="AN670" s="41"/>
      <c r="AO670" s="41"/>
      <c r="AP670" s="41"/>
      <c r="AQ670" s="41"/>
      <c r="AR670" s="41"/>
      <c r="AS670" s="41"/>
      <c r="AT670" s="41"/>
      <c r="AU670" s="41"/>
      <c r="AV670" s="41"/>
      <c r="AW670" s="41"/>
      <c r="AX670" s="41"/>
      <c r="AY670" s="41"/>
      <c r="AZ670" s="41"/>
      <c r="BA670" s="41"/>
      <c r="BB670" s="41"/>
      <c r="BC670" s="41"/>
      <c r="BD670" s="41"/>
      <c r="BE670" s="41"/>
      <c r="BF670" s="41"/>
      <c r="BG670" s="41"/>
      <c r="BH670" s="41"/>
      <c r="BI670" s="41"/>
      <c r="BJ670" s="41"/>
      <c r="BK670" s="41"/>
      <c r="BL670" s="41"/>
      <c r="BM670" s="41"/>
    </row>
    <row r="671" customFormat="false" ht="12" hidden="false" customHeight="true" outlineLevel="0" collapsed="false">
      <c r="A671" s="35"/>
      <c r="B671" s="41"/>
      <c r="C671" s="41"/>
      <c r="D671" s="41"/>
      <c r="E671" s="41"/>
      <c r="F671" s="41"/>
      <c r="G671" s="41"/>
      <c r="H671" s="41"/>
      <c r="I671" s="41"/>
      <c r="J671" s="41"/>
      <c r="K671" s="41"/>
      <c r="L671" s="41"/>
      <c r="M671" s="41"/>
      <c r="N671" s="41"/>
      <c r="O671" s="41"/>
      <c r="P671" s="41"/>
      <c r="Q671" s="41"/>
      <c r="R671" s="41"/>
      <c r="S671" s="41"/>
      <c r="T671" s="41"/>
      <c r="U671" s="41"/>
      <c r="V671" s="41"/>
      <c r="W671" s="41"/>
      <c r="X671" s="41"/>
      <c r="Y671" s="41"/>
      <c r="Z671" s="41"/>
      <c r="AA671" s="41"/>
      <c r="AB671" s="41"/>
      <c r="AC671" s="41"/>
      <c r="AD671" s="41"/>
      <c r="AE671" s="41"/>
      <c r="AF671" s="41"/>
      <c r="AG671" s="41"/>
      <c r="AH671" s="41"/>
      <c r="AI671" s="41"/>
      <c r="AJ671" s="41"/>
      <c r="AK671" s="41"/>
      <c r="AL671" s="41"/>
      <c r="AM671" s="41"/>
      <c r="AN671" s="41"/>
      <c r="AO671" s="41"/>
      <c r="AP671" s="41"/>
      <c r="AQ671" s="41"/>
      <c r="AR671" s="41"/>
      <c r="AS671" s="41"/>
      <c r="AT671" s="41"/>
      <c r="AU671" s="41"/>
      <c r="AV671" s="41"/>
      <c r="AW671" s="41"/>
      <c r="AX671" s="41"/>
      <c r="AY671" s="41"/>
      <c r="AZ671" s="41"/>
      <c r="BA671" s="41"/>
      <c r="BB671" s="41"/>
      <c r="BC671" s="41"/>
      <c r="BD671" s="41"/>
      <c r="BE671" s="41"/>
      <c r="BF671" s="41"/>
      <c r="BG671" s="41"/>
      <c r="BH671" s="41"/>
      <c r="BI671" s="41"/>
      <c r="BJ671" s="41"/>
      <c r="BK671" s="41"/>
      <c r="BL671" s="41"/>
      <c r="BM671" s="41"/>
    </row>
    <row r="672" customFormat="false" ht="12" hidden="false" customHeight="true" outlineLevel="0" collapsed="false">
      <c r="A672" s="35"/>
      <c r="B672" s="41"/>
      <c r="C672" s="41"/>
      <c r="D672" s="41"/>
      <c r="E672" s="41"/>
      <c r="F672" s="41"/>
      <c r="G672" s="41"/>
      <c r="H672" s="41"/>
      <c r="I672" s="41"/>
      <c r="J672" s="41"/>
      <c r="K672" s="41"/>
      <c r="L672" s="41"/>
      <c r="M672" s="41"/>
      <c r="N672" s="41"/>
      <c r="O672" s="41"/>
      <c r="P672" s="41"/>
      <c r="Q672" s="41"/>
      <c r="R672" s="41"/>
      <c r="S672" s="41"/>
      <c r="T672" s="41"/>
      <c r="U672" s="41"/>
      <c r="V672" s="41"/>
      <c r="W672" s="41"/>
      <c r="X672" s="41"/>
      <c r="Y672" s="41"/>
      <c r="Z672" s="41"/>
      <c r="AA672" s="41"/>
      <c r="AB672" s="41"/>
      <c r="AC672" s="41"/>
      <c r="AD672" s="41"/>
      <c r="AE672" s="41"/>
      <c r="AF672" s="41"/>
      <c r="AG672" s="41"/>
      <c r="AH672" s="41"/>
      <c r="AI672" s="41"/>
      <c r="AJ672" s="41"/>
      <c r="AK672" s="41"/>
      <c r="AL672" s="41"/>
      <c r="AM672" s="41"/>
      <c r="AN672" s="41"/>
      <c r="AO672" s="41"/>
      <c r="AP672" s="41"/>
      <c r="AQ672" s="41"/>
      <c r="AR672" s="41"/>
      <c r="AS672" s="41"/>
      <c r="AT672" s="41"/>
      <c r="AU672" s="41"/>
      <c r="AV672" s="41"/>
      <c r="AW672" s="41"/>
      <c r="AX672" s="41"/>
      <c r="AY672" s="41"/>
      <c r="AZ672" s="41"/>
      <c r="BA672" s="41"/>
      <c r="BB672" s="41"/>
      <c r="BC672" s="41"/>
      <c r="BD672" s="41"/>
      <c r="BE672" s="41"/>
      <c r="BF672" s="41"/>
      <c r="BG672" s="41"/>
      <c r="BH672" s="41"/>
      <c r="BI672" s="41"/>
      <c r="BJ672" s="41"/>
      <c r="BK672" s="41"/>
      <c r="BL672" s="41"/>
      <c r="BM672" s="41"/>
    </row>
    <row r="673" customFormat="false" ht="12" hidden="false" customHeight="true" outlineLevel="0" collapsed="false">
      <c r="A673" s="35"/>
      <c r="B673" s="41"/>
      <c r="C673" s="41"/>
      <c r="D673" s="41"/>
      <c r="E673" s="41"/>
      <c r="F673" s="41"/>
      <c r="G673" s="41"/>
      <c r="H673" s="41"/>
      <c r="I673" s="41"/>
      <c r="J673" s="41"/>
      <c r="K673" s="41"/>
      <c r="L673" s="41"/>
      <c r="M673" s="41"/>
      <c r="N673" s="41"/>
      <c r="O673" s="41"/>
      <c r="P673" s="41"/>
      <c r="Q673" s="41"/>
      <c r="R673" s="41"/>
      <c r="S673" s="41"/>
      <c r="T673" s="41"/>
      <c r="U673" s="41"/>
      <c r="V673" s="41"/>
      <c r="W673" s="41"/>
      <c r="X673" s="41"/>
      <c r="Y673" s="41"/>
      <c r="Z673" s="41"/>
      <c r="AA673" s="41"/>
      <c r="AB673" s="41"/>
      <c r="AC673" s="41"/>
      <c r="AD673" s="41"/>
      <c r="AE673" s="41"/>
      <c r="AF673" s="41"/>
      <c r="AG673" s="41"/>
      <c r="AH673" s="41"/>
      <c r="AI673" s="41"/>
      <c r="AJ673" s="41"/>
      <c r="AK673" s="41"/>
      <c r="AL673" s="41"/>
      <c r="AM673" s="41"/>
      <c r="AN673" s="41"/>
      <c r="AO673" s="41"/>
      <c r="AP673" s="41"/>
      <c r="AQ673" s="41"/>
      <c r="AR673" s="41"/>
      <c r="AS673" s="41"/>
      <c r="AT673" s="41"/>
      <c r="AU673" s="41"/>
      <c r="AV673" s="41"/>
      <c r="AW673" s="41"/>
      <c r="AX673" s="41"/>
      <c r="AY673" s="41"/>
      <c r="AZ673" s="41"/>
      <c r="BA673" s="41"/>
      <c r="BB673" s="41"/>
      <c r="BC673" s="41"/>
      <c r="BD673" s="41"/>
      <c r="BE673" s="41"/>
      <c r="BF673" s="41"/>
      <c r="BG673" s="41"/>
      <c r="BH673" s="41"/>
      <c r="BI673" s="41"/>
      <c r="BJ673" s="41"/>
      <c r="BK673" s="41"/>
      <c r="BL673" s="41"/>
      <c r="BM673" s="41"/>
    </row>
    <row r="674" customFormat="false" ht="12" hidden="false" customHeight="true" outlineLevel="0" collapsed="false">
      <c r="A674" s="35"/>
      <c r="B674" s="41"/>
      <c r="C674" s="41"/>
      <c r="D674" s="41"/>
      <c r="E674" s="41"/>
      <c r="F674" s="41"/>
      <c r="G674" s="41"/>
      <c r="H674" s="41"/>
      <c r="I674" s="41"/>
      <c r="J674" s="41"/>
      <c r="K674" s="41"/>
      <c r="L674" s="41"/>
      <c r="M674" s="41"/>
      <c r="N674" s="41"/>
      <c r="O674" s="41"/>
      <c r="P674" s="41"/>
      <c r="Q674" s="41"/>
      <c r="R674" s="41"/>
      <c r="S674" s="41"/>
      <c r="T674" s="41"/>
      <c r="U674" s="41"/>
      <c r="V674" s="41"/>
      <c r="W674" s="41"/>
      <c r="X674" s="41"/>
      <c r="Y674" s="41"/>
      <c r="Z674" s="41"/>
      <c r="AA674" s="41"/>
      <c r="AB674" s="41"/>
      <c r="AC674" s="41"/>
      <c r="AD674" s="41"/>
      <c r="AE674" s="41"/>
      <c r="AF674" s="41"/>
      <c r="AG674" s="41"/>
      <c r="AH674" s="41"/>
      <c r="AI674" s="41"/>
      <c r="AJ674" s="41"/>
      <c r="AK674" s="41"/>
      <c r="AL674" s="41"/>
      <c r="AM674" s="41"/>
      <c r="AN674" s="41"/>
      <c r="AO674" s="41"/>
      <c r="AP674" s="41"/>
      <c r="AQ674" s="41"/>
      <c r="AR674" s="41"/>
      <c r="AS674" s="41"/>
      <c r="AT674" s="41"/>
      <c r="AU674" s="41"/>
      <c r="AV674" s="41"/>
      <c r="AW674" s="41"/>
      <c r="AX674" s="41"/>
      <c r="AY674" s="41"/>
      <c r="AZ674" s="41"/>
      <c r="BA674" s="41"/>
      <c r="BB674" s="41"/>
      <c r="BC674" s="41"/>
      <c r="BD674" s="41"/>
      <c r="BE674" s="41"/>
      <c r="BF674" s="41"/>
      <c r="BG674" s="41"/>
      <c r="BH674" s="41"/>
      <c r="BI674" s="41"/>
      <c r="BJ674" s="41"/>
      <c r="BK674" s="41"/>
      <c r="BL674" s="41"/>
      <c r="BM674" s="41"/>
    </row>
    <row r="675" customFormat="false" ht="12" hidden="false" customHeight="true" outlineLevel="0" collapsed="false">
      <c r="A675" s="35"/>
      <c r="B675" s="41"/>
      <c r="C675" s="41"/>
      <c r="D675" s="41"/>
      <c r="E675" s="41"/>
      <c r="F675" s="41"/>
      <c r="G675" s="41"/>
      <c r="H675" s="41"/>
      <c r="I675" s="41"/>
      <c r="J675" s="41"/>
      <c r="K675" s="41"/>
      <c r="L675" s="41"/>
      <c r="M675" s="41"/>
      <c r="N675" s="41"/>
      <c r="O675" s="41"/>
      <c r="P675" s="41"/>
      <c r="Q675" s="41"/>
      <c r="R675" s="41"/>
      <c r="S675" s="41"/>
      <c r="T675" s="41"/>
      <c r="U675" s="41"/>
      <c r="V675" s="41"/>
      <c r="W675" s="41"/>
      <c r="X675" s="41"/>
      <c r="Y675" s="41"/>
      <c r="Z675" s="41"/>
      <c r="AA675" s="41"/>
      <c r="AB675" s="41"/>
      <c r="AC675" s="41"/>
      <c r="AD675" s="41"/>
      <c r="AE675" s="41"/>
      <c r="AF675" s="41"/>
      <c r="AG675" s="41"/>
      <c r="AH675" s="41"/>
      <c r="AI675" s="41"/>
      <c r="AJ675" s="41"/>
      <c r="AK675" s="41"/>
      <c r="AL675" s="41"/>
      <c r="AM675" s="41"/>
      <c r="AN675" s="41"/>
      <c r="AO675" s="41"/>
      <c r="AP675" s="41"/>
      <c r="AQ675" s="41"/>
      <c r="AR675" s="41"/>
      <c r="AS675" s="41"/>
      <c r="AT675" s="41"/>
      <c r="AU675" s="41"/>
      <c r="AV675" s="41"/>
      <c r="AW675" s="41"/>
      <c r="AX675" s="41"/>
      <c r="AY675" s="41"/>
      <c r="AZ675" s="41"/>
      <c r="BA675" s="41"/>
      <c r="BB675" s="41"/>
      <c r="BC675" s="41"/>
      <c r="BD675" s="41"/>
      <c r="BE675" s="41"/>
      <c r="BF675" s="41"/>
      <c r="BG675" s="41"/>
      <c r="BH675" s="41"/>
      <c r="BI675" s="41"/>
      <c r="BJ675" s="41"/>
      <c r="BK675" s="41"/>
      <c r="BL675" s="41"/>
      <c r="BM675" s="41"/>
    </row>
    <row r="676" customFormat="false" ht="12" hidden="false" customHeight="true" outlineLevel="0" collapsed="false">
      <c r="A676" s="35"/>
      <c r="B676" s="41"/>
      <c r="C676" s="41"/>
      <c r="D676" s="41"/>
      <c r="E676" s="41"/>
      <c r="F676" s="41"/>
      <c r="G676" s="41"/>
      <c r="H676" s="41"/>
      <c r="I676" s="41"/>
      <c r="J676" s="41"/>
      <c r="K676" s="41"/>
      <c r="L676" s="41"/>
      <c r="M676" s="41"/>
      <c r="N676" s="41"/>
      <c r="O676" s="41"/>
      <c r="P676" s="41"/>
      <c r="Q676" s="41"/>
      <c r="R676" s="41"/>
      <c r="S676" s="41"/>
      <c r="T676" s="41"/>
      <c r="U676" s="41"/>
      <c r="V676" s="41"/>
      <c r="W676" s="41"/>
      <c r="X676" s="41"/>
      <c r="Y676" s="41"/>
      <c r="Z676" s="41"/>
      <c r="AA676" s="41"/>
      <c r="AB676" s="41"/>
      <c r="AC676" s="41"/>
      <c r="AD676" s="41"/>
      <c r="AE676" s="41"/>
      <c r="AF676" s="41"/>
      <c r="AG676" s="41"/>
      <c r="AH676" s="41"/>
      <c r="AI676" s="41"/>
      <c r="AJ676" s="41"/>
      <c r="AK676" s="41"/>
      <c r="AL676" s="41"/>
      <c r="AM676" s="41"/>
      <c r="AN676" s="41"/>
      <c r="AO676" s="41"/>
      <c r="AP676" s="41"/>
      <c r="AQ676" s="41"/>
      <c r="AR676" s="41"/>
      <c r="AS676" s="41"/>
      <c r="AT676" s="41"/>
      <c r="AU676" s="41"/>
      <c r="AV676" s="41"/>
      <c r="AW676" s="41"/>
      <c r="AX676" s="41"/>
      <c r="AY676" s="41"/>
      <c r="AZ676" s="41"/>
      <c r="BA676" s="41"/>
      <c r="BB676" s="41"/>
      <c r="BC676" s="41"/>
      <c r="BD676" s="41"/>
      <c r="BE676" s="41"/>
      <c r="BF676" s="41"/>
      <c r="BG676" s="41"/>
      <c r="BH676" s="41"/>
      <c r="BI676" s="41"/>
      <c r="BJ676" s="41"/>
      <c r="BK676" s="41"/>
      <c r="BL676" s="41"/>
      <c r="BM676" s="41"/>
    </row>
    <row r="677" customFormat="false" ht="12" hidden="false" customHeight="true" outlineLevel="0" collapsed="false">
      <c r="A677" s="35"/>
      <c r="B677" s="41"/>
      <c r="C677" s="41"/>
      <c r="D677" s="41"/>
      <c r="E677" s="41"/>
      <c r="F677" s="41"/>
      <c r="G677" s="41"/>
      <c r="H677" s="41"/>
      <c r="I677" s="41"/>
      <c r="J677" s="41"/>
      <c r="K677" s="41"/>
      <c r="L677" s="41"/>
      <c r="M677" s="41"/>
      <c r="N677" s="41"/>
      <c r="O677" s="41"/>
      <c r="P677" s="41"/>
      <c r="Q677" s="41"/>
      <c r="R677" s="41"/>
      <c r="S677" s="41"/>
      <c r="T677" s="41"/>
      <c r="U677" s="41"/>
      <c r="V677" s="41"/>
      <c r="W677" s="41"/>
      <c r="X677" s="41"/>
      <c r="Y677" s="41"/>
      <c r="Z677" s="41"/>
      <c r="AA677" s="41"/>
      <c r="AB677" s="41"/>
      <c r="AC677" s="41"/>
      <c r="AD677" s="41"/>
      <c r="AE677" s="41"/>
      <c r="AF677" s="41"/>
      <c r="AG677" s="41"/>
      <c r="AH677" s="41"/>
      <c r="AI677" s="41"/>
      <c r="AJ677" s="41"/>
      <c r="AK677" s="41"/>
      <c r="AL677" s="41"/>
      <c r="AM677" s="41"/>
      <c r="AN677" s="41"/>
      <c r="AO677" s="41"/>
      <c r="AP677" s="41"/>
      <c r="AQ677" s="41"/>
      <c r="AR677" s="41"/>
      <c r="AS677" s="41"/>
      <c r="AT677" s="41"/>
      <c r="AU677" s="41"/>
      <c r="AV677" s="41"/>
      <c r="AW677" s="41"/>
      <c r="AX677" s="41"/>
      <c r="AY677" s="41"/>
      <c r="AZ677" s="41"/>
      <c r="BA677" s="41"/>
      <c r="BB677" s="41"/>
      <c r="BC677" s="41"/>
      <c r="BD677" s="41"/>
      <c r="BE677" s="41"/>
      <c r="BF677" s="41"/>
      <c r="BG677" s="41"/>
      <c r="BH677" s="41"/>
      <c r="BI677" s="41"/>
      <c r="BJ677" s="41"/>
      <c r="BK677" s="41"/>
      <c r="BL677" s="41"/>
      <c r="BM677" s="41"/>
    </row>
    <row r="678" customFormat="false" ht="12" hidden="false" customHeight="true" outlineLevel="0" collapsed="false">
      <c r="A678" s="35"/>
      <c r="B678" s="41"/>
      <c r="C678" s="41"/>
      <c r="D678" s="41"/>
      <c r="E678" s="41"/>
      <c r="F678" s="41"/>
      <c r="G678" s="41"/>
      <c r="H678" s="41"/>
      <c r="I678" s="41"/>
      <c r="J678" s="41"/>
      <c r="K678" s="41"/>
      <c r="L678" s="41"/>
      <c r="M678" s="41"/>
      <c r="N678" s="41"/>
      <c r="O678" s="41"/>
      <c r="P678" s="41"/>
      <c r="Q678" s="41"/>
      <c r="R678" s="41"/>
      <c r="S678" s="41"/>
      <c r="T678" s="41"/>
      <c r="U678" s="41"/>
      <c r="V678" s="41"/>
      <c r="W678" s="41"/>
      <c r="X678" s="41"/>
      <c r="Y678" s="41"/>
      <c r="Z678" s="41"/>
      <c r="AA678" s="41"/>
      <c r="AB678" s="41"/>
      <c r="AC678" s="41"/>
      <c r="AD678" s="41"/>
      <c r="AE678" s="41"/>
      <c r="AF678" s="41"/>
      <c r="AG678" s="41"/>
      <c r="AH678" s="41"/>
      <c r="AI678" s="41"/>
      <c r="AJ678" s="41"/>
      <c r="AK678" s="41"/>
      <c r="AL678" s="41"/>
      <c r="AM678" s="41"/>
      <c r="AN678" s="41"/>
      <c r="AO678" s="41"/>
      <c r="AP678" s="41"/>
      <c r="AQ678" s="41"/>
      <c r="AR678" s="41"/>
      <c r="AS678" s="41"/>
      <c r="AT678" s="41"/>
      <c r="AU678" s="41"/>
      <c r="AV678" s="41"/>
      <c r="AW678" s="41"/>
      <c r="AX678" s="41"/>
      <c r="AY678" s="41"/>
      <c r="AZ678" s="41"/>
      <c r="BA678" s="41"/>
      <c r="BB678" s="41"/>
      <c r="BC678" s="41"/>
      <c r="BD678" s="41"/>
      <c r="BE678" s="41"/>
      <c r="BF678" s="41"/>
      <c r="BG678" s="41"/>
      <c r="BH678" s="41"/>
      <c r="BI678" s="41"/>
      <c r="BJ678" s="41"/>
      <c r="BK678" s="41"/>
      <c r="BL678" s="41"/>
      <c r="BM678" s="41"/>
    </row>
    <row r="679" customFormat="false" ht="12" hidden="false" customHeight="true" outlineLevel="0" collapsed="false">
      <c r="A679" s="35"/>
      <c r="B679" s="41"/>
      <c r="C679" s="41"/>
      <c r="D679" s="41"/>
      <c r="E679" s="41"/>
      <c r="F679" s="41"/>
      <c r="G679" s="41"/>
      <c r="H679" s="41"/>
      <c r="I679" s="41"/>
      <c r="J679" s="41"/>
      <c r="K679" s="41"/>
      <c r="L679" s="41"/>
      <c r="M679" s="41"/>
      <c r="N679" s="41"/>
      <c r="O679" s="41"/>
      <c r="P679" s="41"/>
      <c r="Q679" s="41"/>
      <c r="R679" s="41"/>
      <c r="S679" s="41"/>
      <c r="T679" s="41"/>
      <c r="U679" s="41"/>
      <c r="V679" s="41"/>
      <c r="W679" s="41"/>
      <c r="X679" s="41"/>
      <c r="Y679" s="41"/>
      <c r="Z679" s="41"/>
      <c r="AA679" s="41"/>
      <c r="AB679" s="41"/>
      <c r="AC679" s="41"/>
      <c r="AD679" s="41"/>
      <c r="AE679" s="41"/>
      <c r="AF679" s="41"/>
      <c r="AG679" s="41"/>
      <c r="AH679" s="41"/>
      <c r="AI679" s="41"/>
      <c r="AJ679" s="41"/>
      <c r="AK679" s="41"/>
      <c r="AL679" s="41"/>
      <c r="AM679" s="41"/>
      <c r="AN679" s="41"/>
      <c r="AO679" s="41"/>
      <c r="AP679" s="41"/>
      <c r="AQ679" s="41"/>
      <c r="AR679" s="41"/>
      <c r="AS679" s="41"/>
      <c r="AT679" s="41"/>
      <c r="AU679" s="41"/>
      <c r="AV679" s="41"/>
      <c r="AW679" s="41"/>
      <c r="AX679" s="41"/>
      <c r="AY679" s="41"/>
      <c r="AZ679" s="41"/>
      <c r="BA679" s="41"/>
      <c r="BB679" s="41"/>
      <c r="BC679" s="41"/>
      <c r="BD679" s="41"/>
      <c r="BE679" s="41"/>
      <c r="BF679" s="41"/>
      <c r="BG679" s="41"/>
      <c r="BH679" s="41"/>
      <c r="BI679" s="41"/>
      <c r="BJ679" s="41"/>
      <c r="BK679" s="41"/>
      <c r="BL679" s="41"/>
      <c r="BM679" s="41"/>
    </row>
    <row r="680" customFormat="false" ht="12" hidden="false" customHeight="true" outlineLevel="0" collapsed="false">
      <c r="A680" s="35"/>
      <c r="B680" s="41"/>
      <c r="C680" s="41"/>
      <c r="D680" s="41"/>
      <c r="E680" s="41"/>
      <c r="F680" s="41"/>
      <c r="G680" s="41"/>
      <c r="H680" s="41"/>
      <c r="I680" s="41"/>
      <c r="J680" s="41"/>
      <c r="K680" s="41"/>
      <c r="L680" s="41"/>
      <c r="M680" s="41"/>
      <c r="N680" s="41"/>
      <c r="O680" s="41"/>
      <c r="P680" s="41"/>
      <c r="Q680" s="41"/>
      <c r="R680" s="41"/>
      <c r="S680" s="41"/>
      <c r="T680" s="41"/>
      <c r="U680" s="41"/>
      <c r="V680" s="41"/>
      <c r="W680" s="41"/>
      <c r="X680" s="41"/>
      <c r="Y680" s="41"/>
      <c r="Z680" s="41"/>
      <c r="AA680" s="41"/>
      <c r="AB680" s="41"/>
      <c r="AC680" s="41"/>
      <c r="AD680" s="41"/>
      <c r="AE680" s="41"/>
      <c r="AF680" s="41"/>
      <c r="AG680" s="41"/>
      <c r="AH680" s="41"/>
      <c r="AI680" s="41"/>
      <c r="AJ680" s="41"/>
      <c r="AK680" s="41"/>
      <c r="AL680" s="41"/>
      <c r="AM680" s="41"/>
      <c r="AN680" s="41"/>
      <c r="AO680" s="41"/>
      <c r="AP680" s="41"/>
      <c r="AQ680" s="41"/>
      <c r="AR680" s="41"/>
      <c r="AS680" s="41"/>
      <c r="AT680" s="41"/>
      <c r="AU680" s="41"/>
      <c r="AV680" s="41"/>
      <c r="AW680" s="41"/>
      <c r="AX680" s="41"/>
      <c r="AY680" s="41"/>
      <c r="AZ680" s="41"/>
      <c r="BA680" s="41"/>
      <c r="BB680" s="41"/>
      <c r="BC680" s="41"/>
      <c r="BD680" s="41"/>
      <c r="BE680" s="41"/>
      <c r="BF680" s="41"/>
      <c r="BG680" s="41"/>
      <c r="BH680" s="41"/>
      <c r="BI680" s="41"/>
      <c r="BJ680" s="41"/>
      <c r="BK680" s="41"/>
      <c r="BL680" s="41"/>
      <c r="BM680" s="41"/>
    </row>
    <row r="681" customFormat="false" ht="12" hidden="false" customHeight="true" outlineLevel="0" collapsed="false">
      <c r="A681" s="35"/>
      <c r="B681" s="41"/>
      <c r="C681" s="41"/>
      <c r="D681" s="41"/>
      <c r="E681" s="41"/>
      <c r="F681" s="41"/>
      <c r="G681" s="41"/>
      <c r="H681" s="41"/>
      <c r="I681" s="41"/>
      <c r="J681" s="41"/>
      <c r="K681" s="41"/>
      <c r="L681" s="41"/>
      <c r="M681" s="41"/>
      <c r="N681" s="41"/>
      <c r="O681" s="41"/>
      <c r="P681" s="41"/>
      <c r="Q681" s="41"/>
      <c r="R681" s="41"/>
      <c r="S681" s="41"/>
      <c r="T681" s="41"/>
      <c r="U681" s="41"/>
      <c r="V681" s="41"/>
      <c r="W681" s="41"/>
      <c r="X681" s="41"/>
      <c r="Y681" s="41"/>
      <c r="Z681" s="41"/>
      <c r="AA681" s="41"/>
      <c r="AB681" s="41"/>
      <c r="AC681" s="41"/>
      <c r="AD681" s="41"/>
      <c r="AE681" s="41"/>
      <c r="AF681" s="41"/>
      <c r="AG681" s="41"/>
      <c r="AH681" s="41"/>
      <c r="AI681" s="41"/>
      <c r="AJ681" s="41"/>
      <c r="AK681" s="41"/>
      <c r="AL681" s="41"/>
      <c r="AM681" s="41"/>
      <c r="AN681" s="41"/>
      <c r="AO681" s="41"/>
      <c r="AP681" s="41"/>
      <c r="AQ681" s="41"/>
      <c r="AR681" s="41"/>
      <c r="AS681" s="41"/>
      <c r="AT681" s="41"/>
      <c r="AU681" s="41"/>
      <c r="AV681" s="41"/>
      <c r="AW681" s="41"/>
      <c r="AX681" s="41"/>
      <c r="AY681" s="41"/>
      <c r="AZ681" s="41"/>
      <c r="BA681" s="41"/>
      <c r="BB681" s="41"/>
      <c r="BC681" s="41"/>
      <c r="BD681" s="41"/>
      <c r="BE681" s="41"/>
      <c r="BF681" s="41"/>
      <c r="BG681" s="41"/>
      <c r="BH681" s="41"/>
      <c r="BI681" s="41"/>
      <c r="BJ681" s="41"/>
      <c r="BK681" s="41"/>
      <c r="BL681" s="41"/>
      <c r="BM681" s="41"/>
    </row>
    <row r="682" customFormat="false" ht="12" hidden="false" customHeight="true" outlineLevel="0" collapsed="false">
      <c r="A682" s="35"/>
      <c r="B682" s="41"/>
      <c r="C682" s="41"/>
      <c r="D682" s="41"/>
      <c r="E682" s="41"/>
      <c r="F682" s="41"/>
      <c r="G682" s="41"/>
      <c r="H682" s="41"/>
      <c r="I682" s="41"/>
      <c r="J682" s="41"/>
      <c r="K682" s="41"/>
      <c r="L682" s="41"/>
      <c r="M682" s="41"/>
      <c r="N682" s="41"/>
      <c r="O682" s="41"/>
      <c r="P682" s="41"/>
      <c r="Q682" s="41"/>
      <c r="R682" s="41"/>
      <c r="S682" s="41"/>
      <c r="T682" s="41"/>
      <c r="U682" s="41"/>
      <c r="V682" s="41"/>
      <c r="W682" s="41"/>
      <c r="X682" s="41"/>
      <c r="Y682" s="41"/>
      <c r="Z682" s="41"/>
      <c r="AA682" s="41"/>
      <c r="AB682" s="41"/>
      <c r="AC682" s="41"/>
      <c r="AD682" s="41"/>
      <c r="AE682" s="41"/>
      <c r="AF682" s="41"/>
      <c r="AG682" s="41"/>
      <c r="AH682" s="41"/>
      <c r="AI682" s="41"/>
      <c r="AJ682" s="41"/>
      <c r="AK682" s="41"/>
      <c r="AL682" s="41"/>
      <c r="AM682" s="41"/>
      <c r="AN682" s="41"/>
      <c r="AO682" s="41"/>
      <c r="AP682" s="41"/>
      <c r="AQ682" s="41"/>
      <c r="AR682" s="41"/>
      <c r="AS682" s="41"/>
      <c r="AT682" s="41"/>
      <c r="AU682" s="41"/>
      <c r="AV682" s="41"/>
      <c r="AW682" s="41"/>
      <c r="AX682" s="41"/>
      <c r="AY682" s="41"/>
      <c r="AZ682" s="41"/>
      <c r="BA682" s="41"/>
      <c r="BB682" s="41"/>
      <c r="BC682" s="41"/>
      <c r="BD682" s="41"/>
      <c r="BE682" s="41"/>
      <c r="BF682" s="41"/>
      <c r="BG682" s="41"/>
      <c r="BH682" s="41"/>
      <c r="BI682" s="41"/>
      <c r="BJ682" s="41"/>
      <c r="BK682" s="41"/>
      <c r="BL682" s="41"/>
      <c r="BM682" s="41"/>
    </row>
    <row r="683" customFormat="false" ht="12" hidden="false" customHeight="true" outlineLevel="0" collapsed="false">
      <c r="A683" s="35"/>
      <c r="B683" s="41"/>
      <c r="C683" s="41"/>
      <c r="D683" s="41"/>
      <c r="E683" s="41"/>
      <c r="F683" s="41"/>
      <c r="G683" s="41"/>
      <c r="H683" s="41"/>
      <c r="I683" s="41"/>
      <c r="J683" s="41"/>
      <c r="K683" s="41"/>
      <c r="L683" s="41"/>
      <c r="M683" s="41"/>
      <c r="N683" s="41"/>
      <c r="O683" s="41"/>
      <c r="P683" s="41"/>
      <c r="Q683" s="41"/>
      <c r="R683" s="41"/>
      <c r="S683" s="41"/>
      <c r="T683" s="41"/>
      <c r="U683" s="41"/>
      <c r="V683" s="41"/>
      <c r="W683" s="41"/>
      <c r="X683" s="41"/>
      <c r="Y683" s="41"/>
      <c r="Z683" s="41"/>
      <c r="AA683" s="41"/>
      <c r="AB683" s="41"/>
      <c r="AC683" s="41"/>
      <c r="AD683" s="41"/>
      <c r="AE683" s="41"/>
      <c r="AF683" s="41"/>
      <c r="AG683" s="41"/>
      <c r="AH683" s="41"/>
      <c r="AI683" s="41"/>
      <c r="AJ683" s="41"/>
      <c r="AK683" s="41"/>
      <c r="AL683" s="41"/>
      <c r="AM683" s="41"/>
      <c r="AN683" s="41"/>
      <c r="AO683" s="41"/>
      <c r="AP683" s="41"/>
      <c r="AQ683" s="41"/>
      <c r="AR683" s="41"/>
      <c r="AS683" s="41"/>
      <c r="AT683" s="41"/>
      <c r="AU683" s="41"/>
      <c r="AV683" s="41"/>
      <c r="AW683" s="41"/>
      <c r="AX683" s="41"/>
      <c r="AY683" s="41"/>
      <c r="AZ683" s="41"/>
      <c r="BA683" s="41"/>
      <c r="BB683" s="41"/>
      <c r="BC683" s="41"/>
      <c r="BD683" s="41"/>
      <c r="BE683" s="41"/>
      <c r="BF683" s="41"/>
      <c r="BG683" s="41"/>
      <c r="BH683" s="41"/>
      <c r="BI683" s="41"/>
      <c r="BJ683" s="41"/>
      <c r="BK683" s="41"/>
      <c r="BL683" s="41"/>
      <c r="BM683" s="41"/>
    </row>
    <row r="684" customFormat="false" ht="12" hidden="false" customHeight="true" outlineLevel="0" collapsed="false">
      <c r="A684" s="35"/>
      <c r="B684" s="41"/>
      <c r="C684" s="41"/>
      <c r="D684" s="41"/>
      <c r="E684" s="41"/>
      <c r="F684" s="41"/>
      <c r="G684" s="41"/>
      <c r="H684" s="41"/>
      <c r="I684" s="41"/>
      <c r="J684" s="41"/>
      <c r="K684" s="41"/>
      <c r="L684" s="41"/>
      <c r="M684" s="41"/>
      <c r="N684" s="41"/>
      <c r="O684" s="41"/>
      <c r="P684" s="41"/>
      <c r="Q684" s="41"/>
      <c r="R684" s="41"/>
      <c r="S684" s="41"/>
      <c r="T684" s="41"/>
      <c r="U684" s="41"/>
      <c r="V684" s="41"/>
      <c r="W684" s="41"/>
      <c r="X684" s="41"/>
      <c r="Y684" s="41"/>
      <c r="Z684" s="41"/>
      <c r="AA684" s="41"/>
      <c r="AB684" s="41"/>
      <c r="AC684" s="41"/>
      <c r="AD684" s="41"/>
      <c r="AE684" s="41"/>
      <c r="AF684" s="41"/>
      <c r="AG684" s="41"/>
      <c r="AH684" s="41"/>
      <c r="AI684" s="41"/>
      <c r="AJ684" s="41"/>
      <c r="AK684" s="41"/>
      <c r="AL684" s="41"/>
      <c r="AM684" s="41"/>
      <c r="AN684" s="41"/>
      <c r="AO684" s="41"/>
      <c r="AP684" s="41"/>
      <c r="AQ684" s="41"/>
      <c r="AR684" s="41"/>
      <c r="AS684" s="41"/>
      <c r="AT684" s="41"/>
      <c r="AU684" s="41"/>
      <c r="AV684" s="41"/>
      <c r="AW684" s="41"/>
      <c r="AX684" s="41"/>
      <c r="AY684" s="41"/>
      <c r="AZ684" s="41"/>
      <c r="BA684" s="41"/>
      <c r="BB684" s="41"/>
      <c r="BC684" s="41"/>
      <c r="BD684" s="41"/>
      <c r="BE684" s="41"/>
      <c r="BF684" s="41"/>
      <c r="BG684" s="41"/>
      <c r="BH684" s="41"/>
      <c r="BI684" s="41"/>
      <c r="BJ684" s="41"/>
      <c r="BK684" s="41"/>
      <c r="BL684" s="41"/>
      <c r="BM684" s="41"/>
    </row>
    <row r="685" customFormat="false" ht="12" hidden="false" customHeight="true" outlineLevel="0" collapsed="false">
      <c r="A685" s="35"/>
      <c r="B685" s="41"/>
      <c r="C685" s="41"/>
      <c r="D685" s="41"/>
      <c r="E685" s="41"/>
      <c r="F685" s="41"/>
      <c r="G685" s="41"/>
      <c r="H685" s="41"/>
      <c r="I685" s="41"/>
      <c r="J685" s="41"/>
      <c r="K685" s="41"/>
      <c r="L685" s="41"/>
      <c r="M685" s="41"/>
      <c r="N685" s="41"/>
      <c r="O685" s="41"/>
      <c r="P685" s="41"/>
      <c r="Q685" s="41"/>
      <c r="R685" s="41"/>
      <c r="S685" s="41"/>
      <c r="T685" s="41"/>
      <c r="U685" s="41"/>
      <c r="V685" s="41"/>
      <c r="W685" s="41"/>
      <c r="X685" s="41"/>
      <c r="Y685" s="41"/>
      <c r="Z685" s="41"/>
      <c r="AA685" s="41"/>
      <c r="AB685" s="41"/>
      <c r="AC685" s="41"/>
      <c r="AD685" s="41"/>
      <c r="AE685" s="41"/>
      <c r="AF685" s="41"/>
      <c r="AG685" s="41"/>
      <c r="AH685" s="41"/>
      <c r="AI685" s="41"/>
      <c r="AJ685" s="41"/>
      <c r="AK685" s="41"/>
      <c r="AL685" s="41"/>
      <c r="AM685" s="41"/>
      <c r="AN685" s="41"/>
      <c r="AO685" s="41"/>
      <c r="AP685" s="41"/>
      <c r="AQ685" s="41"/>
      <c r="AR685" s="41"/>
      <c r="AS685" s="41"/>
      <c r="AT685" s="41"/>
      <c r="AU685" s="41"/>
      <c r="AV685" s="41"/>
      <c r="AW685" s="41"/>
      <c r="AX685" s="41"/>
      <c r="AY685" s="41"/>
      <c r="AZ685" s="41"/>
      <c r="BA685" s="41"/>
      <c r="BB685" s="41"/>
      <c r="BC685" s="41"/>
      <c r="BD685" s="41"/>
      <c r="BE685" s="41"/>
      <c r="BF685" s="41"/>
      <c r="BG685" s="41"/>
      <c r="BH685" s="41"/>
      <c r="BI685" s="41"/>
      <c r="BJ685" s="41"/>
      <c r="BK685" s="41"/>
      <c r="BL685" s="41"/>
      <c r="BM685" s="41"/>
    </row>
    <row r="686" customFormat="false" ht="12" hidden="false" customHeight="true" outlineLevel="0" collapsed="false">
      <c r="A686" s="35"/>
      <c r="B686" s="41"/>
      <c r="C686" s="41"/>
      <c r="D686" s="41"/>
      <c r="E686" s="41"/>
      <c r="F686" s="41"/>
      <c r="G686" s="41"/>
      <c r="H686" s="41"/>
      <c r="I686" s="41"/>
      <c r="J686" s="41"/>
      <c r="K686" s="41"/>
      <c r="L686" s="41"/>
      <c r="M686" s="41"/>
      <c r="N686" s="41"/>
      <c r="O686" s="41"/>
      <c r="P686" s="41"/>
      <c r="Q686" s="41"/>
      <c r="R686" s="41"/>
      <c r="S686" s="41"/>
      <c r="T686" s="41"/>
      <c r="U686" s="41"/>
      <c r="V686" s="41"/>
      <c r="W686" s="41"/>
      <c r="X686" s="41"/>
      <c r="Y686" s="41"/>
      <c r="Z686" s="41"/>
      <c r="AA686" s="41"/>
      <c r="AB686" s="41"/>
      <c r="AC686" s="41"/>
      <c r="AD686" s="41"/>
      <c r="AE686" s="41"/>
      <c r="AF686" s="41"/>
      <c r="AG686" s="41"/>
      <c r="AH686" s="41"/>
      <c r="AI686" s="41"/>
      <c r="AJ686" s="41"/>
      <c r="AK686" s="41"/>
      <c r="AL686" s="41"/>
      <c r="AM686" s="41"/>
      <c r="AN686" s="41"/>
      <c r="AO686" s="41"/>
      <c r="AP686" s="41"/>
      <c r="AQ686" s="41"/>
      <c r="AR686" s="41"/>
      <c r="AS686" s="41"/>
      <c r="AT686" s="41"/>
      <c r="AU686" s="41"/>
      <c r="AV686" s="41"/>
      <c r="AW686" s="41"/>
      <c r="AX686" s="41"/>
      <c r="AY686" s="41"/>
      <c r="AZ686" s="41"/>
      <c r="BA686" s="41"/>
      <c r="BB686" s="41"/>
      <c r="BC686" s="41"/>
      <c r="BD686" s="41"/>
      <c r="BE686" s="41"/>
      <c r="BF686" s="41"/>
      <c r="BG686" s="41"/>
      <c r="BH686" s="41"/>
      <c r="BI686" s="41"/>
      <c r="BJ686" s="41"/>
      <c r="BK686" s="41"/>
      <c r="BL686" s="41"/>
      <c r="BM686" s="41"/>
    </row>
    <row r="687" customFormat="false" ht="12" hidden="false" customHeight="true" outlineLevel="0" collapsed="false">
      <c r="A687" s="35"/>
      <c r="B687" s="41"/>
      <c r="C687" s="41"/>
      <c r="D687" s="41"/>
      <c r="E687" s="41"/>
      <c r="F687" s="41"/>
      <c r="G687" s="41"/>
      <c r="H687" s="41"/>
      <c r="I687" s="41"/>
      <c r="J687" s="41"/>
      <c r="K687" s="41"/>
      <c r="L687" s="41"/>
      <c r="M687" s="41"/>
      <c r="N687" s="41"/>
      <c r="O687" s="41"/>
      <c r="P687" s="41"/>
      <c r="Q687" s="41"/>
      <c r="R687" s="41"/>
      <c r="S687" s="41"/>
      <c r="T687" s="41"/>
      <c r="U687" s="41"/>
      <c r="V687" s="41"/>
      <c r="W687" s="41"/>
      <c r="X687" s="41"/>
      <c r="Y687" s="41"/>
      <c r="Z687" s="41"/>
      <c r="AA687" s="41"/>
      <c r="AB687" s="41"/>
      <c r="AC687" s="41"/>
      <c r="AD687" s="41"/>
      <c r="AE687" s="41"/>
      <c r="AF687" s="41"/>
      <c r="AG687" s="41"/>
      <c r="AH687" s="41"/>
      <c r="AI687" s="41"/>
      <c r="AJ687" s="41"/>
      <c r="AK687" s="41"/>
      <c r="AL687" s="41"/>
      <c r="AM687" s="41"/>
      <c r="AN687" s="41"/>
      <c r="AO687" s="41"/>
      <c r="AP687" s="41"/>
      <c r="AQ687" s="41"/>
      <c r="AR687" s="41"/>
      <c r="AS687" s="41"/>
      <c r="AT687" s="41"/>
      <c r="AU687" s="41"/>
      <c r="AV687" s="41"/>
      <c r="AW687" s="41"/>
      <c r="AX687" s="41"/>
      <c r="AY687" s="41"/>
      <c r="AZ687" s="41"/>
      <c r="BA687" s="41"/>
      <c r="BB687" s="41"/>
      <c r="BC687" s="41"/>
      <c r="BD687" s="41"/>
      <c r="BE687" s="41"/>
      <c r="BF687" s="41"/>
      <c r="BG687" s="41"/>
      <c r="BH687" s="41"/>
      <c r="BI687" s="41"/>
      <c r="BJ687" s="41"/>
      <c r="BK687" s="41"/>
      <c r="BL687" s="41"/>
      <c r="BM687" s="41"/>
    </row>
    <row r="688" customFormat="false" ht="12" hidden="false" customHeight="true" outlineLevel="0" collapsed="false">
      <c r="A688" s="35"/>
      <c r="B688" s="41"/>
      <c r="C688" s="41"/>
      <c r="D688" s="41"/>
      <c r="E688" s="41"/>
      <c r="F688" s="41"/>
      <c r="G688" s="41"/>
      <c r="H688" s="41"/>
      <c r="I688" s="41"/>
      <c r="J688" s="41"/>
      <c r="K688" s="41"/>
      <c r="L688" s="41"/>
      <c r="M688" s="41"/>
      <c r="N688" s="41"/>
      <c r="O688" s="41"/>
      <c r="P688" s="41"/>
      <c r="Q688" s="41"/>
      <c r="R688" s="41"/>
      <c r="S688" s="41"/>
      <c r="T688" s="41"/>
      <c r="U688" s="41"/>
      <c r="V688" s="41"/>
      <c r="W688" s="41"/>
      <c r="X688" s="41"/>
      <c r="Y688" s="41"/>
      <c r="Z688" s="41"/>
      <c r="AA688" s="41"/>
      <c r="AB688" s="41"/>
      <c r="AC688" s="41"/>
      <c r="AD688" s="41"/>
      <c r="AE688" s="41"/>
      <c r="AF688" s="41"/>
      <c r="AG688" s="41"/>
      <c r="AH688" s="41"/>
      <c r="AI688" s="41"/>
      <c r="AJ688" s="41"/>
      <c r="AK688" s="41"/>
      <c r="AL688" s="41"/>
      <c r="AM688" s="41"/>
      <c r="AN688" s="41"/>
      <c r="AO688" s="41"/>
      <c r="AP688" s="41"/>
      <c r="AQ688" s="41"/>
      <c r="AR688" s="41"/>
      <c r="AS688" s="41"/>
      <c r="AT688" s="41"/>
      <c r="AU688" s="41"/>
      <c r="AV688" s="41"/>
      <c r="AW688" s="41"/>
      <c r="AX688" s="41"/>
      <c r="AY688" s="41"/>
      <c r="AZ688" s="41"/>
      <c r="BA688" s="41"/>
      <c r="BB688" s="41"/>
      <c r="BC688" s="41"/>
      <c r="BD688" s="41"/>
      <c r="BE688" s="41"/>
      <c r="BF688" s="41"/>
      <c r="BG688" s="41"/>
      <c r="BH688" s="41"/>
      <c r="BI688" s="41"/>
      <c r="BJ688" s="41"/>
      <c r="BK688" s="41"/>
      <c r="BL688" s="41"/>
      <c r="BM688" s="41"/>
    </row>
    <row r="689" customFormat="false" ht="12" hidden="false" customHeight="true" outlineLevel="0" collapsed="false">
      <c r="A689" s="35"/>
      <c r="B689" s="41"/>
      <c r="C689" s="41"/>
      <c r="D689" s="41"/>
      <c r="E689" s="41"/>
      <c r="F689" s="41"/>
      <c r="G689" s="41"/>
      <c r="H689" s="41"/>
      <c r="I689" s="41"/>
      <c r="J689" s="41"/>
      <c r="K689" s="41"/>
      <c r="L689" s="41"/>
      <c r="M689" s="41"/>
      <c r="N689" s="41"/>
      <c r="O689" s="41"/>
      <c r="P689" s="41"/>
      <c r="Q689" s="41"/>
      <c r="R689" s="41"/>
      <c r="S689" s="41"/>
      <c r="T689" s="41"/>
      <c r="U689" s="41"/>
      <c r="V689" s="41"/>
      <c r="W689" s="41"/>
      <c r="X689" s="41"/>
      <c r="Y689" s="41"/>
      <c r="Z689" s="41"/>
      <c r="AA689" s="41"/>
      <c r="AB689" s="41"/>
      <c r="AC689" s="41"/>
      <c r="AD689" s="41"/>
      <c r="AE689" s="41"/>
      <c r="AF689" s="41"/>
      <c r="AG689" s="41"/>
      <c r="AH689" s="41"/>
      <c r="AI689" s="41"/>
      <c r="AJ689" s="41"/>
      <c r="AK689" s="41"/>
      <c r="AL689" s="41"/>
      <c r="AM689" s="41"/>
      <c r="AN689" s="41"/>
      <c r="AO689" s="41"/>
      <c r="AP689" s="41"/>
      <c r="AQ689" s="41"/>
      <c r="AR689" s="41"/>
      <c r="AS689" s="41"/>
      <c r="AT689" s="41"/>
      <c r="AU689" s="41"/>
      <c r="AV689" s="41"/>
      <c r="AW689" s="41"/>
      <c r="AX689" s="41"/>
      <c r="AY689" s="41"/>
      <c r="AZ689" s="41"/>
      <c r="BA689" s="41"/>
      <c r="BB689" s="41"/>
      <c r="BC689" s="41"/>
      <c r="BD689" s="41"/>
      <c r="BE689" s="41"/>
      <c r="BF689" s="41"/>
      <c r="BG689" s="41"/>
      <c r="BH689" s="41"/>
      <c r="BI689" s="41"/>
      <c r="BJ689" s="41"/>
      <c r="BK689" s="41"/>
      <c r="BL689" s="41"/>
      <c r="BM689" s="41"/>
    </row>
    <row r="690" customFormat="false" ht="12" hidden="false" customHeight="true" outlineLevel="0" collapsed="false">
      <c r="A690" s="35"/>
      <c r="B690" s="41"/>
      <c r="C690" s="41"/>
      <c r="D690" s="41"/>
      <c r="E690" s="41"/>
      <c r="F690" s="41"/>
      <c r="G690" s="41"/>
      <c r="H690" s="41"/>
      <c r="I690" s="41"/>
      <c r="J690" s="41"/>
      <c r="K690" s="41"/>
      <c r="L690" s="41"/>
      <c r="M690" s="41"/>
      <c r="N690" s="41"/>
      <c r="O690" s="41"/>
      <c r="P690" s="41"/>
      <c r="Q690" s="41"/>
      <c r="R690" s="41"/>
      <c r="S690" s="41"/>
      <c r="T690" s="41"/>
      <c r="U690" s="41"/>
      <c r="V690" s="41"/>
      <c r="W690" s="41"/>
      <c r="X690" s="41"/>
      <c r="Y690" s="41"/>
      <c r="Z690" s="41"/>
      <c r="AA690" s="41"/>
      <c r="AB690" s="41"/>
      <c r="AC690" s="41"/>
      <c r="AD690" s="41"/>
      <c r="AE690" s="41"/>
      <c r="AF690" s="41"/>
      <c r="AG690" s="41"/>
      <c r="AH690" s="41"/>
      <c r="AI690" s="41"/>
      <c r="AJ690" s="41"/>
      <c r="AK690" s="41"/>
      <c r="AL690" s="41"/>
      <c r="AM690" s="41"/>
      <c r="AN690" s="41"/>
      <c r="AO690" s="41"/>
      <c r="AP690" s="41"/>
      <c r="AQ690" s="41"/>
      <c r="AR690" s="41"/>
      <c r="AS690" s="41"/>
      <c r="AT690" s="41"/>
      <c r="AU690" s="41"/>
      <c r="AV690" s="41"/>
      <c r="AW690" s="41"/>
      <c r="AX690" s="41"/>
      <c r="AY690" s="41"/>
      <c r="AZ690" s="41"/>
      <c r="BA690" s="41"/>
      <c r="BB690" s="41"/>
      <c r="BC690" s="41"/>
      <c r="BD690" s="41"/>
      <c r="BE690" s="41"/>
      <c r="BF690" s="41"/>
      <c r="BG690" s="41"/>
      <c r="BH690" s="41"/>
      <c r="BI690" s="41"/>
      <c r="BJ690" s="41"/>
      <c r="BK690" s="41"/>
      <c r="BL690" s="41"/>
      <c r="BM690" s="41"/>
    </row>
    <row r="691" customFormat="false" ht="12" hidden="false" customHeight="true" outlineLevel="0" collapsed="false">
      <c r="A691" s="35"/>
      <c r="B691" s="41"/>
      <c r="C691" s="41"/>
      <c r="D691" s="41"/>
      <c r="E691" s="41"/>
      <c r="F691" s="41"/>
      <c r="G691" s="41"/>
      <c r="H691" s="41"/>
      <c r="I691" s="41"/>
      <c r="J691" s="41"/>
      <c r="K691" s="41"/>
      <c r="L691" s="41"/>
      <c r="M691" s="41"/>
      <c r="N691" s="41"/>
      <c r="O691" s="41"/>
      <c r="P691" s="41"/>
      <c r="Q691" s="41"/>
      <c r="R691" s="41"/>
      <c r="S691" s="41"/>
      <c r="T691" s="41"/>
      <c r="U691" s="41"/>
      <c r="V691" s="41"/>
      <c r="W691" s="41"/>
      <c r="X691" s="41"/>
      <c r="Y691" s="41"/>
      <c r="Z691" s="41"/>
      <c r="AA691" s="41"/>
      <c r="AB691" s="41"/>
      <c r="AC691" s="41"/>
      <c r="AD691" s="41"/>
      <c r="AE691" s="41"/>
      <c r="AF691" s="41"/>
      <c r="AG691" s="41"/>
      <c r="AH691" s="41"/>
      <c r="AI691" s="41"/>
      <c r="AJ691" s="41"/>
      <c r="AK691" s="41"/>
      <c r="AL691" s="41"/>
      <c r="AM691" s="41"/>
      <c r="AN691" s="41"/>
      <c r="AO691" s="41"/>
      <c r="AP691" s="41"/>
      <c r="AQ691" s="41"/>
      <c r="AR691" s="41"/>
      <c r="AS691" s="41"/>
      <c r="AT691" s="41"/>
      <c r="AU691" s="41"/>
      <c r="AV691" s="41"/>
      <c r="AW691" s="41"/>
      <c r="AX691" s="41"/>
      <c r="AY691" s="41"/>
      <c r="AZ691" s="41"/>
      <c r="BA691" s="41"/>
      <c r="BB691" s="41"/>
      <c r="BC691" s="41"/>
      <c r="BD691" s="41"/>
      <c r="BE691" s="41"/>
      <c r="BF691" s="41"/>
      <c r="BG691" s="41"/>
      <c r="BH691" s="41"/>
      <c r="BI691" s="41"/>
      <c r="BJ691" s="41"/>
      <c r="BK691" s="41"/>
      <c r="BL691" s="41"/>
      <c r="BM691" s="41"/>
    </row>
    <row r="692" customFormat="false" ht="12" hidden="false" customHeight="true" outlineLevel="0" collapsed="false">
      <c r="A692" s="35"/>
      <c r="B692" s="41"/>
      <c r="C692" s="41"/>
      <c r="D692" s="41"/>
      <c r="E692" s="41"/>
      <c r="F692" s="41"/>
      <c r="G692" s="41"/>
      <c r="H692" s="41"/>
      <c r="I692" s="41"/>
      <c r="J692" s="41"/>
      <c r="K692" s="41"/>
      <c r="L692" s="41"/>
      <c r="M692" s="41"/>
      <c r="N692" s="41"/>
      <c r="O692" s="41"/>
      <c r="P692" s="41"/>
      <c r="Q692" s="41"/>
      <c r="R692" s="41"/>
      <c r="S692" s="41"/>
      <c r="T692" s="41"/>
      <c r="U692" s="41"/>
      <c r="V692" s="41"/>
      <c r="W692" s="41"/>
      <c r="X692" s="41"/>
      <c r="Y692" s="41"/>
      <c r="Z692" s="41"/>
      <c r="AA692" s="41"/>
      <c r="AB692" s="41"/>
      <c r="AC692" s="41"/>
      <c r="AD692" s="41"/>
      <c r="AE692" s="41"/>
      <c r="AF692" s="41"/>
      <c r="AG692" s="41"/>
      <c r="AH692" s="41"/>
      <c r="AI692" s="41"/>
      <c r="AJ692" s="41"/>
      <c r="AK692" s="41"/>
      <c r="AL692" s="41"/>
      <c r="AM692" s="41"/>
      <c r="AN692" s="41"/>
      <c r="AO692" s="41"/>
      <c r="AP692" s="41"/>
      <c r="AQ692" s="41"/>
      <c r="AR692" s="41"/>
      <c r="AS692" s="41"/>
      <c r="AT692" s="41"/>
      <c r="AU692" s="41"/>
      <c r="AV692" s="41"/>
      <c r="AW692" s="41"/>
      <c r="AX692" s="41"/>
      <c r="AY692" s="41"/>
      <c r="AZ692" s="41"/>
      <c r="BA692" s="41"/>
      <c r="BB692" s="41"/>
      <c r="BC692" s="41"/>
      <c r="BD692" s="41"/>
      <c r="BE692" s="41"/>
      <c r="BF692" s="41"/>
      <c r="BG692" s="41"/>
      <c r="BH692" s="41"/>
      <c r="BI692" s="41"/>
      <c r="BJ692" s="41"/>
      <c r="BK692" s="41"/>
      <c r="BL692" s="41"/>
      <c r="BM692" s="41"/>
    </row>
    <row r="693" customFormat="false" ht="12" hidden="false" customHeight="true" outlineLevel="0" collapsed="false">
      <c r="A693" s="35"/>
      <c r="B693" s="41"/>
      <c r="C693" s="41"/>
      <c r="D693" s="41"/>
      <c r="E693" s="41"/>
      <c r="F693" s="41"/>
      <c r="G693" s="41"/>
      <c r="H693" s="41"/>
      <c r="I693" s="41"/>
      <c r="J693" s="41"/>
      <c r="K693" s="41"/>
      <c r="L693" s="41"/>
      <c r="M693" s="41"/>
      <c r="N693" s="41"/>
      <c r="O693" s="41"/>
      <c r="P693" s="41"/>
      <c r="Q693" s="41"/>
      <c r="R693" s="41"/>
      <c r="S693" s="41"/>
      <c r="T693" s="41"/>
      <c r="U693" s="41"/>
      <c r="V693" s="41"/>
      <c r="W693" s="41"/>
      <c r="X693" s="41"/>
      <c r="Y693" s="41"/>
      <c r="Z693" s="41"/>
      <c r="AA693" s="41"/>
      <c r="AB693" s="41"/>
      <c r="AC693" s="41"/>
      <c r="AD693" s="41"/>
      <c r="AE693" s="41"/>
      <c r="AF693" s="41"/>
      <c r="AG693" s="41"/>
      <c r="AH693" s="41"/>
      <c r="AI693" s="41"/>
      <c r="AJ693" s="41"/>
      <c r="AK693" s="41"/>
      <c r="AL693" s="41"/>
      <c r="AM693" s="41"/>
      <c r="AN693" s="41"/>
      <c r="AO693" s="41"/>
      <c r="AP693" s="41"/>
      <c r="AQ693" s="41"/>
      <c r="AR693" s="41"/>
      <c r="AS693" s="41"/>
      <c r="AT693" s="41"/>
      <c r="AU693" s="41"/>
      <c r="AV693" s="41"/>
      <c r="AW693" s="41"/>
      <c r="AX693" s="41"/>
      <c r="AY693" s="41"/>
      <c r="AZ693" s="41"/>
      <c r="BA693" s="41"/>
      <c r="BB693" s="41"/>
      <c r="BC693" s="41"/>
      <c r="BD693" s="41"/>
      <c r="BE693" s="41"/>
      <c r="BF693" s="41"/>
      <c r="BG693" s="41"/>
      <c r="BH693" s="41"/>
      <c r="BI693" s="41"/>
      <c r="BJ693" s="41"/>
      <c r="BK693" s="41"/>
      <c r="BL693" s="41"/>
      <c r="BM693" s="41"/>
    </row>
    <row r="694" customFormat="false" ht="12" hidden="false" customHeight="true" outlineLevel="0" collapsed="false">
      <c r="A694" s="35"/>
      <c r="B694" s="41"/>
      <c r="C694" s="41"/>
      <c r="D694" s="41"/>
      <c r="E694" s="41"/>
      <c r="F694" s="41"/>
      <c r="G694" s="41"/>
      <c r="H694" s="41"/>
      <c r="I694" s="41"/>
      <c r="J694" s="41"/>
      <c r="K694" s="41"/>
      <c r="L694" s="41"/>
      <c r="M694" s="41"/>
      <c r="N694" s="41"/>
      <c r="O694" s="41"/>
      <c r="P694" s="41"/>
      <c r="Q694" s="41"/>
      <c r="R694" s="41"/>
      <c r="S694" s="41"/>
      <c r="T694" s="41"/>
      <c r="U694" s="41"/>
      <c r="V694" s="41"/>
      <c r="W694" s="41"/>
      <c r="X694" s="41"/>
      <c r="Y694" s="41"/>
      <c r="Z694" s="41"/>
      <c r="AA694" s="41"/>
      <c r="AB694" s="41"/>
      <c r="AC694" s="41"/>
      <c r="AD694" s="41"/>
      <c r="AE694" s="41"/>
      <c r="AF694" s="41"/>
      <c r="AG694" s="41"/>
      <c r="AH694" s="41"/>
      <c r="AI694" s="41"/>
      <c r="AJ694" s="41"/>
      <c r="AK694" s="41"/>
      <c r="AL694" s="41"/>
      <c r="AM694" s="41"/>
      <c r="AN694" s="41"/>
      <c r="AO694" s="41"/>
      <c r="AP694" s="41"/>
      <c r="AQ694" s="41"/>
      <c r="AR694" s="41"/>
      <c r="AS694" s="41"/>
      <c r="AT694" s="41"/>
      <c r="AU694" s="41"/>
      <c r="AV694" s="41"/>
      <c r="AW694" s="41"/>
      <c r="AX694" s="41"/>
      <c r="AY694" s="41"/>
      <c r="AZ694" s="41"/>
      <c r="BA694" s="41"/>
      <c r="BB694" s="41"/>
      <c r="BC694" s="41"/>
      <c r="BD694" s="41"/>
      <c r="BE694" s="41"/>
      <c r="BF694" s="41"/>
      <c r="BG694" s="41"/>
      <c r="BH694" s="41"/>
      <c r="BI694" s="41"/>
      <c r="BJ694" s="41"/>
      <c r="BK694" s="41"/>
      <c r="BL694" s="41"/>
      <c r="BM694" s="41"/>
    </row>
    <row r="695" customFormat="false" ht="12" hidden="false" customHeight="true" outlineLevel="0" collapsed="false">
      <c r="A695" s="35"/>
      <c r="B695" s="41"/>
      <c r="C695" s="41"/>
      <c r="D695" s="41"/>
      <c r="E695" s="41"/>
      <c r="F695" s="41"/>
      <c r="G695" s="41"/>
      <c r="H695" s="41"/>
      <c r="I695" s="41"/>
      <c r="J695" s="41"/>
      <c r="K695" s="41"/>
      <c r="L695" s="41"/>
      <c r="M695" s="41"/>
      <c r="N695" s="41"/>
      <c r="O695" s="41"/>
      <c r="P695" s="41"/>
      <c r="Q695" s="41"/>
      <c r="R695" s="41"/>
      <c r="S695" s="41"/>
      <c r="T695" s="41"/>
      <c r="U695" s="41"/>
      <c r="V695" s="41"/>
      <c r="W695" s="41"/>
      <c r="X695" s="41"/>
      <c r="Y695" s="41"/>
      <c r="Z695" s="41"/>
      <c r="AA695" s="41"/>
      <c r="AB695" s="41"/>
      <c r="AC695" s="41"/>
      <c r="AD695" s="41"/>
      <c r="AE695" s="41"/>
      <c r="AF695" s="41"/>
      <c r="AG695" s="41"/>
      <c r="AH695" s="41"/>
      <c r="AI695" s="41"/>
      <c r="AJ695" s="41"/>
      <c r="AK695" s="41"/>
      <c r="AL695" s="41"/>
      <c r="AM695" s="41"/>
      <c r="AN695" s="41"/>
      <c r="AO695" s="41"/>
      <c r="AP695" s="41"/>
      <c r="AQ695" s="41"/>
      <c r="AR695" s="41"/>
      <c r="AS695" s="41"/>
      <c r="AT695" s="41"/>
      <c r="AU695" s="41"/>
      <c r="AV695" s="41"/>
      <c r="AW695" s="41"/>
      <c r="AX695" s="41"/>
      <c r="AY695" s="41"/>
      <c r="AZ695" s="41"/>
      <c r="BA695" s="41"/>
      <c r="BB695" s="41"/>
      <c r="BC695" s="41"/>
      <c r="BD695" s="41"/>
      <c r="BE695" s="41"/>
      <c r="BF695" s="41"/>
      <c r="BG695" s="41"/>
      <c r="BH695" s="41"/>
      <c r="BI695" s="41"/>
      <c r="BJ695" s="41"/>
      <c r="BK695" s="41"/>
      <c r="BL695" s="41"/>
      <c r="BM695" s="41"/>
    </row>
    <row r="696" customFormat="false" ht="12" hidden="false" customHeight="true" outlineLevel="0" collapsed="false">
      <c r="A696" s="35"/>
      <c r="B696" s="41"/>
      <c r="C696" s="41"/>
      <c r="D696" s="41"/>
      <c r="E696" s="41"/>
      <c r="F696" s="41"/>
      <c r="G696" s="41"/>
      <c r="H696" s="41"/>
      <c r="I696" s="41"/>
      <c r="J696" s="41"/>
      <c r="K696" s="41"/>
      <c r="L696" s="41"/>
      <c r="M696" s="41"/>
      <c r="N696" s="41"/>
      <c r="O696" s="41"/>
      <c r="P696" s="41"/>
      <c r="Q696" s="41"/>
      <c r="R696" s="41"/>
      <c r="S696" s="41"/>
      <c r="T696" s="41"/>
      <c r="U696" s="41"/>
      <c r="V696" s="41"/>
      <c r="W696" s="41"/>
      <c r="X696" s="41"/>
      <c r="Y696" s="41"/>
      <c r="Z696" s="41"/>
      <c r="AA696" s="41"/>
      <c r="AB696" s="41"/>
      <c r="AC696" s="41"/>
      <c r="AD696" s="41"/>
      <c r="AE696" s="41"/>
      <c r="AF696" s="41"/>
      <c r="AG696" s="41"/>
      <c r="AH696" s="41"/>
      <c r="AI696" s="41"/>
      <c r="AJ696" s="41"/>
      <c r="AK696" s="41"/>
      <c r="AL696" s="41"/>
      <c r="AM696" s="41"/>
      <c r="AN696" s="41"/>
      <c r="AO696" s="41"/>
      <c r="AP696" s="41"/>
      <c r="AQ696" s="41"/>
      <c r="AR696" s="41"/>
      <c r="AS696" s="41"/>
      <c r="AT696" s="41"/>
      <c r="AU696" s="41"/>
      <c r="AV696" s="41"/>
      <c r="AW696" s="41"/>
      <c r="AX696" s="41"/>
      <c r="AY696" s="41"/>
      <c r="AZ696" s="41"/>
      <c r="BA696" s="41"/>
      <c r="BB696" s="41"/>
      <c r="BC696" s="41"/>
      <c r="BD696" s="41"/>
      <c r="BE696" s="41"/>
      <c r="BF696" s="41"/>
      <c r="BG696" s="41"/>
      <c r="BH696" s="41"/>
      <c r="BI696" s="41"/>
      <c r="BJ696" s="41"/>
      <c r="BK696" s="41"/>
      <c r="BL696" s="41"/>
      <c r="BM696" s="41"/>
    </row>
    <row r="697" customFormat="false" ht="12" hidden="false" customHeight="true" outlineLevel="0" collapsed="false">
      <c r="A697" s="35"/>
      <c r="B697" s="41"/>
      <c r="C697" s="41"/>
      <c r="D697" s="41"/>
      <c r="E697" s="41"/>
      <c r="F697" s="41"/>
      <c r="G697" s="41"/>
      <c r="H697" s="41"/>
      <c r="I697" s="41"/>
      <c r="J697" s="41"/>
      <c r="K697" s="41"/>
      <c r="L697" s="41"/>
      <c r="M697" s="41"/>
      <c r="N697" s="41"/>
      <c r="O697" s="41"/>
      <c r="P697" s="41"/>
      <c r="Q697" s="41"/>
      <c r="R697" s="41"/>
      <c r="S697" s="41"/>
      <c r="T697" s="41"/>
      <c r="U697" s="41"/>
      <c r="V697" s="41"/>
      <c r="W697" s="41"/>
      <c r="X697" s="41"/>
      <c r="Y697" s="41"/>
      <c r="Z697" s="41"/>
      <c r="AA697" s="41"/>
      <c r="AB697" s="41"/>
      <c r="AC697" s="41"/>
      <c r="AD697" s="41"/>
      <c r="AE697" s="41"/>
      <c r="AF697" s="41"/>
      <c r="AG697" s="41"/>
      <c r="AH697" s="41"/>
      <c r="AI697" s="41"/>
      <c r="AJ697" s="41"/>
      <c r="AK697" s="41"/>
      <c r="AL697" s="41"/>
      <c r="AM697" s="41"/>
      <c r="AN697" s="41"/>
      <c r="AO697" s="41"/>
      <c r="AP697" s="41"/>
      <c r="AQ697" s="41"/>
      <c r="AR697" s="41"/>
      <c r="AS697" s="41"/>
      <c r="AT697" s="41"/>
      <c r="AU697" s="41"/>
      <c r="AV697" s="41"/>
      <c r="AW697" s="41"/>
      <c r="AX697" s="41"/>
      <c r="AY697" s="41"/>
      <c r="AZ697" s="41"/>
      <c r="BA697" s="41"/>
      <c r="BB697" s="41"/>
      <c r="BC697" s="41"/>
      <c r="BD697" s="41"/>
      <c r="BE697" s="41"/>
      <c r="BF697" s="41"/>
      <c r="BG697" s="41"/>
      <c r="BH697" s="41"/>
      <c r="BI697" s="41"/>
      <c r="BJ697" s="41"/>
      <c r="BK697" s="41"/>
      <c r="BL697" s="41"/>
      <c r="BM697" s="41"/>
    </row>
    <row r="698" customFormat="false" ht="12" hidden="false" customHeight="true" outlineLevel="0" collapsed="false">
      <c r="A698" s="35"/>
      <c r="B698" s="41"/>
      <c r="C698" s="41"/>
      <c r="D698" s="41"/>
      <c r="E698" s="41"/>
      <c r="F698" s="41"/>
      <c r="G698" s="41"/>
      <c r="H698" s="41"/>
      <c r="I698" s="41"/>
      <c r="J698" s="41"/>
      <c r="K698" s="41"/>
      <c r="L698" s="41"/>
      <c r="M698" s="41"/>
      <c r="N698" s="41"/>
      <c r="O698" s="41"/>
      <c r="P698" s="41"/>
      <c r="Q698" s="41"/>
      <c r="R698" s="41"/>
      <c r="S698" s="41"/>
      <c r="T698" s="41"/>
      <c r="U698" s="41"/>
      <c r="V698" s="41"/>
      <c r="W698" s="41"/>
      <c r="X698" s="41"/>
      <c r="Y698" s="41"/>
      <c r="Z698" s="41"/>
      <c r="AA698" s="41"/>
      <c r="AB698" s="41"/>
      <c r="AC698" s="41"/>
      <c r="AD698" s="41"/>
      <c r="AE698" s="41"/>
      <c r="AF698" s="41"/>
      <c r="AG698" s="41"/>
      <c r="AH698" s="41"/>
      <c r="AI698" s="41"/>
      <c r="AJ698" s="41"/>
      <c r="AK698" s="41"/>
      <c r="AL698" s="41"/>
      <c r="AM698" s="41"/>
      <c r="AN698" s="41"/>
      <c r="AO698" s="41"/>
      <c r="AP698" s="41"/>
      <c r="AQ698" s="41"/>
      <c r="AR698" s="41"/>
      <c r="AS698" s="41"/>
      <c r="AT698" s="41"/>
      <c r="AU698" s="41"/>
      <c r="AV698" s="41"/>
      <c r="AW698" s="41"/>
      <c r="AX698" s="41"/>
      <c r="AY698" s="41"/>
      <c r="AZ698" s="41"/>
      <c r="BA698" s="41"/>
      <c r="BB698" s="41"/>
      <c r="BC698" s="41"/>
      <c r="BD698" s="41"/>
      <c r="BE698" s="41"/>
      <c r="BF698" s="41"/>
      <c r="BG698" s="41"/>
      <c r="BH698" s="41"/>
      <c r="BI698" s="41"/>
      <c r="BJ698" s="41"/>
      <c r="BK698" s="41"/>
      <c r="BL698" s="41"/>
      <c r="BM698" s="41"/>
    </row>
    <row r="699" customFormat="false" ht="12" hidden="false" customHeight="true" outlineLevel="0" collapsed="false">
      <c r="A699" s="35"/>
      <c r="B699" s="41"/>
      <c r="C699" s="41"/>
      <c r="D699" s="41"/>
      <c r="E699" s="41"/>
      <c r="F699" s="41"/>
      <c r="G699" s="41"/>
      <c r="H699" s="41"/>
      <c r="I699" s="41"/>
      <c r="J699" s="41"/>
      <c r="K699" s="41"/>
      <c r="L699" s="41"/>
      <c r="M699" s="41"/>
      <c r="N699" s="41"/>
      <c r="O699" s="41"/>
      <c r="P699" s="41"/>
      <c r="Q699" s="41"/>
      <c r="R699" s="41"/>
      <c r="S699" s="41"/>
      <c r="T699" s="41"/>
      <c r="U699" s="41"/>
      <c r="V699" s="41"/>
      <c r="W699" s="41"/>
      <c r="X699" s="41"/>
      <c r="Y699" s="41"/>
      <c r="Z699" s="41"/>
      <c r="AA699" s="41"/>
      <c r="AB699" s="41"/>
      <c r="AC699" s="41"/>
      <c r="AD699" s="41"/>
      <c r="AE699" s="41"/>
      <c r="AF699" s="41"/>
      <c r="AG699" s="41"/>
      <c r="AH699" s="41"/>
      <c r="AI699" s="41"/>
      <c r="AJ699" s="41"/>
      <c r="AK699" s="41"/>
      <c r="AL699" s="41"/>
      <c r="AM699" s="41"/>
      <c r="AN699" s="41"/>
      <c r="AO699" s="41"/>
      <c r="AP699" s="41"/>
      <c r="AQ699" s="41"/>
      <c r="AR699" s="41"/>
      <c r="AS699" s="41"/>
      <c r="AT699" s="41"/>
      <c r="AU699" s="41"/>
      <c r="AV699" s="41"/>
      <c r="AW699" s="41"/>
      <c r="AX699" s="41"/>
      <c r="AY699" s="41"/>
      <c r="AZ699" s="41"/>
      <c r="BA699" s="41"/>
      <c r="BB699" s="41"/>
      <c r="BC699" s="41"/>
      <c r="BD699" s="41"/>
      <c r="BE699" s="41"/>
      <c r="BF699" s="41"/>
      <c r="BG699" s="41"/>
      <c r="BH699" s="41"/>
      <c r="BI699" s="41"/>
      <c r="BJ699" s="41"/>
      <c r="BK699" s="41"/>
      <c r="BL699" s="41"/>
      <c r="BM699" s="41"/>
    </row>
    <row r="700" customFormat="false" ht="12" hidden="false" customHeight="true" outlineLevel="0" collapsed="false">
      <c r="A700" s="35"/>
      <c r="B700" s="41"/>
      <c r="C700" s="41"/>
      <c r="D700" s="41"/>
      <c r="E700" s="41"/>
      <c r="F700" s="41"/>
      <c r="G700" s="41"/>
      <c r="H700" s="41"/>
      <c r="I700" s="41"/>
      <c r="J700" s="41"/>
      <c r="K700" s="41"/>
      <c r="L700" s="41"/>
      <c r="M700" s="41"/>
      <c r="N700" s="41"/>
      <c r="O700" s="41"/>
      <c r="P700" s="41"/>
      <c r="Q700" s="41"/>
      <c r="R700" s="41"/>
      <c r="S700" s="41"/>
      <c r="T700" s="41"/>
      <c r="U700" s="41"/>
      <c r="V700" s="41"/>
      <c r="W700" s="41"/>
      <c r="X700" s="41"/>
      <c r="Y700" s="41"/>
      <c r="Z700" s="41"/>
      <c r="AA700" s="41"/>
      <c r="AB700" s="41"/>
      <c r="AC700" s="41"/>
      <c r="AD700" s="41"/>
      <c r="AE700" s="41"/>
      <c r="AF700" s="41"/>
      <c r="AG700" s="41"/>
      <c r="AH700" s="41"/>
      <c r="AI700" s="41"/>
      <c r="AJ700" s="41"/>
      <c r="AK700" s="41"/>
      <c r="AL700" s="41"/>
      <c r="AM700" s="41"/>
      <c r="AN700" s="41"/>
      <c r="AO700" s="41"/>
      <c r="AP700" s="41"/>
      <c r="AQ700" s="41"/>
      <c r="AR700" s="41"/>
      <c r="AS700" s="41"/>
      <c r="AT700" s="41"/>
      <c r="AU700" s="41"/>
      <c r="AV700" s="41"/>
      <c r="AW700" s="41"/>
      <c r="AX700" s="41"/>
      <c r="AY700" s="41"/>
      <c r="AZ700" s="41"/>
      <c r="BA700" s="41"/>
      <c r="BB700" s="41"/>
      <c r="BC700" s="41"/>
      <c r="BD700" s="41"/>
      <c r="BE700" s="41"/>
      <c r="BF700" s="41"/>
      <c r="BG700" s="41"/>
      <c r="BH700" s="41"/>
      <c r="BI700" s="41"/>
      <c r="BJ700" s="41"/>
      <c r="BK700" s="41"/>
      <c r="BL700" s="41"/>
      <c r="BM700" s="41"/>
    </row>
    <row r="701" customFormat="false" ht="12" hidden="false" customHeight="true" outlineLevel="0" collapsed="false">
      <c r="A701" s="35"/>
      <c r="B701" s="41"/>
      <c r="C701" s="41"/>
      <c r="D701" s="41"/>
      <c r="E701" s="41"/>
      <c r="F701" s="41"/>
      <c r="G701" s="41"/>
      <c r="H701" s="41"/>
      <c r="I701" s="41"/>
      <c r="J701" s="41"/>
      <c r="K701" s="41"/>
      <c r="L701" s="41"/>
      <c r="M701" s="41"/>
      <c r="N701" s="41"/>
      <c r="O701" s="41"/>
      <c r="P701" s="41"/>
      <c r="Q701" s="41"/>
      <c r="R701" s="41"/>
      <c r="S701" s="41"/>
      <c r="T701" s="41"/>
      <c r="U701" s="41"/>
      <c r="V701" s="41"/>
      <c r="W701" s="41"/>
      <c r="X701" s="41"/>
      <c r="Y701" s="41"/>
      <c r="Z701" s="41"/>
      <c r="AA701" s="41"/>
      <c r="AB701" s="41"/>
      <c r="AC701" s="41"/>
      <c r="AD701" s="41"/>
      <c r="AE701" s="41"/>
      <c r="AF701" s="41"/>
      <c r="AG701" s="41"/>
      <c r="AH701" s="41"/>
      <c r="AI701" s="41"/>
      <c r="AJ701" s="41"/>
      <c r="AK701" s="41"/>
      <c r="AL701" s="41"/>
      <c r="AM701" s="41"/>
      <c r="AN701" s="41"/>
      <c r="AO701" s="41"/>
      <c r="AP701" s="41"/>
      <c r="AQ701" s="41"/>
      <c r="AR701" s="41"/>
      <c r="AS701" s="41"/>
      <c r="AT701" s="41"/>
      <c r="AU701" s="41"/>
      <c r="AV701" s="41"/>
      <c r="AW701" s="41"/>
      <c r="AX701" s="41"/>
      <c r="AY701" s="41"/>
      <c r="AZ701" s="41"/>
      <c r="BA701" s="41"/>
      <c r="BB701" s="41"/>
      <c r="BC701" s="41"/>
      <c r="BD701" s="41"/>
      <c r="BE701" s="41"/>
      <c r="BF701" s="41"/>
      <c r="BG701" s="41"/>
      <c r="BH701" s="41"/>
      <c r="BI701" s="41"/>
      <c r="BJ701" s="41"/>
      <c r="BK701" s="41"/>
      <c r="BL701" s="41"/>
      <c r="BM701" s="41"/>
    </row>
    <row r="702" customFormat="false" ht="12" hidden="false" customHeight="true" outlineLevel="0" collapsed="false">
      <c r="A702" s="35"/>
      <c r="B702" s="41"/>
      <c r="C702" s="41"/>
      <c r="D702" s="41"/>
      <c r="E702" s="41"/>
      <c r="F702" s="41"/>
      <c r="G702" s="41"/>
      <c r="H702" s="41"/>
      <c r="I702" s="41"/>
      <c r="J702" s="41"/>
      <c r="K702" s="41"/>
      <c r="L702" s="41"/>
      <c r="M702" s="41"/>
      <c r="N702" s="41"/>
      <c r="O702" s="41"/>
      <c r="P702" s="41"/>
      <c r="Q702" s="41"/>
      <c r="R702" s="41"/>
      <c r="S702" s="41"/>
      <c r="T702" s="41"/>
      <c r="U702" s="41"/>
      <c r="V702" s="41"/>
      <c r="W702" s="41"/>
      <c r="X702" s="41"/>
      <c r="Y702" s="41"/>
      <c r="Z702" s="41"/>
      <c r="AA702" s="41"/>
      <c r="AB702" s="41"/>
      <c r="AC702" s="41"/>
      <c r="AD702" s="41"/>
      <c r="AE702" s="41"/>
      <c r="AF702" s="41"/>
      <c r="AG702" s="41"/>
      <c r="AH702" s="41"/>
      <c r="AI702" s="41"/>
      <c r="AJ702" s="41"/>
      <c r="AK702" s="41"/>
      <c r="AL702" s="41"/>
      <c r="AM702" s="41"/>
      <c r="AN702" s="41"/>
      <c r="AO702" s="41"/>
      <c r="AP702" s="41"/>
      <c r="AQ702" s="41"/>
      <c r="AR702" s="41"/>
      <c r="AS702" s="41"/>
      <c r="AT702" s="41"/>
      <c r="AU702" s="41"/>
      <c r="AV702" s="41"/>
      <c r="AW702" s="41"/>
      <c r="AX702" s="41"/>
      <c r="AY702" s="41"/>
      <c r="AZ702" s="41"/>
      <c r="BA702" s="41"/>
      <c r="BB702" s="41"/>
      <c r="BC702" s="41"/>
      <c r="BD702" s="41"/>
      <c r="BE702" s="41"/>
      <c r="BF702" s="41"/>
      <c r="BG702" s="41"/>
      <c r="BH702" s="41"/>
      <c r="BI702" s="41"/>
      <c r="BJ702" s="41"/>
      <c r="BK702" s="41"/>
      <c r="BL702" s="41"/>
      <c r="BM702" s="41"/>
    </row>
    <row r="703" customFormat="false" ht="12" hidden="false" customHeight="true" outlineLevel="0" collapsed="false">
      <c r="A703" s="35"/>
      <c r="B703" s="41"/>
      <c r="C703" s="41"/>
      <c r="D703" s="41"/>
      <c r="E703" s="41"/>
      <c r="F703" s="41"/>
      <c r="G703" s="41"/>
      <c r="H703" s="41"/>
      <c r="I703" s="41"/>
      <c r="J703" s="41"/>
      <c r="K703" s="41"/>
      <c r="L703" s="41"/>
      <c r="M703" s="41"/>
      <c r="N703" s="41"/>
      <c r="O703" s="41"/>
      <c r="P703" s="41"/>
      <c r="Q703" s="41"/>
      <c r="R703" s="41"/>
      <c r="S703" s="41"/>
      <c r="T703" s="41"/>
      <c r="U703" s="41"/>
      <c r="V703" s="41"/>
      <c r="W703" s="41"/>
      <c r="X703" s="41"/>
      <c r="Y703" s="41"/>
      <c r="Z703" s="41"/>
      <c r="AA703" s="41"/>
      <c r="AB703" s="41"/>
      <c r="AC703" s="41"/>
      <c r="AD703" s="41"/>
      <c r="AE703" s="41"/>
      <c r="AF703" s="41"/>
      <c r="AG703" s="41"/>
      <c r="AH703" s="41"/>
      <c r="AI703" s="41"/>
      <c r="AJ703" s="41"/>
      <c r="AK703" s="41"/>
      <c r="AL703" s="41"/>
      <c r="AM703" s="41"/>
      <c r="AN703" s="41"/>
      <c r="AO703" s="41"/>
      <c r="AP703" s="41"/>
      <c r="AQ703" s="41"/>
      <c r="AR703" s="41"/>
      <c r="AS703" s="41"/>
      <c r="AT703" s="41"/>
      <c r="AU703" s="41"/>
      <c r="AV703" s="41"/>
      <c r="AW703" s="41"/>
      <c r="AX703" s="41"/>
      <c r="AY703" s="41"/>
      <c r="AZ703" s="41"/>
      <c r="BA703" s="41"/>
      <c r="BB703" s="41"/>
      <c r="BC703" s="41"/>
      <c r="BD703" s="41"/>
      <c r="BE703" s="41"/>
      <c r="BF703" s="41"/>
      <c r="BG703" s="41"/>
      <c r="BH703" s="41"/>
      <c r="BI703" s="41"/>
      <c r="BJ703" s="41"/>
      <c r="BK703" s="41"/>
      <c r="BL703" s="41"/>
      <c r="BM703" s="41"/>
    </row>
    <row r="704" customFormat="false" ht="12" hidden="false" customHeight="true" outlineLevel="0" collapsed="false">
      <c r="A704" s="35"/>
      <c r="B704" s="41"/>
      <c r="C704" s="41"/>
      <c r="D704" s="41"/>
      <c r="E704" s="41"/>
      <c r="F704" s="41"/>
      <c r="G704" s="41"/>
      <c r="H704" s="41"/>
      <c r="I704" s="41"/>
      <c r="J704" s="41"/>
      <c r="K704" s="41"/>
      <c r="L704" s="41"/>
      <c r="M704" s="41"/>
      <c r="N704" s="41"/>
      <c r="O704" s="41"/>
      <c r="P704" s="41"/>
      <c r="Q704" s="41"/>
      <c r="R704" s="41"/>
      <c r="S704" s="41"/>
      <c r="T704" s="41"/>
      <c r="U704" s="41"/>
      <c r="V704" s="41"/>
      <c r="W704" s="41"/>
      <c r="X704" s="41"/>
      <c r="Y704" s="41"/>
      <c r="Z704" s="41"/>
      <c r="AA704" s="41"/>
      <c r="AB704" s="41"/>
      <c r="AC704" s="41"/>
      <c r="AD704" s="41"/>
      <c r="AE704" s="41"/>
      <c r="AF704" s="41"/>
      <c r="AG704" s="41"/>
      <c r="AH704" s="41"/>
      <c r="AI704" s="41"/>
      <c r="AJ704" s="41"/>
      <c r="AK704" s="41"/>
      <c r="AL704" s="41"/>
      <c r="AM704" s="41"/>
      <c r="AN704" s="41"/>
      <c r="AO704" s="41"/>
      <c r="AP704" s="41"/>
      <c r="AQ704" s="41"/>
      <c r="AR704" s="41"/>
      <c r="AS704" s="41"/>
      <c r="AT704" s="41"/>
      <c r="AU704" s="41"/>
      <c r="AV704" s="41"/>
      <c r="AW704" s="41"/>
      <c r="AX704" s="41"/>
      <c r="AY704" s="41"/>
      <c r="AZ704" s="41"/>
      <c r="BA704" s="41"/>
      <c r="BB704" s="41"/>
      <c r="BC704" s="41"/>
      <c r="BD704" s="41"/>
      <c r="BE704" s="41"/>
      <c r="BF704" s="41"/>
      <c r="BG704" s="41"/>
      <c r="BH704" s="41"/>
      <c r="BI704" s="41"/>
      <c r="BJ704" s="41"/>
      <c r="BK704" s="41"/>
      <c r="BL704" s="41"/>
      <c r="BM704" s="41"/>
    </row>
    <row r="705" customFormat="false" ht="12" hidden="false" customHeight="true" outlineLevel="0" collapsed="false">
      <c r="A705" s="35"/>
      <c r="B705" s="41"/>
      <c r="C705" s="41"/>
      <c r="D705" s="41"/>
      <c r="E705" s="41"/>
      <c r="F705" s="41"/>
      <c r="G705" s="41"/>
      <c r="H705" s="41"/>
      <c r="I705" s="41"/>
      <c r="J705" s="41"/>
      <c r="K705" s="41"/>
      <c r="L705" s="41"/>
      <c r="M705" s="41"/>
      <c r="N705" s="41"/>
      <c r="O705" s="41"/>
      <c r="P705" s="41"/>
      <c r="Q705" s="41"/>
      <c r="R705" s="41"/>
      <c r="S705" s="41"/>
      <c r="T705" s="41"/>
      <c r="U705" s="41"/>
      <c r="V705" s="41"/>
      <c r="W705" s="41"/>
      <c r="X705" s="41"/>
      <c r="Y705" s="41"/>
      <c r="Z705" s="41"/>
      <c r="AA705" s="41"/>
      <c r="AB705" s="41"/>
      <c r="AC705" s="41"/>
      <c r="AD705" s="41"/>
      <c r="AE705" s="41"/>
      <c r="AF705" s="41"/>
      <c r="AG705" s="41"/>
      <c r="AH705" s="41"/>
      <c r="AI705" s="41"/>
      <c r="AJ705" s="41"/>
      <c r="AK705" s="41"/>
      <c r="AL705" s="41"/>
      <c r="AM705" s="41"/>
      <c r="AN705" s="41"/>
      <c r="AO705" s="41"/>
      <c r="AP705" s="41"/>
      <c r="AQ705" s="41"/>
      <c r="AR705" s="41"/>
      <c r="AS705" s="41"/>
      <c r="AT705" s="41"/>
      <c r="AU705" s="41"/>
      <c r="AV705" s="41"/>
      <c r="AW705" s="41"/>
      <c r="AX705" s="41"/>
      <c r="AY705" s="41"/>
      <c r="AZ705" s="41"/>
      <c r="BA705" s="41"/>
      <c r="BB705" s="41"/>
      <c r="BC705" s="41"/>
      <c r="BD705" s="41"/>
      <c r="BE705" s="41"/>
      <c r="BF705" s="41"/>
      <c r="BG705" s="41"/>
      <c r="BH705" s="41"/>
      <c r="BI705" s="41"/>
      <c r="BJ705" s="41"/>
      <c r="BK705" s="41"/>
      <c r="BL705" s="41"/>
      <c r="BM705" s="41"/>
    </row>
    <row r="706" customFormat="false" ht="12" hidden="false" customHeight="true" outlineLevel="0" collapsed="false">
      <c r="A706" s="35"/>
      <c r="B706" s="41"/>
      <c r="C706" s="41"/>
      <c r="D706" s="41"/>
      <c r="E706" s="41"/>
      <c r="F706" s="41"/>
      <c r="G706" s="41"/>
      <c r="H706" s="41"/>
      <c r="I706" s="41"/>
      <c r="J706" s="41"/>
      <c r="K706" s="41"/>
      <c r="L706" s="41"/>
      <c r="M706" s="41"/>
      <c r="N706" s="41"/>
      <c r="O706" s="41"/>
      <c r="P706" s="41"/>
      <c r="Q706" s="41"/>
      <c r="R706" s="41"/>
      <c r="S706" s="41"/>
      <c r="T706" s="41"/>
      <c r="U706" s="41"/>
      <c r="V706" s="41"/>
      <c r="W706" s="41"/>
      <c r="X706" s="41"/>
      <c r="Y706" s="41"/>
      <c r="Z706" s="41"/>
      <c r="AA706" s="41"/>
      <c r="AB706" s="41"/>
      <c r="AC706" s="41"/>
      <c r="AD706" s="41"/>
      <c r="AE706" s="41"/>
      <c r="AF706" s="41"/>
      <c r="AG706" s="41"/>
      <c r="AH706" s="41"/>
      <c r="AI706" s="41"/>
      <c r="AJ706" s="41"/>
      <c r="AK706" s="41"/>
      <c r="AL706" s="41"/>
      <c r="AM706" s="41"/>
      <c r="AN706" s="41"/>
      <c r="AO706" s="41"/>
      <c r="AP706" s="41"/>
      <c r="AQ706" s="41"/>
      <c r="AR706" s="41"/>
      <c r="AS706" s="41"/>
      <c r="AT706" s="41"/>
      <c r="AU706" s="41"/>
      <c r="AV706" s="41"/>
      <c r="AW706" s="41"/>
      <c r="AX706" s="41"/>
      <c r="AY706" s="41"/>
      <c r="AZ706" s="41"/>
      <c r="BA706" s="41"/>
      <c r="BB706" s="41"/>
      <c r="BC706" s="41"/>
      <c r="BD706" s="41"/>
      <c r="BE706" s="41"/>
      <c r="BF706" s="41"/>
      <c r="BG706" s="41"/>
      <c r="BH706" s="41"/>
      <c r="BI706" s="41"/>
      <c r="BJ706" s="41"/>
      <c r="BK706" s="41"/>
      <c r="BL706" s="41"/>
      <c r="BM706" s="41"/>
    </row>
    <row r="707" customFormat="false" ht="12" hidden="false" customHeight="true" outlineLevel="0" collapsed="false">
      <c r="A707" s="35"/>
      <c r="B707" s="41"/>
      <c r="C707" s="41"/>
      <c r="D707" s="41"/>
      <c r="E707" s="41"/>
      <c r="F707" s="41"/>
      <c r="G707" s="41"/>
      <c r="H707" s="41"/>
      <c r="I707" s="41"/>
      <c r="J707" s="41"/>
      <c r="K707" s="41"/>
      <c r="L707" s="41"/>
      <c r="M707" s="41"/>
      <c r="N707" s="41"/>
      <c r="O707" s="41"/>
      <c r="P707" s="41"/>
      <c r="Q707" s="41"/>
      <c r="R707" s="41"/>
      <c r="S707" s="41"/>
      <c r="T707" s="41"/>
      <c r="U707" s="41"/>
      <c r="V707" s="41"/>
      <c r="W707" s="41"/>
      <c r="X707" s="41"/>
      <c r="Y707" s="41"/>
      <c r="Z707" s="41"/>
      <c r="AA707" s="41"/>
      <c r="AB707" s="41"/>
      <c r="AC707" s="41"/>
      <c r="AD707" s="41"/>
      <c r="AE707" s="41"/>
      <c r="AF707" s="41"/>
      <c r="AG707" s="41"/>
      <c r="AH707" s="41"/>
      <c r="AI707" s="41"/>
      <c r="AJ707" s="41"/>
      <c r="AK707" s="41"/>
      <c r="AL707" s="41"/>
      <c r="AM707" s="41"/>
      <c r="AN707" s="41"/>
      <c r="AO707" s="41"/>
      <c r="AP707" s="41"/>
      <c r="AQ707" s="41"/>
      <c r="AR707" s="41"/>
      <c r="AS707" s="41"/>
      <c r="AT707" s="41"/>
      <c r="AU707" s="41"/>
      <c r="AV707" s="41"/>
      <c r="AW707" s="41"/>
      <c r="AX707" s="41"/>
      <c r="AY707" s="41"/>
      <c r="AZ707" s="41"/>
      <c r="BA707" s="41"/>
      <c r="BB707" s="41"/>
      <c r="BC707" s="41"/>
      <c r="BD707" s="41"/>
      <c r="BE707" s="41"/>
      <c r="BF707" s="41"/>
      <c r="BG707" s="41"/>
      <c r="BH707" s="41"/>
      <c r="BI707" s="41"/>
      <c r="BJ707" s="41"/>
      <c r="BK707" s="41"/>
      <c r="BL707" s="41"/>
      <c r="BM707" s="41"/>
    </row>
    <row r="708" customFormat="false" ht="12" hidden="false" customHeight="true" outlineLevel="0" collapsed="false">
      <c r="A708" s="35"/>
      <c r="B708" s="41"/>
      <c r="C708" s="41"/>
      <c r="D708" s="41"/>
      <c r="E708" s="41"/>
      <c r="F708" s="41"/>
      <c r="G708" s="41"/>
      <c r="H708" s="41"/>
      <c r="I708" s="41"/>
      <c r="J708" s="41"/>
      <c r="K708" s="41"/>
      <c r="L708" s="41"/>
      <c r="M708" s="41"/>
      <c r="N708" s="41"/>
      <c r="O708" s="41"/>
      <c r="P708" s="41"/>
      <c r="Q708" s="41"/>
      <c r="R708" s="41"/>
      <c r="S708" s="41"/>
      <c r="T708" s="41"/>
      <c r="U708" s="41"/>
      <c r="V708" s="41"/>
      <c r="W708" s="41"/>
      <c r="X708" s="41"/>
      <c r="Y708" s="41"/>
      <c r="Z708" s="41"/>
      <c r="AA708" s="41"/>
      <c r="AB708" s="41"/>
      <c r="AC708" s="41"/>
      <c r="AD708" s="41"/>
      <c r="AE708" s="41"/>
      <c r="AF708" s="41"/>
      <c r="AG708" s="41"/>
      <c r="AH708" s="41"/>
      <c r="AI708" s="41"/>
      <c r="AJ708" s="41"/>
      <c r="AK708" s="41"/>
      <c r="AL708" s="41"/>
      <c r="AM708" s="41"/>
      <c r="AN708" s="41"/>
      <c r="AO708" s="41"/>
      <c r="AP708" s="41"/>
      <c r="AQ708" s="41"/>
      <c r="AR708" s="41"/>
      <c r="AS708" s="41"/>
      <c r="AT708" s="41"/>
      <c r="AU708" s="41"/>
      <c r="AV708" s="41"/>
      <c r="AW708" s="41"/>
      <c r="AX708" s="41"/>
      <c r="AY708" s="41"/>
      <c r="AZ708" s="41"/>
      <c r="BA708" s="41"/>
      <c r="BB708" s="41"/>
      <c r="BC708" s="41"/>
      <c r="BD708" s="41"/>
      <c r="BE708" s="41"/>
      <c r="BF708" s="41"/>
      <c r="BG708" s="41"/>
      <c r="BH708" s="41"/>
      <c r="BI708" s="41"/>
      <c r="BJ708" s="41"/>
      <c r="BK708" s="41"/>
      <c r="BL708" s="41"/>
      <c r="BM708" s="41"/>
    </row>
    <row r="709" customFormat="false" ht="12" hidden="false" customHeight="true" outlineLevel="0" collapsed="false">
      <c r="A709" s="35"/>
      <c r="B709" s="41"/>
      <c r="C709" s="41"/>
      <c r="D709" s="41"/>
      <c r="E709" s="41"/>
      <c r="F709" s="41"/>
      <c r="G709" s="41"/>
      <c r="H709" s="41"/>
      <c r="I709" s="41"/>
      <c r="J709" s="41"/>
      <c r="K709" s="41"/>
      <c r="L709" s="41"/>
      <c r="M709" s="41"/>
      <c r="N709" s="41"/>
      <c r="O709" s="41"/>
      <c r="P709" s="41"/>
      <c r="Q709" s="41"/>
      <c r="R709" s="41"/>
      <c r="S709" s="41"/>
      <c r="T709" s="41"/>
      <c r="U709" s="41"/>
      <c r="V709" s="41"/>
      <c r="W709" s="41"/>
      <c r="X709" s="41"/>
      <c r="Y709" s="41"/>
      <c r="Z709" s="41"/>
      <c r="AA709" s="41"/>
      <c r="AB709" s="41"/>
      <c r="AC709" s="41"/>
      <c r="AD709" s="41"/>
      <c r="AE709" s="41"/>
      <c r="AF709" s="41"/>
      <c r="AG709" s="41"/>
      <c r="AH709" s="41"/>
      <c r="AI709" s="41"/>
      <c r="AJ709" s="41"/>
      <c r="AK709" s="41"/>
      <c r="AL709" s="41"/>
      <c r="AM709" s="41"/>
      <c r="AN709" s="41"/>
      <c r="AO709" s="41"/>
      <c r="AP709" s="41"/>
      <c r="AQ709" s="41"/>
      <c r="AR709" s="41"/>
      <c r="AS709" s="41"/>
      <c r="AT709" s="41"/>
      <c r="AU709" s="41"/>
      <c r="AV709" s="41"/>
      <c r="AW709" s="41"/>
      <c r="AX709" s="41"/>
      <c r="AY709" s="41"/>
      <c r="AZ709" s="41"/>
      <c r="BA709" s="41"/>
      <c r="BB709" s="41"/>
      <c r="BC709" s="41"/>
      <c r="BD709" s="41"/>
      <c r="BE709" s="41"/>
      <c r="BF709" s="41"/>
      <c r="BG709" s="41"/>
      <c r="BH709" s="41"/>
      <c r="BI709" s="41"/>
      <c r="BJ709" s="41"/>
      <c r="BK709" s="41"/>
      <c r="BL709" s="41"/>
      <c r="BM709" s="41"/>
    </row>
    <row r="710" customFormat="false" ht="12" hidden="false" customHeight="true" outlineLevel="0" collapsed="false">
      <c r="A710" s="35"/>
      <c r="B710" s="41"/>
      <c r="C710" s="41"/>
      <c r="D710" s="41"/>
      <c r="E710" s="41"/>
      <c r="F710" s="41"/>
      <c r="G710" s="41"/>
      <c r="H710" s="41"/>
      <c r="I710" s="41"/>
      <c r="J710" s="41"/>
      <c r="K710" s="41"/>
      <c r="L710" s="41"/>
      <c r="M710" s="41"/>
      <c r="N710" s="41"/>
      <c r="O710" s="41"/>
      <c r="P710" s="41"/>
      <c r="Q710" s="41"/>
      <c r="R710" s="41"/>
      <c r="S710" s="41"/>
      <c r="T710" s="41"/>
      <c r="U710" s="41"/>
      <c r="V710" s="41"/>
      <c r="W710" s="41"/>
      <c r="X710" s="41"/>
      <c r="Y710" s="41"/>
      <c r="Z710" s="41"/>
      <c r="AA710" s="41"/>
      <c r="AB710" s="41"/>
      <c r="AC710" s="41"/>
      <c r="AD710" s="41"/>
      <c r="AE710" s="41"/>
      <c r="AF710" s="41"/>
      <c r="AG710" s="41"/>
      <c r="AH710" s="41"/>
      <c r="AI710" s="41"/>
      <c r="AJ710" s="41"/>
      <c r="AK710" s="41"/>
      <c r="AL710" s="41"/>
      <c r="AM710" s="41"/>
      <c r="AN710" s="41"/>
      <c r="AO710" s="41"/>
      <c r="AP710" s="41"/>
      <c r="AQ710" s="41"/>
      <c r="AR710" s="41"/>
      <c r="AS710" s="41"/>
      <c r="AT710" s="41"/>
      <c r="AU710" s="41"/>
      <c r="AV710" s="41"/>
      <c r="AW710" s="41"/>
      <c r="AX710" s="41"/>
      <c r="AY710" s="41"/>
      <c r="AZ710" s="41"/>
      <c r="BA710" s="41"/>
      <c r="BB710" s="41"/>
      <c r="BC710" s="41"/>
      <c r="BD710" s="41"/>
      <c r="BE710" s="41"/>
      <c r="BF710" s="41"/>
      <c r="BG710" s="41"/>
      <c r="BH710" s="41"/>
      <c r="BI710" s="41"/>
      <c r="BJ710" s="41"/>
      <c r="BK710" s="41"/>
      <c r="BL710" s="41"/>
      <c r="BM710" s="41"/>
    </row>
    <row r="711" customFormat="false" ht="12" hidden="false" customHeight="true" outlineLevel="0" collapsed="false">
      <c r="A711" s="35"/>
      <c r="B711" s="41"/>
      <c r="C711" s="41"/>
      <c r="D711" s="41"/>
      <c r="E711" s="41"/>
      <c r="F711" s="41"/>
      <c r="G711" s="41"/>
      <c r="H711" s="41"/>
      <c r="I711" s="41"/>
      <c r="J711" s="41"/>
      <c r="K711" s="41"/>
      <c r="L711" s="41"/>
      <c r="M711" s="41"/>
      <c r="N711" s="41"/>
      <c r="O711" s="41"/>
      <c r="P711" s="41"/>
      <c r="Q711" s="41"/>
      <c r="R711" s="41"/>
      <c r="S711" s="41"/>
      <c r="T711" s="41"/>
      <c r="U711" s="41"/>
      <c r="V711" s="41"/>
      <c r="W711" s="41"/>
      <c r="X711" s="41"/>
      <c r="Y711" s="41"/>
      <c r="Z711" s="41"/>
      <c r="AA711" s="41"/>
      <c r="AB711" s="41"/>
      <c r="AC711" s="41"/>
      <c r="AD711" s="41"/>
      <c r="AE711" s="41"/>
      <c r="AF711" s="41"/>
      <c r="AG711" s="41"/>
      <c r="AH711" s="41"/>
      <c r="AI711" s="41"/>
      <c r="AJ711" s="41"/>
      <c r="AK711" s="41"/>
      <c r="AL711" s="41"/>
      <c r="AM711" s="41"/>
      <c r="AN711" s="41"/>
      <c r="AO711" s="41"/>
      <c r="AP711" s="41"/>
      <c r="AQ711" s="41"/>
      <c r="AR711" s="41"/>
      <c r="AS711" s="41"/>
      <c r="AT711" s="41"/>
      <c r="AU711" s="41"/>
      <c r="AV711" s="41"/>
      <c r="AW711" s="41"/>
      <c r="AX711" s="41"/>
      <c r="AY711" s="41"/>
      <c r="AZ711" s="41"/>
      <c r="BA711" s="41"/>
      <c r="BB711" s="41"/>
      <c r="BC711" s="41"/>
      <c r="BD711" s="41"/>
      <c r="BE711" s="41"/>
      <c r="BF711" s="41"/>
      <c r="BG711" s="41"/>
      <c r="BH711" s="41"/>
      <c r="BI711" s="41"/>
      <c r="BJ711" s="41"/>
      <c r="BK711" s="41"/>
      <c r="BL711" s="41"/>
      <c r="BM711" s="41"/>
    </row>
    <row r="712" customFormat="false" ht="12" hidden="false" customHeight="true" outlineLevel="0" collapsed="false">
      <c r="A712" s="35"/>
      <c r="B712" s="41"/>
      <c r="C712" s="41"/>
      <c r="D712" s="41"/>
      <c r="E712" s="41"/>
      <c r="F712" s="41"/>
      <c r="G712" s="41"/>
      <c r="H712" s="41"/>
      <c r="I712" s="41"/>
      <c r="J712" s="41"/>
      <c r="K712" s="41"/>
      <c r="L712" s="41"/>
      <c r="M712" s="41"/>
      <c r="N712" s="41"/>
      <c r="O712" s="41"/>
      <c r="P712" s="41"/>
      <c r="Q712" s="41"/>
      <c r="R712" s="41"/>
      <c r="S712" s="41"/>
      <c r="T712" s="41"/>
      <c r="U712" s="41"/>
      <c r="V712" s="41"/>
      <c r="W712" s="41"/>
      <c r="X712" s="41"/>
      <c r="Y712" s="41"/>
      <c r="Z712" s="41"/>
      <c r="AA712" s="41"/>
      <c r="AB712" s="41"/>
      <c r="AC712" s="41"/>
      <c r="AD712" s="41"/>
      <c r="AE712" s="41"/>
      <c r="AF712" s="41"/>
      <c r="AG712" s="41"/>
      <c r="AH712" s="41"/>
      <c r="AI712" s="41"/>
      <c r="AJ712" s="41"/>
      <c r="AK712" s="41"/>
      <c r="AL712" s="41"/>
      <c r="AM712" s="41"/>
      <c r="AN712" s="41"/>
      <c r="AO712" s="41"/>
      <c r="AP712" s="41"/>
      <c r="AQ712" s="41"/>
      <c r="AR712" s="41"/>
      <c r="AS712" s="41"/>
      <c r="AT712" s="41"/>
      <c r="AU712" s="41"/>
      <c r="AV712" s="41"/>
      <c r="AW712" s="41"/>
      <c r="AX712" s="41"/>
      <c r="AY712" s="41"/>
      <c r="AZ712" s="41"/>
      <c r="BA712" s="41"/>
      <c r="BB712" s="41"/>
      <c r="BC712" s="41"/>
      <c r="BD712" s="41"/>
      <c r="BE712" s="41"/>
      <c r="BF712" s="41"/>
      <c r="BG712" s="41"/>
      <c r="BH712" s="41"/>
      <c r="BI712" s="41"/>
      <c r="BJ712" s="41"/>
      <c r="BK712" s="41"/>
      <c r="BL712" s="41"/>
      <c r="BM712" s="41"/>
    </row>
    <row r="713" customFormat="false" ht="12" hidden="false" customHeight="true" outlineLevel="0" collapsed="false">
      <c r="A713" s="35"/>
      <c r="B713" s="41"/>
      <c r="C713" s="41"/>
      <c r="D713" s="41"/>
      <c r="E713" s="41"/>
      <c r="F713" s="41"/>
      <c r="G713" s="41"/>
      <c r="H713" s="41"/>
      <c r="I713" s="41"/>
      <c r="J713" s="41"/>
      <c r="K713" s="41"/>
      <c r="L713" s="41"/>
      <c r="M713" s="41"/>
      <c r="N713" s="41"/>
      <c r="O713" s="41"/>
      <c r="P713" s="41"/>
      <c r="Q713" s="41"/>
      <c r="R713" s="41"/>
      <c r="S713" s="41"/>
      <c r="T713" s="41"/>
      <c r="U713" s="41"/>
      <c r="V713" s="41"/>
      <c r="W713" s="41"/>
      <c r="X713" s="41"/>
      <c r="Y713" s="41"/>
      <c r="Z713" s="41"/>
      <c r="AA713" s="41"/>
      <c r="AB713" s="41"/>
      <c r="AC713" s="41"/>
      <c r="AD713" s="41"/>
      <c r="AE713" s="41"/>
      <c r="AF713" s="41"/>
      <c r="AG713" s="41"/>
      <c r="AH713" s="41"/>
      <c r="AI713" s="41"/>
      <c r="AJ713" s="41"/>
      <c r="AK713" s="41"/>
      <c r="AL713" s="41"/>
      <c r="AM713" s="41"/>
      <c r="AN713" s="41"/>
      <c r="AO713" s="41"/>
      <c r="AP713" s="41"/>
      <c r="AQ713" s="41"/>
      <c r="AR713" s="41"/>
      <c r="AS713" s="41"/>
      <c r="AT713" s="41"/>
      <c r="AU713" s="41"/>
      <c r="AV713" s="41"/>
      <c r="AW713" s="41"/>
      <c r="AX713" s="41"/>
      <c r="AY713" s="41"/>
      <c r="AZ713" s="41"/>
      <c r="BA713" s="41"/>
      <c r="BB713" s="41"/>
      <c r="BC713" s="41"/>
      <c r="BD713" s="41"/>
      <c r="BE713" s="41"/>
      <c r="BF713" s="41"/>
      <c r="BG713" s="41"/>
      <c r="BH713" s="41"/>
      <c r="BI713" s="41"/>
      <c r="BJ713" s="41"/>
      <c r="BK713" s="41"/>
      <c r="BL713" s="41"/>
      <c r="BM713" s="41"/>
    </row>
    <row r="714" customFormat="false" ht="12" hidden="false" customHeight="true" outlineLevel="0" collapsed="false">
      <c r="A714" s="35"/>
      <c r="B714" s="41"/>
      <c r="C714" s="41"/>
      <c r="D714" s="41"/>
      <c r="E714" s="41"/>
      <c r="F714" s="41"/>
      <c r="G714" s="41"/>
      <c r="H714" s="41"/>
      <c r="I714" s="41"/>
      <c r="J714" s="41"/>
      <c r="K714" s="41"/>
      <c r="L714" s="41"/>
      <c r="M714" s="41"/>
      <c r="N714" s="41"/>
      <c r="O714" s="41"/>
      <c r="P714" s="41"/>
      <c r="Q714" s="41"/>
      <c r="R714" s="41"/>
      <c r="S714" s="41"/>
      <c r="T714" s="41"/>
      <c r="U714" s="41"/>
      <c r="V714" s="41"/>
      <c r="W714" s="41"/>
      <c r="X714" s="41"/>
      <c r="Y714" s="41"/>
      <c r="Z714" s="41"/>
      <c r="AA714" s="41"/>
      <c r="AB714" s="41"/>
      <c r="AC714" s="41"/>
      <c r="AD714" s="41"/>
      <c r="AE714" s="41"/>
      <c r="AF714" s="41"/>
      <c r="AG714" s="41"/>
      <c r="AH714" s="41"/>
      <c r="AI714" s="41"/>
      <c r="AJ714" s="41"/>
      <c r="AK714" s="41"/>
      <c r="AL714" s="41"/>
      <c r="AM714" s="41"/>
      <c r="AN714" s="41"/>
      <c r="AO714" s="41"/>
      <c r="AP714" s="41"/>
      <c r="AQ714" s="41"/>
      <c r="AR714" s="41"/>
      <c r="AS714" s="41"/>
      <c r="AT714" s="41"/>
      <c r="AU714" s="41"/>
      <c r="AV714" s="41"/>
      <c r="AW714" s="41"/>
      <c r="AX714" s="41"/>
      <c r="AY714" s="41"/>
      <c r="AZ714" s="41"/>
      <c r="BA714" s="41"/>
      <c r="BB714" s="41"/>
      <c r="BC714" s="41"/>
      <c r="BD714" s="41"/>
      <c r="BE714" s="41"/>
      <c r="BF714" s="41"/>
      <c r="BG714" s="41"/>
      <c r="BH714" s="41"/>
      <c r="BI714" s="41"/>
      <c r="BJ714" s="41"/>
      <c r="BK714" s="41"/>
      <c r="BL714" s="41"/>
      <c r="BM714" s="41"/>
    </row>
    <row r="715" customFormat="false" ht="12" hidden="false" customHeight="true" outlineLevel="0" collapsed="false">
      <c r="A715" s="35"/>
      <c r="B715" s="41"/>
      <c r="C715" s="41"/>
      <c r="D715" s="41"/>
      <c r="E715" s="41"/>
      <c r="F715" s="41"/>
      <c r="G715" s="41"/>
      <c r="H715" s="41"/>
      <c r="I715" s="41"/>
      <c r="J715" s="41"/>
      <c r="K715" s="41"/>
      <c r="L715" s="41"/>
      <c r="M715" s="41"/>
      <c r="N715" s="41"/>
      <c r="O715" s="41"/>
      <c r="P715" s="41"/>
      <c r="Q715" s="41"/>
      <c r="R715" s="41"/>
      <c r="S715" s="41"/>
      <c r="T715" s="41"/>
      <c r="U715" s="41"/>
      <c r="V715" s="41"/>
      <c r="W715" s="41"/>
      <c r="X715" s="41"/>
      <c r="Y715" s="41"/>
      <c r="Z715" s="41"/>
      <c r="AA715" s="41"/>
      <c r="AB715" s="41"/>
      <c r="AC715" s="41"/>
      <c r="AD715" s="41"/>
      <c r="AE715" s="41"/>
      <c r="AF715" s="41"/>
      <c r="AG715" s="41"/>
      <c r="AH715" s="41"/>
      <c r="AI715" s="41"/>
      <c r="AJ715" s="41"/>
      <c r="AK715" s="41"/>
      <c r="AL715" s="41"/>
      <c r="AM715" s="41"/>
      <c r="AN715" s="41"/>
      <c r="AO715" s="41"/>
      <c r="AP715" s="41"/>
      <c r="AQ715" s="41"/>
      <c r="AR715" s="41"/>
      <c r="AS715" s="41"/>
      <c r="AT715" s="41"/>
      <c r="AU715" s="41"/>
      <c r="AV715" s="41"/>
      <c r="AW715" s="41"/>
      <c r="AX715" s="41"/>
      <c r="AY715" s="41"/>
      <c r="AZ715" s="41"/>
      <c r="BA715" s="41"/>
      <c r="BB715" s="41"/>
      <c r="BC715" s="41"/>
      <c r="BD715" s="41"/>
      <c r="BE715" s="41"/>
      <c r="BF715" s="41"/>
      <c r="BG715" s="41"/>
      <c r="BH715" s="41"/>
      <c r="BI715" s="41"/>
      <c r="BJ715" s="41"/>
      <c r="BK715" s="41"/>
      <c r="BL715" s="41"/>
      <c r="BM715" s="41"/>
    </row>
    <row r="716" customFormat="false" ht="12" hidden="false" customHeight="true" outlineLevel="0" collapsed="false">
      <c r="A716" s="35"/>
      <c r="B716" s="41"/>
      <c r="C716" s="41"/>
      <c r="D716" s="41"/>
      <c r="E716" s="41"/>
      <c r="F716" s="41"/>
      <c r="G716" s="41"/>
      <c r="H716" s="41"/>
      <c r="I716" s="41"/>
      <c r="J716" s="41"/>
      <c r="K716" s="41"/>
      <c r="L716" s="41"/>
      <c r="M716" s="41"/>
      <c r="N716" s="41"/>
      <c r="O716" s="41"/>
      <c r="P716" s="41"/>
      <c r="Q716" s="41"/>
      <c r="R716" s="41"/>
      <c r="S716" s="41"/>
      <c r="T716" s="41"/>
      <c r="U716" s="41"/>
      <c r="V716" s="41"/>
      <c r="W716" s="41"/>
      <c r="X716" s="41"/>
      <c r="Y716" s="41"/>
      <c r="Z716" s="41"/>
      <c r="AA716" s="41"/>
      <c r="AB716" s="41"/>
      <c r="AC716" s="41"/>
      <c r="AD716" s="41"/>
      <c r="AE716" s="41"/>
      <c r="AF716" s="41"/>
      <c r="AG716" s="41"/>
      <c r="AH716" s="41"/>
      <c r="AI716" s="41"/>
      <c r="AJ716" s="41"/>
      <c r="AK716" s="41"/>
      <c r="AL716" s="41"/>
      <c r="AM716" s="41"/>
      <c r="AN716" s="41"/>
      <c r="AO716" s="41"/>
      <c r="AP716" s="41"/>
      <c r="AQ716" s="41"/>
      <c r="AR716" s="41"/>
      <c r="AS716" s="41"/>
      <c r="AT716" s="41"/>
      <c r="AU716" s="41"/>
      <c r="AV716" s="41"/>
      <c r="AW716" s="41"/>
      <c r="AX716" s="41"/>
      <c r="AY716" s="41"/>
      <c r="AZ716" s="41"/>
      <c r="BA716" s="41"/>
      <c r="BB716" s="41"/>
      <c r="BC716" s="41"/>
      <c r="BD716" s="41"/>
      <c r="BE716" s="41"/>
      <c r="BF716" s="41"/>
      <c r="BG716" s="41"/>
      <c r="BH716" s="41"/>
      <c r="BI716" s="41"/>
      <c r="BJ716" s="41"/>
      <c r="BK716" s="41"/>
      <c r="BL716" s="41"/>
      <c r="BM716" s="41"/>
    </row>
    <row r="717" customFormat="false" ht="12" hidden="false" customHeight="true" outlineLevel="0" collapsed="false">
      <c r="A717" s="35"/>
      <c r="B717" s="41"/>
      <c r="C717" s="41"/>
      <c r="D717" s="41"/>
      <c r="E717" s="41"/>
      <c r="F717" s="41"/>
      <c r="G717" s="41"/>
      <c r="H717" s="41"/>
      <c r="I717" s="41"/>
      <c r="J717" s="41"/>
      <c r="K717" s="41"/>
      <c r="L717" s="41"/>
      <c r="M717" s="41"/>
      <c r="N717" s="41"/>
      <c r="O717" s="41"/>
      <c r="P717" s="41"/>
      <c r="Q717" s="41"/>
      <c r="R717" s="41"/>
      <c r="S717" s="41"/>
      <c r="T717" s="41"/>
      <c r="U717" s="41"/>
      <c r="V717" s="41"/>
      <c r="W717" s="41"/>
      <c r="X717" s="41"/>
      <c r="Y717" s="41"/>
      <c r="Z717" s="41"/>
      <c r="AA717" s="41"/>
      <c r="AB717" s="41"/>
      <c r="AC717" s="41"/>
      <c r="AD717" s="41"/>
      <c r="AE717" s="41"/>
      <c r="AF717" s="41"/>
      <c r="AG717" s="41"/>
      <c r="AH717" s="41"/>
      <c r="AI717" s="41"/>
      <c r="AJ717" s="41"/>
      <c r="AK717" s="41"/>
      <c r="AL717" s="41"/>
      <c r="AM717" s="41"/>
      <c r="AN717" s="41"/>
      <c r="AO717" s="41"/>
      <c r="AP717" s="41"/>
      <c r="AQ717" s="41"/>
      <c r="AR717" s="41"/>
      <c r="AS717" s="41"/>
      <c r="AT717" s="41"/>
      <c r="AU717" s="41"/>
      <c r="AV717" s="41"/>
      <c r="AW717" s="41"/>
      <c r="AX717" s="41"/>
      <c r="AY717" s="41"/>
      <c r="AZ717" s="41"/>
      <c r="BA717" s="41"/>
      <c r="BB717" s="41"/>
      <c r="BC717" s="41"/>
      <c r="BD717" s="41"/>
      <c r="BE717" s="41"/>
      <c r="BF717" s="41"/>
      <c r="BG717" s="41"/>
      <c r="BH717" s="41"/>
      <c r="BI717" s="41"/>
      <c r="BJ717" s="41"/>
      <c r="BK717" s="41"/>
      <c r="BL717" s="41"/>
      <c r="BM717" s="41"/>
    </row>
    <row r="718" customFormat="false" ht="12" hidden="false" customHeight="true" outlineLevel="0" collapsed="false">
      <c r="A718" s="35"/>
      <c r="B718" s="41"/>
      <c r="C718" s="41"/>
      <c r="D718" s="41"/>
      <c r="E718" s="41"/>
      <c r="F718" s="41"/>
      <c r="G718" s="41"/>
      <c r="H718" s="41"/>
      <c r="I718" s="41"/>
      <c r="J718" s="41"/>
      <c r="K718" s="41"/>
      <c r="L718" s="41"/>
      <c r="M718" s="41"/>
      <c r="N718" s="41"/>
      <c r="O718" s="41"/>
      <c r="P718" s="41"/>
      <c r="Q718" s="41"/>
      <c r="R718" s="41"/>
      <c r="S718" s="41"/>
      <c r="T718" s="41"/>
      <c r="U718" s="41"/>
      <c r="V718" s="41"/>
      <c r="W718" s="41"/>
      <c r="X718" s="41"/>
      <c r="Y718" s="41"/>
      <c r="Z718" s="41"/>
      <c r="AA718" s="41"/>
      <c r="AB718" s="41"/>
      <c r="AC718" s="41"/>
      <c r="AD718" s="41"/>
      <c r="AE718" s="41"/>
      <c r="AF718" s="41"/>
      <c r="AG718" s="41"/>
      <c r="AH718" s="41"/>
      <c r="AI718" s="41"/>
      <c r="AJ718" s="41"/>
      <c r="AK718" s="41"/>
      <c r="AL718" s="41"/>
      <c r="AM718" s="41"/>
      <c r="AN718" s="41"/>
      <c r="AO718" s="41"/>
      <c r="AP718" s="41"/>
      <c r="AQ718" s="41"/>
      <c r="AR718" s="41"/>
      <c r="AS718" s="41"/>
      <c r="AT718" s="41"/>
      <c r="AU718" s="41"/>
      <c r="AV718" s="41"/>
      <c r="AW718" s="41"/>
      <c r="AX718" s="41"/>
      <c r="AY718" s="41"/>
      <c r="AZ718" s="41"/>
      <c r="BA718" s="41"/>
      <c r="BB718" s="41"/>
      <c r="BC718" s="41"/>
      <c r="BD718" s="41"/>
      <c r="BE718" s="41"/>
      <c r="BF718" s="41"/>
      <c r="BG718" s="41"/>
      <c r="BH718" s="41"/>
      <c r="BI718" s="41"/>
      <c r="BJ718" s="41"/>
      <c r="BK718" s="41"/>
      <c r="BL718" s="41"/>
      <c r="BM718" s="41"/>
    </row>
    <row r="719" customFormat="false" ht="12" hidden="false" customHeight="true" outlineLevel="0" collapsed="false">
      <c r="A719" s="35"/>
      <c r="B719" s="41"/>
      <c r="C719" s="41"/>
      <c r="D719" s="41"/>
      <c r="E719" s="41"/>
      <c r="F719" s="41"/>
      <c r="G719" s="41"/>
      <c r="H719" s="41"/>
      <c r="I719" s="41"/>
      <c r="J719" s="41"/>
      <c r="K719" s="41"/>
      <c r="L719" s="41"/>
      <c r="M719" s="41"/>
      <c r="N719" s="41"/>
      <c r="O719" s="41"/>
      <c r="P719" s="41"/>
      <c r="Q719" s="41"/>
      <c r="R719" s="41"/>
      <c r="S719" s="41"/>
      <c r="T719" s="41"/>
      <c r="U719" s="41"/>
      <c r="V719" s="41"/>
      <c r="W719" s="41"/>
      <c r="X719" s="41"/>
      <c r="Y719" s="41"/>
      <c r="Z719" s="41"/>
      <c r="AA719" s="41"/>
      <c r="AB719" s="41"/>
      <c r="AC719" s="41"/>
      <c r="AD719" s="41"/>
      <c r="AE719" s="41"/>
      <c r="AF719" s="41"/>
      <c r="AG719" s="41"/>
      <c r="AH719" s="41"/>
      <c r="AI719" s="41"/>
      <c r="AJ719" s="41"/>
      <c r="AK719" s="41"/>
      <c r="AL719" s="41"/>
      <c r="AM719" s="41"/>
      <c r="AN719" s="41"/>
      <c r="AO719" s="41"/>
      <c r="AP719" s="41"/>
      <c r="AQ719" s="41"/>
      <c r="AR719" s="41"/>
      <c r="AS719" s="41"/>
      <c r="AT719" s="41"/>
      <c r="AU719" s="41"/>
      <c r="AV719" s="41"/>
      <c r="AW719" s="41"/>
      <c r="AX719" s="41"/>
      <c r="AY719" s="41"/>
      <c r="AZ719" s="41"/>
      <c r="BA719" s="41"/>
      <c r="BB719" s="41"/>
      <c r="BC719" s="41"/>
      <c r="BD719" s="41"/>
      <c r="BE719" s="41"/>
      <c r="BF719" s="41"/>
      <c r="BG719" s="41"/>
      <c r="BH719" s="41"/>
      <c r="BI719" s="41"/>
      <c r="BJ719" s="41"/>
      <c r="BK719" s="41"/>
      <c r="BL719" s="41"/>
      <c r="BM719" s="41"/>
    </row>
    <row r="720" customFormat="false" ht="12" hidden="false" customHeight="true" outlineLevel="0" collapsed="false">
      <c r="A720" s="35"/>
      <c r="B720" s="41"/>
      <c r="C720" s="41"/>
      <c r="D720" s="41"/>
      <c r="E720" s="41"/>
      <c r="F720" s="41"/>
      <c r="G720" s="41"/>
      <c r="H720" s="41"/>
      <c r="I720" s="41"/>
      <c r="J720" s="41"/>
      <c r="K720" s="41"/>
      <c r="L720" s="41"/>
      <c r="M720" s="41"/>
      <c r="N720" s="41"/>
      <c r="O720" s="41"/>
      <c r="P720" s="41"/>
      <c r="Q720" s="41"/>
      <c r="R720" s="41"/>
      <c r="S720" s="41"/>
      <c r="T720" s="41"/>
      <c r="U720" s="41"/>
      <c r="V720" s="41"/>
      <c r="W720" s="41"/>
      <c r="X720" s="41"/>
      <c r="Y720" s="41"/>
      <c r="Z720" s="41"/>
      <c r="AA720" s="41"/>
      <c r="AB720" s="41"/>
      <c r="AC720" s="41"/>
      <c r="AD720" s="41"/>
      <c r="AE720" s="41"/>
      <c r="AF720" s="41"/>
      <c r="AG720" s="41"/>
      <c r="AH720" s="41"/>
      <c r="AI720" s="41"/>
      <c r="AJ720" s="41"/>
      <c r="AK720" s="41"/>
      <c r="AL720" s="41"/>
      <c r="AM720" s="41"/>
      <c r="AN720" s="41"/>
      <c r="AO720" s="41"/>
      <c r="AP720" s="41"/>
      <c r="AQ720" s="41"/>
      <c r="AR720" s="41"/>
      <c r="AS720" s="41"/>
      <c r="AT720" s="41"/>
      <c r="AU720" s="41"/>
      <c r="AV720" s="41"/>
      <c r="AW720" s="41"/>
      <c r="AX720" s="41"/>
      <c r="AY720" s="41"/>
      <c r="AZ720" s="41"/>
      <c r="BA720" s="41"/>
      <c r="BB720" s="41"/>
      <c r="BC720" s="41"/>
      <c r="BD720" s="41"/>
      <c r="BE720" s="41"/>
      <c r="BF720" s="41"/>
      <c r="BG720" s="41"/>
      <c r="BH720" s="41"/>
      <c r="BI720" s="41"/>
      <c r="BJ720" s="41"/>
      <c r="BK720" s="41"/>
      <c r="BL720" s="41"/>
      <c r="BM720" s="41"/>
    </row>
    <row r="721" customFormat="false" ht="12" hidden="false" customHeight="true" outlineLevel="0" collapsed="false">
      <c r="A721" s="35"/>
      <c r="B721" s="41"/>
      <c r="C721" s="41"/>
      <c r="D721" s="41"/>
      <c r="E721" s="41"/>
      <c r="F721" s="41"/>
      <c r="G721" s="41"/>
      <c r="H721" s="41"/>
      <c r="I721" s="41"/>
      <c r="J721" s="41"/>
      <c r="K721" s="41"/>
      <c r="L721" s="41"/>
      <c r="M721" s="41"/>
      <c r="N721" s="41"/>
      <c r="O721" s="41"/>
      <c r="P721" s="41"/>
      <c r="Q721" s="41"/>
      <c r="R721" s="41"/>
      <c r="S721" s="41"/>
      <c r="T721" s="41"/>
      <c r="U721" s="41"/>
      <c r="V721" s="41"/>
      <c r="W721" s="41"/>
      <c r="X721" s="41"/>
      <c r="Y721" s="41"/>
      <c r="Z721" s="41"/>
      <c r="AA721" s="41"/>
      <c r="AB721" s="41"/>
      <c r="AC721" s="41"/>
      <c r="AD721" s="41"/>
      <c r="AE721" s="41"/>
      <c r="AF721" s="41"/>
      <c r="AG721" s="41"/>
      <c r="AH721" s="41"/>
      <c r="AI721" s="41"/>
      <c r="AJ721" s="41"/>
      <c r="AK721" s="41"/>
      <c r="AL721" s="41"/>
      <c r="AM721" s="41"/>
      <c r="AN721" s="41"/>
      <c r="AO721" s="41"/>
      <c r="AP721" s="41"/>
      <c r="AQ721" s="41"/>
      <c r="AR721" s="41"/>
      <c r="AS721" s="41"/>
      <c r="AT721" s="41"/>
      <c r="AU721" s="41"/>
      <c r="AV721" s="41"/>
      <c r="AW721" s="41"/>
      <c r="AX721" s="41"/>
      <c r="AY721" s="41"/>
      <c r="AZ721" s="41"/>
      <c r="BA721" s="41"/>
      <c r="BB721" s="41"/>
      <c r="BC721" s="41"/>
      <c r="BD721" s="41"/>
      <c r="BE721" s="41"/>
      <c r="BF721" s="41"/>
      <c r="BG721" s="41"/>
      <c r="BH721" s="41"/>
      <c r="BI721" s="41"/>
      <c r="BJ721" s="41"/>
      <c r="BK721" s="41"/>
      <c r="BL721" s="41"/>
      <c r="BM721" s="41"/>
    </row>
    <row r="722" customFormat="false" ht="12" hidden="false" customHeight="true" outlineLevel="0" collapsed="false">
      <c r="A722" s="35"/>
      <c r="B722" s="41"/>
      <c r="C722" s="41"/>
      <c r="D722" s="41"/>
      <c r="E722" s="41"/>
      <c r="F722" s="41"/>
      <c r="G722" s="41"/>
      <c r="H722" s="41"/>
      <c r="I722" s="41"/>
      <c r="J722" s="41"/>
      <c r="K722" s="41"/>
      <c r="L722" s="41"/>
      <c r="M722" s="41"/>
      <c r="N722" s="41"/>
      <c r="O722" s="41"/>
      <c r="P722" s="41"/>
      <c r="Q722" s="41"/>
      <c r="R722" s="41"/>
      <c r="S722" s="41"/>
      <c r="T722" s="41"/>
      <c r="U722" s="41"/>
      <c r="V722" s="41"/>
      <c r="W722" s="41"/>
      <c r="X722" s="41"/>
      <c r="Y722" s="41"/>
      <c r="Z722" s="41"/>
      <c r="AA722" s="41"/>
      <c r="AB722" s="41"/>
      <c r="AC722" s="41"/>
      <c r="AD722" s="41"/>
      <c r="AE722" s="41"/>
      <c r="AF722" s="41"/>
      <c r="AG722" s="41"/>
      <c r="AH722" s="41"/>
      <c r="AI722" s="41"/>
      <c r="AJ722" s="41"/>
      <c r="AK722" s="41"/>
      <c r="AL722" s="41"/>
      <c r="AM722" s="41"/>
      <c r="AN722" s="41"/>
      <c r="AO722" s="41"/>
      <c r="AP722" s="41"/>
      <c r="AQ722" s="41"/>
      <c r="AR722" s="41"/>
      <c r="AS722" s="41"/>
      <c r="AT722" s="41"/>
      <c r="AU722" s="41"/>
      <c r="AV722" s="41"/>
      <c r="AW722" s="41"/>
      <c r="AX722" s="41"/>
      <c r="AY722" s="41"/>
      <c r="AZ722" s="41"/>
      <c r="BA722" s="41"/>
      <c r="BB722" s="41"/>
      <c r="BC722" s="41"/>
      <c r="BD722" s="41"/>
      <c r="BE722" s="41"/>
      <c r="BF722" s="41"/>
      <c r="BG722" s="41"/>
      <c r="BH722" s="41"/>
      <c r="BI722" s="41"/>
      <c r="BJ722" s="41"/>
      <c r="BK722" s="41"/>
      <c r="BL722" s="41"/>
      <c r="BM722" s="41"/>
    </row>
    <row r="723" customFormat="false" ht="12" hidden="false" customHeight="true" outlineLevel="0" collapsed="false">
      <c r="A723" s="35"/>
      <c r="B723" s="41"/>
      <c r="C723" s="41"/>
      <c r="D723" s="41"/>
      <c r="E723" s="41"/>
      <c r="F723" s="41"/>
      <c r="G723" s="41"/>
      <c r="H723" s="41"/>
      <c r="I723" s="41"/>
      <c r="J723" s="41"/>
      <c r="K723" s="41"/>
      <c r="L723" s="41"/>
      <c r="M723" s="41"/>
      <c r="N723" s="41"/>
      <c r="O723" s="41"/>
      <c r="P723" s="41"/>
      <c r="Q723" s="41"/>
      <c r="R723" s="41"/>
      <c r="S723" s="41"/>
      <c r="T723" s="41"/>
      <c r="U723" s="41"/>
      <c r="V723" s="41"/>
      <c r="W723" s="41"/>
      <c r="X723" s="41"/>
      <c r="Y723" s="41"/>
      <c r="Z723" s="41"/>
      <c r="AA723" s="41"/>
      <c r="AB723" s="41"/>
      <c r="AC723" s="41"/>
      <c r="AD723" s="41"/>
      <c r="AE723" s="41"/>
      <c r="AF723" s="41"/>
      <c r="AG723" s="41"/>
      <c r="AH723" s="41"/>
      <c r="AI723" s="41"/>
      <c r="AJ723" s="41"/>
      <c r="AK723" s="41"/>
      <c r="AL723" s="41"/>
      <c r="AM723" s="41"/>
      <c r="AN723" s="41"/>
      <c r="AO723" s="41"/>
      <c r="AP723" s="41"/>
      <c r="AQ723" s="41"/>
      <c r="AR723" s="41"/>
      <c r="AS723" s="41"/>
      <c r="AT723" s="41"/>
      <c r="AU723" s="41"/>
      <c r="AV723" s="41"/>
      <c r="AW723" s="41"/>
      <c r="AX723" s="41"/>
      <c r="AY723" s="41"/>
      <c r="AZ723" s="41"/>
      <c r="BA723" s="41"/>
      <c r="BB723" s="41"/>
      <c r="BC723" s="41"/>
      <c r="BD723" s="41"/>
      <c r="BE723" s="41"/>
      <c r="BF723" s="41"/>
      <c r="BG723" s="41"/>
      <c r="BH723" s="41"/>
      <c r="BI723" s="41"/>
      <c r="BJ723" s="41"/>
      <c r="BK723" s="41"/>
      <c r="BL723" s="41"/>
      <c r="BM723" s="41"/>
    </row>
    <row r="724" customFormat="false" ht="12" hidden="false" customHeight="true" outlineLevel="0" collapsed="false">
      <c r="A724" s="35"/>
      <c r="B724" s="41"/>
      <c r="C724" s="41"/>
      <c r="D724" s="41"/>
      <c r="E724" s="41"/>
      <c r="F724" s="41"/>
      <c r="G724" s="41"/>
      <c r="H724" s="41"/>
      <c r="I724" s="41"/>
      <c r="J724" s="41"/>
      <c r="K724" s="41"/>
      <c r="L724" s="41"/>
      <c r="M724" s="41"/>
      <c r="N724" s="41"/>
      <c r="O724" s="41"/>
      <c r="P724" s="41"/>
      <c r="Q724" s="41"/>
      <c r="R724" s="41"/>
      <c r="S724" s="41"/>
      <c r="T724" s="41"/>
      <c r="U724" s="41"/>
      <c r="V724" s="41"/>
      <c r="W724" s="41"/>
      <c r="X724" s="41"/>
      <c r="Y724" s="41"/>
      <c r="Z724" s="41"/>
      <c r="AA724" s="41"/>
      <c r="AB724" s="41"/>
      <c r="AC724" s="41"/>
      <c r="AD724" s="41"/>
      <c r="AE724" s="41"/>
      <c r="AF724" s="41"/>
      <c r="AG724" s="41"/>
      <c r="AH724" s="41"/>
      <c r="AI724" s="41"/>
      <c r="AJ724" s="41"/>
      <c r="AK724" s="41"/>
      <c r="AL724" s="41"/>
      <c r="AM724" s="41"/>
      <c r="AN724" s="41"/>
      <c r="AO724" s="41"/>
      <c r="AP724" s="41"/>
      <c r="AQ724" s="41"/>
      <c r="AR724" s="41"/>
      <c r="AS724" s="41"/>
      <c r="AT724" s="41"/>
      <c r="AU724" s="41"/>
      <c r="AV724" s="41"/>
      <c r="AW724" s="41"/>
      <c r="AX724" s="41"/>
      <c r="AY724" s="41"/>
      <c r="AZ724" s="41"/>
      <c r="BA724" s="41"/>
      <c r="BB724" s="41"/>
      <c r="BC724" s="41"/>
      <c r="BD724" s="41"/>
      <c r="BE724" s="41"/>
      <c r="BF724" s="41"/>
      <c r="BG724" s="41"/>
      <c r="BH724" s="41"/>
      <c r="BI724" s="41"/>
      <c r="BJ724" s="41"/>
      <c r="BK724" s="41"/>
      <c r="BL724" s="41"/>
      <c r="BM724" s="41"/>
    </row>
    <row r="725" customFormat="false" ht="12" hidden="false" customHeight="true" outlineLevel="0" collapsed="false">
      <c r="A725" s="35"/>
      <c r="B725" s="41"/>
      <c r="C725" s="41"/>
      <c r="D725" s="41"/>
      <c r="E725" s="41"/>
      <c r="F725" s="41"/>
      <c r="G725" s="41"/>
      <c r="H725" s="41"/>
      <c r="I725" s="41"/>
      <c r="J725" s="41"/>
      <c r="K725" s="41"/>
      <c r="L725" s="41"/>
      <c r="M725" s="41"/>
      <c r="N725" s="41"/>
      <c r="O725" s="41"/>
      <c r="P725" s="41"/>
      <c r="Q725" s="41"/>
      <c r="R725" s="41"/>
      <c r="S725" s="41"/>
      <c r="T725" s="41"/>
      <c r="U725" s="41"/>
      <c r="V725" s="41"/>
      <c r="W725" s="41"/>
      <c r="X725" s="41"/>
      <c r="Y725" s="41"/>
      <c r="Z725" s="41"/>
      <c r="AA725" s="41"/>
      <c r="AB725" s="41"/>
      <c r="AC725" s="41"/>
      <c r="AD725" s="41"/>
      <c r="AE725" s="41"/>
      <c r="AF725" s="41"/>
      <c r="AG725" s="41"/>
      <c r="AH725" s="41"/>
      <c r="AI725" s="41"/>
      <c r="AJ725" s="41"/>
      <c r="AK725" s="41"/>
      <c r="AL725" s="41"/>
      <c r="AM725" s="41"/>
      <c r="AN725" s="41"/>
      <c r="AO725" s="41"/>
      <c r="AP725" s="41"/>
      <c r="AQ725" s="41"/>
      <c r="AR725" s="41"/>
      <c r="AS725" s="41"/>
      <c r="AT725" s="41"/>
      <c r="AU725" s="41"/>
      <c r="AV725" s="41"/>
      <c r="AW725" s="41"/>
      <c r="AX725" s="41"/>
      <c r="AY725" s="41"/>
      <c r="AZ725" s="41"/>
      <c r="BA725" s="41"/>
      <c r="BB725" s="41"/>
      <c r="BC725" s="41"/>
      <c r="BD725" s="41"/>
      <c r="BE725" s="41"/>
      <c r="BF725" s="41"/>
      <c r="BG725" s="41"/>
      <c r="BH725" s="41"/>
      <c r="BI725" s="41"/>
      <c r="BJ725" s="41"/>
      <c r="BK725" s="41"/>
      <c r="BL725" s="41"/>
      <c r="BM725" s="41"/>
    </row>
    <row r="726" customFormat="false" ht="12" hidden="false" customHeight="true" outlineLevel="0" collapsed="false">
      <c r="A726" s="35"/>
      <c r="B726" s="41"/>
      <c r="C726" s="41"/>
      <c r="D726" s="41"/>
      <c r="E726" s="41"/>
      <c r="F726" s="41"/>
      <c r="G726" s="41"/>
      <c r="H726" s="41"/>
      <c r="I726" s="41"/>
      <c r="J726" s="41"/>
      <c r="K726" s="41"/>
      <c r="L726" s="41"/>
      <c r="M726" s="41"/>
      <c r="N726" s="41"/>
      <c r="O726" s="41"/>
      <c r="P726" s="41"/>
      <c r="Q726" s="41"/>
      <c r="R726" s="41"/>
      <c r="S726" s="41"/>
      <c r="T726" s="41"/>
      <c r="U726" s="41"/>
      <c r="V726" s="41"/>
      <c r="W726" s="41"/>
      <c r="X726" s="41"/>
      <c r="Y726" s="41"/>
      <c r="Z726" s="41"/>
      <c r="AA726" s="41"/>
      <c r="AB726" s="41"/>
      <c r="AC726" s="41"/>
      <c r="AD726" s="41"/>
      <c r="AE726" s="41"/>
      <c r="AF726" s="41"/>
      <c r="AG726" s="41"/>
      <c r="AH726" s="41"/>
      <c r="AI726" s="41"/>
      <c r="AJ726" s="41"/>
      <c r="AK726" s="41"/>
      <c r="AL726" s="41"/>
      <c r="AM726" s="41"/>
      <c r="AN726" s="41"/>
      <c r="AO726" s="41"/>
      <c r="AP726" s="41"/>
      <c r="AQ726" s="41"/>
      <c r="AR726" s="41"/>
      <c r="AS726" s="41"/>
      <c r="AT726" s="41"/>
      <c r="AU726" s="41"/>
      <c r="AV726" s="41"/>
      <c r="AW726" s="41"/>
      <c r="AX726" s="41"/>
      <c r="AY726" s="41"/>
      <c r="AZ726" s="41"/>
      <c r="BA726" s="41"/>
      <c r="BB726" s="41"/>
      <c r="BC726" s="41"/>
      <c r="BD726" s="41"/>
      <c r="BE726" s="41"/>
      <c r="BF726" s="41"/>
      <c r="BG726" s="41"/>
      <c r="BH726" s="41"/>
      <c r="BI726" s="41"/>
      <c r="BJ726" s="41"/>
      <c r="BK726" s="41"/>
      <c r="BL726" s="41"/>
      <c r="BM726" s="41"/>
    </row>
    <row r="727" customFormat="false" ht="12" hidden="false" customHeight="true" outlineLevel="0" collapsed="false">
      <c r="A727" s="35"/>
      <c r="B727" s="41"/>
      <c r="C727" s="41"/>
      <c r="D727" s="41"/>
      <c r="E727" s="41"/>
      <c r="F727" s="41"/>
      <c r="G727" s="41"/>
      <c r="H727" s="41"/>
      <c r="I727" s="41"/>
      <c r="J727" s="41"/>
      <c r="K727" s="41"/>
      <c r="L727" s="41"/>
      <c r="M727" s="41"/>
      <c r="N727" s="41"/>
      <c r="O727" s="41"/>
      <c r="P727" s="41"/>
      <c r="Q727" s="41"/>
      <c r="R727" s="41"/>
      <c r="S727" s="41"/>
      <c r="T727" s="41"/>
      <c r="U727" s="41"/>
      <c r="V727" s="41"/>
      <c r="W727" s="41"/>
      <c r="X727" s="41"/>
      <c r="Y727" s="41"/>
      <c r="Z727" s="41"/>
      <c r="AA727" s="41"/>
      <c r="AB727" s="41"/>
      <c r="AC727" s="41"/>
      <c r="AD727" s="41"/>
      <c r="AE727" s="41"/>
      <c r="AF727" s="41"/>
      <c r="AG727" s="41"/>
      <c r="AH727" s="41"/>
      <c r="AI727" s="41"/>
      <c r="AJ727" s="41"/>
      <c r="AK727" s="41"/>
      <c r="AL727" s="41"/>
      <c r="AM727" s="41"/>
      <c r="AN727" s="41"/>
      <c r="AO727" s="41"/>
      <c r="AP727" s="41"/>
      <c r="AQ727" s="41"/>
      <c r="AR727" s="41"/>
      <c r="AS727" s="41"/>
      <c r="AT727" s="41"/>
      <c r="AU727" s="41"/>
      <c r="AV727" s="41"/>
      <c r="AW727" s="41"/>
      <c r="AX727" s="41"/>
      <c r="AY727" s="41"/>
      <c r="AZ727" s="41"/>
      <c r="BA727" s="41"/>
      <c r="BB727" s="41"/>
      <c r="BC727" s="41"/>
      <c r="BD727" s="41"/>
      <c r="BE727" s="41"/>
      <c r="BF727" s="41"/>
      <c r="BG727" s="41"/>
      <c r="BH727" s="41"/>
      <c r="BI727" s="41"/>
      <c r="BJ727" s="41"/>
      <c r="BK727" s="41"/>
      <c r="BL727" s="41"/>
      <c r="BM727" s="41"/>
    </row>
    <row r="728" customFormat="false" ht="12" hidden="false" customHeight="true" outlineLevel="0" collapsed="false">
      <c r="A728" s="35"/>
      <c r="B728" s="41"/>
      <c r="C728" s="41"/>
      <c r="D728" s="41"/>
      <c r="E728" s="41"/>
      <c r="F728" s="41"/>
      <c r="G728" s="41"/>
      <c r="H728" s="41"/>
      <c r="I728" s="41"/>
      <c r="J728" s="41"/>
      <c r="K728" s="41"/>
      <c r="L728" s="41"/>
      <c r="M728" s="41"/>
      <c r="N728" s="41"/>
      <c r="O728" s="41"/>
      <c r="P728" s="41"/>
      <c r="Q728" s="41"/>
      <c r="R728" s="41"/>
      <c r="S728" s="41"/>
      <c r="T728" s="41"/>
      <c r="U728" s="41"/>
      <c r="V728" s="41"/>
      <c r="W728" s="41"/>
      <c r="X728" s="41"/>
      <c r="Y728" s="41"/>
      <c r="Z728" s="41"/>
      <c r="AA728" s="41"/>
      <c r="AB728" s="41"/>
      <c r="AC728" s="41"/>
      <c r="AD728" s="41"/>
      <c r="AE728" s="41"/>
      <c r="AF728" s="41"/>
      <c r="AG728" s="41"/>
      <c r="AH728" s="41"/>
      <c r="AI728" s="41"/>
      <c r="AJ728" s="41"/>
      <c r="AK728" s="41"/>
      <c r="AL728" s="41"/>
      <c r="AM728" s="41"/>
      <c r="AN728" s="41"/>
      <c r="AO728" s="41"/>
      <c r="AP728" s="41"/>
      <c r="AQ728" s="41"/>
      <c r="AR728" s="41"/>
      <c r="AS728" s="41"/>
      <c r="AT728" s="41"/>
      <c r="AU728" s="41"/>
      <c r="AV728" s="41"/>
      <c r="AW728" s="41"/>
      <c r="AX728" s="41"/>
      <c r="AY728" s="41"/>
      <c r="AZ728" s="41"/>
      <c r="BA728" s="41"/>
      <c r="BB728" s="41"/>
      <c r="BC728" s="41"/>
      <c r="BD728" s="41"/>
      <c r="BE728" s="41"/>
      <c r="BF728" s="41"/>
      <c r="BG728" s="41"/>
      <c r="BH728" s="41"/>
      <c r="BI728" s="41"/>
      <c r="BJ728" s="41"/>
      <c r="BK728" s="41"/>
      <c r="BL728" s="41"/>
      <c r="BM728" s="41"/>
    </row>
    <row r="729" customFormat="false" ht="12" hidden="false" customHeight="true" outlineLevel="0" collapsed="false">
      <c r="A729" s="35"/>
      <c r="B729" s="41"/>
      <c r="C729" s="41"/>
      <c r="D729" s="41"/>
      <c r="E729" s="41"/>
      <c r="F729" s="41"/>
      <c r="G729" s="41"/>
      <c r="H729" s="41"/>
      <c r="I729" s="41"/>
      <c r="J729" s="41"/>
      <c r="K729" s="41"/>
      <c r="L729" s="41"/>
      <c r="M729" s="41"/>
      <c r="N729" s="41"/>
      <c r="O729" s="41"/>
      <c r="P729" s="41"/>
      <c r="Q729" s="41"/>
      <c r="R729" s="41"/>
      <c r="S729" s="41"/>
      <c r="T729" s="41"/>
      <c r="U729" s="41"/>
      <c r="V729" s="41"/>
      <c r="W729" s="41"/>
      <c r="X729" s="41"/>
      <c r="Y729" s="41"/>
      <c r="Z729" s="41"/>
      <c r="AA729" s="41"/>
      <c r="AB729" s="41"/>
      <c r="AC729" s="41"/>
      <c r="AD729" s="41"/>
      <c r="AE729" s="41"/>
      <c r="AF729" s="41"/>
      <c r="AG729" s="41"/>
      <c r="AH729" s="41"/>
      <c r="AI729" s="41"/>
      <c r="AJ729" s="41"/>
      <c r="AK729" s="41"/>
      <c r="AL729" s="41"/>
      <c r="AM729" s="41"/>
      <c r="AN729" s="41"/>
      <c r="AO729" s="41"/>
      <c r="AP729" s="41"/>
      <c r="AQ729" s="41"/>
      <c r="AR729" s="41"/>
      <c r="AS729" s="41"/>
      <c r="AT729" s="41"/>
      <c r="AU729" s="41"/>
      <c r="AV729" s="41"/>
      <c r="AW729" s="41"/>
      <c r="AX729" s="41"/>
      <c r="AY729" s="41"/>
      <c r="AZ729" s="41"/>
      <c r="BA729" s="41"/>
      <c r="BB729" s="41"/>
      <c r="BC729" s="41"/>
      <c r="BD729" s="41"/>
      <c r="BE729" s="41"/>
      <c r="BF729" s="41"/>
      <c r="BG729" s="41"/>
      <c r="BH729" s="41"/>
      <c r="BI729" s="41"/>
      <c r="BJ729" s="41"/>
      <c r="BK729" s="41"/>
      <c r="BL729" s="41"/>
      <c r="BM729" s="41"/>
    </row>
    <row r="730" customFormat="false" ht="12" hidden="false" customHeight="true" outlineLevel="0" collapsed="false">
      <c r="A730" s="35"/>
      <c r="B730" s="41"/>
      <c r="C730" s="41"/>
      <c r="D730" s="41"/>
      <c r="E730" s="41"/>
      <c r="F730" s="41"/>
      <c r="G730" s="41"/>
      <c r="H730" s="41"/>
      <c r="I730" s="41"/>
      <c r="J730" s="41"/>
      <c r="K730" s="41"/>
      <c r="L730" s="41"/>
      <c r="M730" s="41"/>
      <c r="N730" s="41"/>
      <c r="O730" s="41"/>
      <c r="P730" s="41"/>
      <c r="Q730" s="41"/>
      <c r="R730" s="41"/>
      <c r="S730" s="41"/>
      <c r="T730" s="41"/>
      <c r="U730" s="41"/>
      <c r="V730" s="41"/>
      <c r="W730" s="41"/>
      <c r="X730" s="41"/>
      <c r="Y730" s="41"/>
      <c r="Z730" s="41"/>
      <c r="AA730" s="41"/>
      <c r="AB730" s="41"/>
      <c r="AC730" s="41"/>
      <c r="AD730" s="41"/>
      <c r="AE730" s="41"/>
      <c r="AF730" s="41"/>
      <c r="AG730" s="41"/>
      <c r="AH730" s="41"/>
      <c r="AI730" s="41"/>
      <c r="AJ730" s="41"/>
      <c r="AK730" s="41"/>
      <c r="AL730" s="41"/>
      <c r="AM730" s="41"/>
      <c r="AN730" s="41"/>
      <c r="AO730" s="41"/>
      <c r="AP730" s="41"/>
      <c r="AQ730" s="41"/>
      <c r="AR730" s="41"/>
      <c r="AS730" s="41"/>
      <c r="AT730" s="41"/>
      <c r="AU730" s="41"/>
      <c r="AV730" s="41"/>
      <c r="AW730" s="41"/>
      <c r="AX730" s="41"/>
      <c r="AY730" s="41"/>
      <c r="AZ730" s="41"/>
      <c r="BA730" s="41"/>
      <c r="BB730" s="41"/>
      <c r="BC730" s="41"/>
      <c r="BD730" s="41"/>
      <c r="BE730" s="41"/>
      <c r="BF730" s="41"/>
      <c r="BG730" s="41"/>
      <c r="BH730" s="41"/>
      <c r="BI730" s="41"/>
      <c r="BJ730" s="41"/>
      <c r="BK730" s="41"/>
      <c r="BL730" s="41"/>
      <c r="BM730" s="41"/>
    </row>
    <row r="731" customFormat="false" ht="12" hidden="false" customHeight="true" outlineLevel="0" collapsed="false">
      <c r="A731" s="35"/>
      <c r="B731" s="41"/>
      <c r="C731" s="41"/>
      <c r="D731" s="41"/>
      <c r="E731" s="41"/>
      <c r="F731" s="41"/>
      <c r="G731" s="41"/>
      <c r="H731" s="41"/>
      <c r="I731" s="41"/>
      <c r="J731" s="41"/>
      <c r="K731" s="41"/>
      <c r="L731" s="41"/>
      <c r="M731" s="41"/>
      <c r="N731" s="41"/>
      <c r="O731" s="41"/>
      <c r="P731" s="41"/>
      <c r="Q731" s="41"/>
      <c r="R731" s="41"/>
      <c r="S731" s="41"/>
      <c r="T731" s="41"/>
      <c r="U731" s="41"/>
      <c r="V731" s="41"/>
      <c r="W731" s="41"/>
      <c r="X731" s="41"/>
      <c r="Y731" s="41"/>
      <c r="Z731" s="41"/>
      <c r="AA731" s="41"/>
      <c r="AB731" s="41"/>
      <c r="AC731" s="41"/>
      <c r="AD731" s="41"/>
      <c r="AE731" s="41"/>
      <c r="AF731" s="41"/>
      <c r="AG731" s="41"/>
      <c r="AH731" s="41"/>
      <c r="AI731" s="41"/>
      <c r="AJ731" s="41"/>
      <c r="AK731" s="41"/>
      <c r="AL731" s="41"/>
      <c r="AM731" s="41"/>
      <c r="AN731" s="41"/>
      <c r="AO731" s="41"/>
      <c r="AP731" s="41"/>
      <c r="AQ731" s="41"/>
      <c r="AR731" s="41"/>
      <c r="AS731" s="41"/>
      <c r="AT731" s="41"/>
      <c r="AU731" s="41"/>
      <c r="AV731" s="41"/>
      <c r="AW731" s="41"/>
      <c r="AX731" s="41"/>
      <c r="AY731" s="41"/>
      <c r="AZ731" s="41"/>
      <c r="BA731" s="41"/>
      <c r="BB731" s="41"/>
      <c r="BC731" s="41"/>
      <c r="BD731" s="41"/>
      <c r="BE731" s="41"/>
      <c r="BF731" s="41"/>
      <c r="BG731" s="41"/>
      <c r="BH731" s="41"/>
      <c r="BI731" s="41"/>
      <c r="BJ731" s="41"/>
      <c r="BK731" s="41"/>
      <c r="BL731" s="41"/>
      <c r="BM731" s="41"/>
    </row>
    <row r="732" customFormat="false" ht="12" hidden="false" customHeight="true" outlineLevel="0" collapsed="false">
      <c r="A732" s="35"/>
      <c r="B732" s="41"/>
      <c r="C732" s="41"/>
      <c r="D732" s="41"/>
      <c r="E732" s="41"/>
      <c r="F732" s="41"/>
      <c r="G732" s="41"/>
      <c r="H732" s="41"/>
      <c r="I732" s="41"/>
      <c r="J732" s="41"/>
      <c r="K732" s="41"/>
      <c r="L732" s="41"/>
      <c r="M732" s="41"/>
      <c r="N732" s="41"/>
      <c r="O732" s="41"/>
      <c r="P732" s="41"/>
      <c r="Q732" s="41"/>
      <c r="R732" s="41"/>
      <c r="S732" s="41"/>
      <c r="T732" s="41"/>
      <c r="U732" s="41"/>
      <c r="V732" s="41"/>
      <c r="W732" s="41"/>
      <c r="X732" s="41"/>
      <c r="Y732" s="41"/>
      <c r="Z732" s="41"/>
      <c r="AA732" s="41"/>
      <c r="AB732" s="41"/>
      <c r="AC732" s="41"/>
      <c r="AD732" s="41"/>
      <c r="AE732" s="41"/>
      <c r="AF732" s="41"/>
      <c r="AG732" s="41"/>
      <c r="AH732" s="41"/>
      <c r="AI732" s="41"/>
      <c r="AJ732" s="41"/>
      <c r="AK732" s="41"/>
      <c r="AL732" s="41"/>
      <c r="AM732" s="41"/>
      <c r="AN732" s="41"/>
      <c r="AO732" s="41"/>
      <c r="AP732" s="41"/>
      <c r="AQ732" s="41"/>
      <c r="AR732" s="41"/>
      <c r="AS732" s="41"/>
      <c r="AT732" s="41"/>
      <c r="AU732" s="41"/>
      <c r="AV732" s="41"/>
      <c r="AW732" s="41"/>
      <c r="AX732" s="41"/>
      <c r="AY732" s="41"/>
      <c r="AZ732" s="41"/>
      <c r="BA732" s="41"/>
      <c r="BB732" s="41"/>
      <c r="BC732" s="41"/>
      <c r="BD732" s="41"/>
      <c r="BE732" s="41"/>
      <c r="BF732" s="41"/>
      <c r="BG732" s="41"/>
      <c r="BH732" s="41"/>
      <c r="BI732" s="41"/>
      <c r="BJ732" s="41"/>
      <c r="BK732" s="41"/>
      <c r="BL732" s="41"/>
      <c r="BM732" s="41"/>
    </row>
    <row r="733" customFormat="false" ht="12" hidden="false" customHeight="true" outlineLevel="0" collapsed="false">
      <c r="A733" s="35"/>
      <c r="B733" s="41"/>
      <c r="C733" s="41"/>
      <c r="D733" s="41"/>
      <c r="E733" s="41"/>
      <c r="F733" s="41"/>
      <c r="G733" s="41"/>
      <c r="H733" s="41"/>
      <c r="I733" s="41"/>
      <c r="J733" s="41"/>
      <c r="K733" s="41"/>
      <c r="L733" s="41"/>
      <c r="M733" s="41"/>
      <c r="N733" s="41"/>
      <c r="O733" s="41"/>
      <c r="P733" s="41"/>
      <c r="Q733" s="41"/>
      <c r="R733" s="41"/>
      <c r="S733" s="41"/>
      <c r="T733" s="41"/>
      <c r="U733" s="41"/>
      <c r="V733" s="41"/>
      <c r="W733" s="41"/>
      <c r="X733" s="41"/>
      <c r="Y733" s="41"/>
      <c r="Z733" s="41"/>
      <c r="AA733" s="41"/>
      <c r="AB733" s="41"/>
      <c r="AC733" s="41"/>
      <c r="AD733" s="41"/>
      <c r="AE733" s="41"/>
      <c r="AF733" s="41"/>
      <c r="AG733" s="41"/>
      <c r="AH733" s="41"/>
      <c r="AI733" s="41"/>
      <c r="AJ733" s="41"/>
      <c r="AK733" s="41"/>
      <c r="AL733" s="41"/>
      <c r="AM733" s="41"/>
      <c r="AN733" s="41"/>
      <c r="AO733" s="41"/>
      <c r="AP733" s="41"/>
      <c r="AQ733" s="41"/>
      <c r="AR733" s="41"/>
      <c r="AS733" s="41"/>
      <c r="AT733" s="41"/>
      <c r="AU733" s="41"/>
      <c r="AV733" s="41"/>
      <c r="AW733" s="41"/>
      <c r="AX733" s="41"/>
      <c r="AY733" s="41"/>
      <c r="AZ733" s="41"/>
      <c r="BA733" s="41"/>
      <c r="BB733" s="41"/>
      <c r="BC733" s="41"/>
      <c r="BD733" s="41"/>
      <c r="BE733" s="41"/>
      <c r="BF733" s="41"/>
      <c r="BG733" s="41"/>
      <c r="BH733" s="41"/>
      <c r="BI733" s="41"/>
      <c r="BJ733" s="41"/>
      <c r="BK733" s="41"/>
      <c r="BL733" s="41"/>
      <c r="BM733" s="41"/>
    </row>
    <row r="734" customFormat="false" ht="12" hidden="false" customHeight="true" outlineLevel="0" collapsed="false">
      <c r="A734" s="35"/>
      <c r="B734" s="41"/>
      <c r="C734" s="41"/>
      <c r="D734" s="41"/>
      <c r="E734" s="41"/>
      <c r="F734" s="41"/>
      <c r="G734" s="41"/>
      <c r="H734" s="41"/>
      <c r="I734" s="41"/>
      <c r="J734" s="41"/>
      <c r="K734" s="41"/>
      <c r="L734" s="41"/>
      <c r="M734" s="41"/>
      <c r="N734" s="41"/>
      <c r="O734" s="41"/>
      <c r="P734" s="41"/>
      <c r="Q734" s="41"/>
      <c r="R734" s="41"/>
      <c r="S734" s="41"/>
      <c r="T734" s="41"/>
      <c r="U734" s="41"/>
      <c r="V734" s="41"/>
      <c r="W734" s="41"/>
      <c r="X734" s="41"/>
      <c r="Y734" s="41"/>
      <c r="Z734" s="41"/>
      <c r="AA734" s="41"/>
      <c r="AB734" s="41"/>
      <c r="AC734" s="41"/>
      <c r="AD734" s="41"/>
      <c r="AE734" s="41"/>
      <c r="AF734" s="41"/>
      <c r="AG734" s="41"/>
      <c r="AH734" s="41"/>
      <c r="AI734" s="41"/>
      <c r="AJ734" s="41"/>
      <c r="AK734" s="41"/>
      <c r="AL734" s="41"/>
      <c r="AM734" s="41"/>
      <c r="AN734" s="41"/>
      <c r="AO734" s="41"/>
      <c r="AP734" s="41"/>
      <c r="AQ734" s="41"/>
      <c r="AR734" s="41"/>
      <c r="AS734" s="41"/>
      <c r="AT734" s="41"/>
      <c r="AU734" s="41"/>
      <c r="AV734" s="41"/>
      <c r="AW734" s="41"/>
      <c r="AX734" s="41"/>
      <c r="AY734" s="41"/>
      <c r="AZ734" s="41"/>
      <c r="BA734" s="41"/>
      <c r="BB734" s="41"/>
      <c r="BC734" s="41"/>
      <c r="BD734" s="41"/>
      <c r="BE734" s="41"/>
      <c r="BF734" s="41"/>
      <c r="BG734" s="41"/>
      <c r="BH734" s="41"/>
      <c r="BI734" s="41"/>
      <c r="BJ734" s="41"/>
      <c r="BK734" s="41"/>
      <c r="BL734" s="41"/>
      <c r="BM734" s="41"/>
    </row>
    <row r="735" customFormat="false" ht="12" hidden="false" customHeight="true" outlineLevel="0" collapsed="false">
      <c r="A735" s="35"/>
      <c r="B735" s="41"/>
      <c r="C735" s="41"/>
      <c r="D735" s="41"/>
      <c r="E735" s="41"/>
      <c r="F735" s="41"/>
      <c r="G735" s="41"/>
      <c r="H735" s="41"/>
      <c r="I735" s="41"/>
      <c r="J735" s="41"/>
      <c r="K735" s="41"/>
      <c r="L735" s="41"/>
      <c r="M735" s="41"/>
      <c r="N735" s="41"/>
      <c r="O735" s="41"/>
      <c r="P735" s="41"/>
      <c r="Q735" s="41"/>
      <c r="R735" s="41"/>
      <c r="S735" s="41"/>
      <c r="T735" s="41"/>
      <c r="U735" s="41"/>
      <c r="V735" s="41"/>
      <c r="W735" s="41"/>
      <c r="X735" s="41"/>
      <c r="Y735" s="41"/>
      <c r="Z735" s="41"/>
      <c r="AA735" s="41"/>
      <c r="AB735" s="41"/>
      <c r="AC735" s="41"/>
      <c r="AD735" s="41"/>
      <c r="AE735" s="41"/>
      <c r="AF735" s="41"/>
      <c r="AG735" s="41"/>
      <c r="AH735" s="41"/>
      <c r="AI735" s="41"/>
      <c r="AJ735" s="41"/>
      <c r="AK735" s="41"/>
      <c r="AL735" s="41"/>
      <c r="AM735" s="41"/>
      <c r="AN735" s="41"/>
      <c r="AO735" s="41"/>
      <c r="AP735" s="41"/>
      <c r="AQ735" s="41"/>
      <c r="AR735" s="41"/>
      <c r="AS735" s="41"/>
      <c r="AT735" s="41"/>
      <c r="AU735" s="41"/>
      <c r="AV735" s="41"/>
      <c r="AW735" s="41"/>
      <c r="AX735" s="41"/>
      <c r="AY735" s="41"/>
      <c r="AZ735" s="41"/>
      <c r="BA735" s="41"/>
      <c r="BB735" s="41"/>
      <c r="BC735" s="41"/>
      <c r="BD735" s="41"/>
      <c r="BE735" s="41"/>
      <c r="BF735" s="41"/>
      <c r="BG735" s="41"/>
      <c r="BH735" s="41"/>
      <c r="BI735" s="41"/>
      <c r="BJ735" s="41"/>
      <c r="BK735" s="41"/>
      <c r="BL735" s="41"/>
      <c r="BM735" s="41"/>
    </row>
    <row r="736" customFormat="false" ht="12" hidden="false" customHeight="true" outlineLevel="0" collapsed="false">
      <c r="A736" s="35"/>
      <c r="B736" s="41"/>
      <c r="C736" s="41"/>
      <c r="D736" s="41"/>
      <c r="E736" s="41"/>
      <c r="F736" s="41"/>
      <c r="G736" s="41"/>
      <c r="H736" s="41"/>
      <c r="I736" s="41"/>
      <c r="J736" s="41"/>
      <c r="K736" s="41"/>
      <c r="L736" s="41"/>
      <c r="M736" s="41"/>
      <c r="N736" s="41"/>
      <c r="O736" s="41"/>
      <c r="P736" s="41"/>
      <c r="Q736" s="41"/>
      <c r="R736" s="41"/>
      <c r="S736" s="41"/>
      <c r="T736" s="41"/>
      <c r="U736" s="41"/>
      <c r="V736" s="41"/>
      <c r="W736" s="41"/>
      <c r="X736" s="41"/>
      <c r="Y736" s="41"/>
      <c r="Z736" s="41"/>
      <c r="AA736" s="41"/>
      <c r="AB736" s="41"/>
      <c r="AC736" s="41"/>
      <c r="AD736" s="41"/>
      <c r="AE736" s="41"/>
      <c r="AF736" s="41"/>
      <c r="AG736" s="41"/>
      <c r="AH736" s="41"/>
      <c r="AI736" s="41"/>
      <c r="AJ736" s="41"/>
      <c r="AK736" s="41"/>
      <c r="AL736" s="41"/>
      <c r="AM736" s="41"/>
      <c r="AN736" s="41"/>
      <c r="AO736" s="41"/>
      <c r="AP736" s="41"/>
      <c r="AQ736" s="41"/>
      <c r="AR736" s="41"/>
      <c r="AS736" s="41"/>
      <c r="AT736" s="41"/>
      <c r="AU736" s="41"/>
      <c r="AV736" s="41"/>
      <c r="AW736" s="41"/>
      <c r="AX736" s="41"/>
      <c r="AY736" s="41"/>
      <c r="AZ736" s="41"/>
      <c r="BA736" s="41"/>
      <c r="BB736" s="41"/>
      <c r="BC736" s="41"/>
      <c r="BD736" s="41"/>
      <c r="BE736" s="41"/>
      <c r="BF736" s="41"/>
      <c r="BG736" s="41"/>
      <c r="BH736" s="41"/>
      <c r="BI736" s="41"/>
      <c r="BJ736" s="41"/>
      <c r="BK736" s="41"/>
      <c r="BL736" s="41"/>
      <c r="BM736" s="41"/>
    </row>
    <row r="737" customFormat="false" ht="12" hidden="false" customHeight="true" outlineLevel="0" collapsed="false">
      <c r="A737" s="35"/>
      <c r="B737" s="41"/>
      <c r="C737" s="41"/>
      <c r="D737" s="41"/>
      <c r="E737" s="41"/>
      <c r="F737" s="41"/>
      <c r="G737" s="41"/>
      <c r="H737" s="41"/>
      <c r="I737" s="41"/>
      <c r="J737" s="41"/>
      <c r="K737" s="41"/>
      <c r="L737" s="41"/>
      <c r="M737" s="41"/>
      <c r="N737" s="41"/>
      <c r="O737" s="41"/>
      <c r="P737" s="41"/>
      <c r="Q737" s="41"/>
      <c r="R737" s="41"/>
      <c r="S737" s="41"/>
      <c r="T737" s="41"/>
      <c r="U737" s="41"/>
      <c r="V737" s="41"/>
      <c r="W737" s="41"/>
      <c r="X737" s="41"/>
      <c r="Y737" s="41"/>
      <c r="Z737" s="41"/>
      <c r="AA737" s="41"/>
      <c r="AB737" s="41"/>
      <c r="AC737" s="41"/>
      <c r="AD737" s="41"/>
      <c r="AE737" s="41"/>
      <c r="AF737" s="41"/>
      <c r="AG737" s="41"/>
      <c r="AH737" s="41"/>
      <c r="AI737" s="41"/>
      <c r="AJ737" s="41"/>
      <c r="AK737" s="41"/>
      <c r="AL737" s="41"/>
      <c r="AM737" s="41"/>
      <c r="AN737" s="41"/>
      <c r="AO737" s="41"/>
      <c r="AP737" s="41"/>
      <c r="AQ737" s="41"/>
      <c r="AR737" s="41"/>
      <c r="AS737" s="41"/>
      <c r="AT737" s="41"/>
      <c r="AU737" s="41"/>
      <c r="AV737" s="41"/>
      <c r="AW737" s="41"/>
      <c r="AX737" s="41"/>
      <c r="AY737" s="41"/>
      <c r="AZ737" s="41"/>
      <c r="BA737" s="41"/>
      <c r="BB737" s="41"/>
      <c r="BC737" s="41"/>
      <c r="BD737" s="41"/>
      <c r="BE737" s="41"/>
      <c r="BF737" s="41"/>
      <c r="BG737" s="41"/>
      <c r="BH737" s="41"/>
      <c r="BI737" s="41"/>
      <c r="BJ737" s="41"/>
      <c r="BK737" s="41"/>
      <c r="BL737" s="41"/>
      <c r="BM737" s="41"/>
    </row>
    <row r="738" customFormat="false" ht="12" hidden="false" customHeight="true" outlineLevel="0" collapsed="false">
      <c r="A738" s="35"/>
      <c r="B738" s="41"/>
      <c r="C738" s="41"/>
      <c r="D738" s="41"/>
      <c r="E738" s="41"/>
      <c r="F738" s="41"/>
      <c r="G738" s="41"/>
      <c r="H738" s="41"/>
      <c r="I738" s="41"/>
      <c r="J738" s="41"/>
      <c r="K738" s="41"/>
      <c r="L738" s="41"/>
      <c r="M738" s="41"/>
      <c r="N738" s="41"/>
      <c r="O738" s="41"/>
      <c r="P738" s="41"/>
      <c r="Q738" s="41"/>
      <c r="R738" s="41"/>
      <c r="S738" s="41"/>
      <c r="T738" s="41"/>
      <c r="U738" s="41"/>
      <c r="V738" s="41"/>
      <c r="W738" s="41"/>
      <c r="X738" s="41"/>
      <c r="Y738" s="41"/>
      <c r="Z738" s="41"/>
      <c r="AA738" s="41"/>
      <c r="AB738" s="41"/>
      <c r="AC738" s="41"/>
      <c r="AD738" s="41"/>
      <c r="AE738" s="41"/>
      <c r="AF738" s="41"/>
      <c r="AG738" s="41"/>
      <c r="AH738" s="41"/>
      <c r="AI738" s="41"/>
      <c r="AJ738" s="41"/>
      <c r="AK738" s="41"/>
      <c r="AL738" s="41"/>
      <c r="AM738" s="41"/>
      <c r="AN738" s="41"/>
      <c r="AO738" s="41"/>
      <c r="AP738" s="41"/>
      <c r="AQ738" s="41"/>
      <c r="AR738" s="41"/>
      <c r="AS738" s="41"/>
      <c r="AT738" s="41"/>
      <c r="AU738" s="41"/>
      <c r="AV738" s="41"/>
      <c r="AW738" s="41"/>
      <c r="AX738" s="41"/>
      <c r="AY738" s="41"/>
      <c r="AZ738" s="41"/>
      <c r="BA738" s="41"/>
      <c r="BB738" s="41"/>
      <c r="BC738" s="41"/>
      <c r="BD738" s="41"/>
      <c r="BE738" s="41"/>
      <c r="BF738" s="41"/>
      <c r="BG738" s="41"/>
      <c r="BH738" s="41"/>
      <c r="BI738" s="41"/>
      <c r="BJ738" s="41"/>
      <c r="BK738" s="41"/>
      <c r="BL738" s="41"/>
      <c r="BM738" s="41"/>
    </row>
    <row r="739" customFormat="false" ht="12" hidden="false" customHeight="true" outlineLevel="0" collapsed="false">
      <c r="A739" s="35"/>
      <c r="B739" s="41"/>
      <c r="C739" s="41"/>
      <c r="D739" s="41"/>
      <c r="E739" s="41"/>
      <c r="F739" s="41"/>
      <c r="G739" s="41"/>
      <c r="H739" s="41"/>
      <c r="I739" s="41"/>
      <c r="J739" s="41"/>
      <c r="K739" s="41"/>
      <c r="L739" s="41"/>
      <c r="M739" s="41"/>
      <c r="N739" s="41"/>
      <c r="O739" s="41"/>
      <c r="P739" s="41"/>
      <c r="Q739" s="41"/>
      <c r="R739" s="41"/>
      <c r="S739" s="41"/>
      <c r="T739" s="41"/>
      <c r="U739" s="41"/>
      <c r="V739" s="41"/>
      <c r="W739" s="41"/>
      <c r="X739" s="41"/>
      <c r="Y739" s="41"/>
      <c r="Z739" s="41"/>
      <c r="AA739" s="41"/>
      <c r="AB739" s="41"/>
      <c r="AC739" s="41"/>
      <c r="AD739" s="41"/>
      <c r="AE739" s="41"/>
      <c r="AF739" s="41"/>
      <c r="AG739" s="41"/>
      <c r="AH739" s="41"/>
      <c r="AI739" s="41"/>
      <c r="AJ739" s="41"/>
      <c r="AK739" s="41"/>
      <c r="AL739" s="41"/>
      <c r="AM739" s="41"/>
      <c r="AN739" s="41"/>
      <c r="AO739" s="41"/>
      <c r="AP739" s="41"/>
      <c r="AQ739" s="41"/>
      <c r="AR739" s="41"/>
      <c r="AS739" s="41"/>
      <c r="AT739" s="41"/>
      <c r="AU739" s="41"/>
      <c r="AV739" s="41"/>
      <c r="AW739" s="41"/>
      <c r="AX739" s="41"/>
      <c r="AY739" s="41"/>
      <c r="AZ739" s="41"/>
      <c r="BA739" s="41"/>
      <c r="BB739" s="41"/>
      <c r="BC739" s="41"/>
      <c r="BD739" s="41"/>
      <c r="BE739" s="41"/>
      <c r="BF739" s="41"/>
      <c r="BG739" s="41"/>
      <c r="BH739" s="41"/>
      <c r="BI739" s="41"/>
      <c r="BJ739" s="41"/>
      <c r="BK739" s="41"/>
      <c r="BL739" s="41"/>
      <c r="BM739" s="41"/>
    </row>
    <row r="740" customFormat="false" ht="12" hidden="false" customHeight="true" outlineLevel="0" collapsed="false">
      <c r="A740" s="35"/>
      <c r="B740" s="41"/>
      <c r="C740" s="41"/>
      <c r="D740" s="41"/>
      <c r="E740" s="41"/>
      <c r="F740" s="41"/>
      <c r="G740" s="41"/>
      <c r="H740" s="41"/>
      <c r="I740" s="41"/>
      <c r="J740" s="41"/>
      <c r="K740" s="41"/>
      <c r="L740" s="41"/>
      <c r="M740" s="41"/>
      <c r="N740" s="41"/>
      <c r="O740" s="41"/>
      <c r="P740" s="41"/>
      <c r="Q740" s="41"/>
      <c r="R740" s="41"/>
      <c r="S740" s="41"/>
      <c r="T740" s="41"/>
      <c r="U740" s="41"/>
      <c r="V740" s="41"/>
      <c r="W740" s="41"/>
      <c r="X740" s="41"/>
      <c r="Y740" s="41"/>
      <c r="Z740" s="41"/>
      <c r="AA740" s="41"/>
      <c r="AB740" s="41"/>
      <c r="AC740" s="41"/>
      <c r="AD740" s="41"/>
      <c r="AE740" s="41"/>
      <c r="AF740" s="41"/>
      <c r="AG740" s="41"/>
      <c r="AH740" s="41"/>
      <c r="AI740" s="41"/>
      <c r="AJ740" s="41"/>
      <c r="AK740" s="41"/>
      <c r="AL740" s="41"/>
      <c r="AM740" s="41"/>
      <c r="AN740" s="41"/>
      <c r="AO740" s="41"/>
      <c r="AP740" s="41"/>
      <c r="AQ740" s="41"/>
      <c r="AR740" s="41"/>
      <c r="AS740" s="41"/>
      <c r="AT740" s="41"/>
      <c r="AU740" s="41"/>
      <c r="AV740" s="41"/>
      <c r="AW740" s="41"/>
      <c r="AX740" s="41"/>
      <c r="AY740" s="41"/>
      <c r="AZ740" s="41"/>
      <c r="BA740" s="41"/>
      <c r="BB740" s="41"/>
      <c r="BC740" s="41"/>
      <c r="BD740" s="41"/>
      <c r="BE740" s="41"/>
      <c r="BF740" s="41"/>
      <c r="BG740" s="41"/>
      <c r="BH740" s="41"/>
      <c r="BI740" s="41"/>
      <c r="BJ740" s="41"/>
      <c r="BK740" s="41"/>
      <c r="BL740" s="41"/>
      <c r="BM740" s="41"/>
    </row>
    <row r="741" customFormat="false" ht="12" hidden="false" customHeight="true" outlineLevel="0" collapsed="false">
      <c r="A741" s="35"/>
      <c r="B741" s="41"/>
      <c r="C741" s="41"/>
      <c r="D741" s="41"/>
      <c r="E741" s="41"/>
      <c r="F741" s="41"/>
      <c r="G741" s="41"/>
      <c r="H741" s="41"/>
      <c r="I741" s="41"/>
      <c r="J741" s="41"/>
      <c r="K741" s="41"/>
      <c r="L741" s="41"/>
      <c r="M741" s="41"/>
      <c r="N741" s="41"/>
      <c r="O741" s="41"/>
      <c r="P741" s="41"/>
      <c r="Q741" s="41"/>
      <c r="R741" s="41"/>
      <c r="S741" s="41"/>
      <c r="T741" s="41"/>
      <c r="U741" s="41"/>
      <c r="V741" s="41"/>
      <c r="W741" s="41"/>
      <c r="X741" s="41"/>
      <c r="Y741" s="41"/>
      <c r="Z741" s="41"/>
      <c r="AA741" s="41"/>
      <c r="AB741" s="41"/>
      <c r="AC741" s="41"/>
      <c r="AD741" s="41"/>
      <c r="AE741" s="41"/>
      <c r="AF741" s="41"/>
      <c r="AG741" s="41"/>
      <c r="AH741" s="41"/>
      <c r="AI741" s="41"/>
      <c r="AJ741" s="41"/>
      <c r="AK741" s="41"/>
      <c r="AL741" s="41"/>
      <c r="AM741" s="41"/>
      <c r="AN741" s="41"/>
      <c r="AO741" s="41"/>
      <c r="AP741" s="41"/>
      <c r="AQ741" s="41"/>
      <c r="AR741" s="41"/>
      <c r="AS741" s="41"/>
      <c r="AT741" s="41"/>
      <c r="AU741" s="41"/>
      <c r="AV741" s="41"/>
      <c r="AW741" s="41"/>
      <c r="AX741" s="41"/>
      <c r="AY741" s="41"/>
      <c r="AZ741" s="41"/>
      <c r="BA741" s="41"/>
      <c r="BB741" s="41"/>
      <c r="BC741" s="41"/>
      <c r="BD741" s="41"/>
      <c r="BE741" s="41"/>
      <c r="BF741" s="41"/>
      <c r="BG741" s="41"/>
      <c r="BH741" s="41"/>
      <c r="BI741" s="41"/>
      <c r="BJ741" s="41"/>
      <c r="BK741" s="41"/>
      <c r="BL741" s="41"/>
      <c r="BM741" s="41"/>
    </row>
    <row r="742" customFormat="false" ht="12" hidden="false" customHeight="true" outlineLevel="0" collapsed="false">
      <c r="A742" s="35"/>
      <c r="B742" s="41"/>
      <c r="C742" s="41"/>
      <c r="D742" s="41"/>
      <c r="E742" s="41"/>
      <c r="F742" s="41"/>
      <c r="G742" s="41"/>
      <c r="H742" s="41"/>
      <c r="I742" s="41"/>
      <c r="J742" s="41"/>
      <c r="K742" s="41"/>
      <c r="L742" s="41"/>
      <c r="M742" s="41"/>
      <c r="N742" s="41"/>
      <c r="O742" s="41"/>
      <c r="P742" s="41"/>
      <c r="Q742" s="41"/>
      <c r="R742" s="41"/>
      <c r="S742" s="41"/>
      <c r="T742" s="41"/>
      <c r="U742" s="41"/>
      <c r="V742" s="41"/>
      <c r="W742" s="41"/>
      <c r="X742" s="41"/>
      <c r="Y742" s="41"/>
      <c r="Z742" s="41"/>
      <c r="AA742" s="41"/>
      <c r="AB742" s="41"/>
      <c r="AC742" s="41"/>
      <c r="AD742" s="41"/>
      <c r="AE742" s="41"/>
      <c r="AF742" s="41"/>
      <c r="AG742" s="41"/>
      <c r="AH742" s="41"/>
      <c r="AI742" s="41"/>
      <c r="AJ742" s="41"/>
      <c r="AK742" s="41"/>
      <c r="AL742" s="41"/>
      <c r="AM742" s="41"/>
      <c r="AN742" s="41"/>
      <c r="AO742" s="41"/>
      <c r="AP742" s="41"/>
      <c r="AQ742" s="41"/>
      <c r="AR742" s="41"/>
      <c r="AS742" s="41"/>
      <c r="AT742" s="41"/>
      <c r="AU742" s="41"/>
      <c r="AV742" s="41"/>
      <c r="AW742" s="41"/>
      <c r="AX742" s="41"/>
      <c r="AY742" s="41"/>
      <c r="AZ742" s="41"/>
      <c r="BA742" s="41"/>
      <c r="BB742" s="41"/>
      <c r="BC742" s="41"/>
      <c r="BD742" s="41"/>
      <c r="BE742" s="41"/>
      <c r="BF742" s="41"/>
      <c r="BG742" s="41"/>
      <c r="BH742" s="41"/>
      <c r="BI742" s="41"/>
      <c r="BJ742" s="41"/>
      <c r="BK742" s="41"/>
      <c r="BL742" s="41"/>
      <c r="BM742" s="41"/>
    </row>
    <row r="743" customFormat="false" ht="12" hidden="false" customHeight="true" outlineLevel="0" collapsed="false">
      <c r="A743" s="35"/>
      <c r="B743" s="41"/>
      <c r="C743" s="41"/>
      <c r="D743" s="41"/>
      <c r="E743" s="41"/>
      <c r="F743" s="41"/>
      <c r="G743" s="41"/>
      <c r="H743" s="41"/>
      <c r="I743" s="41"/>
      <c r="J743" s="41"/>
      <c r="K743" s="41"/>
      <c r="L743" s="41"/>
      <c r="M743" s="41"/>
      <c r="N743" s="41"/>
      <c r="O743" s="41"/>
      <c r="P743" s="41"/>
      <c r="Q743" s="41"/>
      <c r="R743" s="41"/>
      <c r="S743" s="41"/>
      <c r="T743" s="41"/>
      <c r="U743" s="41"/>
      <c r="V743" s="41"/>
      <c r="W743" s="41"/>
      <c r="X743" s="41"/>
      <c r="Y743" s="41"/>
      <c r="Z743" s="41"/>
      <c r="AA743" s="41"/>
      <c r="AB743" s="41"/>
      <c r="AC743" s="41"/>
      <c r="AD743" s="41"/>
      <c r="AE743" s="41"/>
      <c r="AF743" s="41"/>
      <c r="AG743" s="41"/>
      <c r="AH743" s="41"/>
      <c r="AI743" s="41"/>
      <c r="AJ743" s="41"/>
      <c r="AK743" s="41"/>
      <c r="AL743" s="41"/>
      <c r="AM743" s="41"/>
      <c r="AN743" s="41"/>
      <c r="AO743" s="41"/>
      <c r="AP743" s="41"/>
      <c r="AQ743" s="41"/>
      <c r="AR743" s="41"/>
      <c r="AS743" s="41"/>
      <c r="AT743" s="41"/>
      <c r="AU743" s="41"/>
      <c r="AV743" s="41"/>
      <c r="AW743" s="41"/>
      <c r="AX743" s="41"/>
      <c r="AY743" s="41"/>
      <c r="AZ743" s="41"/>
      <c r="BA743" s="41"/>
      <c r="BB743" s="41"/>
      <c r="BC743" s="41"/>
      <c r="BD743" s="41"/>
      <c r="BE743" s="41"/>
      <c r="BF743" s="41"/>
      <c r="BG743" s="41"/>
      <c r="BH743" s="41"/>
      <c r="BI743" s="41"/>
      <c r="BJ743" s="41"/>
      <c r="BK743" s="41"/>
      <c r="BL743" s="41"/>
      <c r="BM743" s="41"/>
    </row>
    <row r="744" customFormat="false" ht="12" hidden="false" customHeight="true" outlineLevel="0" collapsed="false">
      <c r="A744" s="35"/>
      <c r="B744" s="41"/>
      <c r="C744" s="41"/>
      <c r="D744" s="41"/>
      <c r="E744" s="41"/>
      <c r="F744" s="41"/>
      <c r="G744" s="41"/>
      <c r="H744" s="41"/>
      <c r="I744" s="41"/>
      <c r="J744" s="41"/>
      <c r="K744" s="41"/>
      <c r="L744" s="41"/>
      <c r="M744" s="41"/>
      <c r="N744" s="41"/>
      <c r="O744" s="41"/>
      <c r="P744" s="41"/>
      <c r="Q744" s="41"/>
      <c r="R744" s="41"/>
      <c r="S744" s="41"/>
      <c r="T744" s="41"/>
      <c r="U744" s="41"/>
      <c r="V744" s="41"/>
      <c r="W744" s="41"/>
      <c r="X744" s="41"/>
      <c r="Y744" s="41"/>
      <c r="Z744" s="41"/>
      <c r="AA744" s="41"/>
      <c r="AB744" s="41"/>
      <c r="AC744" s="41"/>
      <c r="AD744" s="41"/>
      <c r="AE744" s="41"/>
      <c r="AF744" s="41"/>
      <c r="AG744" s="41"/>
      <c r="AH744" s="41"/>
      <c r="AI744" s="41"/>
      <c r="AJ744" s="41"/>
      <c r="AK744" s="41"/>
      <c r="AL744" s="41"/>
      <c r="AM744" s="41"/>
      <c r="AN744" s="41"/>
      <c r="AO744" s="41"/>
      <c r="AP744" s="41"/>
      <c r="AQ744" s="41"/>
      <c r="AR744" s="41"/>
      <c r="AS744" s="41"/>
      <c r="AT744" s="41"/>
      <c r="AU744" s="41"/>
      <c r="AV744" s="41"/>
      <c r="AW744" s="41"/>
      <c r="AX744" s="41"/>
      <c r="AY744" s="41"/>
      <c r="AZ744" s="41"/>
      <c r="BA744" s="41"/>
      <c r="BB744" s="41"/>
      <c r="BC744" s="41"/>
      <c r="BD744" s="41"/>
      <c r="BE744" s="41"/>
      <c r="BF744" s="41"/>
      <c r="BG744" s="41"/>
      <c r="BH744" s="41"/>
      <c r="BI744" s="41"/>
      <c r="BJ744" s="41"/>
      <c r="BK744" s="41"/>
      <c r="BL744" s="41"/>
      <c r="BM744" s="41"/>
    </row>
    <row r="745" customFormat="false" ht="12" hidden="false" customHeight="true" outlineLevel="0" collapsed="false">
      <c r="A745" s="35"/>
      <c r="B745" s="41"/>
      <c r="C745" s="41"/>
      <c r="D745" s="41"/>
      <c r="E745" s="41"/>
      <c r="F745" s="41"/>
      <c r="G745" s="41"/>
      <c r="H745" s="41"/>
      <c r="I745" s="41"/>
      <c r="J745" s="41"/>
      <c r="K745" s="41"/>
      <c r="L745" s="41"/>
      <c r="M745" s="41"/>
      <c r="N745" s="41"/>
      <c r="O745" s="41"/>
      <c r="P745" s="41"/>
      <c r="Q745" s="41"/>
      <c r="R745" s="41"/>
      <c r="S745" s="41"/>
      <c r="T745" s="41"/>
      <c r="U745" s="41"/>
      <c r="V745" s="41"/>
      <c r="W745" s="41"/>
      <c r="X745" s="41"/>
      <c r="Y745" s="41"/>
      <c r="Z745" s="41"/>
      <c r="AA745" s="41"/>
      <c r="AB745" s="41"/>
      <c r="AC745" s="41"/>
      <c r="AD745" s="41"/>
      <c r="AE745" s="41"/>
      <c r="AF745" s="41"/>
      <c r="AG745" s="41"/>
      <c r="AH745" s="41"/>
      <c r="AI745" s="41"/>
      <c r="AJ745" s="41"/>
      <c r="AK745" s="41"/>
      <c r="AL745" s="41"/>
      <c r="AM745" s="41"/>
      <c r="AN745" s="41"/>
      <c r="AO745" s="41"/>
      <c r="AP745" s="41"/>
      <c r="AQ745" s="41"/>
      <c r="AR745" s="41"/>
      <c r="AS745" s="41"/>
      <c r="AT745" s="41"/>
      <c r="AU745" s="41"/>
      <c r="AV745" s="41"/>
      <c r="AW745" s="41"/>
      <c r="AX745" s="41"/>
      <c r="AY745" s="41"/>
      <c r="AZ745" s="41"/>
      <c r="BA745" s="41"/>
      <c r="BB745" s="41"/>
      <c r="BC745" s="41"/>
      <c r="BD745" s="41"/>
      <c r="BE745" s="41"/>
      <c r="BF745" s="41"/>
      <c r="BG745" s="41"/>
      <c r="BH745" s="41"/>
      <c r="BI745" s="41"/>
      <c r="BJ745" s="41"/>
      <c r="BK745" s="41"/>
      <c r="BL745" s="41"/>
      <c r="BM745" s="41"/>
    </row>
    <row r="746" customFormat="false" ht="12" hidden="false" customHeight="true" outlineLevel="0" collapsed="false">
      <c r="A746" s="35"/>
      <c r="B746" s="41"/>
      <c r="C746" s="41"/>
      <c r="D746" s="41"/>
      <c r="E746" s="41"/>
      <c r="F746" s="41"/>
      <c r="G746" s="41"/>
      <c r="H746" s="41"/>
      <c r="I746" s="41"/>
      <c r="J746" s="41"/>
      <c r="K746" s="41"/>
      <c r="L746" s="41"/>
      <c r="M746" s="41"/>
      <c r="N746" s="41"/>
      <c r="O746" s="41"/>
      <c r="P746" s="41"/>
      <c r="Q746" s="41"/>
      <c r="R746" s="41"/>
      <c r="S746" s="41"/>
      <c r="T746" s="41"/>
      <c r="U746" s="41"/>
      <c r="V746" s="41"/>
      <c r="W746" s="41"/>
      <c r="X746" s="41"/>
      <c r="Y746" s="41"/>
      <c r="Z746" s="41"/>
      <c r="AA746" s="41"/>
      <c r="AB746" s="41"/>
      <c r="AC746" s="41"/>
      <c r="AD746" s="41"/>
      <c r="AE746" s="41"/>
      <c r="AF746" s="41"/>
      <c r="AG746" s="41"/>
      <c r="AH746" s="41"/>
      <c r="AI746" s="41"/>
      <c r="AJ746" s="41"/>
      <c r="AK746" s="41"/>
      <c r="AL746" s="41"/>
      <c r="AM746" s="41"/>
      <c r="AN746" s="41"/>
      <c r="AO746" s="41"/>
      <c r="AP746" s="41"/>
      <c r="AQ746" s="41"/>
      <c r="AR746" s="41"/>
      <c r="AS746" s="41"/>
      <c r="AT746" s="41"/>
      <c r="AU746" s="41"/>
      <c r="AV746" s="41"/>
      <c r="AW746" s="41"/>
      <c r="AX746" s="41"/>
      <c r="AY746" s="41"/>
      <c r="AZ746" s="41"/>
      <c r="BA746" s="41"/>
      <c r="BB746" s="41"/>
      <c r="BC746" s="41"/>
      <c r="BD746" s="41"/>
      <c r="BE746" s="41"/>
      <c r="BF746" s="41"/>
      <c r="BG746" s="41"/>
      <c r="BH746" s="41"/>
      <c r="BI746" s="41"/>
      <c r="BJ746" s="41"/>
      <c r="BK746" s="41"/>
      <c r="BL746" s="41"/>
      <c r="BM746" s="41"/>
    </row>
    <row r="747" customFormat="false" ht="12" hidden="false" customHeight="true" outlineLevel="0" collapsed="false">
      <c r="A747" s="35"/>
      <c r="B747" s="41"/>
      <c r="C747" s="41"/>
      <c r="D747" s="41"/>
      <c r="E747" s="41"/>
      <c r="F747" s="41"/>
      <c r="G747" s="41"/>
      <c r="H747" s="41"/>
      <c r="I747" s="41"/>
      <c r="J747" s="41"/>
      <c r="K747" s="41"/>
      <c r="L747" s="41"/>
      <c r="M747" s="41"/>
      <c r="N747" s="41"/>
      <c r="O747" s="41"/>
      <c r="P747" s="41"/>
      <c r="Q747" s="41"/>
      <c r="R747" s="41"/>
      <c r="S747" s="41"/>
      <c r="T747" s="41"/>
      <c r="U747" s="41"/>
      <c r="V747" s="41"/>
      <c r="W747" s="41"/>
      <c r="X747" s="41"/>
      <c r="Y747" s="41"/>
      <c r="Z747" s="41"/>
      <c r="AA747" s="41"/>
      <c r="AB747" s="41"/>
      <c r="AC747" s="41"/>
      <c r="AD747" s="41"/>
      <c r="AE747" s="41"/>
      <c r="AF747" s="41"/>
      <c r="AG747" s="41"/>
      <c r="AH747" s="41"/>
      <c r="AI747" s="41"/>
      <c r="AJ747" s="41"/>
      <c r="AK747" s="41"/>
      <c r="AL747" s="41"/>
      <c r="AM747" s="41"/>
      <c r="AN747" s="41"/>
      <c r="AO747" s="41"/>
      <c r="AP747" s="41"/>
      <c r="AQ747" s="41"/>
      <c r="AR747" s="41"/>
      <c r="AS747" s="41"/>
      <c r="AT747" s="41"/>
      <c r="AU747" s="41"/>
      <c r="AV747" s="41"/>
      <c r="AW747" s="41"/>
      <c r="AX747" s="41"/>
      <c r="AY747" s="41"/>
      <c r="AZ747" s="41"/>
      <c r="BA747" s="41"/>
      <c r="BB747" s="41"/>
      <c r="BC747" s="41"/>
      <c r="BD747" s="41"/>
      <c r="BE747" s="41"/>
      <c r="BF747" s="41"/>
      <c r="BG747" s="41"/>
      <c r="BH747" s="41"/>
      <c r="BI747" s="41"/>
      <c r="BJ747" s="41"/>
      <c r="BK747" s="41"/>
      <c r="BL747" s="41"/>
      <c r="BM747" s="41"/>
    </row>
    <row r="748" customFormat="false" ht="12" hidden="false" customHeight="true" outlineLevel="0" collapsed="false">
      <c r="A748" s="35"/>
      <c r="B748" s="41"/>
      <c r="C748" s="41"/>
      <c r="D748" s="41"/>
      <c r="E748" s="41"/>
      <c r="F748" s="41"/>
      <c r="G748" s="41"/>
      <c r="H748" s="41"/>
      <c r="I748" s="41"/>
      <c r="J748" s="41"/>
      <c r="K748" s="41"/>
      <c r="L748" s="41"/>
      <c r="M748" s="41"/>
      <c r="N748" s="41"/>
      <c r="O748" s="41"/>
      <c r="P748" s="41"/>
      <c r="Q748" s="41"/>
      <c r="R748" s="41"/>
      <c r="S748" s="41"/>
      <c r="T748" s="41"/>
      <c r="U748" s="41"/>
      <c r="V748" s="41"/>
      <c r="W748" s="41"/>
      <c r="X748" s="41"/>
      <c r="Y748" s="41"/>
      <c r="Z748" s="41"/>
      <c r="AA748" s="41"/>
      <c r="AB748" s="41"/>
      <c r="AC748" s="41"/>
      <c r="AD748" s="41"/>
      <c r="AE748" s="41"/>
      <c r="AF748" s="41"/>
      <c r="AG748" s="41"/>
      <c r="AH748" s="41"/>
      <c r="AI748" s="41"/>
      <c r="AJ748" s="41"/>
      <c r="AK748" s="41"/>
      <c r="AL748" s="41"/>
      <c r="AM748" s="41"/>
      <c r="AN748" s="41"/>
      <c r="AO748" s="41"/>
      <c r="AP748" s="41"/>
      <c r="AQ748" s="41"/>
      <c r="AR748" s="41"/>
      <c r="AS748" s="41"/>
      <c r="AT748" s="41"/>
      <c r="AU748" s="41"/>
      <c r="AV748" s="41"/>
      <c r="AW748" s="41"/>
      <c r="AX748" s="41"/>
      <c r="AY748" s="41"/>
      <c r="AZ748" s="41"/>
      <c r="BA748" s="41"/>
      <c r="BB748" s="41"/>
      <c r="BC748" s="41"/>
      <c r="BD748" s="41"/>
      <c r="BE748" s="41"/>
      <c r="BF748" s="41"/>
      <c r="BG748" s="41"/>
      <c r="BH748" s="41"/>
      <c r="BI748" s="41"/>
      <c r="BJ748" s="41"/>
      <c r="BK748" s="41"/>
      <c r="BL748" s="41"/>
      <c r="BM748" s="41"/>
    </row>
    <row r="749" customFormat="false" ht="12" hidden="false" customHeight="true" outlineLevel="0" collapsed="false">
      <c r="A749" s="35"/>
      <c r="B749" s="41"/>
      <c r="C749" s="41"/>
      <c r="D749" s="41"/>
      <c r="E749" s="41"/>
      <c r="F749" s="41"/>
      <c r="G749" s="41"/>
      <c r="H749" s="41"/>
      <c r="I749" s="41"/>
      <c r="J749" s="41"/>
      <c r="K749" s="41"/>
      <c r="L749" s="41"/>
      <c r="M749" s="41"/>
      <c r="N749" s="41"/>
      <c r="O749" s="41"/>
      <c r="P749" s="41"/>
      <c r="Q749" s="41"/>
      <c r="R749" s="41"/>
      <c r="S749" s="41"/>
      <c r="T749" s="41"/>
      <c r="U749" s="41"/>
      <c r="V749" s="41"/>
      <c r="W749" s="41"/>
      <c r="X749" s="41"/>
      <c r="Y749" s="41"/>
      <c r="Z749" s="41"/>
      <c r="AA749" s="41"/>
      <c r="AB749" s="41"/>
      <c r="AC749" s="41"/>
      <c r="AD749" s="41"/>
      <c r="AE749" s="41"/>
      <c r="AF749" s="41"/>
      <c r="AG749" s="41"/>
      <c r="AH749" s="41"/>
      <c r="AI749" s="41"/>
      <c r="AJ749" s="41"/>
      <c r="AK749" s="41"/>
      <c r="AL749" s="41"/>
      <c r="AM749" s="41"/>
      <c r="AN749" s="41"/>
      <c r="AO749" s="41"/>
      <c r="AP749" s="41"/>
      <c r="AQ749" s="41"/>
      <c r="AR749" s="41"/>
      <c r="AS749" s="41"/>
      <c r="AT749" s="41"/>
      <c r="AU749" s="41"/>
      <c r="AV749" s="41"/>
      <c r="AW749" s="41"/>
      <c r="AX749" s="41"/>
      <c r="AY749" s="41"/>
      <c r="AZ749" s="41"/>
      <c r="BA749" s="41"/>
      <c r="BB749" s="41"/>
      <c r="BC749" s="41"/>
      <c r="BD749" s="41"/>
      <c r="BE749" s="41"/>
      <c r="BF749" s="41"/>
      <c r="BG749" s="41"/>
      <c r="BH749" s="41"/>
      <c r="BI749" s="41"/>
      <c r="BJ749" s="41"/>
      <c r="BK749" s="41"/>
      <c r="BL749" s="41"/>
      <c r="BM749" s="41"/>
    </row>
    <row r="750" customFormat="false" ht="12" hidden="false" customHeight="true" outlineLevel="0" collapsed="false">
      <c r="A750" s="35"/>
      <c r="B750" s="41"/>
      <c r="C750" s="41"/>
      <c r="D750" s="41"/>
      <c r="E750" s="41"/>
      <c r="F750" s="41"/>
      <c r="G750" s="41"/>
      <c r="H750" s="41"/>
      <c r="I750" s="41"/>
      <c r="J750" s="41"/>
      <c r="K750" s="41"/>
      <c r="L750" s="41"/>
      <c r="M750" s="41"/>
      <c r="N750" s="41"/>
      <c r="O750" s="41"/>
      <c r="P750" s="41"/>
      <c r="Q750" s="41"/>
      <c r="R750" s="41"/>
      <c r="S750" s="41"/>
      <c r="T750" s="41"/>
      <c r="U750" s="41"/>
      <c r="V750" s="41"/>
      <c r="W750" s="41"/>
      <c r="X750" s="41"/>
      <c r="Y750" s="41"/>
      <c r="Z750" s="41"/>
      <c r="AA750" s="41"/>
      <c r="AB750" s="41"/>
      <c r="AC750" s="41"/>
      <c r="AD750" s="41"/>
      <c r="AE750" s="41"/>
      <c r="AF750" s="41"/>
      <c r="AG750" s="41"/>
      <c r="AH750" s="41"/>
      <c r="AI750" s="41"/>
      <c r="AJ750" s="41"/>
      <c r="AK750" s="41"/>
      <c r="AL750" s="41"/>
      <c r="AM750" s="41"/>
      <c r="AN750" s="41"/>
      <c r="AO750" s="41"/>
      <c r="AP750" s="41"/>
      <c r="AQ750" s="41"/>
      <c r="AR750" s="41"/>
      <c r="AS750" s="41"/>
      <c r="AT750" s="41"/>
      <c r="AU750" s="41"/>
      <c r="AV750" s="41"/>
      <c r="AW750" s="41"/>
      <c r="AX750" s="41"/>
      <c r="AY750" s="41"/>
      <c r="AZ750" s="41"/>
      <c r="BA750" s="41"/>
      <c r="BB750" s="41"/>
      <c r="BC750" s="41"/>
      <c r="BD750" s="41"/>
      <c r="BE750" s="41"/>
      <c r="BF750" s="41"/>
      <c r="BG750" s="41"/>
      <c r="BH750" s="41"/>
      <c r="BI750" s="41"/>
      <c r="BJ750" s="41"/>
      <c r="BK750" s="41"/>
      <c r="BL750" s="41"/>
      <c r="BM750" s="41"/>
    </row>
    <row r="751" customFormat="false" ht="12" hidden="false" customHeight="true" outlineLevel="0" collapsed="false">
      <c r="A751" s="35"/>
      <c r="B751" s="41"/>
      <c r="C751" s="41"/>
      <c r="D751" s="41"/>
      <c r="E751" s="41"/>
      <c r="F751" s="41"/>
      <c r="G751" s="41"/>
      <c r="H751" s="41"/>
      <c r="I751" s="41"/>
      <c r="J751" s="41"/>
      <c r="K751" s="41"/>
      <c r="L751" s="41"/>
      <c r="M751" s="41"/>
      <c r="N751" s="41"/>
      <c r="O751" s="41"/>
      <c r="P751" s="41"/>
      <c r="Q751" s="41"/>
      <c r="R751" s="41"/>
      <c r="S751" s="41"/>
      <c r="T751" s="41"/>
      <c r="U751" s="41"/>
      <c r="V751" s="41"/>
      <c r="W751" s="41"/>
      <c r="X751" s="41"/>
      <c r="Y751" s="41"/>
      <c r="Z751" s="41"/>
      <c r="AA751" s="41"/>
      <c r="AB751" s="41"/>
      <c r="AC751" s="41"/>
      <c r="AD751" s="41"/>
      <c r="AE751" s="41"/>
      <c r="AF751" s="41"/>
      <c r="AG751" s="41"/>
      <c r="AH751" s="41"/>
      <c r="AI751" s="41"/>
      <c r="AJ751" s="41"/>
      <c r="AK751" s="41"/>
      <c r="AL751" s="41"/>
      <c r="AM751" s="41"/>
      <c r="AN751" s="41"/>
      <c r="AO751" s="41"/>
      <c r="AP751" s="41"/>
      <c r="AQ751" s="41"/>
      <c r="AR751" s="41"/>
      <c r="AS751" s="41"/>
      <c r="AT751" s="41"/>
      <c r="AU751" s="41"/>
      <c r="AV751" s="41"/>
      <c r="AW751" s="41"/>
      <c r="AX751" s="41"/>
      <c r="AY751" s="41"/>
      <c r="AZ751" s="41"/>
      <c r="BA751" s="41"/>
      <c r="BB751" s="41"/>
      <c r="BC751" s="41"/>
      <c r="BD751" s="41"/>
      <c r="BE751" s="41"/>
      <c r="BF751" s="41"/>
      <c r="BG751" s="41"/>
      <c r="BH751" s="41"/>
      <c r="BI751" s="41"/>
      <c r="BJ751" s="41"/>
      <c r="BK751" s="41"/>
      <c r="BL751" s="41"/>
      <c r="BM751" s="41"/>
    </row>
    <row r="752" customFormat="false" ht="12" hidden="false" customHeight="true" outlineLevel="0" collapsed="false">
      <c r="A752" s="35"/>
      <c r="B752" s="41"/>
      <c r="C752" s="41"/>
      <c r="D752" s="41"/>
      <c r="E752" s="41"/>
      <c r="F752" s="41"/>
      <c r="G752" s="41"/>
      <c r="H752" s="41"/>
      <c r="I752" s="41"/>
      <c r="J752" s="41"/>
      <c r="K752" s="41"/>
      <c r="L752" s="41"/>
      <c r="M752" s="41"/>
      <c r="N752" s="41"/>
      <c r="O752" s="41"/>
      <c r="P752" s="41"/>
      <c r="Q752" s="41"/>
      <c r="R752" s="41"/>
      <c r="S752" s="41"/>
      <c r="T752" s="41"/>
      <c r="U752" s="41"/>
      <c r="V752" s="41"/>
      <c r="W752" s="41"/>
      <c r="X752" s="41"/>
      <c r="Y752" s="41"/>
      <c r="Z752" s="41"/>
      <c r="AA752" s="41"/>
      <c r="AB752" s="41"/>
      <c r="AC752" s="41"/>
      <c r="AD752" s="41"/>
      <c r="AE752" s="41"/>
      <c r="AF752" s="41"/>
      <c r="AG752" s="41"/>
      <c r="AH752" s="41"/>
      <c r="AI752" s="41"/>
      <c r="AJ752" s="41"/>
      <c r="AK752" s="41"/>
      <c r="AL752" s="41"/>
      <c r="AM752" s="41"/>
      <c r="AN752" s="41"/>
      <c r="AO752" s="41"/>
      <c r="AP752" s="41"/>
      <c r="AQ752" s="41"/>
      <c r="AR752" s="41"/>
      <c r="AS752" s="41"/>
      <c r="AT752" s="41"/>
      <c r="AU752" s="41"/>
      <c r="AV752" s="41"/>
      <c r="AW752" s="41"/>
      <c r="AX752" s="41"/>
      <c r="AY752" s="41"/>
      <c r="AZ752" s="41"/>
      <c r="BA752" s="41"/>
      <c r="BB752" s="41"/>
      <c r="BC752" s="41"/>
      <c r="BD752" s="41"/>
      <c r="BE752" s="41"/>
      <c r="BF752" s="41"/>
      <c r="BG752" s="41"/>
      <c r="BH752" s="41"/>
      <c r="BI752" s="41"/>
      <c r="BJ752" s="41"/>
      <c r="BK752" s="41"/>
      <c r="BL752" s="41"/>
      <c r="BM752" s="41"/>
    </row>
    <row r="753" customFormat="false" ht="12" hidden="false" customHeight="true" outlineLevel="0" collapsed="false">
      <c r="A753" s="35"/>
      <c r="B753" s="41"/>
      <c r="C753" s="41"/>
      <c r="D753" s="41"/>
      <c r="E753" s="41"/>
      <c r="F753" s="41"/>
      <c r="G753" s="41"/>
      <c r="H753" s="41"/>
      <c r="I753" s="41"/>
      <c r="J753" s="41"/>
      <c r="K753" s="41"/>
      <c r="L753" s="41"/>
      <c r="M753" s="41"/>
      <c r="N753" s="41"/>
      <c r="O753" s="41"/>
      <c r="P753" s="41"/>
      <c r="Q753" s="41"/>
      <c r="R753" s="41"/>
      <c r="S753" s="41"/>
      <c r="T753" s="41"/>
      <c r="U753" s="41"/>
      <c r="V753" s="41"/>
      <c r="W753" s="41"/>
      <c r="X753" s="41"/>
      <c r="Y753" s="41"/>
      <c r="Z753" s="41"/>
      <c r="AA753" s="41"/>
      <c r="AB753" s="41"/>
      <c r="AC753" s="41"/>
      <c r="AD753" s="41"/>
      <c r="AE753" s="41"/>
      <c r="AF753" s="41"/>
      <c r="AG753" s="41"/>
      <c r="AH753" s="41"/>
      <c r="AI753" s="41"/>
      <c r="AJ753" s="41"/>
      <c r="AK753" s="41"/>
      <c r="AL753" s="41"/>
      <c r="AM753" s="41"/>
      <c r="AN753" s="41"/>
      <c r="AO753" s="41"/>
      <c r="AP753" s="41"/>
      <c r="AQ753" s="41"/>
      <c r="AR753" s="41"/>
      <c r="AS753" s="41"/>
      <c r="AT753" s="41"/>
      <c r="AU753" s="41"/>
      <c r="AV753" s="41"/>
      <c r="AW753" s="41"/>
      <c r="AX753" s="41"/>
      <c r="AY753" s="41"/>
      <c r="AZ753" s="41"/>
      <c r="BA753" s="41"/>
      <c r="BB753" s="41"/>
      <c r="BC753" s="41"/>
      <c r="BD753" s="41"/>
      <c r="BE753" s="41"/>
      <c r="BF753" s="41"/>
      <c r="BG753" s="41"/>
      <c r="BH753" s="41"/>
      <c r="BI753" s="41"/>
      <c r="BJ753" s="41"/>
      <c r="BK753" s="41"/>
      <c r="BL753" s="41"/>
      <c r="BM753" s="41"/>
    </row>
    <row r="754" customFormat="false" ht="12" hidden="false" customHeight="true" outlineLevel="0" collapsed="false">
      <c r="A754" s="35"/>
      <c r="B754" s="41"/>
      <c r="C754" s="41"/>
      <c r="D754" s="41"/>
      <c r="E754" s="41"/>
      <c r="F754" s="41"/>
      <c r="G754" s="41"/>
      <c r="H754" s="41"/>
      <c r="I754" s="41"/>
      <c r="J754" s="41"/>
      <c r="K754" s="41"/>
      <c r="L754" s="41"/>
      <c r="M754" s="41"/>
      <c r="N754" s="41"/>
      <c r="O754" s="41"/>
      <c r="P754" s="41"/>
      <c r="Q754" s="41"/>
      <c r="R754" s="41"/>
      <c r="S754" s="41"/>
      <c r="T754" s="41"/>
      <c r="U754" s="41"/>
      <c r="V754" s="41"/>
      <c r="W754" s="41"/>
      <c r="X754" s="41"/>
      <c r="Y754" s="41"/>
      <c r="Z754" s="41"/>
      <c r="AA754" s="41"/>
      <c r="AB754" s="41"/>
      <c r="AC754" s="41"/>
      <c r="AD754" s="41"/>
      <c r="AE754" s="41"/>
      <c r="AF754" s="41"/>
      <c r="AG754" s="41"/>
      <c r="AH754" s="41"/>
      <c r="AI754" s="41"/>
      <c r="AJ754" s="41"/>
      <c r="AK754" s="41"/>
      <c r="AL754" s="41"/>
      <c r="AM754" s="41"/>
      <c r="AN754" s="41"/>
      <c r="AO754" s="41"/>
      <c r="AP754" s="41"/>
      <c r="AQ754" s="41"/>
      <c r="AR754" s="41"/>
      <c r="AS754" s="41"/>
      <c r="AT754" s="41"/>
      <c r="AU754" s="41"/>
      <c r="AV754" s="41"/>
      <c r="AW754" s="41"/>
      <c r="AX754" s="41"/>
      <c r="AY754" s="41"/>
      <c r="AZ754" s="41"/>
      <c r="BA754" s="41"/>
      <c r="BB754" s="41"/>
      <c r="BC754" s="41"/>
      <c r="BD754" s="41"/>
      <c r="BE754" s="41"/>
      <c r="BF754" s="41"/>
      <c r="BG754" s="41"/>
      <c r="BH754" s="41"/>
      <c r="BI754" s="41"/>
      <c r="BJ754" s="41"/>
      <c r="BK754" s="41"/>
      <c r="BL754" s="41"/>
      <c r="BM754" s="41"/>
    </row>
    <row r="755" customFormat="false" ht="12" hidden="false" customHeight="true" outlineLevel="0" collapsed="false">
      <c r="A755" s="35"/>
      <c r="B755" s="41"/>
      <c r="C755" s="41"/>
      <c r="D755" s="41"/>
      <c r="E755" s="41"/>
      <c r="F755" s="41"/>
      <c r="G755" s="41"/>
      <c r="H755" s="41"/>
      <c r="I755" s="41"/>
      <c r="J755" s="41"/>
      <c r="K755" s="41"/>
      <c r="L755" s="41"/>
      <c r="M755" s="41"/>
      <c r="N755" s="41"/>
      <c r="O755" s="41"/>
      <c r="P755" s="41"/>
      <c r="Q755" s="41"/>
      <c r="R755" s="41"/>
      <c r="S755" s="41"/>
      <c r="T755" s="41"/>
      <c r="U755" s="41"/>
      <c r="V755" s="41"/>
      <c r="W755" s="41"/>
      <c r="X755" s="41"/>
      <c r="Y755" s="41"/>
      <c r="Z755" s="41"/>
      <c r="AA755" s="41"/>
      <c r="AB755" s="41"/>
      <c r="AC755" s="41"/>
      <c r="AD755" s="41"/>
      <c r="AE755" s="41"/>
      <c r="AF755" s="41"/>
      <c r="AG755" s="41"/>
      <c r="AH755" s="41"/>
      <c r="AI755" s="41"/>
      <c r="AJ755" s="41"/>
      <c r="AK755" s="41"/>
      <c r="AL755" s="41"/>
      <c r="AM755" s="41"/>
      <c r="AN755" s="41"/>
      <c r="AO755" s="41"/>
      <c r="AP755" s="41"/>
      <c r="AQ755" s="41"/>
      <c r="AR755" s="41"/>
      <c r="AS755" s="41"/>
      <c r="AT755" s="41"/>
      <c r="AU755" s="41"/>
      <c r="AV755" s="41"/>
      <c r="AW755" s="41"/>
      <c r="AX755" s="41"/>
      <c r="AY755" s="41"/>
      <c r="AZ755" s="41"/>
      <c r="BA755" s="41"/>
      <c r="BB755" s="41"/>
      <c r="BC755" s="41"/>
      <c r="BD755" s="41"/>
      <c r="BE755" s="41"/>
      <c r="BF755" s="41"/>
      <c r="BG755" s="41"/>
      <c r="BH755" s="41"/>
      <c r="BI755" s="41"/>
      <c r="BJ755" s="41"/>
      <c r="BK755" s="41"/>
      <c r="BL755" s="41"/>
      <c r="BM755" s="41"/>
    </row>
    <row r="756" customFormat="false" ht="12" hidden="false" customHeight="true" outlineLevel="0" collapsed="false">
      <c r="A756" s="35"/>
      <c r="B756" s="41"/>
      <c r="C756" s="41"/>
      <c r="D756" s="41"/>
      <c r="E756" s="41"/>
      <c r="F756" s="41"/>
      <c r="G756" s="41"/>
      <c r="H756" s="41"/>
      <c r="I756" s="41"/>
      <c r="J756" s="41"/>
      <c r="K756" s="41"/>
      <c r="L756" s="41"/>
      <c r="M756" s="41"/>
      <c r="N756" s="41"/>
      <c r="O756" s="41"/>
      <c r="P756" s="41"/>
      <c r="Q756" s="41"/>
      <c r="R756" s="41"/>
      <c r="S756" s="41"/>
      <c r="T756" s="41"/>
      <c r="U756" s="41"/>
      <c r="V756" s="41"/>
      <c r="W756" s="41"/>
      <c r="X756" s="41"/>
      <c r="Y756" s="41"/>
      <c r="Z756" s="41"/>
      <c r="AA756" s="41"/>
      <c r="AB756" s="41"/>
      <c r="AC756" s="41"/>
      <c r="AD756" s="41"/>
      <c r="AE756" s="41"/>
      <c r="AF756" s="41"/>
      <c r="AG756" s="41"/>
      <c r="AH756" s="41"/>
      <c r="AI756" s="41"/>
      <c r="AJ756" s="41"/>
      <c r="AK756" s="41"/>
      <c r="AL756" s="41"/>
      <c r="AM756" s="41"/>
      <c r="AN756" s="41"/>
      <c r="AO756" s="41"/>
      <c r="AP756" s="41"/>
      <c r="AQ756" s="41"/>
      <c r="AR756" s="41"/>
      <c r="AS756" s="41"/>
      <c r="AT756" s="41"/>
      <c r="AU756" s="41"/>
      <c r="AV756" s="41"/>
      <c r="AW756" s="41"/>
      <c r="AX756" s="41"/>
      <c r="AY756" s="41"/>
      <c r="AZ756" s="41"/>
      <c r="BA756" s="41"/>
      <c r="BB756" s="41"/>
      <c r="BC756" s="41"/>
      <c r="BD756" s="41"/>
      <c r="BE756" s="41"/>
      <c r="BF756" s="41"/>
      <c r="BG756" s="41"/>
      <c r="BH756" s="41"/>
      <c r="BI756" s="41"/>
      <c r="BJ756" s="41"/>
      <c r="BK756" s="41"/>
      <c r="BL756" s="41"/>
      <c r="BM756" s="41"/>
    </row>
    <row r="757" customFormat="false" ht="12" hidden="false" customHeight="true" outlineLevel="0" collapsed="false">
      <c r="A757" s="35"/>
      <c r="B757" s="41"/>
      <c r="C757" s="41"/>
      <c r="D757" s="41"/>
      <c r="E757" s="41"/>
      <c r="F757" s="41"/>
      <c r="G757" s="41"/>
      <c r="H757" s="41"/>
      <c r="I757" s="41"/>
      <c r="J757" s="41"/>
      <c r="K757" s="41"/>
      <c r="L757" s="41"/>
      <c r="M757" s="41"/>
      <c r="N757" s="41"/>
      <c r="O757" s="41"/>
      <c r="P757" s="41"/>
      <c r="Q757" s="41"/>
      <c r="R757" s="41"/>
      <c r="S757" s="41"/>
      <c r="T757" s="41"/>
      <c r="U757" s="41"/>
      <c r="V757" s="41"/>
      <c r="W757" s="41"/>
      <c r="X757" s="41"/>
      <c r="Y757" s="41"/>
      <c r="Z757" s="41"/>
      <c r="AA757" s="41"/>
      <c r="AB757" s="41"/>
      <c r="AC757" s="41"/>
      <c r="AD757" s="41"/>
      <c r="AE757" s="41"/>
      <c r="AF757" s="41"/>
      <c r="AG757" s="41"/>
      <c r="AH757" s="41"/>
      <c r="AI757" s="41"/>
      <c r="AJ757" s="41"/>
      <c r="AK757" s="41"/>
      <c r="AL757" s="41"/>
      <c r="AM757" s="41"/>
      <c r="AN757" s="41"/>
      <c r="AO757" s="41"/>
      <c r="AP757" s="41"/>
      <c r="AQ757" s="41"/>
      <c r="AR757" s="41"/>
      <c r="AS757" s="41"/>
      <c r="AT757" s="41"/>
      <c r="AU757" s="41"/>
      <c r="AV757" s="41"/>
      <c r="AW757" s="41"/>
      <c r="AX757" s="41"/>
      <c r="AY757" s="41"/>
      <c r="AZ757" s="41"/>
      <c r="BA757" s="41"/>
      <c r="BB757" s="41"/>
      <c r="BC757" s="41"/>
      <c r="BD757" s="41"/>
      <c r="BE757" s="41"/>
      <c r="BF757" s="41"/>
      <c r="BG757" s="41"/>
      <c r="BH757" s="41"/>
      <c r="BI757" s="41"/>
      <c r="BJ757" s="41"/>
      <c r="BK757" s="41"/>
      <c r="BL757" s="41"/>
      <c r="BM757" s="41"/>
    </row>
    <row r="758" customFormat="false" ht="12" hidden="false" customHeight="true" outlineLevel="0" collapsed="false">
      <c r="A758" s="35"/>
      <c r="B758" s="41"/>
      <c r="C758" s="41"/>
      <c r="D758" s="41"/>
      <c r="E758" s="41"/>
      <c r="F758" s="41"/>
      <c r="G758" s="41"/>
      <c r="H758" s="41"/>
      <c r="I758" s="41"/>
      <c r="J758" s="41"/>
      <c r="K758" s="41"/>
      <c r="L758" s="41"/>
      <c r="M758" s="41"/>
      <c r="N758" s="41"/>
      <c r="O758" s="41"/>
      <c r="P758" s="41"/>
      <c r="Q758" s="41"/>
      <c r="R758" s="41"/>
      <c r="S758" s="41"/>
      <c r="T758" s="41"/>
      <c r="U758" s="41"/>
      <c r="V758" s="41"/>
      <c r="W758" s="41"/>
      <c r="X758" s="41"/>
      <c r="Y758" s="41"/>
      <c r="Z758" s="41"/>
      <c r="AA758" s="41"/>
      <c r="AB758" s="41"/>
      <c r="AC758" s="41"/>
      <c r="AD758" s="41"/>
      <c r="AE758" s="41"/>
      <c r="AF758" s="41"/>
      <c r="AG758" s="41"/>
      <c r="AH758" s="41"/>
      <c r="AI758" s="41"/>
      <c r="AJ758" s="41"/>
      <c r="AK758" s="41"/>
      <c r="AL758" s="41"/>
      <c r="AM758" s="41"/>
      <c r="AN758" s="41"/>
      <c r="AO758" s="41"/>
      <c r="AP758" s="41"/>
      <c r="AQ758" s="41"/>
      <c r="AR758" s="41"/>
      <c r="AS758" s="41"/>
      <c r="AT758" s="41"/>
      <c r="AU758" s="41"/>
      <c r="AV758" s="41"/>
      <c r="AW758" s="41"/>
      <c r="AX758" s="41"/>
      <c r="AY758" s="41"/>
      <c r="AZ758" s="41"/>
      <c r="BA758" s="41"/>
      <c r="BB758" s="41"/>
      <c r="BC758" s="41"/>
      <c r="BD758" s="41"/>
      <c r="BE758" s="41"/>
      <c r="BF758" s="41"/>
      <c r="BG758" s="41"/>
      <c r="BH758" s="41"/>
      <c r="BI758" s="41"/>
      <c r="BJ758" s="41"/>
      <c r="BK758" s="41"/>
      <c r="BL758" s="41"/>
      <c r="BM758" s="41"/>
    </row>
    <row r="759" customFormat="false" ht="12" hidden="false" customHeight="true" outlineLevel="0" collapsed="false">
      <c r="A759" s="35"/>
      <c r="B759" s="41"/>
      <c r="C759" s="41"/>
      <c r="D759" s="41"/>
      <c r="E759" s="41"/>
      <c r="F759" s="41"/>
      <c r="G759" s="41"/>
      <c r="H759" s="41"/>
      <c r="I759" s="41"/>
      <c r="J759" s="41"/>
      <c r="K759" s="41"/>
      <c r="L759" s="41"/>
      <c r="M759" s="41"/>
      <c r="N759" s="41"/>
      <c r="O759" s="41"/>
      <c r="P759" s="41"/>
      <c r="Q759" s="41"/>
      <c r="R759" s="41"/>
      <c r="S759" s="41"/>
      <c r="T759" s="41"/>
      <c r="U759" s="41"/>
      <c r="V759" s="41"/>
      <c r="W759" s="41"/>
      <c r="X759" s="41"/>
      <c r="Y759" s="41"/>
      <c r="Z759" s="41"/>
      <c r="AA759" s="41"/>
      <c r="AB759" s="41"/>
      <c r="AC759" s="41"/>
      <c r="AD759" s="41"/>
      <c r="AE759" s="41"/>
      <c r="AF759" s="41"/>
      <c r="AG759" s="41"/>
      <c r="AH759" s="41"/>
      <c r="AI759" s="41"/>
      <c r="AJ759" s="41"/>
      <c r="AK759" s="41"/>
      <c r="AL759" s="41"/>
      <c r="AM759" s="41"/>
      <c r="AN759" s="41"/>
      <c r="AO759" s="41"/>
      <c r="AP759" s="41"/>
      <c r="AQ759" s="41"/>
      <c r="AR759" s="41"/>
      <c r="AS759" s="41"/>
      <c r="AT759" s="41"/>
      <c r="AU759" s="41"/>
      <c r="AV759" s="41"/>
      <c r="AW759" s="41"/>
      <c r="AX759" s="41"/>
      <c r="AY759" s="41"/>
      <c r="AZ759" s="41"/>
      <c r="BA759" s="41"/>
      <c r="BB759" s="41"/>
      <c r="BC759" s="41"/>
      <c r="BD759" s="41"/>
      <c r="BE759" s="41"/>
      <c r="BF759" s="41"/>
      <c r="BG759" s="41"/>
      <c r="BH759" s="41"/>
      <c r="BI759" s="41"/>
      <c r="BJ759" s="41"/>
      <c r="BK759" s="41"/>
      <c r="BL759" s="41"/>
      <c r="BM759" s="41"/>
    </row>
    <row r="760" customFormat="false" ht="12" hidden="false" customHeight="true" outlineLevel="0" collapsed="false">
      <c r="A760" s="35"/>
      <c r="B760" s="41"/>
      <c r="C760" s="41"/>
      <c r="D760" s="41"/>
      <c r="E760" s="41"/>
      <c r="F760" s="41"/>
      <c r="G760" s="41"/>
      <c r="H760" s="41"/>
      <c r="I760" s="41"/>
      <c r="J760" s="41"/>
      <c r="K760" s="41"/>
      <c r="L760" s="41"/>
      <c r="M760" s="41"/>
      <c r="N760" s="41"/>
      <c r="O760" s="41"/>
      <c r="P760" s="41"/>
      <c r="Q760" s="41"/>
      <c r="R760" s="41"/>
      <c r="S760" s="41"/>
      <c r="T760" s="41"/>
      <c r="U760" s="41"/>
      <c r="V760" s="41"/>
      <c r="W760" s="41"/>
      <c r="X760" s="41"/>
      <c r="Y760" s="41"/>
      <c r="Z760" s="41"/>
      <c r="AA760" s="41"/>
      <c r="AB760" s="41"/>
      <c r="AC760" s="41"/>
      <c r="AD760" s="41"/>
      <c r="AE760" s="41"/>
      <c r="AF760" s="41"/>
      <c r="AG760" s="41"/>
      <c r="AH760" s="41"/>
      <c r="AI760" s="41"/>
      <c r="AJ760" s="41"/>
      <c r="AK760" s="41"/>
      <c r="AL760" s="41"/>
      <c r="AM760" s="41"/>
      <c r="AN760" s="41"/>
      <c r="AO760" s="41"/>
      <c r="AP760" s="41"/>
      <c r="AQ760" s="41"/>
      <c r="AR760" s="41"/>
      <c r="AS760" s="41"/>
      <c r="AT760" s="41"/>
      <c r="AU760" s="41"/>
      <c r="AV760" s="41"/>
      <c r="AW760" s="41"/>
      <c r="AX760" s="41"/>
      <c r="AY760" s="41"/>
      <c r="AZ760" s="41"/>
      <c r="BA760" s="41"/>
      <c r="BB760" s="41"/>
      <c r="BC760" s="41"/>
      <c r="BD760" s="41"/>
      <c r="BE760" s="41"/>
      <c r="BF760" s="41"/>
      <c r="BG760" s="41"/>
      <c r="BH760" s="41"/>
      <c r="BI760" s="41"/>
      <c r="BJ760" s="41"/>
      <c r="BK760" s="41"/>
      <c r="BL760" s="41"/>
      <c r="BM760" s="41"/>
    </row>
    <row r="761" customFormat="false" ht="12" hidden="false" customHeight="true" outlineLevel="0" collapsed="false">
      <c r="A761" s="35"/>
      <c r="B761" s="41"/>
      <c r="C761" s="41"/>
      <c r="D761" s="41"/>
      <c r="E761" s="41"/>
      <c r="F761" s="41"/>
      <c r="G761" s="41"/>
      <c r="H761" s="41"/>
      <c r="I761" s="41"/>
      <c r="J761" s="41"/>
      <c r="K761" s="41"/>
      <c r="L761" s="41"/>
      <c r="M761" s="41"/>
      <c r="N761" s="41"/>
      <c r="O761" s="41"/>
      <c r="P761" s="41"/>
      <c r="Q761" s="41"/>
      <c r="R761" s="41"/>
      <c r="S761" s="41"/>
      <c r="T761" s="41"/>
      <c r="U761" s="41"/>
      <c r="V761" s="41"/>
      <c r="W761" s="41"/>
      <c r="X761" s="41"/>
      <c r="Y761" s="41"/>
      <c r="Z761" s="41"/>
      <c r="AA761" s="41"/>
      <c r="AB761" s="41"/>
      <c r="AC761" s="41"/>
      <c r="AD761" s="41"/>
      <c r="AE761" s="41"/>
      <c r="AF761" s="41"/>
      <c r="AG761" s="41"/>
      <c r="AH761" s="41"/>
      <c r="AI761" s="41"/>
      <c r="AJ761" s="41"/>
      <c r="AK761" s="41"/>
      <c r="AL761" s="41"/>
      <c r="AM761" s="41"/>
      <c r="AN761" s="41"/>
      <c r="AO761" s="41"/>
      <c r="AP761" s="41"/>
      <c r="AQ761" s="41"/>
      <c r="AR761" s="41"/>
      <c r="AS761" s="41"/>
      <c r="AT761" s="41"/>
      <c r="AU761" s="41"/>
      <c r="AV761" s="41"/>
      <c r="AW761" s="41"/>
      <c r="AX761" s="41"/>
      <c r="AY761" s="41"/>
      <c r="AZ761" s="41"/>
      <c r="BA761" s="41"/>
      <c r="BB761" s="41"/>
      <c r="BC761" s="41"/>
      <c r="BD761" s="41"/>
      <c r="BE761" s="41"/>
      <c r="BF761" s="41"/>
      <c r="BG761" s="41"/>
      <c r="BH761" s="41"/>
      <c r="BI761" s="41"/>
      <c r="BJ761" s="41"/>
      <c r="BK761" s="41"/>
      <c r="BL761" s="41"/>
      <c r="BM761" s="41"/>
    </row>
    <row r="762" customFormat="false" ht="12" hidden="false" customHeight="true" outlineLevel="0" collapsed="false">
      <c r="A762" s="35"/>
      <c r="B762" s="41"/>
      <c r="C762" s="41"/>
      <c r="D762" s="41"/>
      <c r="E762" s="41"/>
      <c r="F762" s="41"/>
      <c r="G762" s="41"/>
      <c r="H762" s="41"/>
      <c r="I762" s="41"/>
      <c r="J762" s="41"/>
      <c r="K762" s="41"/>
      <c r="L762" s="41"/>
      <c r="M762" s="41"/>
      <c r="N762" s="41"/>
      <c r="O762" s="41"/>
      <c r="P762" s="41"/>
      <c r="Q762" s="41"/>
      <c r="R762" s="41"/>
      <c r="S762" s="41"/>
      <c r="T762" s="41"/>
      <c r="U762" s="41"/>
      <c r="V762" s="41"/>
      <c r="W762" s="41"/>
      <c r="X762" s="41"/>
      <c r="Y762" s="41"/>
      <c r="Z762" s="41"/>
      <c r="AA762" s="41"/>
      <c r="AB762" s="41"/>
      <c r="AC762" s="41"/>
      <c r="AD762" s="41"/>
      <c r="AE762" s="41"/>
      <c r="AF762" s="41"/>
      <c r="AG762" s="41"/>
      <c r="AH762" s="41"/>
      <c r="AI762" s="41"/>
      <c r="AJ762" s="41"/>
      <c r="AK762" s="41"/>
      <c r="AL762" s="41"/>
      <c r="AM762" s="41"/>
      <c r="AN762" s="41"/>
      <c r="AO762" s="41"/>
      <c r="AP762" s="41"/>
      <c r="AQ762" s="41"/>
      <c r="AR762" s="41"/>
      <c r="AS762" s="41"/>
      <c r="AT762" s="41"/>
      <c r="AU762" s="41"/>
      <c r="AV762" s="41"/>
      <c r="AW762" s="41"/>
      <c r="AX762" s="41"/>
      <c r="AY762" s="41"/>
      <c r="AZ762" s="41"/>
      <c r="BA762" s="41"/>
      <c r="BB762" s="41"/>
      <c r="BC762" s="41"/>
      <c r="BD762" s="41"/>
      <c r="BE762" s="41"/>
      <c r="BF762" s="41"/>
      <c r="BG762" s="41"/>
      <c r="BH762" s="41"/>
      <c r="BI762" s="41"/>
      <c r="BJ762" s="41"/>
      <c r="BK762" s="41"/>
      <c r="BL762" s="41"/>
      <c r="BM762" s="41"/>
    </row>
    <row r="763" customFormat="false" ht="12" hidden="false" customHeight="true" outlineLevel="0" collapsed="false">
      <c r="A763" s="35"/>
      <c r="B763" s="41"/>
      <c r="C763" s="41"/>
      <c r="D763" s="41"/>
      <c r="E763" s="41"/>
      <c r="F763" s="41"/>
      <c r="G763" s="41"/>
      <c r="H763" s="41"/>
      <c r="I763" s="41"/>
      <c r="J763" s="41"/>
      <c r="K763" s="41"/>
      <c r="L763" s="41"/>
      <c r="M763" s="41"/>
      <c r="N763" s="41"/>
      <c r="O763" s="41"/>
      <c r="P763" s="41"/>
      <c r="Q763" s="41"/>
      <c r="R763" s="41"/>
      <c r="S763" s="41"/>
      <c r="T763" s="41"/>
      <c r="U763" s="41"/>
      <c r="V763" s="41"/>
      <c r="W763" s="41"/>
      <c r="X763" s="41"/>
      <c r="Y763" s="41"/>
      <c r="Z763" s="41"/>
      <c r="AA763" s="41"/>
      <c r="AB763" s="41"/>
      <c r="AC763" s="41"/>
      <c r="AD763" s="41"/>
      <c r="AE763" s="41"/>
      <c r="AF763" s="41"/>
      <c r="AG763" s="41"/>
      <c r="AH763" s="41"/>
      <c r="AI763" s="41"/>
      <c r="AJ763" s="41"/>
      <c r="AK763" s="41"/>
      <c r="AL763" s="41"/>
      <c r="AM763" s="41"/>
      <c r="AN763" s="41"/>
      <c r="AO763" s="41"/>
      <c r="AP763" s="41"/>
      <c r="AQ763" s="41"/>
      <c r="AR763" s="41"/>
      <c r="AS763" s="41"/>
      <c r="AT763" s="41"/>
      <c r="AU763" s="41"/>
      <c r="AV763" s="41"/>
      <c r="AW763" s="41"/>
      <c r="AX763" s="41"/>
      <c r="AY763" s="41"/>
      <c r="AZ763" s="41"/>
      <c r="BA763" s="41"/>
      <c r="BB763" s="41"/>
      <c r="BC763" s="41"/>
      <c r="BD763" s="41"/>
      <c r="BE763" s="41"/>
      <c r="BF763" s="41"/>
      <c r="BG763" s="41"/>
      <c r="BH763" s="41"/>
      <c r="BI763" s="41"/>
      <c r="BJ763" s="41"/>
      <c r="BK763" s="41"/>
      <c r="BL763" s="41"/>
      <c r="BM763" s="41"/>
    </row>
    <row r="764" customFormat="false" ht="12" hidden="false" customHeight="true" outlineLevel="0" collapsed="false">
      <c r="A764" s="35"/>
      <c r="B764" s="41"/>
      <c r="C764" s="41"/>
      <c r="D764" s="41"/>
      <c r="E764" s="41"/>
      <c r="F764" s="41"/>
      <c r="G764" s="41"/>
      <c r="H764" s="41"/>
      <c r="I764" s="41"/>
      <c r="J764" s="41"/>
      <c r="K764" s="41"/>
      <c r="L764" s="41"/>
      <c r="M764" s="41"/>
      <c r="N764" s="41"/>
      <c r="O764" s="41"/>
      <c r="P764" s="41"/>
      <c r="Q764" s="41"/>
      <c r="R764" s="41"/>
      <c r="S764" s="41"/>
      <c r="T764" s="41"/>
      <c r="U764" s="41"/>
      <c r="V764" s="41"/>
      <c r="W764" s="41"/>
      <c r="X764" s="41"/>
      <c r="Y764" s="41"/>
      <c r="Z764" s="41"/>
      <c r="AA764" s="41"/>
      <c r="AB764" s="41"/>
      <c r="AC764" s="41"/>
      <c r="AD764" s="41"/>
      <c r="AE764" s="41"/>
      <c r="AF764" s="41"/>
      <c r="AG764" s="41"/>
      <c r="AH764" s="41"/>
      <c r="AI764" s="41"/>
      <c r="AJ764" s="41"/>
      <c r="AK764" s="41"/>
      <c r="AL764" s="41"/>
      <c r="AM764" s="41"/>
      <c r="AN764" s="41"/>
      <c r="AO764" s="41"/>
      <c r="AP764" s="41"/>
      <c r="AQ764" s="41"/>
      <c r="AR764" s="41"/>
      <c r="AS764" s="41"/>
      <c r="AT764" s="41"/>
      <c r="AU764" s="41"/>
      <c r="AV764" s="41"/>
      <c r="AW764" s="41"/>
      <c r="AX764" s="41"/>
      <c r="AY764" s="41"/>
      <c r="AZ764" s="41"/>
      <c r="BA764" s="41"/>
      <c r="BB764" s="41"/>
      <c r="BC764" s="41"/>
      <c r="BD764" s="41"/>
      <c r="BE764" s="41"/>
      <c r="BF764" s="41"/>
      <c r="BG764" s="41"/>
      <c r="BH764" s="41"/>
      <c r="BI764" s="41"/>
      <c r="BJ764" s="41"/>
      <c r="BK764" s="41"/>
      <c r="BL764" s="41"/>
      <c r="BM764" s="41"/>
    </row>
    <row r="765" customFormat="false" ht="12" hidden="false" customHeight="true" outlineLevel="0" collapsed="false">
      <c r="A765" s="35"/>
      <c r="B765" s="41"/>
      <c r="C765" s="41"/>
      <c r="D765" s="41"/>
      <c r="E765" s="41"/>
      <c r="F765" s="41"/>
      <c r="G765" s="41"/>
      <c r="H765" s="41"/>
      <c r="I765" s="41"/>
      <c r="J765" s="41"/>
      <c r="K765" s="41"/>
      <c r="L765" s="41"/>
      <c r="M765" s="41"/>
      <c r="N765" s="41"/>
      <c r="O765" s="41"/>
      <c r="P765" s="41"/>
      <c r="Q765" s="41"/>
      <c r="R765" s="41"/>
      <c r="S765" s="41"/>
      <c r="T765" s="41"/>
      <c r="U765" s="41"/>
      <c r="V765" s="41"/>
      <c r="W765" s="41"/>
      <c r="X765" s="41"/>
      <c r="Y765" s="41"/>
      <c r="Z765" s="41"/>
      <c r="AA765" s="41"/>
      <c r="AB765" s="41"/>
      <c r="AC765" s="41"/>
      <c r="AD765" s="41"/>
      <c r="AE765" s="41"/>
      <c r="AF765" s="41"/>
      <c r="AG765" s="41"/>
      <c r="AH765" s="41"/>
      <c r="AI765" s="41"/>
      <c r="AJ765" s="41"/>
      <c r="AK765" s="41"/>
      <c r="AL765" s="41"/>
      <c r="AM765" s="41"/>
      <c r="AN765" s="41"/>
      <c r="AO765" s="41"/>
      <c r="AP765" s="41"/>
      <c r="AQ765" s="41"/>
      <c r="AR765" s="41"/>
      <c r="AS765" s="41"/>
      <c r="AT765" s="41"/>
      <c r="AU765" s="41"/>
      <c r="AV765" s="41"/>
      <c r="AW765" s="41"/>
      <c r="AX765" s="41"/>
      <c r="AY765" s="41"/>
      <c r="AZ765" s="41"/>
      <c r="BA765" s="41"/>
      <c r="BB765" s="41"/>
      <c r="BC765" s="41"/>
      <c r="BD765" s="41"/>
      <c r="BE765" s="41"/>
      <c r="BF765" s="41"/>
      <c r="BG765" s="41"/>
      <c r="BH765" s="41"/>
      <c r="BI765" s="41"/>
      <c r="BJ765" s="41"/>
      <c r="BK765" s="41"/>
      <c r="BL765" s="41"/>
      <c r="BM765" s="41"/>
    </row>
    <row r="766" customFormat="false" ht="12" hidden="false" customHeight="true" outlineLevel="0" collapsed="false">
      <c r="A766" s="35"/>
      <c r="B766" s="41"/>
      <c r="C766" s="41"/>
      <c r="D766" s="41"/>
      <c r="E766" s="41"/>
      <c r="F766" s="41"/>
      <c r="G766" s="41"/>
      <c r="H766" s="41"/>
      <c r="I766" s="41"/>
      <c r="J766" s="41"/>
      <c r="K766" s="41"/>
      <c r="L766" s="41"/>
      <c r="M766" s="41"/>
      <c r="N766" s="41"/>
      <c r="O766" s="41"/>
      <c r="P766" s="41"/>
      <c r="Q766" s="41"/>
      <c r="R766" s="41"/>
      <c r="S766" s="41"/>
      <c r="T766" s="41"/>
      <c r="U766" s="41"/>
      <c r="V766" s="41"/>
      <c r="W766" s="41"/>
      <c r="X766" s="41"/>
      <c r="Y766" s="41"/>
      <c r="Z766" s="41"/>
      <c r="AA766" s="41"/>
      <c r="AB766" s="41"/>
      <c r="AC766" s="41"/>
      <c r="AD766" s="41"/>
      <c r="AE766" s="41"/>
      <c r="AF766" s="41"/>
      <c r="AG766" s="41"/>
      <c r="AH766" s="41"/>
      <c r="AI766" s="41"/>
      <c r="AJ766" s="41"/>
      <c r="AK766" s="41"/>
      <c r="AL766" s="41"/>
      <c r="AM766" s="41"/>
      <c r="AN766" s="41"/>
      <c r="AO766" s="41"/>
      <c r="AP766" s="41"/>
      <c r="AQ766" s="41"/>
      <c r="AR766" s="41"/>
      <c r="AS766" s="41"/>
      <c r="AT766" s="41"/>
      <c r="AU766" s="41"/>
      <c r="AV766" s="41"/>
      <c r="AW766" s="41"/>
      <c r="AX766" s="41"/>
      <c r="AY766" s="41"/>
      <c r="AZ766" s="41"/>
      <c r="BA766" s="41"/>
      <c r="BB766" s="41"/>
      <c r="BC766" s="41"/>
      <c r="BD766" s="41"/>
      <c r="BE766" s="41"/>
      <c r="BF766" s="41"/>
      <c r="BG766" s="41"/>
      <c r="BH766" s="41"/>
      <c r="BI766" s="41"/>
      <c r="BJ766" s="41"/>
      <c r="BK766" s="41"/>
      <c r="BL766" s="41"/>
      <c r="BM766" s="41"/>
    </row>
    <row r="767" customFormat="false" ht="12" hidden="false" customHeight="true" outlineLevel="0" collapsed="false">
      <c r="A767" s="35"/>
      <c r="B767" s="41"/>
      <c r="C767" s="41"/>
      <c r="D767" s="41"/>
      <c r="E767" s="41"/>
      <c r="F767" s="41"/>
      <c r="G767" s="41"/>
      <c r="H767" s="41"/>
      <c r="I767" s="41"/>
      <c r="J767" s="41"/>
      <c r="K767" s="41"/>
      <c r="L767" s="41"/>
      <c r="M767" s="41"/>
      <c r="N767" s="41"/>
      <c r="O767" s="41"/>
      <c r="P767" s="41"/>
      <c r="Q767" s="41"/>
      <c r="R767" s="41"/>
      <c r="S767" s="41"/>
      <c r="T767" s="41"/>
      <c r="U767" s="41"/>
      <c r="V767" s="41"/>
      <c r="W767" s="41"/>
      <c r="X767" s="41"/>
      <c r="Y767" s="41"/>
      <c r="Z767" s="41"/>
      <c r="AA767" s="41"/>
      <c r="AB767" s="41"/>
      <c r="AC767" s="41"/>
      <c r="AD767" s="41"/>
      <c r="AE767" s="41"/>
      <c r="AF767" s="41"/>
      <c r="AG767" s="41"/>
      <c r="AH767" s="41"/>
      <c r="AI767" s="41"/>
      <c r="AJ767" s="41"/>
      <c r="AK767" s="41"/>
      <c r="AL767" s="41"/>
      <c r="AM767" s="41"/>
      <c r="AN767" s="41"/>
      <c r="AO767" s="41"/>
      <c r="AP767" s="41"/>
      <c r="AQ767" s="41"/>
      <c r="AR767" s="41"/>
      <c r="AS767" s="41"/>
      <c r="AT767" s="41"/>
      <c r="AU767" s="41"/>
      <c r="AV767" s="41"/>
      <c r="AW767" s="41"/>
      <c r="AX767" s="41"/>
      <c r="AY767" s="41"/>
      <c r="AZ767" s="41"/>
      <c r="BA767" s="41"/>
      <c r="BB767" s="41"/>
      <c r="BC767" s="41"/>
      <c r="BD767" s="41"/>
      <c r="BE767" s="41"/>
      <c r="BF767" s="41"/>
      <c r="BG767" s="41"/>
      <c r="BH767" s="41"/>
      <c r="BI767" s="41"/>
      <c r="BJ767" s="41"/>
      <c r="BK767" s="41"/>
      <c r="BL767" s="41"/>
      <c r="BM767" s="41"/>
    </row>
    <row r="768" customFormat="false" ht="12" hidden="false" customHeight="true" outlineLevel="0" collapsed="false">
      <c r="A768" s="35"/>
      <c r="B768" s="41"/>
      <c r="C768" s="41"/>
      <c r="D768" s="41"/>
      <c r="E768" s="41"/>
      <c r="F768" s="41"/>
      <c r="G768" s="41"/>
      <c r="H768" s="41"/>
      <c r="I768" s="41"/>
      <c r="J768" s="41"/>
      <c r="K768" s="41"/>
      <c r="L768" s="41"/>
      <c r="M768" s="41"/>
      <c r="N768" s="41"/>
      <c r="O768" s="41"/>
      <c r="P768" s="41"/>
      <c r="Q768" s="41"/>
      <c r="R768" s="41"/>
      <c r="S768" s="41"/>
      <c r="T768" s="41"/>
      <c r="U768" s="41"/>
      <c r="V768" s="41"/>
      <c r="W768" s="41"/>
      <c r="X768" s="41"/>
      <c r="Y768" s="41"/>
      <c r="Z768" s="41"/>
      <c r="AA768" s="41"/>
      <c r="AB768" s="41"/>
      <c r="AC768" s="41"/>
      <c r="AD768" s="41"/>
      <c r="AE768" s="41"/>
      <c r="AF768" s="41"/>
      <c r="AG768" s="41"/>
      <c r="AH768" s="41"/>
      <c r="AI768" s="41"/>
      <c r="AJ768" s="41"/>
      <c r="AK768" s="41"/>
      <c r="AL768" s="41"/>
      <c r="AM768" s="41"/>
      <c r="AN768" s="41"/>
      <c r="AO768" s="41"/>
      <c r="AP768" s="41"/>
      <c r="AQ768" s="41"/>
      <c r="AR768" s="41"/>
      <c r="AS768" s="41"/>
      <c r="AT768" s="41"/>
      <c r="AU768" s="41"/>
      <c r="AV768" s="41"/>
      <c r="AW768" s="41"/>
      <c r="AX768" s="41"/>
      <c r="AY768" s="41"/>
      <c r="AZ768" s="41"/>
      <c r="BA768" s="41"/>
      <c r="BB768" s="41"/>
      <c r="BC768" s="41"/>
      <c r="BD768" s="41"/>
      <c r="BE768" s="41"/>
      <c r="BF768" s="41"/>
      <c r="BG768" s="41"/>
      <c r="BH768" s="41"/>
      <c r="BI768" s="41"/>
      <c r="BJ768" s="41"/>
      <c r="BK768" s="41"/>
      <c r="BL768" s="41"/>
      <c r="BM768" s="41"/>
    </row>
    <row r="769" customFormat="false" ht="12" hidden="false" customHeight="true" outlineLevel="0" collapsed="false">
      <c r="A769" s="35"/>
      <c r="B769" s="41"/>
      <c r="C769" s="41"/>
      <c r="D769" s="41"/>
      <c r="E769" s="41"/>
      <c r="F769" s="41"/>
      <c r="G769" s="41"/>
      <c r="H769" s="41"/>
      <c r="I769" s="41"/>
      <c r="J769" s="41"/>
      <c r="K769" s="41"/>
      <c r="L769" s="41"/>
      <c r="M769" s="41"/>
      <c r="N769" s="41"/>
      <c r="O769" s="41"/>
      <c r="P769" s="41"/>
      <c r="Q769" s="41"/>
      <c r="R769" s="41"/>
      <c r="S769" s="41"/>
      <c r="T769" s="41"/>
      <c r="U769" s="41"/>
      <c r="V769" s="41"/>
      <c r="W769" s="41"/>
      <c r="X769" s="41"/>
      <c r="Y769" s="41"/>
      <c r="Z769" s="41"/>
      <c r="AA769" s="41"/>
      <c r="AB769" s="41"/>
      <c r="AC769" s="41"/>
      <c r="AD769" s="41"/>
      <c r="AE769" s="41"/>
      <c r="AF769" s="41"/>
      <c r="AG769" s="41"/>
      <c r="AH769" s="41"/>
      <c r="AI769" s="41"/>
      <c r="AJ769" s="41"/>
      <c r="AK769" s="41"/>
      <c r="AL769" s="41"/>
      <c r="AM769" s="41"/>
      <c r="AN769" s="41"/>
      <c r="AO769" s="41"/>
      <c r="AP769" s="41"/>
      <c r="AQ769" s="41"/>
      <c r="AR769" s="41"/>
      <c r="AS769" s="41"/>
      <c r="AT769" s="41"/>
      <c r="AU769" s="41"/>
      <c r="AV769" s="41"/>
      <c r="AW769" s="41"/>
      <c r="AX769" s="41"/>
      <c r="AY769" s="41"/>
      <c r="AZ769" s="41"/>
      <c r="BA769" s="41"/>
      <c r="BB769" s="41"/>
      <c r="BC769" s="41"/>
      <c r="BD769" s="41"/>
      <c r="BE769" s="41"/>
      <c r="BF769" s="41"/>
      <c r="BG769" s="41"/>
      <c r="BH769" s="41"/>
      <c r="BI769" s="41"/>
      <c r="BJ769" s="41"/>
      <c r="BK769" s="41"/>
      <c r="BL769" s="41"/>
      <c r="BM769" s="41"/>
    </row>
    <row r="770" customFormat="false" ht="12" hidden="false" customHeight="true" outlineLevel="0" collapsed="false">
      <c r="A770" s="35"/>
      <c r="B770" s="41"/>
      <c r="C770" s="41"/>
      <c r="D770" s="41"/>
      <c r="E770" s="41"/>
      <c r="F770" s="41"/>
      <c r="G770" s="41"/>
      <c r="H770" s="41"/>
      <c r="I770" s="41"/>
      <c r="J770" s="41"/>
      <c r="K770" s="41"/>
      <c r="L770" s="41"/>
      <c r="M770" s="41"/>
      <c r="N770" s="41"/>
      <c r="O770" s="41"/>
      <c r="P770" s="41"/>
      <c r="Q770" s="41"/>
      <c r="R770" s="41"/>
      <c r="S770" s="41"/>
      <c r="T770" s="41"/>
      <c r="U770" s="41"/>
      <c r="V770" s="41"/>
      <c r="W770" s="41"/>
      <c r="X770" s="41"/>
      <c r="Y770" s="41"/>
      <c r="Z770" s="41"/>
      <c r="AA770" s="41"/>
      <c r="AB770" s="41"/>
      <c r="AC770" s="41"/>
      <c r="AD770" s="41"/>
      <c r="AE770" s="41"/>
      <c r="AF770" s="41"/>
      <c r="AG770" s="41"/>
      <c r="AH770" s="41"/>
      <c r="AI770" s="41"/>
      <c r="AJ770" s="41"/>
      <c r="AK770" s="41"/>
      <c r="AL770" s="41"/>
      <c r="AM770" s="41"/>
      <c r="AN770" s="41"/>
      <c r="AO770" s="41"/>
      <c r="AP770" s="41"/>
      <c r="AQ770" s="41"/>
      <c r="AR770" s="41"/>
      <c r="AS770" s="41"/>
      <c r="AT770" s="41"/>
      <c r="AU770" s="41"/>
      <c r="AV770" s="41"/>
      <c r="AW770" s="41"/>
      <c r="AX770" s="41"/>
      <c r="AY770" s="41"/>
      <c r="AZ770" s="41"/>
      <c r="BA770" s="41"/>
      <c r="BB770" s="41"/>
      <c r="BC770" s="41"/>
      <c r="BD770" s="41"/>
      <c r="BE770" s="41"/>
      <c r="BF770" s="41"/>
      <c r="BG770" s="41"/>
      <c r="BH770" s="41"/>
      <c r="BI770" s="41"/>
      <c r="BJ770" s="41"/>
      <c r="BK770" s="41"/>
      <c r="BL770" s="41"/>
      <c r="BM770" s="41"/>
    </row>
    <row r="771" customFormat="false" ht="12" hidden="false" customHeight="true" outlineLevel="0" collapsed="false">
      <c r="A771" s="35"/>
      <c r="B771" s="41"/>
      <c r="C771" s="41"/>
      <c r="D771" s="41"/>
      <c r="E771" s="41"/>
      <c r="F771" s="41"/>
      <c r="G771" s="41"/>
      <c r="H771" s="41"/>
      <c r="I771" s="41"/>
      <c r="J771" s="41"/>
      <c r="K771" s="41"/>
      <c r="L771" s="41"/>
      <c r="M771" s="41"/>
      <c r="N771" s="41"/>
      <c r="O771" s="41"/>
      <c r="P771" s="41"/>
      <c r="Q771" s="41"/>
      <c r="R771" s="41"/>
      <c r="S771" s="41"/>
      <c r="T771" s="41"/>
      <c r="U771" s="41"/>
      <c r="V771" s="41"/>
      <c r="W771" s="41"/>
      <c r="X771" s="41"/>
      <c r="Y771" s="41"/>
      <c r="Z771" s="41"/>
      <c r="AA771" s="41"/>
      <c r="AB771" s="41"/>
      <c r="AC771" s="41"/>
      <c r="AD771" s="41"/>
      <c r="AE771" s="41"/>
      <c r="AF771" s="41"/>
      <c r="AG771" s="41"/>
      <c r="AH771" s="41"/>
      <c r="AI771" s="41"/>
      <c r="AJ771" s="41"/>
      <c r="AK771" s="41"/>
      <c r="AL771" s="41"/>
      <c r="AM771" s="41"/>
      <c r="AN771" s="41"/>
      <c r="AO771" s="41"/>
      <c r="AP771" s="41"/>
      <c r="AQ771" s="41"/>
      <c r="AR771" s="41"/>
      <c r="AS771" s="41"/>
      <c r="AT771" s="41"/>
      <c r="AU771" s="41"/>
      <c r="AV771" s="41"/>
      <c r="AW771" s="41"/>
      <c r="AX771" s="41"/>
      <c r="AY771" s="41"/>
      <c r="AZ771" s="41"/>
      <c r="BA771" s="41"/>
      <c r="BB771" s="41"/>
      <c r="BC771" s="41"/>
      <c r="BD771" s="41"/>
      <c r="BE771" s="41"/>
      <c r="BF771" s="41"/>
      <c r="BG771" s="41"/>
      <c r="BH771" s="41"/>
      <c r="BI771" s="41"/>
      <c r="BJ771" s="41"/>
      <c r="BK771" s="41"/>
      <c r="BL771" s="41"/>
      <c r="BM771" s="41"/>
    </row>
    <row r="772" customFormat="false" ht="12" hidden="false" customHeight="true" outlineLevel="0" collapsed="false">
      <c r="A772" s="35"/>
      <c r="B772" s="41"/>
      <c r="C772" s="41"/>
      <c r="D772" s="41"/>
      <c r="E772" s="41"/>
      <c r="F772" s="41"/>
      <c r="G772" s="41"/>
      <c r="H772" s="41"/>
      <c r="I772" s="41"/>
      <c r="J772" s="41"/>
      <c r="K772" s="41"/>
      <c r="L772" s="41"/>
      <c r="M772" s="41"/>
      <c r="N772" s="41"/>
      <c r="O772" s="41"/>
      <c r="P772" s="41"/>
      <c r="Q772" s="41"/>
      <c r="R772" s="41"/>
      <c r="S772" s="41"/>
      <c r="T772" s="41"/>
      <c r="U772" s="41"/>
      <c r="V772" s="41"/>
      <c r="W772" s="41"/>
      <c r="X772" s="41"/>
      <c r="Y772" s="41"/>
      <c r="Z772" s="41"/>
      <c r="AA772" s="41"/>
      <c r="AB772" s="41"/>
      <c r="AC772" s="41"/>
      <c r="AD772" s="41"/>
      <c r="AE772" s="41"/>
      <c r="AF772" s="41"/>
      <c r="AG772" s="41"/>
      <c r="AH772" s="41"/>
      <c r="AI772" s="41"/>
      <c r="AJ772" s="41"/>
      <c r="AK772" s="41"/>
      <c r="AL772" s="41"/>
      <c r="AM772" s="41"/>
      <c r="AN772" s="41"/>
      <c r="AO772" s="41"/>
      <c r="AP772" s="41"/>
      <c r="AQ772" s="41"/>
      <c r="AR772" s="41"/>
      <c r="AS772" s="41"/>
      <c r="AT772" s="41"/>
      <c r="AU772" s="41"/>
      <c r="AV772" s="41"/>
      <c r="AW772" s="41"/>
      <c r="AX772" s="41"/>
      <c r="AY772" s="41"/>
      <c r="AZ772" s="41"/>
      <c r="BA772" s="41"/>
      <c r="BB772" s="41"/>
      <c r="BC772" s="41"/>
      <c r="BD772" s="41"/>
      <c r="BE772" s="41"/>
      <c r="BF772" s="41"/>
      <c r="BG772" s="41"/>
      <c r="BH772" s="41"/>
      <c r="BI772" s="41"/>
      <c r="BJ772" s="41"/>
      <c r="BK772" s="41"/>
      <c r="BL772" s="41"/>
      <c r="BM772" s="41"/>
    </row>
    <row r="773" customFormat="false" ht="12" hidden="false" customHeight="true" outlineLevel="0" collapsed="false">
      <c r="A773" s="35"/>
      <c r="B773" s="41"/>
      <c r="C773" s="41"/>
      <c r="D773" s="41"/>
      <c r="E773" s="41"/>
      <c r="F773" s="41"/>
      <c r="G773" s="41"/>
      <c r="H773" s="41"/>
      <c r="I773" s="41"/>
      <c r="J773" s="41"/>
      <c r="K773" s="41"/>
      <c r="L773" s="41"/>
      <c r="M773" s="41"/>
      <c r="N773" s="41"/>
      <c r="O773" s="41"/>
      <c r="P773" s="41"/>
      <c r="Q773" s="41"/>
      <c r="R773" s="41"/>
      <c r="S773" s="41"/>
      <c r="T773" s="41"/>
      <c r="U773" s="41"/>
      <c r="V773" s="41"/>
      <c r="W773" s="41"/>
      <c r="X773" s="41"/>
      <c r="Y773" s="41"/>
      <c r="Z773" s="41"/>
      <c r="AA773" s="41"/>
      <c r="AB773" s="41"/>
      <c r="AC773" s="41"/>
      <c r="AD773" s="41"/>
      <c r="AE773" s="41"/>
      <c r="AF773" s="41"/>
      <c r="AG773" s="41"/>
      <c r="AH773" s="41"/>
      <c r="AI773" s="41"/>
      <c r="AJ773" s="41"/>
      <c r="AK773" s="41"/>
      <c r="AL773" s="41"/>
      <c r="AM773" s="41"/>
      <c r="AN773" s="41"/>
      <c r="AO773" s="41"/>
      <c r="AP773" s="41"/>
      <c r="AQ773" s="41"/>
      <c r="AR773" s="41"/>
      <c r="AS773" s="41"/>
      <c r="AT773" s="41"/>
      <c r="AU773" s="41"/>
      <c r="AV773" s="41"/>
      <c r="AW773" s="41"/>
      <c r="AX773" s="41"/>
      <c r="AY773" s="41"/>
      <c r="AZ773" s="41"/>
      <c r="BA773" s="41"/>
      <c r="BB773" s="41"/>
      <c r="BC773" s="41"/>
      <c r="BD773" s="41"/>
      <c r="BE773" s="41"/>
      <c r="BF773" s="41"/>
      <c r="BG773" s="41"/>
      <c r="BH773" s="41"/>
      <c r="BI773" s="41"/>
      <c r="BJ773" s="41"/>
      <c r="BK773" s="41"/>
      <c r="BL773" s="41"/>
      <c r="BM773" s="41"/>
    </row>
    <row r="774" customFormat="false" ht="12" hidden="false" customHeight="true" outlineLevel="0" collapsed="false">
      <c r="A774" s="35"/>
      <c r="B774" s="41"/>
      <c r="C774" s="41"/>
      <c r="D774" s="41"/>
      <c r="E774" s="41"/>
      <c r="F774" s="41"/>
      <c r="G774" s="41"/>
      <c r="H774" s="41"/>
      <c r="I774" s="41"/>
      <c r="J774" s="41"/>
      <c r="K774" s="41"/>
      <c r="L774" s="41"/>
      <c r="M774" s="41"/>
      <c r="N774" s="41"/>
      <c r="O774" s="41"/>
      <c r="P774" s="41"/>
      <c r="Q774" s="41"/>
      <c r="R774" s="41"/>
      <c r="S774" s="41"/>
      <c r="T774" s="41"/>
      <c r="U774" s="41"/>
      <c r="V774" s="41"/>
      <c r="W774" s="41"/>
      <c r="X774" s="41"/>
      <c r="Y774" s="41"/>
      <c r="Z774" s="41"/>
      <c r="AA774" s="41"/>
      <c r="AB774" s="41"/>
      <c r="AC774" s="41"/>
      <c r="AD774" s="41"/>
      <c r="AE774" s="41"/>
      <c r="AF774" s="41"/>
      <c r="AG774" s="41"/>
      <c r="AH774" s="41"/>
      <c r="AI774" s="41"/>
      <c r="AJ774" s="41"/>
      <c r="AK774" s="41"/>
      <c r="AL774" s="41"/>
      <c r="AM774" s="41"/>
      <c r="AN774" s="41"/>
      <c r="AO774" s="41"/>
      <c r="AP774" s="41"/>
      <c r="AQ774" s="41"/>
      <c r="AR774" s="41"/>
      <c r="AS774" s="41"/>
      <c r="AT774" s="41"/>
      <c r="AU774" s="41"/>
      <c r="AV774" s="41"/>
      <c r="AW774" s="41"/>
      <c r="AX774" s="41"/>
      <c r="AY774" s="41"/>
      <c r="AZ774" s="41"/>
      <c r="BA774" s="41"/>
      <c r="BB774" s="41"/>
      <c r="BC774" s="41"/>
      <c r="BD774" s="41"/>
      <c r="BE774" s="41"/>
      <c r="BF774" s="41"/>
      <c r="BG774" s="41"/>
      <c r="BH774" s="41"/>
      <c r="BI774" s="41"/>
      <c r="BJ774" s="41"/>
      <c r="BK774" s="41"/>
      <c r="BL774" s="41"/>
      <c r="BM774" s="41"/>
    </row>
    <row r="775" customFormat="false" ht="12" hidden="false" customHeight="true" outlineLevel="0" collapsed="false">
      <c r="A775" s="35"/>
      <c r="B775" s="41"/>
      <c r="C775" s="41"/>
      <c r="D775" s="41"/>
      <c r="E775" s="41"/>
      <c r="F775" s="41"/>
      <c r="G775" s="41"/>
      <c r="H775" s="41"/>
      <c r="I775" s="41"/>
      <c r="J775" s="41"/>
      <c r="K775" s="41"/>
      <c r="L775" s="41"/>
      <c r="M775" s="41"/>
      <c r="N775" s="41"/>
      <c r="O775" s="41"/>
      <c r="P775" s="41"/>
      <c r="Q775" s="41"/>
      <c r="R775" s="41"/>
      <c r="S775" s="41"/>
      <c r="T775" s="41"/>
      <c r="U775" s="41"/>
      <c r="V775" s="41"/>
      <c r="W775" s="41"/>
      <c r="X775" s="41"/>
      <c r="Y775" s="41"/>
      <c r="Z775" s="41"/>
      <c r="AA775" s="41"/>
      <c r="AB775" s="41"/>
      <c r="AC775" s="41"/>
      <c r="AD775" s="41"/>
      <c r="AE775" s="41"/>
      <c r="AF775" s="41"/>
      <c r="AG775" s="41"/>
      <c r="AH775" s="41"/>
      <c r="AI775" s="41"/>
      <c r="AJ775" s="41"/>
      <c r="AK775" s="41"/>
      <c r="AL775" s="41"/>
      <c r="AM775" s="41"/>
      <c r="AN775" s="41"/>
      <c r="AO775" s="41"/>
      <c r="AP775" s="41"/>
      <c r="AQ775" s="41"/>
      <c r="AR775" s="41"/>
      <c r="AS775" s="41"/>
      <c r="AT775" s="41"/>
      <c r="AU775" s="41"/>
      <c r="AV775" s="41"/>
      <c r="AW775" s="41"/>
      <c r="AX775" s="41"/>
      <c r="AY775" s="41"/>
      <c r="AZ775" s="41"/>
      <c r="BA775" s="41"/>
      <c r="BB775" s="41"/>
      <c r="BC775" s="41"/>
      <c r="BD775" s="41"/>
      <c r="BE775" s="41"/>
      <c r="BF775" s="41"/>
      <c r="BG775" s="41"/>
      <c r="BH775" s="41"/>
      <c r="BI775" s="41"/>
      <c r="BJ775" s="41"/>
      <c r="BK775" s="41"/>
      <c r="BL775" s="41"/>
      <c r="BM775" s="41"/>
    </row>
    <row r="776" customFormat="false" ht="12" hidden="false" customHeight="true" outlineLevel="0" collapsed="false">
      <c r="A776" s="35"/>
      <c r="B776" s="41"/>
      <c r="C776" s="41"/>
      <c r="D776" s="41"/>
      <c r="E776" s="41"/>
      <c r="F776" s="41"/>
      <c r="G776" s="41"/>
      <c r="H776" s="41"/>
      <c r="I776" s="41"/>
      <c r="J776" s="41"/>
      <c r="K776" s="41"/>
      <c r="L776" s="41"/>
      <c r="M776" s="41"/>
      <c r="N776" s="41"/>
      <c r="O776" s="41"/>
      <c r="P776" s="41"/>
      <c r="Q776" s="41"/>
      <c r="R776" s="41"/>
      <c r="S776" s="41"/>
      <c r="T776" s="41"/>
      <c r="U776" s="41"/>
      <c r="V776" s="41"/>
      <c r="W776" s="41"/>
      <c r="X776" s="41"/>
      <c r="Y776" s="41"/>
      <c r="Z776" s="41"/>
      <c r="AA776" s="41"/>
      <c r="AB776" s="41"/>
      <c r="AC776" s="41"/>
      <c r="AD776" s="41"/>
      <c r="AE776" s="41"/>
      <c r="AF776" s="41"/>
      <c r="AG776" s="41"/>
      <c r="AH776" s="41"/>
      <c r="AI776" s="41"/>
      <c r="AJ776" s="41"/>
      <c r="AK776" s="41"/>
      <c r="AL776" s="41"/>
      <c r="AM776" s="41"/>
      <c r="AN776" s="41"/>
      <c r="AO776" s="41"/>
      <c r="AP776" s="41"/>
      <c r="AQ776" s="41"/>
      <c r="AR776" s="41"/>
      <c r="AS776" s="41"/>
      <c r="AT776" s="41"/>
      <c r="AU776" s="41"/>
      <c r="AV776" s="41"/>
      <c r="AW776" s="41"/>
      <c r="AX776" s="41"/>
      <c r="AY776" s="41"/>
      <c r="AZ776" s="41"/>
      <c r="BA776" s="41"/>
      <c r="BB776" s="41"/>
      <c r="BC776" s="41"/>
      <c r="BD776" s="41"/>
      <c r="BE776" s="41"/>
      <c r="BF776" s="41"/>
      <c r="BG776" s="41"/>
      <c r="BH776" s="41"/>
      <c r="BI776" s="41"/>
      <c r="BJ776" s="41"/>
      <c r="BK776" s="41"/>
      <c r="BL776" s="41"/>
      <c r="BM776" s="41"/>
    </row>
    <row r="777" customFormat="false" ht="12" hidden="false" customHeight="true" outlineLevel="0" collapsed="false">
      <c r="A777" s="35"/>
      <c r="B777" s="41"/>
      <c r="C777" s="41"/>
      <c r="D777" s="41"/>
      <c r="E777" s="41"/>
      <c r="F777" s="41"/>
      <c r="G777" s="41"/>
      <c r="H777" s="41"/>
      <c r="I777" s="41"/>
      <c r="J777" s="41"/>
      <c r="K777" s="41"/>
      <c r="L777" s="41"/>
      <c r="M777" s="41"/>
      <c r="N777" s="41"/>
      <c r="O777" s="41"/>
      <c r="P777" s="41"/>
      <c r="Q777" s="41"/>
      <c r="R777" s="41"/>
      <c r="S777" s="41"/>
      <c r="T777" s="41"/>
      <c r="U777" s="41"/>
      <c r="V777" s="41"/>
      <c r="W777" s="41"/>
      <c r="X777" s="41"/>
      <c r="Y777" s="41"/>
      <c r="Z777" s="41"/>
      <c r="AA777" s="41"/>
      <c r="AB777" s="41"/>
      <c r="AC777" s="41"/>
      <c r="AD777" s="41"/>
      <c r="AE777" s="41"/>
      <c r="AF777" s="41"/>
      <c r="AG777" s="41"/>
      <c r="AH777" s="41"/>
      <c r="AI777" s="41"/>
      <c r="AJ777" s="41"/>
      <c r="AK777" s="41"/>
      <c r="AL777" s="41"/>
      <c r="AM777" s="41"/>
      <c r="AN777" s="41"/>
      <c r="AO777" s="41"/>
      <c r="AP777" s="41"/>
      <c r="AQ777" s="41"/>
      <c r="AR777" s="41"/>
      <c r="AS777" s="41"/>
      <c r="AT777" s="41"/>
      <c r="AU777" s="41"/>
      <c r="AV777" s="41"/>
      <c r="AW777" s="41"/>
      <c r="AX777" s="41"/>
      <c r="AY777" s="41"/>
      <c r="AZ777" s="41"/>
      <c r="BA777" s="41"/>
      <c r="BB777" s="41"/>
      <c r="BC777" s="41"/>
      <c r="BD777" s="41"/>
      <c r="BE777" s="41"/>
      <c r="BF777" s="41"/>
      <c r="BG777" s="41"/>
      <c r="BH777" s="41"/>
      <c r="BI777" s="41"/>
      <c r="BJ777" s="41"/>
      <c r="BK777" s="41"/>
      <c r="BL777" s="41"/>
      <c r="BM777" s="41"/>
    </row>
    <row r="778" customFormat="false" ht="12" hidden="false" customHeight="true" outlineLevel="0" collapsed="false">
      <c r="A778" s="35"/>
      <c r="B778" s="41"/>
      <c r="C778" s="41"/>
      <c r="D778" s="41"/>
      <c r="E778" s="41"/>
      <c r="F778" s="41"/>
      <c r="G778" s="41"/>
      <c r="H778" s="41"/>
      <c r="I778" s="41"/>
      <c r="J778" s="41"/>
      <c r="K778" s="41"/>
      <c r="L778" s="41"/>
      <c r="M778" s="41"/>
      <c r="N778" s="41"/>
      <c r="O778" s="41"/>
      <c r="P778" s="41"/>
      <c r="Q778" s="41"/>
      <c r="R778" s="41"/>
      <c r="S778" s="41"/>
      <c r="T778" s="41"/>
      <c r="U778" s="41"/>
      <c r="V778" s="41"/>
      <c r="W778" s="41"/>
      <c r="X778" s="41"/>
      <c r="Y778" s="41"/>
      <c r="Z778" s="41"/>
      <c r="AA778" s="41"/>
      <c r="AB778" s="41"/>
      <c r="AC778" s="41"/>
      <c r="AD778" s="41"/>
      <c r="AE778" s="41"/>
      <c r="AF778" s="41"/>
      <c r="AG778" s="41"/>
      <c r="AH778" s="41"/>
      <c r="AI778" s="41"/>
      <c r="AJ778" s="41"/>
      <c r="AK778" s="41"/>
      <c r="AL778" s="41"/>
      <c r="AM778" s="41"/>
      <c r="AN778" s="41"/>
      <c r="AO778" s="41"/>
      <c r="AP778" s="41"/>
      <c r="AQ778" s="41"/>
      <c r="AR778" s="41"/>
      <c r="AS778" s="41"/>
      <c r="AT778" s="41"/>
      <c r="AU778" s="41"/>
      <c r="AV778" s="41"/>
      <c r="AW778" s="41"/>
      <c r="AX778" s="41"/>
      <c r="AY778" s="41"/>
      <c r="AZ778" s="41"/>
      <c r="BA778" s="41"/>
      <c r="BB778" s="41"/>
      <c r="BC778" s="41"/>
      <c r="BD778" s="41"/>
      <c r="BE778" s="41"/>
      <c r="BF778" s="41"/>
      <c r="BG778" s="41"/>
      <c r="BH778" s="41"/>
      <c r="BI778" s="41"/>
      <c r="BJ778" s="41"/>
      <c r="BK778" s="41"/>
      <c r="BL778" s="41"/>
      <c r="BM778" s="41"/>
    </row>
    <row r="779" customFormat="false" ht="12" hidden="false" customHeight="true" outlineLevel="0" collapsed="false">
      <c r="A779" s="35"/>
      <c r="B779" s="41"/>
      <c r="C779" s="41"/>
      <c r="D779" s="41"/>
      <c r="E779" s="41"/>
      <c r="F779" s="41"/>
      <c r="G779" s="41"/>
      <c r="H779" s="41"/>
      <c r="I779" s="41"/>
      <c r="J779" s="41"/>
      <c r="K779" s="41"/>
      <c r="L779" s="41"/>
      <c r="M779" s="41"/>
      <c r="N779" s="41"/>
      <c r="O779" s="41"/>
      <c r="P779" s="41"/>
      <c r="Q779" s="41"/>
      <c r="R779" s="41"/>
      <c r="S779" s="41"/>
      <c r="T779" s="41"/>
      <c r="U779" s="41"/>
      <c r="V779" s="41"/>
      <c r="W779" s="41"/>
      <c r="X779" s="41"/>
      <c r="Y779" s="41"/>
      <c r="Z779" s="41"/>
      <c r="AA779" s="41"/>
      <c r="AB779" s="41"/>
      <c r="AC779" s="41"/>
      <c r="AD779" s="41"/>
      <c r="AE779" s="41"/>
      <c r="AF779" s="41"/>
      <c r="AG779" s="41"/>
      <c r="AH779" s="41"/>
      <c r="AI779" s="41"/>
      <c r="AJ779" s="41"/>
      <c r="AK779" s="41"/>
      <c r="AL779" s="41"/>
      <c r="AM779" s="41"/>
      <c r="AN779" s="41"/>
      <c r="AO779" s="41"/>
      <c r="AP779" s="41"/>
      <c r="AQ779" s="41"/>
      <c r="AR779" s="41"/>
      <c r="AS779" s="41"/>
      <c r="AT779" s="41"/>
      <c r="AU779" s="41"/>
      <c r="AV779" s="41"/>
      <c r="AW779" s="41"/>
      <c r="AX779" s="41"/>
      <c r="AY779" s="41"/>
      <c r="AZ779" s="41"/>
      <c r="BA779" s="41"/>
      <c r="BB779" s="41"/>
      <c r="BC779" s="41"/>
      <c r="BD779" s="41"/>
      <c r="BE779" s="41"/>
      <c r="BF779" s="41"/>
      <c r="BG779" s="41"/>
      <c r="BH779" s="41"/>
      <c r="BI779" s="41"/>
      <c r="BJ779" s="41"/>
      <c r="BK779" s="41"/>
      <c r="BL779" s="41"/>
      <c r="BM779" s="41"/>
    </row>
    <row r="780" customFormat="false" ht="12" hidden="false" customHeight="true" outlineLevel="0" collapsed="false">
      <c r="A780" s="35"/>
      <c r="B780" s="41"/>
      <c r="C780" s="41"/>
      <c r="D780" s="41"/>
      <c r="E780" s="41"/>
      <c r="F780" s="41"/>
      <c r="G780" s="41"/>
      <c r="H780" s="41"/>
      <c r="I780" s="41"/>
      <c r="J780" s="41"/>
      <c r="K780" s="41"/>
      <c r="L780" s="41"/>
      <c r="M780" s="41"/>
      <c r="N780" s="41"/>
      <c r="O780" s="41"/>
      <c r="P780" s="41"/>
      <c r="Q780" s="41"/>
      <c r="R780" s="41"/>
      <c r="S780" s="41"/>
      <c r="T780" s="41"/>
      <c r="U780" s="41"/>
      <c r="V780" s="41"/>
      <c r="W780" s="41"/>
      <c r="X780" s="41"/>
      <c r="Y780" s="41"/>
      <c r="Z780" s="41"/>
      <c r="AA780" s="41"/>
      <c r="AB780" s="41"/>
      <c r="AC780" s="41"/>
      <c r="AD780" s="41"/>
      <c r="AE780" s="41"/>
      <c r="AF780" s="41"/>
      <c r="AG780" s="41"/>
      <c r="AH780" s="41"/>
      <c r="AI780" s="41"/>
      <c r="AJ780" s="41"/>
      <c r="AK780" s="41"/>
      <c r="AL780" s="41"/>
      <c r="AM780" s="41"/>
      <c r="AN780" s="41"/>
      <c r="AO780" s="41"/>
      <c r="AP780" s="41"/>
      <c r="AQ780" s="41"/>
      <c r="AR780" s="41"/>
      <c r="AS780" s="41"/>
      <c r="AT780" s="41"/>
      <c r="AU780" s="41"/>
      <c r="AV780" s="41"/>
      <c r="AW780" s="41"/>
      <c r="AX780" s="41"/>
      <c r="AY780" s="41"/>
      <c r="AZ780" s="41"/>
      <c r="BA780" s="41"/>
      <c r="BB780" s="41"/>
      <c r="BC780" s="41"/>
      <c r="BD780" s="41"/>
      <c r="BE780" s="41"/>
      <c r="BF780" s="41"/>
      <c r="BG780" s="41"/>
      <c r="BH780" s="41"/>
      <c r="BI780" s="41"/>
      <c r="BJ780" s="41"/>
      <c r="BK780" s="41"/>
      <c r="BL780" s="41"/>
      <c r="BM780" s="41"/>
    </row>
    <row r="781" customFormat="false" ht="12" hidden="false" customHeight="true" outlineLevel="0" collapsed="false">
      <c r="A781" s="35"/>
      <c r="B781" s="41"/>
      <c r="C781" s="41"/>
      <c r="D781" s="41"/>
      <c r="E781" s="41"/>
      <c r="F781" s="41"/>
      <c r="G781" s="41"/>
      <c r="H781" s="41"/>
      <c r="I781" s="41"/>
      <c r="J781" s="41"/>
      <c r="K781" s="41"/>
      <c r="L781" s="41"/>
      <c r="M781" s="41"/>
      <c r="N781" s="41"/>
      <c r="O781" s="41"/>
      <c r="P781" s="41"/>
      <c r="Q781" s="41"/>
      <c r="R781" s="41"/>
      <c r="S781" s="41"/>
      <c r="T781" s="41"/>
      <c r="U781" s="41"/>
      <c r="V781" s="41"/>
      <c r="W781" s="41"/>
      <c r="X781" s="41"/>
      <c r="Y781" s="41"/>
      <c r="Z781" s="41"/>
      <c r="AA781" s="41"/>
      <c r="AB781" s="41"/>
      <c r="AC781" s="41"/>
      <c r="AD781" s="41"/>
      <c r="AE781" s="41"/>
      <c r="AF781" s="41"/>
      <c r="AG781" s="41"/>
      <c r="AH781" s="41"/>
      <c r="AI781" s="41"/>
      <c r="AJ781" s="41"/>
      <c r="AK781" s="41"/>
      <c r="AL781" s="41"/>
      <c r="AM781" s="41"/>
      <c r="AN781" s="41"/>
      <c r="AO781" s="41"/>
      <c r="AP781" s="41"/>
      <c r="AQ781" s="41"/>
      <c r="AR781" s="41"/>
      <c r="AS781" s="41"/>
      <c r="AT781" s="41"/>
      <c r="AU781" s="41"/>
      <c r="AV781" s="41"/>
      <c r="AW781" s="41"/>
      <c r="AX781" s="41"/>
      <c r="AY781" s="41"/>
      <c r="AZ781" s="41"/>
      <c r="BA781" s="41"/>
      <c r="BB781" s="41"/>
      <c r="BC781" s="41"/>
      <c r="BD781" s="41"/>
      <c r="BE781" s="41"/>
      <c r="BF781" s="41"/>
      <c r="BG781" s="41"/>
      <c r="BH781" s="41"/>
      <c r="BI781" s="41"/>
      <c r="BJ781" s="41"/>
      <c r="BK781" s="41"/>
      <c r="BL781" s="41"/>
      <c r="BM781" s="41"/>
    </row>
    <row r="782" customFormat="false" ht="12" hidden="false" customHeight="true" outlineLevel="0" collapsed="false">
      <c r="A782" s="35"/>
      <c r="B782" s="41"/>
      <c r="C782" s="41"/>
      <c r="D782" s="41"/>
      <c r="E782" s="41"/>
      <c r="F782" s="41"/>
      <c r="G782" s="41"/>
      <c r="H782" s="41"/>
      <c r="I782" s="41"/>
      <c r="J782" s="41"/>
      <c r="K782" s="41"/>
      <c r="L782" s="41"/>
      <c r="M782" s="41"/>
      <c r="N782" s="41"/>
      <c r="O782" s="41"/>
      <c r="P782" s="41"/>
      <c r="Q782" s="41"/>
      <c r="R782" s="41"/>
      <c r="S782" s="41"/>
      <c r="T782" s="41"/>
      <c r="U782" s="41"/>
      <c r="V782" s="41"/>
      <c r="W782" s="41"/>
      <c r="X782" s="41"/>
      <c r="Y782" s="41"/>
      <c r="Z782" s="41"/>
      <c r="AA782" s="41"/>
      <c r="AB782" s="41"/>
      <c r="AC782" s="41"/>
      <c r="AD782" s="41"/>
      <c r="AE782" s="41"/>
      <c r="AF782" s="41"/>
      <c r="AG782" s="41"/>
      <c r="AH782" s="41"/>
      <c r="AI782" s="41"/>
      <c r="AJ782" s="41"/>
      <c r="AK782" s="41"/>
      <c r="AL782" s="41"/>
      <c r="AM782" s="41"/>
      <c r="AN782" s="41"/>
      <c r="AO782" s="41"/>
      <c r="AP782" s="41"/>
      <c r="AQ782" s="41"/>
      <c r="AR782" s="41"/>
      <c r="AS782" s="41"/>
      <c r="AT782" s="41"/>
      <c r="AU782" s="41"/>
      <c r="AV782" s="41"/>
      <c r="AW782" s="41"/>
      <c r="AX782" s="41"/>
      <c r="AY782" s="41"/>
      <c r="AZ782" s="41"/>
      <c r="BA782" s="41"/>
      <c r="BB782" s="41"/>
      <c r="BC782" s="41"/>
      <c r="BD782" s="41"/>
      <c r="BE782" s="41"/>
      <c r="BF782" s="41"/>
      <c r="BG782" s="41"/>
      <c r="BH782" s="41"/>
      <c r="BI782" s="41"/>
      <c r="BJ782" s="41"/>
      <c r="BK782" s="41"/>
      <c r="BL782" s="41"/>
      <c r="BM782" s="41"/>
    </row>
    <row r="783" customFormat="false" ht="12" hidden="false" customHeight="true" outlineLevel="0" collapsed="false">
      <c r="A783" s="35"/>
      <c r="B783" s="41"/>
      <c r="C783" s="41"/>
      <c r="D783" s="41"/>
      <c r="E783" s="41"/>
      <c r="F783" s="41"/>
      <c r="G783" s="41"/>
      <c r="H783" s="41"/>
      <c r="I783" s="41"/>
      <c r="J783" s="41"/>
      <c r="K783" s="41"/>
      <c r="L783" s="41"/>
      <c r="M783" s="41"/>
      <c r="N783" s="41"/>
      <c r="O783" s="41"/>
      <c r="P783" s="41"/>
      <c r="Q783" s="41"/>
      <c r="R783" s="41"/>
      <c r="S783" s="41"/>
      <c r="T783" s="41"/>
      <c r="U783" s="41"/>
      <c r="V783" s="41"/>
      <c r="W783" s="41"/>
      <c r="X783" s="41"/>
      <c r="Y783" s="41"/>
      <c r="Z783" s="41"/>
      <c r="AA783" s="41"/>
      <c r="AB783" s="41"/>
      <c r="AC783" s="41"/>
      <c r="AD783" s="41"/>
      <c r="AE783" s="41"/>
      <c r="AF783" s="41"/>
      <c r="AG783" s="41"/>
      <c r="AH783" s="41"/>
      <c r="AI783" s="41"/>
      <c r="AJ783" s="41"/>
      <c r="AK783" s="41"/>
      <c r="AL783" s="41"/>
      <c r="AM783" s="41"/>
      <c r="AN783" s="41"/>
      <c r="AO783" s="41"/>
      <c r="AP783" s="41"/>
      <c r="AQ783" s="41"/>
      <c r="AR783" s="41"/>
      <c r="AS783" s="41"/>
      <c r="AT783" s="41"/>
      <c r="AU783" s="41"/>
      <c r="AV783" s="41"/>
      <c r="AW783" s="41"/>
      <c r="AX783" s="41"/>
      <c r="AY783" s="41"/>
      <c r="AZ783" s="41"/>
      <c r="BA783" s="41"/>
      <c r="BB783" s="41"/>
      <c r="BC783" s="41"/>
      <c r="BD783" s="41"/>
      <c r="BE783" s="41"/>
      <c r="BF783" s="41"/>
      <c r="BG783" s="41"/>
      <c r="BH783" s="41"/>
      <c r="BI783" s="41"/>
      <c r="BJ783" s="41"/>
      <c r="BK783" s="41"/>
      <c r="BL783" s="41"/>
      <c r="BM783" s="41"/>
    </row>
    <row r="784" customFormat="false" ht="12" hidden="false" customHeight="true" outlineLevel="0" collapsed="false">
      <c r="A784" s="35"/>
      <c r="B784" s="41"/>
      <c r="C784" s="41"/>
      <c r="D784" s="41"/>
      <c r="E784" s="41"/>
      <c r="F784" s="41"/>
      <c r="G784" s="41"/>
      <c r="H784" s="41"/>
      <c r="I784" s="41"/>
      <c r="J784" s="41"/>
      <c r="K784" s="41"/>
      <c r="L784" s="41"/>
      <c r="M784" s="41"/>
      <c r="N784" s="41"/>
      <c r="O784" s="41"/>
      <c r="P784" s="41"/>
      <c r="Q784" s="41"/>
      <c r="R784" s="41"/>
      <c r="S784" s="41"/>
      <c r="T784" s="41"/>
      <c r="U784" s="41"/>
      <c r="V784" s="41"/>
      <c r="W784" s="41"/>
      <c r="X784" s="41"/>
      <c r="Y784" s="41"/>
      <c r="Z784" s="41"/>
      <c r="AA784" s="41"/>
      <c r="AB784" s="41"/>
      <c r="AC784" s="41"/>
      <c r="AD784" s="41"/>
      <c r="AE784" s="41"/>
      <c r="AF784" s="41"/>
      <c r="AG784" s="41"/>
      <c r="AH784" s="41"/>
      <c r="AI784" s="41"/>
      <c r="AJ784" s="41"/>
      <c r="AK784" s="41"/>
      <c r="AL784" s="41"/>
      <c r="AM784" s="41"/>
      <c r="AN784" s="41"/>
      <c r="AO784" s="41"/>
      <c r="AP784" s="41"/>
      <c r="AQ784" s="41"/>
      <c r="AR784" s="41"/>
      <c r="AS784" s="41"/>
      <c r="AT784" s="41"/>
      <c r="AU784" s="41"/>
      <c r="AV784" s="41"/>
      <c r="AW784" s="41"/>
      <c r="AX784" s="41"/>
      <c r="AY784" s="41"/>
      <c r="AZ784" s="41"/>
      <c r="BA784" s="41"/>
      <c r="BB784" s="41"/>
      <c r="BC784" s="41"/>
      <c r="BD784" s="41"/>
      <c r="BE784" s="41"/>
      <c r="BF784" s="41"/>
      <c r="BG784" s="41"/>
      <c r="BH784" s="41"/>
      <c r="BI784" s="41"/>
      <c r="BJ784" s="41"/>
      <c r="BK784" s="41"/>
      <c r="BL784" s="41"/>
      <c r="BM784" s="41"/>
    </row>
    <row r="785" customFormat="false" ht="12" hidden="false" customHeight="true" outlineLevel="0" collapsed="false">
      <c r="A785" s="35"/>
      <c r="B785" s="41"/>
      <c r="C785" s="41"/>
      <c r="D785" s="41"/>
      <c r="E785" s="41"/>
      <c r="F785" s="41"/>
      <c r="G785" s="41"/>
      <c r="H785" s="41"/>
      <c r="I785" s="41"/>
      <c r="J785" s="41"/>
      <c r="K785" s="41"/>
      <c r="L785" s="41"/>
      <c r="M785" s="41"/>
      <c r="N785" s="41"/>
      <c r="O785" s="41"/>
      <c r="P785" s="41"/>
      <c r="Q785" s="41"/>
      <c r="R785" s="41"/>
      <c r="S785" s="41"/>
      <c r="T785" s="41"/>
      <c r="U785" s="41"/>
      <c r="V785" s="41"/>
      <c r="W785" s="41"/>
      <c r="X785" s="41"/>
      <c r="Y785" s="41"/>
      <c r="Z785" s="41"/>
      <c r="AA785" s="41"/>
      <c r="AB785" s="41"/>
      <c r="AC785" s="41"/>
      <c r="AD785" s="41"/>
      <c r="AE785" s="41"/>
      <c r="AF785" s="41"/>
      <c r="AG785" s="41"/>
      <c r="AH785" s="41"/>
      <c r="AI785" s="41"/>
      <c r="AJ785" s="41"/>
      <c r="AK785" s="41"/>
      <c r="AL785" s="41"/>
      <c r="AM785" s="41"/>
      <c r="AN785" s="41"/>
      <c r="AO785" s="41"/>
      <c r="AP785" s="41"/>
      <c r="AQ785" s="41"/>
      <c r="AR785" s="41"/>
      <c r="AS785" s="41"/>
      <c r="AT785" s="41"/>
      <c r="AU785" s="41"/>
      <c r="AV785" s="41"/>
      <c r="AW785" s="41"/>
      <c r="AX785" s="41"/>
      <c r="AY785" s="41"/>
      <c r="AZ785" s="41"/>
      <c r="BA785" s="41"/>
      <c r="BB785" s="41"/>
      <c r="BC785" s="41"/>
      <c r="BD785" s="41"/>
      <c r="BE785" s="41"/>
      <c r="BF785" s="41"/>
      <c r="BG785" s="41"/>
      <c r="BH785" s="41"/>
      <c r="BI785" s="41"/>
      <c r="BJ785" s="41"/>
      <c r="BK785" s="41"/>
      <c r="BL785" s="41"/>
      <c r="BM785" s="41"/>
    </row>
    <row r="786" customFormat="false" ht="12" hidden="false" customHeight="true" outlineLevel="0" collapsed="false">
      <c r="A786" s="35"/>
      <c r="B786" s="41"/>
      <c r="C786" s="41"/>
      <c r="D786" s="41"/>
      <c r="E786" s="41"/>
      <c r="F786" s="41"/>
      <c r="G786" s="41"/>
      <c r="H786" s="41"/>
      <c r="I786" s="41"/>
      <c r="J786" s="41"/>
      <c r="K786" s="41"/>
      <c r="L786" s="41"/>
      <c r="M786" s="41"/>
      <c r="N786" s="41"/>
      <c r="O786" s="41"/>
      <c r="P786" s="41"/>
      <c r="Q786" s="41"/>
      <c r="R786" s="41"/>
      <c r="S786" s="41"/>
      <c r="T786" s="41"/>
      <c r="U786" s="41"/>
      <c r="V786" s="41"/>
      <c r="W786" s="41"/>
      <c r="X786" s="41"/>
      <c r="Y786" s="41"/>
      <c r="Z786" s="41"/>
      <c r="AA786" s="41"/>
      <c r="AB786" s="41"/>
      <c r="AC786" s="41"/>
      <c r="AD786" s="41"/>
      <c r="AE786" s="41"/>
      <c r="AF786" s="41"/>
      <c r="AG786" s="41"/>
      <c r="AH786" s="41"/>
      <c r="AI786" s="41"/>
      <c r="AJ786" s="41"/>
      <c r="AK786" s="41"/>
      <c r="AL786" s="41"/>
      <c r="AM786" s="41"/>
      <c r="AN786" s="41"/>
      <c r="AO786" s="41"/>
      <c r="AP786" s="41"/>
      <c r="AQ786" s="41"/>
      <c r="AR786" s="41"/>
      <c r="AS786" s="41"/>
      <c r="AT786" s="41"/>
      <c r="AU786" s="41"/>
      <c r="AV786" s="41"/>
      <c r="AW786" s="41"/>
      <c r="AX786" s="41"/>
      <c r="AY786" s="41"/>
      <c r="AZ786" s="41"/>
      <c r="BA786" s="41"/>
      <c r="BB786" s="41"/>
      <c r="BC786" s="41"/>
      <c r="BD786" s="41"/>
      <c r="BE786" s="41"/>
      <c r="BF786" s="41"/>
      <c r="BG786" s="41"/>
      <c r="BH786" s="41"/>
      <c r="BI786" s="41"/>
      <c r="BJ786" s="41"/>
      <c r="BK786" s="41"/>
      <c r="BL786" s="41"/>
      <c r="BM786" s="41"/>
    </row>
    <row r="787" customFormat="false" ht="12" hidden="false" customHeight="true" outlineLevel="0" collapsed="false">
      <c r="A787" s="35"/>
      <c r="B787" s="41"/>
      <c r="C787" s="41"/>
      <c r="D787" s="41"/>
      <c r="E787" s="41"/>
      <c r="F787" s="41"/>
      <c r="G787" s="41"/>
      <c r="H787" s="41"/>
      <c r="I787" s="41"/>
      <c r="J787" s="41"/>
      <c r="K787" s="41"/>
      <c r="L787" s="41"/>
      <c r="M787" s="41"/>
      <c r="N787" s="41"/>
      <c r="O787" s="41"/>
      <c r="P787" s="41"/>
      <c r="Q787" s="41"/>
      <c r="R787" s="41"/>
      <c r="S787" s="41"/>
      <c r="T787" s="41"/>
      <c r="U787" s="41"/>
      <c r="V787" s="41"/>
      <c r="W787" s="41"/>
      <c r="X787" s="41"/>
      <c r="Y787" s="41"/>
      <c r="Z787" s="41"/>
      <c r="AA787" s="41"/>
      <c r="AB787" s="41"/>
      <c r="AC787" s="41"/>
      <c r="AD787" s="41"/>
      <c r="AE787" s="41"/>
      <c r="AF787" s="41"/>
      <c r="AG787" s="41"/>
      <c r="AH787" s="41"/>
      <c r="AI787" s="41"/>
      <c r="AJ787" s="41"/>
      <c r="AK787" s="41"/>
      <c r="AL787" s="41"/>
      <c r="AM787" s="41"/>
      <c r="AN787" s="41"/>
      <c r="AO787" s="41"/>
      <c r="AP787" s="41"/>
      <c r="AQ787" s="41"/>
      <c r="AR787" s="41"/>
      <c r="AS787" s="41"/>
      <c r="AT787" s="41"/>
      <c r="AU787" s="41"/>
      <c r="AV787" s="41"/>
      <c r="AW787" s="41"/>
      <c r="AX787" s="41"/>
      <c r="AY787" s="41"/>
      <c r="AZ787" s="41"/>
      <c r="BA787" s="41"/>
      <c r="BB787" s="41"/>
      <c r="BC787" s="41"/>
      <c r="BD787" s="41"/>
      <c r="BE787" s="41"/>
      <c r="BF787" s="41"/>
      <c r="BG787" s="41"/>
      <c r="BH787" s="41"/>
      <c r="BI787" s="41"/>
      <c r="BJ787" s="41"/>
      <c r="BK787" s="41"/>
      <c r="BL787" s="41"/>
      <c r="BM787" s="41"/>
    </row>
    <row r="788" customFormat="false" ht="12" hidden="false" customHeight="true" outlineLevel="0" collapsed="false">
      <c r="A788" s="35"/>
      <c r="B788" s="41"/>
      <c r="C788" s="41"/>
      <c r="D788" s="41"/>
      <c r="E788" s="41"/>
      <c r="F788" s="41"/>
      <c r="G788" s="41"/>
      <c r="H788" s="41"/>
      <c r="I788" s="41"/>
      <c r="J788" s="41"/>
      <c r="K788" s="41"/>
      <c r="L788" s="41"/>
      <c r="M788" s="41"/>
      <c r="N788" s="41"/>
      <c r="O788" s="41"/>
      <c r="P788" s="41"/>
      <c r="Q788" s="41"/>
      <c r="R788" s="41"/>
      <c r="S788" s="41"/>
      <c r="T788" s="41"/>
      <c r="U788" s="41"/>
      <c r="V788" s="41"/>
      <c r="W788" s="41"/>
      <c r="X788" s="41"/>
      <c r="Y788" s="41"/>
      <c r="Z788" s="41"/>
      <c r="AA788" s="41"/>
      <c r="AB788" s="41"/>
      <c r="AC788" s="41"/>
      <c r="AD788" s="41"/>
      <c r="AE788" s="41"/>
      <c r="AF788" s="41"/>
      <c r="AG788" s="41"/>
      <c r="AH788" s="41"/>
      <c r="AI788" s="41"/>
      <c r="AJ788" s="41"/>
      <c r="AK788" s="41"/>
      <c r="AL788" s="41"/>
      <c r="AM788" s="41"/>
      <c r="AN788" s="41"/>
      <c r="AO788" s="41"/>
      <c r="AP788" s="41"/>
      <c r="AQ788" s="41"/>
      <c r="AR788" s="41"/>
      <c r="AS788" s="41"/>
      <c r="AT788" s="41"/>
      <c r="AU788" s="41"/>
      <c r="AV788" s="41"/>
      <c r="AW788" s="41"/>
      <c r="AX788" s="41"/>
      <c r="AY788" s="41"/>
      <c r="AZ788" s="41"/>
      <c r="BA788" s="41"/>
      <c r="BB788" s="41"/>
      <c r="BC788" s="41"/>
      <c r="BD788" s="41"/>
      <c r="BE788" s="41"/>
      <c r="BF788" s="41"/>
      <c r="BG788" s="41"/>
      <c r="BH788" s="41"/>
      <c r="BI788" s="41"/>
      <c r="BJ788" s="41"/>
      <c r="BK788" s="41"/>
      <c r="BL788" s="41"/>
      <c r="BM788" s="41"/>
    </row>
    <row r="789" customFormat="false" ht="12" hidden="false" customHeight="true" outlineLevel="0" collapsed="false">
      <c r="A789" s="35"/>
      <c r="B789" s="41"/>
      <c r="C789" s="41"/>
      <c r="D789" s="41"/>
      <c r="E789" s="41"/>
      <c r="F789" s="41"/>
      <c r="G789" s="41"/>
      <c r="H789" s="41"/>
      <c r="I789" s="41"/>
      <c r="J789" s="41"/>
      <c r="K789" s="41"/>
      <c r="L789" s="41"/>
      <c r="M789" s="41"/>
      <c r="N789" s="41"/>
      <c r="O789" s="41"/>
      <c r="P789" s="41"/>
      <c r="Q789" s="41"/>
      <c r="R789" s="41"/>
      <c r="S789" s="41"/>
      <c r="T789" s="41"/>
      <c r="U789" s="41"/>
      <c r="V789" s="41"/>
      <c r="W789" s="41"/>
      <c r="X789" s="41"/>
      <c r="Y789" s="41"/>
      <c r="Z789" s="41"/>
      <c r="AA789" s="41"/>
      <c r="AB789" s="41"/>
      <c r="AC789" s="41"/>
      <c r="AD789" s="41"/>
      <c r="AE789" s="41"/>
      <c r="AF789" s="41"/>
      <c r="AG789" s="41"/>
      <c r="AH789" s="41"/>
      <c r="AI789" s="41"/>
      <c r="AJ789" s="41"/>
      <c r="AK789" s="41"/>
      <c r="AL789" s="41"/>
      <c r="AM789" s="41"/>
      <c r="AN789" s="41"/>
      <c r="AO789" s="41"/>
      <c r="AP789" s="41"/>
      <c r="AQ789" s="41"/>
      <c r="AR789" s="41"/>
      <c r="AS789" s="41"/>
      <c r="AT789" s="41"/>
      <c r="AU789" s="41"/>
      <c r="AV789" s="41"/>
      <c r="AW789" s="41"/>
      <c r="AX789" s="41"/>
      <c r="AY789" s="41"/>
      <c r="AZ789" s="41"/>
      <c r="BA789" s="41"/>
      <c r="BB789" s="41"/>
      <c r="BC789" s="41"/>
      <c r="BD789" s="41"/>
      <c r="BE789" s="41"/>
      <c r="BF789" s="41"/>
      <c r="BG789" s="41"/>
      <c r="BH789" s="41"/>
      <c r="BI789" s="41"/>
      <c r="BJ789" s="41"/>
      <c r="BK789" s="41"/>
      <c r="BL789" s="41"/>
      <c r="BM789" s="41"/>
    </row>
    <row r="790" customFormat="false" ht="12" hidden="false" customHeight="true" outlineLevel="0" collapsed="false">
      <c r="A790" s="35"/>
      <c r="B790" s="41"/>
      <c r="C790" s="41"/>
      <c r="D790" s="41"/>
      <c r="E790" s="41"/>
      <c r="F790" s="41"/>
      <c r="G790" s="41"/>
      <c r="H790" s="41"/>
      <c r="I790" s="41"/>
      <c r="J790" s="41"/>
      <c r="K790" s="41"/>
      <c r="L790" s="41"/>
      <c r="M790" s="41"/>
      <c r="N790" s="41"/>
      <c r="O790" s="41"/>
      <c r="P790" s="41"/>
      <c r="Q790" s="41"/>
      <c r="R790" s="41"/>
      <c r="S790" s="41"/>
      <c r="T790" s="41"/>
      <c r="U790" s="41"/>
      <c r="V790" s="41"/>
      <c r="W790" s="41"/>
      <c r="X790" s="41"/>
      <c r="Y790" s="41"/>
      <c r="Z790" s="41"/>
      <c r="AA790" s="41"/>
      <c r="AB790" s="41"/>
      <c r="AC790" s="41"/>
      <c r="AD790" s="41"/>
      <c r="AE790" s="41"/>
      <c r="AF790" s="41"/>
      <c r="AG790" s="41"/>
      <c r="AH790" s="41"/>
      <c r="AI790" s="41"/>
      <c r="AJ790" s="41"/>
      <c r="AK790" s="41"/>
      <c r="AL790" s="41"/>
      <c r="AM790" s="41"/>
      <c r="AN790" s="41"/>
      <c r="AO790" s="41"/>
      <c r="AP790" s="41"/>
      <c r="AQ790" s="41"/>
      <c r="AR790" s="41"/>
      <c r="AS790" s="41"/>
      <c r="AT790" s="41"/>
      <c r="AU790" s="41"/>
      <c r="AV790" s="41"/>
      <c r="AW790" s="41"/>
      <c r="AX790" s="41"/>
      <c r="AY790" s="41"/>
      <c r="AZ790" s="41"/>
      <c r="BA790" s="41"/>
      <c r="BB790" s="41"/>
      <c r="BC790" s="41"/>
      <c r="BD790" s="41"/>
      <c r="BE790" s="41"/>
      <c r="BF790" s="41"/>
      <c r="BG790" s="41"/>
      <c r="BH790" s="41"/>
      <c r="BI790" s="41"/>
      <c r="BJ790" s="41"/>
      <c r="BK790" s="41"/>
      <c r="BL790" s="41"/>
      <c r="BM790" s="41"/>
    </row>
    <row r="791" customFormat="false" ht="12" hidden="false" customHeight="true" outlineLevel="0" collapsed="false">
      <c r="A791" s="35"/>
      <c r="B791" s="41"/>
      <c r="C791" s="41"/>
      <c r="D791" s="41"/>
      <c r="E791" s="41"/>
      <c r="F791" s="41"/>
      <c r="G791" s="41"/>
      <c r="H791" s="41"/>
      <c r="I791" s="41"/>
      <c r="J791" s="41"/>
      <c r="K791" s="41"/>
      <c r="L791" s="41"/>
      <c r="M791" s="41"/>
      <c r="N791" s="41"/>
      <c r="O791" s="41"/>
      <c r="P791" s="41"/>
      <c r="Q791" s="41"/>
      <c r="R791" s="41"/>
      <c r="S791" s="41"/>
      <c r="T791" s="41"/>
      <c r="U791" s="41"/>
      <c r="V791" s="41"/>
      <c r="W791" s="41"/>
      <c r="X791" s="41"/>
      <c r="Y791" s="41"/>
      <c r="Z791" s="41"/>
      <c r="AA791" s="41"/>
      <c r="AB791" s="41"/>
      <c r="AC791" s="41"/>
      <c r="AD791" s="41"/>
      <c r="AE791" s="41"/>
      <c r="AF791" s="41"/>
      <c r="AG791" s="41"/>
      <c r="AH791" s="41"/>
      <c r="AI791" s="41"/>
      <c r="AJ791" s="41"/>
      <c r="AK791" s="41"/>
      <c r="AL791" s="41"/>
      <c r="AM791" s="41"/>
      <c r="AN791" s="41"/>
      <c r="AO791" s="41"/>
      <c r="AP791" s="41"/>
      <c r="AQ791" s="41"/>
      <c r="AR791" s="41"/>
      <c r="AS791" s="41"/>
      <c r="AT791" s="41"/>
      <c r="AU791" s="41"/>
      <c r="AV791" s="41"/>
      <c r="AW791" s="41"/>
      <c r="AX791" s="41"/>
      <c r="AY791" s="41"/>
      <c r="AZ791" s="41"/>
      <c r="BA791" s="41"/>
      <c r="BB791" s="41"/>
      <c r="BC791" s="41"/>
      <c r="BD791" s="41"/>
      <c r="BE791" s="41"/>
      <c r="BF791" s="41"/>
      <c r="BG791" s="41"/>
      <c r="BH791" s="41"/>
      <c r="BI791" s="41"/>
      <c r="BJ791" s="41"/>
      <c r="BK791" s="41"/>
      <c r="BL791" s="41"/>
      <c r="BM791" s="41"/>
    </row>
    <row r="792" customFormat="false" ht="12" hidden="false" customHeight="true" outlineLevel="0" collapsed="false">
      <c r="A792" s="35"/>
      <c r="B792" s="41"/>
      <c r="C792" s="41"/>
      <c r="D792" s="41"/>
      <c r="E792" s="41"/>
      <c r="F792" s="41"/>
      <c r="G792" s="41"/>
      <c r="H792" s="41"/>
      <c r="I792" s="41"/>
      <c r="J792" s="41"/>
      <c r="K792" s="41"/>
      <c r="L792" s="41"/>
      <c r="M792" s="41"/>
      <c r="N792" s="41"/>
      <c r="O792" s="41"/>
      <c r="P792" s="41"/>
      <c r="Q792" s="41"/>
      <c r="R792" s="41"/>
      <c r="S792" s="41"/>
      <c r="T792" s="41"/>
      <c r="U792" s="41"/>
      <c r="V792" s="41"/>
      <c r="W792" s="41"/>
      <c r="X792" s="41"/>
      <c r="Y792" s="41"/>
      <c r="Z792" s="41"/>
      <c r="AA792" s="41"/>
      <c r="AB792" s="41"/>
      <c r="AC792" s="41"/>
      <c r="AD792" s="41"/>
      <c r="AE792" s="41"/>
      <c r="AF792" s="41"/>
      <c r="AG792" s="41"/>
      <c r="AH792" s="41"/>
      <c r="AI792" s="41"/>
      <c r="AJ792" s="41"/>
      <c r="AK792" s="41"/>
      <c r="AL792" s="41"/>
      <c r="AM792" s="41"/>
      <c r="AN792" s="41"/>
      <c r="AO792" s="41"/>
      <c r="AP792" s="41"/>
      <c r="AQ792" s="41"/>
      <c r="AR792" s="41"/>
      <c r="AS792" s="41"/>
      <c r="AT792" s="41"/>
      <c r="AU792" s="41"/>
      <c r="AV792" s="41"/>
      <c r="AW792" s="41"/>
      <c r="AX792" s="41"/>
      <c r="AY792" s="41"/>
      <c r="AZ792" s="41"/>
      <c r="BA792" s="41"/>
      <c r="BB792" s="41"/>
      <c r="BC792" s="41"/>
      <c r="BD792" s="41"/>
      <c r="BE792" s="41"/>
      <c r="BF792" s="41"/>
      <c r="BG792" s="41"/>
      <c r="BH792" s="41"/>
      <c r="BI792" s="41"/>
      <c r="BJ792" s="41"/>
      <c r="BK792" s="41"/>
      <c r="BL792" s="41"/>
      <c r="BM792" s="41"/>
    </row>
    <row r="793" customFormat="false" ht="12" hidden="false" customHeight="true" outlineLevel="0" collapsed="false">
      <c r="A793" s="35"/>
      <c r="B793" s="41"/>
      <c r="C793" s="41"/>
      <c r="D793" s="41"/>
      <c r="E793" s="41"/>
      <c r="F793" s="41"/>
      <c r="G793" s="41"/>
      <c r="H793" s="41"/>
      <c r="I793" s="41"/>
      <c r="J793" s="41"/>
      <c r="K793" s="41"/>
      <c r="L793" s="41"/>
      <c r="M793" s="41"/>
      <c r="N793" s="41"/>
      <c r="O793" s="41"/>
      <c r="P793" s="41"/>
      <c r="Q793" s="41"/>
      <c r="R793" s="41"/>
      <c r="S793" s="41"/>
      <c r="T793" s="41"/>
      <c r="U793" s="41"/>
      <c r="V793" s="41"/>
      <c r="W793" s="41"/>
      <c r="X793" s="41"/>
      <c r="Y793" s="41"/>
      <c r="Z793" s="41"/>
      <c r="AA793" s="41"/>
      <c r="AB793" s="41"/>
      <c r="AC793" s="41"/>
      <c r="AD793" s="41"/>
      <c r="AE793" s="41"/>
      <c r="AF793" s="41"/>
      <c r="AG793" s="41"/>
      <c r="AH793" s="41"/>
      <c r="AI793" s="41"/>
      <c r="AJ793" s="41"/>
      <c r="AK793" s="41"/>
      <c r="AL793" s="41"/>
      <c r="AM793" s="41"/>
      <c r="AN793" s="41"/>
      <c r="AO793" s="41"/>
      <c r="AP793" s="41"/>
      <c r="AQ793" s="41"/>
      <c r="AR793" s="41"/>
      <c r="AS793" s="41"/>
      <c r="AT793" s="41"/>
      <c r="AU793" s="41"/>
      <c r="AV793" s="41"/>
      <c r="AW793" s="41"/>
      <c r="AX793" s="41"/>
      <c r="AY793" s="41"/>
      <c r="AZ793" s="41"/>
      <c r="BA793" s="41"/>
      <c r="BB793" s="41"/>
      <c r="BC793" s="41"/>
      <c r="BD793" s="41"/>
      <c r="BE793" s="41"/>
      <c r="BF793" s="41"/>
      <c r="BG793" s="41"/>
      <c r="BH793" s="41"/>
      <c r="BI793" s="41"/>
      <c r="BJ793" s="41"/>
      <c r="BK793" s="41"/>
      <c r="BL793" s="41"/>
      <c r="BM793" s="41"/>
    </row>
    <row r="794" customFormat="false" ht="12" hidden="false" customHeight="true" outlineLevel="0" collapsed="false">
      <c r="A794" s="35"/>
      <c r="B794" s="41"/>
      <c r="C794" s="41"/>
      <c r="D794" s="41"/>
      <c r="E794" s="41"/>
      <c r="F794" s="41"/>
      <c r="G794" s="41"/>
      <c r="H794" s="41"/>
      <c r="I794" s="41"/>
      <c r="J794" s="41"/>
      <c r="K794" s="41"/>
      <c r="L794" s="41"/>
      <c r="M794" s="41"/>
      <c r="N794" s="41"/>
      <c r="O794" s="41"/>
      <c r="P794" s="41"/>
      <c r="Q794" s="41"/>
      <c r="R794" s="41"/>
      <c r="S794" s="41"/>
      <c r="T794" s="41"/>
      <c r="U794" s="41"/>
      <c r="V794" s="41"/>
      <c r="W794" s="41"/>
      <c r="X794" s="41"/>
      <c r="Y794" s="41"/>
      <c r="Z794" s="41"/>
      <c r="AA794" s="41"/>
      <c r="AB794" s="41"/>
      <c r="AC794" s="41"/>
      <c r="AD794" s="41"/>
      <c r="AE794" s="41"/>
      <c r="AF794" s="41"/>
      <c r="AG794" s="41"/>
      <c r="AH794" s="41"/>
      <c r="AI794" s="41"/>
      <c r="AJ794" s="41"/>
      <c r="AK794" s="41"/>
      <c r="AL794" s="41"/>
      <c r="AM794" s="41"/>
      <c r="AN794" s="41"/>
      <c r="AO794" s="41"/>
      <c r="AP794" s="41"/>
      <c r="AQ794" s="41"/>
      <c r="AR794" s="41"/>
      <c r="AS794" s="41"/>
      <c r="AT794" s="41"/>
      <c r="AU794" s="41"/>
      <c r="AV794" s="41"/>
      <c r="AW794" s="41"/>
      <c r="AX794" s="41"/>
      <c r="AY794" s="41"/>
      <c r="AZ794" s="41"/>
      <c r="BA794" s="41"/>
      <c r="BB794" s="41"/>
      <c r="BC794" s="41"/>
      <c r="BD794" s="41"/>
      <c r="BE794" s="41"/>
      <c r="BF794" s="41"/>
      <c r="BG794" s="41"/>
      <c r="BH794" s="41"/>
      <c r="BI794" s="41"/>
      <c r="BJ794" s="41"/>
      <c r="BK794" s="41"/>
      <c r="BL794" s="41"/>
      <c r="BM794" s="41"/>
    </row>
    <row r="795" customFormat="false" ht="12" hidden="false" customHeight="true" outlineLevel="0" collapsed="false">
      <c r="A795" s="35"/>
      <c r="B795" s="41"/>
      <c r="C795" s="41"/>
      <c r="D795" s="41"/>
      <c r="E795" s="41"/>
      <c r="F795" s="41"/>
      <c r="G795" s="41"/>
      <c r="H795" s="41"/>
      <c r="I795" s="41"/>
      <c r="J795" s="41"/>
      <c r="K795" s="41"/>
      <c r="L795" s="41"/>
      <c r="M795" s="41"/>
      <c r="N795" s="41"/>
      <c r="O795" s="41"/>
      <c r="P795" s="41"/>
      <c r="Q795" s="41"/>
      <c r="R795" s="41"/>
      <c r="S795" s="41"/>
      <c r="T795" s="41"/>
      <c r="U795" s="41"/>
      <c r="V795" s="41"/>
      <c r="W795" s="41"/>
      <c r="X795" s="41"/>
      <c r="Y795" s="41"/>
      <c r="Z795" s="41"/>
      <c r="AA795" s="41"/>
      <c r="AB795" s="41"/>
      <c r="AC795" s="41"/>
      <c r="AD795" s="41"/>
      <c r="AE795" s="41"/>
      <c r="AF795" s="41"/>
      <c r="AG795" s="41"/>
      <c r="AH795" s="41"/>
      <c r="AI795" s="41"/>
      <c r="AJ795" s="41"/>
      <c r="AK795" s="41"/>
      <c r="AL795" s="41"/>
      <c r="AM795" s="41"/>
      <c r="AN795" s="41"/>
      <c r="AO795" s="41"/>
      <c r="AP795" s="41"/>
      <c r="AQ795" s="41"/>
      <c r="AR795" s="41"/>
      <c r="AS795" s="41"/>
      <c r="AT795" s="41"/>
      <c r="AU795" s="41"/>
      <c r="AV795" s="41"/>
      <c r="AW795" s="41"/>
      <c r="AX795" s="41"/>
      <c r="AY795" s="41"/>
      <c r="AZ795" s="41"/>
      <c r="BA795" s="41"/>
      <c r="BB795" s="41"/>
      <c r="BC795" s="41"/>
      <c r="BD795" s="41"/>
      <c r="BE795" s="41"/>
      <c r="BF795" s="41"/>
      <c r="BG795" s="41"/>
      <c r="BH795" s="41"/>
      <c r="BI795" s="41"/>
      <c r="BJ795" s="41"/>
      <c r="BK795" s="41"/>
      <c r="BL795" s="41"/>
      <c r="BM795" s="41"/>
    </row>
    <row r="796" customFormat="false" ht="12" hidden="false" customHeight="true" outlineLevel="0" collapsed="false">
      <c r="A796" s="35"/>
      <c r="B796" s="41"/>
      <c r="C796" s="41"/>
      <c r="D796" s="41"/>
      <c r="E796" s="41"/>
      <c r="F796" s="41"/>
      <c r="G796" s="41"/>
      <c r="H796" s="41"/>
      <c r="I796" s="41"/>
      <c r="J796" s="41"/>
      <c r="K796" s="41"/>
      <c r="L796" s="41"/>
      <c r="M796" s="41"/>
      <c r="N796" s="41"/>
      <c r="O796" s="41"/>
      <c r="P796" s="41"/>
      <c r="Q796" s="41"/>
      <c r="R796" s="41"/>
      <c r="S796" s="41"/>
      <c r="T796" s="41"/>
      <c r="U796" s="41"/>
      <c r="V796" s="41"/>
      <c r="W796" s="41"/>
      <c r="X796" s="41"/>
      <c r="Y796" s="41"/>
      <c r="Z796" s="41"/>
      <c r="AA796" s="41"/>
      <c r="AB796" s="41"/>
      <c r="AC796" s="41"/>
      <c r="AD796" s="41"/>
      <c r="AE796" s="41"/>
      <c r="AF796" s="41"/>
      <c r="AG796" s="41"/>
      <c r="AH796" s="41"/>
      <c r="AI796" s="41"/>
      <c r="AJ796" s="41"/>
      <c r="AK796" s="41"/>
      <c r="AL796" s="41"/>
      <c r="AM796" s="41"/>
      <c r="AN796" s="41"/>
      <c r="AO796" s="41"/>
      <c r="AP796" s="41"/>
      <c r="AQ796" s="41"/>
      <c r="AR796" s="41"/>
      <c r="AS796" s="41"/>
      <c r="AT796" s="41"/>
      <c r="AU796" s="41"/>
      <c r="AV796" s="41"/>
      <c r="AW796" s="41"/>
      <c r="AX796" s="41"/>
      <c r="AY796" s="41"/>
      <c r="AZ796" s="41"/>
      <c r="BA796" s="41"/>
      <c r="BB796" s="41"/>
      <c r="BC796" s="41"/>
      <c r="BD796" s="41"/>
      <c r="BE796" s="41"/>
      <c r="BF796" s="41"/>
      <c r="BG796" s="41"/>
      <c r="BH796" s="41"/>
      <c r="BI796" s="41"/>
      <c r="BJ796" s="41"/>
      <c r="BK796" s="41"/>
      <c r="BL796" s="41"/>
      <c r="BM796" s="41"/>
    </row>
    <row r="797" customFormat="false" ht="12" hidden="false" customHeight="true" outlineLevel="0" collapsed="false">
      <c r="A797" s="35"/>
      <c r="B797" s="41"/>
      <c r="C797" s="41"/>
      <c r="D797" s="41"/>
      <c r="E797" s="41"/>
      <c r="F797" s="41"/>
      <c r="G797" s="41"/>
      <c r="H797" s="41"/>
      <c r="I797" s="41"/>
      <c r="J797" s="41"/>
      <c r="K797" s="41"/>
      <c r="L797" s="41"/>
      <c r="M797" s="41"/>
      <c r="N797" s="41"/>
      <c r="O797" s="41"/>
      <c r="P797" s="41"/>
      <c r="Q797" s="41"/>
      <c r="R797" s="41"/>
      <c r="S797" s="41"/>
      <c r="T797" s="41"/>
      <c r="U797" s="41"/>
      <c r="V797" s="41"/>
      <c r="W797" s="41"/>
      <c r="X797" s="41"/>
      <c r="Y797" s="41"/>
      <c r="Z797" s="41"/>
      <c r="AA797" s="41"/>
      <c r="AB797" s="41"/>
      <c r="AC797" s="41"/>
      <c r="AD797" s="41"/>
      <c r="AE797" s="41"/>
      <c r="AF797" s="41"/>
      <c r="AG797" s="41"/>
      <c r="AH797" s="41"/>
      <c r="AI797" s="41"/>
      <c r="AJ797" s="41"/>
      <c r="AK797" s="41"/>
      <c r="AL797" s="41"/>
      <c r="AM797" s="41"/>
      <c r="AN797" s="41"/>
      <c r="AO797" s="41"/>
      <c r="AP797" s="41"/>
      <c r="AQ797" s="41"/>
      <c r="AR797" s="41"/>
      <c r="AS797" s="41"/>
      <c r="AT797" s="41"/>
      <c r="AU797" s="41"/>
      <c r="AV797" s="41"/>
      <c r="AW797" s="41"/>
      <c r="AX797" s="41"/>
      <c r="AY797" s="41"/>
      <c r="AZ797" s="41"/>
      <c r="BA797" s="41"/>
      <c r="BB797" s="41"/>
      <c r="BC797" s="41"/>
      <c r="BD797" s="41"/>
      <c r="BE797" s="41"/>
      <c r="BF797" s="41"/>
      <c r="BG797" s="41"/>
      <c r="BH797" s="41"/>
      <c r="BI797" s="41"/>
      <c r="BJ797" s="41"/>
      <c r="BK797" s="41"/>
      <c r="BL797" s="41"/>
      <c r="BM797" s="41"/>
    </row>
    <row r="798" customFormat="false" ht="12" hidden="false" customHeight="true" outlineLevel="0" collapsed="false">
      <c r="A798" s="35"/>
      <c r="B798" s="41"/>
      <c r="C798" s="41"/>
      <c r="D798" s="41"/>
      <c r="E798" s="41"/>
      <c r="F798" s="41"/>
      <c r="G798" s="41"/>
      <c r="H798" s="41"/>
      <c r="I798" s="41"/>
      <c r="J798" s="41"/>
      <c r="K798" s="41"/>
      <c r="L798" s="41"/>
      <c r="M798" s="41"/>
      <c r="N798" s="41"/>
      <c r="O798" s="41"/>
      <c r="P798" s="41"/>
      <c r="Q798" s="41"/>
      <c r="R798" s="41"/>
      <c r="S798" s="41"/>
      <c r="T798" s="41"/>
      <c r="U798" s="41"/>
      <c r="V798" s="41"/>
      <c r="W798" s="41"/>
      <c r="X798" s="41"/>
      <c r="Y798" s="41"/>
      <c r="Z798" s="41"/>
      <c r="AA798" s="41"/>
      <c r="AB798" s="41"/>
      <c r="AC798" s="41"/>
      <c r="AD798" s="41"/>
      <c r="AE798" s="41"/>
      <c r="AF798" s="41"/>
      <c r="AG798" s="41"/>
      <c r="AH798" s="41"/>
      <c r="AI798" s="41"/>
      <c r="AJ798" s="41"/>
      <c r="AK798" s="41"/>
      <c r="AL798" s="41"/>
      <c r="AM798" s="41"/>
      <c r="AN798" s="41"/>
      <c r="AO798" s="41"/>
      <c r="AP798" s="41"/>
      <c r="AQ798" s="41"/>
      <c r="AR798" s="41"/>
      <c r="AS798" s="41"/>
      <c r="AT798" s="41"/>
      <c r="AU798" s="41"/>
      <c r="AV798" s="41"/>
      <c r="AW798" s="41"/>
      <c r="AX798" s="41"/>
      <c r="AY798" s="41"/>
      <c r="AZ798" s="41"/>
      <c r="BA798" s="41"/>
      <c r="BB798" s="41"/>
      <c r="BC798" s="41"/>
      <c r="BD798" s="41"/>
      <c r="BE798" s="41"/>
      <c r="BF798" s="41"/>
      <c r="BG798" s="41"/>
      <c r="BH798" s="41"/>
      <c r="BI798" s="41"/>
      <c r="BJ798" s="41"/>
      <c r="BK798" s="41"/>
      <c r="BL798" s="41"/>
      <c r="BM798" s="41"/>
    </row>
    <row r="799" customFormat="false" ht="12" hidden="false" customHeight="true" outlineLevel="0" collapsed="false">
      <c r="A799" s="35"/>
      <c r="B799" s="41"/>
      <c r="C799" s="41"/>
      <c r="D799" s="41"/>
      <c r="E799" s="41"/>
      <c r="F799" s="41"/>
      <c r="G799" s="41"/>
      <c r="H799" s="41"/>
      <c r="I799" s="41"/>
      <c r="J799" s="41"/>
      <c r="K799" s="41"/>
      <c r="L799" s="41"/>
      <c r="M799" s="41"/>
      <c r="N799" s="41"/>
      <c r="O799" s="41"/>
      <c r="P799" s="41"/>
      <c r="Q799" s="41"/>
      <c r="R799" s="41"/>
      <c r="S799" s="41"/>
      <c r="T799" s="41"/>
      <c r="U799" s="41"/>
      <c r="V799" s="41"/>
      <c r="W799" s="41"/>
      <c r="X799" s="41"/>
      <c r="Y799" s="41"/>
      <c r="Z799" s="41"/>
      <c r="AA799" s="41"/>
      <c r="AB799" s="41"/>
      <c r="AC799" s="41"/>
      <c r="AD799" s="41"/>
      <c r="AE799" s="41"/>
      <c r="AF799" s="41"/>
      <c r="AG799" s="41"/>
      <c r="AH799" s="41"/>
      <c r="AI799" s="41"/>
      <c r="AJ799" s="41"/>
      <c r="AK799" s="41"/>
      <c r="AL799" s="41"/>
      <c r="AM799" s="41"/>
      <c r="AN799" s="41"/>
      <c r="AO799" s="41"/>
      <c r="AP799" s="41"/>
      <c r="AQ799" s="41"/>
      <c r="AR799" s="41"/>
      <c r="AS799" s="41"/>
      <c r="AT799" s="41"/>
      <c r="AU799" s="41"/>
      <c r="AV799" s="41"/>
      <c r="AW799" s="41"/>
      <c r="AX799" s="41"/>
      <c r="AY799" s="41"/>
      <c r="AZ799" s="41"/>
      <c r="BA799" s="41"/>
      <c r="BB799" s="41"/>
      <c r="BC799" s="41"/>
      <c r="BD799" s="41"/>
      <c r="BE799" s="41"/>
      <c r="BF799" s="41"/>
      <c r="BG799" s="41"/>
      <c r="BH799" s="41"/>
      <c r="BI799" s="41"/>
      <c r="BJ799" s="41"/>
      <c r="BK799" s="41"/>
      <c r="BL799" s="41"/>
      <c r="BM799" s="41"/>
    </row>
    <row r="800" customFormat="false" ht="12" hidden="false" customHeight="true" outlineLevel="0" collapsed="false">
      <c r="A800" s="35"/>
      <c r="B800" s="41"/>
      <c r="C800" s="41"/>
      <c r="D800" s="41"/>
      <c r="E800" s="41"/>
      <c r="F800" s="41"/>
      <c r="G800" s="41"/>
      <c r="H800" s="41"/>
      <c r="I800" s="41"/>
      <c r="J800" s="41"/>
      <c r="K800" s="41"/>
      <c r="L800" s="41"/>
      <c r="M800" s="41"/>
      <c r="N800" s="41"/>
      <c r="O800" s="41"/>
      <c r="P800" s="41"/>
      <c r="Q800" s="41"/>
      <c r="R800" s="41"/>
      <c r="S800" s="41"/>
      <c r="T800" s="41"/>
      <c r="U800" s="41"/>
      <c r="V800" s="41"/>
      <c r="W800" s="41"/>
      <c r="X800" s="41"/>
      <c r="Y800" s="41"/>
      <c r="Z800" s="41"/>
      <c r="AA800" s="41"/>
      <c r="AB800" s="41"/>
      <c r="AC800" s="41"/>
      <c r="AD800" s="41"/>
      <c r="AE800" s="41"/>
      <c r="AF800" s="41"/>
      <c r="AG800" s="41"/>
      <c r="AH800" s="41"/>
      <c r="AI800" s="41"/>
      <c r="AJ800" s="41"/>
      <c r="AK800" s="41"/>
      <c r="AL800" s="41"/>
      <c r="AM800" s="41"/>
      <c r="AN800" s="41"/>
      <c r="AO800" s="41"/>
      <c r="AP800" s="41"/>
      <c r="AQ800" s="41"/>
      <c r="AR800" s="41"/>
      <c r="AS800" s="41"/>
      <c r="AT800" s="41"/>
      <c r="AU800" s="41"/>
      <c r="AV800" s="41"/>
      <c r="AW800" s="41"/>
      <c r="AX800" s="41"/>
      <c r="AY800" s="41"/>
      <c r="AZ800" s="41"/>
      <c r="BA800" s="41"/>
      <c r="BB800" s="41"/>
      <c r="BC800" s="41"/>
      <c r="BD800" s="41"/>
      <c r="BE800" s="41"/>
      <c r="BF800" s="41"/>
      <c r="BG800" s="41"/>
      <c r="BH800" s="41"/>
      <c r="BI800" s="41"/>
      <c r="BJ800" s="41"/>
      <c r="BK800" s="41"/>
      <c r="BL800" s="41"/>
      <c r="BM800" s="41"/>
    </row>
    <row r="801" customFormat="false" ht="12" hidden="false" customHeight="true" outlineLevel="0" collapsed="false">
      <c r="A801" s="35"/>
      <c r="B801" s="41"/>
      <c r="C801" s="41"/>
      <c r="D801" s="41"/>
      <c r="E801" s="41"/>
      <c r="F801" s="41"/>
      <c r="G801" s="41"/>
      <c r="H801" s="41"/>
      <c r="I801" s="41"/>
      <c r="J801" s="41"/>
      <c r="K801" s="41"/>
      <c r="L801" s="41"/>
      <c r="M801" s="41"/>
      <c r="N801" s="41"/>
      <c r="O801" s="41"/>
      <c r="P801" s="41"/>
      <c r="Q801" s="41"/>
      <c r="R801" s="41"/>
      <c r="S801" s="41"/>
      <c r="T801" s="41"/>
      <c r="U801" s="41"/>
      <c r="V801" s="41"/>
      <c r="W801" s="41"/>
      <c r="X801" s="41"/>
      <c r="Y801" s="41"/>
      <c r="Z801" s="41"/>
      <c r="AA801" s="41"/>
      <c r="AB801" s="41"/>
      <c r="AC801" s="41"/>
      <c r="AD801" s="41"/>
      <c r="AE801" s="41"/>
      <c r="AF801" s="41"/>
      <c r="AG801" s="41"/>
      <c r="AH801" s="41"/>
      <c r="AI801" s="41"/>
      <c r="AJ801" s="41"/>
      <c r="AK801" s="41"/>
      <c r="AL801" s="41"/>
      <c r="AM801" s="41"/>
      <c r="AN801" s="41"/>
      <c r="AO801" s="41"/>
      <c r="AP801" s="41"/>
      <c r="AQ801" s="41"/>
      <c r="AR801" s="41"/>
      <c r="AS801" s="41"/>
      <c r="AT801" s="41"/>
      <c r="AU801" s="41"/>
      <c r="AV801" s="41"/>
      <c r="AW801" s="41"/>
      <c r="AX801" s="41"/>
      <c r="AY801" s="41"/>
      <c r="AZ801" s="41"/>
      <c r="BA801" s="41"/>
      <c r="BB801" s="41"/>
      <c r="BC801" s="41"/>
      <c r="BD801" s="41"/>
      <c r="BE801" s="41"/>
      <c r="BF801" s="41"/>
      <c r="BG801" s="41"/>
      <c r="BH801" s="41"/>
      <c r="BI801" s="41"/>
      <c r="BJ801" s="41"/>
      <c r="BK801" s="41"/>
      <c r="BL801" s="41"/>
      <c r="BM801" s="41"/>
    </row>
    <row r="802" customFormat="false" ht="12" hidden="false" customHeight="true" outlineLevel="0" collapsed="false">
      <c r="A802" s="35"/>
      <c r="B802" s="41"/>
      <c r="C802" s="41"/>
      <c r="D802" s="41"/>
      <c r="E802" s="41"/>
      <c r="F802" s="41"/>
      <c r="G802" s="41"/>
      <c r="H802" s="41"/>
      <c r="I802" s="41"/>
      <c r="J802" s="41"/>
      <c r="K802" s="41"/>
      <c r="L802" s="41"/>
      <c r="M802" s="41"/>
      <c r="N802" s="41"/>
      <c r="O802" s="41"/>
      <c r="P802" s="41"/>
      <c r="Q802" s="41"/>
      <c r="R802" s="41"/>
      <c r="S802" s="41"/>
      <c r="T802" s="41"/>
      <c r="U802" s="41"/>
      <c r="V802" s="41"/>
      <c r="W802" s="41"/>
      <c r="X802" s="41"/>
      <c r="Y802" s="41"/>
      <c r="Z802" s="41"/>
      <c r="AA802" s="41"/>
      <c r="AB802" s="41"/>
      <c r="AC802" s="41"/>
      <c r="AD802" s="41"/>
      <c r="AE802" s="41"/>
      <c r="AF802" s="41"/>
      <c r="AG802" s="41"/>
      <c r="AH802" s="41"/>
      <c r="AI802" s="41"/>
      <c r="AJ802" s="41"/>
      <c r="AK802" s="41"/>
      <c r="AL802" s="41"/>
      <c r="AM802" s="41"/>
      <c r="AN802" s="41"/>
      <c r="AO802" s="41"/>
      <c r="AP802" s="41"/>
      <c r="AQ802" s="41"/>
      <c r="AR802" s="41"/>
      <c r="AS802" s="41"/>
      <c r="AT802" s="41"/>
      <c r="AU802" s="41"/>
      <c r="AV802" s="41"/>
      <c r="AW802" s="41"/>
      <c r="AX802" s="41"/>
      <c r="AY802" s="41"/>
      <c r="AZ802" s="41"/>
      <c r="BA802" s="41"/>
      <c r="BB802" s="41"/>
      <c r="BC802" s="41"/>
      <c r="BD802" s="41"/>
      <c r="BE802" s="41"/>
      <c r="BF802" s="41"/>
      <c r="BG802" s="41"/>
      <c r="BH802" s="41"/>
      <c r="BI802" s="41"/>
      <c r="BJ802" s="41"/>
      <c r="BK802" s="41"/>
      <c r="BL802" s="41"/>
      <c r="BM802" s="41"/>
    </row>
    <row r="803" customFormat="false" ht="12" hidden="false" customHeight="true" outlineLevel="0" collapsed="false">
      <c r="A803" s="35"/>
      <c r="B803" s="41"/>
      <c r="C803" s="41"/>
      <c r="D803" s="41"/>
      <c r="E803" s="41"/>
      <c r="F803" s="41"/>
      <c r="G803" s="41"/>
      <c r="H803" s="41"/>
      <c r="I803" s="41"/>
      <c r="J803" s="41"/>
      <c r="K803" s="41"/>
      <c r="L803" s="41"/>
      <c r="M803" s="41"/>
      <c r="N803" s="41"/>
      <c r="O803" s="41"/>
      <c r="P803" s="41"/>
      <c r="Q803" s="41"/>
      <c r="R803" s="41"/>
      <c r="S803" s="41"/>
      <c r="T803" s="41"/>
      <c r="U803" s="41"/>
      <c r="V803" s="41"/>
      <c r="W803" s="41"/>
      <c r="X803" s="41"/>
      <c r="Y803" s="41"/>
      <c r="Z803" s="41"/>
      <c r="AA803" s="41"/>
      <c r="AB803" s="41"/>
      <c r="AC803" s="41"/>
      <c r="AD803" s="41"/>
      <c r="AE803" s="41"/>
      <c r="AF803" s="41"/>
      <c r="AG803" s="41"/>
      <c r="AH803" s="41"/>
      <c r="AI803" s="41"/>
      <c r="AJ803" s="41"/>
      <c r="AK803" s="41"/>
      <c r="AL803" s="41"/>
      <c r="AM803" s="41"/>
      <c r="AN803" s="41"/>
      <c r="AO803" s="41"/>
      <c r="AP803" s="41"/>
      <c r="AQ803" s="41"/>
      <c r="AR803" s="41"/>
      <c r="AS803" s="41"/>
      <c r="AT803" s="41"/>
      <c r="AU803" s="41"/>
      <c r="AV803" s="41"/>
      <c r="AW803" s="41"/>
      <c r="AX803" s="41"/>
      <c r="AY803" s="41"/>
      <c r="AZ803" s="41"/>
      <c r="BA803" s="41"/>
      <c r="BB803" s="41"/>
      <c r="BC803" s="41"/>
      <c r="BD803" s="41"/>
      <c r="BE803" s="41"/>
      <c r="BF803" s="41"/>
      <c r="BG803" s="41"/>
      <c r="BH803" s="41"/>
      <c r="BI803" s="41"/>
      <c r="BJ803" s="41"/>
      <c r="BK803" s="41"/>
      <c r="BL803" s="41"/>
      <c r="BM803" s="41"/>
    </row>
    <row r="804" customFormat="false" ht="12" hidden="false" customHeight="true" outlineLevel="0" collapsed="false">
      <c r="A804" s="35"/>
      <c r="B804" s="41"/>
      <c r="C804" s="41"/>
      <c r="D804" s="41"/>
      <c r="E804" s="41"/>
      <c r="F804" s="41"/>
      <c r="G804" s="41"/>
      <c r="H804" s="41"/>
      <c r="I804" s="41"/>
      <c r="J804" s="41"/>
      <c r="K804" s="41"/>
      <c r="L804" s="41"/>
      <c r="M804" s="41"/>
      <c r="N804" s="41"/>
      <c r="O804" s="41"/>
      <c r="P804" s="41"/>
      <c r="Q804" s="41"/>
      <c r="R804" s="41"/>
      <c r="S804" s="41"/>
      <c r="T804" s="41"/>
      <c r="U804" s="41"/>
      <c r="V804" s="41"/>
      <c r="W804" s="41"/>
      <c r="X804" s="41"/>
      <c r="Y804" s="41"/>
      <c r="Z804" s="41"/>
      <c r="AA804" s="41"/>
      <c r="AB804" s="41"/>
      <c r="AC804" s="41"/>
      <c r="AD804" s="41"/>
      <c r="AE804" s="41"/>
      <c r="AF804" s="41"/>
      <c r="AG804" s="41"/>
      <c r="AH804" s="41"/>
      <c r="AI804" s="41"/>
      <c r="AJ804" s="41"/>
      <c r="AK804" s="41"/>
      <c r="AL804" s="41"/>
      <c r="AM804" s="41"/>
      <c r="AN804" s="41"/>
      <c r="AO804" s="41"/>
      <c r="AP804" s="41"/>
      <c r="AQ804" s="41"/>
      <c r="AR804" s="41"/>
      <c r="AS804" s="41"/>
      <c r="AT804" s="41"/>
      <c r="AU804" s="41"/>
      <c r="AV804" s="41"/>
      <c r="AW804" s="41"/>
      <c r="AX804" s="41"/>
      <c r="AY804" s="41"/>
      <c r="AZ804" s="41"/>
      <c r="BA804" s="41"/>
      <c r="BB804" s="41"/>
      <c r="BC804" s="41"/>
      <c r="BD804" s="41"/>
      <c r="BE804" s="41"/>
      <c r="BF804" s="41"/>
      <c r="BG804" s="41"/>
      <c r="BH804" s="41"/>
      <c r="BI804" s="41"/>
      <c r="BJ804" s="41"/>
      <c r="BK804" s="41"/>
      <c r="BL804" s="41"/>
      <c r="BM804" s="41"/>
    </row>
    <row r="805" customFormat="false" ht="12" hidden="false" customHeight="true" outlineLevel="0" collapsed="false">
      <c r="A805" s="35"/>
      <c r="B805" s="41"/>
      <c r="C805" s="41"/>
      <c r="D805" s="41"/>
      <c r="E805" s="41"/>
      <c r="F805" s="41"/>
      <c r="G805" s="41"/>
      <c r="H805" s="41"/>
      <c r="I805" s="41"/>
      <c r="J805" s="41"/>
      <c r="K805" s="41"/>
      <c r="L805" s="41"/>
      <c r="M805" s="41"/>
      <c r="N805" s="41"/>
      <c r="O805" s="41"/>
      <c r="P805" s="41"/>
      <c r="Q805" s="41"/>
      <c r="R805" s="41"/>
      <c r="S805" s="41"/>
      <c r="T805" s="41"/>
      <c r="U805" s="41"/>
      <c r="V805" s="41"/>
      <c r="W805" s="41"/>
      <c r="X805" s="41"/>
      <c r="Y805" s="41"/>
      <c r="Z805" s="41"/>
      <c r="AA805" s="41"/>
      <c r="AB805" s="41"/>
      <c r="AC805" s="41"/>
      <c r="AD805" s="41"/>
      <c r="AE805" s="41"/>
      <c r="AF805" s="41"/>
      <c r="AG805" s="41"/>
      <c r="AH805" s="41"/>
      <c r="AI805" s="41"/>
      <c r="AJ805" s="41"/>
      <c r="AK805" s="41"/>
      <c r="AL805" s="41"/>
      <c r="AM805" s="41"/>
      <c r="AN805" s="41"/>
      <c r="AO805" s="41"/>
      <c r="AP805" s="41"/>
      <c r="AQ805" s="41"/>
      <c r="AR805" s="41"/>
      <c r="AS805" s="41"/>
      <c r="AT805" s="41"/>
      <c r="AU805" s="41"/>
      <c r="AV805" s="41"/>
      <c r="AW805" s="41"/>
      <c r="AX805" s="41"/>
      <c r="AY805" s="41"/>
      <c r="AZ805" s="41"/>
      <c r="BA805" s="41"/>
      <c r="BB805" s="41"/>
      <c r="BC805" s="41"/>
      <c r="BD805" s="41"/>
      <c r="BE805" s="41"/>
      <c r="BF805" s="41"/>
      <c r="BG805" s="41"/>
      <c r="BH805" s="41"/>
      <c r="BI805" s="41"/>
      <c r="BJ805" s="41"/>
      <c r="BK805" s="41"/>
      <c r="BL805" s="41"/>
      <c r="BM805" s="41"/>
    </row>
    <row r="806" customFormat="false" ht="12" hidden="false" customHeight="true" outlineLevel="0" collapsed="false">
      <c r="A806" s="35"/>
      <c r="B806" s="41"/>
      <c r="C806" s="41"/>
      <c r="D806" s="41"/>
      <c r="E806" s="41"/>
      <c r="F806" s="41"/>
      <c r="G806" s="41"/>
      <c r="H806" s="41"/>
      <c r="I806" s="41"/>
      <c r="J806" s="41"/>
      <c r="K806" s="41"/>
      <c r="L806" s="41"/>
      <c r="M806" s="41"/>
      <c r="N806" s="41"/>
      <c r="O806" s="41"/>
      <c r="P806" s="41"/>
      <c r="Q806" s="41"/>
      <c r="R806" s="41"/>
      <c r="S806" s="41"/>
      <c r="T806" s="41"/>
      <c r="U806" s="41"/>
      <c r="V806" s="41"/>
      <c r="W806" s="41"/>
      <c r="X806" s="41"/>
      <c r="Y806" s="41"/>
      <c r="Z806" s="41"/>
      <c r="AA806" s="41"/>
      <c r="AB806" s="41"/>
      <c r="AC806" s="41"/>
      <c r="AD806" s="41"/>
      <c r="AE806" s="41"/>
      <c r="AF806" s="41"/>
      <c r="AG806" s="41"/>
      <c r="AH806" s="41"/>
      <c r="AI806" s="41"/>
      <c r="AJ806" s="41"/>
      <c r="AK806" s="41"/>
      <c r="AL806" s="41"/>
      <c r="AM806" s="41"/>
      <c r="AN806" s="41"/>
      <c r="AO806" s="41"/>
      <c r="AP806" s="41"/>
      <c r="AQ806" s="41"/>
      <c r="AR806" s="41"/>
      <c r="AS806" s="41"/>
      <c r="AT806" s="41"/>
      <c r="AU806" s="41"/>
      <c r="AV806" s="41"/>
      <c r="AW806" s="41"/>
      <c r="AX806" s="41"/>
      <c r="AY806" s="41"/>
      <c r="AZ806" s="41"/>
      <c r="BA806" s="41"/>
      <c r="BB806" s="41"/>
      <c r="BC806" s="41"/>
      <c r="BD806" s="41"/>
      <c r="BE806" s="41"/>
      <c r="BF806" s="41"/>
      <c r="BG806" s="41"/>
      <c r="BH806" s="41"/>
      <c r="BI806" s="41"/>
      <c r="BJ806" s="41"/>
      <c r="BK806" s="41"/>
      <c r="BL806" s="41"/>
      <c r="BM806" s="41"/>
    </row>
    <row r="807" customFormat="false" ht="12" hidden="false" customHeight="true" outlineLevel="0" collapsed="false">
      <c r="A807" s="35"/>
      <c r="B807" s="41"/>
      <c r="C807" s="41"/>
      <c r="D807" s="41"/>
      <c r="E807" s="41"/>
      <c r="F807" s="41"/>
      <c r="G807" s="41"/>
      <c r="H807" s="41"/>
      <c r="I807" s="41"/>
      <c r="J807" s="41"/>
      <c r="K807" s="41"/>
      <c r="L807" s="41"/>
      <c r="M807" s="41"/>
      <c r="N807" s="41"/>
      <c r="O807" s="41"/>
      <c r="P807" s="41"/>
      <c r="Q807" s="41"/>
      <c r="R807" s="41"/>
      <c r="S807" s="41"/>
      <c r="T807" s="41"/>
      <c r="U807" s="41"/>
      <c r="V807" s="41"/>
      <c r="W807" s="41"/>
      <c r="X807" s="41"/>
      <c r="Y807" s="41"/>
      <c r="Z807" s="41"/>
      <c r="AA807" s="41"/>
      <c r="AB807" s="41"/>
      <c r="AC807" s="41"/>
      <c r="AD807" s="41"/>
      <c r="AE807" s="41"/>
      <c r="AF807" s="41"/>
      <c r="AG807" s="41"/>
      <c r="AH807" s="41"/>
      <c r="AI807" s="41"/>
      <c r="AJ807" s="41"/>
      <c r="AK807" s="41"/>
      <c r="AL807" s="41"/>
      <c r="AM807" s="41"/>
      <c r="AN807" s="41"/>
      <c r="AO807" s="41"/>
      <c r="AP807" s="41"/>
      <c r="AQ807" s="41"/>
      <c r="AR807" s="41"/>
      <c r="AS807" s="41"/>
      <c r="AT807" s="41"/>
      <c r="AU807" s="41"/>
      <c r="AV807" s="41"/>
      <c r="AW807" s="41"/>
      <c r="AX807" s="41"/>
      <c r="AY807" s="41"/>
      <c r="AZ807" s="41"/>
      <c r="BA807" s="41"/>
      <c r="BB807" s="41"/>
      <c r="BC807" s="41"/>
      <c r="BD807" s="41"/>
      <c r="BE807" s="41"/>
      <c r="BF807" s="41"/>
      <c r="BG807" s="41"/>
      <c r="BH807" s="41"/>
      <c r="BI807" s="41"/>
      <c r="BJ807" s="41"/>
      <c r="BK807" s="41"/>
      <c r="BL807" s="41"/>
      <c r="BM807" s="41"/>
    </row>
    <row r="808" customFormat="false" ht="12" hidden="false" customHeight="true" outlineLevel="0" collapsed="false">
      <c r="A808" s="35"/>
      <c r="B808" s="41"/>
      <c r="C808" s="41"/>
      <c r="D808" s="41"/>
      <c r="E808" s="41"/>
      <c r="F808" s="41"/>
      <c r="G808" s="41"/>
      <c r="H808" s="41"/>
      <c r="I808" s="41"/>
      <c r="J808" s="41"/>
      <c r="K808" s="41"/>
      <c r="L808" s="41"/>
      <c r="M808" s="41"/>
      <c r="N808" s="41"/>
      <c r="O808" s="41"/>
      <c r="P808" s="41"/>
      <c r="Q808" s="41"/>
      <c r="R808" s="41"/>
      <c r="S808" s="41"/>
      <c r="T808" s="41"/>
      <c r="U808" s="41"/>
      <c r="V808" s="41"/>
      <c r="W808" s="41"/>
      <c r="X808" s="41"/>
      <c r="Y808" s="41"/>
      <c r="Z808" s="41"/>
      <c r="AA808" s="41"/>
      <c r="AB808" s="41"/>
      <c r="AC808" s="41"/>
      <c r="AD808" s="41"/>
      <c r="AE808" s="41"/>
      <c r="AF808" s="41"/>
      <c r="AG808" s="41"/>
      <c r="AH808" s="41"/>
      <c r="AI808" s="41"/>
      <c r="AJ808" s="41"/>
      <c r="AK808" s="41"/>
      <c r="AL808" s="41"/>
      <c r="AM808" s="41"/>
      <c r="AN808" s="41"/>
      <c r="AO808" s="41"/>
      <c r="AP808" s="41"/>
      <c r="AQ808" s="41"/>
      <c r="AR808" s="41"/>
      <c r="AS808" s="41"/>
      <c r="AT808" s="41"/>
      <c r="AU808" s="41"/>
      <c r="AV808" s="41"/>
      <c r="AW808" s="41"/>
      <c r="AX808" s="41"/>
      <c r="AY808" s="41"/>
      <c r="AZ808" s="41"/>
      <c r="BA808" s="41"/>
      <c r="BB808" s="41"/>
      <c r="BC808" s="41"/>
      <c r="BD808" s="41"/>
      <c r="BE808" s="41"/>
      <c r="BF808" s="41"/>
      <c r="BG808" s="41"/>
      <c r="BH808" s="41"/>
      <c r="BI808" s="41"/>
      <c r="BJ808" s="41"/>
      <c r="BK808" s="41"/>
      <c r="BL808" s="41"/>
      <c r="BM808" s="41"/>
    </row>
    <row r="809" customFormat="false" ht="12" hidden="false" customHeight="true" outlineLevel="0" collapsed="false">
      <c r="A809" s="35"/>
      <c r="B809" s="41"/>
      <c r="C809" s="41"/>
      <c r="D809" s="41"/>
      <c r="E809" s="41"/>
      <c r="F809" s="41"/>
      <c r="G809" s="41"/>
      <c r="H809" s="41"/>
      <c r="I809" s="41"/>
      <c r="J809" s="41"/>
      <c r="K809" s="41"/>
      <c r="L809" s="41"/>
      <c r="M809" s="41"/>
      <c r="N809" s="41"/>
      <c r="O809" s="41"/>
      <c r="P809" s="41"/>
      <c r="Q809" s="41"/>
      <c r="R809" s="41"/>
      <c r="S809" s="41"/>
      <c r="T809" s="41"/>
      <c r="U809" s="41"/>
      <c r="V809" s="41"/>
      <c r="W809" s="41"/>
      <c r="X809" s="41"/>
      <c r="Y809" s="41"/>
      <c r="Z809" s="41"/>
      <c r="AA809" s="41"/>
      <c r="AB809" s="41"/>
      <c r="AC809" s="41"/>
      <c r="AD809" s="41"/>
      <c r="AE809" s="41"/>
      <c r="AF809" s="41"/>
      <c r="AG809" s="41"/>
      <c r="AH809" s="41"/>
      <c r="AI809" s="41"/>
      <c r="AJ809" s="41"/>
      <c r="AK809" s="41"/>
      <c r="AL809" s="41"/>
      <c r="AM809" s="41"/>
      <c r="AN809" s="41"/>
      <c r="AO809" s="41"/>
      <c r="AP809" s="41"/>
      <c r="AQ809" s="41"/>
      <c r="AR809" s="41"/>
      <c r="AS809" s="41"/>
      <c r="AT809" s="41"/>
      <c r="AU809" s="41"/>
      <c r="AV809" s="41"/>
      <c r="AW809" s="41"/>
      <c r="AX809" s="41"/>
      <c r="AY809" s="41"/>
      <c r="AZ809" s="41"/>
      <c r="BA809" s="41"/>
      <c r="BB809" s="41"/>
      <c r="BC809" s="41"/>
      <c r="BD809" s="41"/>
      <c r="BE809" s="41"/>
      <c r="BF809" s="41"/>
      <c r="BG809" s="41"/>
      <c r="BH809" s="41"/>
      <c r="BI809" s="41"/>
      <c r="BJ809" s="41"/>
      <c r="BK809" s="41"/>
      <c r="BL809" s="41"/>
      <c r="BM809" s="41"/>
    </row>
    <row r="810" customFormat="false" ht="12" hidden="false" customHeight="true" outlineLevel="0" collapsed="false">
      <c r="A810" s="35"/>
      <c r="B810" s="41"/>
      <c r="C810" s="41"/>
      <c r="D810" s="41"/>
      <c r="E810" s="41"/>
      <c r="F810" s="41"/>
      <c r="G810" s="41"/>
      <c r="H810" s="41"/>
      <c r="I810" s="41"/>
      <c r="J810" s="41"/>
      <c r="K810" s="41"/>
      <c r="L810" s="41"/>
      <c r="M810" s="41"/>
      <c r="N810" s="41"/>
      <c r="O810" s="41"/>
      <c r="P810" s="41"/>
      <c r="Q810" s="41"/>
      <c r="R810" s="41"/>
      <c r="S810" s="41"/>
      <c r="T810" s="41"/>
      <c r="U810" s="41"/>
      <c r="V810" s="41"/>
      <c r="W810" s="41"/>
      <c r="X810" s="41"/>
      <c r="Y810" s="41"/>
      <c r="Z810" s="41"/>
      <c r="AA810" s="41"/>
      <c r="AB810" s="41"/>
      <c r="AC810" s="41"/>
      <c r="AD810" s="41"/>
      <c r="AE810" s="41"/>
      <c r="AF810" s="41"/>
      <c r="AG810" s="41"/>
      <c r="AH810" s="41"/>
      <c r="AI810" s="41"/>
      <c r="AJ810" s="41"/>
      <c r="AK810" s="41"/>
      <c r="AL810" s="41"/>
      <c r="AM810" s="41"/>
      <c r="AN810" s="41"/>
      <c r="AO810" s="41"/>
      <c r="AP810" s="41"/>
      <c r="AQ810" s="41"/>
      <c r="AR810" s="41"/>
      <c r="AS810" s="41"/>
      <c r="AT810" s="41"/>
      <c r="AU810" s="41"/>
      <c r="AV810" s="41"/>
      <c r="AW810" s="41"/>
      <c r="AX810" s="41"/>
      <c r="AY810" s="41"/>
      <c r="AZ810" s="41"/>
      <c r="BA810" s="41"/>
      <c r="BB810" s="41"/>
      <c r="BC810" s="41"/>
      <c r="BD810" s="41"/>
      <c r="BE810" s="41"/>
      <c r="BF810" s="41"/>
      <c r="BG810" s="41"/>
      <c r="BH810" s="41"/>
      <c r="BI810" s="41"/>
      <c r="BJ810" s="41"/>
      <c r="BK810" s="41"/>
      <c r="BL810" s="41"/>
      <c r="BM810" s="41"/>
    </row>
    <row r="811" customFormat="false" ht="12" hidden="false" customHeight="true" outlineLevel="0" collapsed="false">
      <c r="A811" s="35"/>
      <c r="B811" s="41"/>
      <c r="C811" s="41"/>
      <c r="D811" s="41"/>
      <c r="E811" s="41"/>
      <c r="F811" s="41"/>
      <c r="G811" s="41"/>
      <c r="H811" s="41"/>
      <c r="I811" s="41"/>
      <c r="J811" s="41"/>
      <c r="K811" s="41"/>
      <c r="L811" s="41"/>
      <c r="M811" s="41"/>
      <c r="N811" s="41"/>
      <c r="O811" s="41"/>
      <c r="P811" s="41"/>
      <c r="Q811" s="41"/>
      <c r="R811" s="41"/>
      <c r="S811" s="41"/>
      <c r="T811" s="41"/>
      <c r="U811" s="41"/>
      <c r="V811" s="41"/>
      <c r="W811" s="41"/>
      <c r="X811" s="41"/>
      <c r="Y811" s="41"/>
      <c r="Z811" s="41"/>
      <c r="AA811" s="41"/>
      <c r="AB811" s="41"/>
      <c r="AC811" s="41"/>
      <c r="AD811" s="41"/>
      <c r="AE811" s="41"/>
      <c r="AF811" s="41"/>
      <c r="AG811" s="41"/>
      <c r="AH811" s="41"/>
      <c r="AI811" s="41"/>
      <c r="AJ811" s="41"/>
      <c r="AK811" s="41"/>
      <c r="AL811" s="41"/>
      <c r="AM811" s="41"/>
      <c r="AN811" s="41"/>
      <c r="AO811" s="41"/>
      <c r="AP811" s="41"/>
      <c r="AQ811" s="41"/>
      <c r="AR811" s="41"/>
      <c r="AS811" s="41"/>
      <c r="AT811" s="41"/>
      <c r="AU811" s="41"/>
      <c r="AV811" s="41"/>
      <c r="AW811" s="41"/>
      <c r="AX811" s="41"/>
      <c r="AY811" s="41"/>
      <c r="AZ811" s="41"/>
      <c r="BA811" s="41"/>
      <c r="BB811" s="41"/>
      <c r="BC811" s="41"/>
      <c r="BD811" s="41"/>
      <c r="BE811" s="41"/>
      <c r="BF811" s="41"/>
      <c r="BG811" s="41"/>
      <c r="BH811" s="41"/>
      <c r="BI811" s="41"/>
      <c r="BJ811" s="41"/>
      <c r="BK811" s="41"/>
      <c r="BL811" s="41"/>
      <c r="BM811" s="41"/>
    </row>
    <row r="812" customFormat="false" ht="12" hidden="false" customHeight="true" outlineLevel="0" collapsed="false">
      <c r="A812" s="35"/>
      <c r="B812" s="41"/>
      <c r="C812" s="41"/>
      <c r="D812" s="41"/>
      <c r="E812" s="41"/>
      <c r="F812" s="41"/>
      <c r="G812" s="41"/>
      <c r="H812" s="41"/>
      <c r="I812" s="41"/>
      <c r="J812" s="41"/>
      <c r="K812" s="41"/>
      <c r="L812" s="41"/>
      <c r="M812" s="41"/>
      <c r="N812" s="41"/>
      <c r="O812" s="41"/>
      <c r="P812" s="41"/>
      <c r="Q812" s="41"/>
      <c r="R812" s="41"/>
      <c r="S812" s="41"/>
      <c r="T812" s="41"/>
      <c r="U812" s="41"/>
      <c r="V812" s="41"/>
      <c r="W812" s="41"/>
      <c r="X812" s="41"/>
      <c r="Y812" s="41"/>
      <c r="Z812" s="41"/>
      <c r="AA812" s="41"/>
      <c r="AB812" s="41"/>
      <c r="AC812" s="41"/>
      <c r="AD812" s="41"/>
      <c r="AE812" s="41"/>
      <c r="AF812" s="41"/>
      <c r="AG812" s="41"/>
      <c r="AH812" s="41"/>
      <c r="AI812" s="41"/>
      <c r="AJ812" s="41"/>
      <c r="AK812" s="41"/>
      <c r="AL812" s="41"/>
      <c r="AM812" s="41"/>
      <c r="AN812" s="41"/>
      <c r="AO812" s="41"/>
      <c r="AP812" s="41"/>
      <c r="AQ812" s="41"/>
      <c r="AR812" s="41"/>
      <c r="AS812" s="41"/>
      <c r="AT812" s="41"/>
      <c r="AU812" s="41"/>
      <c r="AV812" s="41"/>
      <c r="AW812" s="41"/>
      <c r="AX812" s="41"/>
      <c r="AY812" s="41"/>
      <c r="AZ812" s="41"/>
      <c r="BA812" s="41"/>
      <c r="BB812" s="41"/>
      <c r="BC812" s="41"/>
      <c r="BD812" s="41"/>
      <c r="BE812" s="41"/>
      <c r="BF812" s="41"/>
      <c r="BG812" s="41"/>
      <c r="BH812" s="41"/>
      <c r="BI812" s="41"/>
      <c r="BJ812" s="41"/>
      <c r="BK812" s="41"/>
      <c r="BL812" s="41"/>
      <c r="BM812" s="41"/>
    </row>
    <row r="813" customFormat="false" ht="12" hidden="false" customHeight="true" outlineLevel="0" collapsed="false">
      <c r="A813" s="35"/>
      <c r="B813" s="41"/>
      <c r="C813" s="41"/>
      <c r="D813" s="41"/>
      <c r="E813" s="41"/>
      <c r="F813" s="41"/>
      <c r="G813" s="41"/>
      <c r="H813" s="41"/>
      <c r="I813" s="41"/>
      <c r="J813" s="41"/>
      <c r="K813" s="41"/>
      <c r="L813" s="41"/>
      <c r="M813" s="41"/>
      <c r="N813" s="41"/>
      <c r="O813" s="41"/>
      <c r="P813" s="41"/>
      <c r="Q813" s="41"/>
      <c r="R813" s="41"/>
      <c r="S813" s="41"/>
      <c r="T813" s="41"/>
      <c r="U813" s="41"/>
      <c r="V813" s="41"/>
      <c r="W813" s="41"/>
      <c r="X813" s="41"/>
      <c r="Y813" s="41"/>
      <c r="Z813" s="41"/>
      <c r="AA813" s="41"/>
      <c r="AB813" s="41"/>
      <c r="AC813" s="41"/>
      <c r="AD813" s="41"/>
      <c r="AE813" s="41"/>
      <c r="AF813" s="41"/>
      <c r="AG813" s="41"/>
      <c r="AH813" s="41"/>
      <c r="AI813" s="41"/>
      <c r="AJ813" s="41"/>
      <c r="AK813" s="41"/>
      <c r="AL813" s="41"/>
      <c r="AM813" s="41"/>
      <c r="AN813" s="41"/>
      <c r="AO813" s="41"/>
      <c r="AP813" s="41"/>
      <c r="AQ813" s="41"/>
      <c r="AR813" s="41"/>
      <c r="AS813" s="41"/>
      <c r="AT813" s="41"/>
      <c r="AU813" s="41"/>
      <c r="AV813" s="41"/>
      <c r="AW813" s="41"/>
      <c r="AX813" s="41"/>
      <c r="AY813" s="41"/>
      <c r="AZ813" s="41"/>
      <c r="BA813" s="41"/>
      <c r="BB813" s="41"/>
      <c r="BC813" s="41"/>
      <c r="BD813" s="41"/>
      <c r="BE813" s="41"/>
      <c r="BF813" s="41"/>
      <c r="BG813" s="41"/>
      <c r="BH813" s="41"/>
      <c r="BI813" s="41"/>
      <c r="BJ813" s="41"/>
      <c r="BK813" s="41"/>
      <c r="BL813" s="41"/>
      <c r="BM813" s="41"/>
    </row>
    <row r="814" customFormat="false" ht="12" hidden="false" customHeight="true" outlineLevel="0" collapsed="false">
      <c r="A814" s="35"/>
      <c r="B814" s="41"/>
      <c r="C814" s="41"/>
      <c r="D814" s="41"/>
      <c r="E814" s="41"/>
      <c r="F814" s="41"/>
      <c r="G814" s="41"/>
      <c r="H814" s="41"/>
      <c r="I814" s="41"/>
      <c r="J814" s="41"/>
      <c r="K814" s="41"/>
      <c r="L814" s="41"/>
      <c r="M814" s="41"/>
      <c r="N814" s="41"/>
      <c r="O814" s="41"/>
      <c r="P814" s="41"/>
      <c r="Q814" s="41"/>
      <c r="R814" s="41"/>
      <c r="S814" s="41"/>
      <c r="T814" s="41"/>
      <c r="U814" s="41"/>
      <c r="V814" s="41"/>
      <c r="W814" s="41"/>
      <c r="X814" s="41"/>
      <c r="Y814" s="41"/>
      <c r="Z814" s="41"/>
      <c r="AA814" s="41"/>
      <c r="AB814" s="41"/>
      <c r="AC814" s="41"/>
      <c r="AD814" s="41"/>
      <c r="AE814" s="41"/>
      <c r="AF814" s="41"/>
      <c r="AG814" s="41"/>
      <c r="AH814" s="41"/>
      <c r="AI814" s="41"/>
      <c r="AJ814" s="41"/>
      <c r="AK814" s="41"/>
      <c r="AL814" s="41"/>
      <c r="AM814" s="41"/>
      <c r="AN814" s="41"/>
      <c r="AO814" s="41"/>
      <c r="AP814" s="41"/>
      <c r="AQ814" s="41"/>
      <c r="AR814" s="41"/>
      <c r="AS814" s="41"/>
      <c r="AT814" s="41"/>
      <c r="AU814" s="41"/>
      <c r="AV814" s="41"/>
      <c r="AW814" s="41"/>
      <c r="AX814" s="41"/>
      <c r="AY814" s="41"/>
      <c r="AZ814" s="41"/>
      <c r="BA814" s="41"/>
      <c r="BB814" s="41"/>
      <c r="BC814" s="41"/>
      <c r="BD814" s="41"/>
      <c r="BE814" s="41"/>
      <c r="BF814" s="41"/>
      <c r="BG814" s="41"/>
      <c r="BH814" s="41"/>
      <c r="BI814" s="41"/>
      <c r="BJ814" s="41"/>
      <c r="BK814" s="41"/>
      <c r="BL814" s="41"/>
      <c r="BM814" s="41"/>
    </row>
    <row r="815" customFormat="false" ht="12" hidden="false" customHeight="true" outlineLevel="0" collapsed="false">
      <c r="A815" s="35"/>
      <c r="B815" s="41"/>
      <c r="C815" s="41"/>
      <c r="D815" s="41"/>
      <c r="E815" s="41"/>
      <c r="F815" s="41"/>
      <c r="G815" s="41"/>
      <c r="H815" s="41"/>
      <c r="I815" s="41"/>
      <c r="J815" s="41"/>
      <c r="K815" s="41"/>
      <c r="L815" s="41"/>
      <c r="M815" s="41"/>
      <c r="N815" s="41"/>
      <c r="O815" s="41"/>
      <c r="P815" s="41"/>
      <c r="Q815" s="41"/>
      <c r="R815" s="41"/>
      <c r="S815" s="41"/>
      <c r="T815" s="41"/>
      <c r="U815" s="41"/>
      <c r="V815" s="41"/>
      <c r="W815" s="41"/>
      <c r="X815" s="41"/>
      <c r="Y815" s="41"/>
      <c r="Z815" s="41"/>
      <c r="AA815" s="41"/>
      <c r="AB815" s="41"/>
      <c r="AC815" s="41"/>
      <c r="AD815" s="41"/>
      <c r="AE815" s="41"/>
      <c r="AF815" s="41"/>
      <c r="AG815" s="41"/>
      <c r="AH815" s="41"/>
      <c r="AI815" s="41"/>
      <c r="AJ815" s="41"/>
      <c r="AK815" s="41"/>
      <c r="AL815" s="41"/>
      <c r="AM815" s="41"/>
      <c r="AN815" s="41"/>
      <c r="AO815" s="41"/>
      <c r="AP815" s="41"/>
      <c r="AQ815" s="41"/>
      <c r="AR815" s="41"/>
      <c r="AS815" s="41"/>
      <c r="AT815" s="41"/>
      <c r="AU815" s="41"/>
      <c r="AV815" s="41"/>
      <c r="AW815" s="41"/>
      <c r="AX815" s="41"/>
      <c r="AY815" s="41"/>
      <c r="AZ815" s="41"/>
      <c r="BA815" s="41"/>
      <c r="BB815" s="41"/>
      <c r="BC815" s="41"/>
      <c r="BD815" s="41"/>
      <c r="BE815" s="41"/>
      <c r="BF815" s="41"/>
      <c r="BG815" s="41"/>
      <c r="BH815" s="41"/>
      <c r="BI815" s="41"/>
      <c r="BJ815" s="41"/>
      <c r="BK815" s="41"/>
      <c r="BL815" s="41"/>
      <c r="BM815" s="41"/>
    </row>
    <row r="816" customFormat="false" ht="12" hidden="false" customHeight="true" outlineLevel="0" collapsed="false">
      <c r="A816" s="35"/>
      <c r="B816" s="41"/>
      <c r="C816" s="41"/>
      <c r="D816" s="41"/>
      <c r="E816" s="41"/>
      <c r="F816" s="41"/>
      <c r="G816" s="41"/>
      <c r="H816" s="41"/>
      <c r="I816" s="41"/>
      <c r="J816" s="41"/>
      <c r="K816" s="41"/>
      <c r="L816" s="41"/>
      <c r="M816" s="41"/>
      <c r="N816" s="41"/>
      <c r="O816" s="41"/>
      <c r="P816" s="41"/>
      <c r="Q816" s="41"/>
      <c r="R816" s="41"/>
      <c r="S816" s="41"/>
      <c r="T816" s="41"/>
      <c r="U816" s="41"/>
      <c r="V816" s="41"/>
      <c r="W816" s="41"/>
      <c r="X816" s="41"/>
      <c r="Y816" s="41"/>
      <c r="Z816" s="41"/>
      <c r="AA816" s="41"/>
      <c r="AB816" s="41"/>
      <c r="AC816" s="41"/>
      <c r="AD816" s="41"/>
      <c r="AE816" s="41"/>
      <c r="AF816" s="41"/>
      <c r="AG816" s="41"/>
      <c r="AH816" s="41"/>
      <c r="AI816" s="41"/>
      <c r="AJ816" s="41"/>
      <c r="AK816" s="41"/>
      <c r="AL816" s="41"/>
      <c r="AM816" s="41"/>
      <c r="AN816" s="41"/>
      <c r="AO816" s="41"/>
      <c r="AP816" s="41"/>
      <c r="AQ816" s="41"/>
      <c r="AR816" s="41"/>
      <c r="AS816" s="41"/>
      <c r="AT816" s="41"/>
      <c r="AU816" s="41"/>
      <c r="AV816" s="41"/>
      <c r="AW816" s="41"/>
      <c r="AX816" s="41"/>
      <c r="AY816" s="41"/>
      <c r="AZ816" s="41"/>
      <c r="BA816" s="41"/>
      <c r="BB816" s="41"/>
      <c r="BC816" s="41"/>
      <c r="BD816" s="41"/>
      <c r="BE816" s="41"/>
      <c r="BF816" s="41"/>
      <c r="BG816" s="41"/>
      <c r="BH816" s="41"/>
      <c r="BI816" s="41"/>
      <c r="BJ816" s="41"/>
      <c r="BK816" s="41"/>
      <c r="BL816" s="41"/>
      <c r="BM816" s="41"/>
    </row>
    <row r="817" customFormat="false" ht="12" hidden="false" customHeight="true" outlineLevel="0" collapsed="false">
      <c r="A817" s="35"/>
      <c r="B817" s="41"/>
      <c r="C817" s="41"/>
      <c r="D817" s="41"/>
      <c r="E817" s="41"/>
      <c r="F817" s="41"/>
      <c r="G817" s="41"/>
      <c r="H817" s="41"/>
      <c r="I817" s="41"/>
      <c r="J817" s="41"/>
      <c r="K817" s="41"/>
      <c r="L817" s="41"/>
      <c r="M817" s="41"/>
      <c r="N817" s="41"/>
      <c r="O817" s="41"/>
      <c r="P817" s="41"/>
      <c r="Q817" s="41"/>
      <c r="R817" s="41"/>
      <c r="S817" s="41"/>
      <c r="T817" s="41"/>
      <c r="U817" s="41"/>
      <c r="V817" s="41"/>
      <c r="W817" s="41"/>
      <c r="X817" s="41"/>
      <c r="Y817" s="41"/>
      <c r="Z817" s="41"/>
      <c r="AA817" s="41"/>
      <c r="AB817" s="41"/>
      <c r="AC817" s="41"/>
      <c r="AD817" s="41"/>
      <c r="AE817" s="41"/>
      <c r="AF817" s="41"/>
      <c r="AG817" s="41"/>
      <c r="AH817" s="41"/>
      <c r="AI817" s="41"/>
      <c r="AJ817" s="41"/>
      <c r="AK817" s="41"/>
      <c r="AL817" s="41"/>
      <c r="AM817" s="41"/>
      <c r="AN817" s="41"/>
      <c r="AO817" s="41"/>
      <c r="AP817" s="41"/>
      <c r="AQ817" s="41"/>
      <c r="AR817" s="41"/>
      <c r="AS817" s="41"/>
      <c r="AT817" s="41"/>
      <c r="AU817" s="41"/>
      <c r="AV817" s="41"/>
      <c r="AW817" s="41"/>
      <c r="AX817" s="41"/>
      <c r="AY817" s="41"/>
      <c r="AZ817" s="41"/>
      <c r="BA817" s="41"/>
      <c r="BB817" s="41"/>
      <c r="BC817" s="41"/>
      <c r="BD817" s="41"/>
      <c r="BE817" s="41"/>
      <c r="BF817" s="41"/>
      <c r="BG817" s="41"/>
      <c r="BH817" s="41"/>
      <c r="BI817" s="41"/>
      <c r="BJ817" s="41"/>
      <c r="BK817" s="41"/>
      <c r="BL817" s="41"/>
      <c r="BM817" s="41"/>
    </row>
    <row r="818" customFormat="false" ht="12" hidden="false" customHeight="true" outlineLevel="0" collapsed="false">
      <c r="A818" s="35"/>
      <c r="B818" s="41"/>
      <c r="C818" s="41"/>
      <c r="D818" s="41"/>
      <c r="E818" s="41"/>
      <c r="F818" s="41"/>
      <c r="G818" s="41"/>
      <c r="H818" s="41"/>
      <c r="I818" s="41"/>
      <c r="J818" s="41"/>
      <c r="K818" s="41"/>
      <c r="L818" s="41"/>
      <c r="M818" s="41"/>
      <c r="N818" s="41"/>
      <c r="O818" s="41"/>
      <c r="P818" s="41"/>
      <c r="Q818" s="41"/>
      <c r="R818" s="41"/>
      <c r="S818" s="41"/>
      <c r="T818" s="41"/>
      <c r="U818" s="41"/>
      <c r="V818" s="41"/>
      <c r="W818" s="41"/>
      <c r="X818" s="41"/>
      <c r="Y818" s="41"/>
      <c r="Z818" s="41"/>
      <c r="AA818" s="41"/>
      <c r="AB818" s="41"/>
      <c r="AC818" s="41"/>
      <c r="AD818" s="41"/>
      <c r="AE818" s="41"/>
      <c r="AF818" s="41"/>
      <c r="AG818" s="41"/>
      <c r="AH818" s="41"/>
      <c r="AI818" s="41"/>
      <c r="AJ818" s="41"/>
      <c r="AK818" s="41"/>
      <c r="AL818" s="41"/>
      <c r="AM818" s="41"/>
      <c r="AN818" s="41"/>
      <c r="AO818" s="41"/>
      <c r="AP818" s="41"/>
      <c r="AQ818" s="41"/>
      <c r="AR818" s="41"/>
      <c r="AS818" s="41"/>
      <c r="AT818" s="41"/>
      <c r="AU818" s="41"/>
      <c r="AV818" s="41"/>
      <c r="AW818" s="41"/>
      <c r="AX818" s="41"/>
      <c r="AY818" s="41"/>
      <c r="AZ818" s="41"/>
      <c r="BA818" s="41"/>
      <c r="BB818" s="41"/>
      <c r="BC818" s="41"/>
      <c r="BD818" s="41"/>
      <c r="BE818" s="41"/>
      <c r="BF818" s="41"/>
      <c r="BG818" s="41"/>
      <c r="BH818" s="41"/>
      <c r="BI818" s="41"/>
      <c r="BJ818" s="41"/>
      <c r="BK818" s="41"/>
      <c r="BL818" s="41"/>
      <c r="BM818" s="41"/>
    </row>
    <row r="819" customFormat="false" ht="12" hidden="false" customHeight="true" outlineLevel="0" collapsed="false">
      <c r="A819" s="35"/>
      <c r="B819" s="41"/>
      <c r="C819" s="41"/>
      <c r="D819" s="41"/>
      <c r="E819" s="41"/>
      <c r="F819" s="41"/>
      <c r="G819" s="41"/>
      <c r="H819" s="41"/>
      <c r="I819" s="41"/>
      <c r="J819" s="41"/>
      <c r="K819" s="41"/>
      <c r="L819" s="41"/>
      <c r="M819" s="41"/>
      <c r="N819" s="41"/>
      <c r="O819" s="41"/>
      <c r="P819" s="41"/>
      <c r="Q819" s="41"/>
      <c r="R819" s="41"/>
      <c r="S819" s="41"/>
      <c r="T819" s="41"/>
      <c r="U819" s="41"/>
      <c r="V819" s="41"/>
      <c r="W819" s="41"/>
      <c r="X819" s="41"/>
      <c r="Y819" s="41"/>
      <c r="Z819" s="41"/>
      <c r="AA819" s="41"/>
      <c r="AB819" s="41"/>
      <c r="AC819" s="41"/>
      <c r="AD819" s="41"/>
      <c r="AE819" s="41"/>
      <c r="AF819" s="41"/>
      <c r="AG819" s="41"/>
      <c r="AH819" s="41"/>
      <c r="AI819" s="41"/>
      <c r="AJ819" s="41"/>
      <c r="AK819" s="41"/>
      <c r="AL819" s="41"/>
      <c r="AM819" s="41"/>
      <c r="AN819" s="41"/>
      <c r="AO819" s="41"/>
      <c r="AP819" s="41"/>
      <c r="AQ819" s="41"/>
      <c r="AR819" s="41"/>
      <c r="AS819" s="41"/>
      <c r="AT819" s="41"/>
      <c r="AU819" s="41"/>
      <c r="AV819" s="41"/>
      <c r="AW819" s="41"/>
      <c r="AX819" s="41"/>
      <c r="AY819" s="41"/>
      <c r="AZ819" s="41"/>
      <c r="BA819" s="41"/>
      <c r="BB819" s="41"/>
      <c r="BC819" s="41"/>
      <c r="BD819" s="41"/>
      <c r="BE819" s="41"/>
      <c r="BF819" s="41"/>
      <c r="BG819" s="41"/>
      <c r="BH819" s="41"/>
      <c r="BI819" s="41"/>
      <c r="BJ819" s="41"/>
      <c r="BK819" s="41"/>
      <c r="BL819" s="41"/>
      <c r="BM819" s="41"/>
    </row>
    <row r="820" customFormat="false" ht="12" hidden="false" customHeight="true" outlineLevel="0" collapsed="false">
      <c r="A820" s="35"/>
      <c r="B820" s="41"/>
      <c r="C820" s="41"/>
      <c r="D820" s="41"/>
      <c r="E820" s="41"/>
      <c r="F820" s="41"/>
      <c r="G820" s="41"/>
      <c r="H820" s="41"/>
      <c r="I820" s="41"/>
      <c r="J820" s="41"/>
      <c r="K820" s="41"/>
      <c r="L820" s="41"/>
      <c r="M820" s="41"/>
      <c r="N820" s="41"/>
      <c r="O820" s="41"/>
      <c r="P820" s="41"/>
      <c r="Q820" s="41"/>
      <c r="R820" s="41"/>
      <c r="S820" s="41"/>
      <c r="T820" s="41"/>
      <c r="U820" s="41"/>
      <c r="V820" s="41"/>
      <c r="W820" s="41"/>
      <c r="X820" s="41"/>
      <c r="Y820" s="41"/>
      <c r="Z820" s="41"/>
      <c r="AA820" s="41"/>
      <c r="AB820" s="41"/>
      <c r="AC820" s="41"/>
      <c r="AD820" s="41"/>
      <c r="AE820" s="41"/>
      <c r="AF820" s="41"/>
      <c r="AG820" s="41"/>
      <c r="AH820" s="41"/>
      <c r="AI820" s="41"/>
      <c r="AJ820" s="41"/>
      <c r="AK820" s="41"/>
      <c r="AL820" s="41"/>
      <c r="AM820" s="41"/>
      <c r="AN820" s="41"/>
      <c r="AO820" s="41"/>
      <c r="AP820" s="41"/>
      <c r="AQ820" s="41"/>
      <c r="AR820" s="41"/>
      <c r="AS820" s="41"/>
      <c r="AT820" s="41"/>
      <c r="AU820" s="41"/>
      <c r="AV820" s="41"/>
      <c r="AW820" s="41"/>
      <c r="AX820" s="41"/>
      <c r="AY820" s="41"/>
      <c r="AZ820" s="41"/>
      <c r="BA820" s="41"/>
      <c r="BB820" s="41"/>
      <c r="BC820" s="41"/>
      <c r="BD820" s="41"/>
      <c r="BE820" s="41"/>
      <c r="BF820" s="41"/>
      <c r="BG820" s="41"/>
      <c r="BH820" s="41"/>
      <c r="BI820" s="41"/>
      <c r="BJ820" s="41"/>
      <c r="BK820" s="41"/>
      <c r="BL820" s="41"/>
      <c r="BM820" s="41"/>
    </row>
    <row r="821" customFormat="false" ht="12" hidden="false" customHeight="true" outlineLevel="0" collapsed="false">
      <c r="A821" s="35"/>
      <c r="B821" s="41"/>
      <c r="C821" s="41"/>
      <c r="D821" s="41"/>
      <c r="E821" s="41"/>
      <c r="F821" s="41"/>
      <c r="G821" s="41"/>
      <c r="H821" s="41"/>
      <c r="I821" s="41"/>
      <c r="J821" s="41"/>
      <c r="K821" s="41"/>
      <c r="L821" s="41"/>
      <c r="M821" s="41"/>
      <c r="N821" s="41"/>
      <c r="O821" s="41"/>
      <c r="P821" s="41"/>
      <c r="Q821" s="41"/>
      <c r="R821" s="41"/>
      <c r="S821" s="41"/>
      <c r="T821" s="41"/>
      <c r="U821" s="41"/>
      <c r="V821" s="41"/>
      <c r="W821" s="41"/>
      <c r="X821" s="41"/>
      <c r="Y821" s="41"/>
      <c r="Z821" s="41"/>
      <c r="AA821" s="41"/>
      <c r="AB821" s="41"/>
      <c r="AC821" s="41"/>
      <c r="AD821" s="41"/>
      <c r="AE821" s="41"/>
      <c r="AF821" s="41"/>
      <c r="AG821" s="41"/>
      <c r="AH821" s="41"/>
      <c r="AI821" s="41"/>
      <c r="AJ821" s="41"/>
      <c r="AK821" s="41"/>
      <c r="AL821" s="41"/>
      <c r="AM821" s="41"/>
      <c r="AN821" s="41"/>
      <c r="AO821" s="41"/>
      <c r="AP821" s="41"/>
      <c r="AQ821" s="41"/>
      <c r="AR821" s="41"/>
      <c r="AS821" s="41"/>
      <c r="AT821" s="41"/>
      <c r="AU821" s="41"/>
      <c r="AV821" s="41"/>
      <c r="AW821" s="41"/>
      <c r="AX821" s="41"/>
      <c r="AY821" s="41"/>
      <c r="AZ821" s="41"/>
      <c r="BA821" s="41"/>
      <c r="BB821" s="41"/>
      <c r="BC821" s="41"/>
      <c r="BD821" s="41"/>
      <c r="BE821" s="41"/>
      <c r="BF821" s="41"/>
      <c r="BG821" s="41"/>
      <c r="BH821" s="41"/>
      <c r="BI821" s="41"/>
      <c r="BJ821" s="41"/>
      <c r="BK821" s="41"/>
      <c r="BL821" s="41"/>
      <c r="BM821" s="41"/>
    </row>
    <row r="822" customFormat="false" ht="12" hidden="false" customHeight="true" outlineLevel="0" collapsed="false">
      <c r="A822" s="35"/>
      <c r="B822" s="41"/>
      <c r="C822" s="41"/>
      <c r="D822" s="41"/>
      <c r="E822" s="41"/>
      <c r="F822" s="41"/>
      <c r="G822" s="41"/>
      <c r="H822" s="41"/>
      <c r="I822" s="41"/>
      <c r="J822" s="41"/>
      <c r="K822" s="41"/>
      <c r="L822" s="41"/>
      <c r="M822" s="41"/>
      <c r="N822" s="41"/>
      <c r="O822" s="41"/>
      <c r="P822" s="41"/>
      <c r="Q822" s="41"/>
      <c r="R822" s="41"/>
      <c r="S822" s="41"/>
      <c r="T822" s="41"/>
      <c r="U822" s="41"/>
      <c r="V822" s="41"/>
      <c r="W822" s="41"/>
      <c r="X822" s="41"/>
      <c r="Y822" s="41"/>
      <c r="Z822" s="41"/>
      <c r="AA822" s="41"/>
      <c r="AB822" s="41"/>
      <c r="AC822" s="41"/>
      <c r="AD822" s="41"/>
      <c r="AE822" s="41"/>
      <c r="AF822" s="41"/>
      <c r="AG822" s="41"/>
      <c r="AH822" s="41"/>
      <c r="AI822" s="41"/>
      <c r="AJ822" s="41"/>
      <c r="AK822" s="41"/>
      <c r="AL822" s="41"/>
      <c r="AM822" s="41"/>
      <c r="AN822" s="41"/>
      <c r="AO822" s="41"/>
      <c r="AP822" s="41"/>
      <c r="AQ822" s="41"/>
      <c r="AR822" s="41"/>
      <c r="AS822" s="41"/>
      <c r="AT822" s="41"/>
      <c r="AU822" s="41"/>
      <c r="AV822" s="41"/>
      <c r="AW822" s="41"/>
      <c r="AX822" s="41"/>
      <c r="AY822" s="41"/>
      <c r="AZ822" s="41"/>
      <c r="BA822" s="41"/>
      <c r="BB822" s="41"/>
      <c r="BC822" s="41"/>
      <c r="BD822" s="41"/>
      <c r="BE822" s="41"/>
      <c r="BF822" s="41"/>
      <c r="BG822" s="41"/>
      <c r="BH822" s="41"/>
      <c r="BI822" s="41"/>
      <c r="BJ822" s="41"/>
      <c r="BK822" s="41"/>
      <c r="BL822" s="41"/>
      <c r="BM822" s="41"/>
    </row>
    <row r="823" customFormat="false" ht="12" hidden="false" customHeight="true" outlineLevel="0" collapsed="false">
      <c r="A823" s="35"/>
      <c r="B823" s="41"/>
      <c r="C823" s="41"/>
      <c r="D823" s="41"/>
      <c r="E823" s="41"/>
      <c r="F823" s="41"/>
      <c r="G823" s="41"/>
      <c r="H823" s="41"/>
      <c r="I823" s="41"/>
      <c r="J823" s="41"/>
      <c r="K823" s="41"/>
      <c r="L823" s="41"/>
      <c r="M823" s="41"/>
      <c r="N823" s="41"/>
      <c r="O823" s="41"/>
      <c r="P823" s="41"/>
      <c r="Q823" s="41"/>
      <c r="R823" s="41"/>
      <c r="S823" s="41"/>
      <c r="T823" s="41"/>
      <c r="U823" s="41"/>
      <c r="V823" s="41"/>
      <c r="W823" s="41"/>
      <c r="X823" s="41"/>
      <c r="Y823" s="41"/>
      <c r="Z823" s="41"/>
      <c r="AA823" s="41"/>
      <c r="AB823" s="41"/>
      <c r="AC823" s="41"/>
      <c r="AD823" s="41"/>
      <c r="AE823" s="41"/>
      <c r="AF823" s="41"/>
      <c r="AG823" s="41"/>
      <c r="AH823" s="41"/>
      <c r="AI823" s="41"/>
      <c r="AJ823" s="41"/>
      <c r="AK823" s="41"/>
      <c r="AL823" s="41"/>
      <c r="AM823" s="41"/>
      <c r="AN823" s="41"/>
      <c r="AO823" s="41"/>
      <c r="AP823" s="41"/>
      <c r="AQ823" s="41"/>
      <c r="AR823" s="41"/>
      <c r="AS823" s="41"/>
      <c r="AT823" s="41"/>
      <c r="AU823" s="41"/>
      <c r="AV823" s="41"/>
      <c r="AW823" s="41"/>
      <c r="AX823" s="41"/>
      <c r="AY823" s="41"/>
      <c r="AZ823" s="41"/>
      <c r="BA823" s="41"/>
      <c r="BB823" s="41"/>
      <c r="BC823" s="41"/>
      <c r="BD823" s="41"/>
      <c r="BE823" s="41"/>
      <c r="BF823" s="41"/>
      <c r="BG823" s="41"/>
      <c r="BH823" s="41"/>
      <c r="BI823" s="41"/>
      <c r="BJ823" s="41"/>
      <c r="BK823" s="41"/>
      <c r="BL823" s="41"/>
      <c r="BM823" s="41"/>
    </row>
    <row r="824" customFormat="false" ht="12" hidden="false" customHeight="true" outlineLevel="0" collapsed="false">
      <c r="A824" s="35"/>
      <c r="B824" s="41"/>
      <c r="C824" s="41"/>
      <c r="D824" s="41"/>
      <c r="E824" s="41"/>
      <c r="F824" s="41"/>
      <c r="G824" s="41"/>
      <c r="H824" s="41"/>
      <c r="I824" s="41"/>
      <c r="J824" s="41"/>
      <c r="K824" s="41"/>
      <c r="L824" s="41"/>
      <c r="M824" s="41"/>
      <c r="N824" s="41"/>
      <c r="O824" s="41"/>
      <c r="P824" s="41"/>
      <c r="Q824" s="41"/>
      <c r="R824" s="41"/>
      <c r="S824" s="41"/>
      <c r="T824" s="41"/>
      <c r="U824" s="41"/>
      <c r="V824" s="41"/>
      <c r="W824" s="41"/>
      <c r="X824" s="41"/>
      <c r="Y824" s="41"/>
      <c r="Z824" s="41"/>
      <c r="AA824" s="41"/>
      <c r="AB824" s="41"/>
      <c r="AC824" s="41"/>
      <c r="AD824" s="41"/>
      <c r="AE824" s="41"/>
      <c r="AF824" s="41"/>
      <c r="AG824" s="41"/>
      <c r="AH824" s="41"/>
      <c r="AI824" s="41"/>
      <c r="AJ824" s="41"/>
      <c r="AK824" s="41"/>
      <c r="AL824" s="41"/>
      <c r="AM824" s="41"/>
      <c r="AN824" s="41"/>
      <c r="AO824" s="41"/>
      <c r="AP824" s="41"/>
      <c r="AQ824" s="41"/>
      <c r="AR824" s="41"/>
      <c r="AS824" s="41"/>
      <c r="AT824" s="41"/>
      <c r="AU824" s="41"/>
      <c r="AV824" s="41"/>
      <c r="AW824" s="41"/>
      <c r="AX824" s="41"/>
      <c r="AY824" s="41"/>
      <c r="AZ824" s="41"/>
      <c r="BA824" s="41"/>
      <c r="BB824" s="41"/>
      <c r="BC824" s="41"/>
      <c r="BD824" s="41"/>
      <c r="BE824" s="41"/>
      <c r="BF824" s="41"/>
      <c r="BG824" s="41"/>
      <c r="BH824" s="41"/>
      <c r="BI824" s="41"/>
      <c r="BJ824" s="41"/>
      <c r="BK824" s="41"/>
      <c r="BL824" s="41"/>
      <c r="BM824" s="41"/>
    </row>
    <row r="825" customFormat="false" ht="12" hidden="false" customHeight="true" outlineLevel="0" collapsed="false">
      <c r="A825" s="35"/>
      <c r="B825" s="41"/>
      <c r="C825" s="41"/>
      <c r="D825" s="41"/>
      <c r="E825" s="41"/>
      <c r="F825" s="41"/>
      <c r="G825" s="41"/>
      <c r="H825" s="41"/>
      <c r="I825" s="41"/>
      <c r="J825" s="41"/>
      <c r="K825" s="41"/>
      <c r="L825" s="41"/>
      <c r="M825" s="41"/>
      <c r="N825" s="41"/>
      <c r="O825" s="41"/>
      <c r="P825" s="41"/>
      <c r="Q825" s="41"/>
      <c r="R825" s="41"/>
      <c r="S825" s="41"/>
      <c r="T825" s="41"/>
      <c r="U825" s="41"/>
      <c r="V825" s="41"/>
      <c r="W825" s="41"/>
      <c r="X825" s="41"/>
      <c r="Y825" s="41"/>
      <c r="Z825" s="41"/>
      <c r="AA825" s="41"/>
      <c r="AB825" s="41"/>
      <c r="AC825" s="41"/>
      <c r="AD825" s="41"/>
      <c r="AE825" s="41"/>
      <c r="AF825" s="41"/>
      <c r="AG825" s="41"/>
      <c r="AH825" s="41"/>
      <c r="AI825" s="41"/>
      <c r="AJ825" s="41"/>
      <c r="AK825" s="41"/>
      <c r="AL825" s="41"/>
      <c r="AM825" s="41"/>
      <c r="AN825" s="41"/>
      <c r="AO825" s="41"/>
      <c r="AP825" s="41"/>
      <c r="AQ825" s="41"/>
      <c r="AR825" s="41"/>
      <c r="AS825" s="41"/>
      <c r="AT825" s="41"/>
      <c r="AU825" s="41"/>
      <c r="AV825" s="41"/>
      <c r="AW825" s="41"/>
      <c r="AX825" s="41"/>
      <c r="AY825" s="41"/>
      <c r="AZ825" s="41"/>
      <c r="BA825" s="41"/>
      <c r="BB825" s="41"/>
      <c r="BC825" s="41"/>
      <c r="BD825" s="41"/>
      <c r="BE825" s="41"/>
      <c r="BF825" s="41"/>
      <c r="BG825" s="41"/>
      <c r="BH825" s="41"/>
      <c r="BI825" s="41"/>
      <c r="BJ825" s="41"/>
      <c r="BK825" s="41"/>
      <c r="BL825" s="41"/>
      <c r="BM825" s="41"/>
    </row>
    <row r="826" customFormat="false" ht="12" hidden="false" customHeight="true" outlineLevel="0" collapsed="false">
      <c r="A826" s="35"/>
      <c r="B826" s="41"/>
      <c r="C826" s="41"/>
      <c r="D826" s="41"/>
      <c r="E826" s="41"/>
      <c r="F826" s="41"/>
      <c r="G826" s="41"/>
      <c r="H826" s="41"/>
      <c r="I826" s="41"/>
      <c r="J826" s="41"/>
      <c r="K826" s="41"/>
      <c r="L826" s="41"/>
      <c r="M826" s="41"/>
      <c r="N826" s="41"/>
      <c r="O826" s="41"/>
      <c r="P826" s="41"/>
      <c r="Q826" s="41"/>
      <c r="R826" s="41"/>
      <c r="S826" s="41"/>
      <c r="T826" s="41"/>
      <c r="U826" s="41"/>
      <c r="V826" s="41"/>
      <c r="W826" s="41"/>
      <c r="X826" s="41"/>
      <c r="Y826" s="41"/>
      <c r="Z826" s="41"/>
      <c r="AA826" s="41"/>
      <c r="AB826" s="41"/>
      <c r="AC826" s="41"/>
      <c r="AD826" s="41"/>
      <c r="AE826" s="41"/>
      <c r="AF826" s="41"/>
      <c r="AG826" s="41"/>
      <c r="AH826" s="41"/>
      <c r="AI826" s="41"/>
      <c r="AJ826" s="41"/>
      <c r="AK826" s="41"/>
      <c r="AL826" s="41"/>
      <c r="AM826" s="41"/>
      <c r="AN826" s="41"/>
      <c r="AO826" s="41"/>
      <c r="AP826" s="41"/>
      <c r="AQ826" s="41"/>
      <c r="AR826" s="41"/>
      <c r="AS826" s="41"/>
      <c r="AT826" s="41"/>
      <c r="AU826" s="41"/>
      <c r="AV826" s="41"/>
      <c r="AW826" s="41"/>
      <c r="AX826" s="41"/>
      <c r="AY826" s="41"/>
      <c r="AZ826" s="41"/>
      <c r="BA826" s="41"/>
      <c r="BB826" s="41"/>
      <c r="BC826" s="41"/>
      <c r="BD826" s="41"/>
      <c r="BE826" s="41"/>
      <c r="BF826" s="41"/>
      <c r="BG826" s="41"/>
      <c r="BH826" s="41"/>
      <c r="BI826" s="41"/>
      <c r="BJ826" s="41"/>
      <c r="BK826" s="41"/>
      <c r="BL826" s="41"/>
      <c r="BM826" s="41"/>
    </row>
    <row r="827" customFormat="false" ht="12" hidden="false" customHeight="true" outlineLevel="0" collapsed="false">
      <c r="A827" s="35"/>
      <c r="B827" s="41"/>
      <c r="C827" s="41"/>
      <c r="D827" s="41"/>
      <c r="E827" s="41"/>
      <c r="F827" s="41"/>
      <c r="G827" s="41"/>
      <c r="H827" s="41"/>
      <c r="I827" s="41"/>
      <c r="J827" s="41"/>
      <c r="K827" s="41"/>
      <c r="L827" s="41"/>
      <c r="M827" s="41"/>
      <c r="N827" s="41"/>
      <c r="O827" s="41"/>
      <c r="P827" s="41"/>
      <c r="Q827" s="41"/>
      <c r="R827" s="41"/>
      <c r="S827" s="41"/>
      <c r="T827" s="41"/>
      <c r="U827" s="41"/>
      <c r="V827" s="41"/>
      <c r="W827" s="41"/>
      <c r="X827" s="41"/>
      <c r="Y827" s="41"/>
      <c r="Z827" s="41"/>
      <c r="AA827" s="41"/>
      <c r="AB827" s="41"/>
      <c r="AC827" s="41"/>
      <c r="AD827" s="41"/>
      <c r="AE827" s="41"/>
      <c r="AF827" s="41"/>
      <c r="AG827" s="41"/>
      <c r="AH827" s="41"/>
      <c r="AI827" s="41"/>
      <c r="AJ827" s="41"/>
      <c r="AK827" s="41"/>
      <c r="AL827" s="41"/>
      <c r="AM827" s="41"/>
      <c r="AN827" s="41"/>
      <c r="AO827" s="41"/>
      <c r="AP827" s="41"/>
      <c r="AQ827" s="41"/>
      <c r="AR827" s="41"/>
      <c r="AS827" s="41"/>
      <c r="AT827" s="41"/>
      <c r="AU827" s="41"/>
      <c r="AV827" s="41"/>
      <c r="AW827" s="41"/>
      <c r="AX827" s="41"/>
      <c r="AY827" s="41"/>
      <c r="AZ827" s="41"/>
      <c r="BA827" s="41"/>
      <c r="BB827" s="41"/>
      <c r="BC827" s="41"/>
      <c r="BD827" s="41"/>
      <c r="BE827" s="41"/>
      <c r="BF827" s="41"/>
      <c r="BG827" s="41"/>
      <c r="BH827" s="41"/>
      <c r="BI827" s="41"/>
      <c r="BJ827" s="41"/>
      <c r="BK827" s="41"/>
      <c r="BL827" s="41"/>
      <c r="BM827" s="41"/>
    </row>
    <row r="828" customFormat="false" ht="12" hidden="false" customHeight="true" outlineLevel="0" collapsed="false">
      <c r="A828" s="35"/>
      <c r="B828" s="41"/>
      <c r="C828" s="41"/>
      <c r="D828" s="41"/>
      <c r="E828" s="41"/>
      <c r="F828" s="41"/>
      <c r="G828" s="41"/>
      <c r="H828" s="41"/>
      <c r="I828" s="41"/>
      <c r="J828" s="41"/>
      <c r="K828" s="41"/>
      <c r="L828" s="41"/>
      <c r="M828" s="41"/>
      <c r="N828" s="41"/>
      <c r="O828" s="41"/>
      <c r="P828" s="41"/>
      <c r="Q828" s="41"/>
      <c r="R828" s="41"/>
      <c r="S828" s="41"/>
      <c r="T828" s="41"/>
      <c r="U828" s="41"/>
      <c r="V828" s="41"/>
      <c r="W828" s="41"/>
      <c r="X828" s="41"/>
      <c r="Y828" s="41"/>
      <c r="Z828" s="41"/>
      <c r="AA828" s="41"/>
      <c r="AB828" s="41"/>
      <c r="AC828" s="41"/>
      <c r="AD828" s="41"/>
      <c r="AE828" s="41"/>
      <c r="AF828" s="41"/>
      <c r="AG828" s="41"/>
      <c r="AH828" s="41"/>
      <c r="AI828" s="41"/>
      <c r="AJ828" s="41"/>
      <c r="AK828" s="41"/>
      <c r="AL828" s="41"/>
      <c r="AM828" s="41"/>
      <c r="AN828" s="41"/>
      <c r="AO828" s="41"/>
      <c r="AP828" s="41"/>
      <c r="AQ828" s="41"/>
      <c r="AR828" s="41"/>
      <c r="AS828" s="41"/>
      <c r="AT828" s="41"/>
      <c r="AU828" s="41"/>
      <c r="AV828" s="41"/>
      <c r="AW828" s="41"/>
      <c r="AX828" s="41"/>
      <c r="AY828" s="41"/>
      <c r="AZ828" s="41"/>
      <c r="BA828" s="41"/>
      <c r="BB828" s="41"/>
      <c r="BC828" s="41"/>
      <c r="BD828" s="41"/>
      <c r="BE828" s="41"/>
      <c r="BF828" s="41"/>
      <c r="BG828" s="41"/>
      <c r="BH828" s="41"/>
      <c r="BI828" s="41"/>
      <c r="BJ828" s="41"/>
      <c r="BK828" s="41"/>
      <c r="BL828" s="41"/>
      <c r="BM828" s="41"/>
    </row>
    <row r="829" customFormat="false" ht="12" hidden="false" customHeight="true" outlineLevel="0" collapsed="false">
      <c r="A829" s="35"/>
      <c r="B829" s="41"/>
      <c r="C829" s="41"/>
      <c r="D829" s="41"/>
      <c r="E829" s="41"/>
      <c r="F829" s="41"/>
      <c r="G829" s="41"/>
      <c r="H829" s="41"/>
      <c r="I829" s="41"/>
      <c r="J829" s="41"/>
      <c r="K829" s="41"/>
      <c r="L829" s="41"/>
      <c r="M829" s="41"/>
      <c r="N829" s="41"/>
      <c r="O829" s="41"/>
      <c r="P829" s="41"/>
      <c r="Q829" s="41"/>
      <c r="R829" s="41"/>
      <c r="S829" s="41"/>
      <c r="T829" s="41"/>
      <c r="U829" s="41"/>
      <c r="V829" s="41"/>
      <c r="W829" s="41"/>
      <c r="X829" s="41"/>
      <c r="Y829" s="41"/>
      <c r="Z829" s="41"/>
      <c r="AA829" s="41"/>
      <c r="AB829" s="41"/>
      <c r="AC829" s="41"/>
      <c r="AD829" s="41"/>
      <c r="AE829" s="41"/>
      <c r="AF829" s="41"/>
      <c r="AG829" s="41"/>
      <c r="AH829" s="41"/>
      <c r="AI829" s="41"/>
      <c r="AJ829" s="41"/>
      <c r="AK829" s="41"/>
      <c r="AL829" s="41"/>
      <c r="AM829" s="41"/>
      <c r="AN829" s="41"/>
      <c r="AO829" s="41"/>
      <c r="AP829" s="41"/>
      <c r="AQ829" s="41"/>
      <c r="AR829" s="41"/>
      <c r="AS829" s="41"/>
      <c r="AT829" s="41"/>
      <c r="AU829" s="41"/>
      <c r="AV829" s="41"/>
      <c r="AW829" s="41"/>
      <c r="AX829" s="41"/>
      <c r="AY829" s="41"/>
      <c r="AZ829" s="41"/>
      <c r="BA829" s="41"/>
      <c r="BB829" s="41"/>
      <c r="BC829" s="41"/>
      <c r="BD829" s="41"/>
      <c r="BE829" s="41"/>
      <c r="BF829" s="41"/>
      <c r="BG829" s="41"/>
      <c r="BH829" s="41"/>
      <c r="BI829" s="41"/>
      <c r="BJ829" s="41"/>
      <c r="BK829" s="41"/>
      <c r="BL829" s="41"/>
      <c r="BM829" s="41"/>
    </row>
    <row r="830" customFormat="false" ht="12" hidden="false" customHeight="true" outlineLevel="0" collapsed="false">
      <c r="A830" s="35"/>
      <c r="B830" s="41"/>
      <c r="C830" s="41"/>
      <c r="D830" s="41"/>
      <c r="E830" s="41"/>
      <c r="F830" s="41"/>
      <c r="G830" s="41"/>
      <c r="H830" s="41"/>
      <c r="I830" s="41"/>
      <c r="J830" s="41"/>
      <c r="K830" s="41"/>
      <c r="L830" s="41"/>
      <c r="M830" s="41"/>
      <c r="N830" s="41"/>
      <c r="O830" s="41"/>
      <c r="P830" s="41"/>
      <c r="Q830" s="41"/>
      <c r="R830" s="41"/>
      <c r="S830" s="41"/>
      <c r="T830" s="41"/>
      <c r="U830" s="41"/>
      <c r="V830" s="41"/>
      <c r="W830" s="41"/>
      <c r="X830" s="41"/>
      <c r="Y830" s="41"/>
      <c r="Z830" s="41"/>
      <c r="AA830" s="41"/>
      <c r="AB830" s="41"/>
      <c r="AC830" s="41"/>
      <c r="AD830" s="41"/>
      <c r="AE830" s="41"/>
      <c r="AF830" s="41"/>
      <c r="AG830" s="41"/>
      <c r="AH830" s="41"/>
      <c r="AI830" s="41"/>
      <c r="AJ830" s="41"/>
      <c r="AK830" s="41"/>
      <c r="AL830" s="41"/>
      <c r="AM830" s="41"/>
      <c r="AN830" s="41"/>
      <c r="AO830" s="41"/>
      <c r="AP830" s="41"/>
      <c r="AQ830" s="41"/>
      <c r="AR830" s="41"/>
      <c r="AS830" s="41"/>
      <c r="AT830" s="41"/>
      <c r="AU830" s="41"/>
      <c r="AV830" s="41"/>
      <c r="AW830" s="41"/>
      <c r="AX830" s="41"/>
      <c r="AY830" s="41"/>
      <c r="AZ830" s="41"/>
      <c r="BA830" s="41"/>
      <c r="BB830" s="41"/>
      <c r="BC830" s="41"/>
      <c r="BD830" s="41"/>
      <c r="BE830" s="41"/>
      <c r="BF830" s="41"/>
      <c r="BG830" s="41"/>
      <c r="BH830" s="41"/>
      <c r="BI830" s="41"/>
      <c r="BJ830" s="41"/>
      <c r="BK830" s="41"/>
      <c r="BL830" s="41"/>
      <c r="BM830" s="41"/>
    </row>
    <row r="831" customFormat="false" ht="12" hidden="false" customHeight="true" outlineLevel="0" collapsed="false">
      <c r="A831" s="35"/>
      <c r="B831" s="41"/>
      <c r="C831" s="41"/>
      <c r="D831" s="41"/>
      <c r="E831" s="41"/>
      <c r="F831" s="41"/>
      <c r="G831" s="41"/>
      <c r="H831" s="41"/>
      <c r="I831" s="41"/>
      <c r="J831" s="41"/>
      <c r="K831" s="41"/>
      <c r="L831" s="41"/>
      <c r="M831" s="41"/>
      <c r="N831" s="41"/>
      <c r="O831" s="41"/>
      <c r="P831" s="41"/>
      <c r="Q831" s="41"/>
      <c r="R831" s="41"/>
      <c r="S831" s="41"/>
      <c r="T831" s="41"/>
      <c r="U831" s="41"/>
      <c r="V831" s="41"/>
      <c r="W831" s="41"/>
      <c r="X831" s="41"/>
      <c r="Y831" s="41"/>
      <c r="Z831" s="41"/>
      <c r="AA831" s="41"/>
      <c r="AB831" s="41"/>
      <c r="AC831" s="41"/>
      <c r="AD831" s="41"/>
      <c r="AE831" s="41"/>
      <c r="AF831" s="41"/>
      <c r="AG831" s="41"/>
      <c r="AH831" s="41"/>
      <c r="AI831" s="41"/>
      <c r="AJ831" s="41"/>
      <c r="AK831" s="41"/>
      <c r="AL831" s="41"/>
      <c r="AM831" s="41"/>
      <c r="AN831" s="41"/>
      <c r="AO831" s="41"/>
      <c r="AP831" s="41"/>
      <c r="AQ831" s="41"/>
      <c r="AR831" s="41"/>
      <c r="AS831" s="41"/>
      <c r="AT831" s="41"/>
      <c r="AU831" s="41"/>
      <c r="AV831" s="41"/>
      <c r="AW831" s="41"/>
      <c r="AX831" s="41"/>
      <c r="AY831" s="41"/>
      <c r="AZ831" s="41"/>
      <c r="BA831" s="41"/>
      <c r="BB831" s="41"/>
      <c r="BC831" s="41"/>
      <c r="BD831" s="41"/>
      <c r="BE831" s="41"/>
      <c r="BF831" s="41"/>
      <c r="BG831" s="41"/>
      <c r="BH831" s="41"/>
      <c r="BI831" s="41"/>
      <c r="BJ831" s="41"/>
      <c r="BK831" s="41"/>
      <c r="BL831" s="41"/>
      <c r="BM831" s="41"/>
    </row>
    <row r="832" customFormat="false" ht="12" hidden="false" customHeight="true" outlineLevel="0" collapsed="false">
      <c r="A832" s="35"/>
      <c r="B832" s="41"/>
      <c r="C832" s="41"/>
      <c r="D832" s="41"/>
      <c r="E832" s="41"/>
      <c r="F832" s="41"/>
      <c r="G832" s="41"/>
      <c r="H832" s="41"/>
      <c r="I832" s="41"/>
      <c r="J832" s="41"/>
      <c r="K832" s="41"/>
      <c r="L832" s="41"/>
      <c r="M832" s="41"/>
      <c r="N832" s="41"/>
      <c r="O832" s="41"/>
      <c r="P832" s="41"/>
      <c r="Q832" s="41"/>
      <c r="R832" s="41"/>
      <c r="S832" s="41"/>
      <c r="T832" s="41"/>
      <c r="U832" s="41"/>
      <c r="V832" s="41"/>
      <c r="W832" s="41"/>
      <c r="X832" s="41"/>
      <c r="Y832" s="41"/>
      <c r="Z832" s="41"/>
      <c r="AA832" s="41"/>
      <c r="AB832" s="41"/>
      <c r="AC832" s="41"/>
      <c r="AD832" s="41"/>
      <c r="AE832" s="41"/>
      <c r="AF832" s="41"/>
      <c r="AG832" s="41"/>
      <c r="AH832" s="41"/>
      <c r="AI832" s="41"/>
      <c r="AJ832" s="41"/>
      <c r="AK832" s="41"/>
      <c r="AL832" s="41"/>
      <c r="AM832" s="41"/>
      <c r="AN832" s="41"/>
      <c r="AO832" s="41"/>
      <c r="AP832" s="41"/>
      <c r="AQ832" s="41"/>
      <c r="AR832" s="41"/>
      <c r="AS832" s="41"/>
      <c r="AT832" s="41"/>
      <c r="AU832" s="41"/>
      <c r="AV832" s="41"/>
      <c r="AW832" s="41"/>
      <c r="AX832" s="41"/>
      <c r="AY832" s="41"/>
      <c r="AZ832" s="41"/>
      <c r="BA832" s="41"/>
      <c r="BB832" s="41"/>
      <c r="BC832" s="41"/>
      <c r="BD832" s="41"/>
      <c r="BE832" s="41"/>
      <c r="BF832" s="41"/>
      <c r="BG832" s="41"/>
      <c r="BH832" s="41"/>
      <c r="BI832" s="41"/>
      <c r="BJ832" s="41"/>
      <c r="BK832" s="41"/>
      <c r="BL832" s="41"/>
      <c r="BM832" s="41"/>
    </row>
    <row r="833" customFormat="false" ht="12" hidden="false" customHeight="true" outlineLevel="0" collapsed="false">
      <c r="A833" s="35"/>
      <c r="B833" s="41"/>
      <c r="C833" s="41"/>
      <c r="D833" s="41"/>
      <c r="E833" s="41"/>
      <c r="F833" s="41"/>
      <c r="G833" s="41"/>
      <c r="H833" s="41"/>
      <c r="I833" s="41"/>
      <c r="J833" s="41"/>
      <c r="K833" s="41"/>
      <c r="L833" s="41"/>
      <c r="M833" s="41"/>
      <c r="N833" s="41"/>
      <c r="O833" s="41"/>
      <c r="P833" s="41"/>
      <c r="Q833" s="41"/>
      <c r="R833" s="41"/>
      <c r="S833" s="41"/>
      <c r="T833" s="41"/>
      <c r="U833" s="41"/>
      <c r="V833" s="41"/>
      <c r="W833" s="41"/>
      <c r="X833" s="41"/>
      <c r="Y833" s="41"/>
      <c r="Z833" s="41"/>
      <c r="AA833" s="41"/>
      <c r="AB833" s="41"/>
      <c r="AC833" s="41"/>
      <c r="AD833" s="41"/>
      <c r="AE833" s="41"/>
      <c r="AF833" s="41"/>
      <c r="AG833" s="41"/>
      <c r="AH833" s="41"/>
      <c r="AI833" s="41"/>
      <c r="AJ833" s="41"/>
      <c r="AK833" s="41"/>
      <c r="AL833" s="41"/>
      <c r="AM833" s="41"/>
      <c r="AN833" s="41"/>
      <c r="AO833" s="41"/>
      <c r="AP833" s="41"/>
      <c r="AQ833" s="41"/>
      <c r="AR833" s="41"/>
      <c r="AS833" s="41"/>
      <c r="AT833" s="41"/>
      <c r="AU833" s="41"/>
      <c r="AV833" s="41"/>
      <c r="AW833" s="41"/>
      <c r="AX833" s="41"/>
      <c r="AY833" s="41"/>
      <c r="AZ833" s="41"/>
      <c r="BA833" s="41"/>
      <c r="BB833" s="41"/>
      <c r="BC833" s="41"/>
      <c r="BD833" s="41"/>
      <c r="BE833" s="41"/>
      <c r="BF833" s="41"/>
      <c r="BG833" s="41"/>
      <c r="BH833" s="41"/>
      <c r="BI833" s="41"/>
      <c r="BJ833" s="41"/>
      <c r="BK833" s="41"/>
      <c r="BL833" s="41"/>
      <c r="BM833" s="41"/>
    </row>
    <row r="834" customFormat="false" ht="12" hidden="false" customHeight="true" outlineLevel="0" collapsed="false">
      <c r="A834" s="35"/>
      <c r="B834" s="41"/>
      <c r="C834" s="41"/>
      <c r="D834" s="41"/>
      <c r="E834" s="41"/>
      <c r="F834" s="41"/>
      <c r="G834" s="41"/>
      <c r="H834" s="41"/>
      <c r="I834" s="41"/>
      <c r="J834" s="41"/>
      <c r="K834" s="41"/>
      <c r="L834" s="41"/>
      <c r="M834" s="41"/>
      <c r="N834" s="41"/>
      <c r="O834" s="41"/>
      <c r="P834" s="41"/>
      <c r="Q834" s="41"/>
      <c r="R834" s="41"/>
      <c r="S834" s="41"/>
      <c r="T834" s="41"/>
      <c r="U834" s="41"/>
      <c r="V834" s="41"/>
      <c r="W834" s="41"/>
      <c r="X834" s="41"/>
      <c r="Y834" s="41"/>
      <c r="Z834" s="41"/>
      <c r="AA834" s="41"/>
      <c r="AB834" s="41"/>
      <c r="AC834" s="41"/>
      <c r="AD834" s="41"/>
      <c r="AE834" s="41"/>
      <c r="AF834" s="41"/>
      <c r="AG834" s="41"/>
      <c r="AH834" s="41"/>
      <c r="AI834" s="41"/>
      <c r="AJ834" s="41"/>
      <c r="AK834" s="41"/>
      <c r="AL834" s="41"/>
      <c r="AM834" s="41"/>
      <c r="AN834" s="41"/>
      <c r="AO834" s="41"/>
      <c r="AP834" s="41"/>
      <c r="AQ834" s="41"/>
      <c r="AR834" s="41"/>
      <c r="AS834" s="41"/>
      <c r="AT834" s="41"/>
      <c r="AU834" s="41"/>
      <c r="AV834" s="41"/>
      <c r="AW834" s="41"/>
      <c r="AX834" s="41"/>
      <c r="AY834" s="41"/>
      <c r="AZ834" s="41"/>
      <c r="BA834" s="41"/>
      <c r="BB834" s="41"/>
      <c r="BC834" s="41"/>
      <c r="BD834" s="41"/>
      <c r="BE834" s="41"/>
      <c r="BF834" s="41"/>
      <c r="BG834" s="41"/>
      <c r="BH834" s="41"/>
      <c r="BI834" s="41"/>
      <c r="BJ834" s="41"/>
      <c r="BK834" s="41"/>
      <c r="BL834" s="41"/>
      <c r="BM834" s="41"/>
    </row>
    <row r="835" customFormat="false" ht="12" hidden="false" customHeight="true" outlineLevel="0" collapsed="false">
      <c r="A835" s="35"/>
      <c r="B835" s="41"/>
      <c r="C835" s="41"/>
      <c r="D835" s="41"/>
      <c r="E835" s="41"/>
      <c r="F835" s="41"/>
      <c r="G835" s="41"/>
      <c r="H835" s="41"/>
      <c r="I835" s="41"/>
      <c r="J835" s="41"/>
      <c r="K835" s="41"/>
      <c r="L835" s="41"/>
      <c r="M835" s="41"/>
      <c r="N835" s="41"/>
      <c r="O835" s="41"/>
      <c r="P835" s="41"/>
      <c r="Q835" s="41"/>
      <c r="R835" s="41"/>
      <c r="S835" s="41"/>
      <c r="T835" s="41"/>
      <c r="U835" s="41"/>
      <c r="V835" s="41"/>
      <c r="W835" s="41"/>
      <c r="X835" s="41"/>
      <c r="Y835" s="41"/>
      <c r="Z835" s="41"/>
      <c r="AA835" s="41"/>
      <c r="AB835" s="41"/>
      <c r="AC835" s="41"/>
      <c r="AD835" s="41"/>
      <c r="AE835" s="41"/>
      <c r="AF835" s="41"/>
      <c r="AG835" s="41"/>
      <c r="AH835" s="41"/>
      <c r="AI835" s="41"/>
      <c r="AJ835" s="41"/>
      <c r="AK835" s="41"/>
      <c r="AL835" s="41"/>
      <c r="AM835" s="41"/>
      <c r="AN835" s="41"/>
      <c r="AO835" s="41"/>
      <c r="AP835" s="41"/>
      <c r="AQ835" s="41"/>
      <c r="AR835" s="41"/>
      <c r="AS835" s="41"/>
      <c r="AT835" s="41"/>
      <c r="AU835" s="41"/>
      <c r="AV835" s="41"/>
      <c r="AW835" s="41"/>
      <c r="AX835" s="41"/>
      <c r="AY835" s="41"/>
      <c r="AZ835" s="41"/>
      <c r="BA835" s="41"/>
      <c r="BB835" s="41"/>
      <c r="BC835" s="41"/>
      <c r="BD835" s="41"/>
      <c r="BE835" s="41"/>
      <c r="BF835" s="41"/>
      <c r="BG835" s="41"/>
      <c r="BH835" s="41"/>
      <c r="BI835" s="41"/>
      <c r="BJ835" s="41"/>
      <c r="BK835" s="41"/>
      <c r="BL835" s="41"/>
      <c r="BM835" s="41"/>
    </row>
    <row r="836" customFormat="false" ht="12" hidden="false" customHeight="true" outlineLevel="0" collapsed="false">
      <c r="A836" s="35"/>
      <c r="B836" s="41"/>
      <c r="C836" s="41"/>
      <c r="D836" s="41"/>
      <c r="E836" s="41"/>
      <c r="F836" s="41"/>
      <c r="G836" s="41"/>
      <c r="H836" s="41"/>
      <c r="I836" s="41"/>
      <c r="J836" s="41"/>
      <c r="K836" s="41"/>
      <c r="L836" s="41"/>
      <c r="M836" s="41"/>
      <c r="N836" s="41"/>
      <c r="O836" s="41"/>
      <c r="P836" s="41"/>
      <c r="Q836" s="41"/>
      <c r="R836" s="41"/>
      <c r="S836" s="41"/>
      <c r="T836" s="41"/>
      <c r="U836" s="41"/>
      <c r="V836" s="41"/>
      <c r="W836" s="41"/>
      <c r="X836" s="41"/>
      <c r="Y836" s="41"/>
      <c r="Z836" s="41"/>
      <c r="AA836" s="41"/>
      <c r="AB836" s="41"/>
      <c r="AC836" s="41"/>
      <c r="AD836" s="41"/>
      <c r="AE836" s="41"/>
      <c r="AF836" s="41"/>
      <c r="AG836" s="41"/>
      <c r="AH836" s="41"/>
      <c r="AI836" s="41"/>
      <c r="AJ836" s="41"/>
      <c r="AK836" s="41"/>
      <c r="AL836" s="41"/>
      <c r="AM836" s="41"/>
      <c r="AN836" s="41"/>
      <c r="AO836" s="41"/>
      <c r="AP836" s="41"/>
      <c r="AQ836" s="41"/>
      <c r="AR836" s="41"/>
      <c r="AS836" s="41"/>
      <c r="AT836" s="41"/>
      <c r="AU836" s="41"/>
      <c r="AV836" s="41"/>
      <c r="AW836" s="41"/>
      <c r="AX836" s="41"/>
      <c r="AY836" s="41"/>
      <c r="AZ836" s="41"/>
      <c r="BA836" s="41"/>
      <c r="BB836" s="41"/>
      <c r="BC836" s="41"/>
      <c r="BD836" s="41"/>
      <c r="BE836" s="41"/>
      <c r="BF836" s="41"/>
      <c r="BG836" s="41"/>
      <c r="BH836" s="41"/>
      <c r="BI836" s="41"/>
      <c r="BJ836" s="41"/>
      <c r="BK836" s="41"/>
      <c r="BL836" s="41"/>
      <c r="BM836" s="41"/>
    </row>
    <row r="837" customFormat="false" ht="12" hidden="false" customHeight="true" outlineLevel="0" collapsed="false">
      <c r="A837" s="35"/>
      <c r="B837" s="41"/>
      <c r="C837" s="41"/>
      <c r="D837" s="41"/>
      <c r="E837" s="41"/>
      <c r="F837" s="41"/>
      <c r="G837" s="41"/>
      <c r="H837" s="41"/>
      <c r="I837" s="41"/>
      <c r="J837" s="41"/>
      <c r="K837" s="41"/>
      <c r="L837" s="41"/>
      <c r="M837" s="41"/>
      <c r="N837" s="41"/>
      <c r="O837" s="41"/>
      <c r="P837" s="41"/>
      <c r="Q837" s="41"/>
      <c r="R837" s="41"/>
      <c r="S837" s="41"/>
      <c r="T837" s="41"/>
      <c r="U837" s="41"/>
      <c r="V837" s="41"/>
      <c r="W837" s="41"/>
      <c r="X837" s="41"/>
      <c r="Y837" s="41"/>
      <c r="Z837" s="41"/>
      <c r="AA837" s="41"/>
      <c r="AB837" s="41"/>
      <c r="AC837" s="41"/>
      <c r="AD837" s="41"/>
      <c r="AE837" s="41"/>
      <c r="AF837" s="41"/>
      <c r="AG837" s="41"/>
      <c r="AH837" s="41"/>
      <c r="AI837" s="41"/>
      <c r="AJ837" s="41"/>
      <c r="AK837" s="41"/>
      <c r="AL837" s="41"/>
      <c r="AM837" s="41"/>
      <c r="AN837" s="41"/>
      <c r="AO837" s="41"/>
      <c r="AP837" s="41"/>
      <c r="AQ837" s="41"/>
      <c r="AR837" s="41"/>
      <c r="AS837" s="41"/>
      <c r="AT837" s="41"/>
      <c r="AU837" s="41"/>
      <c r="AV837" s="41"/>
      <c r="AW837" s="41"/>
      <c r="AX837" s="41"/>
      <c r="AY837" s="41"/>
      <c r="AZ837" s="41"/>
      <c r="BA837" s="41"/>
      <c r="BB837" s="41"/>
      <c r="BC837" s="41"/>
      <c r="BD837" s="41"/>
      <c r="BE837" s="41"/>
      <c r="BF837" s="41"/>
      <c r="BG837" s="41"/>
      <c r="BH837" s="41"/>
      <c r="BI837" s="41"/>
      <c r="BJ837" s="41"/>
      <c r="BK837" s="41"/>
      <c r="BL837" s="41"/>
      <c r="BM837" s="41"/>
    </row>
    <row r="838" customFormat="false" ht="12" hidden="false" customHeight="true" outlineLevel="0" collapsed="false">
      <c r="A838" s="35"/>
      <c r="B838" s="41"/>
      <c r="C838" s="41"/>
      <c r="D838" s="41"/>
      <c r="E838" s="41"/>
      <c r="F838" s="41"/>
      <c r="G838" s="41"/>
      <c r="H838" s="41"/>
      <c r="I838" s="41"/>
      <c r="J838" s="41"/>
      <c r="K838" s="41"/>
      <c r="L838" s="41"/>
      <c r="M838" s="41"/>
      <c r="N838" s="41"/>
      <c r="O838" s="41"/>
      <c r="P838" s="41"/>
      <c r="Q838" s="41"/>
      <c r="R838" s="41"/>
      <c r="S838" s="41"/>
      <c r="T838" s="41"/>
      <c r="U838" s="41"/>
      <c r="V838" s="41"/>
      <c r="W838" s="41"/>
      <c r="X838" s="41"/>
      <c r="Y838" s="41"/>
      <c r="Z838" s="41"/>
      <c r="AA838" s="41"/>
      <c r="AB838" s="41"/>
      <c r="AC838" s="41"/>
      <c r="AD838" s="41"/>
      <c r="AE838" s="41"/>
      <c r="AF838" s="41"/>
      <c r="AG838" s="41"/>
      <c r="AH838" s="41"/>
      <c r="AI838" s="41"/>
      <c r="AJ838" s="41"/>
      <c r="AK838" s="41"/>
      <c r="AL838" s="41"/>
      <c r="AM838" s="41"/>
      <c r="AN838" s="41"/>
      <c r="AO838" s="41"/>
      <c r="AP838" s="41"/>
      <c r="AQ838" s="41"/>
      <c r="AR838" s="41"/>
      <c r="AS838" s="41"/>
      <c r="AT838" s="41"/>
      <c r="AU838" s="41"/>
      <c r="AV838" s="41"/>
      <c r="AW838" s="41"/>
      <c r="AX838" s="41"/>
      <c r="AY838" s="41"/>
      <c r="AZ838" s="41"/>
      <c r="BA838" s="41"/>
      <c r="BB838" s="41"/>
      <c r="BC838" s="41"/>
      <c r="BD838" s="41"/>
      <c r="BE838" s="41"/>
      <c r="BF838" s="41"/>
      <c r="BG838" s="41"/>
      <c r="BH838" s="41"/>
      <c r="BI838" s="41"/>
      <c r="BJ838" s="41"/>
      <c r="BK838" s="41"/>
      <c r="BL838" s="41"/>
      <c r="BM838" s="41"/>
    </row>
    <row r="839" customFormat="false" ht="12" hidden="false" customHeight="true" outlineLevel="0" collapsed="false">
      <c r="A839" s="35"/>
      <c r="B839" s="41"/>
      <c r="C839" s="41"/>
      <c r="D839" s="41"/>
      <c r="E839" s="41"/>
      <c r="F839" s="41"/>
      <c r="G839" s="41"/>
      <c r="H839" s="41"/>
      <c r="I839" s="41"/>
      <c r="J839" s="41"/>
      <c r="K839" s="41"/>
      <c r="L839" s="41"/>
      <c r="M839" s="41"/>
      <c r="N839" s="41"/>
      <c r="O839" s="41"/>
      <c r="P839" s="41"/>
      <c r="Q839" s="41"/>
      <c r="R839" s="41"/>
      <c r="S839" s="41"/>
      <c r="T839" s="41"/>
      <c r="U839" s="41"/>
      <c r="V839" s="41"/>
      <c r="W839" s="41"/>
      <c r="X839" s="41"/>
      <c r="Y839" s="41"/>
      <c r="Z839" s="41"/>
      <c r="AA839" s="41"/>
      <c r="AB839" s="41"/>
      <c r="AC839" s="41"/>
      <c r="AD839" s="41"/>
      <c r="AE839" s="41"/>
      <c r="AF839" s="41"/>
      <c r="AG839" s="41"/>
      <c r="AH839" s="41"/>
      <c r="AI839" s="41"/>
      <c r="AJ839" s="41"/>
      <c r="AK839" s="41"/>
      <c r="AL839" s="41"/>
      <c r="AM839" s="41"/>
      <c r="AN839" s="41"/>
      <c r="AO839" s="41"/>
      <c r="AP839" s="41"/>
      <c r="AQ839" s="41"/>
      <c r="AR839" s="41"/>
      <c r="AS839" s="41"/>
      <c r="AT839" s="41"/>
      <c r="AU839" s="41"/>
      <c r="AV839" s="41"/>
      <c r="AW839" s="41"/>
      <c r="AX839" s="41"/>
      <c r="AY839" s="41"/>
      <c r="AZ839" s="41"/>
      <c r="BA839" s="41"/>
      <c r="BB839" s="41"/>
      <c r="BC839" s="41"/>
      <c r="BD839" s="41"/>
      <c r="BE839" s="41"/>
      <c r="BF839" s="41"/>
      <c r="BG839" s="41"/>
      <c r="BH839" s="41"/>
      <c r="BI839" s="41"/>
      <c r="BJ839" s="41"/>
      <c r="BK839" s="41"/>
      <c r="BL839" s="41"/>
      <c r="BM839" s="41"/>
    </row>
    <row r="840" customFormat="false" ht="12" hidden="false" customHeight="true" outlineLevel="0" collapsed="false">
      <c r="A840" s="35"/>
      <c r="B840" s="41"/>
      <c r="C840" s="41"/>
      <c r="D840" s="41"/>
      <c r="E840" s="41"/>
      <c r="F840" s="41"/>
      <c r="G840" s="41"/>
      <c r="H840" s="41"/>
      <c r="I840" s="41"/>
      <c r="J840" s="41"/>
      <c r="K840" s="41"/>
      <c r="L840" s="41"/>
      <c r="M840" s="41"/>
      <c r="N840" s="41"/>
      <c r="O840" s="41"/>
      <c r="P840" s="41"/>
      <c r="Q840" s="41"/>
      <c r="R840" s="41"/>
      <c r="S840" s="41"/>
      <c r="T840" s="41"/>
      <c r="U840" s="41"/>
      <c r="V840" s="41"/>
      <c r="W840" s="41"/>
      <c r="X840" s="41"/>
      <c r="Y840" s="41"/>
      <c r="Z840" s="41"/>
      <c r="AA840" s="41"/>
      <c r="AB840" s="41"/>
      <c r="AC840" s="41"/>
      <c r="AD840" s="41"/>
      <c r="AE840" s="41"/>
      <c r="AF840" s="41"/>
      <c r="AG840" s="41"/>
      <c r="AH840" s="41"/>
      <c r="AI840" s="41"/>
      <c r="AJ840" s="41"/>
      <c r="AK840" s="41"/>
      <c r="AL840" s="41"/>
      <c r="AM840" s="41"/>
      <c r="AN840" s="41"/>
      <c r="AO840" s="41"/>
      <c r="AP840" s="41"/>
      <c r="AQ840" s="41"/>
      <c r="AR840" s="41"/>
      <c r="AS840" s="41"/>
      <c r="AT840" s="41"/>
      <c r="AU840" s="41"/>
      <c r="AV840" s="41"/>
      <c r="AW840" s="41"/>
      <c r="AX840" s="41"/>
      <c r="AY840" s="41"/>
      <c r="AZ840" s="41"/>
      <c r="BA840" s="41"/>
      <c r="BB840" s="41"/>
      <c r="BC840" s="41"/>
      <c r="BD840" s="41"/>
      <c r="BE840" s="41"/>
      <c r="BF840" s="41"/>
      <c r="BG840" s="41"/>
      <c r="BH840" s="41"/>
      <c r="BI840" s="41"/>
      <c r="BJ840" s="41"/>
      <c r="BK840" s="41"/>
      <c r="BL840" s="41"/>
      <c r="BM840" s="41"/>
    </row>
    <row r="841" customFormat="false" ht="12" hidden="false" customHeight="true" outlineLevel="0" collapsed="false">
      <c r="A841" s="35"/>
      <c r="B841" s="41"/>
      <c r="C841" s="41"/>
      <c r="D841" s="41"/>
      <c r="E841" s="41"/>
      <c r="F841" s="41"/>
      <c r="G841" s="41"/>
      <c r="H841" s="41"/>
      <c r="I841" s="41"/>
      <c r="J841" s="41"/>
      <c r="K841" s="41"/>
      <c r="L841" s="41"/>
      <c r="M841" s="41"/>
      <c r="N841" s="41"/>
      <c r="O841" s="41"/>
      <c r="P841" s="41"/>
      <c r="Q841" s="41"/>
      <c r="R841" s="41"/>
      <c r="S841" s="41"/>
      <c r="T841" s="41"/>
      <c r="U841" s="41"/>
      <c r="V841" s="41"/>
      <c r="W841" s="41"/>
      <c r="X841" s="41"/>
      <c r="Y841" s="41"/>
      <c r="Z841" s="41"/>
      <c r="AA841" s="41"/>
      <c r="AB841" s="41"/>
      <c r="AC841" s="41"/>
      <c r="AD841" s="41"/>
      <c r="AE841" s="41"/>
      <c r="AF841" s="41"/>
      <c r="AG841" s="41"/>
      <c r="AH841" s="41"/>
      <c r="AI841" s="41"/>
      <c r="AJ841" s="41"/>
      <c r="AK841" s="41"/>
      <c r="AL841" s="41"/>
      <c r="AM841" s="41"/>
      <c r="AN841" s="41"/>
      <c r="AO841" s="41"/>
      <c r="AP841" s="41"/>
      <c r="AQ841" s="41"/>
      <c r="AR841" s="41"/>
      <c r="AS841" s="41"/>
      <c r="AT841" s="41"/>
      <c r="AU841" s="41"/>
      <c r="AV841" s="41"/>
      <c r="AW841" s="41"/>
      <c r="AX841" s="41"/>
      <c r="AY841" s="41"/>
      <c r="AZ841" s="41"/>
      <c r="BA841" s="41"/>
      <c r="BB841" s="41"/>
      <c r="BC841" s="41"/>
      <c r="BD841" s="41"/>
      <c r="BE841" s="41"/>
      <c r="BF841" s="41"/>
      <c r="BG841" s="41"/>
      <c r="BH841" s="41"/>
      <c r="BI841" s="41"/>
      <c r="BJ841" s="41"/>
      <c r="BK841" s="41"/>
      <c r="BL841" s="41"/>
      <c r="BM841" s="41"/>
    </row>
    <row r="842" customFormat="false" ht="12" hidden="false" customHeight="true" outlineLevel="0" collapsed="false">
      <c r="A842" s="35"/>
      <c r="B842" s="41"/>
      <c r="C842" s="41"/>
      <c r="D842" s="41"/>
      <c r="E842" s="41"/>
      <c r="F842" s="41"/>
      <c r="G842" s="41"/>
      <c r="H842" s="41"/>
      <c r="I842" s="41"/>
      <c r="J842" s="41"/>
      <c r="K842" s="41"/>
      <c r="L842" s="41"/>
      <c r="M842" s="41"/>
      <c r="N842" s="41"/>
      <c r="O842" s="41"/>
      <c r="P842" s="41"/>
      <c r="Q842" s="41"/>
      <c r="R842" s="41"/>
      <c r="S842" s="41"/>
      <c r="T842" s="41"/>
      <c r="U842" s="41"/>
      <c r="V842" s="41"/>
      <c r="W842" s="41"/>
      <c r="X842" s="41"/>
      <c r="Y842" s="41"/>
      <c r="Z842" s="41"/>
      <c r="AA842" s="41"/>
      <c r="AB842" s="41"/>
      <c r="AC842" s="41"/>
      <c r="AD842" s="41"/>
      <c r="AE842" s="41"/>
      <c r="AF842" s="41"/>
      <c r="AG842" s="41"/>
      <c r="AH842" s="41"/>
      <c r="AI842" s="41"/>
      <c r="AJ842" s="41"/>
      <c r="AK842" s="41"/>
      <c r="AL842" s="41"/>
      <c r="AM842" s="41"/>
      <c r="AN842" s="41"/>
      <c r="AO842" s="41"/>
      <c r="AP842" s="41"/>
      <c r="AQ842" s="41"/>
      <c r="AR842" s="41"/>
      <c r="AS842" s="41"/>
      <c r="AT842" s="41"/>
      <c r="AU842" s="41"/>
      <c r="AV842" s="41"/>
      <c r="AW842" s="41"/>
      <c r="AX842" s="41"/>
      <c r="AY842" s="41"/>
      <c r="AZ842" s="41"/>
      <c r="BA842" s="41"/>
      <c r="BB842" s="41"/>
      <c r="BC842" s="41"/>
      <c r="BD842" s="41"/>
      <c r="BE842" s="41"/>
      <c r="BF842" s="41"/>
      <c r="BG842" s="41"/>
      <c r="BH842" s="41"/>
      <c r="BI842" s="41"/>
      <c r="BJ842" s="41"/>
      <c r="BK842" s="41"/>
      <c r="BL842" s="41"/>
      <c r="BM842" s="41"/>
    </row>
    <row r="843" customFormat="false" ht="12" hidden="false" customHeight="true" outlineLevel="0" collapsed="false">
      <c r="A843" s="35"/>
      <c r="B843" s="41"/>
      <c r="C843" s="41"/>
      <c r="D843" s="41"/>
      <c r="E843" s="41"/>
      <c r="F843" s="41"/>
      <c r="G843" s="41"/>
      <c r="H843" s="41"/>
      <c r="I843" s="41"/>
      <c r="J843" s="41"/>
      <c r="K843" s="41"/>
      <c r="L843" s="41"/>
      <c r="M843" s="41"/>
      <c r="N843" s="41"/>
      <c r="O843" s="41"/>
      <c r="P843" s="41"/>
      <c r="Q843" s="41"/>
      <c r="R843" s="41"/>
      <c r="S843" s="41"/>
      <c r="T843" s="41"/>
      <c r="U843" s="41"/>
      <c r="V843" s="41"/>
      <c r="W843" s="41"/>
      <c r="X843" s="41"/>
      <c r="Y843" s="41"/>
      <c r="Z843" s="41"/>
      <c r="AA843" s="41"/>
      <c r="AB843" s="41"/>
      <c r="AC843" s="41"/>
      <c r="AD843" s="41"/>
      <c r="AE843" s="41"/>
      <c r="AF843" s="41"/>
      <c r="AG843" s="41"/>
      <c r="AH843" s="41"/>
      <c r="AI843" s="41"/>
      <c r="AJ843" s="41"/>
      <c r="AK843" s="41"/>
      <c r="AL843" s="41"/>
      <c r="AM843" s="41"/>
      <c r="AN843" s="41"/>
      <c r="AO843" s="41"/>
      <c r="AP843" s="41"/>
      <c r="AQ843" s="41"/>
      <c r="AR843" s="41"/>
      <c r="AS843" s="41"/>
      <c r="AT843" s="41"/>
      <c r="AU843" s="41"/>
      <c r="AV843" s="41"/>
      <c r="AW843" s="41"/>
      <c r="AX843" s="41"/>
      <c r="AY843" s="41"/>
      <c r="AZ843" s="41"/>
      <c r="BA843" s="41"/>
      <c r="BB843" s="41"/>
      <c r="BC843" s="41"/>
      <c r="BD843" s="41"/>
      <c r="BE843" s="41"/>
      <c r="BF843" s="41"/>
      <c r="BG843" s="41"/>
      <c r="BH843" s="41"/>
      <c r="BI843" s="41"/>
      <c r="BJ843" s="41"/>
      <c r="BK843" s="41"/>
      <c r="BL843" s="41"/>
      <c r="BM843" s="41"/>
    </row>
    <row r="844" customFormat="false" ht="12" hidden="false" customHeight="true" outlineLevel="0" collapsed="false">
      <c r="A844" s="35"/>
      <c r="B844" s="41"/>
      <c r="C844" s="41"/>
      <c r="D844" s="41"/>
      <c r="E844" s="41"/>
      <c r="F844" s="41"/>
      <c r="G844" s="41"/>
      <c r="H844" s="41"/>
      <c r="I844" s="41"/>
      <c r="J844" s="41"/>
      <c r="K844" s="41"/>
      <c r="L844" s="41"/>
      <c r="M844" s="41"/>
      <c r="N844" s="41"/>
      <c r="O844" s="41"/>
      <c r="P844" s="41"/>
      <c r="Q844" s="41"/>
      <c r="R844" s="41"/>
      <c r="S844" s="41"/>
      <c r="T844" s="41"/>
      <c r="U844" s="41"/>
      <c r="V844" s="41"/>
      <c r="W844" s="41"/>
      <c r="X844" s="41"/>
      <c r="Y844" s="41"/>
      <c r="Z844" s="41"/>
      <c r="AA844" s="41"/>
      <c r="AB844" s="41"/>
      <c r="AC844" s="41"/>
      <c r="AD844" s="41"/>
      <c r="AE844" s="41"/>
      <c r="AF844" s="41"/>
      <c r="AG844" s="41"/>
      <c r="AH844" s="41"/>
      <c r="AI844" s="41"/>
      <c r="AJ844" s="41"/>
      <c r="AK844" s="41"/>
      <c r="AL844" s="41"/>
      <c r="AM844" s="41"/>
      <c r="AN844" s="41"/>
      <c r="AO844" s="41"/>
      <c r="AP844" s="41"/>
      <c r="AQ844" s="41"/>
      <c r="AR844" s="41"/>
      <c r="AS844" s="41"/>
      <c r="AT844" s="41"/>
      <c r="AU844" s="41"/>
      <c r="AV844" s="41"/>
      <c r="AW844" s="41"/>
      <c r="AX844" s="41"/>
      <c r="AY844" s="41"/>
      <c r="AZ844" s="41"/>
      <c r="BA844" s="41"/>
      <c r="BB844" s="41"/>
      <c r="BC844" s="41"/>
      <c r="BD844" s="41"/>
      <c r="BE844" s="41"/>
      <c r="BF844" s="41"/>
      <c r="BG844" s="41"/>
      <c r="BH844" s="41"/>
      <c r="BI844" s="41"/>
      <c r="BJ844" s="41"/>
      <c r="BK844" s="41"/>
      <c r="BL844" s="41"/>
      <c r="BM844" s="41"/>
    </row>
    <row r="845" customFormat="false" ht="12" hidden="false" customHeight="true" outlineLevel="0" collapsed="false">
      <c r="A845" s="35"/>
      <c r="B845" s="41"/>
      <c r="C845" s="41"/>
      <c r="D845" s="41"/>
      <c r="E845" s="41"/>
      <c r="F845" s="41"/>
      <c r="G845" s="41"/>
      <c r="H845" s="41"/>
      <c r="I845" s="41"/>
      <c r="J845" s="41"/>
      <c r="K845" s="41"/>
      <c r="L845" s="41"/>
      <c r="M845" s="41"/>
      <c r="N845" s="41"/>
      <c r="O845" s="41"/>
      <c r="P845" s="41"/>
      <c r="Q845" s="41"/>
      <c r="R845" s="41"/>
      <c r="S845" s="41"/>
      <c r="T845" s="41"/>
      <c r="U845" s="41"/>
      <c r="V845" s="41"/>
      <c r="W845" s="41"/>
      <c r="X845" s="41"/>
      <c r="Y845" s="41"/>
      <c r="Z845" s="41"/>
      <c r="AA845" s="41"/>
      <c r="AB845" s="41"/>
      <c r="AC845" s="41"/>
      <c r="AD845" s="41"/>
      <c r="AE845" s="41"/>
      <c r="AF845" s="41"/>
      <c r="AG845" s="41"/>
      <c r="AH845" s="41"/>
      <c r="AI845" s="41"/>
      <c r="AJ845" s="41"/>
      <c r="AK845" s="41"/>
      <c r="AL845" s="41"/>
      <c r="AM845" s="41"/>
      <c r="AN845" s="41"/>
      <c r="AO845" s="41"/>
      <c r="AP845" s="41"/>
      <c r="AQ845" s="41"/>
      <c r="AR845" s="41"/>
      <c r="AS845" s="41"/>
      <c r="AT845" s="41"/>
      <c r="AU845" s="41"/>
      <c r="AV845" s="41"/>
      <c r="AW845" s="41"/>
      <c r="AX845" s="41"/>
      <c r="AY845" s="41"/>
      <c r="AZ845" s="41"/>
      <c r="BA845" s="41"/>
      <c r="BB845" s="41"/>
      <c r="BC845" s="41"/>
      <c r="BD845" s="41"/>
      <c r="BE845" s="41"/>
      <c r="BF845" s="41"/>
      <c r="BG845" s="41"/>
      <c r="BH845" s="41"/>
      <c r="BI845" s="41"/>
      <c r="BJ845" s="41"/>
      <c r="BK845" s="41"/>
      <c r="BL845" s="41"/>
      <c r="BM845" s="41"/>
    </row>
    <row r="846" customFormat="false" ht="12" hidden="false" customHeight="true" outlineLevel="0" collapsed="false">
      <c r="A846" s="35"/>
      <c r="B846" s="41"/>
      <c r="C846" s="41"/>
      <c r="D846" s="41"/>
      <c r="E846" s="41"/>
      <c r="F846" s="41"/>
      <c r="G846" s="41"/>
      <c r="H846" s="41"/>
      <c r="I846" s="41"/>
      <c r="J846" s="41"/>
      <c r="K846" s="41"/>
      <c r="L846" s="41"/>
      <c r="M846" s="41"/>
      <c r="N846" s="41"/>
      <c r="O846" s="41"/>
      <c r="P846" s="41"/>
      <c r="Q846" s="41"/>
      <c r="R846" s="41"/>
      <c r="S846" s="41"/>
      <c r="T846" s="41"/>
      <c r="U846" s="41"/>
      <c r="V846" s="41"/>
      <c r="W846" s="41"/>
      <c r="X846" s="41"/>
      <c r="Y846" s="41"/>
      <c r="Z846" s="41"/>
      <c r="AA846" s="41"/>
      <c r="AB846" s="41"/>
      <c r="AC846" s="41"/>
      <c r="AD846" s="41"/>
      <c r="AE846" s="41"/>
      <c r="AF846" s="41"/>
      <c r="AG846" s="41"/>
      <c r="AH846" s="41"/>
      <c r="AI846" s="41"/>
      <c r="AJ846" s="41"/>
      <c r="AK846" s="41"/>
      <c r="AL846" s="41"/>
      <c r="AM846" s="41"/>
      <c r="AN846" s="41"/>
      <c r="AO846" s="41"/>
      <c r="AP846" s="41"/>
      <c r="AQ846" s="41"/>
      <c r="AR846" s="41"/>
      <c r="AS846" s="41"/>
      <c r="AT846" s="41"/>
      <c r="AU846" s="41"/>
      <c r="AV846" s="41"/>
      <c r="AW846" s="41"/>
      <c r="AX846" s="41"/>
      <c r="AY846" s="41"/>
      <c r="AZ846" s="41"/>
      <c r="BA846" s="41"/>
      <c r="BB846" s="41"/>
      <c r="BC846" s="41"/>
      <c r="BD846" s="41"/>
      <c r="BE846" s="41"/>
      <c r="BF846" s="41"/>
      <c r="BG846" s="41"/>
      <c r="BH846" s="41"/>
      <c r="BI846" s="41"/>
      <c r="BJ846" s="41"/>
      <c r="BK846" s="41"/>
      <c r="BL846" s="41"/>
      <c r="BM846" s="41"/>
    </row>
    <row r="847" customFormat="false" ht="12" hidden="false" customHeight="true" outlineLevel="0" collapsed="false">
      <c r="A847" s="35"/>
      <c r="B847" s="41"/>
      <c r="C847" s="41"/>
      <c r="D847" s="41"/>
      <c r="E847" s="41"/>
      <c r="F847" s="41"/>
      <c r="G847" s="41"/>
      <c r="H847" s="41"/>
      <c r="I847" s="41"/>
      <c r="J847" s="41"/>
      <c r="K847" s="41"/>
      <c r="L847" s="41"/>
      <c r="M847" s="41"/>
      <c r="N847" s="41"/>
      <c r="O847" s="41"/>
      <c r="P847" s="41"/>
      <c r="Q847" s="41"/>
      <c r="R847" s="41"/>
      <c r="S847" s="41"/>
      <c r="T847" s="41"/>
      <c r="U847" s="41"/>
      <c r="V847" s="41"/>
      <c r="W847" s="41"/>
      <c r="X847" s="41"/>
      <c r="Y847" s="41"/>
      <c r="Z847" s="41"/>
      <c r="AA847" s="41"/>
      <c r="AB847" s="41"/>
      <c r="AC847" s="41"/>
      <c r="AD847" s="41"/>
      <c r="AE847" s="41"/>
      <c r="AF847" s="41"/>
      <c r="AG847" s="41"/>
      <c r="AH847" s="41"/>
      <c r="AI847" s="41"/>
      <c r="AJ847" s="41"/>
      <c r="AK847" s="41"/>
      <c r="AL847" s="41"/>
      <c r="AM847" s="41"/>
      <c r="AN847" s="41"/>
      <c r="AO847" s="41"/>
      <c r="AP847" s="41"/>
      <c r="AQ847" s="41"/>
      <c r="AR847" s="41"/>
      <c r="AS847" s="41"/>
      <c r="AT847" s="41"/>
      <c r="AU847" s="41"/>
      <c r="AV847" s="41"/>
      <c r="AW847" s="41"/>
      <c r="AX847" s="41"/>
      <c r="AY847" s="41"/>
      <c r="AZ847" s="41"/>
      <c r="BA847" s="41"/>
      <c r="BB847" s="41"/>
      <c r="BC847" s="41"/>
      <c r="BD847" s="41"/>
      <c r="BE847" s="41"/>
      <c r="BF847" s="41"/>
      <c r="BG847" s="41"/>
      <c r="BH847" s="41"/>
      <c r="BI847" s="41"/>
      <c r="BJ847" s="41"/>
      <c r="BK847" s="41"/>
      <c r="BL847" s="41"/>
      <c r="BM847" s="41"/>
    </row>
    <row r="848" customFormat="false" ht="12" hidden="false" customHeight="true" outlineLevel="0" collapsed="false">
      <c r="A848" s="35"/>
      <c r="B848" s="41"/>
      <c r="C848" s="41"/>
      <c r="D848" s="41"/>
      <c r="E848" s="41"/>
      <c r="F848" s="41"/>
      <c r="G848" s="41"/>
      <c r="H848" s="41"/>
      <c r="I848" s="41"/>
      <c r="J848" s="41"/>
      <c r="K848" s="41"/>
      <c r="L848" s="41"/>
      <c r="M848" s="41"/>
      <c r="N848" s="41"/>
      <c r="O848" s="41"/>
      <c r="P848" s="41"/>
      <c r="Q848" s="41"/>
      <c r="R848" s="41"/>
      <c r="S848" s="41"/>
      <c r="T848" s="41"/>
      <c r="U848" s="41"/>
      <c r="V848" s="41"/>
      <c r="W848" s="41"/>
      <c r="X848" s="41"/>
      <c r="Y848" s="41"/>
      <c r="Z848" s="41"/>
      <c r="AA848" s="41"/>
      <c r="AB848" s="41"/>
      <c r="AC848" s="41"/>
      <c r="AD848" s="41"/>
      <c r="AE848" s="41"/>
      <c r="AF848" s="41"/>
      <c r="AG848" s="41"/>
      <c r="AH848" s="41"/>
      <c r="AI848" s="41"/>
      <c r="AJ848" s="41"/>
      <c r="AK848" s="41"/>
      <c r="AL848" s="41"/>
      <c r="AM848" s="41"/>
      <c r="AN848" s="41"/>
      <c r="AO848" s="41"/>
      <c r="AP848" s="41"/>
      <c r="AQ848" s="41"/>
      <c r="AR848" s="41"/>
      <c r="AS848" s="41"/>
      <c r="AT848" s="41"/>
      <c r="AU848" s="41"/>
      <c r="AV848" s="41"/>
      <c r="AW848" s="41"/>
      <c r="AX848" s="41"/>
      <c r="AY848" s="41"/>
      <c r="AZ848" s="41"/>
      <c r="BA848" s="41"/>
      <c r="BB848" s="41"/>
      <c r="BC848" s="41"/>
      <c r="BD848" s="41"/>
      <c r="BE848" s="41"/>
      <c r="BF848" s="41"/>
      <c r="BG848" s="41"/>
      <c r="BH848" s="41"/>
      <c r="BI848" s="41"/>
      <c r="BJ848" s="41"/>
      <c r="BK848" s="41"/>
      <c r="BL848" s="41"/>
      <c r="BM848" s="41"/>
    </row>
    <row r="849" customFormat="false" ht="12" hidden="false" customHeight="true" outlineLevel="0" collapsed="false">
      <c r="A849" s="35"/>
      <c r="B849" s="41"/>
      <c r="C849" s="41"/>
      <c r="D849" s="41"/>
      <c r="E849" s="41"/>
      <c r="F849" s="41"/>
      <c r="G849" s="41"/>
      <c r="H849" s="41"/>
      <c r="I849" s="41"/>
      <c r="J849" s="41"/>
      <c r="K849" s="41"/>
      <c r="L849" s="41"/>
      <c r="M849" s="41"/>
      <c r="N849" s="41"/>
      <c r="O849" s="41"/>
      <c r="P849" s="41"/>
      <c r="Q849" s="41"/>
      <c r="R849" s="41"/>
      <c r="S849" s="41"/>
      <c r="T849" s="41"/>
      <c r="U849" s="41"/>
      <c r="V849" s="41"/>
      <c r="W849" s="41"/>
      <c r="X849" s="41"/>
      <c r="Y849" s="41"/>
      <c r="Z849" s="41"/>
      <c r="AA849" s="41"/>
      <c r="AB849" s="41"/>
      <c r="AC849" s="41"/>
      <c r="AD849" s="41"/>
      <c r="AE849" s="41"/>
      <c r="AF849" s="41"/>
      <c r="AG849" s="41"/>
      <c r="AH849" s="41"/>
      <c r="AI849" s="41"/>
      <c r="AJ849" s="41"/>
      <c r="AK849" s="41"/>
      <c r="AL849" s="41"/>
      <c r="AM849" s="41"/>
      <c r="AN849" s="41"/>
      <c r="AO849" s="41"/>
      <c r="AP849" s="41"/>
      <c r="AQ849" s="41"/>
      <c r="AR849" s="41"/>
      <c r="AS849" s="41"/>
      <c r="AT849" s="41"/>
      <c r="AU849" s="41"/>
      <c r="AV849" s="41"/>
      <c r="AW849" s="41"/>
      <c r="AX849" s="41"/>
      <c r="AY849" s="41"/>
      <c r="AZ849" s="41"/>
      <c r="BA849" s="41"/>
      <c r="BB849" s="41"/>
      <c r="BC849" s="41"/>
      <c r="BD849" s="41"/>
      <c r="BE849" s="41"/>
      <c r="BF849" s="41"/>
      <c r="BG849" s="41"/>
      <c r="BH849" s="41"/>
      <c r="BI849" s="41"/>
      <c r="BJ849" s="41"/>
      <c r="BK849" s="41"/>
      <c r="BL849" s="41"/>
      <c r="BM849" s="41"/>
    </row>
    <row r="850" customFormat="false" ht="12" hidden="false" customHeight="true" outlineLevel="0" collapsed="false">
      <c r="A850" s="35"/>
      <c r="B850" s="41"/>
      <c r="C850" s="41"/>
      <c r="D850" s="41"/>
      <c r="E850" s="41"/>
      <c r="F850" s="41"/>
      <c r="G850" s="41"/>
      <c r="H850" s="41"/>
      <c r="I850" s="41"/>
      <c r="J850" s="41"/>
      <c r="K850" s="41"/>
      <c r="L850" s="41"/>
      <c r="M850" s="41"/>
      <c r="N850" s="41"/>
      <c r="O850" s="41"/>
      <c r="P850" s="41"/>
      <c r="Q850" s="41"/>
      <c r="R850" s="41"/>
      <c r="S850" s="41"/>
      <c r="T850" s="41"/>
      <c r="U850" s="41"/>
      <c r="V850" s="41"/>
      <c r="W850" s="41"/>
      <c r="X850" s="41"/>
      <c r="Y850" s="41"/>
      <c r="Z850" s="41"/>
      <c r="AA850" s="41"/>
      <c r="AB850" s="41"/>
      <c r="AC850" s="41"/>
      <c r="AD850" s="41"/>
      <c r="AE850" s="41"/>
      <c r="AF850" s="41"/>
      <c r="AG850" s="41"/>
      <c r="AH850" s="41"/>
      <c r="AI850" s="41"/>
      <c r="AJ850" s="41"/>
      <c r="AK850" s="41"/>
      <c r="AL850" s="41"/>
      <c r="AM850" s="41"/>
      <c r="AN850" s="41"/>
      <c r="AO850" s="41"/>
      <c r="AP850" s="41"/>
      <c r="AQ850" s="41"/>
      <c r="AR850" s="41"/>
      <c r="AS850" s="41"/>
      <c r="AT850" s="41"/>
      <c r="AU850" s="41"/>
      <c r="AV850" s="41"/>
      <c r="AW850" s="41"/>
      <c r="AX850" s="41"/>
      <c r="AY850" s="41"/>
      <c r="AZ850" s="41"/>
      <c r="BA850" s="41"/>
      <c r="BB850" s="41"/>
      <c r="BC850" s="41"/>
      <c r="BD850" s="41"/>
      <c r="BE850" s="41"/>
      <c r="BF850" s="41"/>
      <c r="BG850" s="41"/>
      <c r="BH850" s="41"/>
      <c r="BI850" s="41"/>
      <c r="BJ850" s="41"/>
      <c r="BK850" s="41"/>
      <c r="BL850" s="41"/>
      <c r="BM850" s="41"/>
    </row>
    <row r="851" customFormat="false" ht="12" hidden="false" customHeight="true" outlineLevel="0" collapsed="false">
      <c r="A851" s="35"/>
      <c r="B851" s="41"/>
      <c r="C851" s="41"/>
      <c r="D851" s="41"/>
      <c r="E851" s="41"/>
      <c r="F851" s="41"/>
      <c r="G851" s="41"/>
      <c r="H851" s="41"/>
      <c r="I851" s="41"/>
      <c r="J851" s="41"/>
      <c r="K851" s="41"/>
      <c r="L851" s="41"/>
      <c r="M851" s="41"/>
      <c r="N851" s="41"/>
      <c r="O851" s="41"/>
      <c r="P851" s="41"/>
      <c r="Q851" s="41"/>
      <c r="R851" s="41"/>
      <c r="S851" s="41"/>
      <c r="T851" s="41"/>
      <c r="U851" s="41"/>
      <c r="V851" s="41"/>
      <c r="W851" s="41"/>
      <c r="X851" s="41"/>
      <c r="Y851" s="41"/>
      <c r="Z851" s="41"/>
      <c r="AA851" s="41"/>
      <c r="AB851" s="41"/>
      <c r="AC851" s="41"/>
      <c r="AD851" s="41"/>
      <c r="AE851" s="41"/>
      <c r="AF851" s="41"/>
      <c r="AG851" s="41"/>
      <c r="AH851" s="41"/>
      <c r="AI851" s="41"/>
      <c r="AJ851" s="41"/>
      <c r="AK851" s="41"/>
      <c r="AL851" s="41"/>
      <c r="AM851" s="41"/>
      <c r="AN851" s="41"/>
      <c r="AO851" s="41"/>
      <c r="AP851" s="41"/>
      <c r="AQ851" s="41"/>
      <c r="AR851" s="41"/>
      <c r="AS851" s="41"/>
      <c r="AT851" s="41"/>
      <c r="AU851" s="41"/>
      <c r="AV851" s="41"/>
      <c r="AW851" s="41"/>
      <c r="AX851" s="41"/>
      <c r="AY851" s="41"/>
      <c r="AZ851" s="41"/>
      <c r="BA851" s="41"/>
      <c r="BB851" s="41"/>
      <c r="BC851" s="41"/>
      <c r="BD851" s="41"/>
      <c r="BE851" s="41"/>
      <c r="BF851" s="41"/>
      <c r="BG851" s="41"/>
      <c r="BH851" s="41"/>
      <c r="BI851" s="41"/>
      <c r="BJ851" s="41"/>
      <c r="BK851" s="41"/>
      <c r="BL851" s="41"/>
      <c r="BM851" s="41"/>
    </row>
    <row r="852" customFormat="false" ht="12" hidden="false" customHeight="true" outlineLevel="0" collapsed="false">
      <c r="A852" s="35"/>
      <c r="B852" s="41"/>
      <c r="C852" s="41"/>
      <c r="D852" s="41"/>
      <c r="E852" s="41"/>
      <c r="F852" s="41"/>
      <c r="G852" s="41"/>
      <c r="H852" s="41"/>
      <c r="I852" s="41"/>
      <c r="J852" s="41"/>
      <c r="K852" s="41"/>
      <c r="L852" s="41"/>
      <c r="M852" s="41"/>
      <c r="N852" s="41"/>
      <c r="O852" s="41"/>
      <c r="P852" s="41"/>
      <c r="Q852" s="41"/>
      <c r="R852" s="41"/>
      <c r="S852" s="41"/>
      <c r="T852" s="41"/>
      <c r="U852" s="41"/>
      <c r="V852" s="41"/>
      <c r="W852" s="41"/>
      <c r="X852" s="41"/>
      <c r="Y852" s="41"/>
      <c r="Z852" s="41"/>
      <c r="AA852" s="41"/>
      <c r="AB852" s="41"/>
      <c r="AC852" s="41"/>
      <c r="AD852" s="41"/>
      <c r="AE852" s="41"/>
      <c r="AF852" s="41"/>
      <c r="AG852" s="41"/>
      <c r="AH852" s="41"/>
      <c r="AI852" s="41"/>
      <c r="AJ852" s="41"/>
      <c r="AK852" s="41"/>
      <c r="AL852" s="41"/>
      <c r="AM852" s="41"/>
      <c r="AN852" s="41"/>
      <c r="AO852" s="41"/>
      <c r="AP852" s="41"/>
      <c r="AQ852" s="41"/>
      <c r="AR852" s="41"/>
      <c r="AS852" s="41"/>
      <c r="AT852" s="41"/>
      <c r="AU852" s="41"/>
      <c r="AV852" s="41"/>
      <c r="AW852" s="41"/>
      <c r="AX852" s="41"/>
      <c r="AY852" s="41"/>
      <c r="AZ852" s="41"/>
      <c r="BA852" s="41"/>
      <c r="BB852" s="41"/>
      <c r="BC852" s="41"/>
      <c r="BD852" s="41"/>
      <c r="BE852" s="41"/>
      <c r="BF852" s="41"/>
      <c r="BG852" s="41"/>
      <c r="BH852" s="41"/>
      <c r="BI852" s="41"/>
      <c r="BJ852" s="41"/>
      <c r="BK852" s="41"/>
      <c r="BL852" s="41"/>
      <c r="BM852" s="41"/>
    </row>
    <row r="853" customFormat="false" ht="12" hidden="false" customHeight="true" outlineLevel="0" collapsed="false">
      <c r="A853" s="35"/>
      <c r="B853" s="41"/>
      <c r="C853" s="41"/>
      <c r="D853" s="41"/>
      <c r="E853" s="41"/>
      <c r="F853" s="41"/>
      <c r="G853" s="41"/>
      <c r="H853" s="41"/>
      <c r="I853" s="41"/>
      <c r="J853" s="41"/>
      <c r="K853" s="41"/>
      <c r="L853" s="41"/>
      <c r="M853" s="41"/>
      <c r="N853" s="41"/>
      <c r="O853" s="41"/>
      <c r="P853" s="41"/>
      <c r="Q853" s="41"/>
      <c r="R853" s="41"/>
      <c r="S853" s="41"/>
      <c r="T853" s="41"/>
      <c r="U853" s="41"/>
      <c r="V853" s="41"/>
      <c r="W853" s="41"/>
      <c r="X853" s="41"/>
      <c r="Y853" s="41"/>
      <c r="Z853" s="41"/>
      <c r="AA853" s="41"/>
      <c r="AB853" s="41"/>
      <c r="AC853" s="41"/>
      <c r="AD853" s="41"/>
      <c r="AE853" s="41"/>
      <c r="AF853" s="41"/>
      <c r="AG853" s="41"/>
      <c r="AH853" s="41"/>
      <c r="AI853" s="41"/>
      <c r="AJ853" s="41"/>
      <c r="AK853" s="41"/>
      <c r="AL853" s="41"/>
      <c r="AM853" s="41"/>
      <c r="AN853" s="41"/>
      <c r="AO853" s="41"/>
      <c r="AP853" s="41"/>
      <c r="AQ853" s="41"/>
      <c r="AR853" s="41"/>
      <c r="AS853" s="41"/>
      <c r="AT853" s="41"/>
      <c r="AU853" s="41"/>
      <c r="AV853" s="41"/>
      <c r="AW853" s="41"/>
      <c r="AX853" s="41"/>
      <c r="AY853" s="41"/>
      <c r="AZ853" s="41"/>
      <c r="BA853" s="41"/>
      <c r="BB853" s="41"/>
      <c r="BC853" s="41"/>
      <c r="BD853" s="41"/>
      <c r="BE853" s="41"/>
      <c r="BF853" s="41"/>
      <c r="BG853" s="41"/>
      <c r="BH853" s="41"/>
      <c r="BI853" s="41"/>
      <c r="BJ853" s="41"/>
      <c r="BK853" s="41"/>
      <c r="BL853" s="41"/>
      <c r="BM853" s="41"/>
    </row>
    <row r="854" customFormat="false" ht="12" hidden="false" customHeight="true" outlineLevel="0" collapsed="false">
      <c r="A854" s="35"/>
      <c r="B854" s="41"/>
      <c r="C854" s="41"/>
      <c r="D854" s="41"/>
      <c r="E854" s="41"/>
      <c r="F854" s="41"/>
      <c r="G854" s="41"/>
      <c r="H854" s="41"/>
      <c r="I854" s="41"/>
      <c r="J854" s="41"/>
      <c r="K854" s="41"/>
      <c r="L854" s="41"/>
      <c r="M854" s="41"/>
      <c r="N854" s="41"/>
      <c r="O854" s="41"/>
      <c r="P854" s="41"/>
      <c r="Q854" s="41"/>
      <c r="R854" s="41"/>
      <c r="S854" s="41"/>
      <c r="T854" s="41"/>
      <c r="U854" s="41"/>
      <c r="V854" s="41"/>
      <c r="W854" s="41"/>
      <c r="X854" s="41"/>
      <c r="Y854" s="41"/>
      <c r="Z854" s="41"/>
      <c r="AA854" s="41"/>
      <c r="AB854" s="41"/>
      <c r="AC854" s="41"/>
      <c r="AD854" s="41"/>
      <c r="AE854" s="41"/>
      <c r="AF854" s="41"/>
      <c r="AG854" s="41"/>
      <c r="AH854" s="41"/>
      <c r="AI854" s="41"/>
      <c r="AJ854" s="41"/>
      <c r="AK854" s="41"/>
      <c r="AL854" s="41"/>
      <c r="AM854" s="41"/>
      <c r="AN854" s="41"/>
      <c r="AO854" s="41"/>
      <c r="AP854" s="41"/>
      <c r="AQ854" s="41"/>
      <c r="AR854" s="41"/>
      <c r="AS854" s="41"/>
      <c r="AT854" s="41"/>
      <c r="AU854" s="41"/>
      <c r="AV854" s="41"/>
      <c r="AW854" s="41"/>
      <c r="AX854" s="41"/>
      <c r="AY854" s="41"/>
      <c r="AZ854" s="41"/>
      <c r="BA854" s="41"/>
      <c r="BB854" s="41"/>
      <c r="BC854" s="41"/>
      <c r="BD854" s="41"/>
      <c r="BE854" s="41"/>
      <c r="BF854" s="41"/>
      <c r="BG854" s="41"/>
      <c r="BH854" s="41"/>
      <c r="BI854" s="41"/>
      <c r="BJ854" s="41"/>
      <c r="BK854" s="41"/>
      <c r="BL854" s="41"/>
      <c r="BM854" s="41"/>
    </row>
    <row r="855" customFormat="false" ht="12" hidden="false" customHeight="true" outlineLevel="0" collapsed="false">
      <c r="A855" s="35"/>
      <c r="B855" s="41"/>
      <c r="C855" s="41"/>
      <c r="D855" s="41"/>
      <c r="E855" s="41"/>
      <c r="F855" s="41"/>
      <c r="G855" s="41"/>
      <c r="H855" s="41"/>
      <c r="I855" s="41"/>
      <c r="J855" s="41"/>
      <c r="K855" s="41"/>
      <c r="L855" s="41"/>
      <c r="M855" s="41"/>
      <c r="N855" s="41"/>
      <c r="O855" s="41"/>
      <c r="P855" s="41"/>
      <c r="Q855" s="41"/>
      <c r="R855" s="41"/>
      <c r="S855" s="41"/>
      <c r="T855" s="41"/>
      <c r="U855" s="41"/>
      <c r="V855" s="41"/>
      <c r="W855" s="41"/>
      <c r="X855" s="41"/>
      <c r="Y855" s="41"/>
      <c r="Z855" s="41"/>
      <c r="AA855" s="41"/>
      <c r="AB855" s="41"/>
      <c r="AC855" s="41"/>
      <c r="AD855" s="41"/>
      <c r="AE855" s="41"/>
      <c r="AF855" s="41"/>
      <c r="AG855" s="41"/>
      <c r="AH855" s="41"/>
      <c r="AI855" s="41"/>
      <c r="AJ855" s="41"/>
      <c r="AK855" s="41"/>
      <c r="AL855" s="41"/>
      <c r="AM855" s="41"/>
      <c r="AN855" s="41"/>
      <c r="AO855" s="41"/>
      <c r="AP855" s="41"/>
      <c r="AQ855" s="41"/>
      <c r="AR855" s="41"/>
      <c r="AS855" s="41"/>
      <c r="AT855" s="41"/>
      <c r="AU855" s="41"/>
      <c r="AV855" s="41"/>
      <c r="AW855" s="41"/>
      <c r="AX855" s="41"/>
      <c r="AY855" s="41"/>
      <c r="AZ855" s="41"/>
      <c r="BA855" s="41"/>
      <c r="BB855" s="41"/>
      <c r="BC855" s="41"/>
      <c r="BD855" s="41"/>
      <c r="BE855" s="41"/>
      <c r="BF855" s="41"/>
      <c r="BG855" s="41"/>
      <c r="BH855" s="41"/>
      <c r="BI855" s="41"/>
      <c r="BJ855" s="41"/>
      <c r="BK855" s="41"/>
      <c r="BL855" s="41"/>
      <c r="BM855" s="41"/>
    </row>
    <row r="856" customFormat="false" ht="12" hidden="false" customHeight="true" outlineLevel="0" collapsed="false">
      <c r="A856" s="35"/>
      <c r="B856" s="41"/>
      <c r="C856" s="41"/>
      <c r="D856" s="41"/>
      <c r="E856" s="41"/>
      <c r="F856" s="41"/>
      <c r="G856" s="41"/>
      <c r="H856" s="41"/>
      <c r="I856" s="41"/>
      <c r="J856" s="41"/>
      <c r="K856" s="41"/>
      <c r="L856" s="41"/>
      <c r="M856" s="41"/>
      <c r="N856" s="41"/>
      <c r="O856" s="41"/>
      <c r="P856" s="41"/>
      <c r="Q856" s="41"/>
      <c r="R856" s="41"/>
      <c r="S856" s="41"/>
      <c r="T856" s="41"/>
      <c r="U856" s="41"/>
      <c r="V856" s="41"/>
      <c r="W856" s="41"/>
      <c r="X856" s="41"/>
      <c r="Y856" s="41"/>
      <c r="Z856" s="41"/>
      <c r="AA856" s="41"/>
      <c r="AB856" s="41"/>
      <c r="AC856" s="41"/>
      <c r="AD856" s="41"/>
      <c r="AE856" s="41"/>
      <c r="AF856" s="41"/>
      <c r="AG856" s="41"/>
      <c r="AH856" s="41"/>
      <c r="AI856" s="41"/>
      <c r="AJ856" s="41"/>
      <c r="AK856" s="41"/>
      <c r="AL856" s="41"/>
      <c r="AM856" s="41"/>
      <c r="AN856" s="41"/>
      <c r="AO856" s="41"/>
      <c r="AP856" s="41"/>
      <c r="AQ856" s="41"/>
      <c r="AR856" s="41"/>
      <c r="AS856" s="41"/>
      <c r="AT856" s="41"/>
      <c r="AU856" s="41"/>
      <c r="AV856" s="41"/>
      <c r="AW856" s="41"/>
      <c r="AX856" s="41"/>
      <c r="AY856" s="41"/>
      <c r="AZ856" s="41"/>
      <c r="BA856" s="41"/>
      <c r="BB856" s="41"/>
      <c r="BC856" s="41"/>
      <c r="BD856" s="41"/>
      <c r="BE856" s="41"/>
      <c r="BF856" s="41"/>
      <c r="BG856" s="41"/>
      <c r="BH856" s="41"/>
      <c r="BI856" s="41"/>
      <c r="BJ856" s="41"/>
      <c r="BK856" s="41"/>
      <c r="BL856" s="41"/>
      <c r="BM856" s="41"/>
    </row>
    <row r="857" customFormat="false" ht="12" hidden="false" customHeight="true" outlineLevel="0" collapsed="false">
      <c r="A857" s="35"/>
      <c r="B857" s="41"/>
      <c r="C857" s="41"/>
      <c r="D857" s="41"/>
      <c r="E857" s="41"/>
      <c r="F857" s="41"/>
      <c r="G857" s="41"/>
      <c r="H857" s="41"/>
      <c r="I857" s="41"/>
      <c r="J857" s="41"/>
      <c r="K857" s="41"/>
      <c r="L857" s="41"/>
      <c r="M857" s="41"/>
      <c r="N857" s="41"/>
      <c r="O857" s="41"/>
      <c r="P857" s="41"/>
      <c r="Q857" s="41"/>
      <c r="R857" s="41"/>
      <c r="S857" s="41"/>
      <c r="T857" s="41"/>
      <c r="U857" s="41"/>
      <c r="V857" s="41"/>
      <c r="W857" s="41"/>
      <c r="X857" s="41"/>
      <c r="Y857" s="41"/>
      <c r="Z857" s="41"/>
      <c r="AA857" s="41"/>
      <c r="AB857" s="41"/>
      <c r="AC857" s="41"/>
      <c r="AD857" s="41"/>
      <c r="AE857" s="41"/>
      <c r="AF857" s="41"/>
      <c r="AG857" s="41"/>
      <c r="AH857" s="41"/>
      <c r="AI857" s="41"/>
      <c r="AJ857" s="41"/>
      <c r="AK857" s="41"/>
      <c r="AL857" s="41"/>
      <c r="AM857" s="41"/>
      <c r="AN857" s="41"/>
      <c r="AO857" s="41"/>
      <c r="AP857" s="41"/>
      <c r="AQ857" s="41"/>
      <c r="AR857" s="41"/>
      <c r="AS857" s="41"/>
      <c r="AT857" s="41"/>
      <c r="AU857" s="41"/>
      <c r="AV857" s="41"/>
      <c r="AW857" s="41"/>
      <c r="AX857" s="41"/>
      <c r="AY857" s="41"/>
      <c r="AZ857" s="41"/>
      <c r="BA857" s="41"/>
      <c r="BB857" s="41"/>
      <c r="BC857" s="41"/>
      <c r="BD857" s="41"/>
      <c r="BE857" s="41"/>
      <c r="BF857" s="41"/>
      <c r="BG857" s="41"/>
      <c r="BH857" s="41"/>
      <c r="BI857" s="41"/>
      <c r="BJ857" s="41"/>
      <c r="BK857" s="41"/>
      <c r="BL857" s="41"/>
      <c r="BM857" s="41"/>
    </row>
    <row r="858" customFormat="false" ht="12" hidden="false" customHeight="true" outlineLevel="0" collapsed="false">
      <c r="A858" s="35"/>
      <c r="B858" s="41"/>
      <c r="C858" s="41"/>
      <c r="D858" s="41"/>
      <c r="E858" s="41"/>
      <c r="F858" s="41"/>
      <c r="G858" s="41"/>
      <c r="H858" s="41"/>
      <c r="I858" s="41"/>
      <c r="J858" s="41"/>
      <c r="K858" s="41"/>
      <c r="L858" s="41"/>
      <c r="M858" s="41"/>
      <c r="N858" s="41"/>
      <c r="O858" s="41"/>
      <c r="P858" s="41"/>
      <c r="Q858" s="41"/>
      <c r="R858" s="41"/>
      <c r="S858" s="41"/>
      <c r="T858" s="41"/>
      <c r="U858" s="41"/>
      <c r="V858" s="41"/>
      <c r="W858" s="41"/>
      <c r="X858" s="41"/>
      <c r="Y858" s="41"/>
      <c r="Z858" s="41"/>
      <c r="AA858" s="41"/>
      <c r="AB858" s="41"/>
      <c r="AC858" s="41"/>
      <c r="AD858" s="41"/>
      <c r="AE858" s="41"/>
      <c r="AF858" s="41"/>
      <c r="AG858" s="41"/>
      <c r="AH858" s="41"/>
      <c r="AI858" s="41"/>
      <c r="AJ858" s="41"/>
      <c r="AK858" s="41"/>
      <c r="AL858" s="41"/>
      <c r="AM858" s="41"/>
      <c r="AN858" s="41"/>
      <c r="AO858" s="41"/>
      <c r="AP858" s="41"/>
      <c r="AQ858" s="41"/>
      <c r="AR858" s="41"/>
      <c r="AS858" s="41"/>
      <c r="AT858" s="41"/>
      <c r="AU858" s="41"/>
      <c r="AV858" s="41"/>
      <c r="AW858" s="41"/>
      <c r="AX858" s="41"/>
      <c r="AY858" s="41"/>
      <c r="AZ858" s="41"/>
      <c r="BA858" s="41"/>
      <c r="BB858" s="41"/>
      <c r="BC858" s="41"/>
      <c r="BD858" s="41"/>
      <c r="BE858" s="41"/>
      <c r="BF858" s="41"/>
      <c r="BG858" s="41"/>
      <c r="BH858" s="41"/>
      <c r="BI858" s="41"/>
      <c r="BJ858" s="41"/>
      <c r="BK858" s="41"/>
      <c r="BL858" s="41"/>
      <c r="BM858" s="41"/>
    </row>
    <row r="859" customFormat="false" ht="12" hidden="false" customHeight="true" outlineLevel="0" collapsed="false">
      <c r="A859" s="35"/>
      <c r="B859" s="41"/>
      <c r="C859" s="41"/>
      <c r="D859" s="41"/>
      <c r="E859" s="41"/>
      <c r="F859" s="41"/>
      <c r="G859" s="41"/>
      <c r="H859" s="41"/>
      <c r="I859" s="41"/>
      <c r="J859" s="41"/>
      <c r="K859" s="41"/>
      <c r="L859" s="41"/>
      <c r="M859" s="41"/>
      <c r="N859" s="41"/>
      <c r="O859" s="41"/>
      <c r="P859" s="41"/>
      <c r="Q859" s="41"/>
      <c r="R859" s="41"/>
      <c r="S859" s="41"/>
      <c r="T859" s="41"/>
      <c r="U859" s="41"/>
      <c r="V859" s="41"/>
      <c r="W859" s="41"/>
      <c r="X859" s="41"/>
      <c r="Y859" s="41"/>
      <c r="Z859" s="41"/>
      <c r="AA859" s="41"/>
      <c r="AB859" s="41"/>
      <c r="AC859" s="41"/>
      <c r="AD859" s="41"/>
      <c r="AE859" s="41"/>
      <c r="AF859" s="41"/>
      <c r="AG859" s="41"/>
      <c r="AH859" s="41"/>
      <c r="AI859" s="41"/>
      <c r="AJ859" s="41"/>
      <c r="AK859" s="41"/>
      <c r="AL859" s="41"/>
      <c r="AM859" s="41"/>
      <c r="AN859" s="41"/>
      <c r="AO859" s="41"/>
      <c r="AP859" s="41"/>
      <c r="AQ859" s="41"/>
      <c r="AR859" s="41"/>
      <c r="AS859" s="41"/>
      <c r="AT859" s="41"/>
      <c r="AU859" s="41"/>
      <c r="AV859" s="41"/>
      <c r="AW859" s="41"/>
      <c r="AX859" s="41"/>
      <c r="AY859" s="41"/>
      <c r="AZ859" s="41"/>
      <c r="BA859" s="41"/>
      <c r="BB859" s="41"/>
      <c r="BC859" s="41"/>
      <c r="BD859" s="41"/>
      <c r="BE859" s="41"/>
      <c r="BF859" s="41"/>
      <c r="BG859" s="41"/>
      <c r="BH859" s="41"/>
      <c r="BI859" s="41"/>
      <c r="BJ859" s="41"/>
      <c r="BK859" s="41"/>
      <c r="BL859" s="41"/>
      <c r="BM859" s="41"/>
    </row>
    <row r="860" customFormat="false" ht="12" hidden="false" customHeight="true" outlineLevel="0" collapsed="false">
      <c r="A860" s="35"/>
      <c r="B860" s="41"/>
      <c r="C860" s="41"/>
      <c r="D860" s="41"/>
      <c r="E860" s="41"/>
      <c r="F860" s="41"/>
      <c r="G860" s="41"/>
      <c r="H860" s="41"/>
      <c r="I860" s="41"/>
      <c r="J860" s="41"/>
      <c r="K860" s="41"/>
      <c r="L860" s="41"/>
      <c r="M860" s="41"/>
      <c r="N860" s="41"/>
      <c r="O860" s="41"/>
      <c r="P860" s="41"/>
      <c r="Q860" s="41"/>
      <c r="R860" s="41"/>
      <c r="S860" s="41"/>
      <c r="T860" s="41"/>
      <c r="U860" s="41"/>
      <c r="V860" s="41"/>
      <c r="W860" s="41"/>
      <c r="X860" s="41"/>
      <c r="Y860" s="41"/>
      <c r="Z860" s="41"/>
      <c r="AA860" s="41"/>
      <c r="AB860" s="41"/>
      <c r="AC860" s="41"/>
      <c r="AD860" s="41"/>
      <c r="AE860" s="41"/>
      <c r="AF860" s="41"/>
      <c r="AG860" s="41"/>
      <c r="AH860" s="41"/>
      <c r="AI860" s="41"/>
      <c r="AJ860" s="41"/>
      <c r="AK860" s="41"/>
      <c r="AL860" s="41"/>
      <c r="AM860" s="41"/>
      <c r="AN860" s="41"/>
      <c r="AO860" s="41"/>
      <c r="AP860" s="41"/>
      <c r="AQ860" s="41"/>
      <c r="AR860" s="41"/>
      <c r="AS860" s="41"/>
      <c r="AT860" s="41"/>
      <c r="AU860" s="41"/>
      <c r="AV860" s="41"/>
      <c r="AW860" s="41"/>
      <c r="AX860" s="41"/>
      <c r="AY860" s="41"/>
      <c r="AZ860" s="41"/>
      <c r="BA860" s="41"/>
      <c r="BB860" s="41"/>
      <c r="BC860" s="41"/>
      <c r="BD860" s="41"/>
      <c r="BE860" s="41"/>
      <c r="BF860" s="41"/>
      <c r="BG860" s="41"/>
      <c r="BH860" s="41"/>
      <c r="BI860" s="41"/>
      <c r="BJ860" s="41"/>
      <c r="BK860" s="41"/>
      <c r="BL860" s="41"/>
      <c r="BM860" s="41"/>
    </row>
    <row r="861" customFormat="false" ht="12" hidden="false" customHeight="true" outlineLevel="0" collapsed="false">
      <c r="A861" s="35"/>
      <c r="B861" s="41"/>
      <c r="C861" s="41"/>
      <c r="D861" s="41"/>
      <c r="E861" s="41"/>
      <c r="F861" s="41"/>
      <c r="G861" s="41"/>
      <c r="H861" s="41"/>
      <c r="I861" s="41"/>
      <c r="J861" s="41"/>
      <c r="K861" s="41"/>
      <c r="L861" s="41"/>
      <c r="M861" s="41"/>
      <c r="N861" s="41"/>
      <c r="O861" s="41"/>
      <c r="P861" s="41"/>
      <c r="Q861" s="41"/>
      <c r="R861" s="41"/>
      <c r="S861" s="41"/>
      <c r="T861" s="41"/>
      <c r="U861" s="41"/>
      <c r="V861" s="41"/>
      <c r="W861" s="41"/>
      <c r="X861" s="41"/>
      <c r="Y861" s="41"/>
      <c r="Z861" s="41"/>
      <c r="AA861" s="41"/>
      <c r="AB861" s="41"/>
      <c r="AC861" s="41"/>
      <c r="AD861" s="41"/>
      <c r="AE861" s="41"/>
      <c r="AF861" s="41"/>
      <c r="AG861" s="41"/>
      <c r="AH861" s="41"/>
      <c r="AI861" s="41"/>
      <c r="AJ861" s="41"/>
      <c r="AK861" s="41"/>
      <c r="AL861" s="41"/>
      <c r="AM861" s="41"/>
      <c r="AN861" s="41"/>
      <c r="AO861" s="41"/>
      <c r="AP861" s="41"/>
      <c r="AQ861" s="41"/>
      <c r="AR861" s="41"/>
      <c r="AS861" s="41"/>
      <c r="AT861" s="41"/>
      <c r="AU861" s="41"/>
      <c r="AV861" s="41"/>
      <c r="AW861" s="41"/>
      <c r="AX861" s="41"/>
      <c r="AY861" s="41"/>
      <c r="AZ861" s="41"/>
      <c r="BA861" s="41"/>
      <c r="BB861" s="41"/>
      <c r="BC861" s="41"/>
      <c r="BD861" s="41"/>
      <c r="BE861" s="41"/>
      <c r="BF861" s="41"/>
      <c r="BG861" s="41"/>
      <c r="BH861" s="41"/>
      <c r="BI861" s="41"/>
      <c r="BJ861" s="41"/>
      <c r="BK861" s="41"/>
      <c r="BL861" s="41"/>
      <c r="BM861" s="41"/>
    </row>
    <row r="862" customFormat="false" ht="12" hidden="false" customHeight="true" outlineLevel="0" collapsed="false">
      <c r="A862" s="35"/>
      <c r="B862" s="41"/>
      <c r="C862" s="41"/>
      <c r="D862" s="41"/>
      <c r="E862" s="41"/>
      <c r="F862" s="41"/>
      <c r="G862" s="41"/>
      <c r="H862" s="41"/>
      <c r="I862" s="41"/>
      <c r="J862" s="41"/>
      <c r="K862" s="41"/>
      <c r="L862" s="41"/>
      <c r="M862" s="41"/>
      <c r="N862" s="41"/>
      <c r="O862" s="41"/>
      <c r="P862" s="41"/>
      <c r="Q862" s="41"/>
      <c r="R862" s="41"/>
      <c r="S862" s="41"/>
      <c r="T862" s="41"/>
      <c r="U862" s="41"/>
      <c r="V862" s="41"/>
      <c r="W862" s="41"/>
      <c r="X862" s="41"/>
      <c r="Y862" s="41"/>
      <c r="Z862" s="41"/>
      <c r="AA862" s="41"/>
      <c r="AB862" s="41"/>
      <c r="AC862" s="41"/>
      <c r="AD862" s="41"/>
      <c r="AE862" s="41"/>
      <c r="AF862" s="41"/>
      <c r="AG862" s="41"/>
      <c r="AH862" s="41"/>
      <c r="AI862" s="41"/>
      <c r="AJ862" s="41"/>
      <c r="AK862" s="41"/>
      <c r="AL862" s="41"/>
      <c r="AM862" s="41"/>
      <c r="AN862" s="41"/>
      <c r="AO862" s="41"/>
      <c r="AP862" s="41"/>
      <c r="AQ862" s="41"/>
      <c r="AR862" s="41"/>
      <c r="AS862" s="41"/>
      <c r="AT862" s="41"/>
      <c r="AU862" s="41"/>
      <c r="AV862" s="41"/>
      <c r="AW862" s="41"/>
      <c r="AX862" s="41"/>
      <c r="AY862" s="41"/>
      <c r="AZ862" s="41"/>
      <c r="BA862" s="41"/>
      <c r="BB862" s="41"/>
      <c r="BC862" s="41"/>
      <c r="BD862" s="41"/>
      <c r="BE862" s="41"/>
      <c r="BF862" s="41"/>
      <c r="BG862" s="41"/>
      <c r="BH862" s="41"/>
      <c r="BI862" s="41"/>
      <c r="BJ862" s="41"/>
      <c r="BK862" s="41"/>
      <c r="BL862" s="41"/>
      <c r="BM862" s="41"/>
    </row>
    <row r="863" customFormat="false" ht="12" hidden="false" customHeight="true" outlineLevel="0" collapsed="false">
      <c r="A863" s="35"/>
      <c r="B863" s="41"/>
      <c r="C863" s="41"/>
      <c r="D863" s="41"/>
      <c r="E863" s="41"/>
      <c r="F863" s="41"/>
      <c r="G863" s="41"/>
      <c r="H863" s="41"/>
      <c r="I863" s="41"/>
      <c r="J863" s="41"/>
      <c r="K863" s="41"/>
      <c r="L863" s="41"/>
      <c r="M863" s="41"/>
      <c r="N863" s="41"/>
      <c r="O863" s="41"/>
      <c r="P863" s="41"/>
      <c r="Q863" s="41"/>
      <c r="R863" s="41"/>
      <c r="S863" s="41"/>
      <c r="T863" s="41"/>
      <c r="U863" s="41"/>
      <c r="V863" s="41"/>
      <c r="W863" s="41"/>
      <c r="X863" s="41"/>
      <c r="Y863" s="41"/>
      <c r="Z863" s="41"/>
      <c r="AA863" s="41"/>
      <c r="AB863" s="41"/>
      <c r="AC863" s="41"/>
      <c r="AD863" s="41"/>
      <c r="AE863" s="41"/>
      <c r="AF863" s="41"/>
      <c r="AG863" s="41"/>
      <c r="AH863" s="41"/>
      <c r="AI863" s="41"/>
      <c r="AJ863" s="41"/>
      <c r="AK863" s="41"/>
      <c r="AL863" s="41"/>
      <c r="AM863" s="41"/>
      <c r="AN863" s="41"/>
      <c r="AO863" s="41"/>
      <c r="AP863" s="41"/>
      <c r="AQ863" s="41"/>
      <c r="AR863" s="41"/>
      <c r="AS863" s="41"/>
      <c r="AT863" s="41"/>
      <c r="AU863" s="41"/>
      <c r="AV863" s="41"/>
      <c r="AW863" s="41"/>
      <c r="AX863" s="41"/>
      <c r="AY863" s="41"/>
      <c r="AZ863" s="41"/>
      <c r="BA863" s="41"/>
      <c r="BB863" s="41"/>
      <c r="BC863" s="41"/>
      <c r="BD863" s="41"/>
      <c r="BE863" s="41"/>
      <c r="BF863" s="41"/>
      <c r="BG863" s="41"/>
      <c r="BH863" s="41"/>
      <c r="BI863" s="41"/>
      <c r="BJ863" s="41"/>
      <c r="BK863" s="41"/>
      <c r="BL863" s="41"/>
      <c r="BM863" s="41"/>
    </row>
    <row r="864" customFormat="false" ht="12" hidden="false" customHeight="true" outlineLevel="0" collapsed="false">
      <c r="A864" s="35"/>
      <c r="B864" s="41"/>
      <c r="C864" s="41"/>
      <c r="D864" s="41"/>
      <c r="E864" s="41"/>
      <c r="F864" s="41"/>
      <c r="G864" s="41"/>
      <c r="H864" s="41"/>
      <c r="I864" s="41"/>
      <c r="J864" s="41"/>
      <c r="K864" s="41"/>
      <c r="L864" s="41"/>
      <c r="M864" s="41"/>
      <c r="N864" s="41"/>
      <c r="O864" s="41"/>
      <c r="P864" s="41"/>
      <c r="Q864" s="41"/>
      <c r="R864" s="41"/>
      <c r="S864" s="41"/>
      <c r="T864" s="41"/>
      <c r="U864" s="41"/>
      <c r="V864" s="41"/>
      <c r="W864" s="41"/>
      <c r="X864" s="41"/>
      <c r="Y864" s="41"/>
      <c r="Z864" s="41"/>
      <c r="AA864" s="41"/>
      <c r="AB864" s="41"/>
      <c r="AC864" s="41"/>
      <c r="AD864" s="41"/>
      <c r="AE864" s="41"/>
      <c r="AF864" s="41"/>
      <c r="AG864" s="41"/>
      <c r="AH864" s="41"/>
      <c r="AI864" s="41"/>
      <c r="AJ864" s="41"/>
      <c r="AK864" s="41"/>
      <c r="AL864" s="41"/>
      <c r="AM864" s="41"/>
      <c r="AN864" s="41"/>
      <c r="AO864" s="41"/>
      <c r="AP864" s="41"/>
      <c r="AQ864" s="41"/>
      <c r="AR864" s="41"/>
      <c r="AS864" s="41"/>
      <c r="AT864" s="41"/>
      <c r="AU864" s="41"/>
      <c r="AV864" s="41"/>
      <c r="AW864" s="41"/>
      <c r="AX864" s="41"/>
      <c r="AY864" s="41"/>
      <c r="AZ864" s="41"/>
      <c r="BA864" s="41"/>
      <c r="BB864" s="41"/>
      <c r="BC864" s="41"/>
      <c r="BD864" s="41"/>
      <c r="BE864" s="41"/>
      <c r="BF864" s="41"/>
      <c r="BG864" s="41"/>
      <c r="BH864" s="41"/>
      <c r="BI864" s="41"/>
      <c r="BJ864" s="41"/>
      <c r="BK864" s="41"/>
      <c r="BL864" s="41"/>
      <c r="BM864" s="41"/>
    </row>
    <row r="865" customFormat="false" ht="12" hidden="false" customHeight="true" outlineLevel="0" collapsed="false">
      <c r="A865" s="35"/>
      <c r="B865" s="41"/>
      <c r="C865" s="41"/>
      <c r="D865" s="41"/>
      <c r="E865" s="41"/>
      <c r="F865" s="41"/>
      <c r="G865" s="41"/>
      <c r="H865" s="41"/>
      <c r="I865" s="41"/>
      <c r="J865" s="41"/>
      <c r="K865" s="41"/>
      <c r="L865" s="41"/>
      <c r="M865" s="41"/>
      <c r="N865" s="41"/>
      <c r="O865" s="41"/>
      <c r="P865" s="41"/>
      <c r="Q865" s="41"/>
      <c r="R865" s="41"/>
      <c r="S865" s="41"/>
      <c r="T865" s="41"/>
      <c r="U865" s="41"/>
      <c r="V865" s="41"/>
      <c r="W865" s="41"/>
      <c r="X865" s="41"/>
      <c r="Y865" s="41"/>
      <c r="Z865" s="41"/>
      <c r="AA865" s="41"/>
      <c r="AB865" s="41"/>
      <c r="AC865" s="41"/>
      <c r="AD865" s="41"/>
      <c r="AE865" s="41"/>
      <c r="AF865" s="41"/>
      <c r="AG865" s="41"/>
      <c r="AH865" s="41"/>
      <c r="AI865" s="41"/>
      <c r="AJ865" s="41"/>
      <c r="AK865" s="41"/>
      <c r="AL865" s="41"/>
      <c r="AM865" s="41"/>
      <c r="AN865" s="41"/>
      <c r="AO865" s="41"/>
      <c r="AP865" s="41"/>
      <c r="AQ865" s="41"/>
      <c r="AR865" s="41"/>
      <c r="AS865" s="41"/>
      <c r="AT865" s="41"/>
      <c r="AU865" s="41"/>
      <c r="AV865" s="41"/>
      <c r="AW865" s="41"/>
      <c r="AX865" s="41"/>
      <c r="AY865" s="41"/>
      <c r="AZ865" s="41"/>
      <c r="BA865" s="41"/>
      <c r="BB865" s="41"/>
      <c r="BC865" s="41"/>
      <c r="BD865" s="41"/>
      <c r="BE865" s="41"/>
      <c r="BF865" s="41"/>
      <c r="BG865" s="41"/>
      <c r="BH865" s="41"/>
      <c r="BI865" s="41"/>
      <c r="BJ865" s="41"/>
      <c r="BK865" s="41"/>
      <c r="BL865" s="41"/>
      <c r="BM865" s="41"/>
    </row>
    <row r="866" customFormat="false" ht="12" hidden="false" customHeight="true" outlineLevel="0" collapsed="false">
      <c r="A866" s="35"/>
      <c r="B866" s="41"/>
      <c r="C866" s="41"/>
      <c r="D866" s="41"/>
      <c r="E866" s="41"/>
      <c r="F866" s="41"/>
      <c r="G866" s="41"/>
      <c r="H866" s="41"/>
      <c r="I866" s="41"/>
      <c r="J866" s="41"/>
      <c r="K866" s="41"/>
      <c r="L866" s="41"/>
      <c r="M866" s="41"/>
      <c r="N866" s="41"/>
      <c r="O866" s="41"/>
      <c r="P866" s="41"/>
      <c r="Q866" s="41"/>
      <c r="R866" s="41"/>
      <c r="S866" s="41"/>
      <c r="T866" s="41"/>
      <c r="U866" s="41"/>
      <c r="V866" s="41"/>
      <c r="W866" s="41"/>
      <c r="X866" s="41"/>
      <c r="Y866" s="41"/>
      <c r="Z866" s="41"/>
      <c r="AA866" s="41"/>
      <c r="AB866" s="41"/>
      <c r="AC866" s="41"/>
      <c r="AD866" s="41"/>
      <c r="AE866" s="41"/>
      <c r="AF866" s="41"/>
      <c r="AG866" s="41"/>
      <c r="AH866" s="41"/>
      <c r="AI866" s="41"/>
      <c r="AJ866" s="41"/>
      <c r="AK866" s="41"/>
      <c r="AL866" s="41"/>
      <c r="AM866" s="41"/>
      <c r="AN866" s="41"/>
      <c r="AO866" s="41"/>
      <c r="AP866" s="41"/>
      <c r="AQ866" s="41"/>
      <c r="AR866" s="41"/>
      <c r="AS866" s="41"/>
      <c r="AT866" s="41"/>
      <c r="AU866" s="41"/>
      <c r="AV866" s="41"/>
      <c r="AW866" s="41"/>
      <c r="AX866" s="41"/>
      <c r="AY866" s="41"/>
      <c r="AZ866" s="41"/>
      <c r="BA866" s="41"/>
      <c r="BB866" s="41"/>
      <c r="BC866" s="41"/>
      <c r="BD866" s="41"/>
      <c r="BE866" s="41"/>
      <c r="BF866" s="41"/>
      <c r="BG866" s="41"/>
      <c r="BH866" s="41"/>
      <c r="BI866" s="41"/>
      <c r="BJ866" s="41"/>
      <c r="BK866" s="41"/>
      <c r="BL866" s="41"/>
      <c r="BM866" s="41"/>
    </row>
    <row r="867" customFormat="false" ht="12" hidden="false" customHeight="true" outlineLevel="0" collapsed="false">
      <c r="A867" s="35"/>
      <c r="B867" s="41"/>
      <c r="C867" s="41"/>
      <c r="D867" s="41"/>
      <c r="E867" s="41"/>
      <c r="F867" s="41"/>
      <c r="G867" s="41"/>
      <c r="H867" s="41"/>
      <c r="I867" s="41"/>
      <c r="J867" s="41"/>
      <c r="K867" s="41"/>
      <c r="L867" s="41"/>
      <c r="M867" s="41"/>
      <c r="N867" s="41"/>
      <c r="O867" s="41"/>
      <c r="P867" s="41"/>
      <c r="Q867" s="41"/>
      <c r="R867" s="41"/>
      <c r="S867" s="41"/>
      <c r="T867" s="41"/>
      <c r="U867" s="41"/>
      <c r="V867" s="41"/>
      <c r="W867" s="41"/>
      <c r="X867" s="41"/>
      <c r="Y867" s="41"/>
      <c r="Z867" s="41"/>
      <c r="AA867" s="41"/>
      <c r="AB867" s="41"/>
      <c r="AC867" s="41"/>
      <c r="AD867" s="41"/>
      <c r="AE867" s="41"/>
      <c r="AF867" s="41"/>
      <c r="AG867" s="41"/>
      <c r="AH867" s="41"/>
      <c r="AI867" s="41"/>
      <c r="AJ867" s="41"/>
      <c r="AK867" s="41"/>
      <c r="AL867" s="41"/>
      <c r="AM867" s="41"/>
      <c r="AN867" s="41"/>
      <c r="AO867" s="41"/>
      <c r="AP867" s="41"/>
      <c r="AQ867" s="41"/>
      <c r="AR867" s="41"/>
      <c r="AS867" s="41"/>
      <c r="AT867" s="41"/>
      <c r="AU867" s="41"/>
      <c r="AV867" s="41"/>
      <c r="AW867" s="41"/>
      <c r="AX867" s="41"/>
      <c r="AY867" s="41"/>
      <c r="AZ867" s="41"/>
      <c r="BA867" s="41"/>
      <c r="BB867" s="41"/>
      <c r="BC867" s="41"/>
      <c r="BD867" s="41"/>
      <c r="BE867" s="41"/>
      <c r="BF867" s="41"/>
      <c r="BG867" s="41"/>
      <c r="BH867" s="41"/>
      <c r="BI867" s="41"/>
      <c r="BJ867" s="41"/>
      <c r="BK867" s="41"/>
      <c r="BL867" s="41"/>
      <c r="BM867" s="41"/>
    </row>
    <row r="868" customFormat="false" ht="12" hidden="false" customHeight="true" outlineLevel="0" collapsed="false">
      <c r="A868" s="35"/>
      <c r="B868" s="41"/>
      <c r="C868" s="41"/>
      <c r="D868" s="41"/>
      <c r="E868" s="41"/>
      <c r="F868" s="41"/>
      <c r="G868" s="41"/>
      <c r="H868" s="41"/>
      <c r="I868" s="41"/>
      <c r="J868" s="41"/>
      <c r="K868" s="41"/>
      <c r="L868" s="41"/>
      <c r="M868" s="41"/>
      <c r="N868" s="41"/>
      <c r="O868" s="41"/>
      <c r="P868" s="41"/>
      <c r="Q868" s="41"/>
      <c r="R868" s="41"/>
      <c r="S868" s="41"/>
      <c r="T868" s="41"/>
      <c r="U868" s="41"/>
      <c r="V868" s="41"/>
      <c r="W868" s="41"/>
      <c r="X868" s="41"/>
      <c r="Y868" s="41"/>
      <c r="Z868" s="41"/>
      <c r="AA868" s="41"/>
      <c r="AB868" s="41"/>
      <c r="AC868" s="41"/>
      <c r="AD868" s="41"/>
      <c r="AE868" s="41"/>
      <c r="AF868" s="41"/>
      <c r="AG868" s="41"/>
      <c r="AH868" s="41"/>
      <c r="AI868" s="41"/>
      <c r="AJ868" s="41"/>
      <c r="AK868" s="41"/>
      <c r="AL868" s="41"/>
      <c r="AM868" s="41"/>
      <c r="AN868" s="41"/>
      <c r="AO868" s="41"/>
      <c r="AP868" s="41"/>
      <c r="AQ868" s="41"/>
      <c r="AR868" s="41"/>
      <c r="AS868" s="41"/>
      <c r="AT868" s="41"/>
      <c r="AU868" s="41"/>
      <c r="AV868" s="41"/>
      <c r="AW868" s="41"/>
      <c r="AX868" s="41"/>
      <c r="AY868" s="41"/>
      <c r="AZ868" s="41"/>
      <c r="BA868" s="41"/>
      <c r="BB868" s="41"/>
      <c r="BC868" s="41"/>
      <c r="BD868" s="41"/>
      <c r="BE868" s="41"/>
      <c r="BF868" s="41"/>
      <c r="BG868" s="41"/>
      <c r="BH868" s="41"/>
      <c r="BI868" s="41"/>
      <c r="BJ868" s="41"/>
      <c r="BK868" s="41"/>
      <c r="BL868" s="41"/>
      <c r="BM868" s="41"/>
    </row>
    <row r="869" customFormat="false" ht="12" hidden="false" customHeight="true" outlineLevel="0" collapsed="false">
      <c r="A869" s="35"/>
      <c r="B869" s="41"/>
      <c r="C869" s="41"/>
      <c r="D869" s="41"/>
      <c r="E869" s="41"/>
      <c r="F869" s="41"/>
      <c r="G869" s="41"/>
      <c r="H869" s="41"/>
      <c r="I869" s="41"/>
      <c r="J869" s="41"/>
      <c r="K869" s="41"/>
      <c r="L869" s="41"/>
      <c r="M869" s="41"/>
      <c r="N869" s="41"/>
      <c r="O869" s="41"/>
      <c r="P869" s="41"/>
      <c r="Q869" s="41"/>
      <c r="R869" s="41"/>
      <c r="S869" s="41"/>
      <c r="T869" s="41"/>
      <c r="U869" s="41"/>
      <c r="V869" s="41"/>
      <c r="W869" s="41"/>
      <c r="X869" s="41"/>
      <c r="Y869" s="41"/>
      <c r="Z869" s="41"/>
      <c r="AA869" s="41"/>
      <c r="AB869" s="41"/>
      <c r="AC869" s="41"/>
      <c r="AD869" s="41"/>
      <c r="AE869" s="41"/>
      <c r="AF869" s="41"/>
      <c r="AG869" s="41"/>
      <c r="AH869" s="41"/>
      <c r="AI869" s="41"/>
      <c r="AJ869" s="41"/>
      <c r="AK869" s="41"/>
      <c r="AL869" s="41"/>
      <c r="AM869" s="41"/>
      <c r="AN869" s="41"/>
      <c r="AO869" s="41"/>
      <c r="AP869" s="41"/>
      <c r="AQ869" s="41"/>
      <c r="AR869" s="41"/>
      <c r="AS869" s="41"/>
      <c r="AT869" s="41"/>
      <c r="AU869" s="41"/>
      <c r="AV869" s="41"/>
      <c r="AW869" s="41"/>
      <c r="AX869" s="41"/>
      <c r="AY869" s="41"/>
      <c r="AZ869" s="41"/>
      <c r="BA869" s="41"/>
      <c r="BB869" s="41"/>
      <c r="BC869" s="41"/>
      <c r="BD869" s="41"/>
      <c r="BE869" s="41"/>
      <c r="BF869" s="41"/>
      <c r="BG869" s="41"/>
      <c r="BH869" s="41"/>
      <c r="BI869" s="41"/>
      <c r="BJ869" s="41"/>
      <c r="BK869" s="41"/>
      <c r="BL869" s="41"/>
      <c r="BM869" s="41"/>
    </row>
    <row r="870" customFormat="false" ht="12" hidden="false" customHeight="true" outlineLevel="0" collapsed="false">
      <c r="A870" s="35"/>
      <c r="B870" s="41"/>
      <c r="C870" s="41"/>
      <c r="D870" s="41"/>
      <c r="E870" s="41"/>
      <c r="F870" s="41"/>
      <c r="G870" s="41"/>
      <c r="H870" s="41"/>
      <c r="I870" s="41"/>
      <c r="J870" s="41"/>
      <c r="K870" s="41"/>
      <c r="L870" s="41"/>
      <c r="M870" s="41"/>
      <c r="N870" s="41"/>
      <c r="O870" s="41"/>
      <c r="P870" s="41"/>
      <c r="Q870" s="41"/>
      <c r="R870" s="41"/>
      <c r="S870" s="41"/>
      <c r="T870" s="41"/>
      <c r="U870" s="41"/>
      <c r="V870" s="41"/>
      <c r="W870" s="41"/>
      <c r="X870" s="41"/>
      <c r="Y870" s="41"/>
      <c r="Z870" s="41"/>
      <c r="AA870" s="41"/>
      <c r="AB870" s="41"/>
      <c r="AC870" s="41"/>
      <c r="AD870" s="41"/>
      <c r="AE870" s="41"/>
      <c r="AF870" s="41"/>
      <c r="AG870" s="41"/>
      <c r="AH870" s="41"/>
      <c r="AI870" s="41"/>
      <c r="AJ870" s="41"/>
      <c r="AK870" s="41"/>
      <c r="AL870" s="41"/>
      <c r="AM870" s="41"/>
      <c r="AN870" s="41"/>
      <c r="AO870" s="41"/>
      <c r="AP870" s="41"/>
      <c r="AQ870" s="41"/>
      <c r="AR870" s="41"/>
      <c r="AS870" s="41"/>
      <c r="AT870" s="41"/>
      <c r="AU870" s="41"/>
      <c r="AV870" s="41"/>
      <c r="AW870" s="41"/>
      <c r="AX870" s="41"/>
      <c r="AY870" s="41"/>
      <c r="AZ870" s="41"/>
      <c r="BA870" s="41"/>
      <c r="BB870" s="41"/>
      <c r="BC870" s="41"/>
      <c r="BD870" s="41"/>
      <c r="BE870" s="41"/>
      <c r="BF870" s="41"/>
      <c r="BG870" s="41"/>
      <c r="BH870" s="41"/>
      <c r="BI870" s="41"/>
      <c r="BJ870" s="41"/>
      <c r="BK870" s="41"/>
      <c r="BL870" s="41"/>
      <c r="BM870" s="41"/>
    </row>
    <row r="871" customFormat="false" ht="12" hidden="false" customHeight="true" outlineLevel="0" collapsed="false">
      <c r="A871" s="35"/>
      <c r="B871" s="41"/>
      <c r="C871" s="41"/>
      <c r="D871" s="41"/>
      <c r="E871" s="41"/>
      <c r="F871" s="41"/>
      <c r="G871" s="41"/>
      <c r="H871" s="41"/>
      <c r="I871" s="41"/>
      <c r="J871" s="41"/>
      <c r="K871" s="41"/>
      <c r="L871" s="41"/>
      <c r="M871" s="41"/>
      <c r="N871" s="41"/>
      <c r="O871" s="41"/>
      <c r="P871" s="41"/>
      <c r="Q871" s="41"/>
      <c r="R871" s="41"/>
      <c r="S871" s="41"/>
      <c r="T871" s="41"/>
      <c r="U871" s="41"/>
      <c r="V871" s="41"/>
      <c r="W871" s="41"/>
      <c r="X871" s="41"/>
      <c r="Y871" s="41"/>
      <c r="Z871" s="41"/>
      <c r="AA871" s="41"/>
      <c r="AB871" s="41"/>
      <c r="AC871" s="41"/>
      <c r="AD871" s="41"/>
      <c r="AE871" s="41"/>
      <c r="AF871" s="41"/>
      <c r="AG871" s="41"/>
      <c r="AH871" s="41"/>
      <c r="AI871" s="41"/>
      <c r="AJ871" s="41"/>
      <c r="AK871" s="41"/>
      <c r="AL871" s="41"/>
      <c r="AM871" s="41"/>
      <c r="AN871" s="41"/>
      <c r="AO871" s="41"/>
      <c r="AP871" s="41"/>
      <c r="AQ871" s="41"/>
      <c r="AR871" s="41"/>
      <c r="AS871" s="41"/>
      <c r="AT871" s="41"/>
      <c r="AU871" s="41"/>
      <c r="AV871" s="41"/>
      <c r="AW871" s="41"/>
      <c r="AX871" s="41"/>
      <c r="AY871" s="41"/>
      <c r="AZ871" s="41"/>
      <c r="BA871" s="41"/>
      <c r="BB871" s="41"/>
      <c r="BC871" s="41"/>
      <c r="BD871" s="41"/>
      <c r="BE871" s="41"/>
      <c r="BF871" s="41"/>
      <c r="BG871" s="41"/>
      <c r="BH871" s="41"/>
      <c r="BI871" s="41"/>
      <c r="BJ871" s="41"/>
      <c r="BK871" s="41"/>
      <c r="BL871" s="41"/>
      <c r="BM871" s="41"/>
    </row>
    <row r="872" customFormat="false" ht="12" hidden="false" customHeight="true" outlineLevel="0" collapsed="false">
      <c r="A872" s="35"/>
      <c r="B872" s="41"/>
      <c r="C872" s="41"/>
      <c r="D872" s="41"/>
      <c r="E872" s="41"/>
      <c r="F872" s="41"/>
      <c r="G872" s="41"/>
      <c r="H872" s="41"/>
      <c r="I872" s="41"/>
      <c r="J872" s="41"/>
      <c r="K872" s="41"/>
      <c r="L872" s="41"/>
      <c r="M872" s="41"/>
      <c r="N872" s="41"/>
      <c r="O872" s="41"/>
      <c r="P872" s="41"/>
      <c r="Q872" s="41"/>
      <c r="R872" s="41"/>
      <c r="S872" s="41"/>
      <c r="T872" s="41"/>
      <c r="U872" s="41"/>
      <c r="V872" s="41"/>
      <c r="W872" s="41"/>
      <c r="X872" s="41"/>
      <c r="Y872" s="41"/>
      <c r="Z872" s="41"/>
      <c r="AA872" s="41"/>
      <c r="AB872" s="41"/>
      <c r="AC872" s="41"/>
      <c r="AD872" s="41"/>
      <c r="AE872" s="41"/>
      <c r="AF872" s="41"/>
      <c r="AG872" s="41"/>
      <c r="AH872" s="41"/>
      <c r="AI872" s="41"/>
      <c r="AJ872" s="41"/>
      <c r="AK872" s="41"/>
      <c r="AL872" s="41"/>
      <c r="AM872" s="41"/>
      <c r="AN872" s="41"/>
      <c r="AO872" s="41"/>
      <c r="AP872" s="41"/>
      <c r="AQ872" s="41"/>
      <c r="AR872" s="41"/>
      <c r="AS872" s="41"/>
      <c r="AT872" s="41"/>
      <c r="AU872" s="41"/>
      <c r="AV872" s="41"/>
      <c r="AW872" s="41"/>
      <c r="AX872" s="41"/>
      <c r="AY872" s="41"/>
      <c r="AZ872" s="41"/>
      <c r="BA872" s="41"/>
      <c r="BB872" s="41"/>
      <c r="BC872" s="41"/>
      <c r="BD872" s="41"/>
      <c r="BE872" s="41"/>
      <c r="BF872" s="41"/>
      <c r="BG872" s="41"/>
      <c r="BH872" s="41"/>
      <c r="BI872" s="41"/>
      <c r="BJ872" s="41"/>
      <c r="BK872" s="41"/>
      <c r="BL872" s="41"/>
      <c r="BM872" s="41"/>
    </row>
    <row r="873" customFormat="false" ht="12" hidden="false" customHeight="true" outlineLevel="0" collapsed="false">
      <c r="A873" s="35"/>
      <c r="B873" s="41"/>
      <c r="C873" s="41"/>
      <c r="D873" s="41"/>
      <c r="E873" s="41"/>
      <c r="F873" s="41"/>
      <c r="G873" s="41"/>
      <c r="H873" s="41"/>
      <c r="I873" s="41"/>
      <c r="J873" s="41"/>
      <c r="K873" s="41"/>
      <c r="L873" s="41"/>
      <c r="M873" s="41"/>
      <c r="N873" s="41"/>
      <c r="O873" s="41"/>
      <c r="P873" s="41"/>
      <c r="Q873" s="41"/>
      <c r="R873" s="41"/>
      <c r="S873" s="41"/>
      <c r="T873" s="41"/>
      <c r="U873" s="41"/>
      <c r="V873" s="41"/>
      <c r="W873" s="41"/>
      <c r="X873" s="41"/>
      <c r="Y873" s="41"/>
      <c r="Z873" s="41"/>
      <c r="AA873" s="41"/>
      <c r="AB873" s="41"/>
      <c r="AC873" s="41"/>
      <c r="AD873" s="41"/>
      <c r="AE873" s="41"/>
      <c r="AF873" s="41"/>
      <c r="AG873" s="41"/>
      <c r="AH873" s="41"/>
      <c r="AI873" s="41"/>
      <c r="AJ873" s="41"/>
      <c r="AK873" s="41"/>
      <c r="AL873" s="41"/>
      <c r="AM873" s="41"/>
      <c r="AN873" s="41"/>
      <c r="AO873" s="41"/>
      <c r="AP873" s="41"/>
      <c r="AQ873" s="41"/>
      <c r="AR873" s="41"/>
      <c r="AS873" s="41"/>
      <c r="AT873" s="41"/>
      <c r="AU873" s="41"/>
      <c r="AV873" s="41"/>
      <c r="AW873" s="41"/>
      <c r="AX873" s="41"/>
      <c r="AY873" s="41"/>
      <c r="AZ873" s="41"/>
      <c r="BA873" s="41"/>
      <c r="BB873" s="41"/>
      <c r="BC873" s="41"/>
      <c r="BD873" s="41"/>
      <c r="BE873" s="41"/>
      <c r="BF873" s="41"/>
      <c r="BG873" s="41"/>
      <c r="BH873" s="41"/>
      <c r="BI873" s="41"/>
      <c r="BJ873" s="41"/>
      <c r="BK873" s="41"/>
      <c r="BL873" s="41"/>
      <c r="BM873" s="41"/>
    </row>
    <row r="874" customFormat="false" ht="12" hidden="false" customHeight="true" outlineLevel="0" collapsed="false">
      <c r="A874" s="35"/>
      <c r="B874" s="41"/>
      <c r="C874" s="41"/>
      <c r="D874" s="41"/>
      <c r="E874" s="41"/>
      <c r="F874" s="41"/>
      <c r="G874" s="41"/>
      <c r="H874" s="41"/>
      <c r="I874" s="41"/>
      <c r="J874" s="41"/>
      <c r="K874" s="41"/>
      <c r="L874" s="41"/>
      <c r="M874" s="41"/>
      <c r="N874" s="41"/>
      <c r="O874" s="41"/>
      <c r="P874" s="41"/>
      <c r="Q874" s="41"/>
      <c r="R874" s="41"/>
      <c r="S874" s="41"/>
      <c r="T874" s="41"/>
      <c r="U874" s="41"/>
      <c r="V874" s="41"/>
      <c r="W874" s="41"/>
      <c r="X874" s="41"/>
      <c r="Y874" s="41"/>
      <c r="Z874" s="41"/>
      <c r="AA874" s="41"/>
      <c r="AB874" s="41"/>
      <c r="AC874" s="41"/>
      <c r="AD874" s="41"/>
      <c r="AE874" s="41"/>
      <c r="AF874" s="41"/>
      <c r="AG874" s="41"/>
      <c r="AH874" s="41"/>
      <c r="AI874" s="41"/>
      <c r="AJ874" s="41"/>
      <c r="AK874" s="41"/>
      <c r="AL874" s="41"/>
      <c r="AM874" s="41"/>
      <c r="AN874" s="41"/>
      <c r="AO874" s="41"/>
      <c r="AP874" s="41"/>
      <c r="AQ874" s="41"/>
      <c r="AR874" s="41"/>
      <c r="AS874" s="41"/>
      <c r="AT874" s="41"/>
      <c r="AU874" s="41"/>
      <c r="AV874" s="41"/>
      <c r="AW874" s="41"/>
      <c r="AX874" s="41"/>
      <c r="AY874" s="41"/>
      <c r="AZ874" s="41"/>
      <c r="BA874" s="41"/>
      <c r="BB874" s="41"/>
      <c r="BC874" s="41"/>
      <c r="BD874" s="41"/>
      <c r="BE874" s="41"/>
      <c r="BF874" s="41"/>
      <c r="BG874" s="41"/>
      <c r="BH874" s="41"/>
      <c r="BI874" s="41"/>
      <c r="BJ874" s="41"/>
      <c r="BK874" s="41"/>
      <c r="BL874" s="41"/>
      <c r="BM874" s="41"/>
    </row>
    <row r="875" customFormat="false" ht="12" hidden="false" customHeight="true" outlineLevel="0" collapsed="false">
      <c r="A875" s="35"/>
      <c r="B875" s="41"/>
      <c r="C875" s="41"/>
      <c r="D875" s="41"/>
      <c r="E875" s="41"/>
      <c r="F875" s="41"/>
      <c r="G875" s="41"/>
      <c r="H875" s="41"/>
      <c r="I875" s="41"/>
      <c r="J875" s="41"/>
      <c r="K875" s="41"/>
      <c r="L875" s="41"/>
      <c r="M875" s="41"/>
      <c r="N875" s="41"/>
      <c r="O875" s="41"/>
      <c r="P875" s="41"/>
      <c r="Q875" s="41"/>
      <c r="R875" s="41"/>
      <c r="S875" s="41"/>
      <c r="T875" s="41"/>
      <c r="U875" s="41"/>
      <c r="V875" s="41"/>
      <c r="W875" s="41"/>
      <c r="X875" s="41"/>
      <c r="Y875" s="41"/>
      <c r="Z875" s="41"/>
      <c r="AA875" s="41"/>
      <c r="AB875" s="41"/>
      <c r="AC875" s="41"/>
      <c r="AD875" s="41"/>
      <c r="AE875" s="41"/>
      <c r="AF875" s="41"/>
      <c r="AG875" s="41"/>
      <c r="AH875" s="41"/>
      <c r="AI875" s="41"/>
      <c r="AJ875" s="41"/>
      <c r="AK875" s="41"/>
      <c r="AL875" s="41"/>
      <c r="AM875" s="41"/>
      <c r="AN875" s="41"/>
      <c r="AO875" s="41"/>
      <c r="AP875" s="41"/>
      <c r="AQ875" s="41"/>
      <c r="AR875" s="41"/>
      <c r="AS875" s="41"/>
      <c r="AT875" s="41"/>
      <c r="AU875" s="41"/>
      <c r="AV875" s="41"/>
      <c r="AW875" s="41"/>
      <c r="AX875" s="41"/>
      <c r="AY875" s="41"/>
      <c r="AZ875" s="41"/>
      <c r="BA875" s="41"/>
      <c r="BB875" s="41"/>
      <c r="BC875" s="41"/>
      <c r="BD875" s="41"/>
      <c r="BE875" s="41"/>
      <c r="BF875" s="41"/>
      <c r="BG875" s="41"/>
      <c r="BH875" s="41"/>
      <c r="BI875" s="41"/>
      <c r="BJ875" s="41"/>
      <c r="BK875" s="41"/>
      <c r="BL875" s="41"/>
      <c r="BM875" s="41"/>
    </row>
    <row r="876" customFormat="false" ht="12" hidden="false" customHeight="true" outlineLevel="0" collapsed="false">
      <c r="A876" s="35"/>
      <c r="B876" s="41"/>
      <c r="C876" s="41"/>
      <c r="D876" s="41"/>
      <c r="E876" s="41"/>
      <c r="F876" s="41"/>
      <c r="G876" s="41"/>
      <c r="H876" s="41"/>
      <c r="I876" s="41"/>
      <c r="J876" s="41"/>
      <c r="K876" s="41"/>
      <c r="L876" s="41"/>
      <c r="M876" s="41"/>
      <c r="N876" s="41"/>
      <c r="O876" s="41"/>
      <c r="P876" s="41"/>
      <c r="Q876" s="41"/>
      <c r="R876" s="41"/>
      <c r="S876" s="41"/>
      <c r="T876" s="41"/>
      <c r="U876" s="41"/>
      <c r="V876" s="41"/>
      <c r="W876" s="41"/>
      <c r="X876" s="41"/>
      <c r="Y876" s="41"/>
      <c r="Z876" s="41"/>
      <c r="AA876" s="41"/>
      <c r="AB876" s="41"/>
      <c r="AC876" s="41"/>
      <c r="AD876" s="41"/>
      <c r="AE876" s="41"/>
      <c r="AF876" s="41"/>
      <c r="AG876" s="41"/>
      <c r="AH876" s="41"/>
      <c r="AI876" s="41"/>
      <c r="AJ876" s="41"/>
      <c r="AK876" s="41"/>
      <c r="AL876" s="41"/>
      <c r="AM876" s="41"/>
      <c r="AN876" s="41"/>
      <c r="AO876" s="41"/>
      <c r="AP876" s="41"/>
      <c r="AQ876" s="41"/>
      <c r="AR876" s="41"/>
      <c r="AS876" s="41"/>
      <c r="AT876" s="41"/>
      <c r="AU876" s="41"/>
      <c r="AV876" s="41"/>
      <c r="AW876" s="41"/>
      <c r="AX876" s="41"/>
      <c r="AY876" s="41"/>
      <c r="AZ876" s="41"/>
      <c r="BA876" s="41"/>
      <c r="BB876" s="41"/>
      <c r="BC876" s="41"/>
      <c r="BD876" s="41"/>
      <c r="BE876" s="41"/>
      <c r="BF876" s="41"/>
      <c r="BG876" s="41"/>
      <c r="BH876" s="41"/>
      <c r="BI876" s="41"/>
      <c r="BJ876" s="41"/>
      <c r="BK876" s="41"/>
      <c r="BL876" s="41"/>
      <c r="BM876" s="41"/>
    </row>
    <row r="877" customFormat="false" ht="12" hidden="false" customHeight="true" outlineLevel="0" collapsed="false">
      <c r="A877" s="35"/>
      <c r="B877" s="41"/>
      <c r="C877" s="41"/>
      <c r="D877" s="41"/>
      <c r="E877" s="41"/>
      <c r="F877" s="41"/>
      <c r="G877" s="41"/>
      <c r="H877" s="41"/>
      <c r="I877" s="41"/>
      <c r="J877" s="41"/>
      <c r="K877" s="41"/>
      <c r="L877" s="41"/>
      <c r="M877" s="41"/>
      <c r="N877" s="41"/>
      <c r="O877" s="41"/>
      <c r="P877" s="41"/>
      <c r="Q877" s="41"/>
      <c r="R877" s="41"/>
      <c r="S877" s="41"/>
      <c r="T877" s="41"/>
      <c r="U877" s="41"/>
      <c r="V877" s="41"/>
      <c r="W877" s="41"/>
      <c r="X877" s="41"/>
      <c r="Y877" s="41"/>
      <c r="Z877" s="41"/>
      <c r="AA877" s="41"/>
      <c r="AB877" s="41"/>
      <c r="AC877" s="41"/>
      <c r="AD877" s="41"/>
      <c r="AE877" s="41"/>
      <c r="AF877" s="41"/>
      <c r="AG877" s="41"/>
      <c r="AH877" s="41"/>
      <c r="AI877" s="41"/>
      <c r="AJ877" s="41"/>
      <c r="AK877" s="41"/>
      <c r="AL877" s="41"/>
      <c r="AM877" s="41"/>
      <c r="AN877" s="41"/>
      <c r="AO877" s="41"/>
      <c r="AP877" s="41"/>
      <c r="AQ877" s="41"/>
      <c r="AR877" s="41"/>
      <c r="AS877" s="41"/>
      <c r="AT877" s="41"/>
      <c r="AU877" s="41"/>
      <c r="AV877" s="41"/>
      <c r="AW877" s="41"/>
      <c r="AX877" s="41"/>
      <c r="AY877" s="41"/>
      <c r="AZ877" s="41"/>
      <c r="BA877" s="41"/>
      <c r="BB877" s="41"/>
      <c r="BC877" s="41"/>
      <c r="BD877" s="41"/>
      <c r="BE877" s="41"/>
      <c r="BF877" s="41"/>
      <c r="BG877" s="41"/>
      <c r="BH877" s="41"/>
      <c r="BI877" s="41"/>
      <c r="BJ877" s="41"/>
      <c r="BK877" s="41"/>
      <c r="BL877" s="41"/>
      <c r="BM877" s="41"/>
    </row>
    <row r="878" customFormat="false" ht="12" hidden="false" customHeight="true" outlineLevel="0" collapsed="false">
      <c r="A878" s="35"/>
      <c r="B878" s="41"/>
      <c r="C878" s="41"/>
      <c r="D878" s="41"/>
      <c r="E878" s="41"/>
      <c r="F878" s="41"/>
      <c r="G878" s="41"/>
      <c r="H878" s="41"/>
      <c r="I878" s="41"/>
      <c r="J878" s="41"/>
      <c r="K878" s="41"/>
      <c r="L878" s="41"/>
      <c r="M878" s="41"/>
      <c r="N878" s="41"/>
      <c r="O878" s="41"/>
      <c r="P878" s="41"/>
      <c r="Q878" s="41"/>
      <c r="R878" s="41"/>
      <c r="S878" s="41"/>
      <c r="T878" s="41"/>
      <c r="U878" s="41"/>
      <c r="V878" s="41"/>
      <c r="W878" s="41"/>
      <c r="X878" s="41"/>
      <c r="Y878" s="41"/>
      <c r="Z878" s="41"/>
      <c r="AA878" s="41"/>
      <c r="AB878" s="41"/>
      <c r="AC878" s="41"/>
      <c r="AD878" s="41"/>
      <c r="AE878" s="41"/>
      <c r="AF878" s="41"/>
      <c r="AG878" s="41"/>
      <c r="AH878" s="41"/>
      <c r="AI878" s="41"/>
      <c r="AJ878" s="41"/>
      <c r="AK878" s="41"/>
      <c r="AL878" s="41"/>
      <c r="AM878" s="41"/>
      <c r="AN878" s="41"/>
      <c r="AO878" s="41"/>
      <c r="AP878" s="41"/>
      <c r="AQ878" s="41"/>
      <c r="AR878" s="41"/>
      <c r="AS878" s="41"/>
      <c r="AT878" s="41"/>
      <c r="AU878" s="41"/>
      <c r="AV878" s="41"/>
      <c r="AW878" s="41"/>
      <c r="AX878" s="41"/>
      <c r="AY878" s="41"/>
      <c r="AZ878" s="41"/>
      <c r="BA878" s="41"/>
      <c r="BB878" s="41"/>
      <c r="BC878" s="41"/>
      <c r="BD878" s="41"/>
      <c r="BE878" s="41"/>
      <c r="BF878" s="41"/>
      <c r="BG878" s="41"/>
      <c r="BH878" s="41"/>
      <c r="BI878" s="41"/>
      <c r="BJ878" s="41"/>
      <c r="BK878" s="41"/>
      <c r="BL878" s="41"/>
      <c r="BM878" s="41"/>
    </row>
    <row r="879" customFormat="false" ht="12" hidden="false" customHeight="true" outlineLevel="0" collapsed="false">
      <c r="A879" s="35"/>
      <c r="B879" s="41"/>
      <c r="C879" s="41"/>
      <c r="D879" s="41"/>
      <c r="E879" s="41"/>
      <c r="F879" s="41"/>
      <c r="G879" s="41"/>
      <c r="H879" s="41"/>
      <c r="I879" s="41"/>
      <c r="J879" s="41"/>
      <c r="K879" s="41"/>
      <c r="L879" s="41"/>
      <c r="M879" s="41"/>
      <c r="N879" s="41"/>
      <c r="O879" s="41"/>
      <c r="P879" s="41"/>
      <c r="Q879" s="41"/>
      <c r="R879" s="41"/>
      <c r="S879" s="41"/>
      <c r="T879" s="41"/>
      <c r="U879" s="41"/>
      <c r="V879" s="41"/>
      <c r="W879" s="41"/>
      <c r="X879" s="41"/>
      <c r="Y879" s="41"/>
      <c r="Z879" s="41"/>
      <c r="AA879" s="41"/>
      <c r="AB879" s="41"/>
      <c r="AC879" s="41"/>
      <c r="AD879" s="41"/>
      <c r="AE879" s="41"/>
      <c r="AF879" s="41"/>
      <c r="AG879" s="41"/>
      <c r="AH879" s="41"/>
      <c r="AI879" s="41"/>
      <c r="AJ879" s="41"/>
      <c r="AK879" s="41"/>
      <c r="AL879" s="41"/>
      <c r="AM879" s="41"/>
      <c r="AN879" s="41"/>
      <c r="AO879" s="41"/>
      <c r="AP879" s="41"/>
      <c r="AQ879" s="41"/>
      <c r="AR879" s="41"/>
      <c r="AS879" s="41"/>
      <c r="AT879" s="41"/>
      <c r="AU879" s="41"/>
      <c r="AV879" s="41"/>
      <c r="AW879" s="41"/>
      <c r="AX879" s="41"/>
      <c r="AY879" s="41"/>
      <c r="AZ879" s="41"/>
      <c r="BA879" s="41"/>
      <c r="BB879" s="41"/>
      <c r="BC879" s="41"/>
      <c r="BD879" s="41"/>
      <c r="BE879" s="41"/>
      <c r="BF879" s="41"/>
      <c r="BG879" s="41"/>
      <c r="BH879" s="41"/>
      <c r="BI879" s="41"/>
      <c r="BJ879" s="41"/>
      <c r="BK879" s="41"/>
      <c r="BL879" s="41"/>
      <c r="BM879" s="41"/>
    </row>
    <row r="880" customFormat="false" ht="12" hidden="false" customHeight="true" outlineLevel="0" collapsed="false">
      <c r="A880" s="35"/>
      <c r="B880" s="41"/>
      <c r="C880" s="41"/>
      <c r="D880" s="41"/>
      <c r="E880" s="41"/>
      <c r="F880" s="41"/>
      <c r="G880" s="41"/>
      <c r="H880" s="41"/>
      <c r="I880" s="41"/>
      <c r="J880" s="41"/>
      <c r="K880" s="41"/>
      <c r="L880" s="41"/>
      <c r="M880" s="41"/>
      <c r="N880" s="41"/>
      <c r="O880" s="41"/>
      <c r="P880" s="41"/>
      <c r="Q880" s="41"/>
      <c r="R880" s="41"/>
      <c r="S880" s="41"/>
      <c r="T880" s="41"/>
      <c r="U880" s="41"/>
      <c r="V880" s="41"/>
      <c r="W880" s="41"/>
      <c r="X880" s="41"/>
      <c r="Y880" s="41"/>
      <c r="Z880" s="41"/>
      <c r="AA880" s="41"/>
      <c r="AB880" s="41"/>
      <c r="AC880" s="41"/>
      <c r="AD880" s="41"/>
      <c r="AE880" s="41"/>
      <c r="AF880" s="41"/>
      <c r="AG880" s="41"/>
      <c r="AH880" s="41"/>
      <c r="AI880" s="41"/>
      <c r="AJ880" s="41"/>
      <c r="AK880" s="41"/>
      <c r="AL880" s="41"/>
      <c r="AM880" s="41"/>
      <c r="AN880" s="41"/>
      <c r="AO880" s="41"/>
      <c r="AP880" s="41"/>
      <c r="AQ880" s="41"/>
      <c r="AR880" s="41"/>
      <c r="AS880" s="41"/>
      <c r="AT880" s="41"/>
      <c r="AU880" s="41"/>
      <c r="AV880" s="41"/>
      <c r="AW880" s="41"/>
      <c r="AX880" s="41"/>
      <c r="AY880" s="41"/>
      <c r="AZ880" s="41"/>
      <c r="BA880" s="41"/>
      <c r="BB880" s="41"/>
      <c r="BC880" s="41"/>
      <c r="BD880" s="41"/>
      <c r="BE880" s="41"/>
      <c r="BF880" s="41"/>
      <c r="BG880" s="41"/>
      <c r="BH880" s="41"/>
      <c r="BI880" s="41"/>
      <c r="BJ880" s="41"/>
      <c r="BK880" s="41"/>
      <c r="BL880" s="41"/>
      <c r="BM880" s="41"/>
    </row>
    <row r="881" customFormat="false" ht="12" hidden="false" customHeight="true" outlineLevel="0" collapsed="false">
      <c r="A881" s="35"/>
      <c r="B881" s="41"/>
      <c r="C881" s="41"/>
      <c r="D881" s="41"/>
      <c r="E881" s="41"/>
      <c r="F881" s="41"/>
      <c r="G881" s="41"/>
      <c r="H881" s="41"/>
      <c r="I881" s="41"/>
      <c r="J881" s="41"/>
      <c r="K881" s="41"/>
      <c r="L881" s="41"/>
      <c r="M881" s="41"/>
      <c r="N881" s="41"/>
      <c r="O881" s="41"/>
      <c r="P881" s="41"/>
      <c r="Q881" s="41"/>
      <c r="R881" s="41"/>
      <c r="S881" s="41"/>
      <c r="T881" s="41"/>
      <c r="U881" s="41"/>
      <c r="V881" s="41"/>
      <c r="W881" s="41"/>
      <c r="X881" s="41"/>
      <c r="Y881" s="41"/>
      <c r="Z881" s="41"/>
      <c r="AA881" s="41"/>
      <c r="AB881" s="41"/>
      <c r="AC881" s="41"/>
      <c r="AD881" s="41"/>
      <c r="AE881" s="41"/>
      <c r="AF881" s="41"/>
      <c r="AG881" s="41"/>
      <c r="AH881" s="41"/>
      <c r="AI881" s="41"/>
      <c r="AJ881" s="41"/>
      <c r="AK881" s="41"/>
      <c r="AL881" s="41"/>
      <c r="AM881" s="41"/>
      <c r="AN881" s="41"/>
      <c r="AO881" s="41"/>
      <c r="AP881" s="41"/>
      <c r="AQ881" s="41"/>
      <c r="AR881" s="41"/>
      <c r="AS881" s="41"/>
      <c r="AT881" s="41"/>
      <c r="AU881" s="41"/>
      <c r="AV881" s="41"/>
      <c r="AW881" s="41"/>
      <c r="AX881" s="41"/>
      <c r="AY881" s="41"/>
      <c r="AZ881" s="41"/>
      <c r="BA881" s="41"/>
      <c r="BB881" s="41"/>
      <c r="BC881" s="41"/>
      <c r="BD881" s="41"/>
      <c r="BE881" s="41"/>
      <c r="BF881" s="41"/>
      <c r="BG881" s="41"/>
      <c r="BH881" s="41"/>
      <c r="BI881" s="41"/>
      <c r="BJ881" s="41"/>
      <c r="BK881" s="41"/>
      <c r="BL881" s="41"/>
      <c r="BM881" s="41"/>
    </row>
    <row r="882" customFormat="false" ht="12" hidden="false" customHeight="true" outlineLevel="0" collapsed="false">
      <c r="A882" s="35"/>
      <c r="B882" s="41"/>
      <c r="C882" s="41"/>
      <c r="D882" s="41"/>
      <c r="E882" s="41"/>
      <c r="F882" s="41"/>
      <c r="G882" s="41"/>
      <c r="H882" s="41"/>
      <c r="I882" s="41"/>
      <c r="J882" s="41"/>
      <c r="K882" s="41"/>
      <c r="L882" s="41"/>
      <c r="M882" s="41"/>
      <c r="N882" s="41"/>
      <c r="O882" s="41"/>
      <c r="P882" s="41"/>
      <c r="Q882" s="41"/>
      <c r="R882" s="41"/>
      <c r="S882" s="41"/>
      <c r="T882" s="41"/>
      <c r="U882" s="41"/>
      <c r="V882" s="41"/>
      <c r="W882" s="41"/>
      <c r="X882" s="41"/>
      <c r="Y882" s="41"/>
      <c r="Z882" s="41"/>
      <c r="AA882" s="41"/>
      <c r="AB882" s="41"/>
      <c r="AC882" s="41"/>
      <c r="AD882" s="41"/>
      <c r="AE882" s="41"/>
      <c r="AF882" s="41"/>
      <c r="AG882" s="41"/>
      <c r="AH882" s="41"/>
      <c r="AI882" s="41"/>
      <c r="AJ882" s="41"/>
      <c r="AK882" s="41"/>
      <c r="AL882" s="41"/>
      <c r="AM882" s="41"/>
      <c r="AN882" s="41"/>
      <c r="AO882" s="41"/>
      <c r="AP882" s="41"/>
      <c r="AQ882" s="41"/>
      <c r="AR882" s="41"/>
      <c r="AS882" s="41"/>
      <c r="AT882" s="41"/>
      <c r="AU882" s="41"/>
      <c r="AV882" s="41"/>
      <c r="AW882" s="41"/>
      <c r="AX882" s="41"/>
      <c r="AY882" s="41"/>
      <c r="AZ882" s="41"/>
      <c r="BA882" s="41"/>
      <c r="BB882" s="41"/>
      <c r="BC882" s="41"/>
      <c r="BD882" s="41"/>
      <c r="BE882" s="41"/>
      <c r="BF882" s="41"/>
      <c r="BG882" s="41"/>
      <c r="BH882" s="41"/>
      <c r="BI882" s="41"/>
      <c r="BJ882" s="41"/>
      <c r="BK882" s="41"/>
      <c r="BL882" s="41"/>
      <c r="BM882" s="41"/>
    </row>
    <row r="883" customFormat="false" ht="12" hidden="false" customHeight="true" outlineLevel="0" collapsed="false">
      <c r="A883" s="35"/>
      <c r="B883" s="41"/>
      <c r="C883" s="41"/>
      <c r="D883" s="41"/>
      <c r="E883" s="41"/>
      <c r="F883" s="41"/>
      <c r="G883" s="41"/>
      <c r="H883" s="41"/>
      <c r="I883" s="41"/>
      <c r="J883" s="41"/>
      <c r="K883" s="41"/>
      <c r="L883" s="41"/>
      <c r="M883" s="41"/>
      <c r="N883" s="41"/>
      <c r="O883" s="41"/>
      <c r="P883" s="41"/>
      <c r="Q883" s="41"/>
      <c r="R883" s="41"/>
      <c r="S883" s="41"/>
      <c r="T883" s="41"/>
      <c r="U883" s="41"/>
      <c r="V883" s="41"/>
      <c r="W883" s="41"/>
      <c r="X883" s="41"/>
      <c r="Y883" s="41"/>
      <c r="Z883" s="41"/>
      <c r="AA883" s="41"/>
      <c r="AB883" s="41"/>
      <c r="AC883" s="41"/>
      <c r="AD883" s="41"/>
      <c r="AE883" s="41"/>
      <c r="AF883" s="41"/>
      <c r="AG883" s="41"/>
      <c r="AH883" s="41"/>
      <c r="AI883" s="41"/>
      <c r="AJ883" s="41"/>
      <c r="AK883" s="41"/>
      <c r="AL883" s="41"/>
      <c r="AM883" s="41"/>
      <c r="AN883" s="41"/>
      <c r="AO883" s="41"/>
      <c r="AP883" s="41"/>
      <c r="AQ883" s="41"/>
      <c r="AR883" s="41"/>
      <c r="AS883" s="41"/>
      <c r="AT883" s="41"/>
      <c r="AU883" s="41"/>
      <c r="AV883" s="41"/>
      <c r="AW883" s="41"/>
      <c r="AX883" s="41"/>
      <c r="AY883" s="41"/>
      <c r="AZ883" s="41"/>
      <c r="BA883" s="41"/>
      <c r="BB883" s="41"/>
      <c r="BC883" s="41"/>
      <c r="BD883" s="41"/>
      <c r="BE883" s="41"/>
      <c r="BF883" s="41"/>
      <c r="BG883" s="41"/>
      <c r="BH883" s="41"/>
      <c r="BI883" s="41"/>
      <c r="BJ883" s="41"/>
      <c r="BK883" s="41"/>
      <c r="BL883" s="41"/>
      <c r="BM883" s="41"/>
    </row>
    <row r="884" customFormat="false" ht="12" hidden="false" customHeight="true" outlineLevel="0" collapsed="false">
      <c r="A884" s="35"/>
      <c r="B884" s="41"/>
      <c r="C884" s="41"/>
      <c r="D884" s="41"/>
      <c r="E884" s="41"/>
      <c r="F884" s="41"/>
      <c r="G884" s="41"/>
      <c r="H884" s="41"/>
      <c r="I884" s="41"/>
      <c r="J884" s="41"/>
      <c r="K884" s="41"/>
      <c r="L884" s="41"/>
      <c r="M884" s="41"/>
      <c r="N884" s="41"/>
      <c r="O884" s="41"/>
      <c r="P884" s="41"/>
      <c r="Q884" s="41"/>
      <c r="R884" s="41"/>
      <c r="S884" s="41"/>
      <c r="T884" s="41"/>
      <c r="U884" s="41"/>
      <c r="V884" s="41"/>
      <c r="W884" s="41"/>
      <c r="X884" s="41"/>
      <c r="Y884" s="41"/>
      <c r="Z884" s="41"/>
      <c r="AA884" s="41"/>
      <c r="AB884" s="41"/>
      <c r="AC884" s="41"/>
      <c r="AD884" s="41"/>
      <c r="AE884" s="41"/>
      <c r="AF884" s="41"/>
      <c r="AG884" s="41"/>
      <c r="AH884" s="41"/>
      <c r="AI884" s="41"/>
      <c r="AJ884" s="41"/>
      <c r="AK884" s="41"/>
      <c r="AL884" s="41"/>
      <c r="AM884" s="41"/>
      <c r="AN884" s="41"/>
      <c r="AO884" s="41"/>
      <c r="AP884" s="41"/>
      <c r="AQ884" s="41"/>
      <c r="AR884" s="41"/>
      <c r="AS884" s="41"/>
      <c r="AT884" s="41"/>
      <c r="AU884" s="41"/>
      <c r="AV884" s="41"/>
      <c r="AW884" s="41"/>
      <c r="AX884" s="41"/>
      <c r="AY884" s="41"/>
      <c r="AZ884" s="41"/>
      <c r="BA884" s="41"/>
      <c r="BB884" s="41"/>
      <c r="BC884" s="41"/>
      <c r="BD884" s="41"/>
      <c r="BE884" s="41"/>
      <c r="BF884" s="41"/>
      <c r="BG884" s="41"/>
      <c r="BH884" s="41"/>
      <c r="BI884" s="41"/>
      <c r="BJ884" s="41"/>
      <c r="BK884" s="41"/>
      <c r="BL884" s="41"/>
      <c r="BM884" s="41"/>
    </row>
    <row r="885" customFormat="false" ht="12" hidden="false" customHeight="true" outlineLevel="0" collapsed="false">
      <c r="A885" s="35"/>
      <c r="B885" s="41"/>
      <c r="C885" s="41"/>
      <c r="D885" s="41"/>
      <c r="E885" s="41"/>
      <c r="F885" s="41"/>
      <c r="G885" s="41"/>
      <c r="H885" s="41"/>
      <c r="I885" s="41"/>
      <c r="J885" s="41"/>
      <c r="K885" s="41"/>
      <c r="L885" s="41"/>
      <c r="M885" s="41"/>
      <c r="N885" s="41"/>
      <c r="O885" s="41"/>
      <c r="P885" s="41"/>
      <c r="Q885" s="41"/>
      <c r="R885" s="41"/>
      <c r="S885" s="41"/>
      <c r="T885" s="41"/>
      <c r="U885" s="41"/>
      <c r="V885" s="41"/>
      <c r="W885" s="41"/>
      <c r="X885" s="41"/>
      <c r="Y885" s="41"/>
      <c r="Z885" s="41"/>
      <c r="AA885" s="41"/>
      <c r="AB885" s="41"/>
      <c r="AC885" s="41"/>
      <c r="AD885" s="41"/>
      <c r="AE885" s="41"/>
      <c r="AF885" s="41"/>
      <c r="AG885" s="41"/>
      <c r="AH885" s="41"/>
      <c r="AI885" s="41"/>
      <c r="AJ885" s="41"/>
      <c r="AK885" s="41"/>
      <c r="AL885" s="41"/>
      <c r="AM885" s="41"/>
      <c r="AN885" s="41"/>
      <c r="AO885" s="41"/>
      <c r="AP885" s="41"/>
      <c r="AQ885" s="41"/>
      <c r="AR885" s="41"/>
      <c r="AS885" s="41"/>
      <c r="AT885" s="41"/>
      <c r="AU885" s="41"/>
      <c r="AV885" s="41"/>
      <c r="AW885" s="41"/>
      <c r="AX885" s="41"/>
      <c r="AY885" s="41"/>
      <c r="AZ885" s="41"/>
      <c r="BA885" s="41"/>
      <c r="BB885" s="41"/>
      <c r="BC885" s="41"/>
      <c r="BD885" s="41"/>
      <c r="BE885" s="41"/>
      <c r="BF885" s="41"/>
      <c r="BG885" s="41"/>
      <c r="BH885" s="41"/>
      <c r="BI885" s="41"/>
      <c r="BJ885" s="41"/>
      <c r="BK885" s="41"/>
      <c r="BL885" s="41"/>
      <c r="BM885" s="41"/>
    </row>
    <row r="886" customFormat="false" ht="12" hidden="false" customHeight="true" outlineLevel="0" collapsed="false">
      <c r="A886" s="35"/>
      <c r="B886" s="41"/>
      <c r="C886" s="41"/>
      <c r="D886" s="41"/>
      <c r="E886" s="41"/>
      <c r="F886" s="41"/>
      <c r="G886" s="41"/>
      <c r="H886" s="41"/>
      <c r="I886" s="41"/>
      <c r="J886" s="41"/>
      <c r="K886" s="41"/>
      <c r="L886" s="41"/>
      <c r="M886" s="41"/>
      <c r="N886" s="41"/>
      <c r="O886" s="41"/>
      <c r="P886" s="41"/>
      <c r="Q886" s="41"/>
      <c r="R886" s="41"/>
      <c r="S886" s="41"/>
      <c r="T886" s="41"/>
      <c r="U886" s="41"/>
      <c r="V886" s="41"/>
      <c r="W886" s="41"/>
      <c r="X886" s="41"/>
      <c r="Y886" s="41"/>
      <c r="Z886" s="41"/>
      <c r="AA886" s="41"/>
      <c r="AB886" s="41"/>
      <c r="AC886" s="41"/>
      <c r="AD886" s="41"/>
      <c r="AE886" s="41"/>
      <c r="AF886" s="41"/>
      <c r="AG886" s="41"/>
      <c r="AH886" s="41"/>
      <c r="AI886" s="41"/>
      <c r="AJ886" s="41"/>
      <c r="AK886" s="41"/>
      <c r="AL886" s="41"/>
      <c r="AM886" s="41"/>
      <c r="AN886" s="41"/>
      <c r="AO886" s="41"/>
      <c r="AP886" s="41"/>
      <c r="AQ886" s="41"/>
      <c r="AR886" s="41"/>
      <c r="AS886" s="41"/>
      <c r="AT886" s="41"/>
      <c r="AU886" s="41"/>
      <c r="AV886" s="41"/>
      <c r="AW886" s="41"/>
      <c r="AX886" s="41"/>
      <c r="AY886" s="41"/>
      <c r="AZ886" s="41"/>
      <c r="BA886" s="41"/>
      <c r="BB886" s="41"/>
      <c r="BC886" s="41"/>
      <c r="BD886" s="41"/>
      <c r="BE886" s="41"/>
      <c r="BF886" s="41"/>
      <c r="BG886" s="41"/>
      <c r="BH886" s="41"/>
      <c r="BI886" s="41"/>
      <c r="BJ886" s="41"/>
      <c r="BK886" s="41"/>
      <c r="BL886" s="41"/>
      <c r="BM886" s="41"/>
    </row>
    <row r="887" customFormat="false" ht="12" hidden="false" customHeight="true" outlineLevel="0" collapsed="false">
      <c r="A887" s="35"/>
      <c r="B887" s="41"/>
      <c r="C887" s="41"/>
      <c r="D887" s="41"/>
      <c r="E887" s="41"/>
      <c r="F887" s="41"/>
      <c r="G887" s="41"/>
      <c r="H887" s="41"/>
      <c r="I887" s="41"/>
      <c r="J887" s="41"/>
      <c r="K887" s="41"/>
      <c r="L887" s="41"/>
      <c r="M887" s="41"/>
      <c r="N887" s="41"/>
      <c r="O887" s="41"/>
      <c r="P887" s="41"/>
      <c r="Q887" s="41"/>
      <c r="R887" s="41"/>
      <c r="S887" s="41"/>
      <c r="T887" s="41"/>
      <c r="U887" s="41"/>
      <c r="V887" s="41"/>
      <c r="W887" s="41"/>
      <c r="X887" s="41"/>
      <c r="Y887" s="41"/>
      <c r="Z887" s="41"/>
      <c r="AA887" s="41"/>
      <c r="AB887" s="41"/>
      <c r="AC887" s="41"/>
      <c r="AD887" s="41"/>
      <c r="AE887" s="41"/>
      <c r="AF887" s="41"/>
      <c r="AG887" s="41"/>
      <c r="AH887" s="41"/>
      <c r="AI887" s="41"/>
      <c r="AJ887" s="41"/>
      <c r="AK887" s="41"/>
      <c r="AL887" s="41"/>
      <c r="AM887" s="41"/>
      <c r="AN887" s="41"/>
      <c r="AO887" s="41"/>
      <c r="AP887" s="41"/>
      <c r="AQ887" s="41"/>
      <c r="AR887" s="41"/>
      <c r="AS887" s="41"/>
      <c r="AT887" s="41"/>
      <c r="AU887" s="41"/>
      <c r="AV887" s="41"/>
      <c r="AW887" s="41"/>
      <c r="AX887" s="41"/>
      <c r="AY887" s="41"/>
      <c r="AZ887" s="41"/>
      <c r="BA887" s="41"/>
      <c r="BB887" s="41"/>
      <c r="BC887" s="41"/>
      <c r="BD887" s="41"/>
      <c r="BE887" s="41"/>
      <c r="BF887" s="41"/>
      <c r="BG887" s="41"/>
      <c r="BH887" s="41"/>
      <c r="BI887" s="41"/>
      <c r="BJ887" s="41"/>
      <c r="BK887" s="41"/>
      <c r="BL887" s="41"/>
      <c r="BM887" s="41"/>
    </row>
    <row r="888" customFormat="false" ht="12" hidden="false" customHeight="true" outlineLevel="0" collapsed="false">
      <c r="A888" s="35"/>
      <c r="B888" s="41"/>
      <c r="C888" s="41"/>
      <c r="D888" s="41"/>
      <c r="E888" s="41"/>
      <c r="F888" s="41"/>
      <c r="G888" s="41"/>
      <c r="H888" s="41"/>
      <c r="I888" s="41"/>
      <c r="J888" s="41"/>
      <c r="K888" s="41"/>
      <c r="L888" s="41"/>
      <c r="M888" s="41"/>
      <c r="N888" s="41"/>
      <c r="O888" s="41"/>
      <c r="P888" s="41"/>
      <c r="Q888" s="41"/>
      <c r="R888" s="41"/>
      <c r="S888" s="41"/>
      <c r="T888" s="41"/>
      <c r="U888" s="41"/>
      <c r="V888" s="41"/>
      <c r="W888" s="41"/>
      <c r="X888" s="41"/>
      <c r="Y888" s="41"/>
      <c r="Z888" s="41"/>
      <c r="AA888" s="41"/>
      <c r="AB888" s="41"/>
      <c r="AC888" s="41"/>
      <c r="AD888" s="41"/>
      <c r="AE888" s="41"/>
      <c r="AF888" s="41"/>
      <c r="AG888" s="41"/>
      <c r="AH888" s="41"/>
      <c r="AI888" s="41"/>
      <c r="AJ888" s="41"/>
      <c r="AK888" s="41"/>
      <c r="AL888" s="41"/>
      <c r="AM888" s="41"/>
      <c r="AN888" s="41"/>
      <c r="AO888" s="41"/>
      <c r="AP888" s="41"/>
      <c r="AQ888" s="41"/>
      <c r="AR888" s="41"/>
      <c r="AS888" s="41"/>
      <c r="AT888" s="41"/>
      <c r="AU888" s="41"/>
      <c r="AV888" s="41"/>
      <c r="AW888" s="41"/>
      <c r="AX888" s="41"/>
      <c r="AY888" s="41"/>
      <c r="AZ888" s="41"/>
      <c r="BA888" s="41"/>
      <c r="BB888" s="41"/>
      <c r="BC888" s="41"/>
      <c r="BD888" s="41"/>
      <c r="BE888" s="41"/>
      <c r="BF888" s="41"/>
      <c r="BG888" s="41"/>
      <c r="BH888" s="41"/>
      <c r="BI888" s="41"/>
      <c r="BJ888" s="41"/>
      <c r="BK888" s="41"/>
      <c r="BL888" s="41"/>
      <c r="BM888" s="41"/>
    </row>
    <row r="889" customFormat="false" ht="12" hidden="false" customHeight="true" outlineLevel="0" collapsed="false">
      <c r="A889" s="35"/>
      <c r="B889" s="41"/>
      <c r="C889" s="41"/>
      <c r="D889" s="41"/>
      <c r="E889" s="41"/>
      <c r="F889" s="41"/>
      <c r="G889" s="41"/>
      <c r="H889" s="41"/>
      <c r="I889" s="41"/>
      <c r="J889" s="41"/>
      <c r="K889" s="41"/>
      <c r="L889" s="41"/>
      <c r="M889" s="41"/>
      <c r="N889" s="41"/>
      <c r="O889" s="41"/>
      <c r="P889" s="41"/>
      <c r="Q889" s="41"/>
      <c r="R889" s="41"/>
      <c r="S889" s="41"/>
      <c r="T889" s="41"/>
      <c r="U889" s="41"/>
      <c r="V889" s="41"/>
      <c r="W889" s="41"/>
      <c r="X889" s="41"/>
      <c r="Y889" s="41"/>
      <c r="Z889" s="41"/>
      <c r="AA889" s="41"/>
      <c r="AB889" s="41"/>
      <c r="AC889" s="41"/>
      <c r="AD889" s="41"/>
      <c r="AE889" s="41"/>
      <c r="AF889" s="41"/>
      <c r="AG889" s="41"/>
      <c r="AH889" s="41"/>
      <c r="AI889" s="41"/>
      <c r="AJ889" s="41"/>
      <c r="AK889" s="41"/>
      <c r="AL889" s="41"/>
      <c r="AM889" s="41"/>
      <c r="AN889" s="41"/>
      <c r="AO889" s="41"/>
      <c r="AP889" s="41"/>
      <c r="AQ889" s="41"/>
      <c r="AR889" s="41"/>
      <c r="AS889" s="41"/>
      <c r="AT889" s="41"/>
      <c r="AU889" s="41"/>
      <c r="AV889" s="41"/>
      <c r="AW889" s="41"/>
      <c r="AX889" s="41"/>
      <c r="AY889" s="41"/>
      <c r="AZ889" s="41"/>
      <c r="BA889" s="41"/>
      <c r="BB889" s="41"/>
      <c r="BC889" s="41"/>
      <c r="BD889" s="41"/>
      <c r="BE889" s="41"/>
      <c r="BF889" s="41"/>
      <c r="BG889" s="41"/>
      <c r="BH889" s="41"/>
      <c r="BI889" s="41"/>
      <c r="BJ889" s="41"/>
      <c r="BK889" s="41"/>
      <c r="BL889" s="41"/>
      <c r="BM889" s="41"/>
    </row>
    <row r="890" customFormat="false" ht="12" hidden="false" customHeight="true" outlineLevel="0" collapsed="false">
      <c r="A890" s="35"/>
      <c r="B890" s="41"/>
      <c r="C890" s="41"/>
      <c r="D890" s="41"/>
      <c r="E890" s="41"/>
      <c r="F890" s="41"/>
      <c r="G890" s="41"/>
      <c r="H890" s="41"/>
      <c r="I890" s="41"/>
      <c r="J890" s="41"/>
      <c r="K890" s="41"/>
      <c r="L890" s="41"/>
      <c r="M890" s="41"/>
      <c r="N890" s="41"/>
      <c r="O890" s="41"/>
      <c r="P890" s="41"/>
      <c r="Q890" s="41"/>
      <c r="R890" s="41"/>
      <c r="S890" s="41"/>
      <c r="T890" s="41"/>
      <c r="U890" s="41"/>
      <c r="V890" s="41"/>
      <c r="W890" s="41"/>
      <c r="X890" s="41"/>
      <c r="Y890" s="41"/>
      <c r="Z890" s="41"/>
      <c r="AA890" s="41"/>
      <c r="AB890" s="41"/>
      <c r="AC890" s="41"/>
      <c r="AD890" s="41"/>
      <c r="AE890" s="41"/>
      <c r="AF890" s="41"/>
      <c r="AG890" s="41"/>
      <c r="AH890" s="41"/>
      <c r="AI890" s="41"/>
      <c r="AJ890" s="41"/>
      <c r="AK890" s="41"/>
      <c r="AL890" s="41"/>
      <c r="AM890" s="41"/>
      <c r="AN890" s="41"/>
      <c r="AO890" s="41"/>
      <c r="AP890" s="41"/>
      <c r="AQ890" s="41"/>
      <c r="AR890" s="41"/>
      <c r="AS890" s="41"/>
      <c r="AT890" s="41"/>
      <c r="AU890" s="41"/>
      <c r="AV890" s="41"/>
      <c r="AW890" s="41"/>
      <c r="AX890" s="41"/>
      <c r="AY890" s="41"/>
      <c r="AZ890" s="41"/>
      <c r="BA890" s="41"/>
      <c r="BB890" s="41"/>
      <c r="BC890" s="41"/>
      <c r="BD890" s="41"/>
      <c r="BE890" s="41"/>
      <c r="BF890" s="41"/>
      <c r="BG890" s="41"/>
      <c r="BH890" s="41"/>
      <c r="BI890" s="41"/>
      <c r="BJ890" s="41"/>
      <c r="BK890" s="41"/>
      <c r="BL890" s="41"/>
      <c r="BM890" s="41"/>
    </row>
    <row r="891" customFormat="false" ht="12" hidden="false" customHeight="true" outlineLevel="0" collapsed="false">
      <c r="A891" s="35"/>
      <c r="B891" s="41"/>
      <c r="C891" s="41"/>
      <c r="D891" s="41"/>
      <c r="E891" s="41"/>
      <c r="F891" s="41"/>
      <c r="G891" s="41"/>
      <c r="H891" s="41"/>
      <c r="I891" s="41"/>
      <c r="J891" s="41"/>
      <c r="K891" s="41"/>
      <c r="L891" s="41"/>
      <c r="M891" s="41"/>
      <c r="N891" s="41"/>
      <c r="O891" s="41"/>
      <c r="P891" s="41"/>
      <c r="Q891" s="41"/>
      <c r="R891" s="41"/>
      <c r="S891" s="41"/>
      <c r="T891" s="41"/>
      <c r="U891" s="41"/>
      <c r="V891" s="41"/>
      <c r="W891" s="41"/>
      <c r="X891" s="41"/>
      <c r="Y891" s="41"/>
      <c r="Z891" s="41"/>
      <c r="AA891" s="41"/>
      <c r="AB891" s="41"/>
      <c r="AC891" s="41"/>
      <c r="AD891" s="41"/>
      <c r="AE891" s="41"/>
      <c r="AF891" s="41"/>
      <c r="AG891" s="41"/>
      <c r="AH891" s="41"/>
      <c r="AI891" s="41"/>
      <c r="AJ891" s="41"/>
      <c r="AK891" s="41"/>
      <c r="AL891" s="41"/>
      <c r="AM891" s="41"/>
      <c r="AN891" s="41"/>
      <c r="AO891" s="41"/>
      <c r="AP891" s="41"/>
      <c r="AQ891" s="41"/>
      <c r="AR891" s="41"/>
      <c r="AS891" s="41"/>
      <c r="AT891" s="41"/>
      <c r="AU891" s="41"/>
      <c r="AV891" s="41"/>
      <c r="AW891" s="41"/>
      <c r="AX891" s="41"/>
      <c r="AY891" s="41"/>
      <c r="AZ891" s="41"/>
      <c r="BA891" s="41"/>
      <c r="BB891" s="41"/>
      <c r="BC891" s="41"/>
      <c r="BD891" s="41"/>
      <c r="BE891" s="41"/>
      <c r="BF891" s="41"/>
      <c r="BG891" s="41"/>
      <c r="BH891" s="41"/>
      <c r="BI891" s="41"/>
      <c r="BJ891" s="41"/>
      <c r="BK891" s="41"/>
      <c r="BL891" s="41"/>
      <c r="BM891" s="41"/>
    </row>
    <row r="892" customFormat="false" ht="12" hidden="false" customHeight="true" outlineLevel="0" collapsed="false">
      <c r="A892" s="35"/>
      <c r="B892" s="41"/>
      <c r="C892" s="41"/>
      <c r="D892" s="41"/>
      <c r="E892" s="41"/>
      <c r="F892" s="41"/>
      <c r="G892" s="41"/>
      <c r="H892" s="41"/>
      <c r="I892" s="41"/>
      <c r="J892" s="41"/>
      <c r="K892" s="41"/>
      <c r="L892" s="41"/>
      <c r="M892" s="41"/>
      <c r="N892" s="41"/>
      <c r="O892" s="41"/>
      <c r="P892" s="41"/>
      <c r="Q892" s="41"/>
      <c r="R892" s="41"/>
      <c r="S892" s="41"/>
      <c r="T892" s="41"/>
      <c r="U892" s="41"/>
      <c r="V892" s="41"/>
      <c r="W892" s="41"/>
      <c r="X892" s="41"/>
      <c r="Y892" s="41"/>
      <c r="Z892" s="41"/>
      <c r="AA892" s="41"/>
      <c r="AB892" s="41"/>
      <c r="AC892" s="41"/>
      <c r="AD892" s="41"/>
      <c r="AE892" s="41"/>
      <c r="AF892" s="41"/>
      <c r="AG892" s="41"/>
      <c r="AH892" s="41"/>
      <c r="AI892" s="41"/>
      <c r="AJ892" s="41"/>
      <c r="AK892" s="41"/>
      <c r="AL892" s="41"/>
      <c r="AM892" s="41"/>
      <c r="AN892" s="41"/>
      <c r="AO892" s="41"/>
      <c r="AP892" s="41"/>
      <c r="AQ892" s="41"/>
      <c r="AR892" s="41"/>
      <c r="AS892" s="41"/>
      <c r="AT892" s="41"/>
      <c r="AU892" s="41"/>
      <c r="AV892" s="41"/>
      <c r="AW892" s="41"/>
      <c r="AX892" s="41"/>
      <c r="AY892" s="41"/>
      <c r="AZ892" s="41"/>
      <c r="BA892" s="41"/>
      <c r="BB892" s="41"/>
      <c r="BC892" s="41"/>
      <c r="BD892" s="41"/>
      <c r="BE892" s="41"/>
      <c r="BF892" s="41"/>
      <c r="BG892" s="41"/>
      <c r="BH892" s="41"/>
      <c r="BI892" s="41"/>
      <c r="BJ892" s="41"/>
      <c r="BK892" s="41"/>
      <c r="BL892" s="41"/>
      <c r="BM892" s="41"/>
    </row>
    <row r="893" customFormat="false" ht="12" hidden="false" customHeight="true" outlineLevel="0" collapsed="false">
      <c r="A893" s="35"/>
      <c r="B893" s="41"/>
      <c r="C893" s="41"/>
      <c r="D893" s="41"/>
      <c r="E893" s="41"/>
      <c r="F893" s="41"/>
      <c r="G893" s="41"/>
      <c r="H893" s="41"/>
      <c r="I893" s="41"/>
      <c r="J893" s="41"/>
      <c r="K893" s="41"/>
      <c r="L893" s="41"/>
      <c r="M893" s="41"/>
      <c r="N893" s="41"/>
      <c r="O893" s="41"/>
      <c r="P893" s="41"/>
      <c r="Q893" s="41"/>
      <c r="R893" s="41"/>
      <c r="S893" s="41"/>
      <c r="T893" s="41"/>
      <c r="U893" s="41"/>
      <c r="V893" s="41"/>
      <c r="W893" s="41"/>
      <c r="X893" s="41"/>
      <c r="Y893" s="41"/>
      <c r="Z893" s="41"/>
      <c r="AA893" s="41"/>
      <c r="AB893" s="41"/>
      <c r="AC893" s="41"/>
      <c r="AD893" s="41"/>
      <c r="AE893" s="41"/>
      <c r="AF893" s="41"/>
      <c r="AG893" s="41"/>
      <c r="AH893" s="41"/>
      <c r="AI893" s="41"/>
      <c r="AJ893" s="41"/>
      <c r="AK893" s="41"/>
      <c r="AL893" s="41"/>
      <c r="AM893" s="41"/>
      <c r="AN893" s="41"/>
      <c r="AO893" s="41"/>
      <c r="AP893" s="41"/>
      <c r="AQ893" s="41"/>
      <c r="AR893" s="41"/>
      <c r="AS893" s="41"/>
      <c r="AT893" s="41"/>
      <c r="AU893" s="41"/>
      <c r="AV893" s="41"/>
      <c r="AW893" s="41"/>
      <c r="AX893" s="41"/>
      <c r="AY893" s="41"/>
      <c r="AZ893" s="41"/>
      <c r="BA893" s="41"/>
      <c r="BB893" s="41"/>
      <c r="BC893" s="41"/>
      <c r="BD893" s="41"/>
      <c r="BE893" s="41"/>
      <c r="BF893" s="41"/>
      <c r="BG893" s="41"/>
      <c r="BH893" s="41"/>
      <c r="BI893" s="41"/>
      <c r="BJ893" s="41"/>
      <c r="BK893" s="41"/>
      <c r="BL893" s="41"/>
      <c r="BM893" s="41"/>
    </row>
    <row r="894" customFormat="false" ht="12" hidden="false" customHeight="true" outlineLevel="0" collapsed="false">
      <c r="A894" s="35"/>
      <c r="B894" s="41"/>
      <c r="C894" s="41"/>
      <c r="D894" s="41"/>
      <c r="E894" s="41"/>
      <c r="F894" s="41"/>
      <c r="G894" s="41"/>
      <c r="H894" s="41"/>
      <c r="I894" s="41"/>
      <c r="J894" s="41"/>
      <c r="K894" s="41"/>
      <c r="L894" s="41"/>
      <c r="M894" s="41"/>
      <c r="N894" s="41"/>
      <c r="O894" s="41"/>
      <c r="P894" s="41"/>
      <c r="Q894" s="41"/>
      <c r="R894" s="41"/>
      <c r="S894" s="41"/>
      <c r="T894" s="41"/>
      <c r="U894" s="41"/>
      <c r="V894" s="41"/>
      <c r="W894" s="41"/>
      <c r="X894" s="41"/>
      <c r="Y894" s="41"/>
      <c r="Z894" s="41"/>
      <c r="AA894" s="41"/>
      <c r="AB894" s="41"/>
      <c r="AC894" s="41"/>
      <c r="AD894" s="41"/>
      <c r="AE894" s="41"/>
      <c r="AF894" s="41"/>
      <c r="AG894" s="41"/>
      <c r="AH894" s="41"/>
      <c r="AI894" s="41"/>
      <c r="AJ894" s="41"/>
      <c r="AK894" s="41"/>
      <c r="AL894" s="41"/>
      <c r="AM894" s="41"/>
      <c r="AN894" s="41"/>
      <c r="AO894" s="41"/>
      <c r="AP894" s="41"/>
      <c r="AQ894" s="41"/>
      <c r="AR894" s="41"/>
      <c r="AS894" s="41"/>
      <c r="AT894" s="41"/>
      <c r="AU894" s="41"/>
      <c r="AV894" s="41"/>
      <c r="AW894" s="41"/>
      <c r="AX894" s="41"/>
      <c r="AY894" s="41"/>
      <c r="AZ894" s="41"/>
      <c r="BA894" s="41"/>
      <c r="BB894" s="41"/>
      <c r="BC894" s="41"/>
      <c r="BD894" s="41"/>
      <c r="BE894" s="41"/>
      <c r="BF894" s="41"/>
      <c r="BG894" s="41"/>
      <c r="BH894" s="41"/>
      <c r="BI894" s="41"/>
      <c r="BJ894" s="41"/>
      <c r="BK894" s="41"/>
      <c r="BL894" s="41"/>
      <c r="BM894" s="41"/>
    </row>
    <row r="895" customFormat="false" ht="12" hidden="false" customHeight="true" outlineLevel="0" collapsed="false">
      <c r="A895" s="35"/>
      <c r="B895" s="41"/>
      <c r="C895" s="41"/>
      <c r="D895" s="41"/>
      <c r="E895" s="41"/>
      <c r="F895" s="41"/>
      <c r="G895" s="41"/>
      <c r="H895" s="41"/>
      <c r="I895" s="41"/>
      <c r="J895" s="41"/>
      <c r="K895" s="41"/>
      <c r="L895" s="41"/>
      <c r="M895" s="41"/>
      <c r="N895" s="41"/>
      <c r="O895" s="41"/>
      <c r="P895" s="41"/>
      <c r="Q895" s="41"/>
      <c r="R895" s="41"/>
      <c r="S895" s="41"/>
      <c r="T895" s="41"/>
      <c r="U895" s="41"/>
      <c r="V895" s="41"/>
      <c r="W895" s="41"/>
      <c r="X895" s="41"/>
      <c r="Y895" s="41"/>
      <c r="Z895" s="41"/>
      <c r="AA895" s="41"/>
      <c r="AB895" s="41"/>
      <c r="AC895" s="41"/>
      <c r="AD895" s="41"/>
      <c r="AE895" s="41"/>
      <c r="AF895" s="41"/>
      <c r="AG895" s="41"/>
      <c r="AH895" s="41"/>
      <c r="AI895" s="41"/>
      <c r="AJ895" s="41"/>
      <c r="AK895" s="41"/>
      <c r="AL895" s="41"/>
      <c r="AM895" s="41"/>
      <c r="AN895" s="41"/>
      <c r="AO895" s="41"/>
      <c r="AP895" s="41"/>
      <c r="AQ895" s="41"/>
      <c r="AR895" s="41"/>
      <c r="AS895" s="41"/>
      <c r="AT895" s="41"/>
      <c r="AU895" s="41"/>
      <c r="AV895" s="41"/>
      <c r="AW895" s="41"/>
      <c r="AX895" s="41"/>
      <c r="AY895" s="41"/>
      <c r="AZ895" s="41"/>
      <c r="BA895" s="41"/>
      <c r="BB895" s="41"/>
      <c r="BC895" s="41"/>
      <c r="BD895" s="41"/>
      <c r="BE895" s="41"/>
      <c r="BF895" s="41"/>
      <c r="BG895" s="41"/>
      <c r="BH895" s="41"/>
      <c r="BI895" s="41"/>
      <c r="BJ895" s="41"/>
      <c r="BK895" s="41"/>
      <c r="BL895" s="41"/>
      <c r="BM895" s="41"/>
    </row>
    <row r="896" customFormat="false" ht="12" hidden="false" customHeight="true" outlineLevel="0" collapsed="false">
      <c r="A896" s="35"/>
      <c r="B896" s="41"/>
      <c r="C896" s="41"/>
      <c r="D896" s="41"/>
      <c r="E896" s="41"/>
      <c r="F896" s="41"/>
      <c r="G896" s="41"/>
      <c r="H896" s="41"/>
      <c r="I896" s="41"/>
      <c r="J896" s="41"/>
      <c r="K896" s="41"/>
      <c r="L896" s="41"/>
      <c r="M896" s="41"/>
      <c r="N896" s="41"/>
      <c r="O896" s="41"/>
      <c r="P896" s="41"/>
      <c r="Q896" s="41"/>
      <c r="R896" s="41"/>
      <c r="S896" s="41"/>
      <c r="T896" s="41"/>
      <c r="U896" s="41"/>
      <c r="V896" s="41"/>
      <c r="W896" s="41"/>
      <c r="X896" s="41"/>
      <c r="Y896" s="41"/>
      <c r="Z896" s="41"/>
      <c r="AA896" s="41"/>
      <c r="AB896" s="41"/>
      <c r="AC896" s="41"/>
      <c r="AD896" s="41"/>
      <c r="AE896" s="41"/>
      <c r="AF896" s="41"/>
      <c r="AG896" s="41"/>
      <c r="AH896" s="41"/>
      <c r="AI896" s="41"/>
      <c r="AJ896" s="41"/>
      <c r="AK896" s="41"/>
      <c r="AL896" s="41"/>
      <c r="AM896" s="41"/>
      <c r="AN896" s="41"/>
      <c r="AO896" s="41"/>
      <c r="AP896" s="41"/>
      <c r="AQ896" s="41"/>
      <c r="AR896" s="41"/>
      <c r="AS896" s="41"/>
      <c r="AT896" s="41"/>
      <c r="AU896" s="41"/>
      <c r="AV896" s="41"/>
      <c r="AW896" s="41"/>
      <c r="AX896" s="41"/>
      <c r="AY896" s="41"/>
      <c r="AZ896" s="41"/>
      <c r="BA896" s="41"/>
      <c r="BB896" s="41"/>
      <c r="BC896" s="41"/>
      <c r="BD896" s="41"/>
      <c r="BE896" s="41"/>
      <c r="BF896" s="41"/>
      <c r="BG896" s="41"/>
      <c r="BH896" s="41"/>
      <c r="BI896" s="41"/>
      <c r="BJ896" s="41"/>
      <c r="BK896" s="41"/>
      <c r="BL896" s="41"/>
      <c r="BM896" s="41"/>
    </row>
    <row r="897" customFormat="false" ht="12" hidden="false" customHeight="true" outlineLevel="0" collapsed="false">
      <c r="A897" s="35"/>
      <c r="B897" s="41"/>
      <c r="C897" s="41"/>
      <c r="D897" s="41"/>
      <c r="E897" s="41"/>
      <c r="F897" s="41"/>
      <c r="G897" s="41"/>
      <c r="H897" s="41"/>
      <c r="I897" s="41"/>
      <c r="J897" s="41"/>
      <c r="K897" s="41"/>
      <c r="L897" s="41"/>
      <c r="M897" s="41"/>
      <c r="N897" s="41"/>
      <c r="O897" s="41"/>
      <c r="P897" s="41"/>
      <c r="Q897" s="41"/>
      <c r="R897" s="41"/>
      <c r="S897" s="41"/>
      <c r="T897" s="41"/>
      <c r="U897" s="41"/>
      <c r="V897" s="41"/>
      <c r="W897" s="41"/>
      <c r="X897" s="41"/>
      <c r="Y897" s="41"/>
      <c r="Z897" s="41"/>
      <c r="AA897" s="41"/>
      <c r="AB897" s="41"/>
      <c r="AC897" s="41"/>
      <c r="AD897" s="41"/>
      <c r="AE897" s="41"/>
      <c r="AF897" s="41"/>
      <c r="AG897" s="41"/>
      <c r="AH897" s="41"/>
      <c r="AI897" s="41"/>
      <c r="AJ897" s="41"/>
      <c r="AK897" s="41"/>
      <c r="AL897" s="41"/>
      <c r="AM897" s="41"/>
      <c r="AN897" s="41"/>
      <c r="AO897" s="41"/>
      <c r="AP897" s="41"/>
      <c r="AQ897" s="41"/>
      <c r="AR897" s="41"/>
      <c r="AS897" s="41"/>
      <c r="AT897" s="41"/>
      <c r="AU897" s="41"/>
      <c r="AV897" s="41"/>
      <c r="AW897" s="41"/>
      <c r="AX897" s="41"/>
      <c r="AY897" s="41"/>
      <c r="AZ897" s="41"/>
      <c r="BA897" s="41"/>
      <c r="BB897" s="41"/>
      <c r="BC897" s="41"/>
      <c r="BD897" s="41"/>
      <c r="BE897" s="41"/>
      <c r="BF897" s="41"/>
      <c r="BG897" s="41"/>
      <c r="BH897" s="41"/>
      <c r="BI897" s="41"/>
      <c r="BJ897" s="41"/>
      <c r="BK897" s="41"/>
      <c r="BL897" s="41"/>
      <c r="BM897" s="41"/>
    </row>
    <row r="898" customFormat="false" ht="12" hidden="false" customHeight="true" outlineLevel="0" collapsed="false">
      <c r="A898" s="35"/>
      <c r="B898" s="41"/>
      <c r="C898" s="41"/>
      <c r="D898" s="41"/>
      <c r="E898" s="41"/>
      <c r="F898" s="41"/>
      <c r="G898" s="41"/>
      <c r="H898" s="41"/>
      <c r="I898" s="41"/>
      <c r="J898" s="41"/>
      <c r="K898" s="41"/>
      <c r="L898" s="41"/>
      <c r="M898" s="41"/>
      <c r="N898" s="41"/>
      <c r="O898" s="41"/>
      <c r="P898" s="41"/>
      <c r="Q898" s="41"/>
      <c r="R898" s="41"/>
      <c r="S898" s="41"/>
      <c r="T898" s="41"/>
      <c r="U898" s="41"/>
      <c r="V898" s="41"/>
      <c r="W898" s="41"/>
      <c r="X898" s="41"/>
      <c r="Y898" s="41"/>
      <c r="Z898" s="41"/>
      <c r="AA898" s="41"/>
      <c r="AB898" s="41"/>
      <c r="AC898" s="41"/>
      <c r="AD898" s="41"/>
      <c r="AE898" s="41"/>
      <c r="AF898" s="41"/>
      <c r="AG898" s="41"/>
      <c r="AH898" s="41"/>
      <c r="AI898" s="41"/>
      <c r="AJ898" s="41"/>
      <c r="AK898" s="41"/>
      <c r="AL898" s="41"/>
      <c r="AM898" s="41"/>
      <c r="AN898" s="41"/>
      <c r="AO898" s="41"/>
      <c r="AP898" s="41"/>
      <c r="AQ898" s="41"/>
      <c r="AR898" s="41"/>
      <c r="AS898" s="41"/>
      <c r="AT898" s="41"/>
      <c r="AU898" s="41"/>
      <c r="AV898" s="41"/>
      <c r="AW898" s="41"/>
      <c r="AX898" s="41"/>
      <c r="AY898" s="41"/>
      <c r="AZ898" s="41"/>
      <c r="BA898" s="41"/>
      <c r="BB898" s="41"/>
      <c r="BC898" s="41"/>
      <c r="BD898" s="41"/>
      <c r="BE898" s="41"/>
      <c r="BF898" s="41"/>
      <c r="BG898" s="41"/>
      <c r="BH898" s="41"/>
      <c r="BI898" s="41"/>
      <c r="BJ898" s="41"/>
      <c r="BK898" s="41"/>
      <c r="BL898" s="41"/>
      <c r="BM898" s="41"/>
    </row>
    <row r="899" customFormat="false" ht="12" hidden="false" customHeight="true" outlineLevel="0" collapsed="false">
      <c r="A899" s="35"/>
      <c r="B899" s="41"/>
      <c r="C899" s="41"/>
      <c r="D899" s="41"/>
      <c r="E899" s="41"/>
      <c r="F899" s="41"/>
      <c r="G899" s="41"/>
      <c r="H899" s="41"/>
      <c r="I899" s="41"/>
      <c r="J899" s="41"/>
      <c r="K899" s="41"/>
      <c r="L899" s="41"/>
      <c r="M899" s="41"/>
      <c r="N899" s="41"/>
      <c r="O899" s="41"/>
      <c r="P899" s="41"/>
      <c r="Q899" s="41"/>
      <c r="R899" s="41"/>
      <c r="S899" s="41"/>
      <c r="T899" s="41"/>
      <c r="U899" s="41"/>
      <c r="V899" s="41"/>
      <c r="W899" s="41"/>
      <c r="X899" s="41"/>
      <c r="Y899" s="41"/>
      <c r="Z899" s="41"/>
      <c r="AA899" s="41"/>
      <c r="AB899" s="41"/>
      <c r="AC899" s="41"/>
      <c r="AD899" s="41"/>
      <c r="AE899" s="41"/>
      <c r="AF899" s="41"/>
      <c r="AG899" s="41"/>
      <c r="AH899" s="41"/>
      <c r="AI899" s="41"/>
      <c r="AJ899" s="41"/>
      <c r="AK899" s="41"/>
      <c r="AL899" s="41"/>
      <c r="AM899" s="41"/>
      <c r="AN899" s="41"/>
      <c r="AO899" s="41"/>
      <c r="AP899" s="41"/>
      <c r="AQ899" s="41"/>
      <c r="AR899" s="41"/>
      <c r="AS899" s="41"/>
      <c r="AT899" s="41"/>
      <c r="AU899" s="41"/>
      <c r="AV899" s="41"/>
      <c r="AW899" s="41"/>
      <c r="AX899" s="41"/>
      <c r="AY899" s="41"/>
      <c r="AZ899" s="41"/>
      <c r="BA899" s="41"/>
      <c r="BB899" s="41"/>
      <c r="BC899" s="41"/>
      <c r="BD899" s="41"/>
      <c r="BE899" s="41"/>
      <c r="BF899" s="41"/>
      <c r="BG899" s="41"/>
      <c r="BH899" s="41"/>
      <c r="BI899" s="41"/>
      <c r="BJ899" s="41"/>
      <c r="BK899" s="41"/>
      <c r="BL899" s="41"/>
      <c r="BM899" s="41"/>
    </row>
    <row r="900" customFormat="false" ht="12" hidden="false" customHeight="true" outlineLevel="0" collapsed="false">
      <c r="A900" s="35"/>
      <c r="B900" s="41"/>
      <c r="C900" s="41"/>
      <c r="D900" s="41"/>
      <c r="E900" s="41"/>
      <c r="F900" s="41"/>
      <c r="G900" s="41"/>
      <c r="H900" s="41"/>
      <c r="I900" s="41"/>
      <c r="J900" s="41"/>
      <c r="K900" s="41"/>
      <c r="L900" s="41"/>
      <c r="M900" s="41"/>
      <c r="N900" s="41"/>
      <c r="O900" s="41"/>
      <c r="P900" s="41"/>
      <c r="Q900" s="41"/>
      <c r="R900" s="41"/>
      <c r="S900" s="41"/>
      <c r="T900" s="41"/>
      <c r="U900" s="41"/>
      <c r="V900" s="41"/>
      <c r="W900" s="41"/>
      <c r="X900" s="41"/>
      <c r="Y900" s="41"/>
      <c r="Z900" s="41"/>
      <c r="AA900" s="41"/>
      <c r="AB900" s="41"/>
      <c r="AC900" s="41"/>
      <c r="AD900" s="41"/>
      <c r="AE900" s="41"/>
      <c r="AF900" s="41"/>
      <c r="AG900" s="41"/>
      <c r="AH900" s="41"/>
      <c r="AI900" s="41"/>
      <c r="AJ900" s="41"/>
      <c r="AK900" s="41"/>
      <c r="AL900" s="41"/>
      <c r="AM900" s="41"/>
      <c r="AN900" s="41"/>
      <c r="AO900" s="41"/>
      <c r="AP900" s="41"/>
      <c r="AQ900" s="41"/>
      <c r="AR900" s="41"/>
      <c r="AS900" s="41"/>
      <c r="AT900" s="41"/>
      <c r="AU900" s="41"/>
      <c r="AV900" s="41"/>
      <c r="AW900" s="41"/>
      <c r="AX900" s="41"/>
      <c r="AY900" s="41"/>
      <c r="AZ900" s="41"/>
      <c r="BA900" s="41"/>
      <c r="BB900" s="41"/>
      <c r="BC900" s="41"/>
      <c r="BD900" s="41"/>
      <c r="BE900" s="41"/>
      <c r="BF900" s="41"/>
      <c r="BG900" s="41"/>
      <c r="BH900" s="41"/>
      <c r="BI900" s="41"/>
      <c r="BJ900" s="41"/>
      <c r="BK900" s="41"/>
      <c r="BL900" s="41"/>
      <c r="BM900" s="41"/>
    </row>
    <row r="901" customFormat="false" ht="12" hidden="false" customHeight="true" outlineLevel="0" collapsed="false">
      <c r="A901" s="35"/>
      <c r="B901" s="41"/>
      <c r="C901" s="41"/>
      <c r="D901" s="41"/>
      <c r="E901" s="41"/>
      <c r="F901" s="41"/>
      <c r="G901" s="41"/>
      <c r="H901" s="41"/>
      <c r="I901" s="41"/>
      <c r="J901" s="41"/>
      <c r="K901" s="41"/>
      <c r="L901" s="41"/>
      <c r="M901" s="41"/>
      <c r="N901" s="41"/>
      <c r="O901" s="41"/>
      <c r="P901" s="41"/>
      <c r="Q901" s="41"/>
      <c r="R901" s="41"/>
      <c r="S901" s="41"/>
      <c r="T901" s="41"/>
      <c r="U901" s="41"/>
      <c r="V901" s="41"/>
      <c r="W901" s="41"/>
      <c r="X901" s="41"/>
      <c r="Y901" s="41"/>
      <c r="Z901" s="41"/>
      <c r="AA901" s="41"/>
      <c r="AB901" s="41"/>
      <c r="AC901" s="41"/>
      <c r="AD901" s="41"/>
      <c r="AE901" s="41"/>
      <c r="AF901" s="41"/>
      <c r="AG901" s="41"/>
      <c r="AH901" s="41"/>
      <c r="AI901" s="41"/>
      <c r="AJ901" s="41"/>
      <c r="AK901" s="41"/>
      <c r="AL901" s="41"/>
      <c r="AM901" s="41"/>
      <c r="AN901" s="41"/>
      <c r="AO901" s="41"/>
      <c r="AP901" s="41"/>
      <c r="AQ901" s="41"/>
      <c r="AR901" s="41"/>
      <c r="AS901" s="41"/>
      <c r="AT901" s="41"/>
      <c r="AU901" s="41"/>
      <c r="AV901" s="41"/>
      <c r="AW901" s="41"/>
      <c r="AX901" s="41"/>
      <c r="AY901" s="41"/>
      <c r="AZ901" s="41"/>
      <c r="BA901" s="41"/>
      <c r="BB901" s="41"/>
      <c r="BC901" s="41"/>
      <c r="BD901" s="41"/>
      <c r="BE901" s="41"/>
      <c r="BF901" s="41"/>
      <c r="BG901" s="41"/>
      <c r="BH901" s="41"/>
      <c r="BI901" s="41"/>
      <c r="BJ901" s="41"/>
      <c r="BK901" s="41"/>
      <c r="BL901" s="41"/>
      <c r="BM901" s="41"/>
    </row>
    <row r="902" customFormat="false" ht="12" hidden="false" customHeight="true" outlineLevel="0" collapsed="false">
      <c r="A902" s="35"/>
      <c r="B902" s="41"/>
      <c r="C902" s="41"/>
      <c r="D902" s="41"/>
      <c r="E902" s="41"/>
      <c r="F902" s="41"/>
      <c r="G902" s="41"/>
      <c r="H902" s="41"/>
      <c r="I902" s="41"/>
      <c r="J902" s="41"/>
      <c r="K902" s="41"/>
      <c r="L902" s="41"/>
      <c r="M902" s="41"/>
      <c r="N902" s="41"/>
      <c r="O902" s="41"/>
      <c r="P902" s="41"/>
      <c r="Q902" s="41"/>
      <c r="R902" s="41"/>
      <c r="S902" s="41"/>
      <c r="T902" s="41"/>
      <c r="U902" s="41"/>
      <c r="V902" s="41"/>
      <c r="W902" s="41"/>
      <c r="X902" s="41"/>
      <c r="Y902" s="41"/>
      <c r="Z902" s="41"/>
      <c r="AA902" s="41"/>
      <c r="AB902" s="41"/>
      <c r="AC902" s="41"/>
      <c r="AD902" s="41"/>
      <c r="AE902" s="41"/>
      <c r="AF902" s="41"/>
      <c r="AG902" s="41"/>
      <c r="AH902" s="41"/>
      <c r="AI902" s="41"/>
      <c r="AJ902" s="41"/>
      <c r="AK902" s="41"/>
      <c r="AL902" s="41"/>
      <c r="AM902" s="41"/>
      <c r="AN902" s="41"/>
      <c r="AO902" s="41"/>
      <c r="AP902" s="41"/>
      <c r="AQ902" s="41"/>
      <c r="AR902" s="41"/>
      <c r="AS902" s="41"/>
      <c r="AT902" s="41"/>
      <c r="AU902" s="41"/>
      <c r="AV902" s="41"/>
      <c r="AW902" s="41"/>
      <c r="AX902" s="41"/>
      <c r="AY902" s="41"/>
      <c r="AZ902" s="41"/>
      <c r="BA902" s="41"/>
      <c r="BB902" s="41"/>
      <c r="BC902" s="41"/>
      <c r="BD902" s="41"/>
      <c r="BE902" s="41"/>
      <c r="BF902" s="41"/>
      <c r="BG902" s="41"/>
      <c r="BH902" s="41"/>
      <c r="BI902" s="41"/>
      <c r="BJ902" s="41"/>
      <c r="BK902" s="41"/>
      <c r="BL902" s="41"/>
      <c r="BM902" s="41"/>
    </row>
    <row r="903" customFormat="false" ht="12" hidden="false" customHeight="true" outlineLevel="0" collapsed="false">
      <c r="A903" s="35"/>
      <c r="B903" s="41"/>
      <c r="C903" s="41"/>
      <c r="D903" s="41"/>
      <c r="E903" s="41"/>
      <c r="F903" s="41"/>
      <c r="G903" s="41"/>
      <c r="H903" s="41"/>
      <c r="I903" s="41"/>
      <c r="J903" s="41"/>
      <c r="K903" s="41"/>
      <c r="L903" s="41"/>
      <c r="M903" s="41"/>
      <c r="N903" s="41"/>
      <c r="O903" s="41"/>
      <c r="P903" s="41"/>
      <c r="Q903" s="41"/>
      <c r="R903" s="41"/>
      <c r="S903" s="41"/>
      <c r="T903" s="41"/>
      <c r="U903" s="41"/>
      <c r="V903" s="41"/>
      <c r="W903" s="41"/>
      <c r="X903" s="41"/>
      <c r="Y903" s="41"/>
      <c r="Z903" s="41"/>
      <c r="AA903" s="41"/>
      <c r="AB903" s="41"/>
      <c r="AC903" s="41"/>
      <c r="AD903" s="41"/>
      <c r="AE903" s="41"/>
      <c r="AF903" s="41"/>
      <c r="AG903" s="41"/>
      <c r="AH903" s="41"/>
      <c r="AI903" s="41"/>
      <c r="AJ903" s="41"/>
      <c r="AK903" s="41"/>
      <c r="AL903" s="41"/>
      <c r="AM903" s="41"/>
      <c r="AN903" s="41"/>
      <c r="AO903" s="41"/>
      <c r="AP903" s="41"/>
      <c r="AQ903" s="41"/>
      <c r="AR903" s="41"/>
      <c r="AS903" s="41"/>
      <c r="AT903" s="41"/>
      <c r="AU903" s="41"/>
      <c r="AV903" s="41"/>
      <c r="AW903" s="41"/>
      <c r="AX903" s="41"/>
      <c r="AY903" s="41"/>
      <c r="AZ903" s="41"/>
      <c r="BA903" s="41"/>
      <c r="BB903" s="41"/>
      <c r="BC903" s="41"/>
      <c r="BD903" s="41"/>
      <c r="BE903" s="41"/>
      <c r="BF903" s="41"/>
      <c r="BG903" s="41"/>
      <c r="BH903" s="41"/>
      <c r="BI903" s="41"/>
      <c r="BJ903" s="41"/>
      <c r="BK903" s="41"/>
      <c r="BL903" s="41"/>
      <c r="BM903" s="41"/>
    </row>
    <row r="904" customFormat="false" ht="12" hidden="false" customHeight="true" outlineLevel="0" collapsed="false">
      <c r="A904" s="35"/>
      <c r="B904" s="41"/>
      <c r="C904" s="41"/>
      <c r="D904" s="41"/>
      <c r="E904" s="41"/>
      <c r="F904" s="41"/>
      <c r="G904" s="41"/>
      <c r="H904" s="41"/>
      <c r="I904" s="41"/>
      <c r="J904" s="41"/>
      <c r="K904" s="41"/>
      <c r="L904" s="41"/>
      <c r="M904" s="41"/>
      <c r="N904" s="41"/>
      <c r="O904" s="41"/>
      <c r="P904" s="41"/>
      <c r="Q904" s="41"/>
      <c r="R904" s="41"/>
      <c r="S904" s="41"/>
      <c r="T904" s="41"/>
      <c r="U904" s="41"/>
      <c r="V904" s="41"/>
      <c r="W904" s="41"/>
      <c r="X904" s="41"/>
      <c r="Y904" s="41"/>
      <c r="Z904" s="41"/>
      <c r="AA904" s="41"/>
      <c r="AB904" s="41"/>
      <c r="AC904" s="41"/>
      <c r="AD904" s="41"/>
      <c r="AE904" s="41"/>
      <c r="AF904" s="41"/>
      <c r="AG904" s="41"/>
      <c r="AH904" s="41"/>
      <c r="AI904" s="41"/>
      <c r="AJ904" s="41"/>
      <c r="AK904" s="41"/>
      <c r="AL904" s="41"/>
      <c r="AM904" s="41"/>
      <c r="AN904" s="41"/>
      <c r="AO904" s="41"/>
      <c r="AP904" s="41"/>
      <c r="AQ904" s="41"/>
      <c r="AR904" s="41"/>
      <c r="AS904" s="41"/>
      <c r="AT904" s="41"/>
      <c r="AU904" s="41"/>
      <c r="AV904" s="41"/>
      <c r="AW904" s="41"/>
      <c r="AX904" s="41"/>
      <c r="AY904" s="41"/>
      <c r="AZ904" s="41"/>
      <c r="BA904" s="41"/>
      <c r="BB904" s="41"/>
      <c r="BC904" s="41"/>
      <c r="BD904" s="41"/>
      <c r="BE904" s="41"/>
      <c r="BF904" s="41"/>
      <c r="BG904" s="41"/>
      <c r="BH904" s="41"/>
      <c r="BI904" s="41"/>
      <c r="BJ904" s="41"/>
      <c r="BK904" s="41"/>
      <c r="BL904" s="41"/>
      <c r="BM904" s="41"/>
    </row>
    <row r="905" customFormat="false" ht="12" hidden="false" customHeight="true" outlineLevel="0" collapsed="false">
      <c r="A905" s="35"/>
      <c r="B905" s="41"/>
      <c r="C905" s="41"/>
      <c r="D905" s="41"/>
      <c r="E905" s="41"/>
      <c r="F905" s="41"/>
      <c r="G905" s="41"/>
      <c r="H905" s="41"/>
      <c r="I905" s="41"/>
      <c r="J905" s="41"/>
      <c r="K905" s="41"/>
      <c r="L905" s="41"/>
      <c r="M905" s="41"/>
      <c r="N905" s="41"/>
      <c r="O905" s="41"/>
      <c r="P905" s="41"/>
      <c r="Q905" s="41"/>
      <c r="R905" s="41"/>
      <c r="S905" s="41"/>
      <c r="T905" s="41"/>
      <c r="U905" s="41"/>
      <c r="V905" s="41"/>
      <c r="W905" s="41"/>
      <c r="X905" s="41"/>
      <c r="Y905" s="41"/>
      <c r="Z905" s="41"/>
      <c r="AA905" s="41"/>
      <c r="AB905" s="41"/>
      <c r="AC905" s="41"/>
      <c r="AD905" s="41"/>
      <c r="AE905" s="41"/>
      <c r="AF905" s="41"/>
      <c r="AG905" s="41"/>
      <c r="AH905" s="41"/>
      <c r="AI905" s="41"/>
      <c r="AJ905" s="41"/>
      <c r="AK905" s="41"/>
      <c r="AL905" s="41"/>
      <c r="AM905" s="41"/>
      <c r="AN905" s="41"/>
      <c r="AO905" s="41"/>
      <c r="AP905" s="41"/>
      <c r="AQ905" s="41"/>
      <c r="AR905" s="41"/>
      <c r="AS905" s="41"/>
      <c r="AT905" s="41"/>
      <c r="AU905" s="41"/>
      <c r="AV905" s="41"/>
      <c r="AW905" s="41"/>
      <c r="AX905" s="41"/>
      <c r="AY905" s="41"/>
      <c r="AZ905" s="41"/>
      <c r="BA905" s="41"/>
      <c r="BB905" s="41"/>
      <c r="BC905" s="41"/>
      <c r="BD905" s="41"/>
      <c r="BE905" s="41"/>
      <c r="BF905" s="41"/>
      <c r="BG905" s="41"/>
      <c r="BH905" s="41"/>
      <c r="BI905" s="41"/>
      <c r="BJ905" s="41"/>
      <c r="BK905" s="41"/>
      <c r="BL905" s="41"/>
      <c r="BM905" s="41"/>
    </row>
    <row r="906" customFormat="false" ht="12" hidden="false" customHeight="true" outlineLevel="0" collapsed="false">
      <c r="A906" s="35"/>
      <c r="B906" s="41"/>
      <c r="C906" s="41"/>
      <c r="D906" s="41"/>
      <c r="E906" s="41"/>
      <c r="F906" s="41"/>
      <c r="G906" s="41"/>
      <c r="H906" s="41"/>
      <c r="I906" s="41"/>
      <c r="J906" s="41"/>
      <c r="K906" s="41"/>
      <c r="L906" s="41"/>
      <c r="M906" s="41"/>
      <c r="N906" s="41"/>
      <c r="O906" s="41"/>
      <c r="P906" s="41"/>
      <c r="Q906" s="41"/>
      <c r="R906" s="41"/>
      <c r="S906" s="41"/>
      <c r="T906" s="41"/>
      <c r="U906" s="41"/>
      <c r="V906" s="41"/>
      <c r="W906" s="41"/>
      <c r="X906" s="41"/>
      <c r="Y906" s="41"/>
      <c r="Z906" s="41"/>
      <c r="AA906" s="41"/>
      <c r="AB906" s="41"/>
      <c r="AC906" s="41"/>
      <c r="AD906" s="41"/>
      <c r="AE906" s="41"/>
      <c r="AF906" s="41"/>
      <c r="AG906" s="41"/>
      <c r="AH906" s="41"/>
      <c r="AI906" s="41"/>
      <c r="AJ906" s="41"/>
      <c r="AK906" s="41"/>
      <c r="AL906" s="41"/>
      <c r="AM906" s="41"/>
      <c r="AN906" s="41"/>
      <c r="AO906" s="41"/>
      <c r="AP906" s="41"/>
      <c r="AQ906" s="41"/>
      <c r="AR906" s="41"/>
      <c r="AS906" s="41"/>
      <c r="AT906" s="41"/>
      <c r="AU906" s="41"/>
      <c r="AV906" s="41"/>
      <c r="AW906" s="41"/>
      <c r="AX906" s="41"/>
      <c r="AY906" s="41"/>
      <c r="AZ906" s="41"/>
      <c r="BA906" s="41"/>
      <c r="BB906" s="41"/>
      <c r="BC906" s="41"/>
      <c r="BD906" s="41"/>
      <c r="BE906" s="41"/>
      <c r="BF906" s="41"/>
      <c r="BG906" s="41"/>
      <c r="BH906" s="41"/>
      <c r="BI906" s="41"/>
      <c r="BJ906" s="41"/>
      <c r="BK906" s="41"/>
      <c r="BL906" s="41"/>
      <c r="BM906" s="41"/>
    </row>
    <row r="907" customFormat="false" ht="12" hidden="false" customHeight="true" outlineLevel="0" collapsed="false">
      <c r="A907" s="35"/>
      <c r="B907" s="41"/>
      <c r="C907" s="41"/>
      <c r="D907" s="41"/>
      <c r="E907" s="41"/>
      <c r="F907" s="41"/>
      <c r="G907" s="41"/>
      <c r="H907" s="41"/>
      <c r="I907" s="41"/>
      <c r="J907" s="41"/>
      <c r="K907" s="41"/>
      <c r="L907" s="41"/>
      <c r="M907" s="41"/>
      <c r="N907" s="41"/>
      <c r="O907" s="41"/>
      <c r="P907" s="41"/>
      <c r="Q907" s="41"/>
      <c r="R907" s="41"/>
      <c r="S907" s="41"/>
      <c r="T907" s="41"/>
      <c r="U907" s="41"/>
      <c r="V907" s="41"/>
      <c r="W907" s="41"/>
      <c r="X907" s="41"/>
      <c r="Y907" s="41"/>
      <c r="Z907" s="41"/>
      <c r="AA907" s="41"/>
      <c r="AB907" s="41"/>
      <c r="AC907" s="41"/>
      <c r="AD907" s="41"/>
      <c r="AE907" s="41"/>
      <c r="AF907" s="41"/>
      <c r="AG907" s="41"/>
      <c r="AH907" s="41"/>
      <c r="AI907" s="41"/>
      <c r="AJ907" s="41"/>
      <c r="AK907" s="41"/>
      <c r="AL907" s="41"/>
      <c r="AM907" s="41"/>
      <c r="AN907" s="41"/>
      <c r="AO907" s="41"/>
      <c r="AP907" s="41"/>
      <c r="AQ907" s="41"/>
      <c r="AR907" s="41"/>
      <c r="AS907" s="41"/>
      <c r="AT907" s="41"/>
      <c r="AU907" s="41"/>
      <c r="AV907" s="41"/>
      <c r="AW907" s="41"/>
      <c r="AX907" s="41"/>
      <c r="AY907" s="41"/>
      <c r="AZ907" s="41"/>
      <c r="BA907" s="41"/>
      <c r="BB907" s="41"/>
      <c r="BC907" s="41"/>
      <c r="BD907" s="41"/>
      <c r="BE907" s="41"/>
      <c r="BF907" s="41"/>
      <c r="BG907" s="41"/>
      <c r="BH907" s="41"/>
      <c r="BI907" s="41"/>
      <c r="BJ907" s="41"/>
      <c r="BK907" s="41"/>
      <c r="BL907" s="41"/>
      <c r="BM907" s="41"/>
    </row>
    <row r="908" customFormat="false" ht="12" hidden="false" customHeight="true" outlineLevel="0" collapsed="false">
      <c r="A908" s="35"/>
      <c r="B908" s="41"/>
      <c r="C908" s="41"/>
      <c r="D908" s="41"/>
      <c r="E908" s="41"/>
      <c r="F908" s="41"/>
      <c r="G908" s="41"/>
      <c r="H908" s="41"/>
      <c r="I908" s="41"/>
      <c r="J908" s="41"/>
      <c r="K908" s="41"/>
      <c r="L908" s="41"/>
      <c r="M908" s="41"/>
      <c r="N908" s="41"/>
      <c r="O908" s="41"/>
      <c r="P908" s="41"/>
      <c r="Q908" s="41"/>
      <c r="R908" s="41"/>
      <c r="S908" s="41"/>
      <c r="T908" s="41"/>
      <c r="U908" s="41"/>
      <c r="V908" s="41"/>
      <c r="W908" s="41"/>
      <c r="X908" s="41"/>
      <c r="Y908" s="41"/>
      <c r="Z908" s="41"/>
      <c r="AA908" s="41"/>
      <c r="AB908" s="41"/>
      <c r="AC908" s="41"/>
      <c r="AD908" s="41"/>
      <c r="AE908" s="41"/>
      <c r="AF908" s="41"/>
      <c r="AG908" s="41"/>
      <c r="AH908" s="41"/>
      <c r="AI908" s="41"/>
      <c r="AJ908" s="41"/>
      <c r="AK908" s="41"/>
      <c r="AL908" s="41"/>
      <c r="AM908" s="41"/>
      <c r="AN908" s="41"/>
      <c r="AO908" s="41"/>
      <c r="AP908" s="41"/>
      <c r="AQ908" s="41"/>
      <c r="AR908" s="41"/>
      <c r="AS908" s="41"/>
      <c r="AT908" s="41"/>
      <c r="AU908" s="41"/>
      <c r="AV908" s="41"/>
      <c r="AW908" s="41"/>
      <c r="AX908" s="41"/>
      <c r="AY908" s="41"/>
      <c r="AZ908" s="41"/>
      <c r="BA908" s="41"/>
      <c r="BB908" s="41"/>
      <c r="BC908" s="41"/>
      <c r="BD908" s="41"/>
      <c r="BE908" s="41"/>
      <c r="BF908" s="41"/>
      <c r="BG908" s="41"/>
      <c r="BH908" s="41"/>
      <c r="BI908" s="41"/>
      <c r="BJ908" s="41"/>
      <c r="BK908" s="41"/>
      <c r="BL908" s="41"/>
      <c r="BM908" s="41"/>
    </row>
    <row r="909" customFormat="false" ht="12" hidden="false" customHeight="true" outlineLevel="0" collapsed="false">
      <c r="A909" s="35"/>
      <c r="B909" s="41"/>
      <c r="C909" s="41"/>
      <c r="D909" s="41"/>
      <c r="E909" s="41"/>
      <c r="F909" s="41"/>
      <c r="G909" s="41"/>
      <c r="H909" s="41"/>
      <c r="I909" s="41"/>
      <c r="J909" s="41"/>
      <c r="K909" s="41"/>
      <c r="L909" s="41"/>
      <c r="M909" s="41"/>
      <c r="N909" s="41"/>
      <c r="O909" s="41"/>
      <c r="P909" s="41"/>
      <c r="Q909" s="41"/>
      <c r="R909" s="41"/>
      <c r="S909" s="41"/>
      <c r="T909" s="41"/>
      <c r="U909" s="41"/>
      <c r="V909" s="41"/>
      <c r="W909" s="41"/>
      <c r="X909" s="41"/>
      <c r="Y909" s="41"/>
      <c r="Z909" s="41"/>
      <c r="AA909" s="41"/>
      <c r="AB909" s="41"/>
      <c r="AC909" s="41"/>
      <c r="AD909" s="41"/>
      <c r="AE909" s="41"/>
      <c r="AF909" s="41"/>
      <c r="AG909" s="41"/>
      <c r="AH909" s="41"/>
      <c r="AI909" s="41"/>
      <c r="AJ909" s="41"/>
      <c r="AK909" s="41"/>
      <c r="AL909" s="41"/>
      <c r="AM909" s="41"/>
      <c r="AN909" s="41"/>
      <c r="AO909" s="41"/>
      <c r="AP909" s="41"/>
      <c r="AQ909" s="41"/>
      <c r="AR909" s="41"/>
      <c r="AS909" s="41"/>
      <c r="AT909" s="41"/>
      <c r="AU909" s="41"/>
      <c r="AV909" s="41"/>
      <c r="AW909" s="41"/>
      <c r="AX909" s="41"/>
      <c r="AY909" s="41"/>
      <c r="AZ909" s="41"/>
      <c r="BA909" s="41"/>
      <c r="BB909" s="41"/>
      <c r="BC909" s="41"/>
      <c r="BD909" s="41"/>
      <c r="BE909" s="41"/>
      <c r="BF909" s="41"/>
      <c r="BG909" s="41"/>
      <c r="BH909" s="41"/>
      <c r="BI909" s="41"/>
      <c r="BJ909" s="41"/>
      <c r="BK909" s="41"/>
      <c r="BL909" s="41"/>
      <c r="BM909" s="41"/>
    </row>
    <row r="910" customFormat="false" ht="12" hidden="false" customHeight="true" outlineLevel="0" collapsed="false">
      <c r="A910" s="35"/>
      <c r="B910" s="41"/>
      <c r="C910" s="41"/>
      <c r="D910" s="41"/>
      <c r="E910" s="41"/>
      <c r="F910" s="41"/>
      <c r="G910" s="41"/>
      <c r="H910" s="41"/>
      <c r="I910" s="41"/>
      <c r="J910" s="41"/>
      <c r="K910" s="41"/>
      <c r="L910" s="41"/>
      <c r="M910" s="41"/>
      <c r="N910" s="41"/>
      <c r="O910" s="41"/>
      <c r="P910" s="41"/>
      <c r="Q910" s="41"/>
      <c r="R910" s="41"/>
      <c r="S910" s="41"/>
      <c r="T910" s="41"/>
      <c r="U910" s="41"/>
      <c r="V910" s="41"/>
      <c r="W910" s="41"/>
      <c r="X910" s="41"/>
      <c r="Y910" s="41"/>
      <c r="Z910" s="41"/>
      <c r="AA910" s="41"/>
      <c r="AB910" s="41"/>
      <c r="AC910" s="41"/>
      <c r="AD910" s="41"/>
      <c r="AE910" s="41"/>
      <c r="AF910" s="41"/>
      <c r="AG910" s="41"/>
      <c r="AH910" s="41"/>
      <c r="AI910" s="41"/>
      <c r="AJ910" s="41"/>
      <c r="AK910" s="41"/>
      <c r="AL910" s="41"/>
      <c r="AM910" s="41"/>
      <c r="AN910" s="41"/>
      <c r="AO910" s="41"/>
      <c r="AP910" s="41"/>
      <c r="AQ910" s="41"/>
      <c r="AR910" s="41"/>
      <c r="AS910" s="41"/>
      <c r="AT910" s="41"/>
      <c r="AU910" s="41"/>
      <c r="AV910" s="41"/>
      <c r="AW910" s="41"/>
      <c r="AX910" s="41"/>
      <c r="AY910" s="41"/>
      <c r="AZ910" s="41"/>
      <c r="BA910" s="41"/>
      <c r="BB910" s="41"/>
      <c r="BC910" s="41"/>
      <c r="BD910" s="41"/>
      <c r="BE910" s="41"/>
      <c r="BF910" s="41"/>
      <c r="BG910" s="41"/>
      <c r="BH910" s="41"/>
      <c r="BI910" s="41"/>
      <c r="BJ910" s="41"/>
      <c r="BK910" s="41"/>
      <c r="BL910" s="41"/>
      <c r="BM910" s="41"/>
    </row>
    <row r="911" customFormat="false" ht="12" hidden="false" customHeight="true" outlineLevel="0" collapsed="false">
      <c r="A911" s="35"/>
      <c r="B911" s="41"/>
      <c r="C911" s="41"/>
      <c r="D911" s="41"/>
      <c r="E911" s="41"/>
      <c r="F911" s="41"/>
      <c r="G911" s="41"/>
      <c r="H911" s="41"/>
      <c r="I911" s="41"/>
      <c r="J911" s="41"/>
      <c r="K911" s="41"/>
      <c r="L911" s="41"/>
      <c r="M911" s="41"/>
      <c r="N911" s="41"/>
      <c r="O911" s="41"/>
      <c r="P911" s="41"/>
      <c r="Q911" s="41"/>
      <c r="R911" s="41"/>
      <c r="S911" s="41"/>
      <c r="T911" s="41"/>
      <c r="U911" s="41"/>
      <c r="V911" s="41"/>
      <c r="W911" s="41"/>
      <c r="X911" s="41"/>
      <c r="Y911" s="41"/>
      <c r="Z911" s="41"/>
      <c r="AA911" s="41"/>
      <c r="AB911" s="41"/>
      <c r="AC911" s="41"/>
      <c r="AD911" s="41"/>
      <c r="AE911" s="41"/>
      <c r="AF911" s="41"/>
      <c r="AG911" s="41"/>
      <c r="AH911" s="41"/>
      <c r="AI911" s="41"/>
      <c r="AJ911" s="41"/>
      <c r="AK911" s="41"/>
      <c r="AL911" s="41"/>
      <c r="AM911" s="41"/>
      <c r="AN911" s="41"/>
      <c r="AO911" s="41"/>
      <c r="AP911" s="41"/>
      <c r="AQ911" s="41"/>
      <c r="AR911" s="41"/>
      <c r="AS911" s="41"/>
      <c r="AT911" s="41"/>
      <c r="AU911" s="41"/>
      <c r="AV911" s="41"/>
      <c r="AW911" s="41"/>
      <c r="AX911" s="41"/>
      <c r="AY911" s="41"/>
      <c r="AZ911" s="41"/>
      <c r="BA911" s="41"/>
      <c r="BB911" s="41"/>
      <c r="BC911" s="41"/>
      <c r="BD911" s="41"/>
      <c r="BE911" s="41"/>
      <c r="BF911" s="41"/>
      <c r="BG911" s="41"/>
      <c r="BH911" s="41"/>
      <c r="BI911" s="41"/>
      <c r="BJ911" s="41"/>
      <c r="BK911" s="41"/>
      <c r="BL911" s="41"/>
      <c r="BM911" s="41"/>
    </row>
    <row r="912" customFormat="false" ht="12" hidden="false" customHeight="true" outlineLevel="0" collapsed="false">
      <c r="A912" s="35"/>
      <c r="B912" s="41"/>
      <c r="C912" s="41"/>
      <c r="D912" s="41"/>
      <c r="E912" s="41"/>
      <c r="F912" s="41"/>
      <c r="G912" s="41"/>
      <c r="H912" s="41"/>
      <c r="I912" s="41"/>
      <c r="J912" s="41"/>
      <c r="K912" s="41"/>
      <c r="L912" s="41"/>
      <c r="M912" s="41"/>
      <c r="N912" s="41"/>
      <c r="O912" s="41"/>
      <c r="P912" s="41"/>
      <c r="Q912" s="41"/>
      <c r="R912" s="41"/>
      <c r="S912" s="41"/>
      <c r="T912" s="41"/>
      <c r="U912" s="41"/>
      <c r="V912" s="41"/>
      <c r="W912" s="41"/>
      <c r="X912" s="41"/>
      <c r="Y912" s="41"/>
      <c r="Z912" s="41"/>
      <c r="AA912" s="41"/>
      <c r="AB912" s="41"/>
      <c r="AC912" s="41"/>
      <c r="AD912" s="41"/>
      <c r="AE912" s="41"/>
      <c r="AF912" s="41"/>
      <c r="AG912" s="41"/>
      <c r="AH912" s="41"/>
      <c r="AI912" s="41"/>
      <c r="AJ912" s="41"/>
      <c r="AK912" s="41"/>
      <c r="AL912" s="41"/>
      <c r="AM912" s="41"/>
      <c r="AN912" s="41"/>
      <c r="AO912" s="41"/>
      <c r="AP912" s="41"/>
      <c r="AQ912" s="41"/>
      <c r="AR912" s="41"/>
      <c r="AS912" s="41"/>
      <c r="AT912" s="41"/>
      <c r="AU912" s="41"/>
      <c r="AV912" s="41"/>
      <c r="AW912" s="41"/>
      <c r="AX912" s="41"/>
      <c r="AY912" s="41"/>
      <c r="AZ912" s="41"/>
      <c r="BA912" s="41"/>
      <c r="BB912" s="41"/>
      <c r="BC912" s="41"/>
      <c r="BD912" s="41"/>
      <c r="BE912" s="41"/>
      <c r="BF912" s="41"/>
      <c r="BG912" s="41"/>
      <c r="BH912" s="41"/>
      <c r="BI912" s="41"/>
      <c r="BJ912" s="41"/>
      <c r="BK912" s="41"/>
      <c r="BL912" s="41"/>
      <c r="BM912" s="41"/>
    </row>
    <row r="913" customFormat="false" ht="12" hidden="false" customHeight="true" outlineLevel="0" collapsed="false">
      <c r="A913" s="35"/>
      <c r="B913" s="41"/>
      <c r="C913" s="41"/>
      <c r="D913" s="41"/>
      <c r="E913" s="41"/>
      <c r="F913" s="41"/>
      <c r="G913" s="41"/>
      <c r="H913" s="41"/>
      <c r="I913" s="41"/>
      <c r="J913" s="41"/>
      <c r="K913" s="41"/>
      <c r="L913" s="41"/>
      <c r="M913" s="41"/>
      <c r="N913" s="41"/>
      <c r="O913" s="41"/>
      <c r="P913" s="41"/>
      <c r="Q913" s="41"/>
      <c r="R913" s="41"/>
      <c r="S913" s="41"/>
      <c r="T913" s="41"/>
      <c r="U913" s="41"/>
      <c r="V913" s="41"/>
      <c r="W913" s="41"/>
      <c r="X913" s="41"/>
      <c r="Y913" s="41"/>
      <c r="Z913" s="41"/>
      <c r="AA913" s="41"/>
      <c r="AB913" s="41"/>
      <c r="AC913" s="41"/>
      <c r="AD913" s="41"/>
      <c r="AE913" s="41"/>
      <c r="AF913" s="41"/>
      <c r="AG913" s="41"/>
      <c r="AH913" s="41"/>
      <c r="AI913" s="41"/>
      <c r="AJ913" s="41"/>
      <c r="AK913" s="41"/>
      <c r="AL913" s="41"/>
      <c r="AM913" s="41"/>
      <c r="AN913" s="41"/>
      <c r="AO913" s="41"/>
      <c r="AP913" s="41"/>
      <c r="AQ913" s="41"/>
      <c r="AR913" s="41"/>
      <c r="AS913" s="41"/>
      <c r="AT913" s="41"/>
      <c r="AU913" s="41"/>
      <c r="AV913" s="41"/>
      <c r="AW913" s="41"/>
      <c r="AX913" s="41"/>
      <c r="AY913" s="41"/>
      <c r="AZ913" s="41"/>
      <c r="BA913" s="41"/>
      <c r="BB913" s="41"/>
      <c r="BC913" s="41"/>
      <c r="BD913" s="41"/>
      <c r="BE913" s="41"/>
      <c r="BF913" s="41"/>
      <c r="BG913" s="41"/>
      <c r="BH913" s="41"/>
      <c r="BI913" s="41"/>
      <c r="BJ913" s="41"/>
      <c r="BK913" s="41"/>
      <c r="BL913" s="41"/>
      <c r="BM913" s="41"/>
    </row>
    <row r="914" customFormat="false" ht="12" hidden="false" customHeight="true" outlineLevel="0" collapsed="false">
      <c r="A914" s="35"/>
      <c r="B914" s="41"/>
      <c r="C914" s="41"/>
      <c r="D914" s="41"/>
      <c r="E914" s="41"/>
      <c r="F914" s="41"/>
      <c r="G914" s="41"/>
      <c r="H914" s="41"/>
      <c r="I914" s="41"/>
      <c r="J914" s="41"/>
      <c r="K914" s="41"/>
      <c r="L914" s="41"/>
      <c r="M914" s="41"/>
      <c r="N914" s="41"/>
      <c r="O914" s="41"/>
      <c r="P914" s="41"/>
      <c r="Q914" s="41"/>
      <c r="R914" s="41"/>
      <c r="S914" s="41"/>
      <c r="T914" s="41"/>
      <c r="U914" s="41"/>
      <c r="V914" s="41"/>
      <c r="W914" s="41"/>
      <c r="X914" s="41"/>
      <c r="Y914" s="41"/>
      <c r="Z914" s="41"/>
      <c r="AA914" s="41"/>
      <c r="AB914" s="41"/>
      <c r="AC914" s="41"/>
      <c r="AD914" s="41"/>
      <c r="AE914" s="41"/>
      <c r="AF914" s="41"/>
      <c r="AG914" s="41"/>
      <c r="AH914" s="41"/>
      <c r="AI914" s="41"/>
      <c r="AJ914" s="41"/>
      <c r="AK914" s="41"/>
      <c r="AL914" s="41"/>
      <c r="AM914" s="41"/>
      <c r="AN914" s="41"/>
      <c r="AO914" s="41"/>
      <c r="AP914" s="41"/>
      <c r="AQ914" s="41"/>
      <c r="AR914" s="41"/>
      <c r="AS914" s="41"/>
      <c r="AT914" s="41"/>
      <c r="AU914" s="41"/>
      <c r="AV914" s="41"/>
      <c r="AW914" s="41"/>
      <c r="AX914" s="41"/>
      <c r="AY914" s="41"/>
      <c r="AZ914" s="41"/>
      <c r="BA914" s="41"/>
      <c r="BB914" s="41"/>
      <c r="BC914" s="41"/>
      <c r="BD914" s="41"/>
      <c r="BE914" s="41"/>
      <c r="BF914" s="41"/>
      <c r="BG914" s="41"/>
      <c r="BH914" s="41"/>
      <c r="BI914" s="41"/>
      <c r="BJ914" s="41"/>
      <c r="BK914" s="41"/>
      <c r="BL914" s="41"/>
      <c r="BM914" s="41"/>
    </row>
    <row r="915" customFormat="false" ht="12" hidden="false" customHeight="true" outlineLevel="0" collapsed="false">
      <c r="A915" s="35"/>
      <c r="B915" s="41"/>
      <c r="C915" s="41"/>
      <c r="D915" s="41"/>
      <c r="E915" s="41"/>
      <c r="F915" s="41"/>
      <c r="G915" s="41"/>
      <c r="H915" s="41"/>
      <c r="I915" s="41"/>
      <c r="J915" s="41"/>
      <c r="K915" s="41"/>
      <c r="L915" s="41"/>
      <c r="M915" s="41"/>
      <c r="N915" s="41"/>
      <c r="O915" s="41"/>
      <c r="P915" s="41"/>
      <c r="Q915" s="41"/>
      <c r="R915" s="41"/>
      <c r="S915" s="41"/>
      <c r="T915" s="41"/>
      <c r="U915" s="41"/>
      <c r="V915" s="41"/>
      <c r="W915" s="41"/>
      <c r="X915" s="41"/>
      <c r="Y915" s="41"/>
      <c r="Z915" s="41"/>
      <c r="AA915" s="41"/>
      <c r="AB915" s="41"/>
      <c r="AC915" s="41"/>
      <c r="AD915" s="41"/>
      <c r="AE915" s="41"/>
      <c r="AF915" s="41"/>
      <c r="AG915" s="41"/>
      <c r="AH915" s="41"/>
      <c r="AI915" s="41"/>
      <c r="AJ915" s="41"/>
      <c r="AK915" s="41"/>
      <c r="AL915" s="41"/>
      <c r="AM915" s="41"/>
      <c r="AN915" s="41"/>
      <c r="AO915" s="41"/>
      <c r="AP915" s="41"/>
      <c r="AQ915" s="41"/>
      <c r="AR915" s="41"/>
      <c r="AS915" s="41"/>
      <c r="AT915" s="41"/>
      <c r="AU915" s="41"/>
      <c r="AV915" s="41"/>
      <c r="AW915" s="41"/>
      <c r="AX915" s="41"/>
      <c r="AY915" s="41"/>
      <c r="AZ915" s="41"/>
      <c r="BA915" s="41"/>
      <c r="BB915" s="41"/>
      <c r="BC915" s="41"/>
      <c r="BD915" s="41"/>
      <c r="BE915" s="41"/>
      <c r="BF915" s="41"/>
      <c r="BG915" s="41"/>
      <c r="BH915" s="41"/>
      <c r="BI915" s="41"/>
      <c r="BJ915" s="41"/>
      <c r="BK915" s="41"/>
      <c r="BL915" s="41"/>
      <c r="BM915" s="41"/>
    </row>
    <row r="916" customFormat="false" ht="12" hidden="false" customHeight="true" outlineLevel="0" collapsed="false">
      <c r="A916" s="35"/>
      <c r="B916" s="41"/>
      <c r="C916" s="41"/>
      <c r="D916" s="41"/>
      <c r="E916" s="41"/>
      <c r="F916" s="41"/>
      <c r="G916" s="41"/>
      <c r="H916" s="41"/>
      <c r="I916" s="41"/>
      <c r="J916" s="41"/>
      <c r="K916" s="41"/>
      <c r="L916" s="41"/>
      <c r="M916" s="41"/>
      <c r="N916" s="41"/>
      <c r="O916" s="41"/>
      <c r="P916" s="41"/>
      <c r="Q916" s="41"/>
      <c r="R916" s="41"/>
      <c r="S916" s="41"/>
      <c r="T916" s="41"/>
      <c r="U916" s="41"/>
      <c r="V916" s="41"/>
      <c r="W916" s="41"/>
      <c r="X916" s="41"/>
      <c r="Y916" s="41"/>
      <c r="Z916" s="41"/>
      <c r="AA916" s="41"/>
      <c r="AB916" s="41"/>
      <c r="AC916" s="41"/>
      <c r="AD916" s="41"/>
      <c r="AE916" s="41"/>
      <c r="AF916" s="41"/>
      <c r="AG916" s="41"/>
      <c r="AH916" s="41"/>
      <c r="AI916" s="41"/>
      <c r="AJ916" s="41"/>
      <c r="AK916" s="41"/>
      <c r="AL916" s="41"/>
      <c r="AM916" s="41"/>
      <c r="AN916" s="41"/>
      <c r="AO916" s="41"/>
      <c r="AP916" s="41"/>
      <c r="AQ916" s="41"/>
      <c r="AR916" s="41"/>
      <c r="AS916" s="41"/>
      <c r="AT916" s="41"/>
      <c r="AU916" s="41"/>
      <c r="AV916" s="41"/>
      <c r="AW916" s="41"/>
      <c r="AX916" s="41"/>
      <c r="AY916" s="41"/>
      <c r="AZ916" s="41"/>
      <c r="BA916" s="41"/>
      <c r="BB916" s="41"/>
      <c r="BC916" s="41"/>
      <c r="BD916" s="41"/>
      <c r="BE916" s="41"/>
      <c r="BF916" s="41"/>
      <c r="BG916" s="41"/>
      <c r="BH916" s="41"/>
      <c r="BI916" s="41"/>
      <c r="BJ916" s="41"/>
      <c r="BK916" s="41"/>
      <c r="BL916" s="41"/>
      <c r="BM916" s="41"/>
    </row>
    <row r="917" customFormat="false" ht="12" hidden="false" customHeight="true" outlineLevel="0" collapsed="false">
      <c r="A917" s="35"/>
      <c r="B917" s="41"/>
      <c r="C917" s="41"/>
      <c r="D917" s="41"/>
      <c r="E917" s="41"/>
      <c r="F917" s="41"/>
      <c r="G917" s="41"/>
      <c r="H917" s="41"/>
      <c r="I917" s="41"/>
      <c r="J917" s="41"/>
      <c r="K917" s="41"/>
      <c r="L917" s="41"/>
      <c r="M917" s="41"/>
      <c r="N917" s="41"/>
      <c r="O917" s="41"/>
      <c r="P917" s="41"/>
      <c r="Q917" s="41"/>
      <c r="R917" s="41"/>
      <c r="S917" s="41"/>
      <c r="T917" s="41"/>
      <c r="U917" s="41"/>
      <c r="V917" s="41"/>
      <c r="W917" s="41"/>
      <c r="X917" s="41"/>
      <c r="Y917" s="41"/>
      <c r="Z917" s="41"/>
      <c r="AA917" s="41"/>
      <c r="AB917" s="41"/>
      <c r="AC917" s="41"/>
      <c r="AD917" s="41"/>
      <c r="AE917" s="41"/>
      <c r="AF917" s="41"/>
      <c r="AG917" s="41"/>
      <c r="AH917" s="41"/>
      <c r="AI917" s="41"/>
      <c r="AJ917" s="41"/>
      <c r="AK917" s="41"/>
      <c r="AL917" s="41"/>
      <c r="AM917" s="41"/>
      <c r="AN917" s="41"/>
      <c r="AO917" s="41"/>
      <c r="AP917" s="41"/>
      <c r="AQ917" s="41"/>
      <c r="AR917" s="41"/>
      <c r="AS917" s="41"/>
      <c r="AT917" s="41"/>
      <c r="AU917" s="41"/>
      <c r="AV917" s="41"/>
      <c r="AW917" s="41"/>
      <c r="AX917" s="41"/>
      <c r="AY917" s="41"/>
      <c r="AZ917" s="41"/>
      <c r="BA917" s="41"/>
      <c r="BB917" s="41"/>
      <c r="BC917" s="41"/>
      <c r="BD917" s="41"/>
      <c r="BE917" s="41"/>
      <c r="BF917" s="41"/>
      <c r="BG917" s="41"/>
      <c r="BH917" s="41"/>
      <c r="BI917" s="41"/>
      <c r="BJ917" s="41"/>
      <c r="BK917" s="41"/>
      <c r="BL917" s="41"/>
      <c r="BM917" s="41"/>
    </row>
    <row r="918" customFormat="false" ht="12" hidden="false" customHeight="true" outlineLevel="0" collapsed="false">
      <c r="A918" s="35"/>
      <c r="B918" s="41"/>
      <c r="C918" s="41"/>
      <c r="D918" s="41"/>
      <c r="E918" s="41"/>
      <c r="F918" s="41"/>
      <c r="G918" s="41"/>
      <c r="H918" s="41"/>
      <c r="I918" s="41"/>
      <c r="J918" s="41"/>
      <c r="K918" s="41"/>
      <c r="L918" s="41"/>
      <c r="M918" s="41"/>
      <c r="N918" s="41"/>
      <c r="O918" s="41"/>
      <c r="P918" s="41"/>
      <c r="Q918" s="41"/>
      <c r="R918" s="41"/>
      <c r="S918" s="41"/>
      <c r="T918" s="41"/>
      <c r="U918" s="41"/>
      <c r="V918" s="41"/>
      <c r="W918" s="41"/>
      <c r="X918" s="41"/>
      <c r="Y918" s="41"/>
      <c r="Z918" s="41"/>
      <c r="AA918" s="41"/>
      <c r="AB918" s="41"/>
      <c r="AC918" s="41"/>
      <c r="AD918" s="41"/>
      <c r="AE918" s="41"/>
      <c r="AF918" s="41"/>
      <c r="AG918" s="41"/>
      <c r="AH918" s="41"/>
      <c r="AI918" s="41"/>
      <c r="AJ918" s="41"/>
      <c r="AK918" s="41"/>
      <c r="AL918" s="41"/>
      <c r="AM918" s="41"/>
      <c r="AN918" s="41"/>
      <c r="AO918" s="41"/>
      <c r="AP918" s="41"/>
      <c r="AQ918" s="41"/>
      <c r="AR918" s="41"/>
      <c r="AS918" s="41"/>
      <c r="AT918" s="41"/>
      <c r="AU918" s="41"/>
      <c r="AV918" s="41"/>
      <c r="AW918" s="41"/>
      <c r="AX918" s="41"/>
      <c r="AY918" s="41"/>
      <c r="AZ918" s="41"/>
      <c r="BA918" s="41"/>
      <c r="BB918" s="41"/>
      <c r="BC918" s="41"/>
      <c r="BD918" s="41"/>
      <c r="BE918" s="41"/>
      <c r="BF918" s="41"/>
      <c r="BG918" s="41"/>
      <c r="BH918" s="41"/>
      <c r="BI918" s="41"/>
      <c r="BJ918" s="41"/>
      <c r="BK918" s="41"/>
      <c r="BL918" s="41"/>
      <c r="BM918" s="41"/>
    </row>
    <row r="919" customFormat="false" ht="12" hidden="false" customHeight="true" outlineLevel="0" collapsed="false">
      <c r="A919" s="35"/>
      <c r="B919" s="41"/>
      <c r="C919" s="41"/>
      <c r="D919" s="41"/>
      <c r="E919" s="41"/>
      <c r="F919" s="41"/>
      <c r="G919" s="41"/>
      <c r="H919" s="41"/>
      <c r="I919" s="41"/>
      <c r="J919" s="41"/>
      <c r="K919" s="41"/>
      <c r="L919" s="41"/>
      <c r="M919" s="41"/>
      <c r="N919" s="41"/>
      <c r="O919" s="41"/>
      <c r="P919" s="41"/>
      <c r="Q919" s="41"/>
      <c r="R919" s="41"/>
      <c r="S919" s="41"/>
      <c r="T919" s="41"/>
      <c r="U919" s="41"/>
      <c r="V919" s="41"/>
      <c r="W919" s="41"/>
      <c r="X919" s="41"/>
      <c r="Y919" s="41"/>
      <c r="Z919" s="41"/>
      <c r="AA919" s="41"/>
      <c r="AB919" s="41"/>
      <c r="AC919" s="41"/>
      <c r="AD919" s="41"/>
      <c r="AE919" s="41"/>
      <c r="AF919" s="41"/>
      <c r="AG919" s="41"/>
      <c r="AH919" s="41"/>
      <c r="AI919" s="41"/>
      <c r="AJ919" s="41"/>
      <c r="AK919" s="41"/>
      <c r="AL919" s="41"/>
      <c r="AM919" s="41"/>
      <c r="AN919" s="41"/>
      <c r="AO919" s="41"/>
      <c r="AP919" s="41"/>
      <c r="AQ919" s="41"/>
      <c r="AR919" s="41"/>
      <c r="AS919" s="41"/>
      <c r="AT919" s="41"/>
      <c r="AU919" s="41"/>
      <c r="AV919" s="41"/>
      <c r="AW919" s="41"/>
      <c r="AX919" s="41"/>
      <c r="AY919" s="41"/>
      <c r="AZ919" s="41"/>
      <c r="BA919" s="41"/>
      <c r="BB919" s="41"/>
      <c r="BC919" s="41"/>
      <c r="BD919" s="41"/>
      <c r="BE919" s="41"/>
      <c r="BF919" s="41"/>
      <c r="BG919" s="41"/>
      <c r="BH919" s="41"/>
      <c r="BI919" s="41"/>
      <c r="BJ919" s="41"/>
      <c r="BK919" s="41"/>
      <c r="BL919" s="41"/>
      <c r="BM919" s="41"/>
    </row>
    <row r="920" customFormat="false" ht="12" hidden="false" customHeight="true" outlineLevel="0" collapsed="false">
      <c r="A920" s="35"/>
      <c r="B920" s="41"/>
      <c r="C920" s="41"/>
      <c r="D920" s="41"/>
      <c r="E920" s="41"/>
      <c r="F920" s="41"/>
      <c r="G920" s="41"/>
      <c r="H920" s="41"/>
      <c r="I920" s="41"/>
      <c r="J920" s="41"/>
      <c r="K920" s="41"/>
      <c r="L920" s="41"/>
      <c r="M920" s="41"/>
      <c r="N920" s="41"/>
      <c r="O920" s="41"/>
      <c r="P920" s="41"/>
      <c r="Q920" s="41"/>
      <c r="R920" s="41"/>
      <c r="S920" s="41"/>
      <c r="T920" s="41"/>
      <c r="U920" s="41"/>
      <c r="V920" s="41"/>
      <c r="W920" s="41"/>
      <c r="X920" s="41"/>
      <c r="Y920" s="41"/>
      <c r="Z920" s="41"/>
      <c r="AA920" s="41"/>
      <c r="AB920" s="41"/>
      <c r="AC920" s="41"/>
      <c r="AD920" s="41"/>
      <c r="AE920" s="41"/>
      <c r="AF920" s="41"/>
      <c r="AG920" s="41"/>
      <c r="AH920" s="41"/>
      <c r="AI920" s="41"/>
      <c r="AJ920" s="41"/>
      <c r="AK920" s="41"/>
      <c r="AL920" s="41"/>
      <c r="AM920" s="41"/>
      <c r="AN920" s="41"/>
      <c r="AO920" s="41"/>
      <c r="AP920" s="41"/>
      <c r="AQ920" s="41"/>
      <c r="AR920" s="41"/>
      <c r="AS920" s="41"/>
      <c r="AT920" s="41"/>
      <c r="AU920" s="41"/>
      <c r="AV920" s="41"/>
      <c r="AW920" s="41"/>
      <c r="AX920" s="41"/>
      <c r="AY920" s="41"/>
      <c r="AZ920" s="41"/>
      <c r="BA920" s="41"/>
      <c r="BB920" s="41"/>
      <c r="BC920" s="41"/>
      <c r="BD920" s="41"/>
      <c r="BE920" s="41"/>
      <c r="BF920" s="41"/>
      <c r="BG920" s="41"/>
      <c r="BH920" s="41"/>
      <c r="BI920" s="41"/>
      <c r="BJ920" s="41"/>
      <c r="BK920" s="41"/>
      <c r="BL920" s="41"/>
      <c r="BM920" s="41"/>
    </row>
    <row r="921" customFormat="false" ht="12" hidden="false" customHeight="true" outlineLevel="0" collapsed="false">
      <c r="A921" s="35"/>
      <c r="B921" s="41"/>
      <c r="C921" s="41"/>
      <c r="D921" s="41"/>
      <c r="E921" s="41"/>
      <c r="F921" s="41"/>
      <c r="G921" s="41"/>
      <c r="H921" s="41"/>
      <c r="I921" s="41"/>
      <c r="J921" s="41"/>
      <c r="K921" s="41"/>
      <c r="L921" s="41"/>
      <c r="M921" s="41"/>
      <c r="N921" s="41"/>
      <c r="O921" s="41"/>
      <c r="P921" s="41"/>
      <c r="Q921" s="41"/>
      <c r="R921" s="41"/>
      <c r="S921" s="41"/>
      <c r="T921" s="41"/>
      <c r="U921" s="41"/>
      <c r="V921" s="41"/>
      <c r="W921" s="41"/>
      <c r="X921" s="41"/>
      <c r="Y921" s="41"/>
      <c r="Z921" s="41"/>
      <c r="AA921" s="41"/>
      <c r="AB921" s="41"/>
      <c r="AC921" s="41"/>
      <c r="AD921" s="41"/>
      <c r="AE921" s="41"/>
      <c r="AF921" s="41"/>
      <c r="AG921" s="41"/>
      <c r="AH921" s="41"/>
      <c r="AI921" s="41"/>
      <c r="AJ921" s="41"/>
      <c r="AK921" s="41"/>
      <c r="AL921" s="41"/>
      <c r="AM921" s="41"/>
      <c r="AN921" s="41"/>
      <c r="AO921" s="41"/>
      <c r="AP921" s="41"/>
      <c r="AQ921" s="41"/>
      <c r="AR921" s="41"/>
      <c r="AS921" s="41"/>
      <c r="AT921" s="41"/>
      <c r="AU921" s="41"/>
      <c r="AV921" s="41"/>
      <c r="AW921" s="41"/>
      <c r="AX921" s="41"/>
      <c r="AY921" s="41"/>
      <c r="AZ921" s="41"/>
      <c r="BA921" s="41"/>
      <c r="BB921" s="41"/>
      <c r="BC921" s="41"/>
      <c r="BD921" s="41"/>
      <c r="BE921" s="41"/>
      <c r="BF921" s="41"/>
      <c r="BG921" s="41"/>
      <c r="BH921" s="41"/>
      <c r="BI921" s="41"/>
      <c r="BJ921" s="41"/>
      <c r="BK921" s="41"/>
      <c r="BL921" s="41"/>
      <c r="BM921" s="41"/>
    </row>
    <row r="922" customFormat="false" ht="12" hidden="false" customHeight="true" outlineLevel="0" collapsed="false">
      <c r="A922" s="35"/>
      <c r="B922" s="41"/>
      <c r="C922" s="41"/>
      <c r="D922" s="41"/>
      <c r="E922" s="41"/>
      <c r="F922" s="41"/>
      <c r="G922" s="41"/>
      <c r="H922" s="41"/>
      <c r="I922" s="41"/>
      <c r="J922" s="41"/>
      <c r="K922" s="41"/>
      <c r="L922" s="41"/>
      <c r="M922" s="41"/>
      <c r="N922" s="41"/>
      <c r="O922" s="41"/>
      <c r="P922" s="41"/>
      <c r="Q922" s="41"/>
      <c r="R922" s="41"/>
      <c r="S922" s="41"/>
      <c r="T922" s="41"/>
      <c r="U922" s="41"/>
      <c r="V922" s="41"/>
      <c r="W922" s="41"/>
      <c r="X922" s="41"/>
      <c r="Y922" s="41"/>
      <c r="Z922" s="41"/>
      <c r="AA922" s="41"/>
      <c r="AB922" s="41"/>
      <c r="AC922" s="41"/>
      <c r="AD922" s="41"/>
      <c r="AE922" s="41"/>
      <c r="AF922" s="41"/>
      <c r="AG922" s="41"/>
      <c r="AH922" s="41"/>
      <c r="AI922" s="41"/>
      <c r="AJ922" s="41"/>
      <c r="AK922" s="41"/>
      <c r="AL922" s="41"/>
      <c r="AM922" s="41"/>
      <c r="AN922" s="41"/>
      <c r="AO922" s="41"/>
      <c r="AP922" s="41"/>
      <c r="AQ922" s="41"/>
      <c r="AR922" s="41"/>
      <c r="AS922" s="41"/>
      <c r="AT922" s="41"/>
      <c r="AU922" s="41"/>
      <c r="AV922" s="41"/>
      <c r="AW922" s="41"/>
      <c r="AX922" s="41"/>
      <c r="AY922" s="41"/>
      <c r="AZ922" s="41"/>
      <c r="BA922" s="41"/>
      <c r="BB922" s="41"/>
      <c r="BC922" s="41"/>
      <c r="BD922" s="41"/>
      <c r="BE922" s="41"/>
      <c r="BF922" s="41"/>
      <c r="BG922" s="41"/>
      <c r="BH922" s="41"/>
      <c r="BI922" s="41"/>
      <c r="BJ922" s="41"/>
      <c r="BK922" s="41"/>
      <c r="BL922" s="41"/>
      <c r="BM922" s="41"/>
    </row>
    <row r="923" customFormat="false" ht="12" hidden="false" customHeight="true" outlineLevel="0" collapsed="false">
      <c r="A923" s="35"/>
      <c r="B923" s="41"/>
      <c r="C923" s="41"/>
      <c r="D923" s="41"/>
      <c r="E923" s="41"/>
      <c r="F923" s="41"/>
      <c r="G923" s="41"/>
      <c r="H923" s="41"/>
      <c r="I923" s="41"/>
      <c r="J923" s="41"/>
      <c r="K923" s="41"/>
      <c r="L923" s="41"/>
      <c r="M923" s="41"/>
      <c r="N923" s="41"/>
      <c r="O923" s="41"/>
      <c r="P923" s="41"/>
      <c r="Q923" s="41"/>
      <c r="R923" s="41"/>
      <c r="S923" s="41"/>
      <c r="T923" s="41"/>
      <c r="U923" s="41"/>
      <c r="V923" s="41"/>
      <c r="W923" s="41"/>
      <c r="X923" s="41"/>
      <c r="Y923" s="41"/>
      <c r="Z923" s="41"/>
      <c r="AA923" s="41"/>
      <c r="AB923" s="41"/>
      <c r="AC923" s="41"/>
      <c r="AD923" s="41"/>
      <c r="AE923" s="41"/>
      <c r="AF923" s="41"/>
      <c r="AG923" s="41"/>
      <c r="AH923" s="41"/>
      <c r="AI923" s="41"/>
      <c r="AJ923" s="41"/>
      <c r="AK923" s="41"/>
      <c r="AL923" s="41"/>
      <c r="AM923" s="41"/>
      <c r="AN923" s="41"/>
      <c r="AO923" s="41"/>
      <c r="AP923" s="41"/>
      <c r="AQ923" s="41"/>
      <c r="AR923" s="41"/>
      <c r="AS923" s="41"/>
      <c r="AT923" s="41"/>
      <c r="AU923" s="41"/>
      <c r="AV923" s="41"/>
      <c r="AW923" s="41"/>
      <c r="AX923" s="41"/>
      <c r="AY923" s="41"/>
      <c r="AZ923" s="41"/>
      <c r="BA923" s="41"/>
      <c r="BB923" s="41"/>
      <c r="BC923" s="41"/>
      <c r="BD923" s="41"/>
      <c r="BE923" s="41"/>
      <c r="BF923" s="41"/>
      <c r="BG923" s="41"/>
      <c r="BH923" s="41"/>
      <c r="BI923" s="41"/>
      <c r="BJ923" s="41"/>
      <c r="BK923" s="41"/>
      <c r="BL923" s="41"/>
      <c r="BM923" s="41"/>
    </row>
    <row r="924" customFormat="false" ht="12" hidden="false" customHeight="true" outlineLevel="0" collapsed="false">
      <c r="A924" s="35"/>
      <c r="B924" s="41"/>
      <c r="C924" s="41"/>
      <c r="D924" s="41"/>
      <c r="E924" s="41"/>
      <c r="F924" s="41"/>
      <c r="G924" s="41"/>
      <c r="H924" s="41"/>
      <c r="I924" s="41"/>
      <c r="J924" s="41"/>
      <c r="K924" s="41"/>
      <c r="L924" s="41"/>
      <c r="M924" s="41"/>
      <c r="N924" s="41"/>
      <c r="O924" s="41"/>
      <c r="P924" s="41"/>
      <c r="Q924" s="41"/>
      <c r="R924" s="41"/>
      <c r="S924" s="41"/>
      <c r="T924" s="41"/>
      <c r="U924" s="41"/>
      <c r="V924" s="41"/>
      <c r="W924" s="41"/>
      <c r="X924" s="41"/>
      <c r="Y924" s="41"/>
      <c r="Z924" s="41"/>
      <c r="AA924" s="41"/>
      <c r="AB924" s="41"/>
      <c r="AC924" s="41"/>
      <c r="AD924" s="41"/>
      <c r="AE924" s="41"/>
      <c r="AF924" s="41"/>
      <c r="AG924" s="41"/>
      <c r="AH924" s="41"/>
      <c r="AI924" s="41"/>
      <c r="AJ924" s="41"/>
      <c r="AK924" s="41"/>
      <c r="AL924" s="41"/>
      <c r="AM924" s="41"/>
      <c r="AN924" s="41"/>
      <c r="AO924" s="41"/>
      <c r="AP924" s="41"/>
      <c r="AQ924" s="41"/>
      <c r="AR924" s="41"/>
      <c r="AS924" s="41"/>
      <c r="AT924" s="41"/>
      <c r="AU924" s="41"/>
      <c r="AV924" s="41"/>
      <c r="AW924" s="41"/>
      <c r="AX924" s="41"/>
      <c r="AY924" s="41"/>
      <c r="AZ924" s="41"/>
      <c r="BA924" s="41"/>
      <c r="BB924" s="41"/>
      <c r="BC924" s="41"/>
      <c r="BD924" s="41"/>
      <c r="BE924" s="41"/>
      <c r="BF924" s="41"/>
      <c r="BG924" s="41"/>
      <c r="BH924" s="41"/>
      <c r="BI924" s="41"/>
      <c r="BJ924" s="41"/>
      <c r="BK924" s="41"/>
      <c r="BL924" s="41"/>
      <c r="BM924" s="41"/>
    </row>
    <row r="925" customFormat="false" ht="12" hidden="false" customHeight="true" outlineLevel="0" collapsed="false">
      <c r="A925" s="35"/>
      <c r="B925" s="41"/>
      <c r="C925" s="41"/>
      <c r="D925" s="41"/>
      <c r="E925" s="41"/>
      <c r="F925" s="41"/>
      <c r="G925" s="41"/>
      <c r="H925" s="41"/>
      <c r="I925" s="41"/>
      <c r="J925" s="41"/>
      <c r="K925" s="41"/>
      <c r="L925" s="41"/>
      <c r="M925" s="41"/>
      <c r="N925" s="41"/>
      <c r="O925" s="41"/>
      <c r="P925" s="41"/>
      <c r="Q925" s="41"/>
      <c r="R925" s="41"/>
      <c r="S925" s="41"/>
      <c r="T925" s="41"/>
      <c r="U925" s="41"/>
      <c r="V925" s="41"/>
      <c r="W925" s="41"/>
      <c r="X925" s="41"/>
      <c r="Y925" s="41"/>
      <c r="Z925" s="41"/>
      <c r="AA925" s="41"/>
      <c r="AB925" s="41"/>
      <c r="AC925" s="41"/>
      <c r="AD925" s="41"/>
      <c r="AE925" s="41"/>
      <c r="AF925" s="41"/>
      <c r="AG925" s="41"/>
      <c r="AH925" s="41"/>
      <c r="AI925" s="41"/>
      <c r="AJ925" s="41"/>
      <c r="AK925" s="41"/>
      <c r="AL925" s="41"/>
      <c r="AM925" s="41"/>
      <c r="AN925" s="41"/>
      <c r="AO925" s="41"/>
      <c r="AP925" s="41"/>
      <c r="AQ925" s="41"/>
      <c r="AR925" s="41"/>
      <c r="AS925" s="41"/>
      <c r="AT925" s="41"/>
      <c r="AU925" s="41"/>
      <c r="AV925" s="41"/>
      <c r="AW925" s="41"/>
      <c r="AX925" s="41"/>
      <c r="AY925" s="41"/>
      <c r="AZ925" s="41"/>
      <c r="BA925" s="41"/>
      <c r="BB925" s="41"/>
      <c r="BC925" s="41"/>
      <c r="BD925" s="41"/>
      <c r="BE925" s="41"/>
      <c r="BF925" s="41"/>
      <c r="BG925" s="41"/>
      <c r="BH925" s="41"/>
      <c r="BI925" s="41"/>
      <c r="BJ925" s="41"/>
      <c r="BK925" s="41"/>
      <c r="BL925" s="41"/>
      <c r="BM925" s="41"/>
    </row>
    <row r="926" customFormat="false" ht="12" hidden="false" customHeight="true" outlineLevel="0" collapsed="false">
      <c r="A926" s="35"/>
      <c r="B926" s="41"/>
      <c r="C926" s="41"/>
      <c r="D926" s="41"/>
      <c r="E926" s="41"/>
      <c r="F926" s="41"/>
      <c r="G926" s="41"/>
      <c r="H926" s="41"/>
      <c r="I926" s="41"/>
      <c r="J926" s="41"/>
      <c r="K926" s="41"/>
      <c r="L926" s="41"/>
      <c r="M926" s="41"/>
      <c r="N926" s="41"/>
      <c r="O926" s="41"/>
      <c r="P926" s="41"/>
      <c r="Q926" s="41"/>
      <c r="R926" s="41"/>
      <c r="S926" s="41"/>
      <c r="T926" s="41"/>
      <c r="U926" s="41"/>
      <c r="V926" s="41"/>
      <c r="W926" s="41"/>
      <c r="X926" s="41"/>
      <c r="Y926" s="41"/>
      <c r="Z926" s="41"/>
      <c r="AA926" s="41"/>
      <c r="AB926" s="41"/>
      <c r="AC926" s="41"/>
      <c r="AD926" s="41"/>
      <c r="AE926" s="41"/>
      <c r="AF926" s="41"/>
      <c r="AG926" s="41"/>
      <c r="AH926" s="41"/>
      <c r="AI926" s="41"/>
      <c r="AJ926" s="41"/>
      <c r="AK926" s="41"/>
      <c r="AL926" s="41"/>
      <c r="AM926" s="41"/>
      <c r="AN926" s="41"/>
      <c r="AO926" s="41"/>
      <c r="AP926" s="41"/>
      <c r="AQ926" s="41"/>
      <c r="AR926" s="41"/>
      <c r="AS926" s="41"/>
      <c r="AT926" s="41"/>
      <c r="AU926" s="41"/>
      <c r="AV926" s="41"/>
      <c r="AW926" s="41"/>
      <c r="AX926" s="41"/>
      <c r="AY926" s="41"/>
      <c r="AZ926" s="41"/>
      <c r="BA926" s="41"/>
      <c r="BB926" s="41"/>
      <c r="BC926" s="41"/>
      <c r="BD926" s="41"/>
      <c r="BE926" s="41"/>
      <c r="BF926" s="41"/>
      <c r="BG926" s="41"/>
      <c r="BH926" s="41"/>
      <c r="BI926" s="41"/>
      <c r="BJ926" s="41"/>
      <c r="BK926" s="41"/>
      <c r="BL926" s="41"/>
      <c r="BM926" s="41"/>
    </row>
    <row r="927" customFormat="false" ht="12" hidden="false" customHeight="true" outlineLevel="0" collapsed="false">
      <c r="A927" s="35"/>
      <c r="B927" s="41"/>
      <c r="C927" s="41"/>
      <c r="D927" s="41"/>
      <c r="E927" s="41"/>
      <c r="F927" s="41"/>
      <c r="G927" s="41"/>
      <c r="H927" s="41"/>
      <c r="I927" s="41"/>
      <c r="J927" s="41"/>
      <c r="K927" s="41"/>
      <c r="L927" s="41"/>
      <c r="M927" s="41"/>
      <c r="N927" s="41"/>
      <c r="O927" s="41"/>
      <c r="P927" s="41"/>
      <c r="Q927" s="41"/>
      <c r="R927" s="41"/>
      <c r="S927" s="41"/>
      <c r="T927" s="41"/>
      <c r="U927" s="41"/>
      <c r="V927" s="41"/>
      <c r="W927" s="41"/>
      <c r="X927" s="41"/>
      <c r="Y927" s="41"/>
      <c r="Z927" s="41"/>
      <c r="AA927" s="41"/>
      <c r="AB927" s="41"/>
      <c r="AC927" s="41"/>
      <c r="AD927" s="41"/>
      <c r="AE927" s="41"/>
      <c r="AF927" s="41"/>
      <c r="AG927" s="41"/>
      <c r="AH927" s="41"/>
      <c r="AI927" s="41"/>
      <c r="AJ927" s="41"/>
      <c r="AK927" s="41"/>
      <c r="AL927" s="41"/>
      <c r="AM927" s="41"/>
      <c r="AN927" s="41"/>
      <c r="AO927" s="41"/>
      <c r="AP927" s="41"/>
      <c r="AQ927" s="41"/>
      <c r="AR927" s="41"/>
      <c r="AS927" s="41"/>
      <c r="AT927" s="41"/>
      <c r="AU927" s="41"/>
      <c r="AV927" s="41"/>
      <c r="AW927" s="41"/>
      <c r="AX927" s="41"/>
      <c r="AY927" s="41"/>
      <c r="AZ927" s="41"/>
      <c r="BA927" s="41"/>
      <c r="BB927" s="41"/>
      <c r="BC927" s="41"/>
      <c r="BD927" s="41"/>
      <c r="BE927" s="41"/>
      <c r="BF927" s="41"/>
      <c r="BG927" s="41"/>
      <c r="BH927" s="41"/>
      <c r="BI927" s="41"/>
      <c r="BJ927" s="41"/>
      <c r="BK927" s="41"/>
      <c r="BL927" s="41"/>
      <c r="BM927" s="41"/>
    </row>
    <row r="928" customFormat="false" ht="12" hidden="false" customHeight="true" outlineLevel="0" collapsed="false">
      <c r="A928" s="35"/>
      <c r="B928" s="41"/>
      <c r="C928" s="41"/>
      <c r="D928" s="41"/>
      <c r="E928" s="41"/>
      <c r="F928" s="41"/>
      <c r="G928" s="41"/>
      <c r="H928" s="41"/>
      <c r="I928" s="41"/>
      <c r="J928" s="41"/>
      <c r="K928" s="41"/>
      <c r="L928" s="41"/>
      <c r="M928" s="41"/>
      <c r="N928" s="41"/>
      <c r="O928" s="41"/>
      <c r="P928" s="41"/>
      <c r="Q928" s="41"/>
      <c r="R928" s="41"/>
      <c r="S928" s="41"/>
      <c r="T928" s="41"/>
      <c r="U928" s="41"/>
      <c r="V928" s="41"/>
      <c r="W928" s="41"/>
      <c r="X928" s="41"/>
      <c r="Y928" s="41"/>
      <c r="Z928" s="41"/>
      <c r="AA928" s="41"/>
      <c r="AB928" s="41"/>
      <c r="AC928" s="41"/>
      <c r="AD928" s="41"/>
      <c r="AE928" s="41"/>
      <c r="AF928" s="41"/>
      <c r="AG928" s="41"/>
      <c r="AH928" s="41"/>
      <c r="AI928" s="41"/>
      <c r="AJ928" s="41"/>
      <c r="AK928" s="41"/>
      <c r="AL928" s="41"/>
      <c r="AM928" s="41"/>
      <c r="AN928" s="41"/>
      <c r="AO928" s="41"/>
      <c r="AP928" s="41"/>
      <c r="AQ928" s="41"/>
      <c r="AR928" s="41"/>
      <c r="AS928" s="41"/>
      <c r="AT928" s="41"/>
      <c r="AU928" s="41"/>
      <c r="AV928" s="41"/>
      <c r="AW928" s="41"/>
      <c r="AX928" s="41"/>
      <c r="AY928" s="41"/>
      <c r="AZ928" s="41"/>
      <c r="BA928" s="41"/>
      <c r="BB928" s="41"/>
      <c r="BC928" s="41"/>
      <c r="BD928" s="41"/>
      <c r="BE928" s="41"/>
      <c r="BF928" s="41"/>
      <c r="BG928" s="41"/>
      <c r="BH928" s="41"/>
      <c r="BI928" s="41"/>
      <c r="BJ928" s="41"/>
      <c r="BK928" s="41"/>
      <c r="BL928" s="41"/>
      <c r="BM928" s="41"/>
    </row>
    <row r="929" customFormat="false" ht="12" hidden="false" customHeight="true" outlineLevel="0" collapsed="false">
      <c r="A929" s="35"/>
      <c r="B929" s="41"/>
      <c r="C929" s="41"/>
      <c r="D929" s="41"/>
      <c r="E929" s="41"/>
      <c r="F929" s="41"/>
      <c r="G929" s="41"/>
      <c r="H929" s="41"/>
      <c r="I929" s="41"/>
      <c r="J929" s="41"/>
      <c r="K929" s="41"/>
      <c r="L929" s="41"/>
      <c r="M929" s="41"/>
      <c r="N929" s="41"/>
      <c r="O929" s="41"/>
      <c r="P929" s="41"/>
      <c r="Q929" s="41"/>
      <c r="R929" s="41"/>
      <c r="S929" s="41"/>
      <c r="T929" s="41"/>
      <c r="U929" s="41"/>
      <c r="V929" s="41"/>
      <c r="W929" s="41"/>
      <c r="X929" s="41"/>
      <c r="Y929" s="41"/>
      <c r="Z929" s="41"/>
      <c r="AA929" s="41"/>
      <c r="AB929" s="41"/>
      <c r="AC929" s="41"/>
      <c r="AD929" s="41"/>
      <c r="AE929" s="41"/>
      <c r="AF929" s="41"/>
      <c r="AG929" s="41"/>
      <c r="AH929" s="41"/>
      <c r="AI929" s="41"/>
      <c r="AJ929" s="41"/>
      <c r="AK929" s="41"/>
      <c r="AL929" s="41"/>
      <c r="AM929" s="41"/>
      <c r="AN929" s="41"/>
      <c r="AO929" s="41"/>
      <c r="AP929" s="41"/>
      <c r="AQ929" s="41"/>
      <c r="AR929" s="41"/>
      <c r="AS929" s="41"/>
      <c r="AT929" s="41"/>
      <c r="AU929" s="41"/>
      <c r="AV929" s="41"/>
      <c r="AW929" s="41"/>
      <c r="AX929" s="41"/>
      <c r="AY929" s="41"/>
      <c r="AZ929" s="41"/>
      <c r="BA929" s="41"/>
      <c r="BB929" s="41"/>
      <c r="BC929" s="41"/>
      <c r="BD929" s="41"/>
      <c r="BE929" s="41"/>
      <c r="BF929" s="41"/>
      <c r="BG929" s="41"/>
      <c r="BH929" s="41"/>
      <c r="BI929" s="41"/>
      <c r="BJ929" s="41"/>
      <c r="BK929" s="41"/>
      <c r="BL929" s="41"/>
      <c r="BM929" s="41"/>
    </row>
    <row r="930" customFormat="false" ht="12" hidden="false" customHeight="true" outlineLevel="0" collapsed="false">
      <c r="A930" s="35"/>
      <c r="B930" s="41"/>
      <c r="C930" s="41"/>
      <c r="D930" s="41"/>
      <c r="E930" s="41"/>
      <c r="F930" s="41"/>
      <c r="G930" s="41"/>
      <c r="H930" s="41"/>
      <c r="I930" s="41"/>
      <c r="J930" s="41"/>
      <c r="K930" s="41"/>
      <c r="L930" s="41"/>
      <c r="M930" s="41"/>
      <c r="N930" s="41"/>
      <c r="O930" s="41"/>
      <c r="P930" s="41"/>
      <c r="Q930" s="41"/>
      <c r="R930" s="41"/>
      <c r="S930" s="41"/>
      <c r="T930" s="41"/>
      <c r="U930" s="41"/>
      <c r="V930" s="41"/>
      <c r="W930" s="41"/>
      <c r="X930" s="41"/>
      <c r="Y930" s="41"/>
      <c r="Z930" s="41"/>
      <c r="AA930" s="41"/>
      <c r="AB930" s="41"/>
      <c r="AC930" s="41"/>
      <c r="AD930" s="41"/>
      <c r="AE930" s="41"/>
      <c r="AF930" s="41"/>
      <c r="AG930" s="41"/>
      <c r="AH930" s="41"/>
      <c r="AI930" s="41"/>
      <c r="AJ930" s="41"/>
      <c r="AK930" s="41"/>
      <c r="AL930" s="41"/>
      <c r="AM930" s="41"/>
      <c r="AN930" s="41"/>
      <c r="AO930" s="41"/>
      <c r="AP930" s="41"/>
      <c r="AQ930" s="41"/>
      <c r="AR930" s="41"/>
      <c r="AS930" s="41"/>
      <c r="AT930" s="41"/>
      <c r="AU930" s="41"/>
      <c r="AV930" s="41"/>
      <c r="AW930" s="41"/>
      <c r="AX930" s="41"/>
      <c r="AY930" s="41"/>
      <c r="AZ930" s="41"/>
      <c r="BA930" s="41"/>
      <c r="BB930" s="41"/>
      <c r="BC930" s="41"/>
      <c r="BD930" s="41"/>
      <c r="BE930" s="41"/>
      <c r="BF930" s="41"/>
      <c r="BG930" s="41"/>
      <c r="BH930" s="41"/>
      <c r="BI930" s="41"/>
      <c r="BJ930" s="41"/>
      <c r="BK930" s="41"/>
      <c r="BL930" s="41"/>
      <c r="BM930" s="41"/>
    </row>
    <row r="931" customFormat="false" ht="12" hidden="false" customHeight="true" outlineLevel="0" collapsed="false">
      <c r="A931" s="35"/>
      <c r="B931" s="41"/>
      <c r="C931" s="41"/>
      <c r="D931" s="41"/>
      <c r="E931" s="41"/>
      <c r="F931" s="41"/>
      <c r="G931" s="41"/>
      <c r="H931" s="41"/>
      <c r="I931" s="41"/>
      <c r="J931" s="41"/>
      <c r="K931" s="41"/>
      <c r="L931" s="41"/>
      <c r="M931" s="41"/>
      <c r="N931" s="41"/>
      <c r="O931" s="41"/>
      <c r="P931" s="41"/>
      <c r="Q931" s="41"/>
      <c r="R931" s="41"/>
      <c r="S931" s="41"/>
      <c r="T931" s="41"/>
      <c r="U931" s="41"/>
      <c r="V931" s="41"/>
      <c r="W931" s="41"/>
      <c r="X931" s="41"/>
      <c r="Y931" s="41"/>
      <c r="Z931" s="41"/>
      <c r="AA931" s="41"/>
      <c r="AB931" s="41"/>
      <c r="AC931" s="41"/>
      <c r="AD931" s="41"/>
      <c r="AE931" s="41"/>
      <c r="AF931" s="41"/>
      <c r="AG931" s="41"/>
      <c r="AH931" s="41"/>
      <c r="AI931" s="41"/>
      <c r="AJ931" s="41"/>
      <c r="AK931" s="41"/>
      <c r="AL931" s="41"/>
      <c r="AM931" s="41"/>
      <c r="AN931" s="41"/>
      <c r="AO931" s="41"/>
      <c r="AP931" s="41"/>
      <c r="AQ931" s="41"/>
      <c r="AR931" s="41"/>
      <c r="AS931" s="41"/>
      <c r="AT931" s="41"/>
      <c r="AU931" s="41"/>
      <c r="AV931" s="41"/>
      <c r="AW931" s="41"/>
      <c r="AX931" s="41"/>
      <c r="AY931" s="41"/>
      <c r="AZ931" s="41"/>
      <c r="BA931" s="41"/>
      <c r="BB931" s="41"/>
      <c r="BC931" s="41"/>
      <c r="BD931" s="41"/>
      <c r="BE931" s="41"/>
      <c r="BF931" s="41"/>
      <c r="BG931" s="41"/>
      <c r="BH931" s="41"/>
      <c r="BI931" s="41"/>
      <c r="BJ931" s="41"/>
      <c r="BK931" s="41"/>
      <c r="BL931" s="41"/>
      <c r="BM931" s="41"/>
    </row>
    <row r="932" customFormat="false" ht="12" hidden="false" customHeight="true" outlineLevel="0" collapsed="false">
      <c r="A932" s="35"/>
      <c r="B932" s="41"/>
      <c r="C932" s="41"/>
      <c r="D932" s="41"/>
      <c r="E932" s="41"/>
      <c r="F932" s="41"/>
      <c r="G932" s="41"/>
      <c r="H932" s="41"/>
      <c r="I932" s="41"/>
      <c r="J932" s="41"/>
      <c r="K932" s="41"/>
      <c r="L932" s="41"/>
      <c r="M932" s="41"/>
      <c r="N932" s="41"/>
      <c r="O932" s="41"/>
      <c r="P932" s="41"/>
      <c r="Q932" s="41"/>
      <c r="R932" s="41"/>
      <c r="S932" s="41"/>
      <c r="T932" s="41"/>
      <c r="U932" s="41"/>
      <c r="V932" s="41"/>
      <c r="W932" s="41"/>
      <c r="X932" s="41"/>
      <c r="Y932" s="41"/>
      <c r="Z932" s="41"/>
      <c r="AA932" s="41"/>
      <c r="AB932" s="41"/>
      <c r="AC932" s="41"/>
      <c r="AD932" s="41"/>
      <c r="AE932" s="41"/>
      <c r="AF932" s="41"/>
      <c r="AG932" s="41"/>
      <c r="AH932" s="41"/>
      <c r="AI932" s="41"/>
      <c r="AJ932" s="41"/>
      <c r="AK932" s="41"/>
      <c r="AL932" s="41"/>
      <c r="AM932" s="41"/>
      <c r="AN932" s="41"/>
      <c r="AO932" s="41"/>
      <c r="AP932" s="41"/>
      <c r="AQ932" s="41"/>
      <c r="AR932" s="41"/>
      <c r="AS932" s="41"/>
      <c r="AT932" s="41"/>
      <c r="AU932" s="41"/>
      <c r="AV932" s="41"/>
      <c r="AW932" s="41"/>
      <c r="AX932" s="41"/>
      <c r="AY932" s="41"/>
      <c r="AZ932" s="41"/>
      <c r="BA932" s="41"/>
      <c r="BB932" s="41"/>
      <c r="BC932" s="41"/>
      <c r="BD932" s="41"/>
      <c r="BE932" s="41"/>
      <c r="BF932" s="41"/>
      <c r="BG932" s="41"/>
      <c r="BH932" s="41"/>
      <c r="BI932" s="41"/>
      <c r="BJ932" s="41"/>
      <c r="BK932" s="41"/>
      <c r="BL932" s="41"/>
      <c r="BM932" s="41"/>
    </row>
    <row r="933" customFormat="false" ht="12" hidden="false" customHeight="true" outlineLevel="0" collapsed="false">
      <c r="A933" s="35"/>
      <c r="B933" s="41"/>
      <c r="C933" s="41"/>
      <c r="D933" s="41"/>
      <c r="E933" s="41"/>
      <c r="F933" s="41"/>
      <c r="G933" s="41"/>
      <c r="H933" s="41"/>
      <c r="I933" s="41"/>
      <c r="J933" s="41"/>
      <c r="K933" s="41"/>
      <c r="L933" s="41"/>
      <c r="M933" s="41"/>
      <c r="N933" s="41"/>
      <c r="O933" s="41"/>
      <c r="P933" s="41"/>
      <c r="Q933" s="41"/>
      <c r="R933" s="41"/>
      <c r="S933" s="41"/>
      <c r="T933" s="41"/>
      <c r="U933" s="41"/>
      <c r="V933" s="41"/>
      <c r="W933" s="41"/>
      <c r="X933" s="41"/>
      <c r="Y933" s="41"/>
      <c r="Z933" s="41"/>
      <c r="AA933" s="41"/>
      <c r="AB933" s="41"/>
      <c r="AC933" s="41"/>
      <c r="AD933" s="41"/>
      <c r="AE933" s="41"/>
      <c r="AF933" s="41"/>
      <c r="AG933" s="41"/>
      <c r="AH933" s="41"/>
      <c r="AI933" s="41"/>
      <c r="AJ933" s="41"/>
      <c r="AK933" s="41"/>
      <c r="AL933" s="41"/>
      <c r="AM933" s="41"/>
      <c r="AN933" s="41"/>
      <c r="AO933" s="41"/>
      <c r="AP933" s="41"/>
      <c r="AQ933" s="41"/>
      <c r="AR933" s="41"/>
      <c r="AS933" s="41"/>
      <c r="AT933" s="41"/>
      <c r="AU933" s="41"/>
      <c r="AV933" s="41"/>
      <c r="AW933" s="41"/>
      <c r="AX933" s="41"/>
      <c r="AY933" s="41"/>
      <c r="AZ933" s="41"/>
      <c r="BA933" s="41"/>
      <c r="BB933" s="41"/>
      <c r="BC933" s="41"/>
      <c r="BD933" s="41"/>
      <c r="BE933" s="41"/>
      <c r="BF933" s="41"/>
      <c r="BG933" s="41"/>
      <c r="BH933" s="41"/>
      <c r="BI933" s="41"/>
      <c r="BJ933" s="41"/>
      <c r="BK933" s="41"/>
      <c r="BL933" s="41"/>
      <c r="BM933" s="41"/>
    </row>
    <row r="934" customFormat="false" ht="12" hidden="false" customHeight="true" outlineLevel="0" collapsed="false">
      <c r="A934" s="35"/>
      <c r="B934" s="41"/>
      <c r="C934" s="41"/>
      <c r="D934" s="41"/>
      <c r="E934" s="41"/>
      <c r="F934" s="41"/>
      <c r="G934" s="41"/>
      <c r="H934" s="41"/>
      <c r="I934" s="41"/>
      <c r="J934" s="41"/>
      <c r="K934" s="41"/>
      <c r="L934" s="41"/>
      <c r="M934" s="41"/>
      <c r="N934" s="41"/>
      <c r="O934" s="41"/>
      <c r="P934" s="41"/>
      <c r="Q934" s="41"/>
      <c r="R934" s="41"/>
      <c r="S934" s="41"/>
      <c r="T934" s="41"/>
      <c r="U934" s="41"/>
      <c r="V934" s="41"/>
      <c r="W934" s="41"/>
      <c r="X934" s="41"/>
      <c r="Y934" s="41"/>
      <c r="Z934" s="41"/>
      <c r="AA934" s="41"/>
      <c r="AB934" s="41"/>
      <c r="AC934" s="41"/>
      <c r="AD934" s="41"/>
      <c r="AE934" s="41"/>
      <c r="AF934" s="41"/>
      <c r="AG934" s="41"/>
      <c r="AH934" s="41"/>
      <c r="AI934" s="41"/>
      <c r="AJ934" s="41"/>
      <c r="AK934" s="41"/>
      <c r="AL934" s="41"/>
      <c r="AM934" s="41"/>
      <c r="AN934" s="41"/>
      <c r="AO934" s="41"/>
      <c r="AP934" s="41"/>
      <c r="AQ934" s="41"/>
      <c r="AR934" s="41"/>
      <c r="AS934" s="41"/>
      <c r="AT934" s="41"/>
      <c r="AU934" s="41"/>
      <c r="AV934" s="41"/>
      <c r="AW934" s="41"/>
      <c r="AX934" s="41"/>
      <c r="AY934" s="41"/>
      <c r="AZ934" s="41"/>
      <c r="BA934" s="41"/>
      <c r="BB934" s="41"/>
      <c r="BC934" s="41"/>
      <c r="BD934" s="41"/>
      <c r="BE934" s="41"/>
      <c r="BF934" s="41"/>
      <c r="BG934" s="41"/>
      <c r="BH934" s="41"/>
      <c r="BI934" s="41"/>
      <c r="BJ934" s="41"/>
      <c r="BK934" s="41"/>
      <c r="BL934" s="41"/>
      <c r="BM934" s="41"/>
    </row>
    <row r="935" customFormat="false" ht="12" hidden="false" customHeight="true" outlineLevel="0" collapsed="false">
      <c r="A935" s="35"/>
      <c r="B935" s="41"/>
      <c r="C935" s="41"/>
      <c r="D935" s="41"/>
      <c r="E935" s="41"/>
      <c r="F935" s="41"/>
      <c r="G935" s="41"/>
      <c r="H935" s="41"/>
      <c r="I935" s="41"/>
      <c r="J935" s="41"/>
      <c r="K935" s="41"/>
      <c r="L935" s="41"/>
      <c r="M935" s="41"/>
      <c r="N935" s="41"/>
      <c r="O935" s="41"/>
      <c r="P935" s="41"/>
      <c r="Q935" s="41"/>
      <c r="R935" s="41"/>
      <c r="S935" s="41"/>
      <c r="T935" s="41"/>
      <c r="U935" s="41"/>
      <c r="V935" s="41"/>
      <c r="W935" s="41"/>
      <c r="X935" s="41"/>
      <c r="Y935" s="41"/>
      <c r="Z935" s="41"/>
      <c r="AA935" s="41"/>
      <c r="AB935" s="41"/>
      <c r="AC935" s="41"/>
      <c r="AD935" s="41"/>
      <c r="AE935" s="41"/>
      <c r="AF935" s="41"/>
      <c r="AG935" s="41"/>
      <c r="AH935" s="41"/>
      <c r="AI935" s="41"/>
      <c r="AJ935" s="41"/>
      <c r="AK935" s="41"/>
      <c r="AL935" s="41"/>
      <c r="AM935" s="41"/>
      <c r="AN935" s="41"/>
      <c r="AO935" s="41"/>
      <c r="AP935" s="41"/>
      <c r="AQ935" s="41"/>
      <c r="AR935" s="41"/>
      <c r="AS935" s="41"/>
      <c r="AT935" s="41"/>
      <c r="AU935" s="41"/>
      <c r="AV935" s="41"/>
      <c r="AW935" s="41"/>
      <c r="AX935" s="41"/>
      <c r="AY935" s="41"/>
      <c r="AZ935" s="41"/>
      <c r="BA935" s="41"/>
      <c r="BB935" s="41"/>
      <c r="BC935" s="41"/>
      <c r="BD935" s="41"/>
      <c r="BE935" s="41"/>
      <c r="BF935" s="41"/>
      <c r="BG935" s="41"/>
      <c r="BH935" s="41"/>
      <c r="BI935" s="41"/>
      <c r="BJ935" s="41"/>
      <c r="BK935" s="41"/>
      <c r="BL935" s="41"/>
      <c r="BM935" s="41"/>
    </row>
    <row r="936" customFormat="false" ht="12" hidden="false" customHeight="true" outlineLevel="0" collapsed="false">
      <c r="A936" s="35"/>
      <c r="B936" s="41"/>
      <c r="C936" s="41"/>
      <c r="D936" s="41"/>
      <c r="E936" s="41"/>
      <c r="F936" s="41"/>
      <c r="G936" s="41"/>
      <c r="H936" s="41"/>
      <c r="I936" s="41"/>
      <c r="J936" s="41"/>
      <c r="K936" s="41"/>
      <c r="L936" s="41"/>
      <c r="M936" s="41"/>
      <c r="N936" s="41"/>
      <c r="O936" s="41"/>
      <c r="P936" s="41"/>
      <c r="Q936" s="41"/>
      <c r="R936" s="41"/>
      <c r="S936" s="41"/>
      <c r="T936" s="41"/>
      <c r="U936" s="41"/>
      <c r="V936" s="41"/>
      <c r="W936" s="41"/>
      <c r="X936" s="41"/>
      <c r="Y936" s="41"/>
      <c r="Z936" s="41"/>
      <c r="AA936" s="41"/>
      <c r="AB936" s="41"/>
      <c r="AC936" s="41"/>
      <c r="AD936" s="41"/>
      <c r="AE936" s="41"/>
      <c r="AF936" s="41"/>
      <c r="AG936" s="41"/>
      <c r="AH936" s="41"/>
      <c r="AI936" s="41"/>
      <c r="AJ936" s="41"/>
      <c r="AK936" s="41"/>
      <c r="AL936" s="41"/>
      <c r="AM936" s="41"/>
      <c r="AN936" s="41"/>
      <c r="AO936" s="41"/>
      <c r="AP936" s="41"/>
      <c r="AQ936" s="41"/>
      <c r="AR936" s="41"/>
      <c r="AS936" s="41"/>
      <c r="AT936" s="41"/>
      <c r="AU936" s="41"/>
      <c r="AV936" s="41"/>
      <c r="AW936" s="41"/>
      <c r="AX936" s="41"/>
      <c r="AY936" s="41"/>
      <c r="AZ936" s="41"/>
      <c r="BA936" s="41"/>
      <c r="BB936" s="41"/>
      <c r="BC936" s="41"/>
      <c r="BD936" s="41"/>
      <c r="BE936" s="41"/>
      <c r="BF936" s="41"/>
      <c r="BG936" s="41"/>
      <c r="BH936" s="41"/>
      <c r="BI936" s="41"/>
      <c r="BJ936" s="41"/>
      <c r="BK936" s="41"/>
      <c r="BL936" s="41"/>
      <c r="BM936" s="41"/>
    </row>
    <row r="937" customFormat="false" ht="12" hidden="false" customHeight="true" outlineLevel="0" collapsed="false">
      <c r="A937" s="35"/>
      <c r="B937" s="41"/>
      <c r="C937" s="41"/>
      <c r="D937" s="41"/>
      <c r="E937" s="41"/>
      <c r="F937" s="41"/>
      <c r="G937" s="41"/>
      <c r="H937" s="41"/>
      <c r="I937" s="41"/>
      <c r="J937" s="41"/>
      <c r="K937" s="41"/>
      <c r="L937" s="41"/>
      <c r="M937" s="41"/>
      <c r="N937" s="41"/>
      <c r="O937" s="41"/>
      <c r="P937" s="41"/>
      <c r="Q937" s="41"/>
      <c r="R937" s="41"/>
      <c r="S937" s="41"/>
      <c r="T937" s="41"/>
      <c r="U937" s="41"/>
      <c r="V937" s="41"/>
      <c r="W937" s="41"/>
      <c r="X937" s="41"/>
      <c r="Y937" s="41"/>
      <c r="Z937" s="41"/>
      <c r="AA937" s="41"/>
      <c r="AB937" s="41"/>
      <c r="AC937" s="41"/>
      <c r="AD937" s="41"/>
      <c r="AE937" s="41"/>
      <c r="AF937" s="41"/>
      <c r="AG937" s="41"/>
      <c r="AH937" s="41"/>
      <c r="AI937" s="41"/>
      <c r="AJ937" s="41"/>
      <c r="AK937" s="41"/>
      <c r="AL937" s="41"/>
      <c r="AM937" s="41"/>
      <c r="AN937" s="41"/>
      <c r="AO937" s="41"/>
      <c r="AP937" s="41"/>
      <c r="AQ937" s="41"/>
      <c r="AR937" s="41"/>
      <c r="AS937" s="41"/>
      <c r="AT937" s="41"/>
      <c r="AU937" s="41"/>
      <c r="AV937" s="41"/>
      <c r="AW937" s="41"/>
      <c r="AX937" s="41"/>
      <c r="AY937" s="41"/>
      <c r="AZ937" s="41"/>
      <c r="BA937" s="41"/>
      <c r="BB937" s="41"/>
      <c r="BC937" s="41"/>
      <c r="BD937" s="41"/>
      <c r="BE937" s="41"/>
      <c r="BF937" s="41"/>
      <c r="BG937" s="41"/>
      <c r="BH937" s="41"/>
      <c r="BI937" s="41"/>
      <c r="BJ937" s="41"/>
      <c r="BK937" s="41"/>
      <c r="BL937" s="41"/>
      <c r="BM937" s="41"/>
    </row>
    <row r="938" customFormat="false" ht="12" hidden="false" customHeight="true" outlineLevel="0" collapsed="false">
      <c r="A938" s="35"/>
      <c r="B938" s="41"/>
      <c r="C938" s="41"/>
      <c r="D938" s="41"/>
      <c r="E938" s="41"/>
      <c r="F938" s="41"/>
      <c r="G938" s="41"/>
      <c r="H938" s="41"/>
      <c r="I938" s="41"/>
      <c r="J938" s="41"/>
      <c r="K938" s="41"/>
      <c r="L938" s="41"/>
      <c r="M938" s="41"/>
      <c r="N938" s="41"/>
      <c r="O938" s="41"/>
      <c r="P938" s="41"/>
      <c r="Q938" s="41"/>
      <c r="R938" s="41"/>
      <c r="S938" s="41"/>
      <c r="T938" s="41"/>
      <c r="U938" s="41"/>
      <c r="V938" s="41"/>
      <c r="W938" s="41"/>
      <c r="X938" s="41"/>
      <c r="Y938" s="41"/>
      <c r="Z938" s="41"/>
      <c r="AA938" s="41"/>
      <c r="AB938" s="41"/>
      <c r="AC938" s="41"/>
      <c r="AD938" s="41"/>
      <c r="AE938" s="41"/>
      <c r="AF938" s="41"/>
      <c r="AG938" s="41"/>
      <c r="AH938" s="41"/>
      <c r="AI938" s="41"/>
      <c r="AJ938" s="41"/>
      <c r="AK938" s="41"/>
      <c r="AL938" s="41"/>
      <c r="AM938" s="41"/>
      <c r="AN938" s="41"/>
      <c r="AO938" s="41"/>
      <c r="AP938" s="41"/>
      <c r="AQ938" s="41"/>
      <c r="AR938" s="41"/>
      <c r="AS938" s="41"/>
      <c r="AT938" s="41"/>
      <c r="AU938" s="41"/>
      <c r="AV938" s="41"/>
      <c r="AW938" s="41"/>
      <c r="AX938" s="41"/>
      <c r="AY938" s="41"/>
      <c r="AZ938" s="41"/>
      <c r="BA938" s="41"/>
      <c r="BB938" s="41"/>
      <c r="BC938" s="41"/>
      <c r="BD938" s="41"/>
      <c r="BE938" s="41"/>
      <c r="BF938" s="41"/>
      <c r="BG938" s="41"/>
      <c r="BH938" s="41"/>
      <c r="BI938" s="41"/>
      <c r="BJ938" s="41"/>
      <c r="BK938" s="41"/>
      <c r="BL938" s="41"/>
      <c r="BM938" s="41"/>
    </row>
    <row r="939" customFormat="false" ht="12" hidden="false" customHeight="true" outlineLevel="0" collapsed="false">
      <c r="A939" s="35"/>
      <c r="B939" s="41"/>
      <c r="C939" s="41"/>
      <c r="D939" s="41"/>
      <c r="E939" s="41"/>
      <c r="F939" s="41"/>
      <c r="G939" s="41"/>
      <c r="H939" s="41"/>
      <c r="I939" s="41"/>
      <c r="J939" s="41"/>
      <c r="K939" s="41"/>
      <c r="L939" s="41"/>
      <c r="M939" s="41"/>
      <c r="N939" s="41"/>
      <c r="O939" s="41"/>
      <c r="P939" s="41"/>
      <c r="Q939" s="41"/>
      <c r="R939" s="41"/>
      <c r="S939" s="41"/>
      <c r="T939" s="41"/>
      <c r="U939" s="41"/>
      <c r="V939" s="41"/>
      <c r="W939" s="41"/>
      <c r="X939" s="41"/>
      <c r="Y939" s="41"/>
      <c r="Z939" s="41"/>
      <c r="AA939" s="41"/>
      <c r="AB939" s="41"/>
      <c r="AC939" s="41"/>
      <c r="AD939" s="41"/>
      <c r="AE939" s="41"/>
      <c r="AF939" s="41"/>
      <c r="AG939" s="41"/>
      <c r="AH939" s="41"/>
      <c r="AI939" s="41"/>
      <c r="AJ939" s="41"/>
      <c r="AK939" s="41"/>
      <c r="AL939" s="41"/>
      <c r="AM939" s="41"/>
      <c r="AN939" s="41"/>
      <c r="AO939" s="41"/>
      <c r="AP939" s="41"/>
      <c r="AQ939" s="41"/>
      <c r="AR939" s="41"/>
      <c r="AS939" s="41"/>
      <c r="AT939" s="41"/>
      <c r="AU939" s="41"/>
      <c r="AV939" s="41"/>
      <c r="AW939" s="41"/>
      <c r="AX939" s="41"/>
      <c r="AY939" s="41"/>
      <c r="AZ939" s="41"/>
      <c r="BA939" s="41"/>
      <c r="BB939" s="41"/>
      <c r="BC939" s="41"/>
      <c r="BD939" s="41"/>
      <c r="BE939" s="41"/>
      <c r="BF939" s="41"/>
      <c r="BG939" s="41"/>
      <c r="BH939" s="41"/>
      <c r="BI939" s="41"/>
      <c r="BJ939" s="41"/>
      <c r="BK939" s="41"/>
      <c r="BL939" s="41"/>
      <c r="BM939" s="41"/>
    </row>
    <row r="940" customFormat="false" ht="12" hidden="false" customHeight="true" outlineLevel="0" collapsed="false">
      <c r="A940" s="35"/>
      <c r="B940" s="41"/>
      <c r="C940" s="41"/>
      <c r="D940" s="41"/>
      <c r="E940" s="41"/>
      <c r="F940" s="41"/>
      <c r="G940" s="41"/>
      <c r="H940" s="41"/>
      <c r="I940" s="41"/>
      <c r="J940" s="41"/>
      <c r="K940" s="41"/>
      <c r="L940" s="41"/>
      <c r="M940" s="41"/>
      <c r="N940" s="41"/>
      <c r="O940" s="41"/>
      <c r="P940" s="41"/>
      <c r="Q940" s="41"/>
      <c r="R940" s="41"/>
      <c r="S940" s="41"/>
      <c r="T940" s="41"/>
      <c r="U940" s="41"/>
      <c r="V940" s="41"/>
      <c r="W940" s="41"/>
      <c r="X940" s="41"/>
      <c r="Y940" s="41"/>
      <c r="Z940" s="41"/>
      <c r="AA940" s="41"/>
      <c r="AB940" s="41"/>
      <c r="AC940" s="41"/>
      <c r="AD940" s="41"/>
      <c r="AE940" s="41"/>
      <c r="AF940" s="41"/>
      <c r="AG940" s="41"/>
      <c r="AH940" s="41"/>
      <c r="AI940" s="41"/>
      <c r="AJ940" s="41"/>
      <c r="AK940" s="41"/>
      <c r="AL940" s="41"/>
      <c r="AM940" s="41"/>
      <c r="AN940" s="41"/>
      <c r="AO940" s="41"/>
      <c r="AP940" s="41"/>
      <c r="AQ940" s="41"/>
      <c r="AR940" s="41"/>
      <c r="AS940" s="41"/>
      <c r="AT940" s="41"/>
      <c r="AU940" s="41"/>
      <c r="AV940" s="41"/>
      <c r="AW940" s="41"/>
      <c r="AX940" s="41"/>
      <c r="AY940" s="41"/>
      <c r="AZ940" s="41"/>
      <c r="BA940" s="41"/>
      <c r="BB940" s="41"/>
      <c r="BC940" s="41"/>
      <c r="BD940" s="41"/>
      <c r="BE940" s="41"/>
      <c r="BF940" s="41"/>
      <c r="BG940" s="41"/>
      <c r="BH940" s="41"/>
      <c r="BI940" s="41"/>
      <c r="BJ940" s="41"/>
      <c r="BK940" s="41"/>
      <c r="BL940" s="41"/>
      <c r="BM940" s="41"/>
    </row>
    <row r="941" customFormat="false" ht="12" hidden="false" customHeight="true" outlineLevel="0" collapsed="false">
      <c r="A941" s="35"/>
      <c r="B941" s="41"/>
      <c r="C941" s="41"/>
      <c r="D941" s="41"/>
      <c r="E941" s="41"/>
      <c r="F941" s="41"/>
      <c r="G941" s="41"/>
      <c r="H941" s="41"/>
      <c r="I941" s="41"/>
      <c r="J941" s="41"/>
      <c r="K941" s="41"/>
      <c r="L941" s="41"/>
      <c r="M941" s="41"/>
      <c r="N941" s="41"/>
      <c r="O941" s="41"/>
      <c r="P941" s="41"/>
      <c r="Q941" s="41"/>
      <c r="R941" s="41"/>
      <c r="S941" s="41"/>
      <c r="T941" s="41"/>
      <c r="U941" s="41"/>
      <c r="V941" s="41"/>
      <c r="W941" s="41"/>
      <c r="X941" s="41"/>
      <c r="Y941" s="41"/>
      <c r="Z941" s="41"/>
      <c r="AA941" s="41"/>
      <c r="AB941" s="41"/>
      <c r="AC941" s="41"/>
      <c r="AD941" s="41"/>
      <c r="AE941" s="41"/>
      <c r="AF941" s="41"/>
      <c r="AG941" s="41"/>
      <c r="AH941" s="41"/>
      <c r="AI941" s="41"/>
      <c r="AJ941" s="41"/>
      <c r="AK941" s="41"/>
      <c r="AL941" s="41"/>
      <c r="AM941" s="41"/>
      <c r="AN941" s="41"/>
      <c r="AO941" s="41"/>
      <c r="AP941" s="41"/>
      <c r="AQ941" s="41"/>
      <c r="AR941" s="41"/>
      <c r="AS941" s="41"/>
      <c r="AT941" s="41"/>
      <c r="AU941" s="41"/>
      <c r="AV941" s="41"/>
      <c r="AW941" s="41"/>
      <c r="AX941" s="41"/>
      <c r="AY941" s="41"/>
      <c r="AZ941" s="41"/>
      <c r="BA941" s="41"/>
      <c r="BB941" s="41"/>
      <c r="BC941" s="41"/>
      <c r="BD941" s="41"/>
      <c r="BE941" s="41"/>
      <c r="BF941" s="41"/>
      <c r="BG941" s="41"/>
      <c r="BH941" s="41"/>
      <c r="BI941" s="41"/>
      <c r="BJ941" s="41"/>
      <c r="BK941" s="41"/>
      <c r="BL941" s="41"/>
      <c r="BM941" s="41"/>
    </row>
    <row r="942" customFormat="false" ht="12" hidden="false" customHeight="true" outlineLevel="0" collapsed="false">
      <c r="A942" s="35"/>
      <c r="B942" s="41"/>
      <c r="C942" s="41"/>
      <c r="D942" s="41"/>
      <c r="E942" s="41"/>
      <c r="F942" s="41"/>
      <c r="G942" s="41"/>
      <c r="H942" s="41"/>
      <c r="I942" s="41"/>
      <c r="J942" s="41"/>
      <c r="K942" s="41"/>
      <c r="L942" s="41"/>
      <c r="M942" s="41"/>
      <c r="N942" s="41"/>
      <c r="O942" s="41"/>
      <c r="P942" s="41"/>
      <c r="Q942" s="41"/>
      <c r="R942" s="41"/>
      <c r="S942" s="41"/>
      <c r="T942" s="41"/>
      <c r="U942" s="41"/>
      <c r="V942" s="41"/>
      <c r="W942" s="41"/>
      <c r="X942" s="41"/>
      <c r="Y942" s="41"/>
      <c r="Z942" s="41"/>
      <c r="AA942" s="41"/>
      <c r="AB942" s="41"/>
      <c r="AC942" s="41"/>
      <c r="AD942" s="41"/>
      <c r="AE942" s="41"/>
      <c r="AF942" s="41"/>
      <c r="AG942" s="41"/>
      <c r="AH942" s="41"/>
      <c r="AI942" s="41"/>
      <c r="AJ942" s="41"/>
      <c r="AK942" s="41"/>
      <c r="AL942" s="41"/>
      <c r="AM942" s="41"/>
      <c r="AN942" s="41"/>
      <c r="AO942" s="41"/>
      <c r="AP942" s="41"/>
      <c r="AQ942" s="41"/>
      <c r="AR942" s="41"/>
      <c r="AS942" s="41"/>
      <c r="AT942" s="41"/>
      <c r="AU942" s="41"/>
      <c r="AV942" s="41"/>
      <c r="AW942" s="41"/>
      <c r="AX942" s="41"/>
      <c r="AY942" s="41"/>
      <c r="AZ942" s="41"/>
      <c r="BA942" s="41"/>
      <c r="BB942" s="41"/>
      <c r="BC942" s="41"/>
      <c r="BD942" s="41"/>
      <c r="BE942" s="41"/>
      <c r="BF942" s="41"/>
      <c r="BG942" s="41"/>
      <c r="BH942" s="41"/>
      <c r="BI942" s="41"/>
      <c r="BJ942" s="41"/>
      <c r="BK942" s="41"/>
      <c r="BL942" s="41"/>
      <c r="BM942" s="41"/>
    </row>
    <row r="943" customFormat="false" ht="12" hidden="false" customHeight="true" outlineLevel="0" collapsed="false">
      <c r="A943" s="35"/>
      <c r="B943" s="41"/>
      <c r="C943" s="41"/>
      <c r="D943" s="41"/>
      <c r="E943" s="41"/>
      <c r="F943" s="41"/>
      <c r="G943" s="41"/>
      <c r="H943" s="41"/>
      <c r="I943" s="41"/>
      <c r="J943" s="41"/>
      <c r="K943" s="41"/>
      <c r="L943" s="41"/>
      <c r="M943" s="41"/>
      <c r="N943" s="41"/>
      <c r="O943" s="41"/>
      <c r="P943" s="41"/>
      <c r="Q943" s="41"/>
      <c r="R943" s="41"/>
      <c r="S943" s="41"/>
      <c r="T943" s="41"/>
      <c r="U943" s="41"/>
      <c r="V943" s="41"/>
      <c r="W943" s="41"/>
      <c r="X943" s="41"/>
      <c r="Y943" s="41"/>
      <c r="Z943" s="41"/>
      <c r="AA943" s="41"/>
      <c r="AB943" s="41"/>
      <c r="AC943" s="41"/>
      <c r="AD943" s="41"/>
      <c r="AE943" s="41"/>
      <c r="AF943" s="41"/>
      <c r="AG943" s="41"/>
      <c r="AH943" s="41"/>
      <c r="AI943" s="41"/>
      <c r="AJ943" s="41"/>
      <c r="AK943" s="41"/>
      <c r="AL943" s="41"/>
      <c r="AM943" s="41"/>
      <c r="AN943" s="41"/>
      <c r="AO943" s="41"/>
      <c r="AP943" s="41"/>
      <c r="AQ943" s="41"/>
      <c r="AR943" s="41"/>
      <c r="AS943" s="41"/>
      <c r="AT943" s="41"/>
      <c r="AU943" s="41"/>
      <c r="AV943" s="41"/>
      <c r="AW943" s="41"/>
      <c r="AX943" s="41"/>
      <c r="AY943" s="41"/>
      <c r="AZ943" s="41"/>
      <c r="BA943" s="41"/>
      <c r="BB943" s="41"/>
      <c r="BC943" s="41"/>
      <c r="BD943" s="41"/>
      <c r="BE943" s="41"/>
      <c r="BF943" s="41"/>
      <c r="BG943" s="41"/>
      <c r="BH943" s="41"/>
      <c r="BI943" s="41"/>
      <c r="BJ943" s="41"/>
      <c r="BK943" s="41"/>
      <c r="BL943" s="41"/>
      <c r="BM943" s="41"/>
    </row>
    <row r="944" customFormat="false" ht="12" hidden="false" customHeight="true" outlineLevel="0" collapsed="false">
      <c r="A944" s="35"/>
      <c r="B944" s="41"/>
      <c r="C944" s="41"/>
      <c r="D944" s="41"/>
      <c r="E944" s="41"/>
      <c r="F944" s="41"/>
      <c r="G944" s="41"/>
      <c r="H944" s="41"/>
      <c r="I944" s="41"/>
      <c r="J944" s="41"/>
      <c r="K944" s="41"/>
      <c r="L944" s="41"/>
      <c r="M944" s="41"/>
      <c r="N944" s="41"/>
      <c r="O944" s="41"/>
      <c r="P944" s="41"/>
      <c r="Q944" s="41"/>
      <c r="R944" s="41"/>
      <c r="S944" s="41"/>
      <c r="T944" s="41"/>
      <c r="U944" s="41"/>
      <c r="V944" s="41"/>
      <c r="W944" s="41"/>
      <c r="X944" s="41"/>
      <c r="Y944" s="41"/>
      <c r="Z944" s="41"/>
      <c r="AA944" s="41"/>
      <c r="AB944" s="41"/>
      <c r="AC944" s="41"/>
      <c r="AD944" s="41"/>
      <c r="AE944" s="41"/>
      <c r="AF944" s="41"/>
      <c r="AG944" s="41"/>
      <c r="AH944" s="41"/>
      <c r="AI944" s="41"/>
      <c r="AJ944" s="41"/>
      <c r="AK944" s="41"/>
      <c r="AL944" s="41"/>
      <c r="AM944" s="41"/>
      <c r="AN944" s="41"/>
      <c r="AO944" s="41"/>
      <c r="AP944" s="41"/>
      <c r="AQ944" s="41"/>
      <c r="AR944" s="41"/>
      <c r="AS944" s="41"/>
      <c r="AT944" s="41"/>
      <c r="AU944" s="41"/>
      <c r="AV944" s="41"/>
      <c r="AW944" s="41"/>
      <c r="AX944" s="41"/>
      <c r="AY944" s="41"/>
      <c r="AZ944" s="41"/>
      <c r="BA944" s="41"/>
      <c r="BB944" s="41"/>
      <c r="BC944" s="41"/>
      <c r="BD944" s="41"/>
      <c r="BE944" s="41"/>
      <c r="BF944" s="41"/>
      <c r="BG944" s="41"/>
      <c r="BH944" s="41"/>
      <c r="BI944" s="41"/>
      <c r="BJ944" s="41"/>
      <c r="BK944" s="41"/>
      <c r="BL944" s="41"/>
      <c r="BM944" s="41"/>
    </row>
    <row r="945" customFormat="false" ht="12" hidden="false" customHeight="true" outlineLevel="0" collapsed="false">
      <c r="A945" s="35"/>
      <c r="B945" s="41"/>
      <c r="C945" s="41"/>
      <c r="D945" s="41"/>
      <c r="E945" s="41"/>
      <c r="F945" s="41"/>
      <c r="G945" s="41"/>
      <c r="H945" s="41"/>
      <c r="I945" s="41"/>
      <c r="J945" s="41"/>
      <c r="K945" s="41"/>
      <c r="L945" s="41"/>
      <c r="M945" s="41"/>
      <c r="N945" s="41"/>
      <c r="O945" s="41"/>
      <c r="P945" s="41"/>
      <c r="Q945" s="41"/>
      <c r="R945" s="41"/>
      <c r="S945" s="41"/>
      <c r="T945" s="41"/>
      <c r="U945" s="41"/>
      <c r="V945" s="41"/>
      <c r="W945" s="41"/>
      <c r="X945" s="41"/>
      <c r="Y945" s="41"/>
      <c r="Z945" s="41"/>
      <c r="AA945" s="41"/>
      <c r="AB945" s="41"/>
      <c r="AC945" s="41"/>
      <c r="AD945" s="41"/>
      <c r="AE945" s="41"/>
      <c r="AF945" s="41"/>
      <c r="AG945" s="41"/>
      <c r="AH945" s="41"/>
      <c r="AI945" s="41"/>
      <c r="AJ945" s="41"/>
      <c r="AK945" s="41"/>
      <c r="AL945" s="41"/>
      <c r="AM945" s="41"/>
      <c r="AN945" s="41"/>
      <c r="AO945" s="41"/>
      <c r="AP945" s="41"/>
      <c r="AQ945" s="41"/>
      <c r="AR945" s="41"/>
      <c r="AS945" s="41"/>
      <c r="AT945" s="41"/>
      <c r="AU945" s="41"/>
      <c r="AV945" s="41"/>
      <c r="AW945" s="41"/>
      <c r="AX945" s="41"/>
      <c r="AY945" s="41"/>
      <c r="AZ945" s="41"/>
      <c r="BA945" s="41"/>
      <c r="BB945" s="41"/>
      <c r="BC945" s="41"/>
      <c r="BD945" s="41"/>
      <c r="BE945" s="41"/>
      <c r="BF945" s="41"/>
      <c r="BG945" s="41"/>
      <c r="BH945" s="41"/>
      <c r="BI945" s="41"/>
      <c r="BJ945" s="41"/>
      <c r="BK945" s="41"/>
      <c r="BL945" s="41"/>
      <c r="BM945" s="41"/>
    </row>
    <row r="946" customFormat="false" ht="12" hidden="false" customHeight="true" outlineLevel="0" collapsed="false">
      <c r="A946" s="35"/>
      <c r="B946" s="41"/>
      <c r="C946" s="41"/>
      <c r="D946" s="41"/>
      <c r="E946" s="41"/>
      <c r="F946" s="41"/>
      <c r="G946" s="41"/>
      <c r="H946" s="41"/>
      <c r="I946" s="41"/>
      <c r="J946" s="41"/>
      <c r="K946" s="41"/>
      <c r="L946" s="41"/>
      <c r="M946" s="41"/>
      <c r="N946" s="41"/>
      <c r="O946" s="41"/>
      <c r="P946" s="41"/>
      <c r="Q946" s="41"/>
      <c r="R946" s="41"/>
      <c r="S946" s="41"/>
      <c r="T946" s="41"/>
      <c r="U946" s="41"/>
      <c r="V946" s="41"/>
      <c r="W946" s="41"/>
      <c r="X946" s="41"/>
      <c r="Y946" s="41"/>
      <c r="Z946" s="41"/>
      <c r="AA946" s="41"/>
      <c r="AB946" s="41"/>
      <c r="AC946" s="41"/>
      <c r="AD946" s="41"/>
      <c r="AE946" s="41"/>
      <c r="AF946" s="41"/>
      <c r="AG946" s="41"/>
      <c r="AH946" s="41"/>
      <c r="AI946" s="41"/>
      <c r="AJ946" s="41"/>
      <c r="AK946" s="41"/>
      <c r="AL946" s="41"/>
      <c r="AM946" s="41"/>
      <c r="AN946" s="41"/>
      <c r="AO946" s="41"/>
      <c r="AP946" s="41"/>
      <c r="AQ946" s="41"/>
      <c r="AR946" s="41"/>
      <c r="AS946" s="41"/>
      <c r="AT946" s="41"/>
      <c r="AU946" s="41"/>
      <c r="AV946" s="41"/>
      <c r="AW946" s="41"/>
      <c r="AX946" s="41"/>
      <c r="AY946" s="41"/>
      <c r="AZ946" s="41"/>
      <c r="BA946" s="41"/>
      <c r="BB946" s="41"/>
      <c r="BC946" s="41"/>
      <c r="BD946" s="41"/>
      <c r="BE946" s="41"/>
      <c r="BF946" s="41"/>
      <c r="BG946" s="41"/>
      <c r="BH946" s="41"/>
      <c r="BI946" s="41"/>
      <c r="BJ946" s="41"/>
      <c r="BK946" s="41"/>
      <c r="BL946" s="41"/>
      <c r="BM946" s="41"/>
    </row>
    <row r="947" customFormat="false" ht="12" hidden="false" customHeight="true" outlineLevel="0" collapsed="false">
      <c r="A947" s="35"/>
      <c r="B947" s="41"/>
      <c r="C947" s="41"/>
      <c r="D947" s="41"/>
      <c r="E947" s="41"/>
      <c r="F947" s="41"/>
      <c r="G947" s="41"/>
      <c r="H947" s="41"/>
      <c r="I947" s="41"/>
      <c r="J947" s="41"/>
      <c r="K947" s="41"/>
      <c r="L947" s="41"/>
      <c r="M947" s="41"/>
      <c r="N947" s="41"/>
      <c r="O947" s="41"/>
      <c r="P947" s="41"/>
      <c r="Q947" s="41"/>
      <c r="R947" s="41"/>
      <c r="S947" s="41"/>
      <c r="T947" s="41"/>
      <c r="U947" s="41"/>
      <c r="V947" s="41"/>
      <c r="W947" s="41"/>
      <c r="X947" s="41"/>
      <c r="Y947" s="41"/>
      <c r="Z947" s="41"/>
      <c r="AA947" s="41"/>
      <c r="AB947" s="41"/>
      <c r="AC947" s="41"/>
      <c r="AD947" s="41"/>
      <c r="AE947" s="41"/>
      <c r="AF947" s="41"/>
      <c r="AG947" s="41"/>
      <c r="AH947" s="41"/>
      <c r="AI947" s="41"/>
      <c r="AJ947" s="41"/>
      <c r="AK947" s="41"/>
      <c r="AL947" s="41"/>
      <c r="AM947" s="41"/>
      <c r="AN947" s="41"/>
      <c r="AO947" s="41"/>
      <c r="AP947" s="41"/>
      <c r="AQ947" s="41"/>
      <c r="AR947" s="41"/>
      <c r="AS947" s="41"/>
      <c r="AT947" s="41"/>
      <c r="AU947" s="41"/>
      <c r="AV947" s="41"/>
      <c r="AW947" s="41"/>
      <c r="AX947" s="41"/>
      <c r="AY947" s="41"/>
      <c r="AZ947" s="41"/>
      <c r="BA947" s="41"/>
      <c r="BB947" s="41"/>
      <c r="BC947" s="41"/>
      <c r="BD947" s="41"/>
      <c r="BE947" s="41"/>
      <c r="BF947" s="41"/>
      <c r="BG947" s="41"/>
      <c r="BH947" s="41"/>
      <c r="BI947" s="41"/>
      <c r="BJ947" s="41"/>
      <c r="BK947" s="41"/>
      <c r="BL947" s="41"/>
      <c r="BM947" s="41"/>
    </row>
    <row r="948" customFormat="false" ht="12" hidden="false" customHeight="true" outlineLevel="0" collapsed="false">
      <c r="A948" s="35"/>
      <c r="B948" s="41"/>
      <c r="C948" s="41"/>
      <c r="D948" s="41"/>
      <c r="E948" s="41"/>
      <c r="F948" s="41"/>
      <c r="G948" s="41"/>
      <c r="H948" s="41"/>
      <c r="I948" s="41"/>
      <c r="J948" s="41"/>
      <c r="K948" s="41"/>
      <c r="L948" s="41"/>
      <c r="M948" s="41"/>
      <c r="N948" s="41"/>
      <c r="O948" s="41"/>
      <c r="P948" s="41"/>
      <c r="Q948" s="41"/>
      <c r="R948" s="41"/>
      <c r="S948" s="41"/>
      <c r="T948" s="41"/>
      <c r="U948" s="41"/>
      <c r="V948" s="41"/>
      <c r="W948" s="41"/>
      <c r="X948" s="41"/>
      <c r="Y948" s="41"/>
      <c r="Z948" s="41"/>
      <c r="AA948" s="41"/>
      <c r="AB948" s="41"/>
      <c r="AC948" s="41"/>
      <c r="AD948" s="41"/>
      <c r="AE948" s="41"/>
      <c r="AF948" s="41"/>
      <c r="AG948" s="41"/>
      <c r="AH948" s="41"/>
      <c r="AI948" s="41"/>
      <c r="AJ948" s="41"/>
      <c r="AK948" s="41"/>
      <c r="AL948" s="41"/>
      <c r="AM948" s="41"/>
      <c r="AN948" s="41"/>
      <c r="AO948" s="41"/>
      <c r="AP948" s="41"/>
      <c r="AQ948" s="41"/>
      <c r="AR948" s="41"/>
      <c r="AS948" s="41"/>
      <c r="AT948" s="41"/>
      <c r="AU948" s="41"/>
      <c r="AV948" s="41"/>
      <c r="AW948" s="41"/>
      <c r="AX948" s="41"/>
      <c r="AY948" s="41"/>
      <c r="AZ948" s="41"/>
      <c r="BA948" s="41"/>
      <c r="BB948" s="41"/>
      <c r="BC948" s="41"/>
      <c r="BD948" s="41"/>
      <c r="BE948" s="41"/>
      <c r="BF948" s="41"/>
      <c r="BG948" s="41"/>
      <c r="BH948" s="41"/>
      <c r="BI948" s="41"/>
      <c r="BJ948" s="41"/>
      <c r="BK948" s="41"/>
      <c r="BL948" s="41"/>
      <c r="BM948" s="41"/>
    </row>
    <row r="949" customFormat="false" ht="12" hidden="false" customHeight="true" outlineLevel="0" collapsed="false">
      <c r="A949" s="35"/>
      <c r="B949" s="41"/>
      <c r="C949" s="41"/>
      <c r="D949" s="41"/>
      <c r="E949" s="41"/>
      <c r="F949" s="41"/>
      <c r="G949" s="41"/>
      <c r="H949" s="41"/>
      <c r="I949" s="41"/>
      <c r="J949" s="41"/>
      <c r="K949" s="41"/>
      <c r="L949" s="41"/>
      <c r="M949" s="41"/>
      <c r="N949" s="41"/>
      <c r="O949" s="41"/>
      <c r="P949" s="41"/>
      <c r="Q949" s="41"/>
      <c r="R949" s="41"/>
      <c r="S949" s="41"/>
      <c r="T949" s="41"/>
      <c r="U949" s="41"/>
      <c r="V949" s="41"/>
      <c r="W949" s="41"/>
      <c r="X949" s="41"/>
      <c r="Y949" s="41"/>
      <c r="Z949" s="41"/>
      <c r="AA949" s="41"/>
      <c r="AB949" s="41"/>
      <c r="AC949" s="41"/>
      <c r="AD949" s="41"/>
      <c r="AE949" s="41"/>
      <c r="AF949" s="41"/>
      <c r="AG949" s="41"/>
      <c r="AH949" s="41"/>
      <c r="AI949" s="41"/>
      <c r="AJ949" s="41"/>
      <c r="AK949" s="41"/>
      <c r="AL949" s="41"/>
      <c r="AM949" s="41"/>
      <c r="AN949" s="41"/>
      <c r="AO949" s="41"/>
      <c r="AP949" s="41"/>
      <c r="AQ949" s="41"/>
      <c r="AR949" s="41"/>
      <c r="AS949" s="41"/>
      <c r="AT949" s="41"/>
      <c r="AU949" s="41"/>
      <c r="AV949" s="41"/>
      <c r="AW949" s="41"/>
      <c r="AX949" s="41"/>
      <c r="AY949" s="41"/>
      <c r="AZ949" s="41"/>
      <c r="BA949" s="41"/>
      <c r="BB949" s="41"/>
      <c r="BC949" s="41"/>
      <c r="BD949" s="41"/>
      <c r="BE949" s="41"/>
      <c r="BF949" s="41"/>
      <c r="BG949" s="41"/>
      <c r="BH949" s="41"/>
      <c r="BI949" s="41"/>
      <c r="BJ949" s="41"/>
      <c r="BK949" s="41"/>
      <c r="BL949" s="41"/>
      <c r="BM949" s="41"/>
    </row>
    <row r="950" customFormat="false" ht="12" hidden="false" customHeight="true" outlineLevel="0" collapsed="false">
      <c r="A950" s="35"/>
      <c r="B950" s="41"/>
      <c r="C950" s="41"/>
      <c r="D950" s="41"/>
      <c r="E950" s="41"/>
      <c r="F950" s="41"/>
      <c r="G950" s="41"/>
      <c r="H950" s="41"/>
      <c r="I950" s="41"/>
      <c r="J950" s="41"/>
      <c r="K950" s="41"/>
      <c r="L950" s="41"/>
      <c r="M950" s="41"/>
      <c r="N950" s="41"/>
      <c r="O950" s="41"/>
      <c r="P950" s="41"/>
      <c r="Q950" s="41"/>
      <c r="R950" s="41"/>
      <c r="S950" s="41"/>
      <c r="T950" s="41"/>
      <c r="U950" s="41"/>
      <c r="V950" s="41"/>
      <c r="W950" s="41"/>
      <c r="X950" s="41"/>
      <c r="Y950" s="41"/>
      <c r="Z950" s="41"/>
      <c r="AA950" s="41"/>
      <c r="AB950" s="41"/>
      <c r="AC950" s="41"/>
      <c r="AD950" s="41"/>
      <c r="AE950" s="41"/>
      <c r="AF950" s="41"/>
      <c r="AG950" s="41"/>
      <c r="AH950" s="41"/>
      <c r="AI950" s="41"/>
      <c r="AJ950" s="41"/>
      <c r="AK950" s="41"/>
      <c r="AL950" s="41"/>
      <c r="AM950" s="41"/>
      <c r="AN950" s="41"/>
      <c r="AO950" s="41"/>
      <c r="AP950" s="41"/>
      <c r="AQ950" s="41"/>
      <c r="AR950" s="41"/>
      <c r="AS950" s="41"/>
      <c r="AT950" s="41"/>
      <c r="AU950" s="41"/>
      <c r="AV950" s="41"/>
      <c r="AW950" s="41"/>
      <c r="AX950" s="41"/>
      <c r="AY950" s="41"/>
      <c r="AZ950" s="41"/>
      <c r="BA950" s="41"/>
      <c r="BB950" s="41"/>
      <c r="BC950" s="41"/>
      <c r="BD950" s="41"/>
      <c r="BE950" s="41"/>
      <c r="BF950" s="41"/>
      <c r="BG950" s="41"/>
      <c r="BH950" s="41"/>
      <c r="BI950" s="41"/>
      <c r="BJ950" s="41"/>
      <c r="BK950" s="41"/>
      <c r="BL950" s="41"/>
      <c r="BM950" s="41"/>
    </row>
    <row r="951" customFormat="false" ht="12" hidden="false" customHeight="true" outlineLevel="0" collapsed="false">
      <c r="A951" s="35"/>
      <c r="B951" s="41"/>
      <c r="C951" s="41"/>
      <c r="D951" s="41"/>
      <c r="E951" s="41"/>
      <c r="F951" s="41"/>
      <c r="G951" s="41"/>
      <c r="H951" s="41"/>
      <c r="I951" s="41"/>
      <c r="J951" s="41"/>
      <c r="K951" s="41"/>
      <c r="L951" s="41"/>
      <c r="M951" s="41"/>
      <c r="N951" s="41"/>
      <c r="O951" s="41"/>
      <c r="P951" s="41"/>
      <c r="Q951" s="41"/>
      <c r="R951" s="41"/>
      <c r="S951" s="41"/>
      <c r="T951" s="41"/>
      <c r="U951" s="41"/>
      <c r="V951" s="41"/>
      <c r="W951" s="41"/>
      <c r="X951" s="41"/>
      <c r="Y951" s="41"/>
      <c r="Z951" s="41"/>
      <c r="AA951" s="41"/>
      <c r="AB951" s="41"/>
      <c r="AC951" s="41"/>
      <c r="AD951" s="41"/>
      <c r="AE951" s="41"/>
      <c r="AF951" s="41"/>
      <c r="AG951" s="41"/>
      <c r="AH951" s="41"/>
      <c r="AI951" s="41"/>
      <c r="AJ951" s="41"/>
      <c r="AK951" s="41"/>
      <c r="AL951" s="41"/>
      <c r="AM951" s="41"/>
      <c r="AN951" s="41"/>
      <c r="AO951" s="41"/>
      <c r="AP951" s="41"/>
      <c r="AQ951" s="41"/>
      <c r="AR951" s="41"/>
      <c r="AS951" s="41"/>
      <c r="AT951" s="41"/>
      <c r="AU951" s="41"/>
      <c r="AV951" s="41"/>
      <c r="AW951" s="41"/>
      <c r="AX951" s="41"/>
      <c r="AY951" s="41"/>
      <c r="AZ951" s="41"/>
      <c r="BA951" s="41"/>
      <c r="BB951" s="41"/>
      <c r="BC951" s="41"/>
      <c r="BD951" s="41"/>
      <c r="BE951" s="41"/>
      <c r="BF951" s="41"/>
      <c r="BG951" s="41"/>
      <c r="BH951" s="41"/>
      <c r="BI951" s="41"/>
      <c r="BJ951" s="41"/>
      <c r="BK951" s="41"/>
      <c r="BL951" s="41"/>
      <c r="BM951" s="41"/>
    </row>
    <row r="952" customFormat="false" ht="12" hidden="false" customHeight="true" outlineLevel="0" collapsed="false">
      <c r="A952" s="35"/>
      <c r="B952" s="41"/>
      <c r="C952" s="41"/>
      <c r="D952" s="41"/>
      <c r="E952" s="41"/>
      <c r="F952" s="41"/>
      <c r="G952" s="41"/>
      <c r="H952" s="41"/>
      <c r="I952" s="41"/>
      <c r="J952" s="41"/>
      <c r="K952" s="41"/>
      <c r="L952" s="41"/>
      <c r="M952" s="41"/>
      <c r="N952" s="41"/>
      <c r="O952" s="41"/>
      <c r="P952" s="41"/>
      <c r="Q952" s="41"/>
      <c r="R952" s="41"/>
      <c r="S952" s="41"/>
      <c r="T952" s="41"/>
      <c r="U952" s="41"/>
      <c r="V952" s="41"/>
      <c r="W952" s="41"/>
      <c r="X952" s="41"/>
      <c r="Y952" s="41"/>
      <c r="Z952" s="41"/>
      <c r="AA952" s="41"/>
      <c r="AB952" s="41"/>
      <c r="AC952" s="41"/>
      <c r="AD952" s="41"/>
      <c r="AE952" s="41"/>
      <c r="AF952" s="41"/>
      <c r="AG952" s="41"/>
      <c r="AH952" s="41"/>
      <c r="AI952" s="41"/>
      <c r="AJ952" s="41"/>
      <c r="AK952" s="41"/>
      <c r="AL952" s="41"/>
      <c r="AM952" s="41"/>
      <c r="AN952" s="41"/>
      <c r="AO952" s="41"/>
      <c r="AP952" s="41"/>
      <c r="AQ952" s="41"/>
      <c r="AR952" s="41"/>
      <c r="AS952" s="41"/>
      <c r="AT952" s="41"/>
      <c r="AU952" s="41"/>
      <c r="AV952" s="41"/>
      <c r="AW952" s="41"/>
      <c r="AX952" s="41"/>
      <c r="AY952" s="41"/>
      <c r="AZ952" s="41"/>
      <c r="BA952" s="41"/>
      <c r="BB952" s="41"/>
      <c r="BC952" s="41"/>
      <c r="BD952" s="41"/>
      <c r="BE952" s="41"/>
      <c r="BF952" s="41"/>
      <c r="BG952" s="41"/>
      <c r="BH952" s="41"/>
      <c r="BI952" s="41"/>
      <c r="BJ952" s="41"/>
      <c r="BK952" s="41"/>
      <c r="BL952" s="41"/>
      <c r="BM952" s="41"/>
    </row>
    <row r="953" customFormat="false" ht="12" hidden="false" customHeight="true" outlineLevel="0" collapsed="false">
      <c r="A953" s="35"/>
      <c r="B953" s="41"/>
      <c r="C953" s="41"/>
      <c r="D953" s="41"/>
      <c r="E953" s="41"/>
      <c r="F953" s="41"/>
      <c r="G953" s="41"/>
      <c r="H953" s="41"/>
      <c r="I953" s="41"/>
      <c r="J953" s="41"/>
      <c r="K953" s="41"/>
      <c r="L953" s="41"/>
      <c r="M953" s="41"/>
      <c r="N953" s="41"/>
      <c r="O953" s="41"/>
      <c r="P953" s="41"/>
      <c r="Q953" s="41"/>
      <c r="R953" s="41"/>
      <c r="S953" s="41"/>
      <c r="T953" s="41"/>
      <c r="U953" s="41"/>
      <c r="V953" s="41"/>
      <c r="W953" s="41"/>
      <c r="X953" s="41"/>
      <c r="Y953" s="41"/>
      <c r="Z953" s="41"/>
      <c r="AA953" s="41"/>
      <c r="AB953" s="41"/>
      <c r="AC953" s="41"/>
      <c r="AD953" s="41"/>
      <c r="AE953" s="41"/>
      <c r="AF953" s="41"/>
      <c r="AG953" s="41"/>
      <c r="AH953" s="41"/>
      <c r="AI953" s="41"/>
      <c r="AJ953" s="41"/>
      <c r="AK953" s="41"/>
      <c r="AL953" s="41"/>
      <c r="AM953" s="41"/>
      <c r="AN953" s="41"/>
      <c r="AO953" s="41"/>
      <c r="AP953" s="41"/>
      <c r="AQ953" s="41"/>
      <c r="AR953" s="41"/>
      <c r="AS953" s="41"/>
      <c r="AT953" s="41"/>
      <c r="AU953" s="41"/>
      <c r="AV953" s="41"/>
      <c r="AW953" s="41"/>
      <c r="AX953" s="41"/>
      <c r="AY953" s="41"/>
      <c r="AZ953" s="41"/>
      <c r="BA953" s="41"/>
      <c r="BB953" s="41"/>
      <c r="BC953" s="41"/>
      <c r="BD953" s="41"/>
      <c r="BE953" s="41"/>
      <c r="BF953" s="41"/>
      <c r="BG953" s="41"/>
      <c r="BH953" s="41"/>
      <c r="BI953" s="41"/>
      <c r="BJ953" s="41"/>
      <c r="BK953" s="41"/>
      <c r="BL953" s="41"/>
      <c r="BM953" s="41"/>
    </row>
    <row r="954" customFormat="false" ht="12" hidden="false" customHeight="true" outlineLevel="0" collapsed="false">
      <c r="A954" s="35"/>
      <c r="B954" s="41"/>
      <c r="C954" s="41"/>
      <c r="D954" s="41"/>
      <c r="E954" s="41"/>
      <c r="F954" s="41"/>
      <c r="G954" s="41"/>
      <c r="H954" s="41"/>
      <c r="I954" s="41"/>
      <c r="J954" s="41"/>
      <c r="K954" s="41"/>
      <c r="L954" s="41"/>
      <c r="M954" s="41"/>
      <c r="N954" s="41"/>
      <c r="O954" s="41"/>
      <c r="P954" s="41"/>
      <c r="Q954" s="41"/>
      <c r="R954" s="41"/>
      <c r="S954" s="41"/>
      <c r="T954" s="41"/>
      <c r="U954" s="41"/>
      <c r="V954" s="41"/>
      <c r="W954" s="41"/>
      <c r="X954" s="41"/>
      <c r="Y954" s="41"/>
      <c r="Z954" s="41"/>
      <c r="AA954" s="41"/>
      <c r="AB954" s="41"/>
      <c r="AC954" s="41"/>
      <c r="AD954" s="41"/>
      <c r="AE954" s="41"/>
      <c r="AF954" s="41"/>
      <c r="AG954" s="41"/>
      <c r="AH954" s="41"/>
      <c r="AI954" s="41"/>
      <c r="AJ954" s="41"/>
      <c r="AK954" s="41"/>
      <c r="AL954" s="41"/>
      <c r="AM954" s="41"/>
      <c r="AN954" s="41"/>
      <c r="AO954" s="41"/>
      <c r="AP954" s="41"/>
      <c r="AQ954" s="41"/>
      <c r="AR954" s="41"/>
      <c r="AS954" s="41"/>
      <c r="AT954" s="41"/>
      <c r="AU954" s="41"/>
      <c r="AV954" s="41"/>
      <c r="AW954" s="41"/>
      <c r="AX954" s="41"/>
      <c r="AY954" s="41"/>
      <c r="AZ954" s="41"/>
      <c r="BA954" s="41"/>
      <c r="BB954" s="41"/>
      <c r="BC954" s="41"/>
      <c r="BD954" s="41"/>
      <c r="BE954" s="41"/>
      <c r="BF954" s="41"/>
      <c r="BG954" s="41"/>
      <c r="BH954" s="41"/>
      <c r="BI954" s="41"/>
      <c r="BJ954" s="41"/>
      <c r="BK954" s="41"/>
      <c r="BL954" s="41"/>
      <c r="BM954" s="41"/>
    </row>
    <row r="955" customFormat="false" ht="12" hidden="false" customHeight="true" outlineLevel="0" collapsed="false">
      <c r="A955" s="35"/>
      <c r="B955" s="41"/>
      <c r="C955" s="41"/>
      <c r="D955" s="41"/>
      <c r="E955" s="41"/>
      <c r="F955" s="41"/>
      <c r="G955" s="41"/>
      <c r="H955" s="41"/>
      <c r="I955" s="41"/>
      <c r="J955" s="41"/>
      <c r="K955" s="41"/>
      <c r="L955" s="41"/>
      <c r="M955" s="41"/>
      <c r="N955" s="41"/>
      <c r="O955" s="41"/>
      <c r="P955" s="41"/>
      <c r="Q955" s="41"/>
      <c r="R955" s="41"/>
      <c r="S955" s="41"/>
      <c r="T955" s="41"/>
      <c r="U955" s="41"/>
      <c r="V955" s="41"/>
      <c r="W955" s="41"/>
      <c r="X955" s="41"/>
      <c r="Y955" s="41"/>
      <c r="Z955" s="41"/>
      <c r="AA955" s="41"/>
      <c r="AB955" s="41"/>
      <c r="AC955" s="41"/>
      <c r="AD955" s="41"/>
      <c r="AE955" s="41"/>
      <c r="AF955" s="41"/>
      <c r="AG955" s="41"/>
      <c r="AH955" s="41"/>
      <c r="AI955" s="41"/>
      <c r="AJ955" s="41"/>
      <c r="AK955" s="41"/>
      <c r="AL955" s="41"/>
      <c r="AM955" s="41"/>
      <c r="AN955" s="41"/>
      <c r="AO955" s="41"/>
      <c r="AP955" s="41"/>
      <c r="AQ955" s="41"/>
      <c r="AR955" s="41"/>
      <c r="AS955" s="41"/>
      <c r="AT955" s="41"/>
      <c r="AU955" s="41"/>
      <c r="AV955" s="41"/>
      <c r="AW955" s="41"/>
      <c r="AX955" s="41"/>
      <c r="AY955" s="41"/>
      <c r="AZ955" s="41"/>
      <c r="BA955" s="41"/>
      <c r="BB955" s="41"/>
      <c r="BC955" s="41"/>
      <c r="BD955" s="41"/>
      <c r="BE955" s="41"/>
      <c r="BF955" s="41"/>
      <c r="BG955" s="41"/>
      <c r="BH955" s="41"/>
      <c r="BI955" s="41"/>
      <c r="BJ955" s="41"/>
      <c r="BK955" s="41"/>
      <c r="BL955" s="41"/>
      <c r="BM955" s="41"/>
    </row>
    <row r="956" customFormat="false" ht="12" hidden="false" customHeight="true" outlineLevel="0" collapsed="false">
      <c r="A956" s="35"/>
      <c r="B956" s="41"/>
      <c r="C956" s="41"/>
      <c r="D956" s="41"/>
      <c r="E956" s="41"/>
      <c r="F956" s="41"/>
      <c r="G956" s="41"/>
      <c r="H956" s="41"/>
      <c r="I956" s="41"/>
      <c r="J956" s="41"/>
      <c r="K956" s="41"/>
      <c r="L956" s="41"/>
      <c r="M956" s="41"/>
      <c r="N956" s="41"/>
      <c r="O956" s="41"/>
      <c r="P956" s="41"/>
      <c r="Q956" s="41"/>
      <c r="R956" s="41"/>
      <c r="S956" s="41"/>
      <c r="T956" s="41"/>
      <c r="U956" s="41"/>
      <c r="V956" s="41"/>
      <c r="W956" s="41"/>
      <c r="X956" s="41"/>
      <c r="Y956" s="41"/>
      <c r="Z956" s="41"/>
      <c r="AA956" s="41"/>
      <c r="AB956" s="41"/>
      <c r="AC956" s="41"/>
      <c r="AD956" s="41"/>
      <c r="AE956" s="41"/>
      <c r="AF956" s="41"/>
      <c r="AG956" s="41"/>
      <c r="AH956" s="41"/>
      <c r="AI956" s="41"/>
      <c r="AJ956" s="41"/>
      <c r="AK956" s="41"/>
      <c r="AL956" s="41"/>
      <c r="AM956" s="41"/>
      <c r="AN956" s="41"/>
      <c r="AO956" s="41"/>
      <c r="AP956" s="41"/>
      <c r="AQ956" s="41"/>
      <c r="AR956" s="41"/>
      <c r="AS956" s="41"/>
      <c r="AT956" s="41"/>
      <c r="AU956" s="41"/>
      <c r="AV956" s="41"/>
      <c r="AW956" s="41"/>
      <c r="AX956" s="41"/>
      <c r="AY956" s="41"/>
      <c r="AZ956" s="41"/>
      <c r="BA956" s="41"/>
      <c r="BB956" s="41"/>
      <c r="BC956" s="41"/>
      <c r="BD956" s="41"/>
      <c r="BE956" s="41"/>
      <c r="BF956" s="41"/>
      <c r="BG956" s="41"/>
      <c r="BH956" s="41"/>
      <c r="BI956" s="41"/>
      <c r="BJ956" s="41"/>
      <c r="BK956" s="41"/>
      <c r="BL956" s="41"/>
      <c r="BM956" s="41"/>
    </row>
    <row r="957" customFormat="false" ht="12" hidden="false" customHeight="true" outlineLevel="0" collapsed="false">
      <c r="A957" s="35"/>
      <c r="B957" s="41"/>
      <c r="C957" s="41"/>
      <c r="D957" s="41"/>
      <c r="E957" s="41"/>
      <c r="F957" s="41"/>
      <c r="G957" s="41"/>
      <c r="H957" s="41"/>
      <c r="I957" s="41"/>
      <c r="J957" s="41"/>
      <c r="K957" s="41"/>
      <c r="L957" s="41"/>
      <c r="M957" s="41"/>
      <c r="N957" s="41"/>
      <c r="O957" s="41"/>
      <c r="P957" s="41"/>
      <c r="Q957" s="41"/>
      <c r="R957" s="41"/>
      <c r="S957" s="41"/>
      <c r="T957" s="41"/>
      <c r="U957" s="41"/>
      <c r="V957" s="41"/>
      <c r="W957" s="41"/>
      <c r="X957" s="41"/>
      <c r="Y957" s="41"/>
      <c r="Z957" s="41"/>
      <c r="AA957" s="41"/>
      <c r="AB957" s="41"/>
      <c r="AC957" s="41"/>
      <c r="AD957" s="41"/>
      <c r="AE957" s="41"/>
      <c r="AF957" s="41"/>
      <c r="AG957" s="41"/>
      <c r="AH957" s="41"/>
      <c r="AI957" s="41"/>
      <c r="AJ957" s="41"/>
      <c r="AK957" s="41"/>
      <c r="AL957" s="41"/>
      <c r="AM957" s="41"/>
      <c r="AN957" s="41"/>
      <c r="AO957" s="41"/>
      <c r="AP957" s="41"/>
      <c r="AQ957" s="41"/>
      <c r="AR957" s="41"/>
      <c r="AS957" s="41"/>
      <c r="AT957" s="41"/>
      <c r="AU957" s="41"/>
      <c r="AV957" s="41"/>
      <c r="AW957" s="41"/>
      <c r="AX957" s="41"/>
      <c r="AY957" s="41"/>
      <c r="AZ957" s="41"/>
      <c r="BA957" s="41"/>
      <c r="BB957" s="41"/>
      <c r="BC957" s="41"/>
      <c r="BD957" s="41"/>
      <c r="BE957" s="41"/>
      <c r="BF957" s="41"/>
      <c r="BG957" s="41"/>
      <c r="BH957" s="41"/>
      <c r="BI957" s="41"/>
      <c r="BJ957" s="41"/>
      <c r="BK957" s="41"/>
      <c r="BL957" s="41"/>
      <c r="BM957" s="41"/>
    </row>
    <row r="958" customFormat="false" ht="12" hidden="false" customHeight="true" outlineLevel="0" collapsed="false">
      <c r="A958" s="35"/>
      <c r="B958" s="41"/>
      <c r="C958" s="41"/>
      <c r="D958" s="41"/>
      <c r="E958" s="41"/>
      <c r="F958" s="41"/>
      <c r="G958" s="41"/>
      <c r="H958" s="41"/>
      <c r="I958" s="41"/>
      <c r="J958" s="41"/>
      <c r="K958" s="41"/>
      <c r="L958" s="41"/>
      <c r="M958" s="41"/>
      <c r="N958" s="41"/>
      <c r="O958" s="41"/>
      <c r="P958" s="41"/>
      <c r="Q958" s="41"/>
      <c r="R958" s="41"/>
      <c r="S958" s="41"/>
      <c r="T958" s="41"/>
      <c r="U958" s="41"/>
      <c r="V958" s="41"/>
      <c r="W958" s="41"/>
      <c r="X958" s="41"/>
      <c r="Y958" s="41"/>
      <c r="Z958" s="41"/>
      <c r="AA958" s="41"/>
      <c r="AB958" s="41"/>
      <c r="AC958" s="41"/>
      <c r="AD958" s="41"/>
      <c r="AE958" s="41"/>
      <c r="AF958" s="41"/>
      <c r="AG958" s="41"/>
      <c r="AH958" s="41"/>
      <c r="AI958" s="41"/>
      <c r="AJ958" s="41"/>
      <c r="AK958" s="41"/>
      <c r="AL958" s="41"/>
      <c r="AM958" s="41"/>
      <c r="AN958" s="41"/>
      <c r="AO958" s="41"/>
      <c r="AP958" s="41"/>
      <c r="AQ958" s="41"/>
      <c r="AR958" s="41"/>
      <c r="AS958" s="41"/>
      <c r="AT958" s="41"/>
      <c r="AU958" s="41"/>
      <c r="AV958" s="41"/>
      <c r="AW958" s="41"/>
      <c r="AX958" s="41"/>
      <c r="AY958" s="41"/>
      <c r="AZ958" s="41"/>
      <c r="BA958" s="41"/>
      <c r="BB958" s="41"/>
      <c r="BC958" s="41"/>
      <c r="BD958" s="41"/>
      <c r="BE958" s="41"/>
      <c r="BF958" s="41"/>
      <c r="BG958" s="41"/>
      <c r="BH958" s="41"/>
      <c r="BI958" s="41"/>
      <c r="BJ958" s="41"/>
      <c r="BK958" s="41"/>
      <c r="BL958" s="41"/>
      <c r="BM958" s="41"/>
    </row>
    <row r="959" customFormat="false" ht="12" hidden="false" customHeight="true" outlineLevel="0" collapsed="false">
      <c r="A959" s="35"/>
      <c r="B959" s="41"/>
      <c r="C959" s="41"/>
      <c r="D959" s="41"/>
      <c r="E959" s="41"/>
      <c r="F959" s="41"/>
      <c r="G959" s="41"/>
      <c r="H959" s="41"/>
      <c r="I959" s="41"/>
      <c r="J959" s="41"/>
      <c r="K959" s="41"/>
      <c r="L959" s="41"/>
      <c r="M959" s="41"/>
      <c r="N959" s="41"/>
      <c r="O959" s="41"/>
      <c r="P959" s="41"/>
      <c r="Q959" s="41"/>
      <c r="R959" s="41"/>
      <c r="S959" s="41"/>
      <c r="T959" s="41"/>
      <c r="U959" s="41"/>
      <c r="V959" s="41"/>
      <c r="W959" s="41"/>
      <c r="X959" s="41"/>
      <c r="Y959" s="41"/>
      <c r="Z959" s="41"/>
      <c r="AA959" s="41"/>
      <c r="AB959" s="41"/>
      <c r="AC959" s="41"/>
      <c r="AD959" s="41"/>
      <c r="AE959" s="41"/>
      <c r="AF959" s="41"/>
      <c r="AG959" s="41"/>
      <c r="AH959" s="41"/>
      <c r="AI959" s="41"/>
      <c r="AJ959" s="41"/>
      <c r="AK959" s="41"/>
      <c r="AL959" s="41"/>
      <c r="AM959" s="41"/>
      <c r="AN959" s="41"/>
      <c r="AO959" s="41"/>
      <c r="AP959" s="41"/>
      <c r="AQ959" s="41"/>
      <c r="AR959" s="41"/>
      <c r="AS959" s="41"/>
      <c r="AT959" s="41"/>
      <c r="AU959" s="41"/>
      <c r="AV959" s="41"/>
      <c r="AW959" s="41"/>
      <c r="AX959" s="41"/>
      <c r="AY959" s="41"/>
      <c r="AZ959" s="41"/>
      <c r="BA959" s="41"/>
      <c r="BB959" s="41"/>
      <c r="BC959" s="41"/>
      <c r="BD959" s="41"/>
      <c r="BE959" s="41"/>
      <c r="BF959" s="41"/>
      <c r="BG959" s="41"/>
      <c r="BH959" s="41"/>
      <c r="BI959" s="41"/>
      <c r="BJ959" s="41"/>
      <c r="BK959" s="41"/>
      <c r="BL959" s="41"/>
      <c r="BM959" s="41"/>
    </row>
    <row r="960" customFormat="false" ht="12" hidden="false" customHeight="true" outlineLevel="0" collapsed="false">
      <c r="A960" s="35"/>
      <c r="B960" s="41"/>
      <c r="C960" s="41"/>
      <c r="D960" s="41"/>
      <c r="E960" s="41"/>
      <c r="F960" s="41"/>
      <c r="G960" s="41"/>
      <c r="H960" s="41"/>
      <c r="I960" s="41"/>
      <c r="J960" s="41"/>
      <c r="K960" s="41"/>
      <c r="L960" s="41"/>
      <c r="M960" s="41"/>
      <c r="N960" s="41"/>
      <c r="O960" s="41"/>
      <c r="P960" s="41"/>
      <c r="Q960" s="41"/>
      <c r="R960" s="41"/>
      <c r="S960" s="41"/>
      <c r="T960" s="41"/>
      <c r="U960" s="41"/>
      <c r="V960" s="41"/>
      <c r="W960" s="41"/>
      <c r="X960" s="41"/>
      <c r="Y960" s="41"/>
      <c r="Z960" s="41"/>
      <c r="AA960" s="41"/>
      <c r="AB960" s="41"/>
      <c r="AC960" s="41"/>
      <c r="AD960" s="41"/>
      <c r="AE960" s="41"/>
      <c r="AF960" s="41"/>
      <c r="AG960" s="41"/>
      <c r="AH960" s="41"/>
      <c r="AI960" s="41"/>
      <c r="AJ960" s="41"/>
      <c r="AK960" s="41"/>
      <c r="AL960" s="41"/>
      <c r="AM960" s="41"/>
      <c r="AN960" s="41"/>
      <c r="AO960" s="41"/>
      <c r="AP960" s="41"/>
      <c r="AQ960" s="41"/>
      <c r="AR960" s="41"/>
      <c r="AS960" s="41"/>
      <c r="AT960" s="41"/>
      <c r="AU960" s="41"/>
      <c r="AV960" s="41"/>
      <c r="AW960" s="41"/>
      <c r="AX960" s="41"/>
      <c r="AY960" s="41"/>
      <c r="AZ960" s="41"/>
      <c r="BA960" s="41"/>
      <c r="BB960" s="41"/>
      <c r="BC960" s="41"/>
      <c r="BD960" s="41"/>
      <c r="BE960" s="41"/>
      <c r="BF960" s="41"/>
      <c r="BG960" s="41"/>
      <c r="BH960" s="41"/>
      <c r="BI960" s="41"/>
      <c r="BJ960" s="41"/>
      <c r="BK960" s="41"/>
      <c r="BL960" s="41"/>
      <c r="BM960" s="41"/>
    </row>
    <row r="961" customFormat="false" ht="12" hidden="false" customHeight="true" outlineLevel="0" collapsed="false">
      <c r="A961" s="35"/>
      <c r="B961" s="41"/>
      <c r="C961" s="41"/>
      <c r="D961" s="41"/>
      <c r="E961" s="41"/>
      <c r="F961" s="41"/>
      <c r="G961" s="41"/>
      <c r="H961" s="41"/>
      <c r="I961" s="41"/>
      <c r="J961" s="41"/>
      <c r="K961" s="41"/>
      <c r="L961" s="41"/>
      <c r="M961" s="41"/>
      <c r="N961" s="41"/>
      <c r="O961" s="41"/>
      <c r="P961" s="41"/>
      <c r="Q961" s="41"/>
      <c r="R961" s="41"/>
      <c r="S961" s="41"/>
      <c r="T961" s="41"/>
      <c r="U961" s="41"/>
      <c r="V961" s="41"/>
      <c r="W961" s="41"/>
      <c r="X961" s="41"/>
      <c r="Y961" s="41"/>
      <c r="Z961" s="41"/>
      <c r="AA961" s="41"/>
      <c r="AB961" s="41"/>
      <c r="AC961" s="41"/>
      <c r="AD961" s="41"/>
      <c r="AE961" s="41"/>
      <c r="AF961" s="41"/>
      <c r="AG961" s="41"/>
      <c r="AH961" s="41"/>
      <c r="AI961" s="41"/>
      <c r="AJ961" s="41"/>
      <c r="AK961" s="41"/>
      <c r="AL961" s="41"/>
      <c r="AM961" s="41"/>
      <c r="AN961" s="41"/>
      <c r="AO961" s="41"/>
      <c r="AP961" s="41"/>
      <c r="AQ961" s="41"/>
      <c r="AR961" s="41"/>
      <c r="AS961" s="41"/>
      <c r="AT961" s="41"/>
      <c r="AU961" s="41"/>
      <c r="AV961" s="41"/>
      <c r="AW961" s="41"/>
      <c r="AX961" s="41"/>
      <c r="AY961" s="41"/>
      <c r="AZ961" s="41"/>
      <c r="BA961" s="41"/>
      <c r="BB961" s="41"/>
      <c r="BC961" s="41"/>
      <c r="BD961" s="41"/>
      <c r="BE961" s="41"/>
      <c r="BF961" s="41"/>
      <c r="BG961" s="41"/>
      <c r="BH961" s="41"/>
      <c r="BI961" s="41"/>
      <c r="BJ961" s="41"/>
      <c r="BK961" s="41"/>
      <c r="BL961" s="41"/>
      <c r="BM961" s="41"/>
    </row>
    <row r="962" customFormat="false" ht="12" hidden="false" customHeight="true" outlineLevel="0" collapsed="false">
      <c r="A962" s="35"/>
      <c r="B962" s="41"/>
      <c r="C962" s="41"/>
      <c r="D962" s="41"/>
      <c r="E962" s="41"/>
      <c r="F962" s="41"/>
      <c r="G962" s="41"/>
      <c r="H962" s="41"/>
      <c r="I962" s="41"/>
      <c r="J962" s="41"/>
      <c r="K962" s="41"/>
      <c r="L962" s="41"/>
      <c r="M962" s="41"/>
      <c r="N962" s="41"/>
      <c r="O962" s="41"/>
      <c r="P962" s="41"/>
      <c r="Q962" s="41"/>
      <c r="R962" s="41"/>
      <c r="S962" s="41"/>
      <c r="T962" s="41"/>
      <c r="U962" s="41"/>
      <c r="V962" s="41"/>
      <c r="W962" s="41"/>
      <c r="X962" s="41"/>
      <c r="Y962" s="41"/>
      <c r="Z962" s="41"/>
      <c r="AA962" s="41"/>
      <c r="AB962" s="41"/>
      <c r="AC962" s="41"/>
      <c r="AD962" s="41"/>
      <c r="AE962" s="41"/>
      <c r="AF962" s="41"/>
      <c r="AG962" s="41"/>
      <c r="AH962" s="41"/>
      <c r="AI962" s="41"/>
      <c r="AJ962" s="41"/>
      <c r="AK962" s="41"/>
      <c r="AL962" s="41"/>
      <c r="AM962" s="41"/>
      <c r="AN962" s="41"/>
      <c r="AO962" s="41"/>
      <c r="AP962" s="41"/>
      <c r="AQ962" s="41"/>
      <c r="AR962" s="41"/>
      <c r="AS962" s="41"/>
      <c r="AT962" s="41"/>
      <c r="AU962" s="41"/>
      <c r="AV962" s="41"/>
      <c r="AW962" s="41"/>
      <c r="AX962" s="41"/>
      <c r="AY962" s="41"/>
      <c r="AZ962" s="41"/>
      <c r="BA962" s="41"/>
      <c r="BB962" s="41"/>
      <c r="BC962" s="41"/>
      <c r="BD962" s="41"/>
      <c r="BE962" s="41"/>
      <c r="BF962" s="41"/>
      <c r="BG962" s="41"/>
      <c r="BH962" s="41"/>
      <c r="BI962" s="41"/>
      <c r="BJ962" s="41"/>
      <c r="BK962" s="41"/>
      <c r="BL962" s="41"/>
      <c r="BM962" s="41"/>
    </row>
    <row r="963" customFormat="false" ht="12" hidden="false" customHeight="true" outlineLevel="0" collapsed="false">
      <c r="A963" s="35"/>
      <c r="B963" s="41"/>
      <c r="C963" s="41"/>
      <c r="D963" s="41"/>
      <c r="E963" s="41"/>
      <c r="F963" s="41"/>
      <c r="G963" s="41"/>
      <c r="H963" s="41"/>
      <c r="I963" s="41"/>
      <c r="J963" s="41"/>
      <c r="K963" s="41"/>
      <c r="L963" s="41"/>
      <c r="M963" s="41"/>
      <c r="N963" s="41"/>
      <c r="O963" s="41"/>
      <c r="P963" s="41"/>
      <c r="Q963" s="41"/>
      <c r="R963" s="41"/>
      <c r="S963" s="41"/>
      <c r="T963" s="41"/>
      <c r="U963" s="41"/>
      <c r="V963" s="41"/>
      <c r="W963" s="41"/>
      <c r="X963" s="41"/>
      <c r="Y963" s="41"/>
      <c r="Z963" s="41"/>
      <c r="AA963" s="41"/>
      <c r="AB963" s="41"/>
      <c r="AC963" s="41"/>
      <c r="AD963" s="41"/>
      <c r="AE963" s="41"/>
      <c r="AF963" s="41"/>
      <c r="AG963" s="41"/>
      <c r="AH963" s="41"/>
      <c r="AI963" s="41"/>
      <c r="AJ963" s="41"/>
      <c r="AK963" s="41"/>
      <c r="AL963" s="41"/>
      <c r="AM963" s="41"/>
      <c r="AN963" s="41"/>
      <c r="AO963" s="41"/>
      <c r="AP963" s="41"/>
      <c r="AQ963" s="41"/>
      <c r="AR963" s="41"/>
      <c r="AS963" s="41"/>
      <c r="AT963" s="41"/>
      <c r="AU963" s="41"/>
      <c r="AV963" s="41"/>
      <c r="AW963" s="41"/>
      <c r="AX963" s="41"/>
      <c r="AY963" s="41"/>
      <c r="AZ963" s="41"/>
      <c r="BA963" s="41"/>
      <c r="BB963" s="41"/>
      <c r="BC963" s="41"/>
      <c r="BD963" s="41"/>
      <c r="BE963" s="41"/>
      <c r="BF963" s="41"/>
      <c r="BG963" s="41"/>
      <c r="BH963" s="41"/>
      <c r="BI963" s="41"/>
      <c r="BJ963" s="41"/>
      <c r="BK963" s="41"/>
      <c r="BL963" s="41"/>
      <c r="BM963" s="41"/>
    </row>
    <row r="964" customFormat="false" ht="12" hidden="false" customHeight="true" outlineLevel="0" collapsed="false">
      <c r="A964" s="35"/>
      <c r="B964" s="41"/>
      <c r="C964" s="41"/>
      <c r="D964" s="41"/>
      <c r="E964" s="41"/>
      <c r="F964" s="41"/>
      <c r="G964" s="41"/>
      <c r="H964" s="41"/>
      <c r="I964" s="41"/>
      <c r="J964" s="41"/>
      <c r="K964" s="41"/>
      <c r="L964" s="41"/>
      <c r="M964" s="41"/>
      <c r="N964" s="41"/>
      <c r="O964" s="41"/>
      <c r="P964" s="41"/>
      <c r="Q964" s="41"/>
      <c r="R964" s="41"/>
      <c r="S964" s="41"/>
      <c r="T964" s="41"/>
      <c r="U964" s="41"/>
      <c r="V964" s="41"/>
      <c r="W964" s="41"/>
      <c r="X964" s="41"/>
      <c r="Y964" s="41"/>
      <c r="Z964" s="41"/>
      <c r="AA964" s="41"/>
      <c r="AB964" s="41"/>
      <c r="AC964" s="41"/>
      <c r="AD964" s="41"/>
      <c r="AE964" s="41"/>
      <c r="AF964" s="41"/>
      <c r="AG964" s="41"/>
      <c r="AH964" s="41"/>
      <c r="AI964" s="41"/>
      <c r="AJ964" s="41"/>
      <c r="AK964" s="41"/>
      <c r="AL964" s="41"/>
      <c r="AM964" s="41"/>
      <c r="AN964" s="41"/>
      <c r="AO964" s="41"/>
      <c r="AP964" s="41"/>
      <c r="AQ964" s="41"/>
      <c r="AR964" s="41"/>
      <c r="AS964" s="41"/>
      <c r="AT964" s="41"/>
      <c r="AU964" s="41"/>
      <c r="AV964" s="41"/>
      <c r="AW964" s="41"/>
      <c r="AX964" s="41"/>
      <c r="AY964" s="41"/>
      <c r="AZ964" s="41"/>
      <c r="BA964" s="41"/>
      <c r="BB964" s="41"/>
      <c r="BC964" s="41"/>
      <c r="BD964" s="41"/>
      <c r="BE964" s="41"/>
      <c r="BF964" s="41"/>
      <c r="BG964" s="41"/>
      <c r="BH964" s="41"/>
      <c r="BI964" s="41"/>
      <c r="BJ964" s="41"/>
      <c r="BK964" s="41"/>
      <c r="BL964" s="41"/>
      <c r="BM964" s="41"/>
    </row>
    <row r="965" customFormat="false" ht="12" hidden="false" customHeight="true" outlineLevel="0" collapsed="false">
      <c r="A965" s="35"/>
      <c r="B965" s="41"/>
      <c r="C965" s="41"/>
      <c r="D965" s="41"/>
      <c r="E965" s="41"/>
      <c r="F965" s="41"/>
      <c r="G965" s="41"/>
      <c r="H965" s="41"/>
      <c r="I965" s="41"/>
      <c r="J965" s="41"/>
      <c r="K965" s="41"/>
      <c r="L965" s="41"/>
      <c r="M965" s="41"/>
      <c r="N965" s="41"/>
      <c r="O965" s="41"/>
      <c r="P965" s="41"/>
      <c r="Q965" s="41"/>
      <c r="R965" s="41"/>
      <c r="S965" s="41"/>
      <c r="T965" s="41"/>
      <c r="U965" s="41"/>
      <c r="V965" s="41"/>
      <c r="W965" s="41"/>
      <c r="X965" s="41"/>
      <c r="Y965" s="41"/>
      <c r="Z965" s="41"/>
      <c r="AA965" s="41"/>
      <c r="AB965" s="41"/>
      <c r="AC965" s="41"/>
      <c r="AD965" s="41"/>
      <c r="AE965" s="41"/>
      <c r="AF965" s="41"/>
      <c r="AG965" s="41"/>
      <c r="AH965" s="41"/>
      <c r="AI965" s="41"/>
      <c r="AJ965" s="41"/>
      <c r="AK965" s="41"/>
      <c r="AL965" s="41"/>
      <c r="AM965" s="41"/>
      <c r="AN965" s="41"/>
      <c r="AO965" s="41"/>
      <c r="AP965" s="41"/>
      <c r="AQ965" s="41"/>
      <c r="AR965" s="41"/>
      <c r="AS965" s="41"/>
      <c r="AT965" s="41"/>
      <c r="AU965" s="41"/>
      <c r="AV965" s="41"/>
      <c r="AW965" s="41"/>
      <c r="AX965" s="41"/>
      <c r="AY965" s="41"/>
      <c r="AZ965" s="41"/>
      <c r="BA965" s="41"/>
      <c r="BB965" s="41"/>
      <c r="BC965" s="41"/>
      <c r="BD965" s="41"/>
      <c r="BE965" s="41"/>
      <c r="BF965" s="41"/>
      <c r="BG965" s="41"/>
      <c r="BH965" s="41"/>
      <c r="BI965" s="41"/>
      <c r="BJ965" s="41"/>
      <c r="BK965" s="41"/>
      <c r="BL965" s="41"/>
      <c r="BM965" s="41"/>
    </row>
    <row r="966" customFormat="false" ht="12" hidden="false" customHeight="true" outlineLevel="0" collapsed="false">
      <c r="A966" s="35"/>
      <c r="B966" s="41"/>
      <c r="C966" s="41"/>
      <c r="D966" s="41"/>
      <c r="E966" s="41"/>
      <c r="F966" s="41"/>
      <c r="G966" s="41"/>
      <c r="H966" s="41"/>
      <c r="I966" s="41"/>
      <c r="J966" s="41"/>
      <c r="K966" s="41"/>
      <c r="L966" s="41"/>
      <c r="M966" s="41"/>
      <c r="N966" s="41"/>
      <c r="O966" s="41"/>
      <c r="P966" s="41"/>
      <c r="Q966" s="41"/>
      <c r="R966" s="41"/>
      <c r="S966" s="41"/>
      <c r="T966" s="41"/>
      <c r="U966" s="41"/>
      <c r="V966" s="41"/>
      <c r="W966" s="41"/>
      <c r="X966" s="41"/>
      <c r="Y966" s="41"/>
      <c r="Z966" s="41"/>
      <c r="AA966" s="41"/>
      <c r="AB966" s="41"/>
      <c r="AC966" s="41"/>
      <c r="AD966" s="41"/>
      <c r="AE966" s="41"/>
      <c r="AF966" s="41"/>
      <c r="AG966" s="41"/>
      <c r="AH966" s="41"/>
      <c r="AI966" s="41"/>
      <c r="AJ966" s="41"/>
      <c r="AK966" s="41"/>
      <c r="AL966" s="41"/>
      <c r="AM966" s="41"/>
      <c r="AN966" s="41"/>
      <c r="AO966" s="41"/>
      <c r="AP966" s="41"/>
      <c r="AQ966" s="41"/>
      <c r="AR966" s="41"/>
      <c r="AS966" s="41"/>
      <c r="AT966" s="41"/>
      <c r="AU966" s="41"/>
      <c r="AV966" s="41"/>
      <c r="AW966" s="41"/>
      <c r="AX966" s="41"/>
      <c r="AY966" s="41"/>
      <c r="AZ966" s="41"/>
      <c r="BA966" s="41"/>
      <c r="BB966" s="41"/>
      <c r="BC966" s="41"/>
      <c r="BD966" s="41"/>
      <c r="BE966" s="41"/>
      <c r="BF966" s="41"/>
      <c r="BG966" s="41"/>
      <c r="BH966" s="41"/>
      <c r="BI966" s="41"/>
      <c r="BJ966" s="41"/>
      <c r="BK966" s="41"/>
      <c r="BL966" s="41"/>
      <c r="BM966" s="41"/>
    </row>
    <row r="967" customFormat="false" ht="12" hidden="false" customHeight="true" outlineLevel="0" collapsed="false">
      <c r="A967" s="35"/>
      <c r="B967" s="41"/>
      <c r="C967" s="41"/>
      <c r="D967" s="41"/>
      <c r="E967" s="41"/>
      <c r="F967" s="41"/>
      <c r="G967" s="41"/>
      <c r="H967" s="41"/>
      <c r="I967" s="41"/>
      <c r="J967" s="41"/>
      <c r="K967" s="41"/>
      <c r="L967" s="41"/>
      <c r="M967" s="41"/>
      <c r="N967" s="41"/>
      <c r="O967" s="41"/>
      <c r="P967" s="41"/>
      <c r="Q967" s="41"/>
      <c r="R967" s="41"/>
      <c r="S967" s="41"/>
      <c r="T967" s="41"/>
      <c r="U967" s="41"/>
      <c r="V967" s="41"/>
      <c r="W967" s="41"/>
      <c r="X967" s="41"/>
      <c r="Y967" s="41"/>
      <c r="Z967" s="41"/>
      <c r="AA967" s="41"/>
      <c r="AB967" s="41"/>
      <c r="AC967" s="41"/>
      <c r="AD967" s="41"/>
      <c r="AE967" s="41"/>
      <c r="AF967" s="41"/>
      <c r="AG967" s="41"/>
      <c r="AH967" s="41"/>
      <c r="AI967" s="41"/>
      <c r="AJ967" s="41"/>
      <c r="AK967" s="41"/>
      <c r="AL967" s="41"/>
      <c r="AM967" s="41"/>
      <c r="AN967" s="41"/>
      <c r="AO967" s="41"/>
      <c r="AP967" s="41"/>
      <c r="AQ967" s="41"/>
      <c r="AR967" s="41"/>
      <c r="AS967" s="41"/>
      <c r="AT967" s="41"/>
      <c r="AU967" s="41"/>
      <c r="AV967" s="41"/>
      <c r="AW967" s="41"/>
      <c r="AX967" s="41"/>
      <c r="AY967" s="41"/>
      <c r="AZ967" s="41"/>
      <c r="BA967" s="41"/>
      <c r="BB967" s="41"/>
      <c r="BC967" s="41"/>
      <c r="BD967" s="41"/>
      <c r="BE967" s="41"/>
      <c r="BF967" s="41"/>
      <c r="BG967" s="41"/>
      <c r="BH967" s="41"/>
      <c r="BI967" s="41"/>
      <c r="BJ967" s="41"/>
      <c r="BK967" s="41"/>
      <c r="BL967" s="41"/>
      <c r="BM967" s="41"/>
    </row>
    <row r="968" customFormat="false" ht="12" hidden="false" customHeight="true" outlineLevel="0" collapsed="false">
      <c r="A968" s="35"/>
      <c r="B968" s="41"/>
      <c r="C968" s="41"/>
      <c r="D968" s="41"/>
      <c r="E968" s="41"/>
      <c r="F968" s="41"/>
      <c r="G968" s="41"/>
      <c r="H968" s="41"/>
      <c r="I968" s="41"/>
      <c r="J968" s="41"/>
      <c r="K968" s="41"/>
      <c r="L968" s="41"/>
      <c r="M968" s="41"/>
      <c r="N968" s="41"/>
      <c r="O968" s="41"/>
      <c r="P968" s="41"/>
      <c r="Q968" s="41"/>
      <c r="R968" s="41"/>
      <c r="S968" s="41"/>
      <c r="T968" s="41"/>
      <c r="U968" s="41"/>
      <c r="V968" s="41"/>
      <c r="W968" s="41"/>
      <c r="X968" s="41"/>
      <c r="Y968" s="41"/>
      <c r="Z968" s="41"/>
      <c r="AA968" s="41"/>
      <c r="AB968" s="41"/>
      <c r="AC968" s="41"/>
      <c r="AD968" s="41"/>
      <c r="AE968" s="41"/>
      <c r="AF968" s="41"/>
      <c r="AG968" s="41"/>
      <c r="AH968" s="41"/>
      <c r="AI968" s="41"/>
      <c r="AJ968" s="41"/>
      <c r="AK968" s="41"/>
      <c r="AL968" s="41"/>
      <c r="AM968" s="41"/>
      <c r="AN968" s="41"/>
      <c r="AO968" s="41"/>
      <c r="AP968" s="41"/>
      <c r="AQ968" s="41"/>
      <c r="AR968" s="41"/>
      <c r="AS968" s="41"/>
      <c r="AT968" s="41"/>
      <c r="AU968" s="41"/>
      <c r="AV968" s="41"/>
      <c r="AW968" s="41"/>
      <c r="AX968" s="41"/>
      <c r="AY968" s="41"/>
      <c r="AZ968" s="41"/>
      <c r="BA968" s="41"/>
      <c r="BB968" s="41"/>
      <c r="BC968" s="41"/>
      <c r="BD968" s="41"/>
      <c r="BE968" s="41"/>
      <c r="BF968" s="41"/>
      <c r="BG968" s="41"/>
      <c r="BH968" s="41"/>
      <c r="BI968" s="41"/>
      <c r="BJ968" s="41"/>
      <c r="BK968" s="41"/>
      <c r="BL968" s="41"/>
      <c r="BM968" s="41"/>
    </row>
    <row r="969" customFormat="false" ht="12" hidden="false" customHeight="true" outlineLevel="0" collapsed="false">
      <c r="A969" s="35"/>
      <c r="B969" s="41"/>
      <c r="C969" s="41"/>
      <c r="D969" s="41"/>
      <c r="E969" s="41"/>
      <c r="F969" s="41"/>
      <c r="G969" s="41"/>
      <c r="H969" s="41"/>
      <c r="I969" s="41"/>
      <c r="J969" s="41"/>
      <c r="K969" s="41"/>
      <c r="L969" s="41"/>
      <c r="M969" s="41"/>
      <c r="N969" s="41"/>
      <c r="O969" s="41"/>
      <c r="P969" s="41"/>
      <c r="Q969" s="41"/>
      <c r="R969" s="41"/>
      <c r="S969" s="41"/>
      <c r="T969" s="41"/>
      <c r="U969" s="41"/>
      <c r="V969" s="41"/>
      <c r="W969" s="41"/>
      <c r="X969" s="41"/>
      <c r="Y969" s="41"/>
      <c r="Z969" s="41"/>
      <c r="AA969" s="41"/>
      <c r="AB969" s="41"/>
      <c r="AC969" s="41"/>
      <c r="AD969" s="41"/>
      <c r="AE969" s="41"/>
      <c r="AF969" s="41"/>
      <c r="AG969" s="41"/>
      <c r="AH969" s="41"/>
      <c r="AI969" s="41"/>
      <c r="AJ969" s="41"/>
      <c r="AK969" s="41"/>
      <c r="AL969" s="41"/>
      <c r="AM969" s="41"/>
      <c r="AN969" s="41"/>
      <c r="AO969" s="41"/>
      <c r="AP969" s="41"/>
      <c r="AQ969" s="41"/>
      <c r="AR969" s="41"/>
      <c r="AS969" s="41"/>
      <c r="AT969" s="41"/>
      <c r="AU969" s="41"/>
      <c r="AV969" s="41"/>
      <c r="AW969" s="41"/>
      <c r="AX969" s="41"/>
      <c r="AY969" s="41"/>
      <c r="AZ969" s="41"/>
      <c r="BA969" s="41"/>
      <c r="BB969" s="41"/>
      <c r="BC969" s="41"/>
      <c r="BD969" s="41"/>
      <c r="BE969" s="41"/>
      <c r="BF969" s="41"/>
      <c r="BG969" s="41"/>
      <c r="BH969" s="41"/>
      <c r="BI969" s="41"/>
      <c r="BJ969" s="41"/>
      <c r="BK969" s="41"/>
      <c r="BL969" s="41"/>
      <c r="BM969" s="41"/>
    </row>
    <row r="970" customFormat="false" ht="12" hidden="false" customHeight="true" outlineLevel="0" collapsed="false">
      <c r="A970" s="35"/>
      <c r="B970" s="41"/>
      <c r="C970" s="41"/>
      <c r="D970" s="41"/>
      <c r="E970" s="41"/>
      <c r="F970" s="41"/>
      <c r="G970" s="41"/>
      <c r="H970" s="41"/>
      <c r="I970" s="41"/>
      <c r="J970" s="41"/>
      <c r="K970" s="41"/>
      <c r="L970" s="41"/>
      <c r="M970" s="41"/>
      <c r="N970" s="41"/>
      <c r="O970" s="41"/>
      <c r="P970" s="41"/>
      <c r="Q970" s="41"/>
      <c r="R970" s="41"/>
      <c r="S970" s="41"/>
      <c r="T970" s="41"/>
      <c r="U970" s="41"/>
      <c r="V970" s="41"/>
      <c r="W970" s="41"/>
      <c r="X970" s="41"/>
      <c r="Y970" s="41"/>
      <c r="Z970" s="41"/>
      <c r="AA970" s="41"/>
      <c r="AB970" s="41"/>
      <c r="AC970" s="41"/>
      <c r="AD970" s="41"/>
      <c r="AE970" s="41"/>
      <c r="AF970" s="41"/>
      <c r="AG970" s="41"/>
      <c r="AH970" s="41"/>
      <c r="AI970" s="41"/>
      <c r="AJ970" s="41"/>
      <c r="AK970" s="41"/>
      <c r="AL970" s="41"/>
      <c r="AM970" s="41"/>
      <c r="AN970" s="41"/>
      <c r="AO970" s="41"/>
      <c r="AP970" s="41"/>
      <c r="AQ970" s="41"/>
      <c r="AR970" s="41"/>
      <c r="AS970" s="41"/>
      <c r="AT970" s="41"/>
      <c r="AU970" s="41"/>
      <c r="AV970" s="41"/>
      <c r="AW970" s="41"/>
      <c r="AX970" s="41"/>
      <c r="AY970" s="41"/>
      <c r="AZ970" s="41"/>
      <c r="BA970" s="41"/>
      <c r="BB970" s="41"/>
      <c r="BC970" s="41"/>
      <c r="BD970" s="41"/>
      <c r="BE970" s="41"/>
      <c r="BF970" s="41"/>
      <c r="BG970" s="41"/>
      <c r="BH970" s="41"/>
      <c r="BI970" s="41"/>
      <c r="BJ970" s="41"/>
      <c r="BK970" s="41"/>
      <c r="BL970" s="41"/>
      <c r="BM970" s="41"/>
    </row>
    <row r="971" customFormat="false" ht="12" hidden="false" customHeight="true" outlineLevel="0" collapsed="false">
      <c r="A971" s="35"/>
      <c r="B971" s="41"/>
      <c r="C971" s="41"/>
      <c r="D971" s="41"/>
      <c r="E971" s="41"/>
      <c r="F971" s="41"/>
      <c r="G971" s="41"/>
      <c r="H971" s="41"/>
      <c r="I971" s="41"/>
      <c r="J971" s="41"/>
      <c r="K971" s="41"/>
      <c r="L971" s="41"/>
      <c r="M971" s="41"/>
      <c r="N971" s="41"/>
      <c r="O971" s="41"/>
      <c r="P971" s="41"/>
      <c r="Q971" s="41"/>
      <c r="R971" s="41"/>
      <c r="S971" s="41"/>
      <c r="T971" s="41"/>
      <c r="U971" s="41"/>
      <c r="V971" s="41"/>
      <c r="W971" s="41"/>
      <c r="X971" s="41"/>
      <c r="Y971" s="41"/>
      <c r="Z971" s="41"/>
      <c r="AA971" s="41"/>
      <c r="AB971" s="41"/>
      <c r="AC971" s="41"/>
      <c r="AD971" s="41"/>
      <c r="AE971" s="41"/>
      <c r="AF971" s="41"/>
      <c r="AG971" s="41"/>
      <c r="AH971" s="41"/>
      <c r="AI971" s="41"/>
      <c r="AJ971" s="41"/>
      <c r="AK971" s="41"/>
      <c r="AL971" s="41"/>
      <c r="AM971" s="41"/>
      <c r="AN971" s="41"/>
      <c r="AO971" s="41"/>
      <c r="AP971" s="41"/>
      <c r="AQ971" s="41"/>
      <c r="AR971" s="41"/>
      <c r="AS971" s="41"/>
      <c r="AT971" s="41"/>
      <c r="AU971" s="41"/>
      <c r="AV971" s="41"/>
      <c r="AW971" s="41"/>
      <c r="AX971" s="41"/>
      <c r="AY971" s="41"/>
      <c r="AZ971" s="41"/>
      <c r="BA971" s="41"/>
      <c r="BB971" s="41"/>
      <c r="BC971" s="41"/>
      <c r="BD971" s="41"/>
      <c r="BE971" s="41"/>
      <c r="BF971" s="41"/>
      <c r="BG971" s="41"/>
      <c r="BH971" s="41"/>
      <c r="BI971" s="41"/>
      <c r="BJ971" s="41"/>
      <c r="BK971" s="41"/>
      <c r="BL971" s="41"/>
      <c r="BM971" s="41"/>
    </row>
    <row r="972" customFormat="false" ht="12" hidden="false" customHeight="true" outlineLevel="0" collapsed="false">
      <c r="A972" s="35"/>
      <c r="B972" s="41"/>
      <c r="C972" s="41"/>
      <c r="D972" s="41"/>
      <c r="E972" s="41"/>
      <c r="F972" s="41"/>
      <c r="G972" s="41"/>
      <c r="H972" s="41"/>
      <c r="I972" s="41"/>
      <c r="J972" s="41"/>
      <c r="K972" s="41"/>
      <c r="L972" s="41"/>
      <c r="M972" s="41"/>
      <c r="N972" s="41"/>
      <c r="O972" s="41"/>
      <c r="P972" s="41"/>
      <c r="Q972" s="41"/>
      <c r="R972" s="41"/>
      <c r="S972" s="41"/>
      <c r="T972" s="41"/>
      <c r="U972" s="41"/>
      <c r="V972" s="41"/>
      <c r="W972" s="41"/>
      <c r="X972" s="41"/>
      <c r="Y972" s="41"/>
      <c r="Z972" s="41"/>
      <c r="AA972" s="41"/>
      <c r="AB972" s="41"/>
      <c r="AC972" s="41"/>
      <c r="AD972" s="41"/>
      <c r="AE972" s="41"/>
      <c r="AF972" s="41"/>
      <c r="AG972" s="41"/>
      <c r="AH972" s="41"/>
      <c r="AI972" s="41"/>
      <c r="AJ972" s="41"/>
      <c r="AK972" s="41"/>
      <c r="AL972" s="41"/>
      <c r="AM972" s="41"/>
      <c r="AN972" s="41"/>
      <c r="AO972" s="41"/>
      <c r="AP972" s="41"/>
      <c r="AQ972" s="41"/>
      <c r="AR972" s="41"/>
      <c r="AS972" s="41"/>
      <c r="AT972" s="41"/>
      <c r="AU972" s="41"/>
      <c r="AV972" s="41"/>
      <c r="AW972" s="41"/>
      <c r="AX972" s="41"/>
      <c r="AY972" s="41"/>
      <c r="AZ972" s="41"/>
      <c r="BA972" s="41"/>
      <c r="BB972" s="41"/>
      <c r="BC972" s="41"/>
      <c r="BD972" s="41"/>
      <c r="BE972" s="41"/>
      <c r="BF972" s="41"/>
      <c r="BG972" s="41"/>
      <c r="BH972" s="41"/>
      <c r="BI972" s="41"/>
      <c r="BJ972" s="41"/>
      <c r="BK972" s="41"/>
      <c r="BL972" s="41"/>
      <c r="BM972" s="41"/>
    </row>
    <row r="973" customFormat="false" ht="12" hidden="false" customHeight="true" outlineLevel="0" collapsed="false">
      <c r="A973" s="35"/>
      <c r="B973" s="41"/>
      <c r="C973" s="41"/>
      <c r="D973" s="41"/>
      <c r="E973" s="41"/>
      <c r="F973" s="41"/>
      <c r="G973" s="41"/>
      <c r="H973" s="41"/>
      <c r="I973" s="41"/>
      <c r="J973" s="41"/>
      <c r="K973" s="41"/>
      <c r="L973" s="41"/>
      <c r="M973" s="41"/>
      <c r="N973" s="41"/>
      <c r="O973" s="41"/>
      <c r="P973" s="41"/>
      <c r="Q973" s="41"/>
      <c r="R973" s="41"/>
      <c r="S973" s="41"/>
      <c r="T973" s="41"/>
      <c r="U973" s="41"/>
      <c r="V973" s="41"/>
      <c r="W973" s="41"/>
      <c r="X973" s="41"/>
      <c r="Y973" s="41"/>
      <c r="Z973" s="41"/>
      <c r="AA973" s="41"/>
      <c r="AB973" s="41"/>
      <c r="AC973" s="41"/>
      <c r="AD973" s="41"/>
      <c r="AE973" s="41"/>
      <c r="AF973" s="41"/>
      <c r="AG973" s="41"/>
      <c r="AH973" s="41"/>
      <c r="AI973" s="41"/>
      <c r="AJ973" s="41"/>
      <c r="AK973" s="41"/>
      <c r="AL973" s="41"/>
      <c r="AM973" s="41"/>
      <c r="AN973" s="41"/>
      <c r="AO973" s="41"/>
      <c r="AP973" s="41"/>
      <c r="AQ973" s="41"/>
      <c r="AR973" s="41"/>
      <c r="AS973" s="41"/>
      <c r="AT973" s="41"/>
      <c r="AU973" s="41"/>
      <c r="AV973" s="41"/>
      <c r="AW973" s="41"/>
      <c r="AX973" s="41"/>
      <c r="AY973" s="41"/>
      <c r="AZ973" s="41"/>
      <c r="BA973" s="41"/>
      <c r="BB973" s="41"/>
      <c r="BC973" s="41"/>
      <c r="BD973" s="41"/>
      <c r="BE973" s="41"/>
      <c r="BF973" s="41"/>
      <c r="BG973" s="41"/>
      <c r="BH973" s="41"/>
      <c r="BI973" s="41"/>
      <c r="BJ973" s="41"/>
      <c r="BK973" s="41"/>
      <c r="BL973" s="41"/>
      <c r="BM973" s="41"/>
    </row>
    <row r="974" customFormat="false" ht="12" hidden="false" customHeight="true" outlineLevel="0" collapsed="false">
      <c r="A974" s="35"/>
      <c r="B974" s="41"/>
      <c r="C974" s="41"/>
      <c r="D974" s="41"/>
      <c r="E974" s="41"/>
      <c r="F974" s="41"/>
      <c r="G974" s="41"/>
      <c r="H974" s="41"/>
      <c r="I974" s="41"/>
      <c r="J974" s="41"/>
      <c r="K974" s="41"/>
      <c r="L974" s="41"/>
      <c r="M974" s="41"/>
      <c r="N974" s="41"/>
      <c r="O974" s="41"/>
      <c r="P974" s="41"/>
      <c r="Q974" s="41"/>
      <c r="R974" s="41"/>
      <c r="S974" s="41"/>
      <c r="T974" s="41"/>
      <c r="U974" s="41"/>
      <c r="V974" s="41"/>
      <c r="W974" s="41"/>
      <c r="X974" s="41"/>
      <c r="Y974" s="41"/>
      <c r="Z974" s="41"/>
      <c r="AA974" s="41"/>
      <c r="AB974" s="41"/>
      <c r="AC974" s="41"/>
      <c r="AD974" s="41"/>
      <c r="AE974" s="41"/>
      <c r="AF974" s="41"/>
      <c r="AG974" s="41"/>
      <c r="AH974" s="41"/>
      <c r="AI974" s="41"/>
      <c r="AJ974" s="41"/>
      <c r="AK974" s="41"/>
      <c r="AL974" s="41"/>
      <c r="AM974" s="41"/>
      <c r="AN974" s="41"/>
      <c r="AO974" s="41"/>
      <c r="AP974" s="41"/>
      <c r="AQ974" s="41"/>
      <c r="AR974" s="41"/>
      <c r="AS974" s="41"/>
      <c r="AT974" s="41"/>
      <c r="AU974" s="41"/>
      <c r="AV974" s="41"/>
      <c r="AW974" s="41"/>
      <c r="AX974" s="41"/>
      <c r="AY974" s="41"/>
      <c r="AZ974" s="41"/>
      <c r="BA974" s="41"/>
      <c r="BB974" s="41"/>
      <c r="BC974" s="41"/>
      <c r="BD974" s="41"/>
      <c r="BE974" s="41"/>
      <c r="BF974" s="41"/>
      <c r="BG974" s="41"/>
      <c r="BH974" s="41"/>
      <c r="BI974" s="41"/>
      <c r="BJ974" s="41"/>
      <c r="BK974" s="41"/>
      <c r="BL974" s="41"/>
      <c r="BM974" s="41"/>
    </row>
    <row r="975" customFormat="false" ht="12" hidden="false" customHeight="true" outlineLevel="0" collapsed="false">
      <c r="A975" s="35"/>
      <c r="B975" s="41"/>
      <c r="C975" s="41"/>
      <c r="D975" s="41"/>
      <c r="E975" s="41"/>
      <c r="F975" s="41"/>
      <c r="G975" s="41"/>
      <c r="H975" s="41"/>
      <c r="I975" s="41"/>
      <c r="J975" s="41"/>
      <c r="K975" s="41"/>
      <c r="L975" s="41"/>
      <c r="M975" s="41"/>
      <c r="N975" s="41"/>
      <c r="O975" s="41"/>
      <c r="P975" s="41"/>
      <c r="Q975" s="41"/>
      <c r="R975" s="41"/>
      <c r="S975" s="41"/>
      <c r="T975" s="41"/>
      <c r="U975" s="41"/>
      <c r="V975" s="41"/>
      <c r="W975" s="41"/>
      <c r="X975" s="41"/>
      <c r="Y975" s="41"/>
      <c r="Z975" s="41"/>
      <c r="AA975" s="41"/>
      <c r="AB975" s="41"/>
      <c r="AC975" s="41"/>
      <c r="AD975" s="41"/>
      <c r="AE975" s="41"/>
      <c r="AF975" s="41"/>
      <c r="AG975" s="41"/>
      <c r="AH975" s="41"/>
      <c r="AI975" s="41"/>
      <c r="AJ975" s="41"/>
      <c r="AK975" s="41"/>
      <c r="AL975" s="41"/>
      <c r="AM975" s="41"/>
      <c r="AN975" s="41"/>
      <c r="AO975" s="41"/>
      <c r="AP975" s="41"/>
      <c r="AQ975" s="41"/>
      <c r="AR975" s="41"/>
      <c r="AS975" s="41"/>
      <c r="AT975" s="41"/>
      <c r="AU975" s="41"/>
      <c r="AV975" s="41"/>
      <c r="AW975" s="41"/>
      <c r="AX975" s="41"/>
      <c r="AY975" s="41"/>
      <c r="AZ975" s="41"/>
      <c r="BA975" s="41"/>
      <c r="BB975" s="41"/>
      <c r="BC975" s="41"/>
      <c r="BD975" s="41"/>
      <c r="BE975" s="41"/>
      <c r="BF975" s="41"/>
      <c r="BG975" s="41"/>
      <c r="BH975" s="41"/>
      <c r="BI975" s="41"/>
      <c r="BJ975" s="41"/>
      <c r="BK975" s="41"/>
      <c r="BL975" s="41"/>
      <c r="BM975" s="41"/>
    </row>
    <row r="976" customFormat="false" ht="12" hidden="false" customHeight="true" outlineLevel="0" collapsed="false">
      <c r="A976" s="35"/>
      <c r="B976" s="41"/>
      <c r="C976" s="41"/>
      <c r="D976" s="41"/>
      <c r="E976" s="41"/>
      <c r="F976" s="41"/>
      <c r="G976" s="41"/>
      <c r="H976" s="41"/>
      <c r="I976" s="41"/>
      <c r="J976" s="41"/>
      <c r="K976" s="41"/>
      <c r="L976" s="41"/>
      <c r="M976" s="41"/>
      <c r="N976" s="41"/>
      <c r="O976" s="41"/>
      <c r="P976" s="41"/>
      <c r="Q976" s="41"/>
      <c r="R976" s="41"/>
      <c r="S976" s="41"/>
      <c r="T976" s="41"/>
      <c r="U976" s="41"/>
      <c r="V976" s="41"/>
      <c r="W976" s="41"/>
      <c r="X976" s="41"/>
      <c r="Y976" s="41"/>
      <c r="Z976" s="41"/>
      <c r="AA976" s="41"/>
      <c r="AB976" s="41"/>
      <c r="AC976" s="41"/>
      <c r="AD976" s="41"/>
      <c r="AE976" s="41"/>
      <c r="AF976" s="41"/>
      <c r="AG976" s="41"/>
      <c r="AH976" s="41"/>
      <c r="AI976" s="41"/>
      <c r="AJ976" s="41"/>
      <c r="AK976" s="41"/>
      <c r="AL976" s="41"/>
      <c r="AM976" s="41"/>
      <c r="AN976" s="41"/>
      <c r="AO976" s="41"/>
      <c r="AP976" s="41"/>
      <c r="AQ976" s="41"/>
      <c r="AR976" s="41"/>
      <c r="AS976" s="41"/>
      <c r="AT976" s="41"/>
      <c r="AU976" s="41"/>
      <c r="AV976" s="41"/>
      <c r="AW976" s="41"/>
      <c r="AX976" s="41"/>
      <c r="AY976" s="41"/>
      <c r="AZ976" s="41"/>
      <c r="BA976" s="41"/>
      <c r="BB976" s="41"/>
      <c r="BC976" s="41"/>
      <c r="BD976" s="41"/>
      <c r="BE976" s="41"/>
      <c r="BF976" s="41"/>
      <c r="BG976" s="41"/>
      <c r="BH976" s="41"/>
      <c r="BI976" s="41"/>
      <c r="BJ976" s="41"/>
      <c r="BK976" s="41"/>
      <c r="BL976" s="41"/>
      <c r="BM976" s="41"/>
    </row>
    <row r="977" customFormat="false" ht="12" hidden="false" customHeight="true" outlineLevel="0" collapsed="false">
      <c r="A977" s="35"/>
      <c r="B977" s="41"/>
      <c r="C977" s="41"/>
      <c r="D977" s="41"/>
      <c r="E977" s="41"/>
      <c r="F977" s="41"/>
      <c r="G977" s="41"/>
      <c r="H977" s="41"/>
      <c r="I977" s="41"/>
      <c r="J977" s="41"/>
      <c r="K977" s="41"/>
      <c r="L977" s="41"/>
      <c r="M977" s="41"/>
      <c r="N977" s="41"/>
      <c r="O977" s="41"/>
      <c r="P977" s="41"/>
      <c r="Q977" s="41"/>
      <c r="R977" s="41"/>
      <c r="S977" s="41"/>
      <c r="T977" s="41"/>
      <c r="U977" s="41"/>
      <c r="V977" s="41"/>
      <c r="W977" s="41"/>
      <c r="X977" s="41"/>
      <c r="Y977" s="41"/>
      <c r="Z977" s="41"/>
      <c r="AA977" s="41"/>
      <c r="AB977" s="41"/>
      <c r="AC977" s="41"/>
      <c r="AD977" s="41"/>
      <c r="AE977" s="41"/>
      <c r="AF977" s="41"/>
      <c r="AG977" s="41"/>
      <c r="AH977" s="41"/>
      <c r="AI977" s="41"/>
      <c r="AJ977" s="41"/>
      <c r="AK977" s="41"/>
      <c r="AL977" s="41"/>
      <c r="AM977" s="41"/>
      <c r="AN977" s="41"/>
      <c r="AO977" s="41"/>
      <c r="AP977" s="41"/>
      <c r="AQ977" s="41"/>
      <c r="AR977" s="41"/>
      <c r="AS977" s="41"/>
      <c r="AT977" s="41"/>
      <c r="AU977" s="41"/>
      <c r="AV977" s="41"/>
      <c r="AW977" s="41"/>
      <c r="AX977" s="41"/>
      <c r="AY977" s="41"/>
      <c r="AZ977" s="41"/>
      <c r="BA977" s="41"/>
      <c r="BB977" s="41"/>
      <c r="BC977" s="41"/>
      <c r="BD977" s="41"/>
      <c r="BE977" s="41"/>
      <c r="BF977" s="41"/>
      <c r="BG977" s="41"/>
      <c r="BH977" s="41"/>
      <c r="BI977" s="41"/>
      <c r="BJ977" s="41"/>
      <c r="BK977" s="41"/>
      <c r="BL977" s="41"/>
      <c r="BM977" s="41"/>
    </row>
    <row r="978" customFormat="false" ht="12" hidden="false" customHeight="true" outlineLevel="0" collapsed="false">
      <c r="A978" s="35"/>
      <c r="B978" s="41"/>
      <c r="C978" s="41"/>
      <c r="D978" s="41"/>
      <c r="E978" s="41"/>
      <c r="F978" s="41"/>
      <c r="G978" s="41"/>
      <c r="H978" s="41"/>
      <c r="I978" s="41"/>
      <c r="J978" s="41"/>
      <c r="K978" s="41"/>
      <c r="L978" s="41"/>
      <c r="M978" s="41"/>
      <c r="N978" s="41"/>
      <c r="O978" s="41"/>
      <c r="P978" s="41"/>
      <c r="Q978" s="41"/>
      <c r="R978" s="41"/>
      <c r="S978" s="41"/>
      <c r="T978" s="41"/>
      <c r="U978" s="41"/>
      <c r="V978" s="41"/>
      <c r="W978" s="41"/>
      <c r="X978" s="41"/>
      <c r="Y978" s="41"/>
      <c r="Z978" s="41"/>
      <c r="AA978" s="41"/>
      <c r="AB978" s="41"/>
      <c r="AC978" s="41"/>
      <c r="AD978" s="41"/>
      <c r="AE978" s="41"/>
      <c r="AF978" s="41"/>
      <c r="AG978" s="41"/>
      <c r="AH978" s="41"/>
      <c r="AI978" s="41"/>
      <c r="AJ978" s="41"/>
      <c r="AK978" s="41"/>
      <c r="AL978" s="41"/>
      <c r="AM978" s="41"/>
      <c r="AN978" s="41"/>
      <c r="AO978" s="41"/>
      <c r="AP978" s="41"/>
      <c r="AQ978" s="41"/>
      <c r="AR978" s="41"/>
      <c r="AS978" s="41"/>
      <c r="AT978" s="41"/>
      <c r="AU978" s="41"/>
      <c r="AV978" s="41"/>
      <c r="AW978" s="41"/>
      <c r="AX978" s="41"/>
      <c r="AY978" s="41"/>
      <c r="AZ978" s="41"/>
      <c r="BA978" s="41"/>
      <c r="BB978" s="41"/>
      <c r="BC978" s="41"/>
      <c r="BD978" s="41"/>
      <c r="BE978" s="41"/>
      <c r="BF978" s="41"/>
      <c r="BG978" s="41"/>
      <c r="BH978" s="41"/>
      <c r="BI978" s="41"/>
      <c r="BJ978" s="41"/>
      <c r="BK978" s="41"/>
      <c r="BL978" s="41"/>
      <c r="BM978" s="41"/>
    </row>
    <row r="979" customFormat="false" ht="12" hidden="false" customHeight="true" outlineLevel="0" collapsed="false">
      <c r="A979" s="35"/>
      <c r="B979" s="41"/>
      <c r="C979" s="41"/>
      <c r="D979" s="41"/>
      <c r="E979" s="41"/>
      <c r="F979" s="41"/>
      <c r="G979" s="41"/>
      <c r="H979" s="41"/>
      <c r="I979" s="41"/>
      <c r="J979" s="41"/>
      <c r="K979" s="41"/>
      <c r="L979" s="41"/>
      <c r="M979" s="41"/>
      <c r="N979" s="41"/>
      <c r="O979" s="41"/>
      <c r="P979" s="41"/>
      <c r="Q979" s="41"/>
      <c r="R979" s="41"/>
      <c r="S979" s="41"/>
      <c r="T979" s="41"/>
      <c r="U979" s="41"/>
      <c r="V979" s="41"/>
      <c r="W979" s="41"/>
      <c r="X979" s="41"/>
      <c r="Y979" s="41"/>
      <c r="Z979" s="41"/>
      <c r="AA979" s="41"/>
      <c r="AB979" s="41"/>
      <c r="AC979" s="41"/>
      <c r="AD979" s="41"/>
      <c r="AE979" s="41"/>
      <c r="AF979" s="41"/>
      <c r="AG979" s="41"/>
      <c r="AH979" s="41"/>
      <c r="AI979" s="41"/>
      <c r="AJ979" s="41"/>
      <c r="AK979" s="41"/>
      <c r="AL979" s="41"/>
      <c r="AM979" s="41"/>
      <c r="AN979" s="41"/>
      <c r="AO979" s="41"/>
      <c r="AP979" s="41"/>
      <c r="AQ979" s="41"/>
      <c r="AR979" s="41"/>
      <c r="AS979" s="41"/>
      <c r="AT979" s="41"/>
      <c r="AU979" s="41"/>
      <c r="AV979" s="41"/>
      <c r="AW979" s="41"/>
      <c r="AX979" s="41"/>
      <c r="AY979" s="41"/>
      <c r="AZ979" s="41"/>
      <c r="BA979" s="41"/>
      <c r="BB979" s="41"/>
      <c r="BC979" s="41"/>
      <c r="BD979" s="41"/>
      <c r="BE979" s="41"/>
      <c r="BF979" s="41"/>
      <c r="BG979" s="41"/>
      <c r="BH979" s="41"/>
      <c r="BI979" s="41"/>
      <c r="BJ979" s="41"/>
      <c r="BK979" s="41"/>
      <c r="BL979" s="41"/>
      <c r="BM979" s="41"/>
    </row>
    <row r="980" customFormat="false" ht="12" hidden="false" customHeight="true" outlineLevel="0" collapsed="false">
      <c r="A980" s="35"/>
      <c r="B980" s="41"/>
      <c r="C980" s="41"/>
      <c r="D980" s="41"/>
      <c r="E980" s="41"/>
      <c r="F980" s="41"/>
      <c r="G980" s="41"/>
      <c r="H980" s="41"/>
      <c r="I980" s="41"/>
      <c r="J980" s="41"/>
      <c r="K980" s="41"/>
      <c r="L980" s="41"/>
      <c r="M980" s="41"/>
      <c r="N980" s="41"/>
      <c r="O980" s="41"/>
      <c r="P980" s="41"/>
      <c r="Q980" s="41"/>
      <c r="R980" s="41"/>
      <c r="S980" s="41"/>
      <c r="T980" s="41"/>
      <c r="U980" s="41"/>
      <c r="V980" s="41"/>
      <c r="W980" s="41"/>
      <c r="X980" s="41"/>
      <c r="Y980" s="41"/>
      <c r="Z980" s="41"/>
      <c r="AA980" s="41"/>
      <c r="AB980" s="41"/>
      <c r="AC980" s="41"/>
      <c r="AD980" s="41"/>
      <c r="AE980" s="41"/>
      <c r="AF980" s="41"/>
      <c r="AG980" s="41"/>
      <c r="AH980" s="41"/>
      <c r="AI980" s="41"/>
      <c r="AJ980" s="41"/>
      <c r="AK980" s="41"/>
      <c r="AL980" s="41"/>
      <c r="AM980" s="41"/>
      <c r="AN980" s="41"/>
      <c r="AO980" s="41"/>
      <c r="AP980" s="41"/>
      <c r="AQ980" s="41"/>
      <c r="AR980" s="41"/>
      <c r="AS980" s="41"/>
      <c r="AT980" s="41"/>
      <c r="AU980" s="41"/>
      <c r="AV980" s="41"/>
      <c r="AW980" s="41"/>
      <c r="AX980" s="41"/>
      <c r="AY980" s="41"/>
      <c r="AZ980" s="41"/>
      <c r="BA980" s="41"/>
      <c r="BB980" s="41"/>
      <c r="BC980" s="41"/>
      <c r="BD980" s="41"/>
      <c r="BE980" s="41"/>
      <c r="BF980" s="41"/>
      <c r="BG980" s="41"/>
      <c r="BH980" s="41"/>
      <c r="BI980" s="41"/>
      <c r="BJ980" s="41"/>
      <c r="BK980" s="41"/>
      <c r="BL980" s="41"/>
      <c r="BM980" s="41"/>
    </row>
    <row r="981" customFormat="false" ht="12" hidden="false" customHeight="true" outlineLevel="0" collapsed="false">
      <c r="A981" s="35"/>
      <c r="B981" s="41"/>
      <c r="C981" s="41"/>
      <c r="D981" s="41"/>
      <c r="E981" s="41"/>
      <c r="F981" s="41"/>
      <c r="G981" s="41"/>
      <c r="H981" s="41"/>
      <c r="I981" s="41"/>
      <c r="J981" s="41"/>
      <c r="K981" s="41"/>
      <c r="L981" s="41"/>
      <c r="M981" s="41"/>
      <c r="N981" s="41"/>
      <c r="O981" s="41"/>
      <c r="P981" s="41"/>
      <c r="Q981" s="41"/>
      <c r="R981" s="41"/>
      <c r="S981" s="41"/>
      <c r="T981" s="41"/>
      <c r="U981" s="41"/>
      <c r="V981" s="41"/>
      <c r="W981" s="41"/>
      <c r="X981" s="41"/>
      <c r="Y981" s="41"/>
      <c r="Z981" s="41"/>
      <c r="AA981" s="41"/>
      <c r="AB981" s="41"/>
      <c r="AC981" s="41"/>
      <c r="AD981" s="41"/>
      <c r="AE981" s="41"/>
      <c r="AF981" s="41"/>
      <c r="AG981" s="41"/>
      <c r="AH981" s="41"/>
      <c r="AI981" s="41"/>
      <c r="AJ981" s="41"/>
      <c r="AK981" s="41"/>
      <c r="AL981" s="41"/>
      <c r="AM981" s="41"/>
      <c r="AN981" s="41"/>
      <c r="AO981" s="41"/>
      <c r="AP981" s="41"/>
      <c r="AQ981" s="41"/>
      <c r="AR981" s="41"/>
      <c r="AS981" s="41"/>
      <c r="AT981" s="41"/>
      <c r="AU981" s="41"/>
      <c r="AV981" s="41"/>
      <c r="AW981" s="41"/>
      <c r="AX981" s="41"/>
      <c r="AY981" s="41"/>
      <c r="AZ981" s="41"/>
      <c r="BA981" s="41"/>
      <c r="BB981" s="41"/>
      <c r="BC981" s="41"/>
      <c r="BD981" s="41"/>
      <c r="BE981" s="41"/>
      <c r="BF981" s="41"/>
      <c r="BG981" s="41"/>
      <c r="BH981" s="41"/>
      <c r="BI981" s="41"/>
      <c r="BJ981" s="41"/>
      <c r="BK981" s="41"/>
      <c r="BL981" s="41"/>
      <c r="BM981" s="41"/>
    </row>
    <row r="982" customFormat="false" ht="12" hidden="false" customHeight="true" outlineLevel="0" collapsed="false">
      <c r="A982" s="35"/>
      <c r="B982" s="41"/>
      <c r="C982" s="41"/>
      <c r="D982" s="41"/>
      <c r="E982" s="41"/>
      <c r="F982" s="41"/>
      <c r="G982" s="41"/>
      <c r="H982" s="41"/>
      <c r="I982" s="41"/>
      <c r="J982" s="41"/>
      <c r="K982" s="41"/>
      <c r="L982" s="41"/>
      <c r="M982" s="41"/>
      <c r="N982" s="41"/>
      <c r="O982" s="41"/>
      <c r="P982" s="41"/>
      <c r="Q982" s="41"/>
      <c r="R982" s="41"/>
      <c r="S982" s="41"/>
      <c r="T982" s="41"/>
      <c r="U982" s="41"/>
      <c r="V982" s="41"/>
      <c r="W982" s="41"/>
      <c r="X982" s="41"/>
      <c r="Y982" s="41"/>
      <c r="Z982" s="41"/>
      <c r="AA982" s="41"/>
      <c r="AB982" s="41"/>
      <c r="AC982" s="41"/>
      <c r="AD982" s="41"/>
      <c r="AE982" s="41"/>
      <c r="AF982" s="41"/>
      <c r="AG982" s="41"/>
      <c r="AH982" s="41"/>
      <c r="AI982" s="41"/>
      <c r="AJ982" s="41"/>
      <c r="AK982" s="41"/>
      <c r="AL982" s="41"/>
      <c r="AM982" s="41"/>
      <c r="AN982" s="41"/>
      <c r="AO982" s="41"/>
      <c r="AP982" s="41"/>
      <c r="AQ982" s="41"/>
      <c r="AR982" s="41"/>
      <c r="AS982" s="41"/>
      <c r="AT982" s="41"/>
      <c r="AU982" s="41"/>
      <c r="AV982" s="41"/>
      <c r="AW982" s="41"/>
      <c r="AX982" s="41"/>
      <c r="AY982" s="41"/>
      <c r="AZ982" s="41"/>
      <c r="BA982" s="41"/>
      <c r="BB982" s="41"/>
      <c r="BC982" s="41"/>
      <c r="BD982" s="41"/>
      <c r="BE982" s="41"/>
      <c r="BF982" s="41"/>
      <c r="BG982" s="41"/>
      <c r="BH982" s="41"/>
      <c r="BI982" s="41"/>
      <c r="BJ982" s="41"/>
      <c r="BK982" s="41"/>
      <c r="BL982" s="41"/>
      <c r="BM982" s="41"/>
    </row>
    <row r="983" customFormat="false" ht="12" hidden="false" customHeight="true" outlineLevel="0" collapsed="false">
      <c r="A983" s="35"/>
      <c r="B983" s="41"/>
      <c r="C983" s="41"/>
      <c r="D983" s="41"/>
      <c r="E983" s="41"/>
      <c r="F983" s="41"/>
      <c r="G983" s="41"/>
      <c r="H983" s="41"/>
      <c r="I983" s="41"/>
      <c r="J983" s="41"/>
      <c r="K983" s="41"/>
      <c r="L983" s="41"/>
      <c r="M983" s="41"/>
      <c r="N983" s="41"/>
      <c r="O983" s="41"/>
      <c r="P983" s="41"/>
      <c r="Q983" s="41"/>
      <c r="R983" s="41"/>
      <c r="S983" s="41"/>
      <c r="T983" s="41"/>
      <c r="U983" s="41"/>
      <c r="V983" s="41"/>
      <c r="W983" s="41"/>
      <c r="X983" s="41"/>
      <c r="Y983" s="41"/>
      <c r="Z983" s="41"/>
      <c r="AA983" s="41"/>
      <c r="AB983" s="41"/>
      <c r="AC983" s="41"/>
      <c r="AD983" s="41"/>
      <c r="AE983" s="41"/>
      <c r="AF983" s="41"/>
      <c r="AG983" s="41"/>
      <c r="AH983" s="41"/>
      <c r="AI983" s="41"/>
      <c r="AJ983" s="41"/>
      <c r="AK983" s="41"/>
      <c r="AL983" s="41"/>
      <c r="AM983" s="41"/>
      <c r="AN983" s="41"/>
      <c r="AO983" s="41"/>
      <c r="AP983" s="41"/>
      <c r="AQ983" s="41"/>
      <c r="AR983" s="41"/>
      <c r="AS983" s="41"/>
      <c r="AT983" s="41"/>
      <c r="AU983" s="41"/>
      <c r="AV983" s="41"/>
      <c r="AW983" s="41"/>
      <c r="AX983" s="41"/>
      <c r="AY983" s="41"/>
      <c r="AZ983" s="41"/>
      <c r="BA983" s="41"/>
      <c r="BB983" s="41"/>
      <c r="BC983" s="41"/>
      <c r="BD983" s="41"/>
      <c r="BE983" s="41"/>
      <c r="BF983" s="41"/>
      <c r="BG983" s="41"/>
      <c r="BH983" s="41"/>
      <c r="BI983" s="41"/>
      <c r="BJ983" s="41"/>
      <c r="BK983" s="41"/>
      <c r="BL983" s="41"/>
      <c r="BM983" s="41"/>
    </row>
    <row r="984" customFormat="false" ht="12" hidden="false" customHeight="true" outlineLevel="0" collapsed="false">
      <c r="A984" s="35"/>
      <c r="B984" s="41"/>
      <c r="C984" s="41"/>
      <c r="D984" s="41"/>
      <c r="E984" s="41"/>
      <c r="F984" s="41"/>
      <c r="G984" s="41"/>
      <c r="H984" s="41"/>
      <c r="I984" s="41"/>
      <c r="J984" s="41"/>
      <c r="K984" s="41"/>
      <c r="L984" s="41"/>
      <c r="M984" s="41"/>
      <c r="N984" s="41"/>
      <c r="O984" s="41"/>
      <c r="P984" s="41"/>
      <c r="Q984" s="41"/>
      <c r="R984" s="41"/>
      <c r="S984" s="41"/>
      <c r="T984" s="41"/>
      <c r="U984" s="41"/>
      <c r="V984" s="41"/>
      <c r="W984" s="41"/>
      <c r="X984" s="41"/>
      <c r="Y984" s="41"/>
      <c r="Z984" s="41"/>
      <c r="AA984" s="41"/>
      <c r="AB984" s="41"/>
      <c r="AC984" s="41"/>
      <c r="AD984" s="41"/>
      <c r="AE984" s="41"/>
      <c r="AF984" s="41"/>
      <c r="AG984" s="41"/>
      <c r="AH984" s="41"/>
      <c r="AI984" s="41"/>
      <c r="AJ984" s="41"/>
      <c r="AK984" s="41"/>
      <c r="AL984" s="41"/>
      <c r="AM984" s="41"/>
      <c r="AN984" s="41"/>
      <c r="AO984" s="41"/>
      <c r="AP984" s="41"/>
      <c r="AQ984" s="41"/>
      <c r="AR984" s="41"/>
      <c r="AS984" s="41"/>
      <c r="AT984" s="41"/>
      <c r="AU984" s="41"/>
      <c r="AV984" s="41"/>
      <c r="AW984" s="41"/>
      <c r="AX984" s="41"/>
      <c r="AY984" s="41"/>
      <c r="AZ984" s="41"/>
      <c r="BA984" s="41"/>
      <c r="BB984" s="41"/>
      <c r="BC984" s="41"/>
      <c r="BD984" s="41"/>
      <c r="BE984" s="41"/>
      <c r="BF984" s="41"/>
      <c r="BG984" s="41"/>
      <c r="BH984" s="41"/>
      <c r="BI984" s="41"/>
      <c r="BJ984" s="41"/>
      <c r="BK984" s="41"/>
      <c r="BL984" s="41"/>
      <c r="BM984" s="41"/>
    </row>
    <row r="985" customFormat="false" ht="12" hidden="false" customHeight="true" outlineLevel="0" collapsed="false">
      <c r="A985" s="35"/>
      <c r="B985" s="41"/>
      <c r="C985" s="41"/>
      <c r="D985" s="41"/>
      <c r="E985" s="41"/>
      <c r="F985" s="41"/>
      <c r="G985" s="41"/>
      <c r="H985" s="41"/>
      <c r="I985" s="41"/>
      <c r="J985" s="41"/>
      <c r="K985" s="41"/>
      <c r="L985" s="41"/>
      <c r="M985" s="41"/>
      <c r="N985" s="41"/>
      <c r="O985" s="41"/>
      <c r="P985" s="41"/>
      <c r="Q985" s="41"/>
      <c r="R985" s="41"/>
      <c r="S985" s="41"/>
      <c r="T985" s="41"/>
      <c r="U985" s="41"/>
      <c r="V985" s="41"/>
      <c r="W985" s="41"/>
      <c r="X985" s="41"/>
      <c r="Y985" s="41"/>
      <c r="Z985" s="41"/>
      <c r="AA985" s="41"/>
      <c r="AB985" s="41"/>
      <c r="AC985" s="41"/>
      <c r="AD985" s="41"/>
      <c r="AE985" s="41"/>
      <c r="AF985" s="41"/>
      <c r="AG985" s="41"/>
      <c r="AH985" s="41"/>
      <c r="AI985" s="41"/>
      <c r="AJ985" s="41"/>
      <c r="AK985" s="41"/>
      <c r="AL985" s="41"/>
      <c r="AM985" s="41"/>
      <c r="AN985" s="41"/>
      <c r="AO985" s="41"/>
      <c r="AP985" s="41"/>
      <c r="AQ985" s="41"/>
      <c r="AR985" s="41"/>
      <c r="AS985" s="41"/>
      <c r="AT985" s="41"/>
      <c r="AU985" s="41"/>
      <c r="AV985" s="41"/>
      <c r="AW985" s="41"/>
      <c r="AX985" s="41"/>
      <c r="AY985" s="41"/>
      <c r="AZ985" s="41"/>
      <c r="BA985" s="41"/>
      <c r="BB985" s="41"/>
      <c r="BC985" s="41"/>
      <c r="BD985" s="41"/>
      <c r="BE985" s="41"/>
      <c r="BF985" s="41"/>
      <c r="BG985" s="41"/>
      <c r="BH985" s="41"/>
      <c r="BI985" s="41"/>
      <c r="BJ985" s="41"/>
      <c r="BK985" s="41"/>
      <c r="BL985" s="41"/>
      <c r="BM985" s="41"/>
    </row>
    <row r="986" customFormat="false" ht="12" hidden="false" customHeight="true" outlineLevel="0" collapsed="false">
      <c r="A986" s="35"/>
      <c r="B986" s="41"/>
      <c r="C986" s="41"/>
      <c r="D986" s="41"/>
      <c r="E986" s="41"/>
      <c r="F986" s="41"/>
      <c r="G986" s="41"/>
      <c r="H986" s="41"/>
      <c r="I986" s="41"/>
      <c r="J986" s="41"/>
      <c r="K986" s="41"/>
      <c r="L986" s="41"/>
      <c r="M986" s="41"/>
      <c r="N986" s="41"/>
      <c r="O986" s="41"/>
      <c r="P986" s="41"/>
      <c r="Q986" s="41"/>
      <c r="R986" s="41"/>
      <c r="S986" s="41"/>
      <c r="T986" s="41"/>
      <c r="U986" s="41"/>
      <c r="V986" s="41"/>
      <c r="W986" s="41"/>
      <c r="X986" s="41"/>
      <c r="Y986" s="41"/>
      <c r="Z986" s="41"/>
      <c r="AA986" s="41"/>
      <c r="AB986" s="41"/>
      <c r="AC986" s="41"/>
      <c r="AD986" s="41"/>
      <c r="AE986" s="41"/>
      <c r="AF986" s="41"/>
      <c r="AG986" s="41"/>
      <c r="AH986" s="41"/>
      <c r="AI986" s="41"/>
      <c r="AJ986" s="41"/>
      <c r="AK986" s="41"/>
      <c r="AL986" s="41"/>
      <c r="AM986" s="41"/>
      <c r="AN986" s="41"/>
      <c r="AO986" s="41"/>
      <c r="AP986" s="41"/>
      <c r="AQ986" s="41"/>
      <c r="AR986" s="41"/>
      <c r="AS986" s="41"/>
      <c r="AT986" s="41"/>
      <c r="AU986" s="41"/>
      <c r="AV986" s="41"/>
      <c r="AW986" s="41"/>
      <c r="AX986" s="41"/>
      <c r="AY986" s="41"/>
      <c r="AZ986" s="41"/>
      <c r="BA986" s="41"/>
      <c r="BB986" s="41"/>
      <c r="BC986" s="41"/>
      <c r="BD986" s="41"/>
      <c r="BE986" s="41"/>
      <c r="BF986" s="41"/>
      <c r="BG986" s="41"/>
      <c r="BH986" s="41"/>
      <c r="BI986" s="41"/>
      <c r="BJ986" s="41"/>
      <c r="BK986" s="41"/>
      <c r="BL986" s="41"/>
      <c r="BM986" s="41"/>
    </row>
    <row r="987" customFormat="false" ht="12" hidden="false" customHeight="true" outlineLevel="0" collapsed="false">
      <c r="A987" s="35"/>
      <c r="B987" s="41"/>
      <c r="C987" s="41"/>
      <c r="D987" s="41"/>
      <c r="E987" s="41"/>
      <c r="F987" s="41"/>
      <c r="G987" s="41"/>
      <c r="H987" s="41"/>
      <c r="I987" s="41"/>
      <c r="J987" s="41"/>
      <c r="K987" s="41"/>
      <c r="L987" s="41"/>
      <c r="M987" s="41"/>
      <c r="N987" s="41"/>
      <c r="O987" s="41"/>
      <c r="P987" s="41"/>
      <c r="Q987" s="41"/>
      <c r="R987" s="41"/>
      <c r="S987" s="41"/>
      <c r="T987" s="41"/>
      <c r="U987" s="41"/>
      <c r="V987" s="41"/>
      <c r="W987" s="41"/>
      <c r="X987" s="41"/>
      <c r="Y987" s="41"/>
      <c r="Z987" s="41"/>
      <c r="AA987" s="41"/>
      <c r="AB987" s="41"/>
      <c r="AC987" s="41"/>
      <c r="AD987" s="41"/>
      <c r="AE987" s="41"/>
      <c r="AF987" s="41"/>
      <c r="AG987" s="41"/>
      <c r="AH987" s="41"/>
      <c r="AI987" s="41"/>
      <c r="AJ987" s="41"/>
      <c r="AK987" s="41"/>
      <c r="AL987" s="41"/>
      <c r="AM987" s="41"/>
      <c r="AN987" s="41"/>
      <c r="AO987" s="41"/>
      <c r="AP987" s="41"/>
      <c r="AQ987" s="41"/>
      <c r="AR987" s="41"/>
      <c r="AS987" s="41"/>
      <c r="AT987" s="41"/>
      <c r="AU987" s="41"/>
      <c r="AV987" s="41"/>
      <c r="AW987" s="41"/>
      <c r="AX987" s="41"/>
      <c r="AY987" s="41"/>
      <c r="AZ987" s="41"/>
      <c r="BA987" s="41"/>
      <c r="BB987" s="41"/>
      <c r="BC987" s="41"/>
      <c r="BD987" s="41"/>
      <c r="BE987" s="41"/>
      <c r="BF987" s="41"/>
      <c r="BG987" s="41"/>
      <c r="BH987" s="41"/>
      <c r="BI987" s="41"/>
      <c r="BJ987" s="41"/>
      <c r="BK987" s="41"/>
      <c r="BL987" s="41"/>
      <c r="BM987" s="41"/>
    </row>
    <row r="988" customFormat="false" ht="12" hidden="false" customHeight="true" outlineLevel="0" collapsed="false">
      <c r="A988" s="35"/>
      <c r="B988" s="41"/>
      <c r="C988" s="41"/>
      <c r="D988" s="41"/>
      <c r="E988" s="41"/>
      <c r="F988" s="41"/>
      <c r="G988" s="41"/>
      <c r="H988" s="41"/>
      <c r="I988" s="41"/>
      <c r="J988" s="41"/>
      <c r="K988" s="41"/>
      <c r="L988" s="41"/>
      <c r="M988" s="41"/>
      <c r="N988" s="41"/>
      <c r="O988" s="41"/>
      <c r="P988" s="41"/>
      <c r="Q988" s="41"/>
      <c r="R988" s="41"/>
      <c r="S988" s="41"/>
      <c r="T988" s="41"/>
      <c r="U988" s="41"/>
      <c r="V988" s="41"/>
      <c r="W988" s="41"/>
      <c r="X988" s="41"/>
      <c r="Y988" s="41"/>
      <c r="Z988" s="41"/>
      <c r="AA988" s="41"/>
      <c r="AB988" s="41"/>
      <c r="AC988" s="41"/>
      <c r="AD988" s="41"/>
      <c r="AE988" s="41"/>
      <c r="AF988" s="41"/>
      <c r="AG988" s="41"/>
      <c r="AH988" s="41"/>
      <c r="AI988" s="41"/>
      <c r="AJ988" s="41"/>
      <c r="AK988" s="41"/>
      <c r="AL988" s="41"/>
      <c r="AM988" s="41"/>
      <c r="AN988" s="41"/>
      <c r="AO988" s="41"/>
      <c r="AP988" s="41"/>
      <c r="AQ988" s="41"/>
      <c r="AR988" s="41"/>
      <c r="AS988" s="41"/>
      <c r="AT988" s="41"/>
      <c r="AU988" s="41"/>
      <c r="AV988" s="41"/>
      <c r="AW988" s="41"/>
      <c r="AX988" s="41"/>
      <c r="AY988" s="41"/>
      <c r="AZ988" s="41"/>
      <c r="BA988" s="41"/>
      <c r="BB988" s="41"/>
      <c r="BC988" s="41"/>
      <c r="BD988" s="41"/>
      <c r="BE988" s="41"/>
      <c r="BF988" s="41"/>
      <c r="BG988" s="41"/>
      <c r="BH988" s="41"/>
      <c r="BI988" s="41"/>
      <c r="BJ988" s="41"/>
      <c r="BK988" s="41"/>
      <c r="BL988" s="41"/>
      <c r="BM988" s="41"/>
    </row>
    <row r="989" customFormat="false" ht="12" hidden="false" customHeight="true" outlineLevel="0" collapsed="false">
      <c r="A989" s="35"/>
      <c r="B989" s="41"/>
      <c r="C989" s="41"/>
      <c r="D989" s="41"/>
      <c r="E989" s="41"/>
      <c r="F989" s="41"/>
      <c r="G989" s="41"/>
      <c r="H989" s="41"/>
      <c r="I989" s="41"/>
      <c r="J989" s="41"/>
      <c r="K989" s="41"/>
      <c r="L989" s="41"/>
      <c r="M989" s="41"/>
      <c r="N989" s="41"/>
      <c r="O989" s="41"/>
      <c r="P989" s="41"/>
      <c r="Q989" s="41"/>
      <c r="R989" s="41"/>
      <c r="S989" s="41"/>
      <c r="T989" s="41"/>
      <c r="U989" s="41"/>
      <c r="V989" s="41"/>
      <c r="W989" s="41"/>
      <c r="X989" s="41"/>
      <c r="Y989" s="41"/>
      <c r="Z989" s="41"/>
      <c r="AA989" s="41"/>
      <c r="AB989" s="41"/>
      <c r="AC989" s="41"/>
      <c r="AD989" s="41"/>
      <c r="AE989" s="41"/>
      <c r="AF989" s="41"/>
      <c r="AG989" s="41"/>
      <c r="AH989" s="41"/>
      <c r="AI989" s="41"/>
      <c r="AJ989" s="41"/>
      <c r="AK989" s="41"/>
      <c r="AL989" s="41"/>
      <c r="AM989" s="41"/>
      <c r="AN989" s="41"/>
      <c r="AO989" s="41"/>
      <c r="AP989" s="41"/>
      <c r="AQ989" s="41"/>
      <c r="AR989" s="41"/>
      <c r="AS989" s="41"/>
      <c r="AT989" s="41"/>
      <c r="AU989" s="41"/>
      <c r="AV989" s="41"/>
      <c r="AW989" s="41"/>
      <c r="AX989" s="41"/>
      <c r="AY989" s="41"/>
      <c r="AZ989" s="41"/>
      <c r="BA989" s="41"/>
      <c r="BB989" s="41"/>
      <c r="BC989" s="41"/>
      <c r="BD989" s="41"/>
      <c r="BE989" s="41"/>
      <c r="BF989" s="41"/>
      <c r="BG989" s="41"/>
      <c r="BH989" s="41"/>
      <c r="BI989" s="41"/>
      <c r="BJ989" s="41"/>
      <c r="BK989" s="41"/>
      <c r="BL989" s="41"/>
      <c r="BM989" s="41"/>
    </row>
    <row r="990" customFormat="false" ht="12" hidden="false" customHeight="true" outlineLevel="0" collapsed="false">
      <c r="A990" s="35"/>
      <c r="B990" s="41"/>
      <c r="C990" s="41"/>
      <c r="D990" s="41"/>
      <c r="E990" s="41"/>
      <c r="F990" s="41"/>
      <c r="G990" s="41"/>
      <c r="H990" s="41"/>
      <c r="I990" s="41"/>
      <c r="J990" s="41"/>
      <c r="K990" s="41"/>
      <c r="L990" s="41"/>
      <c r="M990" s="41"/>
      <c r="N990" s="41"/>
      <c r="O990" s="41"/>
      <c r="P990" s="41"/>
      <c r="Q990" s="41"/>
      <c r="R990" s="41"/>
      <c r="S990" s="41"/>
      <c r="T990" s="41"/>
      <c r="U990" s="41"/>
      <c r="V990" s="41"/>
      <c r="W990" s="41"/>
      <c r="X990" s="41"/>
      <c r="Y990" s="41"/>
      <c r="Z990" s="41"/>
      <c r="AA990" s="41"/>
      <c r="AB990" s="41"/>
      <c r="AC990" s="41"/>
      <c r="AD990" s="41"/>
      <c r="AE990" s="41"/>
      <c r="AF990" s="41"/>
      <c r="AG990" s="41"/>
      <c r="AH990" s="41"/>
      <c r="AI990" s="41"/>
      <c r="AJ990" s="41"/>
      <c r="AK990" s="41"/>
      <c r="AL990" s="41"/>
      <c r="AM990" s="41"/>
      <c r="AN990" s="41"/>
      <c r="AO990" s="41"/>
      <c r="AP990" s="41"/>
      <c r="AQ990" s="41"/>
      <c r="AR990" s="41"/>
      <c r="AS990" s="41"/>
      <c r="AT990" s="41"/>
      <c r="AU990" s="41"/>
      <c r="AV990" s="41"/>
      <c r="AW990" s="41"/>
      <c r="AX990" s="41"/>
      <c r="AY990" s="41"/>
      <c r="AZ990" s="41"/>
      <c r="BA990" s="41"/>
      <c r="BB990" s="41"/>
      <c r="BC990" s="41"/>
      <c r="BD990" s="41"/>
      <c r="BE990" s="41"/>
      <c r="BF990" s="41"/>
      <c r="BG990" s="41"/>
      <c r="BH990" s="41"/>
      <c r="BI990" s="41"/>
      <c r="BJ990" s="41"/>
      <c r="BK990" s="41"/>
      <c r="BL990" s="41"/>
      <c r="BM990" s="41"/>
    </row>
    <row r="991" customFormat="false" ht="12" hidden="false" customHeight="true" outlineLevel="0" collapsed="false">
      <c r="A991" s="35"/>
      <c r="B991" s="41"/>
      <c r="C991" s="41"/>
      <c r="D991" s="41"/>
      <c r="E991" s="41"/>
      <c r="F991" s="41"/>
      <c r="G991" s="41"/>
      <c r="H991" s="41"/>
      <c r="I991" s="41"/>
      <c r="J991" s="41"/>
      <c r="K991" s="41"/>
      <c r="L991" s="41"/>
      <c r="M991" s="41"/>
      <c r="N991" s="41"/>
      <c r="O991" s="41"/>
      <c r="P991" s="41"/>
      <c r="Q991" s="41"/>
      <c r="R991" s="41"/>
      <c r="S991" s="41"/>
      <c r="T991" s="41"/>
      <c r="U991" s="41"/>
      <c r="V991" s="41"/>
      <c r="W991" s="41"/>
      <c r="X991" s="41"/>
      <c r="Y991" s="41"/>
      <c r="Z991" s="41"/>
      <c r="AA991" s="41"/>
      <c r="AB991" s="41"/>
      <c r="AC991" s="41"/>
      <c r="AD991" s="41"/>
      <c r="AE991" s="41"/>
      <c r="AF991" s="41"/>
      <c r="AG991" s="41"/>
      <c r="AH991" s="41"/>
      <c r="AI991" s="41"/>
      <c r="AJ991" s="41"/>
      <c r="AK991" s="41"/>
      <c r="AL991" s="41"/>
      <c r="AM991" s="41"/>
      <c r="AN991" s="41"/>
      <c r="AO991" s="41"/>
      <c r="AP991" s="41"/>
      <c r="AQ991" s="41"/>
      <c r="AR991" s="41"/>
      <c r="AS991" s="41"/>
      <c r="AT991" s="41"/>
      <c r="AU991" s="41"/>
      <c r="AV991" s="41"/>
      <c r="AW991" s="41"/>
      <c r="AX991" s="41"/>
      <c r="AY991" s="41"/>
      <c r="AZ991" s="41"/>
      <c r="BA991" s="41"/>
      <c r="BB991" s="41"/>
      <c r="BC991" s="41"/>
      <c r="BD991" s="41"/>
      <c r="BE991" s="41"/>
      <c r="BF991" s="41"/>
      <c r="BG991" s="41"/>
      <c r="BH991" s="41"/>
      <c r="BI991" s="41"/>
      <c r="BJ991" s="41"/>
      <c r="BK991" s="41"/>
      <c r="BL991" s="41"/>
      <c r="BM991" s="41"/>
    </row>
    <row r="992" customFormat="false" ht="12" hidden="false" customHeight="true" outlineLevel="0" collapsed="false">
      <c r="A992" s="35"/>
      <c r="B992" s="41"/>
      <c r="C992" s="41"/>
      <c r="D992" s="41"/>
      <c r="E992" s="41"/>
      <c r="F992" s="41"/>
      <c r="G992" s="41"/>
      <c r="H992" s="41"/>
      <c r="I992" s="41"/>
      <c r="J992" s="41"/>
      <c r="K992" s="41"/>
      <c r="L992" s="41"/>
      <c r="M992" s="41"/>
      <c r="N992" s="41"/>
      <c r="O992" s="41"/>
      <c r="P992" s="41"/>
      <c r="Q992" s="41"/>
      <c r="R992" s="41"/>
      <c r="S992" s="41"/>
      <c r="T992" s="41"/>
      <c r="U992" s="41"/>
      <c r="V992" s="41"/>
      <c r="W992" s="41"/>
      <c r="X992" s="41"/>
      <c r="Y992" s="41"/>
      <c r="Z992" s="41"/>
      <c r="AA992" s="41"/>
      <c r="AB992" s="41"/>
      <c r="AC992" s="41"/>
      <c r="AD992" s="41"/>
      <c r="AE992" s="41"/>
      <c r="AF992" s="41"/>
      <c r="AG992" s="41"/>
      <c r="AH992" s="41"/>
      <c r="AI992" s="41"/>
      <c r="AJ992" s="41"/>
      <c r="AK992" s="41"/>
      <c r="AL992" s="41"/>
      <c r="AM992" s="41"/>
      <c r="AN992" s="41"/>
      <c r="AO992" s="41"/>
      <c r="AP992" s="41"/>
      <c r="AQ992" s="41"/>
      <c r="AR992" s="41"/>
      <c r="AS992" s="41"/>
      <c r="AT992" s="41"/>
      <c r="AU992" s="41"/>
      <c r="AV992" s="41"/>
      <c r="AW992" s="41"/>
      <c r="AX992" s="41"/>
      <c r="AY992" s="41"/>
      <c r="AZ992" s="41"/>
      <c r="BA992" s="41"/>
      <c r="BB992" s="41"/>
      <c r="BC992" s="41"/>
      <c r="BD992" s="41"/>
      <c r="BE992" s="41"/>
      <c r="BF992" s="41"/>
      <c r="BG992" s="41"/>
      <c r="BH992" s="41"/>
      <c r="BI992" s="41"/>
      <c r="BJ992" s="41"/>
      <c r="BK992" s="41"/>
      <c r="BL992" s="41"/>
      <c r="BM992" s="41"/>
    </row>
    <row r="993" customFormat="false" ht="12" hidden="false" customHeight="true" outlineLevel="0" collapsed="false">
      <c r="A993" s="35"/>
      <c r="B993" s="41"/>
      <c r="C993" s="41"/>
      <c r="D993" s="41"/>
      <c r="E993" s="41"/>
      <c r="F993" s="41"/>
      <c r="G993" s="41"/>
      <c r="H993" s="41"/>
      <c r="I993" s="41"/>
      <c r="J993" s="41"/>
      <c r="K993" s="41"/>
      <c r="L993" s="41"/>
      <c r="M993" s="41"/>
      <c r="N993" s="41"/>
      <c r="O993" s="41"/>
      <c r="P993" s="41"/>
      <c r="Q993" s="41"/>
      <c r="R993" s="41"/>
      <c r="S993" s="41"/>
      <c r="T993" s="41"/>
      <c r="U993" s="41"/>
      <c r="V993" s="41"/>
      <c r="W993" s="41"/>
      <c r="X993" s="41"/>
      <c r="Y993" s="41"/>
      <c r="Z993" s="41"/>
      <c r="AA993" s="41"/>
      <c r="AB993" s="41"/>
      <c r="AC993" s="41"/>
      <c r="AD993" s="41"/>
      <c r="AE993" s="41"/>
      <c r="AF993" s="41"/>
      <c r="AG993" s="41"/>
      <c r="AH993" s="41"/>
      <c r="AI993" s="41"/>
      <c r="AJ993" s="41"/>
      <c r="AK993" s="41"/>
      <c r="AL993" s="41"/>
      <c r="AM993" s="41"/>
      <c r="AN993" s="41"/>
      <c r="AO993" s="41"/>
      <c r="AP993" s="41"/>
      <c r="AQ993" s="41"/>
      <c r="AR993" s="41"/>
      <c r="AS993" s="41"/>
      <c r="AT993" s="41"/>
      <c r="AU993" s="41"/>
      <c r="AV993" s="41"/>
      <c r="AW993" s="41"/>
      <c r="AX993" s="41"/>
      <c r="AY993" s="41"/>
      <c r="AZ993" s="41"/>
      <c r="BA993" s="41"/>
      <c r="BB993" s="41"/>
      <c r="BC993" s="41"/>
      <c r="BD993" s="41"/>
      <c r="BE993" s="41"/>
      <c r="BF993" s="41"/>
      <c r="BG993" s="41"/>
      <c r="BH993" s="41"/>
      <c r="BI993" s="41"/>
      <c r="BJ993" s="41"/>
      <c r="BK993" s="41"/>
      <c r="BL993" s="41"/>
      <c r="BM993" s="41"/>
    </row>
    <row r="994" customFormat="false" ht="12" hidden="false" customHeight="true" outlineLevel="0" collapsed="false">
      <c r="A994" s="35"/>
      <c r="B994" s="41"/>
      <c r="C994" s="41"/>
      <c r="D994" s="41"/>
      <c r="E994" s="41"/>
      <c r="F994" s="41"/>
      <c r="G994" s="41"/>
      <c r="H994" s="41"/>
      <c r="I994" s="41"/>
      <c r="J994" s="41"/>
      <c r="K994" s="41"/>
      <c r="L994" s="41"/>
      <c r="M994" s="41"/>
      <c r="N994" s="41"/>
      <c r="O994" s="41"/>
      <c r="P994" s="41"/>
      <c r="Q994" s="41"/>
      <c r="R994" s="41"/>
      <c r="S994" s="41"/>
      <c r="T994" s="41"/>
      <c r="U994" s="41"/>
      <c r="V994" s="41"/>
      <c r="W994" s="41"/>
      <c r="X994" s="41"/>
      <c r="Y994" s="41"/>
      <c r="Z994" s="41"/>
      <c r="AA994" s="41"/>
      <c r="AB994" s="41"/>
      <c r="AC994" s="41"/>
      <c r="AD994" s="41"/>
      <c r="AE994" s="41"/>
      <c r="AF994" s="41"/>
      <c r="AG994" s="41"/>
      <c r="AH994" s="41"/>
      <c r="AI994" s="41"/>
      <c r="AJ994" s="41"/>
      <c r="AK994" s="41"/>
      <c r="AL994" s="41"/>
      <c r="AM994" s="41"/>
      <c r="AN994" s="41"/>
      <c r="AO994" s="41"/>
      <c r="AP994" s="41"/>
      <c r="AQ994" s="41"/>
      <c r="AR994" s="41"/>
      <c r="AS994" s="41"/>
      <c r="AT994" s="41"/>
      <c r="AU994" s="41"/>
      <c r="AV994" s="41"/>
      <c r="AW994" s="41"/>
      <c r="AX994" s="41"/>
      <c r="AY994" s="41"/>
      <c r="AZ994" s="41"/>
      <c r="BA994" s="41"/>
      <c r="BB994" s="41"/>
      <c r="BC994" s="41"/>
      <c r="BD994" s="41"/>
      <c r="BE994" s="41"/>
      <c r="BF994" s="41"/>
      <c r="BG994" s="41"/>
      <c r="BH994" s="41"/>
      <c r="BI994" s="41"/>
      <c r="BJ994" s="41"/>
      <c r="BK994" s="41"/>
      <c r="BL994" s="41"/>
      <c r="BM994" s="41"/>
    </row>
    <row r="995" customFormat="false" ht="12" hidden="false" customHeight="true" outlineLevel="0" collapsed="false">
      <c r="A995" s="35"/>
      <c r="B995" s="41"/>
      <c r="C995" s="41"/>
      <c r="D995" s="41"/>
      <c r="E995" s="41"/>
      <c r="F995" s="41"/>
      <c r="G995" s="41"/>
      <c r="H995" s="41"/>
      <c r="I995" s="41"/>
      <c r="J995" s="41"/>
      <c r="K995" s="41"/>
      <c r="L995" s="41"/>
      <c r="M995" s="41"/>
      <c r="N995" s="41"/>
      <c r="O995" s="41"/>
      <c r="P995" s="41"/>
      <c r="Q995" s="41"/>
      <c r="R995" s="41"/>
      <c r="S995" s="41"/>
      <c r="T995" s="41"/>
      <c r="U995" s="41"/>
      <c r="V995" s="41"/>
      <c r="W995" s="41"/>
      <c r="X995" s="41"/>
      <c r="Y995" s="41"/>
      <c r="Z995" s="41"/>
      <c r="AA995" s="41"/>
      <c r="AB995" s="41"/>
      <c r="AC995" s="41"/>
      <c r="AD995" s="41"/>
      <c r="AE995" s="41"/>
      <c r="AF995" s="41"/>
      <c r="AG995" s="41"/>
      <c r="AH995" s="41"/>
      <c r="AI995" s="41"/>
      <c r="AJ995" s="41"/>
      <c r="AK995" s="41"/>
      <c r="AL995" s="41"/>
      <c r="AM995" s="41"/>
      <c r="AN995" s="41"/>
      <c r="AO995" s="41"/>
      <c r="AP995" s="41"/>
      <c r="AQ995" s="41"/>
      <c r="AR995" s="41"/>
      <c r="AS995" s="41"/>
      <c r="AT995" s="41"/>
      <c r="AU995" s="41"/>
      <c r="AV995" s="41"/>
      <c r="AW995" s="41"/>
      <c r="AX995" s="41"/>
      <c r="AY995" s="41"/>
      <c r="AZ995" s="41"/>
      <c r="BA995" s="41"/>
      <c r="BB995" s="41"/>
      <c r="BC995" s="41"/>
      <c r="BD995" s="41"/>
      <c r="BE995" s="41"/>
      <c r="BF995" s="41"/>
      <c r="BG995" s="41"/>
      <c r="BH995" s="41"/>
      <c r="BI995" s="41"/>
      <c r="BJ995" s="41"/>
      <c r="BK995" s="41"/>
      <c r="BL995" s="41"/>
      <c r="BM995" s="41"/>
    </row>
    <row r="996" customFormat="false" ht="12" hidden="false" customHeight="true" outlineLevel="0" collapsed="false">
      <c r="A996" s="35"/>
      <c r="B996" s="41"/>
      <c r="C996" s="41"/>
      <c r="D996" s="41"/>
      <c r="E996" s="41"/>
      <c r="F996" s="41"/>
      <c r="G996" s="41"/>
      <c r="H996" s="41"/>
      <c r="I996" s="41"/>
      <c r="J996" s="41"/>
      <c r="K996" s="41"/>
      <c r="L996" s="41"/>
      <c r="M996" s="41"/>
      <c r="N996" s="41"/>
      <c r="O996" s="41"/>
      <c r="P996" s="41"/>
      <c r="Q996" s="41"/>
      <c r="R996" s="41"/>
      <c r="S996" s="41"/>
      <c r="T996" s="41"/>
      <c r="U996" s="41"/>
      <c r="V996" s="41"/>
      <c r="W996" s="41"/>
      <c r="X996" s="41"/>
      <c r="Y996" s="41"/>
      <c r="Z996" s="41"/>
      <c r="AA996" s="41"/>
      <c r="AB996" s="41"/>
      <c r="AC996" s="41"/>
      <c r="AD996" s="41"/>
      <c r="AE996" s="41"/>
      <c r="AF996" s="41"/>
      <c r="AG996" s="41"/>
      <c r="AH996" s="41"/>
      <c r="AI996" s="41"/>
      <c r="AJ996" s="41"/>
      <c r="AK996" s="41"/>
      <c r="AL996" s="41"/>
      <c r="AM996" s="41"/>
      <c r="AN996" s="41"/>
      <c r="AO996" s="41"/>
      <c r="AP996" s="41"/>
      <c r="AQ996" s="41"/>
      <c r="AR996" s="41"/>
      <c r="AS996" s="41"/>
      <c r="AT996" s="41"/>
      <c r="AU996" s="41"/>
      <c r="AV996" s="41"/>
      <c r="AW996" s="41"/>
      <c r="AX996" s="41"/>
      <c r="AY996" s="41"/>
      <c r="AZ996" s="41"/>
      <c r="BA996" s="41"/>
      <c r="BB996" s="41"/>
      <c r="BC996" s="41"/>
      <c r="BD996" s="41"/>
      <c r="BE996" s="41"/>
      <c r="BF996" s="41"/>
      <c r="BG996" s="41"/>
      <c r="BH996" s="41"/>
      <c r="BI996" s="41"/>
      <c r="BJ996" s="41"/>
      <c r="BK996" s="41"/>
      <c r="BL996" s="41"/>
      <c r="BM996" s="41"/>
    </row>
    <row r="997" customFormat="false" ht="12" hidden="false" customHeight="true" outlineLevel="0" collapsed="false">
      <c r="A997" s="35"/>
      <c r="B997" s="41"/>
      <c r="C997" s="41"/>
      <c r="D997" s="41"/>
      <c r="E997" s="41"/>
      <c r="F997" s="41"/>
      <c r="G997" s="41"/>
      <c r="H997" s="41"/>
      <c r="I997" s="41"/>
      <c r="J997" s="41"/>
      <c r="K997" s="41"/>
      <c r="L997" s="41"/>
      <c r="M997" s="41"/>
      <c r="N997" s="41"/>
      <c r="O997" s="41"/>
      <c r="P997" s="41"/>
      <c r="Q997" s="41"/>
      <c r="R997" s="41"/>
      <c r="S997" s="41"/>
      <c r="T997" s="41"/>
      <c r="U997" s="41"/>
      <c r="V997" s="41"/>
      <c r="W997" s="41"/>
      <c r="X997" s="41"/>
      <c r="Y997" s="41"/>
      <c r="Z997" s="41"/>
      <c r="AA997" s="41"/>
      <c r="AB997" s="41"/>
      <c r="AC997" s="41"/>
      <c r="AD997" s="41"/>
      <c r="AE997" s="41"/>
      <c r="AF997" s="41"/>
      <c r="AG997" s="41"/>
      <c r="AH997" s="41"/>
      <c r="AI997" s="41"/>
      <c r="AJ997" s="41"/>
      <c r="AK997" s="41"/>
      <c r="AL997" s="41"/>
      <c r="AM997" s="41"/>
      <c r="AN997" s="41"/>
      <c r="AO997" s="41"/>
      <c r="AP997" s="41"/>
      <c r="AQ997" s="41"/>
      <c r="AR997" s="41"/>
      <c r="AS997" s="41"/>
      <c r="AT997" s="41"/>
      <c r="AU997" s="41"/>
      <c r="AV997" s="41"/>
      <c r="AW997" s="41"/>
      <c r="AX997" s="41"/>
      <c r="AY997" s="41"/>
      <c r="AZ997" s="41"/>
      <c r="BA997" s="41"/>
      <c r="BB997" s="41"/>
      <c r="BC997" s="41"/>
      <c r="BD997" s="41"/>
      <c r="BE997" s="41"/>
      <c r="BF997" s="41"/>
      <c r="BG997" s="41"/>
      <c r="BH997" s="41"/>
      <c r="BI997" s="41"/>
      <c r="BJ997" s="41"/>
      <c r="BK997" s="41"/>
      <c r="BL997" s="41"/>
      <c r="BM997" s="41"/>
    </row>
    <row r="998" customFormat="false" ht="12" hidden="false" customHeight="true" outlineLevel="0" collapsed="false">
      <c r="A998" s="35"/>
      <c r="B998" s="41"/>
      <c r="C998" s="41"/>
      <c r="D998" s="41"/>
      <c r="E998" s="41"/>
      <c r="F998" s="41"/>
      <c r="G998" s="41"/>
      <c r="H998" s="41"/>
      <c r="I998" s="41"/>
      <c r="J998" s="41"/>
      <c r="K998" s="41"/>
      <c r="L998" s="41"/>
      <c r="M998" s="41"/>
      <c r="N998" s="41"/>
      <c r="O998" s="41"/>
      <c r="P998" s="41"/>
      <c r="Q998" s="41"/>
      <c r="R998" s="41"/>
      <c r="S998" s="41"/>
      <c r="T998" s="41"/>
      <c r="U998" s="41"/>
      <c r="V998" s="41"/>
      <c r="W998" s="41"/>
      <c r="X998" s="41"/>
      <c r="Y998" s="41"/>
      <c r="Z998" s="41"/>
      <c r="AA998" s="41"/>
      <c r="AB998" s="41"/>
      <c r="AC998" s="41"/>
      <c r="AD998" s="41"/>
      <c r="AE998" s="41"/>
      <c r="AF998" s="41"/>
      <c r="AG998" s="41"/>
      <c r="AH998" s="41"/>
      <c r="AI998" s="41"/>
      <c r="AJ998" s="41"/>
      <c r="AK998" s="41"/>
      <c r="AL998" s="41"/>
      <c r="AM998" s="41"/>
      <c r="AN998" s="41"/>
      <c r="AO998" s="41"/>
      <c r="AP998" s="41"/>
      <c r="AQ998" s="41"/>
      <c r="AR998" s="41"/>
      <c r="AS998" s="41"/>
      <c r="AT998" s="41"/>
      <c r="AU998" s="41"/>
      <c r="AV998" s="41"/>
      <c r="AW998" s="41"/>
      <c r="AX998" s="41"/>
      <c r="AY998" s="41"/>
      <c r="AZ998" s="41"/>
      <c r="BA998" s="41"/>
      <c r="BB998" s="41"/>
      <c r="BC998" s="41"/>
      <c r="BD998" s="41"/>
      <c r="BE998" s="41"/>
      <c r="BF998" s="41"/>
      <c r="BG998" s="41"/>
      <c r="BH998" s="41"/>
      <c r="BI998" s="41"/>
      <c r="BJ998" s="41"/>
      <c r="BK998" s="41"/>
      <c r="BL998" s="41"/>
      <c r="BM998" s="41"/>
    </row>
    <row r="999" customFormat="false" ht="12" hidden="false" customHeight="true" outlineLevel="0" collapsed="false">
      <c r="A999" s="35"/>
      <c r="B999" s="41"/>
      <c r="C999" s="41"/>
      <c r="D999" s="41"/>
      <c r="E999" s="41"/>
      <c r="F999" s="41"/>
      <c r="G999" s="41"/>
      <c r="H999" s="41"/>
      <c r="I999" s="41"/>
      <c r="J999" s="41"/>
      <c r="K999" s="41"/>
      <c r="L999" s="41"/>
      <c r="M999" s="41"/>
      <c r="N999" s="41"/>
      <c r="O999" s="41"/>
      <c r="P999" s="41"/>
      <c r="Q999" s="41"/>
      <c r="R999" s="41"/>
      <c r="S999" s="41"/>
      <c r="T999" s="41"/>
      <c r="U999" s="41"/>
      <c r="V999" s="41"/>
      <c r="W999" s="41"/>
      <c r="X999" s="41"/>
      <c r="Y999" s="41"/>
      <c r="Z999" s="41"/>
      <c r="AA999" s="41"/>
      <c r="AB999" s="41"/>
      <c r="AC999" s="41"/>
      <c r="AD999" s="41"/>
      <c r="AE999" s="41"/>
      <c r="AF999" s="41"/>
      <c r="AG999" s="41"/>
      <c r="AH999" s="41"/>
      <c r="AI999" s="41"/>
      <c r="AJ999" s="41"/>
      <c r="AK999" s="41"/>
      <c r="AL999" s="41"/>
      <c r="AM999" s="41"/>
      <c r="AN999" s="41"/>
      <c r="AO999" s="41"/>
      <c r="AP999" s="41"/>
      <c r="AQ999" s="41"/>
      <c r="AR999" s="41"/>
      <c r="AS999" s="41"/>
      <c r="AT999" s="41"/>
      <c r="AU999" s="41"/>
      <c r="AV999" s="41"/>
      <c r="AW999" s="41"/>
      <c r="AX999" s="41"/>
      <c r="AY999" s="41"/>
      <c r="AZ999" s="41"/>
      <c r="BA999" s="41"/>
      <c r="BB999" s="41"/>
      <c r="BC999" s="41"/>
      <c r="BD999" s="41"/>
      <c r="BE999" s="41"/>
      <c r="BF999" s="41"/>
      <c r="BG999" s="41"/>
      <c r="BH999" s="41"/>
      <c r="BI999" s="41"/>
      <c r="BJ999" s="41"/>
      <c r="BK999" s="41"/>
      <c r="BL999" s="41"/>
      <c r="BM999" s="41"/>
    </row>
    <row r="1000" customFormat="false" ht="12" hidden="false" customHeight="true" outlineLevel="0" collapsed="false">
      <c r="A1000" s="35"/>
      <c r="B1000" s="41"/>
      <c r="C1000" s="41"/>
      <c r="D1000" s="41"/>
      <c r="E1000" s="41"/>
      <c r="F1000" s="41"/>
      <c r="G1000" s="41"/>
      <c r="H1000" s="41"/>
      <c r="I1000" s="41"/>
      <c r="J1000" s="41"/>
      <c r="K1000" s="41"/>
      <c r="L1000" s="41"/>
      <c r="M1000" s="41"/>
      <c r="N1000" s="41"/>
      <c r="O1000" s="41"/>
      <c r="P1000" s="41"/>
      <c r="Q1000" s="41"/>
      <c r="R1000" s="41"/>
      <c r="S1000" s="41"/>
      <c r="T1000" s="41"/>
      <c r="U1000" s="41"/>
      <c r="V1000" s="41"/>
      <c r="W1000" s="41"/>
      <c r="X1000" s="41"/>
      <c r="Y1000" s="41"/>
      <c r="Z1000" s="41"/>
      <c r="AA1000" s="41"/>
      <c r="AB1000" s="41"/>
      <c r="AC1000" s="41"/>
      <c r="AD1000" s="41"/>
      <c r="AE1000" s="41"/>
      <c r="AF1000" s="41"/>
      <c r="AG1000" s="41"/>
      <c r="AH1000" s="41"/>
      <c r="AI1000" s="41"/>
      <c r="AJ1000" s="41"/>
      <c r="AK1000" s="41"/>
      <c r="AL1000" s="41"/>
      <c r="AM1000" s="41"/>
      <c r="AN1000" s="41"/>
      <c r="AO1000" s="41"/>
      <c r="AP1000" s="41"/>
      <c r="AQ1000" s="41"/>
      <c r="AR1000" s="41"/>
      <c r="AS1000" s="41"/>
      <c r="AT1000" s="41"/>
      <c r="AU1000" s="41"/>
      <c r="AV1000" s="41"/>
      <c r="AW1000" s="41"/>
      <c r="AX1000" s="41"/>
      <c r="AY1000" s="41"/>
      <c r="AZ1000" s="41"/>
      <c r="BA1000" s="41"/>
      <c r="BB1000" s="41"/>
      <c r="BC1000" s="41"/>
      <c r="BD1000" s="41"/>
      <c r="BE1000" s="41"/>
      <c r="BF1000" s="41"/>
      <c r="BG1000" s="41"/>
      <c r="BH1000" s="41"/>
      <c r="BI1000" s="41"/>
      <c r="BJ1000" s="41"/>
      <c r="BK1000" s="41"/>
      <c r="BL1000" s="41"/>
      <c r="BM1000" s="41"/>
    </row>
  </sheetData>
  <mergeCells count="2">
    <mergeCell ref="C1:D1"/>
    <mergeCell ref="A10:H10"/>
  </mergeCells>
  <hyperlinks>
    <hyperlink ref="C1" location="CONTENIDO!A1" display="Menú Principal"/>
  </hyperlinks>
  <printOptions headings="false" gridLines="false" gridLinesSet="true" horizontalCentered="false" verticalCentered="false"/>
  <pageMargins left="0.7" right="0.7" top="0.75" bottom="0.75" header="0.511811023622047" footer="0.511811023622047"/>
  <pageSetup paperSize="1" scale="100" fitToWidth="1" fitToHeight="1" pageOrder="downThenOver" orientation="portrait" blackAndWhite="false" draft="false" cellComments="none" horizontalDpi="300" verticalDpi="300" copies="1"/>
  <headerFooter differentFirst="false" differentOddEven="false">
    <oddHeader/>
    <oddFooter/>
  </headerFooter>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BM1000"/>
  <sheetViews>
    <sheetView showFormulas="false" showGridLines="false" showRowColHeaders="true" showZeros="true" rightToLeft="false" tabSelected="false" showOutlineSymbols="true" defaultGridColor="true" view="normal" topLeftCell="A1" colorId="64" zoomScale="100" zoomScaleNormal="100" zoomScalePageLayoutView="100" workbookViewId="0">
      <selection pane="topLeft" activeCell="A1" activeCellId="0" sqref="A1"/>
    </sheetView>
  </sheetViews>
  <sheetFormatPr defaultColWidth="14.4453125" defaultRowHeight="15" zeroHeight="false" outlineLevelRow="0" outlineLevelCol="0"/>
  <cols>
    <col collapsed="false" customWidth="true" hidden="false" outlineLevel="0" max="1" min="1" style="0" width="65.42"/>
    <col collapsed="false" customWidth="true" hidden="false" outlineLevel="0" max="16" min="2" style="0" width="13.7"/>
    <col collapsed="false" customWidth="true" hidden="false" outlineLevel="0" max="17" min="17" style="0" width="23.57"/>
    <col collapsed="false" customWidth="true" hidden="false" outlineLevel="0" max="21" min="18" style="0" width="13.7"/>
    <col collapsed="false" customWidth="true" hidden="false" outlineLevel="0" max="22" min="22" style="0" width="15"/>
    <col collapsed="false" customWidth="true" hidden="false" outlineLevel="0" max="37" min="23" style="0" width="13.7"/>
    <col collapsed="false" customWidth="true" hidden="false" outlineLevel="0" max="65" min="38" style="0" width="25.57"/>
  </cols>
  <sheetData>
    <row r="1" customFormat="false" ht="18.75" hidden="false" customHeight="true" outlineLevel="0" collapsed="false">
      <c r="A1" s="62"/>
      <c r="B1" s="35"/>
      <c r="C1" s="35"/>
      <c r="D1" s="37" t="s">
        <v>20</v>
      </c>
      <c r="E1" s="35"/>
      <c r="F1" s="35"/>
      <c r="G1" s="35"/>
      <c r="H1" s="35"/>
      <c r="I1" s="35"/>
      <c r="J1" s="35"/>
      <c r="K1" s="35"/>
      <c r="L1" s="35"/>
      <c r="M1" s="35"/>
      <c r="N1" s="35"/>
      <c r="O1" s="35"/>
      <c r="P1" s="35"/>
      <c r="Q1" s="35"/>
      <c r="R1" s="35"/>
      <c r="S1" s="35"/>
      <c r="T1" s="35"/>
      <c r="U1" s="35"/>
      <c r="V1" s="35"/>
      <c r="W1" s="35"/>
      <c r="X1" s="35"/>
      <c r="Y1" s="35"/>
      <c r="Z1" s="35"/>
      <c r="AA1" s="35"/>
      <c r="AB1" s="35"/>
      <c r="AC1" s="35"/>
      <c r="AD1" s="35"/>
      <c r="AE1" s="35"/>
      <c r="AF1" s="35"/>
      <c r="AG1" s="35"/>
      <c r="AH1" s="35"/>
      <c r="AI1" s="35"/>
      <c r="AJ1" s="35"/>
      <c r="AK1" s="35"/>
      <c r="AL1" s="35"/>
      <c r="AM1" s="35"/>
      <c r="AN1" s="35"/>
      <c r="AO1" s="35"/>
      <c r="AP1" s="35"/>
      <c r="AQ1" s="35"/>
      <c r="AR1" s="35"/>
      <c r="AS1" s="35"/>
      <c r="AT1" s="35"/>
      <c r="AU1" s="35"/>
      <c r="AV1" s="35"/>
      <c r="AW1" s="35"/>
      <c r="AX1" s="35"/>
      <c r="AY1" s="35"/>
      <c r="AZ1" s="35"/>
      <c r="BA1" s="35"/>
      <c r="BB1" s="35"/>
      <c r="BC1" s="35"/>
      <c r="BD1" s="35"/>
      <c r="BE1" s="35"/>
      <c r="BF1" s="35"/>
      <c r="BG1" s="35"/>
      <c r="BH1" s="35"/>
      <c r="BI1" s="35"/>
      <c r="BJ1" s="35"/>
      <c r="BK1" s="35"/>
      <c r="BL1" s="35"/>
      <c r="BM1" s="35"/>
    </row>
    <row r="2" customFormat="false" ht="7.5" hidden="false" customHeight="true" outlineLevel="0" collapsed="false">
      <c r="A2" s="62"/>
      <c r="B2" s="35"/>
      <c r="C2" s="35"/>
      <c r="D2" s="37"/>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J2" s="35"/>
      <c r="AK2" s="35"/>
      <c r="AL2" s="35"/>
      <c r="AM2" s="35"/>
      <c r="AN2" s="35"/>
      <c r="AO2" s="35"/>
      <c r="AP2" s="35"/>
      <c r="AQ2" s="35"/>
      <c r="AR2" s="35"/>
      <c r="AS2" s="35"/>
      <c r="AT2" s="35"/>
      <c r="AU2" s="35"/>
      <c r="AV2" s="35"/>
      <c r="AW2" s="35"/>
      <c r="AX2" s="35"/>
      <c r="AY2" s="35"/>
      <c r="AZ2" s="35"/>
      <c r="BA2" s="35"/>
      <c r="BB2" s="35"/>
      <c r="BC2" s="35"/>
      <c r="BD2" s="35"/>
      <c r="BE2" s="35"/>
      <c r="BF2" s="35"/>
      <c r="BG2" s="35"/>
      <c r="BH2" s="35"/>
      <c r="BI2" s="35"/>
      <c r="BJ2" s="35"/>
      <c r="BK2" s="35"/>
      <c r="BL2" s="35"/>
      <c r="BM2" s="35"/>
    </row>
    <row r="3" customFormat="false" ht="12" hidden="false" customHeight="true" outlineLevel="0" collapsed="false">
      <c r="A3" s="35"/>
      <c r="B3" s="35"/>
      <c r="C3" s="35"/>
      <c r="D3" s="35"/>
      <c r="E3" s="35"/>
      <c r="F3" s="35"/>
      <c r="G3" s="35"/>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J3" s="35"/>
      <c r="AK3" s="35"/>
      <c r="AL3" s="35"/>
      <c r="AM3" s="35"/>
      <c r="AN3" s="35"/>
      <c r="AO3" s="35"/>
      <c r="AP3" s="35"/>
      <c r="AQ3" s="35"/>
      <c r="AR3" s="35"/>
      <c r="AS3" s="35"/>
      <c r="AT3" s="35"/>
      <c r="AU3" s="35"/>
      <c r="AV3" s="35"/>
      <c r="AW3" s="35"/>
      <c r="AX3" s="35"/>
      <c r="AY3" s="35"/>
      <c r="AZ3" s="35"/>
      <c r="BA3" s="35"/>
      <c r="BB3" s="35"/>
      <c r="BC3" s="35"/>
      <c r="BD3" s="35"/>
      <c r="BE3" s="35"/>
      <c r="BF3" s="35"/>
      <c r="BG3" s="35"/>
      <c r="BH3" s="35"/>
      <c r="BI3" s="35"/>
      <c r="BJ3" s="35"/>
      <c r="BK3" s="35"/>
      <c r="BL3" s="35"/>
      <c r="BM3" s="35"/>
    </row>
    <row r="4" customFormat="false" ht="12" hidden="false" customHeight="true" outlineLevel="0" collapsed="false">
      <c r="A4" s="35"/>
      <c r="B4" s="35"/>
      <c r="C4" s="35"/>
      <c r="D4" s="35"/>
      <c r="E4" s="35"/>
      <c r="F4" s="35"/>
      <c r="G4" s="35"/>
      <c r="H4" s="35"/>
      <c r="I4" s="35"/>
      <c r="J4" s="35"/>
      <c r="K4" s="35"/>
      <c r="L4" s="35"/>
      <c r="M4" s="35"/>
      <c r="N4" s="35"/>
      <c r="O4" s="35"/>
      <c r="P4" s="35"/>
      <c r="Q4" s="35"/>
      <c r="R4" s="35"/>
      <c r="S4" s="35"/>
      <c r="T4" s="35"/>
      <c r="U4" s="35"/>
      <c r="V4" s="35"/>
      <c r="W4" s="35"/>
      <c r="X4" s="35"/>
      <c r="Y4" s="35"/>
      <c r="Z4" s="35"/>
      <c r="AA4" s="35"/>
      <c r="AB4" s="35"/>
      <c r="AC4" s="35"/>
      <c r="AD4" s="35"/>
      <c r="AE4" s="35"/>
      <c r="AF4" s="35"/>
      <c r="AG4" s="35"/>
      <c r="AH4" s="35"/>
      <c r="AI4" s="35"/>
      <c r="AJ4" s="35"/>
      <c r="AK4" s="35"/>
      <c r="AL4" s="35"/>
      <c r="AM4" s="35"/>
      <c r="AN4" s="35"/>
      <c r="AO4" s="35"/>
      <c r="AP4" s="35"/>
      <c r="AQ4" s="35"/>
      <c r="AR4" s="35"/>
      <c r="AS4" s="35"/>
      <c r="AT4" s="35"/>
      <c r="AU4" s="35"/>
      <c r="AV4" s="35"/>
      <c r="AW4" s="35"/>
      <c r="AX4" s="35"/>
      <c r="AY4" s="35"/>
      <c r="AZ4" s="35"/>
      <c r="BA4" s="35"/>
      <c r="BB4" s="35"/>
      <c r="BC4" s="35"/>
      <c r="BD4" s="35"/>
      <c r="BE4" s="35"/>
      <c r="BF4" s="35"/>
      <c r="BG4" s="35"/>
      <c r="BH4" s="35"/>
      <c r="BI4" s="35"/>
      <c r="BJ4" s="35"/>
      <c r="BK4" s="35"/>
      <c r="BL4" s="35"/>
      <c r="BM4" s="35"/>
    </row>
    <row r="5" customFormat="false" ht="12" hidden="false" customHeight="true" outlineLevel="0" collapsed="false">
      <c r="A5" s="42"/>
      <c r="B5" s="42"/>
      <c r="C5" s="35"/>
      <c r="D5" s="35"/>
      <c r="E5" s="35"/>
      <c r="F5" s="35"/>
      <c r="G5" s="35"/>
      <c r="H5" s="35"/>
      <c r="I5" s="35"/>
      <c r="J5" s="35"/>
      <c r="K5" s="35"/>
      <c r="L5" s="35"/>
      <c r="M5" s="35"/>
      <c r="N5" s="35"/>
      <c r="O5" s="35"/>
      <c r="P5" s="35"/>
      <c r="Q5" s="35"/>
      <c r="R5" s="35"/>
      <c r="S5" s="35"/>
      <c r="T5" s="35"/>
      <c r="U5" s="35"/>
      <c r="V5" s="35"/>
      <c r="W5" s="35"/>
      <c r="X5" s="35"/>
      <c r="Y5" s="35"/>
      <c r="Z5" s="35"/>
      <c r="AA5" s="35"/>
      <c r="AB5" s="35"/>
      <c r="AC5" s="35"/>
      <c r="AD5" s="35"/>
      <c r="AE5" s="35"/>
      <c r="AF5" s="35"/>
      <c r="AG5" s="35"/>
      <c r="AH5" s="35"/>
      <c r="AI5" s="35"/>
      <c r="AJ5" s="35"/>
      <c r="AK5" s="35"/>
      <c r="AL5" s="35"/>
      <c r="AM5" s="35"/>
      <c r="AN5" s="35"/>
      <c r="AO5" s="35"/>
      <c r="AP5" s="35"/>
      <c r="AQ5" s="35"/>
      <c r="AR5" s="35"/>
      <c r="AS5" s="35"/>
      <c r="AT5" s="35"/>
      <c r="AU5" s="35"/>
      <c r="AV5" s="35"/>
      <c r="AW5" s="35"/>
      <c r="AX5" s="35"/>
      <c r="AY5" s="35"/>
      <c r="AZ5" s="35"/>
      <c r="BA5" s="35"/>
      <c r="BB5" s="35"/>
      <c r="BC5" s="35"/>
      <c r="BD5" s="35"/>
      <c r="BE5" s="35"/>
      <c r="BF5" s="35"/>
      <c r="BG5" s="35"/>
      <c r="BH5" s="35"/>
      <c r="BI5" s="35"/>
      <c r="BJ5" s="35"/>
      <c r="BK5" s="35"/>
      <c r="BL5" s="35"/>
      <c r="BM5" s="35"/>
    </row>
    <row r="6" customFormat="false" ht="12" hidden="false" customHeight="true" outlineLevel="0" collapsed="false">
      <c r="A6" s="42"/>
      <c r="B6" s="42"/>
      <c r="C6" s="35"/>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c r="AJ6" s="35"/>
      <c r="AK6" s="35"/>
      <c r="AL6" s="35"/>
      <c r="AM6" s="35"/>
      <c r="AN6" s="35"/>
      <c r="AO6" s="35"/>
      <c r="AP6" s="35"/>
      <c r="AQ6" s="35"/>
      <c r="AR6" s="35"/>
      <c r="AS6" s="35"/>
      <c r="AT6" s="35"/>
      <c r="AU6" s="35"/>
      <c r="AV6" s="35"/>
      <c r="AW6" s="35"/>
      <c r="AX6" s="35"/>
      <c r="AY6" s="35"/>
      <c r="AZ6" s="35"/>
      <c r="BA6" s="35"/>
      <c r="BB6" s="35"/>
      <c r="BC6" s="35"/>
      <c r="BD6" s="35"/>
      <c r="BE6" s="35"/>
      <c r="BF6" s="35"/>
      <c r="BG6" s="35"/>
      <c r="BH6" s="35"/>
      <c r="BI6" s="35"/>
      <c r="BJ6" s="35"/>
      <c r="BK6" s="35"/>
      <c r="BL6" s="35"/>
      <c r="BM6" s="35"/>
    </row>
    <row r="7" customFormat="false" ht="12" hidden="false" customHeight="true" outlineLevel="0" collapsed="false">
      <c r="A7" s="38"/>
      <c r="B7" s="38"/>
      <c r="C7" s="35"/>
      <c r="D7" s="35"/>
      <c r="E7" s="35"/>
      <c r="F7" s="35"/>
      <c r="G7" s="35"/>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J7" s="35"/>
      <c r="AK7" s="35"/>
      <c r="AL7" s="35"/>
      <c r="AM7" s="35"/>
      <c r="AN7" s="35"/>
      <c r="AO7" s="35"/>
      <c r="AP7" s="35"/>
      <c r="AQ7" s="35"/>
      <c r="AR7" s="35"/>
      <c r="AS7" s="35"/>
      <c r="AT7" s="35"/>
      <c r="AU7" s="35"/>
      <c r="AV7" s="35"/>
      <c r="AW7" s="35"/>
      <c r="AX7" s="35"/>
      <c r="AY7" s="35"/>
      <c r="AZ7" s="35"/>
      <c r="BA7" s="35"/>
      <c r="BB7" s="35"/>
      <c r="BC7" s="35"/>
      <c r="BD7" s="35"/>
      <c r="BE7" s="35"/>
      <c r="BF7" s="35"/>
      <c r="BG7" s="35"/>
      <c r="BH7" s="35"/>
      <c r="BI7" s="35"/>
      <c r="BJ7" s="35"/>
      <c r="BK7" s="35"/>
      <c r="BL7" s="35"/>
      <c r="BM7" s="35"/>
    </row>
    <row r="8" customFormat="false" ht="12" hidden="false" customHeight="true" outlineLevel="0" collapsed="false">
      <c r="A8" s="42"/>
      <c r="B8" s="38"/>
      <c r="C8" s="35"/>
      <c r="D8" s="35"/>
      <c r="E8" s="35"/>
      <c r="F8" s="35"/>
      <c r="G8" s="35"/>
      <c r="H8" s="35"/>
      <c r="I8" s="35"/>
      <c r="J8" s="35"/>
      <c r="K8" s="35"/>
      <c r="L8" s="35"/>
      <c r="M8" s="35"/>
      <c r="N8" s="35"/>
      <c r="O8" s="35"/>
      <c r="P8" s="35"/>
      <c r="Q8" s="35"/>
      <c r="R8" s="35"/>
      <c r="S8" s="35"/>
      <c r="T8" s="35"/>
      <c r="U8" s="35"/>
      <c r="V8" s="35"/>
      <c r="W8" s="35"/>
      <c r="X8" s="35"/>
      <c r="Y8" s="35"/>
      <c r="Z8" s="35"/>
      <c r="AA8" s="35"/>
      <c r="AB8" s="35"/>
      <c r="AC8" s="35"/>
      <c r="AD8" s="35"/>
      <c r="AE8" s="35"/>
      <c r="AF8" s="35"/>
      <c r="AG8" s="35"/>
      <c r="AH8" s="35"/>
      <c r="AI8" s="35"/>
      <c r="AJ8" s="35"/>
      <c r="AK8" s="35"/>
      <c r="AL8" s="35"/>
      <c r="AM8" s="35"/>
      <c r="AN8" s="35"/>
      <c r="AO8" s="35"/>
      <c r="AP8" s="35"/>
      <c r="AQ8" s="35"/>
      <c r="AR8" s="35"/>
      <c r="AS8" s="35"/>
      <c r="AT8" s="35"/>
      <c r="AU8" s="35"/>
      <c r="AV8" s="35"/>
      <c r="AW8" s="35"/>
      <c r="AX8" s="35"/>
      <c r="AY8" s="35"/>
      <c r="AZ8" s="35"/>
      <c r="BA8" s="35"/>
      <c r="BB8" s="35"/>
      <c r="BC8" s="35"/>
      <c r="BD8" s="35"/>
      <c r="BE8" s="35"/>
      <c r="BF8" s="35"/>
      <c r="BG8" s="35"/>
      <c r="BH8" s="35"/>
      <c r="BI8" s="35"/>
      <c r="BJ8" s="35"/>
      <c r="BK8" s="35"/>
      <c r="BL8" s="35"/>
      <c r="BM8" s="35"/>
    </row>
    <row r="9" customFormat="false" ht="19.5" hidden="false" customHeight="true" outlineLevel="0" collapsed="false">
      <c r="A9" s="42"/>
      <c r="B9" s="38"/>
      <c r="C9" s="35"/>
      <c r="D9" s="35"/>
      <c r="E9" s="35"/>
      <c r="F9" s="35"/>
      <c r="G9" s="35"/>
      <c r="H9" s="35"/>
      <c r="I9" s="35"/>
      <c r="J9" s="35"/>
      <c r="K9" s="35"/>
      <c r="L9" s="35"/>
      <c r="M9" s="35"/>
      <c r="N9" s="35"/>
      <c r="O9" s="35"/>
      <c r="P9" s="35"/>
      <c r="Q9" s="35"/>
      <c r="R9" s="35"/>
      <c r="S9" s="35"/>
      <c r="T9" s="35"/>
      <c r="U9" s="35"/>
      <c r="V9" s="35"/>
      <c r="W9" s="35"/>
      <c r="X9" s="35"/>
      <c r="Y9" s="35"/>
      <c r="Z9" s="35"/>
      <c r="AA9" s="35"/>
      <c r="AB9" s="35"/>
      <c r="AC9" s="35"/>
      <c r="AD9" s="35"/>
      <c r="AE9" s="35"/>
      <c r="AF9" s="35"/>
      <c r="AG9" s="35"/>
      <c r="AH9" s="35"/>
      <c r="AI9" s="35"/>
      <c r="AJ9" s="35"/>
      <c r="AK9" s="35"/>
      <c r="AL9" s="35"/>
      <c r="AM9" s="35"/>
      <c r="AN9" s="35"/>
      <c r="AO9" s="35"/>
      <c r="AP9" s="35"/>
      <c r="AQ9" s="35"/>
      <c r="AR9" s="35"/>
      <c r="AS9" s="35"/>
      <c r="AT9" s="35"/>
      <c r="AU9" s="35"/>
      <c r="AV9" s="35"/>
      <c r="AW9" s="35"/>
      <c r="AX9" s="35"/>
      <c r="AY9" s="35"/>
      <c r="AZ9" s="35"/>
      <c r="BA9" s="35"/>
      <c r="BB9" s="35"/>
      <c r="BC9" s="35"/>
      <c r="BD9" s="35"/>
      <c r="BE9" s="35"/>
      <c r="BF9" s="35"/>
      <c r="BG9" s="35"/>
      <c r="BH9" s="35"/>
      <c r="BI9" s="35"/>
      <c r="BJ9" s="35"/>
      <c r="BK9" s="35"/>
      <c r="BL9" s="35"/>
      <c r="BM9" s="35"/>
    </row>
    <row r="10" customFormat="false" ht="12" hidden="false" customHeight="true" outlineLevel="0" collapsed="false">
      <c r="A10" s="50" t="s">
        <v>2046</v>
      </c>
      <c r="B10" s="50"/>
      <c r="C10" s="50"/>
      <c r="D10" s="50"/>
      <c r="E10" s="50"/>
      <c r="F10" s="50"/>
      <c r="G10" s="50"/>
      <c r="H10" s="50"/>
      <c r="I10" s="35"/>
      <c r="J10" s="35"/>
      <c r="K10" s="35"/>
      <c r="L10" s="35"/>
      <c r="M10" s="35"/>
      <c r="N10" s="35"/>
      <c r="O10" s="35"/>
      <c r="P10" s="35"/>
      <c r="Q10" s="35"/>
      <c r="R10" s="35"/>
      <c r="S10" s="35"/>
      <c r="T10" s="35"/>
      <c r="U10" s="35"/>
      <c r="V10" s="35"/>
      <c r="W10" s="35"/>
      <c r="X10" s="35"/>
      <c r="Y10" s="35"/>
      <c r="Z10" s="35"/>
      <c r="AA10" s="35"/>
      <c r="AB10" s="35"/>
      <c r="AC10" s="35"/>
      <c r="AD10" s="35"/>
      <c r="AE10" s="35"/>
      <c r="AF10" s="35"/>
      <c r="AG10" s="35"/>
      <c r="AH10" s="35"/>
      <c r="AI10" s="35"/>
      <c r="AJ10" s="35"/>
      <c r="AK10" s="35"/>
      <c r="AL10" s="35"/>
      <c r="AM10" s="35"/>
      <c r="AN10" s="35"/>
      <c r="AO10" s="35"/>
      <c r="AP10" s="35"/>
      <c r="AQ10" s="35"/>
      <c r="AR10" s="35"/>
      <c r="AS10" s="35"/>
      <c r="AT10" s="35"/>
      <c r="AU10" s="35"/>
      <c r="AV10" s="35"/>
      <c r="AW10" s="35"/>
      <c r="AX10" s="35"/>
      <c r="AY10" s="35"/>
      <c r="AZ10" s="35"/>
      <c r="BA10" s="35"/>
      <c r="BB10" s="35"/>
      <c r="BC10" s="35"/>
      <c r="BD10" s="35"/>
      <c r="BE10" s="35"/>
      <c r="BF10" s="35"/>
      <c r="BG10" s="35"/>
      <c r="BH10" s="35"/>
      <c r="BI10" s="35"/>
      <c r="BJ10" s="35"/>
      <c r="BK10" s="35"/>
      <c r="BL10" s="35"/>
      <c r="BM10" s="35"/>
    </row>
    <row r="11" customFormat="false" ht="12" hidden="false" customHeight="true" outlineLevel="0" collapsed="false">
      <c r="A11" s="39" t="s">
        <v>2047</v>
      </c>
      <c r="B11" s="1"/>
      <c r="C11" s="40"/>
      <c r="D11" s="40"/>
      <c r="E11" s="1"/>
      <c r="F11" s="1"/>
      <c r="G11" s="51"/>
      <c r="H11" s="1"/>
      <c r="I11" s="35"/>
      <c r="J11" s="35"/>
      <c r="K11" s="35"/>
      <c r="L11" s="35"/>
      <c r="M11" s="35"/>
      <c r="N11" s="35"/>
      <c r="O11" s="35"/>
      <c r="P11" s="35"/>
      <c r="Q11" s="35"/>
      <c r="R11" s="35"/>
      <c r="S11" s="35"/>
      <c r="T11" s="35"/>
      <c r="U11" s="35"/>
      <c r="V11" s="35"/>
      <c r="W11" s="35"/>
      <c r="X11" s="35"/>
      <c r="Y11" s="35"/>
      <c r="Z11" s="35"/>
      <c r="AA11" s="35"/>
      <c r="AB11" s="35"/>
      <c r="AC11" s="35"/>
      <c r="AD11" s="35"/>
      <c r="AE11" s="35"/>
      <c r="AF11" s="35"/>
      <c r="AG11" s="35"/>
      <c r="AH11" s="35"/>
      <c r="AI11" s="35"/>
      <c r="AJ11" s="35"/>
      <c r="AK11" s="35"/>
      <c r="AL11" s="35"/>
      <c r="AM11" s="35"/>
      <c r="AN11" s="35"/>
      <c r="AO11" s="35"/>
      <c r="AP11" s="35"/>
      <c r="AQ11" s="35"/>
      <c r="AR11" s="35"/>
      <c r="AS11" s="35"/>
      <c r="AT11" s="35"/>
      <c r="AU11" s="35"/>
      <c r="AV11" s="35"/>
      <c r="AW11" s="35"/>
      <c r="AX11" s="35"/>
      <c r="AY11" s="35"/>
      <c r="AZ11" s="35"/>
      <c r="BA11" s="35"/>
      <c r="BB11" s="35"/>
      <c r="BC11" s="35"/>
      <c r="BD11" s="35"/>
      <c r="BE11" s="35"/>
      <c r="BF11" s="35"/>
      <c r="BG11" s="35"/>
      <c r="BH11" s="35"/>
      <c r="BI11" s="35"/>
      <c r="BJ11" s="35"/>
      <c r="BK11" s="35"/>
      <c r="BL11" s="35"/>
      <c r="BM11" s="35"/>
    </row>
    <row r="12" customFormat="false" ht="12" hidden="false" customHeight="true" outlineLevel="0" collapsed="false">
      <c r="A12" s="39" t="s">
        <v>2048</v>
      </c>
      <c r="B12" s="1"/>
      <c r="C12" s="40"/>
      <c r="D12" s="40"/>
      <c r="E12" s="1"/>
      <c r="F12" s="1"/>
      <c r="G12" s="52"/>
      <c r="H12" s="1"/>
      <c r="I12" s="35"/>
      <c r="J12" s="35"/>
      <c r="K12" s="35"/>
      <c r="L12" s="35"/>
      <c r="M12" s="35"/>
      <c r="N12" s="35"/>
      <c r="O12" s="35"/>
      <c r="P12" s="35"/>
      <c r="Q12" s="35"/>
      <c r="R12" s="35"/>
      <c r="S12" s="35"/>
      <c r="T12" s="35"/>
      <c r="U12" s="35"/>
      <c r="V12" s="35"/>
      <c r="W12" s="35"/>
      <c r="X12" s="35"/>
      <c r="Y12" s="35"/>
      <c r="Z12" s="35"/>
      <c r="AA12" s="35"/>
      <c r="AB12" s="35"/>
      <c r="AC12" s="35"/>
      <c r="AD12" s="35"/>
      <c r="AE12" s="35"/>
      <c r="AF12" s="35"/>
      <c r="AG12" s="35"/>
      <c r="AH12" s="35"/>
      <c r="AI12" s="35"/>
      <c r="AJ12" s="35"/>
      <c r="AK12" s="35"/>
      <c r="AL12" s="35"/>
      <c r="AM12" s="35"/>
      <c r="AN12" s="35"/>
      <c r="AO12" s="35"/>
      <c r="AP12" s="35"/>
      <c r="AQ12" s="35"/>
      <c r="AR12" s="35"/>
      <c r="AS12" s="35"/>
      <c r="AT12" s="35"/>
      <c r="AU12" s="35"/>
      <c r="AV12" s="35"/>
      <c r="AW12" s="35"/>
      <c r="AX12" s="35"/>
      <c r="AY12" s="35"/>
      <c r="AZ12" s="35"/>
      <c r="BA12" s="35"/>
      <c r="BB12" s="35"/>
      <c r="BC12" s="35"/>
      <c r="BD12" s="35"/>
      <c r="BE12" s="35"/>
      <c r="BF12" s="35"/>
      <c r="BG12" s="35"/>
      <c r="BH12" s="35"/>
      <c r="BI12" s="35"/>
      <c r="BJ12" s="35"/>
      <c r="BK12" s="35"/>
      <c r="BL12" s="35"/>
      <c r="BM12" s="35"/>
    </row>
    <row r="13" customFormat="false" ht="12" hidden="false" customHeight="true" outlineLevel="0" collapsed="false">
      <c r="A13" s="39" t="s">
        <v>2049</v>
      </c>
      <c r="B13" s="1"/>
      <c r="C13" s="40"/>
      <c r="D13" s="40"/>
      <c r="E13" s="1"/>
      <c r="F13" s="1"/>
      <c r="G13" s="52"/>
      <c r="H13" s="1"/>
      <c r="I13" s="35"/>
      <c r="J13" s="35"/>
      <c r="K13" s="35"/>
      <c r="L13" s="35"/>
      <c r="M13" s="35"/>
      <c r="N13" s="35"/>
      <c r="O13" s="35"/>
      <c r="P13" s="35"/>
      <c r="Q13" s="35"/>
      <c r="R13" s="35"/>
      <c r="S13" s="35"/>
      <c r="T13" s="35"/>
      <c r="U13" s="35"/>
      <c r="V13" s="35"/>
      <c r="W13" s="35"/>
      <c r="X13" s="35"/>
      <c r="Y13" s="35"/>
      <c r="Z13" s="35"/>
      <c r="AA13" s="35"/>
      <c r="AB13" s="35"/>
      <c r="AC13" s="35"/>
      <c r="AD13" s="35"/>
      <c r="AE13" s="35"/>
      <c r="AF13" s="35"/>
      <c r="AG13" s="35"/>
      <c r="AH13" s="35"/>
      <c r="AI13" s="35"/>
      <c r="AJ13" s="35"/>
      <c r="AK13" s="35"/>
      <c r="AL13" s="35"/>
      <c r="AM13" s="35"/>
      <c r="AN13" s="35"/>
      <c r="AO13" s="35"/>
      <c r="AP13" s="35"/>
      <c r="AQ13" s="35"/>
      <c r="AR13" s="35"/>
      <c r="AS13" s="35"/>
      <c r="AT13" s="35"/>
      <c r="AU13" s="35"/>
      <c r="AV13" s="35"/>
      <c r="AW13" s="35"/>
      <c r="AX13" s="35"/>
      <c r="AY13" s="35"/>
      <c r="AZ13" s="35"/>
      <c r="BA13" s="35"/>
      <c r="BB13" s="35"/>
      <c r="BC13" s="35"/>
      <c r="BD13" s="35"/>
      <c r="BE13" s="35"/>
      <c r="BF13" s="35"/>
      <c r="BG13" s="35"/>
      <c r="BH13" s="35"/>
      <c r="BI13" s="35"/>
      <c r="BJ13" s="35"/>
      <c r="BK13" s="35"/>
      <c r="BL13" s="35"/>
      <c r="BM13" s="35"/>
    </row>
    <row r="14" customFormat="false" ht="12" hidden="false" customHeight="true" outlineLevel="0" collapsed="false">
      <c r="A14" s="35"/>
      <c r="B14" s="42"/>
      <c r="C14" s="35"/>
      <c r="D14" s="35"/>
      <c r="E14" s="35"/>
      <c r="F14" s="35"/>
      <c r="G14" s="35"/>
      <c r="H14" s="35"/>
      <c r="I14" s="35"/>
      <c r="J14" s="35"/>
      <c r="K14" s="35"/>
      <c r="L14" s="35"/>
      <c r="M14" s="35"/>
      <c r="N14" s="35"/>
      <c r="O14" s="35"/>
      <c r="P14" s="35"/>
      <c r="Q14" s="35"/>
      <c r="R14" s="35"/>
      <c r="S14" s="35"/>
      <c r="T14" s="35"/>
      <c r="U14" s="35"/>
      <c r="V14" s="35"/>
      <c r="W14" s="35"/>
      <c r="X14" s="35"/>
      <c r="Y14" s="35"/>
      <c r="Z14" s="35"/>
      <c r="AA14" s="35"/>
      <c r="AB14" s="35"/>
      <c r="AC14" s="35"/>
      <c r="AD14" s="35"/>
      <c r="AE14" s="35"/>
      <c r="AF14" s="35"/>
      <c r="AG14" s="35"/>
      <c r="AH14" s="35"/>
      <c r="AI14" s="35"/>
      <c r="AJ14" s="35"/>
      <c r="AK14" s="35"/>
      <c r="AL14" s="35"/>
      <c r="AM14" s="35"/>
      <c r="AN14" s="35"/>
      <c r="AO14" s="35"/>
      <c r="AP14" s="35"/>
      <c r="AQ14" s="35"/>
      <c r="AR14" s="35"/>
      <c r="AS14" s="35"/>
      <c r="AT14" s="35"/>
      <c r="AU14" s="35"/>
      <c r="AV14" s="35"/>
      <c r="AW14" s="35"/>
      <c r="AX14" s="35"/>
      <c r="AY14" s="35"/>
      <c r="AZ14" s="35"/>
      <c r="BA14" s="35"/>
      <c r="BB14" s="35"/>
      <c r="BC14" s="35"/>
      <c r="BD14" s="35"/>
      <c r="BE14" s="35"/>
      <c r="BF14" s="35"/>
      <c r="BG14" s="35"/>
      <c r="BH14" s="35"/>
      <c r="BI14" s="35"/>
      <c r="BJ14" s="35"/>
      <c r="BK14" s="35"/>
      <c r="BL14" s="35"/>
      <c r="BM14" s="35"/>
    </row>
    <row r="15" customFormat="false" ht="12" hidden="true" customHeight="true" outlineLevel="0" collapsed="false">
      <c r="A15" s="54"/>
      <c r="B15" s="55" t="s">
        <v>42</v>
      </c>
      <c r="C15" s="55"/>
      <c r="D15" s="55"/>
      <c r="E15" s="55"/>
      <c r="F15" s="55"/>
      <c r="G15" s="55"/>
      <c r="H15" s="55"/>
      <c r="I15" s="55"/>
      <c r="J15" s="55"/>
      <c r="K15" s="55"/>
      <c r="L15" s="55"/>
      <c r="M15" s="55"/>
      <c r="N15" s="55"/>
      <c r="O15" s="55"/>
      <c r="P15" s="55"/>
      <c r="Q15" s="55"/>
      <c r="R15" s="55"/>
      <c r="S15" s="55"/>
      <c r="T15" s="55"/>
      <c r="U15" s="55"/>
      <c r="V15" s="55"/>
      <c r="W15" s="55"/>
      <c r="X15" s="55"/>
      <c r="Y15" s="55"/>
      <c r="Z15" s="55"/>
      <c r="AA15" s="55"/>
      <c r="AB15" s="55"/>
      <c r="AC15" s="55"/>
      <c r="AD15" s="55"/>
      <c r="AE15" s="55"/>
      <c r="AF15" s="55"/>
      <c r="AG15" s="55"/>
      <c r="AH15" s="55"/>
      <c r="AI15" s="55"/>
      <c r="AJ15" s="55"/>
      <c r="AK15" s="55"/>
      <c r="AL15" s="55"/>
      <c r="AM15" s="55"/>
      <c r="AN15" s="55"/>
      <c r="AO15" s="55"/>
      <c r="AP15" s="55"/>
      <c r="AQ15" s="55"/>
      <c r="AR15" s="55"/>
      <c r="AS15" s="56"/>
    </row>
    <row r="16" customFormat="false" ht="12" hidden="false" customHeight="true" outlineLevel="0" collapsed="false">
      <c r="A16" s="76"/>
      <c r="B16" s="57" t="n">
        <v>46022</v>
      </c>
      <c r="C16" s="35"/>
      <c r="D16" s="35"/>
      <c r="E16" s="35"/>
      <c r="F16" s="35"/>
      <c r="G16" s="35"/>
      <c r="H16" s="35"/>
      <c r="I16" s="35"/>
      <c r="J16" s="35"/>
      <c r="K16" s="35"/>
      <c r="L16" s="35"/>
      <c r="M16" s="35"/>
      <c r="N16" s="35"/>
      <c r="O16" s="35"/>
      <c r="P16" s="35"/>
      <c r="Q16" s="35"/>
      <c r="R16" s="35"/>
      <c r="S16" s="35"/>
      <c r="T16" s="35"/>
      <c r="U16" s="35"/>
      <c r="V16" s="35"/>
      <c r="W16" s="35"/>
      <c r="X16" s="35"/>
      <c r="Y16" s="35"/>
      <c r="Z16" s="35"/>
      <c r="AA16" s="35"/>
      <c r="AB16" s="35"/>
      <c r="AC16" s="35"/>
      <c r="AD16" s="35"/>
      <c r="AE16" s="35"/>
      <c r="AF16" s="35"/>
      <c r="AG16" s="35"/>
      <c r="AH16" s="35"/>
      <c r="AI16" s="35"/>
      <c r="AJ16" s="35"/>
      <c r="AK16" s="35"/>
      <c r="AL16" s="35"/>
      <c r="AM16" s="35"/>
      <c r="AN16" s="35"/>
      <c r="AO16" s="35"/>
      <c r="AP16" s="35"/>
      <c r="AQ16" s="35"/>
      <c r="AR16" s="35"/>
      <c r="AS16" s="35"/>
    </row>
    <row r="17" customFormat="false" ht="12" hidden="false" customHeight="true" outlineLevel="0" collapsed="false">
      <c r="A17" s="66" t="s">
        <v>2050</v>
      </c>
      <c r="B17" s="48" t="s">
        <v>48</v>
      </c>
      <c r="C17" s="48" t="s">
        <v>49</v>
      </c>
      <c r="D17" s="48" t="s">
        <v>50</v>
      </c>
      <c r="E17" s="48" t="s">
        <v>51</v>
      </c>
      <c r="F17" s="48" t="s">
        <v>52</v>
      </c>
      <c r="G17" s="48" t="s">
        <v>53</v>
      </c>
      <c r="H17" s="48" t="s">
        <v>54</v>
      </c>
      <c r="I17" s="48" t="s">
        <v>55</v>
      </c>
      <c r="J17" s="48" t="s">
        <v>56</v>
      </c>
      <c r="K17" s="48" t="s">
        <v>57</v>
      </c>
      <c r="L17" s="48" t="s">
        <v>58</v>
      </c>
      <c r="M17" s="48" t="s">
        <v>59</v>
      </c>
      <c r="N17" s="48" t="s">
        <v>60</v>
      </c>
      <c r="O17" s="48" t="s">
        <v>61</v>
      </c>
      <c r="P17" s="48" t="s">
        <v>62</v>
      </c>
      <c r="Q17" s="48" t="s">
        <v>63</v>
      </c>
      <c r="R17" s="48" t="s">
        <v>64</v>
      </c>
      <c r="S17" s="48" t="s">
        <v>65</v>
      </c>
      <c r="T17" s="48" t="s">
        <v>66</v>
      </c>
      <c r="U17" s="48" t="s">
        <v>67</v>
      </c>
      <c r="V17" s="48" t="s">
        <v>68</v>
      </c>
      <c r="W17" s="48" t="s">
        <v>69</v>
      </c>
      <c r="X17" s="48" t="s">
        <v>70</v>
      </c>
      <c r="Y17" s="48" t="s">
        <v>71</v>
      </c>
      <c r="Z17" s="48" t="s">
        <v>72</v>
      </c>
      <c r="AA17" s="48" t="s">
        <v>73</v>
      </c>
      <c r="AB17" s="48" t="s">
        <v>74</v>
      </c>
      <c r="AC17" s="48" t="s">
        <v>75</v>
      </c>
      <c r="AD17" s="48" t="s">
        <v>76</v>
      </c>
      <c r="AE17" s="48" t="s">
        <v>77</v>
      </c>
      <c r="AF17" s="48" t="s">
        <v>78</v>
      </c>
      <c r="AG17" s="48" t="s">
        <v>79</v>
      </c>
      <c r="AH17" s="48" t="s">
        <v>80</v>
      </c>
      <c r="AI17" s="48" t="s">
        <v>81</v>
      </c>
      <c r="AJ17" s="48" t="s">
        <v>82</v>
      </c>
      <c r="AK17" s="48" t="s">
        <v>83</v>
      </c>
      <c r="AL17" s="48" t="s">
        <v>84</v>
      </c>
      <c r="AM17" s="48" t="s">
        <v>85</v>
      </c>
      <c r="AN17" s="48" t="s">
        <v>86</v>
      </c>
      <c r="AO17" s="48" t="s">
        <v>87</v>
      </c>
      <c r="AP17" s="48" t="s">
        <v>88</v>
      </c>
      <c r="AQ17" s="48" t="s">
        <v>89</v>
      </c>
      <c r="AR17" s="48" t="s">
        <v>90</v>
      </c>
      <c r="AS17" s="48" t="s">
        <v>91</v>
      </c>
    </row>
    <row r="18" customFormat="false" ht="12" hidden="false" customHeight="true" outlineLevel="0" collapsed="false">
      <c r="A18" s="59" t="s">
        <v>2051</v>
      </c>
      <c r="B18" s="77"/>
      <c r="C18" s="77"/>
      <c r="D18" s="77"/>
      <c r="E18" s="77"/>
      <c r="F18" s="77"/>
      <c r="G18" s="77"/>
      <c r="H18" s="77"/>
      <c r="I18" s="77"/>
      <c r="J18" s="77"/>
      <c r="K18" s="77"/>
      <c r="L18" s="77"/>
      <c r="M18" s="77"/>
      <c r="N18" s="77"/>
      <c r="O18" s="77"/>
      <c r="P18" s="77"/>
      <c r="Q18" s="77"/>
      <c r="R18" s="77"/>
      <c r="S18" s="77"/>
      <c r="T18" s="77"/>
      <c r="U18" s="77"/>
      <c r="V18" s="77"/>
      <c r="W18" s="77"/>
      <c r="X18" s="77"/>
      <c r="Y18" s="77"/>
      <c r="Z18" s="77"/>
      <c r="AA18" s="77"/>
      <c r="AB18" s="77"/>
      <c r="AC18" s="77"/>
      <c r="AD18" s="77"/>
      <c r="AE18" s="77"/>
      <c r="AF18" s="77"/>
      <c r="AG18" s="77"/>
      <c r="AH18" s="77"/>
      <c r="AI18" s="77"/>
      <c r="AJ18" s="77"/>
      <c r="AK18" s="77"/>
      <c r="AL18" s="77"/>
      <c r="AM18" s="77"/>
      <c r="AN18" s="77"/>
      <c r="AO18" s="77"/>
      <c r="AP18" s="77"/>
      <c r="AQ18" s="77"/>
      <c r="AR18" s="77"/>
      <c r="AS18" s="77"/>
    </row>
    <row r="19" customFormat="false" ht="12" hidden="false" customHeight="true" outlineLevel="0" collapsed="false">
      <c r="A19" s="60" t="s">
        <v>2052</v>
      </c>
      <c r="B19" s="77" t="n">
        <v>1.39264961884652</v>
      </c>
      <c r="C19" s="77" t="n">
        <v>2.14581929850893</v>
      </c>
      <c r="D19" s="77" t="n">
        <v>2.00607434745016</v>
      </c>
      <c r="E19" s="77" t="n">
        <v>3.01456663860073</v>
      </c>
      <c r="F19" s="77" t="n">
        <v>1.47270015873079</v>
      </c>
      <c r="G19" s="77" t="n">
        <v>1.6072387345853</v>
      </c>
      <c r="H19" s="77" t="n">
        <v>5.40214671935427</v>
      </c>
      <c r="I19" s="77" t="n">
        <v>0.600830779800484</v>
      </c>
      <c r="J19" s="77" t="n">
        <v>2.54987855747387</v>
      </c>
      <c r="K19" s="77" t="n">
        <v>1.08274471392321</v>
      </c>
      <c r="L19" s="77" t="n">
        <v>2.01806951959995</v>
      </c>
      <c r="M19" s="77" t="n">
        <v>6.29582768508314</v>
      </c>
      <c r="N19" s="77" t="n">
        <v>2.43020903434619</v>
      </c>
      <c r="O19" s="77" t="n">
        <v>0.523757150123302</v>
      </c>
      <c r="P19" s="77" t="n">
        <v>3.87453986171072</v>
      </c>
      <c r="Q19" s="77" t="n">
        <v>4.75531150017336</v>
      </c>
      <c r="R19" s="77" t="n">
        <v>0</v>
      </c>
      <c r="S19" s="77" t="n">
        <v>8.48151644576427</v>
      </c>
      <c r="T19" s="77" t="n">
        <v>6.97363479635679</v>
      </c>
      <c r="U19" s="77" t="n">
        <v>11.3360592765301</v>
      </c>
      <c r="V19" s="77" t="n">
        <v>4.33674085954574</v>
      </c>
      <c r="W19" s="77" t="n">
        <v>13.1281066848458</v>
      </c>
      <c r="X19" s="77" t="n">
        <v>3.29631872187306</v>
      </c>
      <c r="Y19" s="77" t="n">
        <v>1.66976083249658</v>
      </c>
      <c r="Z19" s="77" t="n">
        <v>0</v>
      </c>
      <c r="AA19" s="77" t="n">
        <v>2.38675394684079</v>
      </c>
      <c r="AB19" s="77" t="n">
        <v>1.47844588435868</v>
      </c>
      <c r="AC19" s="77" t="n">
        <v>1.52298632308798</v>
      </c>
      <c r="AD19" s="77" t="n">
        <v>3.71013442527247</v>
      </c>
      <c r="AE19" s="77" t="n">
        <v>3.40877002517952</v>
      </c>
      <c r="AF19" s="77" t="n">
        <v>2.27334505523393</v>
      </c>
      <c r="AG19" s="77" t="n">
        <v>2.14343033303701</v>
      </c>
      <c r="AH19" s="77" t="n">
        <v>0.877805234919465</v>
      </c>
      <c r="AI19" s="77" t="n">
        <v>1.47927822011626</v>
      </c>
      <c r="AJ19" s="77" t="n">
        <v>0.458927227001033</v>
      </c>
      <c r="AK19" s="77" t="n">
        <v>0.49925699814032</v>
      </c>
      <c r="AL19" s="77" t="n">
        <v>16.6172746618023</v>
      </c>
      <c r="AM19" s="77" t="n">
        <v>0</v>
      </c>
      <c r="AN19" s="77" t="n">
        <v>90.0650872483508</v>
      </c>
      <c r="AO19" s="77" t="n">
        <v>0.800078249465859</v>
      </c>
      <c r="AP19" s="77" t="n">
        <v>8.44078740766467</v>
      </c>
      <c r="AQ19" s="77" t="n">
        <v>33.7150083745351</v>
      </c>
      <c r="AR19" s="77" t="n">
        <v>5.82656083142324</v>
      </c>
      <c r="AS19" s="77" t="n">
        <v>2.04273099924067</v>
      </c>
    </row>
    <row r="20" customFormat="false" ht="12" hidden="false" customHeight="true" outlineLevel="0" collapsed="false">
      <c r="A20" s="59" t="s">
        <v>2053</v>
      </c>
      <c r="B20" s="77"/>
      <c r="C20" s="77"/>
      <c r="D20" s="77"/>
      <c r="E20" s="77"/>
      <c r="F20" s="77"/>
      <c r="G20" s="77"/>
      <c r="H20" s="77"/>
      <c r="I20" s="77"/>
      <c r="J20" s="77"/>
      <c r="K20" s="77"/>
      <c r="L20" s="77"/>
      <c r="M20" s="77"/>
      <c r="N20" s="77"/>
      <c r="O20" s="77"/>
      <c r="P20" s="77"/>
      <c r="Q20" s="77"/>
      <c r="R20" s="77"/>
      <c r="S20" s="77"/>
      <c r="T20" s="77"/>
      <c r="U20" s="77"/>
      <c r="V20" s="77"/>
      <c r="W20" s="77"/>
      <c r="X20" s="77"/>
      <c r="Y20" s="77"/>
      <c r="Z20" s="77"/>
      <c r="AA20" s="77"/>
      <c r="AB20" s="77"/>
      <c r="AC20" s="77"/>
      <c r="AD20" s="77"/>
      <c r="AE20" s="77"/>
      <c r="AF20" s="77"/>
      <c r="AG20" s="77"/>
      <c r="AH20" s="77"/>
      <c r="AI20" s="77"/>
      <c r="AJ20" s="77"/>
      <c r="AK20" s="77"/>
      <c r="AL20" s="77"/>
      <c r="AM20" s="77"/>
      <c r="AN20" s="77"/>
      <c r="AO20" s="77"/>
      <c r="AP20" s="77"/>
      <c r="AQ20" s="77"/>
      <c r="AR20" s="77"/>
      <c r="AS20" s="77"/>
    </row>
    <row r="21" customFormat="false" ht="12" hidden="false" customHeight="true" outlineLevel="0" collapsed="false">
      <c r="A21" s="60" t="s">
        <v>2054</v>
      </c>
      <c r="B21" s="77" t="n">
        <v>0.120084725737458</v>
      </c>
      <c r="C21" s="77" t="n">
        <v>0.0928675364917233</v>
      </c>
      <c r="D21" s="77" t="n">
        <v>0.0738190803139854</v>
      </c>
      <c r="E21" s="77" t="n">
        <v>0.0773486449672531</v>
      </c>
      <c r="F21" s="77" t="n">
        <v>0.0947072432897678</v>
      </c>
      <c r="G21" s="77" t="n">
        <v>0.0915329772167501</v>
      </c>
      <c r="H21" s="77" t="n">
        <v>0.064831701399193</v>
      </c>
      <c r="I21" s="77" t="n">
        <v>0.189965284836284</v>
      </c>
      <c r="J21" s="77" t="n">
        <v>0.0588369699202402</v>
      </c>
      <c r="K21" s="77" t="n">
        <v>0.186677122508067</v>
      </c>
      <c r="L21" s="77" t="n">
        <v>0.0716538460964983</v>
      </c>
      <c r="M21" s="77" t="n">
        <v>0.0730606873608144</v>
      </c>
      <c r="N21" s="77" t="n">
        <v>0.0893567409007486</v>
      </c>
      <c r="O21" s="77" t="n">
        <v>0.257215677588893</v>
      </c>
      <c r="P21" s="77" t="n">
        <v>0.0828006604470311</v>
      </c>
      <c r="Q21" s="77" t="n">
        <v>0.0438899428020234</v>
      </c>
      <c r="R21" s="77" t="n">
        <v>0.0208961907274461</v>
      </c>
      <c r="S21" s="77" t="n">
        <v>0.064835955668659</v>
      </c>
      <c r="T21" s="77" t="n">
        <v>0.0587770720566297</v>
      </c>
      <c r="U21" s="77" t="n">
        <v>0.0421770850000938</v>
      </c>
      <c r="V21" s="77" t="n">
        <v>0.0617929820742135</v>
      </c>
      <c r="W21" s="77" t="n">
        <v>0.0490945966483581</v>
      </c>
      <c r="X21" s="77" t="n">
        <v>0.0671423114626163</v>
      </c>
      <c r="Y21" s="77" t="n">
        <v>0.0820274387099882</v>
      </c>
      <c r="Z21" s="77" t="n">
        <v>0.0172028159965419</v>
      </c>
      <c r="AA21" s="77" t="n">
        <v>0.0901972406077707</v>
      </c>
      <c r="AB21" s="77" t="n">
        <v>0.09921230437162</v>
      </c>
      <c r="AC21" s="77" t="n">
        <v>0.0999581205027045</v>
      </c>
      <c r="AD21" s="77" t="n">
        <v>0.0775903062626663</v>
      </c>
      <c r="AE21" s="77" t="n">
        <v>0.0722062740431374</v>
      </c>
      <c r="AF21" s="77" t="n">
        <v>0.101336640234781</v>
      </c>
      <c r="AG21" s="77" t="n">
        <v>0.101519399834479</v>
      </c>
      <c r="AH21" s="77" t="n">
        <v>0.123844752046786</v>
      </c>
      <c r="AI21" s="77" t="n">
        <v>0.123048847525384</v>
      </c>
      <c r="AJ21" s="77" t="n">
        <v>0.235071335931763</v>
      </c>
      <c r="AK21" s="77" t="n">
        <v>0.235454826873789</v>
      </c>
      <c r="AL21" s="77" t="n">
        <v>0.0420168264038355</v>
      </c>
      <c r="AM21" s="77" t="n">
        <v>0.0158347975829303</v>
      </c>
      <c r="AN21" s="77" t="n">
        <v>0.0349465813059665</v>
      </c>
      <c r="AO21" s="77" t="n">
        <v>0.262726885062115</v>
      </c>
      <c r="AP21" s="77" t="n">
        <v>0.0478059564733703</v>
      </c>
      <c r="AQ21" s="77" t="n">
        <v>0.147062381313938</v>
      </c>
      <c r="AR21" s="77" t="n">
        <v>0.0595823787155008</v>
      </c>
      <c r="AS21" s="77" t="n">
        <v>0.0940993411976342</v>
      </c>
    </row>
    <row r="22" customFormat="false" ht="12" hidden="false" customHeight="true" outlineLevel="0" collapsed="false">
      <c r="A22" s="60" t="s">
        <v>2055</v>
      </c>
      <c r="B22" s="77" t="n">
        <v>0.879915274262542</v>
      </c>
      <c r="C22" s="77" t="n">
        <v>0.907132463508277</v>
      </c>
      <c r="D22" s="77" t="n">
        <v>0.926180919686015</v>
      </c>
      <c r="E22" s="77" t="n">
        <v>0.922651355032747</v>
      </c>
      <c r="F22" s="77" t="n">
        <v>0.905292756710232</v>
      </c>
      <c r="G22" s="77" t="n">
        <v>0.90846702278325</v>
      </c>
      <c r="H22" s="77" t="n">
        <v>0.935168298600807</v>
      </c>
      <c r="I22" s="77" t="n">
        <v>0.810034715163716</v>
      </c>
      <c r="J22" s="77" t="n">
        <v>0.94116303007976</v>
      </c>
      <c r="K22" s="77" t="n">
        <v>0.813322877491932</v>
      </c>
      <c r="L22" s="77" t="n">
        <v>0.928346153903502</v>
      </c>
      <c r="M22" s="77" t="n">
        <v>0.926939312639185</v>
      </c>
      <c r="N22" s="77" t="n">
        <v>0.910643259099251</v>
      </c>
      <c r="O22" s="77" t="n">
        <v>0.742784322411107</v>
      </c>
      <c r="P22" s="77" t="n">
        <v>0.917199339552969</v>
      </c>
      <c r="Q22" s="77" t="n">
        <v>0.956110057197976</v>
      </c>
      <c r="R22" s="77" t="n">
        <v>0.979103809272554</v>
      </c>
      <c r="S22" s="77" t="n">
        <v>0.935164044331341</v>
      </c>
      <c r="T22" s="77" t="n">
        <v>0.94122292794337</v>
      </c>
      <c r="U22" s="77" t="n">
        <v>0.957822914999906</v>
      </c>
      <c r="V22" s="77" t="n">
        <v>0.938207017925786</v>
      </c>
      <c r="W22" s="77" t="n">
        <v>0.950905403351642</v>
      </c>
      <c r="X22" s="77" t="n">
        <v>0.932857688537384</v>
      </c>
      <c r="Y22" s="77" t="n">
        <v>0.917972561290012</v>
      </c>
      <c r="Z22" s="77" t="n">
        <v>0.982797184003458</v>
      </c>
      <c r="AA22" s="77" t="n">
        <v>0.909802759392229</v>
      </c>
      <c r="AB22" s="77" t="n">
        <v>0.90078769562838</v>
      </c>
      <c r="AC22" s="77" t="n">
        <v>0.900041879497296</v>
      </c>
      <c r="AD22" s="77" t="n">
        <v>0.922409693737334</v>
      </c>
      <c r="AE22" s="77" t="n">
        <v>0.927793725956863</v>
      </c>
      <c r="AF22" s="77" t="n">
        <v>0.898663359765219</v>
      </c>
      <c r="AG22" s="77" t="n">
        <v>0.898480600165521</v>
      </c>
      <c r="AH22" s="77" t="n">
        <v>0.876155247953214</v>
      </c>
      <c r="AI22" s="77" t="n">
        <v>0.876951152474616</v>
      </c>
      <c r="AJ22" s="77" t="n">
        <v>0.764928664068237</v>
      </c>
      <c r="AK22" s="77" t="n">
        <v>0.764545173126211</v>
      </c>
      <c r="AL22" s="77" t="n">
        <v>0.957983173596165</v>
      </c>
      <c r="AM22" s="77" t="n">
        <v>0.984165202417069</v>
      </c>
      <c r="AN22" s="77" t="n">
        <v>0.965053418694034</v>
      </c>
      <c r="AO22" s="77" t="n">
        <v>0.737273114937885</v>
      </c>
      <c r="AP22" s="77" t="n">
        <v>0.95219404352663</v>
      </c>
      <c r="AQ22" s="77" t="n">
        <v>0.852937618686062</v>
      </c>
      <c r="AR22" s="77" t="n">
        <v>0.940417621284499</v>
      </c>
      <c r="AS22" s="77" t="n">
        <v>0.905900658802366</v>
      </c>
    </row>
    <row r="23" customFormat="false" ht="12" hidden="false" customHeight="true" outlineLevel="0" collapsed="false">
      <c r="A23" s="60" t="s">
        <v>2056</v>
      </c>
      <c r="B23" s="77" t="n">
        <v>1.02881637550788</v>
      </c>
      <c r="C23" s="77" t="n">
        <v>1.04407515433153</v>
      </c>
      <c r="D23" s="77" t="n">
        <v>1.03452727523103</v>
      </c>
      <c r="E23" s="77" t="n">
        <v>1.07896304726244</v>
      </c>
      <c r="F23" s="77" t="n">
        <v>1.01266215904911</v>
      </c>
      <c r="G23" s="77" t="n">
        <v>1.04140303404828</v>
      </c>
      <c r="H23" s="77" t="n">
        <v>1.06139386709458</v>
      </c>
      <c r="I23" s="77" t="n">
        <v>0.914795802430988</v>
      </c>
      <c r="J23" s="77" t="n">
        <v>1.03899127213048</v>
      </c>
      <c r="K23" s="77" t="n">
        <v>0.984681198025145</v>
      </c>
      <c r="L23" s="77" t="n">
        <v>1.03729579178998</v>
      </c>
      <c r="M23" s="77" t="n">
        <v>1.19786685588884</v>
      </c>
      <c r="N23" s="77" t="n">
        <v>1.08893132894393</v>
      </c>
      <c r="O23" s="77" t="n">
        <v>0.864436259726096</v>
      </c>
      <c r="P23" s="77" t="n">
        <v>1.1010360746694</v>
      </c>
      <c r="Q23" s="77" t="n">
        <v>1.17466800155229</v>
      </c>
      <c r="R23" s="77" t="n">
        <v>1.28145214704023</v>
      </c>
      <c r="S23" s="77" t="n">
        <v>1.16259408630338</v>
      </c>
      <c r="T23" s="77" t="n">
        <v>1.09368321162939</v>
      </c>
      <c r="U23" s="77" t="n">
        <v>1.30356056058594</v>
      </c>
      <c r="V23" s="77" t="n">
        <v>1.1259930908258</v>
      </c>
      <c r="W23" s="77" t="n">
        <v>1.16024075973194</v>
      </c>
      <c r="X23" s="77" t="n">
        <v>1.04597055253279</v>
      </c>
      <c r="Y23" s="77" t="n">
        <v>1.02504901057733</v>
      </c>
      <c r="Z23" s="77" t="n">
        <v>1.12324988365117</v>
      </c>
      <c r="AA23" s="77" t="n">
        <v>1.0428964657069</v>
      </c>
      <c r="AB23" s="77" t="n">
        <v>1.01640978766688</v>
      </c>
      <c r="AC23" s="77" t="n">
        <v>1.00953684730883</v>
      </c>
      <c r="AD23" s="77" t="n">
        <v>1.06776823240375</v>
      </c>
      <c r="AE23" s="77" t="n">
        <v>1.08080456347252</v>
      </c>
      <c r="AF23" s="77" t="n">
        <v>1.06042385574045</v>
      </c>
      <c r="AG23" s="77" t="n">
        <v>1.07287561703698</v>
      </c>
      <c r="AH23" s="77" t="n">
        <v>0.981442188432231</v>
      </c>
      <c r="AI23" s="77" t="n">
        <v>1.01193390116991</v>
      </c>
      <c r="AJ23" s="77" t="n">
        <v>0.855625146682046</v>
      </c>
      <c r="AK23" s="77" t="n">
        <v>0.871008008971642</v>
      </c>
      <c r="AL23" s="77" t="n">
        <v>1.17501713703936</v>
      </c>
      <c r="AM23" s="77" t="n">
        <v>1.18518498974827</v>
      </c>
      <c r="AN23" s="77" t="n">
        <v>1.12480357378237</v>
      </c>
      <c r="AO23" s="77" t="n">
        <v>0.910826554929999</v>
      </c>
      <c r="AP23" s="77" t="n">
        <v>1.13818244111687</v>
      </c>
      <c r="AQ23" s="77" t="n">
        <v>1.05279942229776</v>
      </c>
      <c r="AR23" s="77" t="n">
        <v>1.145559109696</v>
      </c>
      <c r="AS23" s="77" t="n">
        <v>1.05282756890962</v>
      </c>
    </row>
    <row r="24" customFormat="false" ht="12" hidden="false" customHeight="true" outlineLevel="0" collapsed="false">
      <c r="A24" s="59" t="s">
        <v>2057</v>
      </c>
      <c r="B24" s="77"/>
      <c r="C24" s="77"/>
      <c r="D24" s="77"/>
      <c r="E24" s="77"/>
      <c r="F24" s="77"/>
      <c r="G24" s="77"/>
      <c r="H24" s="77"/>
      <c r="I24" s="77"/>
      <c r="J24" s="77"/>
      <c r="K24" s="77"/>
      <c r="L24" s="77"/>
      <c r="M24" s="77"/>
      <c r="N24" s="77"/>
      <c r="O24" s="77"/>
      <c r="P24" s="77"/>
      <c r="Q24" s="77"/>
      <c r="R24" s="77"/>
      <c r="S24" s="77"/>
      <c r="T24" s="77"/>
      <c r="U24" s="77"/>
      <c r="V24" s="77"/>
      <c r="W24" s="77"/>
      <c r="X24" s="77"/>
      <c r="Y24" s="77"/>
      <c r="Z24" s="77"/>
      <c r="AA24" s="77"/>
      <c r="AB24" s="77"/>
      <c r="AC24" s="77"/>
      <c r="AD24" s="77"/>
      <c r="AE24" s="77"/>
      <c r="AF24" s="77"/>
      <c r="AG24" s="77"/>
      <c r="AH24" s="77"/>
      <c r="AI24" s="77"/>
      <c r="AJ24" s="77"/>
      <c r="AK24" s="77"/>
      <c r="AL24" s="77"/>
      <c r="AM24" s="77"/>
      <c r="AN24" s="77"/>
      <c r="AO24" s="77"/>
      <c r="AP24" s="77"/>
      <c r="AQ24" s="77"/>
      <c r="AR24" s="77"/>
      <c r="AS24" s="77"/>
    </row>
    <row r="25" customFormat="false" ht="12" hidden="false" customHeight="true" outlineLevel="0" collapsed="false">
      <c r="A25" s="60" t="s">
        <v>2058</v>
      </c>
      <c r="B25" s="77" t="n">
        <v>0.109684396482713</v>
      </c>
      <c r="C25" s="77" t="n">
        <v>0.01234238870215</v>
      </c>
      <c r="D25" s="77" t="n">
        <v>0.0524818251101353</v>
      </c>
      <c r="E25" s="77" t="n">
        <v>0</v>
      </c>
      <c r="F25" s="77" t="n">
        <v>0.079092406579572</v>
      </c>
      <c r="G25" s="77" t="n">
        <v>0</v>
      </c>
      <c r="H25" s="77" t="n">
        <v>0</v>
      </c>
      <c r="I25" s="77" t="n">
        <v>0</v>
      </c>
      <c r="J25" s="77" t="n">
        <v>0.0165708048257008</v>
      </c>
      <c r="K25" s="77" t="n">
        <v>0</v>
      </c>
      <c r="L25" s="77" t="n">
        <v>0</v>
      </c>
      <c r="M25" s="77" t="n">
        <v>0.032103183868254</v>
      </c>
      <c r="N25" s="77" t="n">
        <v>3.65376986383E-006</v>
      </c>
      <c r="O25" s="77" t="n">
        <v>0.00263419336435085</v>
      </c>
      <c r="P25" s="77" t="n">
        <v>0.0945978882671185</v>
      </c>
      <c r="Q25" s="77" t="n">
        <v>0</v>
      </c>
      <c r="R25" s="77" t="n">
        <v>0.0183474121069202</v>
      </c>
      <c r="S25" s="77" t="n">
        <v>0</v>
      </c>
      <c r="T25" s="77" t="n">
        <v>0</v>
      </c>
      <c r="U25" s="77" t="n">
        <v>0</v>
      </c>
      <c r="V25" s="77" t="n">
        <v>0.0449491558222561</v>
      </c>
      <c r="W25" s="77" t="n">
        <v>0</v>
      </c>
      <c r="X25" s="77" t="n">
        <v>0.014540495881508</v>
      </c>
      <c r="Y25" s="77" t="n">
        <v>0</v>
      </c>
      <c r="Z25" s="77" t="n">
        <v>0.103522024605558</v>
      </c>
      <c r="AA25" s="77" t="n">
        <v>0.00129668196867168</v>
      </c>
      <c r="AB25" s="77" t="n">
        <v>0</v>
      </c>
      <c r="AC25" s="77" t="n">
        <v>0.187198333666644</v>
      </c>
      <c r="AD25" s="77" t="n">
        <v>0</v>
      </c>
      <c r="AE25" s="77" t="n">
        <v>0.143943785436763</v>
      </c>
      <c r="AF25" s="77" t="n">
        <v>0</v>
      </c>
      <c r="AG25" s="77" t="n">
        <v>0.0792419824992614</v>
      </c>
      <c r="AH25" s="77" t="n">
        <v>0.500742146159062</v>
      </c>
      <c r="AI25" s="77" t="n">
        <v>0.833333333333333</v>
      </c>
      <c r="AJ25" s="77" t="n">
        <v>0</v>
      </c>
      <c r="AK25" s="77" t="n">
        <v>0.512323750943004</v>
      </c>
      <c r="AL25" s="77" t="n">
        <v>0.0161448779592417</v>
      </c>
      <c r="AM25" s="77" t="n">
        <v>0.0678892232590135</v>
      </c>
      <c r="AN25" s="77" t="n">
        <v>0</v>
      </c>
      <c r="AO25" s="77" t="n">
        <v>0.0043368528761575</v>
      </c>
      <c r="AP25" s="77" t="n">
        <v>0</v>
      </c>
      <c r="AQ25" s="77" t="n">
        <v>0.149597975170829</v>
      </c>
      <c r="AR25" s="77" t="n">
        <v>0</v>
      </c>
      <c r="AS25" s="77" t="n">
        <v>0.108301169239381</v>
      </c>
    </row>
    <row r="26" customFormat="false" ht="12" hidden="false" customHeight="true" outlineLevel="0" collapsed="false">
      <c r="A26" s="60" t="s">
        <v>2059</v>
      </c>
      <c r="B26" s="77" t="n">
        <v>0.064895693203968</v>
      </c>
      <c r="C26" s="77" t="n">
        <v>0.0679417252387512</v>
      </c>
      <c r="D26" s="77" t="n">
        <v>0.0866804258053498</v>
      </c>
      <c r="E26" s="77" t="n">
        <v>0.0403526291762931</v>
      </c>
      <c r="F26" s="77" t="n">
        <v>0.0583580427069713</v>
      </c>
      <c r="G26" s="77" t="n">
        <v>0.0431062456413967</v>
      </c>
      <c r="H26" s="77" t="n">
        <v>0.03525491585215</v>
      </c>
      <c r="I26" s="77" t="n">
        <v>0.0669356783245541</v>
      </c>
      <c r="J26" s="77" t="n">
        <v>0.0560391728446785</v>
      </c>
      <c r="K26" s="77" t="n">
        <v>0.0605075605240462</v>
      </c>
      <c r="L26" s="77" t="n">
        <v>0.0471761231500215</v>
      </c>
      <c r="M26" s="77" t="n">
        <v>0.0420116964586278</v>
      </c>
      <c r="N26" s="77" t="n">
        <v>0.0386147980656995</v>
      </c>
      <c r="O26" s="77" t="n">
        <v>0.135915643095311</v>
      </c>
      <c r="P26" s="77" t="n">
        <v>0.0842592602639265</v>
      </c>
      <c r="Q26" s="77" t="n">
        <v>0.0468895561357326</v>
      </c>
      <c r="R26" s="77" t="n">
        <v>0.0642547796282244</v>
      </c>
      <c r="S26" s="77" t="n">
        <v>0.0275203079548208</v>
      </c>
      <c r="T26" s="77" t="n">
        <v>0.0281628749820848</v>
      </c>
      <c r="U26" s="77" t="n">
        <v>0.0124542221618636</v>
      </c>
      <c r="V26" s="77" t="n">
        <v>0.0864120721108267</v>
      </c>
      <c r="W26" s="77" t="n">
        <v>0.0548683643908148</v>
      </c>
      <c r="X26" s="77" t="n">
        <v>0.0462009430008326</v>
      </c>
      <c r="Y26" s="77" t="n">
        <v>0.0334503431373586</v>
      </c>
      <c r="Z26" s="77" t="n">
        <v>0.0599654768596764</v>
      </c>
      <c r="AA26" s="77" t="n">
        <v>0.0743947599747921</v>
      </c>
      <c r="AB26" s="77" t="n">
        <v>0.0370163948219479</v>
      </c>
      <c r="AC26" s="77" t="n">
        <v>0.0434094409554438</v>
      </c>
      <c r="AD26" s="77" t="n">
        <v>0.0183894084495334</v>
      </c>
      <c r="AE26" s="77" t="n">
        <v>0.0628014184718547</v>
      </c>
      <c r="AF26" s="77" t="n">
        <v>0.0954222697298421</v>
      </c>
      <c r="AG26" s="77" t="n">
        <v>0.0874119617859174</v>
      </c>
      <c r="AH26" s="77" t="n">
        <v>0.0514932075530345</v>
      </c>
      <c r="AI26" s="77" t="n">
        <v>0.0389952950432895</v>
      </c>
      <c r="AJ26" s="77" t="n">
        <v>0.0100408040853282</v>
      </c>
      <c r="AK26" s="77" t="n">
        <v>0.117441619062355</v>
      </c>
      <c r="AL26" s="77" t="n">
        <v>0.030499094430463</v>
      </c>
      <c r="AM26" s="77" t="n">
        <v>0.0505511191182109</v>
      </c>
      <c r="AN26" s="77" t="n">
        <v>0.0631994985081859</v>
      </c>
      <c r="AO26" s="77" t="n">
        <v>0.102952663095438</v>
      </c>
      <c r="AP26" s="77" t="n">
        <v>0.0646063308193981</v>
      </c>
      <c r="AQ26" s="77" t="n">
        <v>0.0461751902474306</v>
      </c>
      <c r="AR26" s="77" t="n">
        <v>0.0339952218447447</v>
      </c>
      <c r="AS26" s="77" t="n">
        <v>0.0690197172618401</v>
      </c>
    </row>
    <row r="27" customFormat="false" ht="12" hidden="false" customHeight="true" outlineLevel="0" collapsed="false">
      <c r="A27" s="60" t="s">
        <v>2060</v>
      </c>
      <c r="B27" s="77" t="n">
        <v>0.0177910243479907</v>
      </c>
      <c r="C27" s="77" t="n">
        <v>0.0728684628973412</v>
      </c>
      <c r="D27" s="77" t="n">
        <v>0.0212521229162708</v>
      </c>
      <c r="E27" s="77" t="n">
        <v>2.19359911726E-006</v>
      </c>
      <c r="F27" s="77" t="n">
        <v>0</v>
      </c>
      <c r="G27" s="77" t="n">
        <v>1.418092937273E-005</v>
      </c>
      <c r="H27" s="77" t="n">
        <v>0.0738408267430469</v>
      </c>
      <c r="I27" s="77" t="n">
        <v>0.064791925084691</v>
      </c>
      <c r="J27" s="77" t="n">
        <v>0.0244561926589457</v>
      </c>
      <c r="K27" s="77" t="n">
        <v>0.0468559642161136</v>
      </c>
      <c r="L27" s="77" t="n">
        <v>0.138223160869869</v>
      </c>
      <c r="M27" s="77" t="n">
        <v>0.0297626755680963</v>
      </c>
      <c r="N27" s="77" t="n">
        <v>0.0170389927910291</v>
      </c>
      <c r="O27" s="77" t="n">
        <v>0.104548340074518</v>
      </c>
      <c r="P27" s="77" t="n">
        <v>0.0497287863778531</v>
      </c>
      <c r="Q27" s="77" t="n">
        <v>3.70921700448E-006</v>
      </c>
      <c r="R27" s="77" t="n">
        <v>0.0637751345241066</v>
      </c>
      <c r="S27" s="77" t="n">
        <v>0.0142998996832878</v>
      </c>
      <c r="T27" s="77" t="n">
        <v>4.25127575604E-006</v>
      </c>
      <c r="U27" s="77" t="n">
        <v>0</v>
      </c>
      <c r="V27" s="77" t="n">
        <v>0.0459289892324813</v>
      </c>
      <c r="W27" s="77" t="n">
        <v>0.00964270177316011</v>
      </c>
      <c r="X27" s="77" t="n">
        <v>0.0234065629997457</v>
      </c>
      <c r="Y27" s="77" t="n">
        <v>0.169264581525285</v>
      </c>
      <c r="Z27" s="77" t="n">
        <v>0.0311347629182346</v>
      </c>
      <c r="AA27" s="77" t="n">
        <v>0.0499976324923631</v>
      </c>
      <c r="AB27" s="77" t="n">
        <v>0</v>
      </c>
      <c r="AC27" s="77" t="n">
        <v>0.0219534083774771</v>
      </c>
      <c r="AD27" s="77" t="n">
        <v>0.00010992381180604</v>
      </c>
      <c r="AE27" s="77" t="n">
        <v>0.0114286213808903</v>
      </c>
      <c r="AF27" s="77" t="n">
        <v>0.0624035789267263</v>
      </c>
      <c r="AG27" s="77" t="n">
        <v>0.024602809299973</v>
      </c>
      <c r="AH27" s="77" t="n">
        <v>0.0332186199534067</v>
      </c>
      <c r="AI27" s="77" t="n">
        <v>0.0137897629198411</v>
      </c>
      <c r="AJ27" s="77" t="n">
        <v>0</v>
      </c>
      <c r="AK27" s="77" t="n">
        <v>0.0682267859840226</v>
      </c>
      <c r="AL27" s="77" t="n">
        <v>0.0140344716629493</v>
      </c>
      <c r="AM27" s="77" t="n">
        <v>0.0205166702167659</v>
      </c>
      <c r="AN27" s="77" t="n">
        <v>0.0274791256708083</v>
      </c>
      <c r="AO27" s="77" t="n">
        <v>0.0569999614200665</v>
      </c>
      <c r="AP27" s="77" t="n">
        <v>0.0145187745658765</v>
      </c>
      <c r="AQ27" s="77" t="n">
        <v>4.566790452059E-005</v>
      </c>
      <c r="AR27" s="77" t="n">
        <v>0</v>
      </c>
      <c r="AS27" s="77" t="n">
        <v>0.040065969672956</v>
      </c>
    </row>
    <row r="28" customFormat="false" ht="12" hidden="false" customHeight="true" outlineLevel="0" collapsed="false">
      <c r="A28" s="60" t="s">
        <v>2061</v>
      </c>
      <c r="B28" s="77" t="n">
        <v>0.161446336510466</v>
      </c>
      <c r="C28" s="77" t="n">
        <v>0.110466097783513</v>
      </c>
      <c r="D28" s="77" t="n">
        <v>0.186979850558882</v>
      </c>
      <c r="E28" s="77" t="n">
        <v>0.12562392542122</v>
      </c>
      <c r="F28" s="77" t="n">
        <v>0.166899160171797</v>
      </c>
      <c r="G28" s="77" t="n">
        <v>0.0818816915103312</v>
      </c>
      <c r="H28" s="77" t="n">
        <v>0.110728801588371</v>
      </c>
      <c r="I28" s="77" t="n">
        <v>0.0966046358865969</v>
      </c>
      <c r="J28" s="77" t="n">
        <v>0.0972832165068699</v>
      </c>
      <c r="K28" s="77" t="n">
        <v>0.222052354813383</v>
      </c>
      <c r="L28" s="77" t="n">
        <v>0.133642010439066</v>
      </c>
      <c r="M28" s="77" t="n">
        <v>0.100176627296397</v>
      </c>
      <c r="N28" s="77" t="n">
        <v>0.120790505629135</v>
      </c>
      <c r="O28" s="77" t="n">
        <v>0.19787960688325</v>
      </c>
      <c r="P28" s="77" t="n">
        <v>0.133784640168743</v>
      </c>
      <c r="Q28" s="77" t="n">
        <v>0.0540595053946572</v>
      </c>
      <c r="R28" s="77" t="n">
        <v>0.140631773354906</v>
      </c>
      <c r="S28" s="77" t="n">
        <v>0.0574460154923133</v>
      </c>
      <c r="T28" s="77" t="n">
        <v>0.0321709984610461</v>
      </c>
      <c r="U28" s="77" t="n">
        <v>0</v>
      </c>
      <c r="V28" s="77" t="n">
        <v>0.145214027394793</v>
      </c>
      <c r="W28" s="77" t="n">
        <v>0.111071928624585</v>
      </c>
      <c r="X28" s="77" t="n">
        <v>0.0788474184891015</v>
      </c>
      <c r="Y28" s="77" t="n">
        <v>0.0987677397260291</v>
      </c>
      <c r="Z28" s="77" t="n">
        <v>0.0728987079062033</v>
      </c>
      <c r="AA28" s="77" t="n">
        <v>0.130474231834922</v>
      </c>
      <c r="AB28" s="77" t="n">
        <v>0.1192336597117</v>
      </c>
      <c r="AC28" s="77" t="n">
        <v>0.10003479555876</v>
      </c>
      <c r="AD28" s="77" t="n">
        <v>0.0269106120824131</v>
      </c>
      <c r="AE28" s="77" t="n">
        <v>0.120142495203601</v>
      </c>
      <c r="AF28" s="77" t="n">
        <v>0.160131118084715</v>
      </c>
      <c r="AG28" s="77" t="n">
        <v>0.123759596149593</v>
      </c>
      <c r="AH28" s="77" t="n">
        <v>0.117652430764414</v>
      </c>
      <c r="AI28" s="77" t="n">
        <v>0.0695916685577102</v>
      </c>
      <c r="AJ28" s="77" t="n">
        <v>0.0146697485900894</v>
      </c>
      <c r="AK28" s="77" t="n">
        <v>0.319260094351814</v>
      </c>
      <c r="AL28" s="77" t="n">
        <v>0.0439764646500294</v>
      </c>
      <c r="AM28" s="77" t="n">
        <v>0.064925661950597</v>
      </c>
      <c r="AN28" s="77" t="n">
        <v>0.127104322091532</v>
      </c>
      <c r="AO28" s="77" t="n">
        <v>0.334355332998153</v>
      </c>
      <c r="AP28" s="77" t="n">
        <v>0.079175900507702</v>
      </c>
      <c r="AQ28" s="77" t="n">
        <v>0.133608223834886</v>
      </c>
      <c r="AR28" s="77" t="n">
        <v>0.0576343109529736</v>
      </c>
      <c r="AS28" s="77" t="n">
        <v>0.105581054264595</v>
      </c>
    </row>
    <row r="29" customFormat="false" ht="12" hidden="false" customHeight="true" outlineLevel="0" collapsed="false">
      <c r="A29" s="60" t="s">
        <v>2062</v>
      </c>
      <c r="B29" s="77" t="n">
        <v>0</v>
      </c>
      <c r="C29" s="77" t="n">
        <v>0</v>
      </c>
      <c r="D29" s="77" t="n">
        <v>0</v>
      </c>
      <c r="E29" s="77" t="n">
        <v>0</v>
      </c>
      <c r="F29" s="77" t="n">
        <v>0</v>
      </c>
      <c r="G29" s="77" t="n">
        <v>0</v>
      </c>
      <c r="H29" s="77" t="n">
        <v>0</v>
      </c>
      <c r="I29" s="77" t="n">
        <v>0</v>
      </c>
      <c r="J29" s="77" t="n">
        <v>0</v>
      </c>
      <c r="K29" s="77" t="n">
        <v>0</v>
      </c>
      <c r="L29" s="77" t="n">
        <v>0</v>
      </c>
      <c r="M29" s="77" t="n">
        <v>0</v>
      </c>
      <c r="N29" s="77" t="n">
        <v>0</v>
      </c>
      <c r="O29" s="77" t="n">
        <v>0</v>
      </c>
      <c r="P29" s="77" t="n">
        <v>0</v>
      </c>
      <c r="Q29" s="77" t="n">
        <v>0</v>
      </c>
      <c r="R29" s="77" t="n">
        <v>0</v>
      </c>
      <c r="S29" s="77" t="n">
        <v>0</v>
      </c>
      <c r="T29" s="77" t="n">
        <v>0</v>
      </c>
      <c r="U29" s="77" t="n">
        <v>0</v>
      </c>
      <c r="V29" s="77" t="n">
        <v>0</v>
      </c>
      <c r="W29" s="77" t="n">
        <v>0</v>
      </c>
      <c r="X29" s="77" t="n">
        <v>0</v>
      </c>
      <c r="Y29" s="77" t="n">
        <v>0</v>
      </c>
      <c r="Z29" s="77" t="n">
        <v>0</v>
      </c>
      <c r="AA29" s="77" t="n">
        <v>0</v>
      </c>
      <c r="AB29" s="77" t="n">
        <v>0</v>
      </c>
      <c r="AC29" s="77" t="n">
        <v>0</v>
      </c>
      <c r="AD29" s="77" t="n">
        <v>0</v>
      </c>
      <c r="AE29" s="77" t="n">
        <v>0</v>
      </c>
      <c r="AF29" s="77" t="n">
        <v>0</v>
      </c>
      <c r="AG29" s="77" t="n">
        <v>0</v>
      </c>
      <c r="AH29" s="77" t="n">
        <v>0</v>
      </c>
      <c r="AI29" s="77" t="n">
        <v>0</v>
      </c>
      <c r="AJ29" s="77" t="n">
        <v>0</v>
      </c>
      <c r="AK29" s="77" t="n">
        <v>0.0564394179659136</v>
      </c>
      <c r="AL29" s="77" t="n">
        <v>0</v>
      </c>
      <c r="AM29" s="77" t="n">
        <v>0</v>
      </c>
      <c r="AN29" s="77" t="n">
        <v>0</v>
      </c>
      <c r="AO29" s="77" t="n">
        <v>0</v>
      </c>
      <c r="AP29" s="77" t="n">
        <v>0</v>
      </c>
      <c r="AQ29" s="77" t="n">
        <v>0</v>
      </c>
      <c r="AR29" s="77" t="n">
        <v>0</v>
      </c>
      <c r="AS29" s="77" t="n">
        <v>0.0501325909919203</v>
      </c>
    </row>
    <row r="30" customFormat="false" ht="12" hidden="false" customHeight="true" outlineLevel="0" collapsed="false">
      <c r="A30" s="60" t="s">
        <v>2063</v>
      </c>
      <c r="B30" s="77" t="n">
        <v>0</v>
      </c>
      <c r="C30" s="77" t="n">
        <v>0</v>
      </c>
      <c r="D30" s="77" t="n">
        <v>0</v>
      </c>
      <c r="E30" s="77" t="n">
        <v>0</v>
      </c>
      <c r="F30" s="77" t="n">
        <v>0</v>
      </c>
      <c r="G30" s="77" t="n">
        <v>0</v>
      </c>
      <c r="H30" s="77" t="n">
        <v>0</v>
      </c>
      <c r="I30" s="77" t="n">
        <v>0</v>
      </c>
      <c r="J30" s="77" t="n">
        <v>0</v>
      </c>
      <c r="K30" s="77" t="n">
        <v>0</v>
      </c>
      <c r="L30" s="77" t="n">
        <v>0</v>
      </c>
      <c r="M30" s="77" t="n">
        <v>0</v>
      </c>
      <c r="N30" s="77" t="n">
        <v>0</v>
      </c>
      <c r="O30" s="77" t="n">
        <v>0</v>
      </c>
      <c r="P30" s="77" t="n">
        <v>0</v>
      </c>
      <c r="Q30" s="77" t="n">
        <v>0</v>
      </c>
      <c r="R30" s="77" t="n">
        <v>0</v>
      </c>
      <c r="S30" s="77" t="n">
        <v>0</v>
      </c>
      <c r="T30" s="77" t="n">
        <v>0</v>
      </c>
      <c r="U30" s="77" t="n">
        <v>0</v>
      </c>
      <c r="V30" s="77" t="n">
        <v>0</v>
      </c>
      <c r="W30" s="77" t="n">
        <v>0</v>
      </c>
      <c r="X30" s="77" t="n">
        <v>0</v>
      </c>
      <c r="Y30" s="77" t="n">
        <v>0</v>
      </c>
      <c r="Z30" s="77" t="n">
        <v>0</v>
      </c>
      <c r="AA30" s="77" t="n">
        <v>0</v>
      </c>
      <c r="AB30" s="77" t="n">
        <v>0</v>
      </c>
      <c r="AC30" s="77" t="n">
        <v>1</v>
      </c>
      <c r="AD30" s="77" t="n">
        <v>0</v>
      </c>
      <c r="AE30" s="77" t="n">
        <v>0</v>
      </c>
      <c r="AF30" s="77" t="n">
        <v>0</v>
      </c>
      <c r="AG30" s="77" t="n">
        <v>0</v>
      </c>
      <c r="AH30" s="77" t="n">
        <v>0</v>
      </c>
      <c r="AI30" s="77" t="n">
        <v>0</v>
      </c>
      <c r="AJ30" s="77" t="n">
        <v>0</v>
      </c>
      <c r="AK30" s="77" t="n">
        <v>0</v>
      </c>
      <c r="AL30" s="77" t="n">
        <v>0</v>
      </c>
      <c r="AM30" s="77" t="n">
        <v>0</v>
      </c>
      <c r="AN30" s="77" t="n">
        <v>0</v>
      </c>
      <c r="AO30" s="77" t="n">
        <v>0</v>
      </c>
      <c r="AP30" s="77" t="n">
        <v>0</v>
      </c>
      <c r="AQ30" s="77" t="n">
        <v>0</v>
      </c>
      <c r="AR30" s="77" t="n">
        <v>0</v>
      </c>
      <c r="AS30" s="77" t="n">
        <v>2.475449420937E-005</v>
      </c>
    </row>
    <row r="31" customFormat="false" ht="12" hidden="false" customHeight="true" outlineLevel="0" collapsed="false">
      <c r="A31" s="60" t="s">
        <v>2064</v>
      </c>
      <c r="B31" s="77" t="n">
        <v>0.0958850364449217</v>
      </c>
      <c r="C31" s="77" t="n">
        <v>0.0859687856342648</v>
      </c>
      <c r="D31" s="77" t="n">
        <v>0.0953510203468537</v>
      </c>
      <c r="E31" s="77" t="n">
        <v>0.0970350382154727</v>
      </c>
      <c r="F31" s="77" t="n">
        <v>0.0706475805380923</v>
      </c>
      <c r="G31" s="77" t="n">
        <v>0.0733739417841602</v>
      </c>
      <c r="H31" s="77" t="n">
        <v>0.0814931798412109</v>
      </c>
      <c r="I31" s="77" t="n">
        <v>0.0730415294423989</v>
      </c>
      <c r="J31" s="77" t="n">
        <v>0.0626729129687988</v>
      </c>
      <c r="K31" s="77" t="n">
        <v>0.139583972650104</v>
      </c>
      <c r="L31" s="77" t="n">
        <v>0.105440814900787</v>
      </c>
      <c r="M31" s="77" t="n">
        <v>0.0654011985352989</v>
      </c>
      <c r="N31" s="77" t="n">
        <v>0.0504738342881487</v>
      </c>
      <c r="O31" s="77" t="n">
        <v>0.167961175938769</v>
      </c>
      <c r="P31" s="77" t="n">
        <v>0.0890550586000398</v>
      </c>
      <c r="Q31" s="77" t="n">
        <v>0.0475680913149931</v>
      </c>
      <c r="R31" s="77" t="n">
        <v>0.0978626227332597</v>
      </c>
      <c r="S31" s="77" t="n">
        <v>0.0435815368979155</v>
      </c>
      <c r="T31" s="77" t="n">
        <v>0.0296750110355601</v>
      </c>
      <c r="U31" s="77" t="n">
        <v>0.0124275235809336</v>
      </c>
      <c r="V31" s="77" t="n">
        <v>0.0937801628213928</v>
      </c>
      <c r="W31" s="77" t="n">
        <v>0.0762517484327853</v>
      </c>
      <c r="X31" s="77" t="n">
        <v>0.0654890473099582</v>
      </c>
      <c r="Y31" s="77" t="n">
        <v>0.0783190898685551</v>
      </c>
      <c r="Z31" s="77" t="n">
        <v>0.0619124039963976</v>
      </c>
      <c r="AA31" s="77" t="n">
        <v>0.0678694721392511</v>
      </c>
      <c r="AB31" s="77" t="n">
        <v>0.0954661858590332</v>
      </c>
      <c r="AC31" s="77" t="n">
        <v>0.0646067665130746</v>
      </c>
      <c r="AD31" s="77" t="n">
        <v>0.024599934563576</v>
      </c>
      <c r="AE31" s="77" t="n">
        <v>0.0825279021065248</v>
      </c>
      <c r="AF31" s="77" t="n">
        <v>0.12533717197213</v>
      </c>
      <c r="AG31" s="77" t="n">
        <v>0.0993427634547711</v>
      </c>
      <c r="AH31" s="77" t="n">
        <v>0.070429548473206</v>
      </c>
      <c r="AI31" s="77" t="n">
        <v>0.0468345135069328</v>
      </c>
      <c r="AJ31" s="77" t="n">
        <v>0.0128732518450331</v>
      </c>
      <c r="AK31" s="77" t="n">
        <v>0.146999706602674</v>
      </c>
      <c r="AL31" s="77" t="n">
        <v>0.0374405279880723</v>
      </c>
      <c r="AM31" s="77" t="n">
        <v>0.0537937356623614</v>
      </c>
      <c r="AN31" s="77" t="n">
        <v>0.0869247899969533</v>
      </c>
      <c r="AO31" s="77" t="n">
        <v>0.108613332691003</v>
      </c>
      <c r="AP31" s="77" t="n">
        <v>0.0614344146902991</v>
      </c>
      <c r="AQ31" s="77" t="n">
        <v>0.0817008870944519</v>
      </c>
      <c r="AR31" s="77" t="n">
        <v>0.0524569804582073</v>
      </c>
      <c r="AS31" s="77" t="n">
        <v>0.0804607304103635</v>
      </c>
    </row>
    <row r="32" customFormat="false" ht="12" hidden="false" customHeight="true" outlineLevel="0" collapsed="false">
      <c r="A32" s="59" t="s">
        <v>2065</v>
      </c>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77"/>
      <c r="AF32" s="77"/>
      <c r="AG32" s="77"/>
      <c r="AH32" s="77"/>
      <c r="AI32" s="77"/>
      <c r="AJ32" s="77"/>
      <c r="AK32" s="77"/>
      <c r="AL32" s="77"/>
      <c r="AM32" s="77"/>
      <c r="AN32" s="77"/>
      <c r="AO32" s="77"/>
      <c r="AP32" s="77"/>
      <c r="AQ32" s="77"/>
      <c r="AR32" s="77"/>
      <c r="AS32" s="77"/>
    </row>
    <row r="33" customFormat="false" ht="12" hidden="false" customHeight="true" outlineLevel="0" collapsed="false">
      <c r="A33" s="60" t="s">
        <v>2066</v>
      </c>
      <c r="B33" s="77" t="n">
        <v>1.13903801603888</v>
      </c>
      <c r="C33" s="77" t="n">
        <v>1.48723570945595</v>
      </c>
      <c r="D33" s="77" t="n">
        <v>1</v>
      </c>
      <c r="E33" s="77" t="n">
        <v>0</v>
      </c>
      <c r="F33" s="77" t="n">
        <v>1.11778725651263</v>
      </c>
      <c r="G33" s="77" t="n">
        <v>0</v>
      </c>
      <c r="H33" s="77" t="n">
        <v>0</v>
      </c>
      <c r="I33" s="77" t="n">
        <v>0</v>
      </c>
      <c r="J33" s="77" t="n">
        <v>1.38668123383661</v>
      </c>
      <c r="K33" s="77" t="n">
        <v>0</v>
      </c>
      <c r="L33" s="77" t="n">
        <v>0</v>
      </c>
      <c r="M33" s="77" t="n">
        <v>1.4245084930819</v>
      </c>
      <c r="N33" s="77" t="n">
        <v>3106.31</v>
      </c>
      <c r="O33" s="77" t="n">
        <v>8.25141150112024</v>
      </c>
      <c r="P33" s="77" t="n">
        <v>1.08837904951477</v>
      </c>
      <c r="Q33" s="77" t="n">
        <v>0</v>
      </c>
      <c r="R33" s="77" t="n">
        <v>5.6124064368851</v>
      </c>
      <c r="S33" s="77" t="n">
        <v>0</v>
      </c>
      <c r="T33" s="77" t="n">
        <v>0</v>
      </c>
      <c r="U33" s="77" t="n">
        <v>0</v>
      </c>
      <c r="V33" s="77" t="n">
        <v>0.960576897395685</v>
      </c>
      <c r="W33" s="77" t="n">
        <v>0</v>
      </c>
      <c r="X33" s="77" t="n">
        <v>1.28858121848547</v>
      </c>
      <c r="Y33" s="77" t="n">
        <v>0</v>
      </c>
      <c r="Z33" s="77" t="n">
        <v>0.921063891311141</v>
      </c>
      <c r="AA33" s="77" t="n">
        <v>16.1712921741875</v>
      </c>
      <c r="AB33" s="77" t="n">
        <v>0</v>
      </c>
      <c r="AC33" s="77" t="n">
        <v>0.368701122939513</v>
      </c>
      <c r="AD33" s="77" t="n">
        <v>0</v>
      </c>
      <c r="AE33" s="77" t="n">
        <v>0.877329421746531</v>
      </c>
      <c r="AF33" s="77" t="n">
        <v>0</v>
      </c>
      <c r="AG33" s="77" t="n">
        <v>0.737721639175038</v>
      </c>
      <c r="AH33" s="77" t="n">
        <v>0.212983591790667</v>
      </c>
      <c r="AI33" s="77" t="n">
        <v>1.2</v>
      </c>
      <c r="AJ33" s="77" t="n">
        <v>0</v>
      </c>
      <c r="AK33" s="77" t="n">
        <v>0.598358361073325</v>
      </c>
      <c r="AL33" s="77" t="n">
        <v>2.5628217001391</v>
      </c>
      <c r="AM33" s="77" t="n">
        <v>0.216389766300341</v>
      </c>
      <c r="AN33" s="77" t="n">
        <v>0</v>
      </c>
      <c r="AO33" s="77" t="n">
        <v>1.0773394352848</v>
      </c>
      <c r="AP33" s="77" t="n">
        <v>0</v>
      </c>
      <c r="AQ33" s="77" t="n">
        <v>1.09083207198471</v>
      </c>
      <c r="AR33" s="77" t="n">
        <v>0</v>
      </c>
      <c r="AS33" s="77" t="n">
        <v>0.766933299925357</v>
      </c>
    </row>
    <row r="34" customFormat="false" ht="12" hidden="false" customHeight="true" outlineLevel="0" collapsed="false">
      <c r="A34" s="60" t="s">
        <v>2067</v>
      </c>
      <c r="B34" s="77" t="n">
        <v>1.15423932208542</v>
      </c>
      <c r="C34" s="77" t="n">
        <v>1.15520826478661</v>
      </c>
      <c r="D34" s="77" t="n">
        <v>1.08390230038879</v>
      </c>
      <c r="E34" s="77" t="n">
        <v>1.09151951163646</v>
      </c>
      <c r="F34" s="77" t="n">
        <v>1.03011990017816</v>
      </c>
      <c r="G34" s="77" t="n">
        <v>1.36686089884131</v>
      </c>
      <c r="H34" s="77" t="n">
        <v>1.34834079104595</v>
      </c>
      <c r="I34" s="77" t="n">
        <v>1.15088443861951</v>
      </c>
      <c r="J34" s="77" t="n">
        <v>1.19754752192914</v>
      </c>
      <c r="K34" s="77" t="n">
        <v>0.591849495701296</v>
      </c>
      <c r="L34" s="77" t="n">
        <v>0.90422909501069</v>
      </c>
      <c r="M34" s="77" t="n">
        <v>1.35136558715704</v>
      </c>
      <c r="N34" s="77" t="n">
        <v>1.45772421562318</v>
      </c>
      <c r="O34" s="77" t="n">
        <v>0.278804038690838</v>
      </c>
      <c r="P34" s="77" t="n">
        <v>1.23369822953909</v>
      </c>
      <c r="Q34" s="77" t="n">
        <v>1.56205345896363</v>
      </c>
      <c r="R34" s="77" t="n">
        <v>1.79583955069645</v>
      </c>
      <c r="S34" s="77" t="n">
        <v>1.546986222974</v>
      </c>
      <c r="T34" s="77" t="n">
        <v>1.85874660598429</v>
      </c>
      <c r="U34" s="77" t="n">
        <v>2.25632370200201</v>
      </c>
      <c r="V34" s="77" t="n">
        <v>1.13827057956302</v>
      </c>
      <c r="W34" s="77" t="n">
        <v>1.48653691239467</v>
      </c>
      <c r="X34" s="77" t="n">
        <v>1.16789235948056</v>
      </c>
      <c r="Y34" s="77" t="n">
        <v>1.48556059230147</v>
      </c>
      <c r="Z34" s="77" t="n">
        <v>2.25823808690754</v>
      </c>
      <c r="AA34" s="77" t="n">
        <v>1.05632786953115</v>
      </c>
      <c r="AB34" s="77" t="n">
        <v>0.731527359533612</v>
      </c>
      <c r="AC34" s="77" t="n">
        <v>0.855546749406044</v>
      </c>
      <c r="AD34" s="77" t="n">
        <v>1.59672399562582</v>
      </c>
      <c r="AE34" s="77" t="n">
        <v>1.12963837904181</v>
      </c>
      <c r="AF34" s="77" t="n">
        <v>1.08495739327264</v>
      </c>
      <c r="AG34" s="77" t="n">
        <v>1.09265202092453</v>
      </c>
      <c r="AH34" s="77" t="n">
        <v>0.361222427411672</v>
      </c>
      <c r="AI34" s="77" t="n">
        <v>0.97132839058804</v>
      </c>
      <c r="AJ34" s="77" t="n">
        <v>1.20156314520511</v>
      </c>
      <c r="AK34" s="77" t="n">
        <v>0.362637193330208</v>
      </c>
      <c r="AL34" s="77" t="n">
        <v>1.70491353693745</v>
      </c>
      <c r="AM34" s="77" t="n">
        <v>2.00550135120103</v>
      </c>
      <c r="AN34" s="77" t="n">
        <v>1.64777472293</v>
      </c>
      <c r="AO34" s="77" t="n">
        <v>1.12876674497104</v>
      </c>
      <c r="AP34" s="77" t="n">
        <v>1.27362161727054</v>
      </c>
      <c r="AQ34" s="77" t="n">
        <v>2.19286086536978</v>
      </c>
      <c r="AR34" s="77" t="n">
        <v>1.44712362608403</v>
      </c>
      <c r="AS34" s="77" t="n">
        <v>1.10198898252321</v>
      </c>
    </row>
    <row r="35" customFormat="false" ht="12" hidden="false" customHeight="true" outlineLevel="0" collapsed="false">
      <c r="A35" s="60" t="s">
        <v>2068</v>
      </c>
      <c r="B35" s="77" t="n">
        <v>1.2201634707674</v>
      </c>
      <c r="C35" s="77" t="n">
        <v>0.902188926752371</v>
      </c>
      <c r="D35" s="77" t="n">
        <v>1.11534418336697</v>
      </c>
      <c r="E35" s="77" t="n">
        <v>3338.255</v>
      </c>
      <c r="F35" s="77" t="n">
        <v>0</v>
      </c>
      <c r="G35" s="77" t="n">
        <v>545.495</v>
      </c>
      <c r="H35" s="77" t="n">
        <v>0.656208750267632</v>
      </c>
      <c r="I35" s="77" t="n">
        <v>1.04622272541906</v>
      </c>
      <c r="J35" s="77" t="n">
        <v>1.25194274999095</v>
      </c>
      <c r="K35" s="77" t="n">
        <v>0.670871252066266</v>
      </c>
      <c r="L35" s="77" t="n">
        <v>0.580614808896472</v>
      </c>
      <c r="M35" s="77" t="n">
        <v>0.56211409915013</v>
      </c>
      <c r="N35" s="77" t="n">
        <v>1.65094816584379</v>
      </c>
      <c r="O35" s="77" t="n">
        <v>0.1689752292318</v>
      </c>
      <c r="P35" s="77" t="n">
        <v>1.30907915857543</v>
      </c>
      <c r="Q35" s="77" t="n">
        <v>3403.37888888889</v>
      </c>
      <c r="R35" s="77" t="n">
        <v>1.59046348202231</v>
      </c>
      <c r="S35" s="77" t="n">
        <v>1.20341351845644</v>
      </c>
      <c r="T35" s="77" t="n">
        <v>3461.38875</v>
      </c>
      <c r="U35" s="77" t="n">
        <v>0</v>
      </c>
      <c r="V35" s="77" t="n">
        <v>1.0876808295271</v>
      </c>
      <c r="W35" s="77" t="n">
        <v>2.64340245801251</v>
      </c>
      <c r="X35" s="77" t="n">
        <v>1.25058852162989</v>
      </c>
      <c r="Y35" s="77" t="n">
        <v>0.812508210180624</v>
      </c>
      <c r="Z35" s="77" t="n">
        <v>1.08993229363385</v>
      </c>
      <c r="AA35" s="77" t="n">
        <v>1.05864207940807</v>
      </c>
      <c r="AB35" s="77" t="n">
        <v>0</v>
      </c>
      <c r="AC35" s="77" t="n">
        <v>0.574065188549532</v>
      </c>
      <c r="AD35" s="77" t="n">
        <v>71.95</v>
      </c>
      <c r="AE35" s="77" t="n">
        <v>1.62840666747882</v>
      </c>
      <c r="AF35" s="77" t="n">
        <v>0.987259099801908</v>
      </c>
      <c r="AG35" s="77" t="n">
        <v>1.79027693890865</v>
      </c>
      <c r="AH35" s="77" t="n">
        <v>0.255558293844949</v>
      </c>
      <c r="AI35" s="77" t="n">
        <v>0.735545450076305</v>
      </c>
      <c r="AJ35" s="77" t="n">
        <v>0</v>
      </c>
      <c r="AK35" s="77" t="n">
        <v>0.288500642380232</v>
      </c>
      <c r="AL35" s="77" t="n">
        <v>1.22108823338437</v>
      </c>
      <c r="AM35" s="77" t="n">
        <v>1.49194277592707</v>
      </c>
      <c r="AN35" s="77" t="n">
        <v>0.975264634089007</v>
      </c>
      <c r="AO35" s="77" t="n">
        <v>0.598098581610059</v>
      </c>
      <c r="AP35" s="77" t="n">
        <v>1.96761272959816</v>
      </c>
      <c r="AQ35" s="77" t="n">
        <v>3312.04333333333</v>
      </c>
      <c r="AR35" s="77" t="n">
        <v>0</v>
      </c>
      <c r="AS35" s="77" t="n">
        <v>1.00722124768594</v>
      </c>
    </row>
    <row r="36" customFormat="false" ht="12" hidden="false" customHeight="true" outlineLevel="0" collapsed="false">
      <c r="A36" s="60" t="s">
        <v>2069</v>
      </c>
      <c r="B36" s="77" t="n">
        <v>1.10297737226668</v>
      </c>
      <c r="C36" s="77" t="n">
        <v>1.06295265725772</v>
      </c>
      <c r="D36" s="77" t="n">
        <v>1.00415080554603</v>
      </c>
      <c r="E36" s="77" t="n">
        <v>0.99130704860276</v>
      </c>
      <c r="F36" s="77" t="n">
        <v>1.09647741252482</v>
      </c>
      <c r="G36" s="77" t="n">
        <v>1.08237485627553</v>
      </c>
      <c r="H36" s="77" t="n">
        <v>1.25732899065784</v>
      </c>
      <c r="I36" s="77" t="n">
        <v>1.07392733023169</v>
      </c>
      <c r="J36" s="77" t="n">
        <v>1.06730336217127</v>
      </c>
      <c r="K36" s="77" t="n">
        <v>0.51990513295203</v>
      </c>
      <c r="L36" s="77" t="n">
        <v>1.05053725093688</v>
      </c>
      <c r="M36" s="77" t="n">
        <v>1.13205948150679</v>
      </c>
      <c r="N36" s="77" t="n">
        <v>1.04918483043306</v>
      </c>
      <c r="O36" s="77" t="n">
        <v>0.326765126921937</v>
      </c>
      <c r="P36" s="77" t="n">
        <v>1.28175194317367</v>
      </c>
      <c r="Q36" s="77" t="n">
        <v>1.38794222991809</v>
      </c>
      <c r="R36" s="77" t="n">
        <v>1.51193006408733</v>
      </c>
      <c r="S36" s="77" t="n">
        <v>1.26216247499368</v>
      </c>
      <c r="T36" s="77" t="n">
        <v>1.69164655684839</v>
      </c>
      <c r="U36" s="77" t="n">
        <v>0</v>
      </c>
      <c r="V36" s="77" t="n">
        <v>1.0527353590272</v>
      </c>
      <c r="W36" s="77" t="n">
        <v>1.28309972893861</v>
      </c>
      <c r="X36" s="77" t="n">
        <v>1.15670564293858</v>
      </c>
      <c r="Y36" s="77" t="n">
        <v>1.16335688029398</v>
      </c>
      <c r="Z36" s="77" t="n">
        <v>1.44995137595535</v>
      </c>
      <c r="AA36" s="77" t="n">
        <v>1.02593308601893</v>
      </c>
      <c r="AB36" s="77" t="n">
        <v>0.674659534826606</v>
      </c>
      <c r="AC36" s="77" t="n">
        <v>0.816606169480013</v>
      </c>
      <c r="AD36" s="77" t="n">
        <v>1.33704356022211</v>
      </c>
      <c r="AE36" s="77" t="n">
        <v>1.27986350087716</v>
      </c>
      <c r="AF36" s="77" t="n">
        <v>0.969807692257159</v>
      </c>
      <c r="AG36" s="77" t="n">
        <v>1.14394293795298</v>
      </c>
      <c r="AH36" s="77" t="n">
        <v>0.256257975245187</v>
      </c>
      <c r="AI36" s="77" t="n">
        <v>0.962628802879317</v>
      </c>
      <c r="AJ36" s="77" t="n">
        <v>1.70385486620104</v>
      </c>
      <c r="AK36" s="77" t="n">
        <v>0.411103840277814</v>
      </c>
      <c r="AL36" s="77" t="n">
        <v>1.60608333721654</v>
      </c>
      <c r="AM36" s="77" t="n">
        <v>4.57067067130996</v>
      </c>
      <c r="AN36" s="77" t="n">
        <v>1.37575843810175</v>
      </c>
      <c r="AO36" s="77" t="n">
        <v>0.877664383401789</v>
      </c>
      <c r="AP36" s="77" t="n">
        <v>1.57445270526692</v>
      </c>
      <c r="AQ36" s="77" t="n">
        <v>1.11096391306037</v>
      </c>
      <c r="AR36" s="77" t="n">
        <v>1.30416004854737</v>
      </c>
      <c r="AS36" s="77" t="n">
        <v>1.09429954196466</v>
      </c>
    </row>
    <row r="37" customFormat="false" ht="12" hidden="false" customHeight="true" outlineLevel="0" collapsed="false">
      <c r="A37" s="60" t="s">
        <v>2070</v>
      </c>
      <c r="B37" s="77" t="n">
        <v>0</v>
      </c>
      <c r="C37" s="77" t="n">
        <v>0</v>
      </c>
      <c r="D37" s="77" t="n">
        <v>0</v>
      </c>
      <c r="E37" s="77" t="n">
        <v>0</v>
      </c>
      <c r="F37" s="77" t="n">
        <v>0</v>
      </c>
      <c r="G37" s="77" t="n">
        <v>0</v>
      </c>
      <c r="H37" s="77" t="n">
        <v>0</v>
      </c>
      <c r="I37" s="77" t="n">
        <v>0</v>
      </c>
      <c r="J37" s="77" t="n">
        <v>0</v>
      </c>
      <c r="K37" s="77" t="n">
        <v>0</v>
      </c>
      <c r="L37" s="77" t="n">
        <v>0</v>
      </c>
      <c r="M37" s="77" t="n">
        <v>0</v>
      </c>
      <c r="N37" s="77" t="n">
        <v>0</v>
      </c>
      <c r="O37" s="77" t="n">
        <v>0</v>
      </c>
      <c r="P37" s="77" t="n">
        <v>0</v>
      </c>
      <c r="Q37" s="77" t="n">
        <v>0</v>
      </c>
      <c r="R37" s="77" t="n">
        <v>0</v>
      </c>
      <c r="S37" s="77" t="n">
        <v>0</v>
      </c>
      <c r="T37" s="77" t="n">
        <v>0</v>
      </c>
      <c r="U37" s="77" t="n">
        <v>0</v>
      </c>
      <c r="V37" s="77" t="n">
        <v>0</v>
      </c>
      <c r="W37" s="77" t="n">
        <v>0</v>
      </c>
      <c r="X37" s="77" t="n">
        <v>0</v>
      </c>
      <c r="Y37" s="77" t="n">
        <v>0</v>
      </c>
      <c r="Z37" s="77" t="n">
        <v>0</v>
      </c>
      <c r="AA37" s="77" t="n">
        <v>0</v>
      </c>
      <c r="AB37" s="77" t="n">
        <v>0</v>
      </c>
      <c r="AC37" s="77" t="n">
        <v>0</v>
      </c>
      <c r="AD37" s="77" t="n">
        <v>0</v>
      </c>
      <c r="AE37" s="77" t="n">
        <v>0</v>
      </c>
      <c r="AF37" s="77" t="n">
        <v>0</v>
      </c>
      <c r="AG37" s="77" t="n">
        <v>0</v>
      </c>
      <c r="AH37" s="77" t="n">
        <v>0</v>
      </c>
      <c r="AI37" s="77" t="n">
        <v>0</v>
      </c>
      <c r="AJ37" s="77" t="n">
        <v>0</v>
      </c>
      <c r="AK37" s="77" t="n">
        <v>0.625089347538215</v>
      </c>
      <c r="AL37" s="77" t="n">
        <v>0</v>
      </c>
      <c r="AM37" s="77" t="n">
        <v>0</v>
      </c>
      <c r="AN37" s="77" t="n">
        <v>0</v>
      </c>
      <c r="AO37" s="77" t="n">
        <v>0</v>
      </c>
      <c r="AP37" s="77" t="n">
        <v>0</v>
      </c>
      <c r="AQ37" s="77" t="n">
        <v>0</v>
      </c>
      <c r="AR37" s="77" t="n">
        <v>0</v>
      </c>
      <c r="AS37" s="77" t="n">
        <v>0.638463414638155</v>
      </c>
    </row>
    <row r="38" customFormat="false" ht="12" hidden="false" customHeight="true" outlineLevel="0" collapsed="false">
      <c r="A38" s="60" t="s">
        <v>2071</v>
      </c>
      <c r="B38" s="77" t="n">
        <v>0</v>
      </c>
      <c r="C38" s="77" t="n">
        <v>0</v>
      </c>
      <c r="D38" s="77" t="n">
        <v>0</v>
      </c>
      <c r="E38" s="77" t="n">
        <v>0</v>
      </c>
      <c r="F38" s="77" t="n">
        <v>0</v>
      </c>
      <c r="G38" s="77" t="n">
        <v>0</v>
      </c>
      <c r="H38" s="77" t="n">
        <v>0</v>
      </c>
      <c r="I38" s="77" t="n">
        <v>0</v>
      </c>
      <c r="J38" s="77" t="n">
        <v>0</v>
      </c>
      <c r="K38" s="77" t="n">
        <v>0</v>
      </c>
      <c r="L38" s="77" t="n">
        <v>0</v>
      </c>
      <c r="M38" s="77" t="n">
        <v>0</v>
      </c>
      <c r="N38" s="77" t="n">
        <v>0</v>
      </c>
      <c r="O38" s="77" t="n">
        <v>0</v>
      </c>
      <c r="P38" s="77" t="n">
        <v>0</v>
      </c>
      <c r="Q38" s="77" t="n">
        <v>0</v>
      </c>
      <c r="R38" s="77" t="n">
        <v>0</v>
      </c>
      <c r="S38" s="77" t="n">
        <v>0</v>
      </c>
      <c r="T38" s="77" t="n">
        <v>0</v>
      </c>
      <c r="U38" s="77" t="n">
        <v>0</v>
      </c>
      <c r="V38" s="77" t="n">
        <v>0</v>
      </c>
      <c r="W38" s="77" t="n">
        <v>0</v>
      </c>
      <c r="X38" s="77" t="n">
        <v>0</v>
      </c>
      <c r="Y38" s="77" t="n">
        <v>0</v>
      </c>
      <c r="Z38" s="77" t="n">
        <v>0</v>
      </c>
      <c r="AA38" s="77" t="n">
        <v>0</v>
      </c>
      <c r="AB38" s="77" t="n">
        <v>0</v>
      </c>
      <c r="AC38" s="77" t="n">
        <v>1</v>
      </c>
      <c r="AD38" s="77" t="n">
        <v>0</v>
      </c>
      <c r="AE38" s="77" t="n">
        <v>0</v>
      </c>
      <c r="AF38" s="77" t="n">
        <v>0</v>
      </c>
      <c r="AG38" s="77" t="n">
        <v>0</v>
      </c>
      <c r="AH38" s="77" t="n">
        <v>0</v>
      </c>
      <c r="AI38" s="77" t="n">
        <v>0</v>
      </c>
      <c r="AJ38" s="77" t="n">
        <v>0</v>
      </c>
      <c r="AK38" s="77" t="n">
        <v>0</v>
      </c>
      <c r="AL38" s="77" t="n">
        <v>0</v>
      </c>
      <c r="AM38" s="77" t="n">
        <v>0</v>
      </c>
      <c r="AN38" s="77" t="n">
        <v>0</v>
      </c>
      <c r="AO38" s="77" t="n">
        <v>0</v>
      </c>
      <c r="AP38" s="77" t="n">
        <v>0</v>
      </c>
      <c r="AQ38" s="77" t="n">
        <v>0</v>
      </c>
      <c r="AR38" s="77" t="n">
        <v>0</v>
      </c>
      <c r="AS38" s="77" t="n">
        <v>558.665</v>
      </c>
    </row>
    <row r="39" customFormat="false" ht="12" hidden="false" customHeight="true" outlineLevel="0" collapsed="false">
      <c r="A39" s="60" t="s">
        <v>2072</v>
      </c>
      <c r="B39" s="77" t="n">
        <v>1.12263000396012</v>
      </c>
      <c r="C39" s="77" t="n">
        <v>1.10218270931226</v>
      </c>
      <c r="D39" s="77" t="n">
        <v>1.05816066327194</v>
      </c>
      <c r="E39" s="77" t="n">
        <v>1.00542704742633</v>
      </c>
      <c r="F39" s="77" t="n">
        <v>1.04962075881815</v>
      </c>
      <c r="G39" s="77" t="n">
        <v>1.11897838303799</v>
      </c>
      <c r="H39" s="77" t="n">
        <v>1.2662626686656</v>
      </c>
      <c r="I39" s="77" t="n">
        <v>1.1197743211351</v>
      </c>
      <c r="J39" s="77" t="n">
        <v>1.13710569717292</v>
      </c>
      <c r="K39" s="77" t="n">
        <v>0.536482749891384</v>
      </c>
      <c r="L39" s="77" t="n">
        <v>1.02163850891085</v>
      </c>
      <c r="M39" s="77" t="n">
        <v>1.25443366480959</v>
      </c>
      <c r="N39" s="77" t="n">
        <v>1.30422949906292</v>
      </c>
      <c r="O39" s="77" t="n">
        <v>0.306083847258335</v>
      </c>
      <c r="P39" s="77" t="n">
        <v>1.24471481357863</v>
      </c>
      <c r="Q39" s="77" t="n">
        <v>1.51635957455331</v>
      </c>
      <c r="R39" s="77" t="n">
        <v>1.62423492323462</v>
      </c>
      <c r="S39" s="77" t="n">
        <v>1.36693079342827</v>
      </c>
      <c r="T39" s="77" t="n">
        <v>1.77633479040667</v>
      </c>
      <c r="U39" s="77" t="n">
        <v>3.15356820747555</v>
      </c>
      <c r="V39" s="77" t="n">
        <v>1.11113177421271</v>
      </c>
      <c r="W39" s="77" t="n">
        <v>1.37181043486159</v>
      </c>
      <c r="X39" s="77" t="n">
        <v>1.16098928279228</v>
      </c>
      <c r="Y39" s="77" t="n">
        <v>1.20637876234037</v>
      </c>
      <c r="Z39" s="77" t="n">
        <v>2.00764367802677</v>
      </c>
      <c r="AA39" s="77" t="n">
        <v>1.08177242532017</v>
      </c>
      <c r="AB39" s="77" t="n">
        <v>0.681033815212688</v>
      </c>
      <c r="AC39" s="77" t="n">
        <v>0.82449539254452</v>
      </c>
      <c r="AD39" s="77" t="n">
        <v>1.38961573672835</v>
      </c>
      <c r="AE39" s="77" t="n">
        <v>1.23255670492831</v>
      </c>
      <c r="AF39" s="77" t="n">
        <v>1.00032337201914</v>
      </c>
      <c r="AG39" s="77" t="n">
        <v>1.14383984271175</v>
      </c>
      <c r="AH39" s="77" t="n">
        <v>0.302806508424343</v>
      </c>
      <c r="AI39" s="77" t="n">
        <v>0.965812643181238</v>
      </c>
      <c r="AJ39" s="77" t="n">
        <v>1.55415668407005</v>
      </c>
      <c r="AK39" s="77" t="n">
        <v>0.418248847831925</v>
      </c>
      <c r="AL39" s="77" t="n">
        <v>1.61279293399642</v>
      </c>
      <c r="AM39" s="77" t="n">
        <v>3.00239112361856</v>
      </c>
      <c r="AN39" s="77" t="n">
        <v>1.47419850529799</v>
      </c>
      <c r="AO39" s="77" t="n">
        <v>1.00614654473111</v>
      </c>
      <c r="AP39" s="77" t="n">
        <v>1.41575412069209</v>
      </c>
      <c r="AQ39" s="77" t="n">
        <v>1.68173541597295</v>
      </c>
      <c r="AR39" s="77" t="n">
        <v>1.32451184728916</v>
      </c>
      <c r="AS39" s="77" t="n">
        <v>1.0902666963832</v>
      </c>
    </row>
    <row r="40" customFormat="false" ht="12" hidden="false" customHeight="true" outlineLevel="0" collapsed="false">
      <c r="A40" s="59" t="s">
        <v>2073</v>
      </c>
      <c r="B40" s="77"/>
      <c r="C40" s="77"/>
      <c r="D40" s="77"/>
      <c r="E40" s="77"/>
      <c r="F40" s="77"/>
      <c r="G40" s="77"/>
      <c r="H40" s="77"/>
      <c r="I40" s="77"/>
      <c r="J40" s="77"/>
      <c r="K40" s="77"/>
      <c r="L40" s="77"/>
      <c r="M40" s="77"/>
      <c r="N40" s="77"/>
      <c r="O40" s="77"/>
      <c r="P40" s="77"/>
      <c r="Q40" s="77"/>
      <c r="R40" s="77"/>
      <c r="S40" s="77"/>
      <c r="T40" s="77"/>
      <c r="U40" s="77"/>
      <c r="V40" s="77"/>
      <c r="W40" s="77"/>
      <c r="X40" s="77"/>
      <c r="Y40" s="77"/>
      <c r="Z40" s="77"/>
      <c r="AA40" s="77"/>
      <c r="AB40" s="77"/>
      <c r="AC40" s="77"/>
      <c r="AD40" s="77"/>
      <c r="AE40" s="77"/>
      <c r="AF40" s="77"/>
      <c r="AG40" s="77"/>
      <c r="AH40" s="77"/>
      <c r="AI40" s="77"/>
      <c r="AJ40" s="77"/>
      <c r="AK40" s="77"/>
      <c r="AL40" s="77"/>
      <c r="AM40" s="77"/>
      <c r="AN40" s="77"/>
      <c r="AO40" s="77"/>
      <c r="AP40" s="77"/>
      <c r="AQ40" s="77"/>
      <c r="AR40" s="77"/>
      <c r="AS40" s="77"/>
    </row>
    <row r="41" customFormat="false" ht="12" hidden="false" customHeight="true" outlineLevel="0" collapsed="false">
      <c r="A41" s="60" t="s">
        <v>2074</v>
      </c>
      <c r="B41" s="77" t="n">
        <v>0.0591019021068274</v>
      </c>
      <c r="C41" s="77" t="n">
        <v>0.0443732671118683</v>
      </c>
      <c r="D41" s="77" t="n">
        <v>0.031635509487145</v>
      </c>
      <c r="E41" s="77" t="n">
        <v>0.0391468211668075</v>
      </c>
      <c r="F41" s="77" t="n">
        <v>0.0430278770660374</v>
      </c>
      <c r="G41" s="77" t="n">
        <v>0.0272266048463832</v>
      </c>
      <c r="H41" s="77" t="n">
        <v>0.0325625114892662</v>
      </c>
      <c r="I41" s="77" t="n">
        <v>0.0332949171794143</v>
      </c>
      <c r="J41" s="77" t="n">
        <v>0.0294812727589166</v>
      </c>
      <c r="K41" s="77" t="n">
        <v>0.0613274000670917</v>
      </c>
      <c r="L41" s="77" t="n">
        <v>0.0393966003045444</v>
      </c>
      <c r="M41" s="77" t="n">
        <v>0.0514339156172656</v>
      </c>
      <c r="N41" s="77" t="n">
        <v>0.0552547656269555</v>
      </c>
      <c r="O41" s="77" t="n">
        <v>0.0294022370277822</v>
      </c>
      <c r="P41" s="77" t="n">
        <v>0.034762716748939</v>
      </c>
      <c r="Q41" s="77" t="n">
        <v>0.0477129493384762</v>
      </c>
      <c r="R41" s="77" t="n">
        <v>0.0257082402462418</v>
      </c>
      <c r="S41" s="77" t="n">
        <v>0.037695154404361</v>
      </c>
      <c r="T41" s="77" t="n">
        <v>0.0381234274091716</v>
      </c>
      <c r="U41" s="77" t="n">
        <v>0.0325901994410552</v>
      </c>
      <c r="V41" s="77" t="n">
        <v>0.0293722657357194</v>
      </c>
      <c r="W41" s="77" t="n">
        <v>0.0411204015449275</v>
      </c>
      <c r="X41" s="77" t="n">
        <v>0.0358640108291025</v>
      </c>
      <c r="Y41" s="77" t="n">
        <v>0.0457272768731567</v>
      </c>
      <c r="Z41" s="77" t="n">
        <v>0.034956759000871</v>
      </c>
      <c r="AA41" s="77" t="n">
        <v>0.0309172860106791</v>
      </c>
      <c r="AB41" s="77" t="n">
        <v>0.0394046925321333</v>
      </c>
      <c r="AC41" s="77" t="n">
        <v>0.0536266896953214</v>
      </c>
      <c r="AD41" s="77" t="n">
        <v>0.065752853948668</v>
      </c>
      <c r="AE41" s="77" t="n">
        <v>0.0386440720211926</v>
      </c>
      <c r="AF41" s="77" t="n">
        <v>0.0467983863176466</v>
      </c>
      <c r="AG41" s="77" t="n">
        <v>0.034744290377729</v>
      </c>
      <c r="AH41" s="77" t="n">
        <v>0.036881798986806</v>
      </c>
      <c r="AI41" s="77" t="n">
        <v>0.0599170780658461</v>
      </c>
      <c r="AJ41" s="77" t="n">
        <v>0.0498740213250714</v>
      </c>
      <c r="AK41" s="77" t="n">
        <v>0.0308889569904671</v>
      </c>
      <c r="AL41" s="77" t="n">
        <v>0.0320860615044202</v>
      </c>
      <c r="AM41" s="77" t="n">
        <v>0.0322702983305934</v>
      </c>
      <c r="AN41" s="77" t="n">
        <v>0.0311328935322268</v>
      </c>
      <c r="AO41" s="77" t="n">
        <v>0.0426416060628828</v>
      </c>
      <c r="AP41" s="77" t="n">
        <v>0.0335470740590381</v>
      </c>
      <c r="AQ41" s="77" t="n">
        <v>0.0360089925583227</v>
      </c>
      <c r="AR41" s="77" t="n">
        <v>0.0504660815498212</v>
      </c>
      <c r="AS41" s="77" t="n">
        <v>0.0345119172135675</v>
      </c>
    </row>
    <row r="42" customFormat="false" ht="12" hidden="false" customHeight="true" outlineLevel="0" collapsed="false">
      <c r="A42" s="60" t="s">
        <v>2075</v>
      </c>
      <c r="B42" s="77" t="n">
        <v>1.36463056692606</v>
      </c>
      <c r="C42" s="77" t="n">
        <v>1.3116298118421</v>
      </c>
      <c r="D42" s="77" t="n">
        <v>0.96775970395677</v>
      </c>
      <c r="E42" s="77" t="n">
        <v>1.09524239331983</v>
      </c>
      <c r="F42" s="77" t="n">
        <v>1.01581649942677</v>
      </c>
      <c r="G42" s="77" t="n">
        <v>0.972183114776559</v>
      </c>
      <c r="H42" s="77" t="n">
        <v>1.0294390672453</v>
      </c>
      <c r="I42" s="77" t="n">
        <v>0.939943511536006</v>
      </c>
      <c r="J42" s="77" t="n">
        <v>1.20141893398022</v>
      </c>
      <c r="K42" s="77" t="n">
        <v>1.36266062275839</v>
      </c>
      <c r="L42" s="77" t="n">
        <v>1.09964409670555</v>
      </c>
      <c r="M42" s="77" t="n">
        <v>0.811879935241776</v>
      </c>
      <c r="N42" s="77" t="n">
        <v>1.16401101413981</v>
      </c>
      <c r="O42" s="77" t="n">
        <v>1.17518030461143</v>
      </c>
      <c r="P42" s="77" t="n">
        <v>1.01141281141031</v>
      </c>
      <c r="Q42" s="77" t="n">
        <v>0.964915379871116</v>
      </c>
      <c r="R42" s="77" t="n">
        <v>0.618724716339321</v>
      </c>
      <c r="S42" s="77" t="n">
        <v>0.764790818870899</v>
      </c>
      <c r="T42" s="77" t="n">
        <v>0.787358434629897</v>
      </c>
      <c r="U42" s="77" t="n">
        <v>0.539935585301796</v>
      </c>
      <c r="V42" s="77" t="n">
        <v>0.967302542147266</v>
      </c>
      <c r="W42" s="77" t="n">
        <v>0.978071334642428</v>
      </c>
      <c r="X42" s="77" t="n">
        <v>1.06800601418761</v>
      </c>
      <c r="Y42" s="77" t="n">
        <v>0.9993623576116</v>
      </c>
      <c r="Z42" s="77" t="n">
        <v>0.872782486950637</v>
      </c>
      <c r="AA42" s="77" t="n">
        <v>0.899440163786483</v>
      </c>
      <c r="AB42" s="77" t="n">
        <v>1.2183763136357</v>
      </c>
      <c r="AC42" s="77" t="n">
        <v>1.00628087052948</v>
      </c>
      <c r="AD42" s="77" t="n">
        <v>0.900155328621026</v>
      </c>
      <c r="AE42" s="77" t="n">
        <v>1.04874483393803</v>
      </c>
      <c r="AF42" s="77" t="n">
        <v>1.24683953794775</v>
      </c>
      <c r="AG42" s="77" t="n">
        <v>1.11796332404717</v>
      </c>
      <c r="AH42" s="77" t="n">
        <v>1.34341565760419</v>
      </c>
      <c r="AI42" s="77" t="n">
        <v>1.00279731934235</v>
      </c>
      <c r="AJ42" s="77" t="n">
        <v>1.84171510246359</v>
      </c>
      <c r="AK42" s="77" t="n">
        <v>1.30197646787024</v>
      </c>
      <c r="AL42" s="77" t="n">
        <v>0.820610908582684</v>
      </c>
      <c r="AM42" s="77" t="n">
        <v>0.804890708751778</v>
      </c>
      <c r="AN42" s="77" t="n">
        <v>1.37419050877371</v>
      </c>
      <c r="AO42" s="77" t="n">
        <v>1.09116746413752</v>
      </c>
      <c r="AP42" s="77" t="n">
        <v>0.949207397301883</v>
      </c>
      <c r="AQ42" s="77" t="n">
        <v>1.63570021513013</v>
      </c>
      <c r="AR42" s="77" t="n">
        <v>0.843579254326119</v>
      </c>
      <c r="AS42" s="77" t="n">
        <v>0.992793588840299</v>
      </c>
    </row>
    <row r="43" customFormat="false" ht="12" hidden="false" customHeight="true" outlineLevel="0" collapsed="false">
      <c r="A43" s="60" t="s">
        <v>2076</v>
      </c>
      <c r="B43" s="77" t="n">
        <v>0.025413777972991</v>
      </c>
      <c r="C43" s="77" t="n">
        <v>0.0189253112959992</v>
      </c>
      <c r="D43" s="77" t="n">
        <v>0.0134404091626345</v>
      </c>
      <c r="E43" s="77" t="n">
        <v>0.0176972670885961</v>
      </c>
      <c r="F43" s="77" t="n">
        <v>0.0219551221851085</v>
      </c>
      <c r="G43" s="77" t="n">
        <v>0.0132592760378854</v>
      </c>
      <c r="H43" s="77" t="n">
        <v>0.0146040769801578</v>
      </c>
      <c r="I43" s="77" t="n">
        <v>0.0107463396051847</v>
      </c>
      <c r="J43" s="77" t="n">
        <v>0.0131592859996548</v>
      </c>
      <c r="K43" s="77" t="n">
        <v>0.0210546306906303</v>
      </c>
      <c r="L43" s="77" t="n">
        <v>0.0160946719666895</v>
      </c>
      <c r="M43" s="77" t="n">
        <v>0.0228660079263718</v>
      </c>
      <c r="N43" s="77" t="n">
        <v>0.0228271633057793</v>
      </c>
      <c r="O43" s="77" t="n">
        <v>0.0112030225428523</v>
      </c>
      <c r="P43" s="77" t="n">
        <v>0.0146649385115622</v>
      </c>
      <c r="Q43" s="77" t="n">
        <v>0.0191733184459377</v>
      </c>
      <c r="R43" s="77" t="n">
        <v>0.0107659690144014</v>
      </c>
      <c r="S43" s="77" t="n">
        <v>0.0194532768586353</v>
      </c>
      <c r="T43" s="77" t="n">
        <v>0.0153722339734382</v>
      </c>
      <c r="U43" s="77" t="n">
        <v>0.00813701785981532</v>
      </c>
      <c r="V43" s="77" t="n">
        <v>0.0131309357892519</v>
      </c>
      <c r="W43" s="77" t="n">
        <v>0.0216443976964817</v>
      </c>
      <c r="X43" s="77" t="n">
        <v>0.0161031261275569</v>
      </c>
      <c r="Y43" s="77" t="n">
        <v>0.0227012338567067</v>
      </c>
      <c r="Z43" s="77" t="n">
        <v>0.0168863961252538</v>
      </c>
      <c r="AA43" s="77" t="n">
        <v>0.0114276224150176</v>
      </c>
      <c r="AB43" s="77" t="n">
        <v>0.0187735654714493</v>
      </c>
      <c r="AC43" s="77" t="n">
        <v>0.0319589870253575</v>
      </c>
      <c r="AD43" s="77" t="n">
        <v>0.0278206132483818</v>
      </c>
      <c r="AE43" s="77" t="n">
        <v>0.0130653867587793</v>
      </c>
      <c r="AF43" s="77" t="n">
        <v>0.0208799992860196</v>
      </c>
      <c r="AG43" s="77" t="n">
        <v>0.013202752789114</v>
      </c>
      <c r="AH43" s="77" t="n">
        <v>0.0145160055059059</v>
      </c>
      <c r="AI43" s="77" t="n">
        <v>0.0242864689330821</v>
      </c>
      <c r="AJ43" s="77" t="n">
        <v>0.0128656461296835</v>
      </c>
      <c r="AK43" s="77" t="n">
        <v>0.0114018889047598</v>
      </c>
      <c r="AL43" s="77" t="n">
        <v>0.0177721323514649</v>
      </c>
      <c r="AM43" s="77" t="n">
        <v>0.0148130472700548</v>
      </c>
      <c r="AN43" s="77" t="n">
        <v>0.0130163711791661</v>
      </c>
      <c r="AO43" s="77" t="n">
        <v>0.0138037450413619</v>
      </c>
      <c r="AP43" s="77" t="n">
        <v>0.0135925410318073</v>
      </c>
      <c r="AQ43" s="77" t="n">
        <v>0.0137657470180502</v>
      </c>
      <c r="AR43" s="77" t="n">
        <v>0.0260638628152974</v>
      </c>
      <c r="AS43" s="77" t="n">
        <v>0.0144118512001976</v>
      </c>
    </row>
    <row r="44" customFormat="false" ht="12" hidden="false" customHeight="true" outlineLevel="0" collapsed="false">
      <c r="A44" s="59" t="s">
        <v>2077</v>
      </c>
      <c r="B44" s="77"/>
      <c r="C44" s="77"/>
      <c r="D44" s="77"/>
      <c r="E44" s="77"/>
      <c r="F44" s="77"/>
      <c r="G44" s="77"/>
      <c r="H44" s="77"/>
      <c r="I44" s="77"/>
      <c r="J44" s="77"/>
      <c r="K44" s="77"/>
      <c r="L44" s="77"/>
      <c r="M44" s="77"/>
      <c r="N44" s="77"/>
      <c r="O44" s="77"/>
      <c r="P44" s="77"/>
      <c r="Q44" s="77"/>
      <c r="R44" s="77"/>
      <c r="S44" s="77"/>
      <c r="T44" s="77"/>
      <c r="U44" s="77"/>
      <c r="V44" s="77"/>
      <c r="W44" s="77"/>
      <c r="X44" s="77"/>
      <c r="Y44" s="77"/>
      <c r="Z44" s="77"/>
      <c r="AA44" s="77"/>
      <c r="AB44" s="77"/>
      <c r="AC44" s="77"/>
      <c r="AD44" s="77"/>
      <c r="AE44" s="77"/>
      <c r="AF44" s="77"/>
      <c r="AG44" s="77"/>
      <c r="AH44" s="77"/>
      <c r="AI44" s="77"/>
      <c r="AJ44" s="77"/>
      <c r="AK44" s="77"/>
      <c r="AL44" s="77"/>
      <c r="AM44" s="77"/>
      <c r="AN44" s="77"/>
      <c r="AO44" s="77"/>
      <c r="AP44" s="77"/>
      <c r="AQ44" s="77"/>
      <c r="AR44" s="77"/>
      <c r="AS44" s="77"/>
    </row>
    <row r="45" customFormat="false" ht="12" hidden="false" customHeight="true" outlineLevel="0" collapsed="false">
      <c r="A45" s="60" t="s">
        <v>2078</v>
      </c>
      <c r="B45" s="77" t="n">
        <v>0.00408802602662118</v>
      </c>
      <c r="C45" s="77" t="n">
        <v>0.00929835454234689</v>
      </c>
      <c r="D45" s="77" t="n">
        <v>0.0106285507403415</v>
      </c>
      <c r="E45" s="77" t="n">
        <v>0.00381536677599777</v>
      </c>
      <c r="F45" s="77" t="n">
        <v>0.00752107283787378</v>
      </c>
      <c r="G45" s="77" t="n">
        <v>0.0256159039723782</v>
      </c>
      <c r="H45" s="77" t="n">
        <v>0.00453775198951584</v>
      </c>
      <c r="I45" s="77" t="n">
        <v>0.00667856621352877</v>
      </c>
      <c r="J45" s="77" t="n">
        <v>0.0169587547719296</v>
      </c>
      <c r="K45" s="77" t="n">
        <v>0.00078850500161989</v>
      </c>
      <c r="L45" s="77" t="n">
        <v>0.00010006677391769</v>
      </c>
      <c r="M45" s="77" t="n">
        <v>0.0576428162338723</v>
      </c>
      <c r="N45" s="77" t="n">
        <v>0.00260126909589878</v>
      </c>
      <c r="O45" s="77" t="n">
        <v>9.784816E-011</v>
      </c>
      <c r="P45" s="77" t="n">
        <v>0.0248576910038905</v>
      </c>
      <c r="Q45" s="77" t="n">
        <v>0.0523734743817492</v>
      </c>
      <c r="R45" s="77" t="n">
        <v>0.0766234188792568</v>
      </c>
      <c r="S45" s="77" t="n">
        <v>0.0500516310016928</v>
      </c>
      <c r="T45" s="77" t="n">
        <v>0.0929026959781261</v>
      </c>
      <c r="U45" s="77" t="n">
        <v>0.0704261156824858</v>
      </c>
      <c r="V45" s="77" t="n">
        <v>0.0395102710289979</v>
      </c>
      <c r="W45" s="77" t="n">
        <v>0.0227790662097439</v>
      </c>
      <c r="X45" s="77" t="n">
        <v>0.0124302591331957</v>
      </c>
      <c r="Y45" s="77" t="n">
        <v>0.0152741042599575</v>
      </c>
      <c r="Z45" s="77" t="n">
        <v>0.0399951350692492</v>
      </c>
      <c r="AA45" s="77" t="n">
        <v>0.0704217420546643</v>
      </c>
      <c r="AB45" s="77" t="n">
        <v>0.00012138991225134</v>
      </c>
      <c r="AC45" s="77" t="n">
        <v>0.00166757405708439</v>
      </c>
      <c r="AD45" s="77" t="n">
        <v>0.0418803947764537</v>
      </c>
      <c r="AE45" s="77" t="n">
        <v>0.00900221381573198</v>
      </c>
      <c r="AF45" s="77" t="n">
        <v>0.00154737237122295</v>
      </c>
      <c r="AG45" s="77" t="n">
        <v>0.00136587654737479</v>
      </c>
      <c r="AH45" s="77" t="n">
        <v>0.00193466615148787</v>
      </c>
      <c r="AI45" s="77" t="n">
        <v>0.0156234283633815</v>
      </c>
      <c r="AJ45" s="77" t="n">
        <v>0.0383068051215098</v>
      </c>
      <c r="AK45" s="77" t="n">
        <v>-0.00852343454076843</v>
      </c>
      <c r="AL45" s="77" t="n">
        <v>0.0399195156192119</v>
      </c>
      <c r="AM45" s="77" t="n">
        <v>0.0581836291784953</v>
      </c>
      <c r="AN45" s="77" t="n">
        <v>0.00540933635846317</v>
      </c>
      <c r="AO45" s="77" t="n">
        <v>0.0005152013586139</v>
      </c>
      <c r="AP45" s="77" t="n">
        <v>0.033313607171013</v>
      </c>
      <c r="AQ45" s="77" t="n">
        <v>0.00817657309733527</v>
      </c>
      <c r="AR45" s="77" t="n">
        <v>0.0634977539740359</v>
      </c>
      <c r="AS45" s="77" t="n">
        <v>0.0310614257095124</v>
      </c>
    </row>
    <row r="46" customFormat="false" ht="12" hidden="false" customHeight="true" outlineLevel="0" collapsed="false">
      <c r="A46" s="60" t="s">
        <v>2079</v>
      </c>
      <c r="B46" s="77" t="n">
        <v>0.00045342472808098</v>
      </c>
      <c r="C46" s="77" t="n">
        <v>0.00102790293691803</v>
      </c>
      <c r="D46" s="77" t="n">
        <v>0.0008862180241517</v>
      </c>
      <c r="E46" s="77" t="n">
        <v>0.00047232384980295</v>
      </c>
      <c r="F46" s="77" t="n">
        <v>0.00066266980245507</v>
      </c>
      <c r="G46" s="77" t="n">
        <v>0.00266797548225487</v>
      </c>
      <c r="H46" s="77" t="n">
        <v>0.00044451998493892</v>
      </c>
      <c r="I46" s="77" t="n">
        <v>0.00064003976863897</v>
      </c>
      <c r="J46" s="77" t="n">
        <v>0.00128033976558559</v>
      </c>
      <c r="K46" s="77" t="n">
        <v>0.0001126654732761</v>
      </c>
      <c r="L46" s="77" t="n">
        <v>7.7324528985E-006</v>
      </c>
      <c r="M46" s="77" t="n">
        <v>0.0102863824916361</v>
      </c>
      <c r="N46" s="77" t="n">
        <v>0.0003227551825606</v>
      </c>
      <c r="O46" s="77" t="n">
        <v>1.174557E-011</v>
      </c>
      <c r="P46" s="77" t="n">
        <v>0.00361527449258159</v>
      </c>
      <c r="Q46" s="77" t="n">
        <v>0.00799982317434127</v>
      </c>
      <c r="R46" s="77" t="n">
        <v>0.0148633218127771</v>
      </c>
      <c r="S46" s="77" t="n">
        <v>0.00767976934879582</v>
      </c>
      <c r="T46" s="77" t="n">
        <v>0.00983084724134266</v>
      </c>
      <c r="U46" s="77" t="n">
        <v>0.0158784124701091</v>
      </c>
      <c r="V46" s="77" t="n">
        <v>0.00546307031918319</v>
      </c>
      <c r="W46" s="77" t="n">
        <v>0.00327328556993987</v>
      </c>
      <c r="X46" s="77" t="n">
        <v>0.00109288502930536</v>
      </c>
      <c r="Y46" s="77" t="n">
        <v>0.00126836786577725</v>
      </c>
      <c r="Z46" s="77" t="n">
        <v>0.00402359732498284</v>
      </c>
      <c r="AA46" s="77" t="n">
        <v>0.00693080770557943</v>
      </c>
      <c r="AB46" s="77" t="n">
        <v>1.113162279649E-005</v>
      </c>
      <c r="AC46" s="77" t="n">
        <v>0.00014699854871144</v>
      </c>
      <c r="AD46" s="77" t="n">
        <v>0.00462668192626617</v>
      </c>
      <c r="AE46" s="77" t="n">
        <v>0.00105936389159879</v>
      </c>
      <c r="AF46" s="77" t="n">
        <v>0.00020767682527881</v>
      </c>
      <c r="AG46" s="77" t="n">
        <v>0.00018270897911428</v>
      </c>
      <c r="AH46" s="77" t="n">
        <v>0.00015257879775121</v>
      </c>
      <c r="AI46" s="77" t="n">
        <v>0.00160641712990785</v>
      </c>
      <c r="AJ46" s="77" t="n">
        <v>0.00308949746978817</v>
      </c>
      <c r="AK46" s="77" t="n">
        <v>-0.00087954874223079</v>
      </c>
      <c r="AL46" s="77" t="n">
        <v>0.00625150366149728</v>
      </c>
      <c r="AM46" s="77" t="n">
        <v>0.00786889254762841</v>
      </c>
      <c r="AN46" s="77" t="n">
        <v>0.00065192496215586</v>
      </c>
      <c r="AO46" s="77" t="n">
        <v>9.264211741683E-005</v>
      </c>
      <c r="AP46" s="77" t="n">
        <v>0.00411391173860818</v>
      </c>
      <c r="AQ46" s="77" t="n">
        <v>0.00134015978625761</v>
      </c>
      <c r="AR46" s="77" t="n">
        <v>0.00854310931427253</v>
      </c>
      <c r="AS46" s="77" t="n">
        <v>0.0035189708590133</v>
      </c>
    </row>
    <row r="47" customFormat="false" ht="12" hidden="false" customHeight="true" outlineLevel="0" collapsed="false">
      <c r="A47" s="59" t="s">
        <v>2080</v>
      </c>
      <c r="B47" s="77"/>
      <c r="C47" s="77"/>
      <c r="D47" s="77"/>
      <c r="E47" s="77"/>
      <c r="F47" s="77"/>
      <c r="G47" s="77"/>
      <c r="H47" s="77"/>
      <c r="I47" s="77"/>
      <c r="J47" s="77"/>
      <c r="K47" s="77"/>
      <c r="L47" s="77"/>
      <c r="M47" s="77"/>
      <c r="N47" s="77"/>
      <c r="O47" s="77"/>
      <c r="P47" s="77"/>
      <c r="Q47" s="77"/>
      <c r="R47" s="77"/>
      <c r="S47" s="77"/>
      <c r="T47" s="77"/>
      <c r="U47" s="77"/>
      <c r="V47" s="77"/>
      <c r="W47" s="77"/>
      <c r="X47" s="77"/>
      <c r="Y47" s="77"/>
      <c r="Z47" s="77"/>
      <c r="AA47" s="77"/>
      <c r="AB47" s="77"/>
      <c r="AC47" s="77"/>
      <c r="AD47" s="77"/>
      <c r="AE47" s="77"/>
      <c r="AF47" s="77"/>
      <c r="AG47" s="77"/>
      <c r="AH47" s="77"/>
      <c r="AI47" s="77"/>
      <c r="AJ47" s="77"/>
      <c r="AK47" s="77"/>
      <c r="AL47" s="77"/>
      <c r="AM47" s="77"/>
      <c r="AN47" s="77"/>
      <c r="AO47" s="77"/>
      <c r="AP47" s="77"/>
      <c r="AQ47" s="77"/>
      <c r="AR47" s="77"/>
      <c r="AS47" s="77"/>
    </row>
    <row r="48" customFormat="false" ht="12" hidden="false" customHeight="true" outlineLevel="0" collapsed="false">
      <c r="A48" s="60" t="s">
        <v>2081</v>
      </c>
      <c r="B48" s="77" t="n">
        <v>0.794190631660497</v>
      </c>
      <c r="C48" s="77" t="n">
        <v>0.805288781325705</v>
      </c>
      <c r="D48" s="77" t="n">
        <v>0.837344876441591</v>
      </c>
      <c r="E48" s="77" t="n">
        <v>0.838230273703179</v>
      </c>
      <c r="F48" s="77" t="n">
        <v>0.870805417949079</v>
      </c>
      <c r="G48" s="77" t="n">
        <v>0.814097253003214</v>
      </c>
      <c r="H48" s="77" t="n">
        <v>0.652735130412434</v>
      </c>
      <c r="I48" s="77" t="n">
        <v>0.700364907585484</v>
      </c>
      <c r="J48" s="77" t="n">
        <v>0.859975401321042</v>
      </c>
      <c r="K48" s="77" t="n">
        <v>0.901313520219269</v>
      </c>
      <c r="L48" s="77" t="n">
        <v>0.78251411833458</v>
      </c>
      <c r="M48" s="77" t="n">
        <v>0.966317424314662</v>
      </c>
      <c r="N48" s="77" t="n">
        <v>0.817979544369629</v>
      </c>
      <c r="O48" s="77" t="n">
        <v>0.707072378251778</v>
      </c>
      <c r="P48" s="77" t="n">
        <v>0.865602063258511</v>
      </c>
      <c r="Q48" s="77" t="n">
        <v>0.875190552055368</v>
      </c>
      <c r="R48" s="77" t="n">
        <v>0.72623418824282</v>
      </c>
      <c r="S48" s="77" t="n">
        <v>0.89820751921237</v>
      </c>
      <c r="T48" s="77" t="n">
        <v>0.788263803328997</v>
      </c>
      <c r="U48" s="77" t="n">
        <v>1.36652569364655</v>
      </c>
      <c r="V48" s="77" t="n">
        <v>0.552982881969326</v>
      </c>
      <c r="W48" s="77" t="n">
        <v>0.799766929055156</v>
      </c>
      <c r="X48" s="77" t="n">
        <v>0.766862240973285</v>
      </c>
      <c r="Y48" s="77" t="n">
        <v>0.880596120032533</v>
      </c>
      <c r="Z48" s="77" t="n">
        <v>0.672358029703727</v>
      </c>
      <c r="AA48" s="77" t="n">
        <v>0.684618127753421</v>
      </c>
      <c r="AB48" s="77" t="n">
        <v>0.835607708300182</v>
      </c>
      <c r="AC48" s="77" t="n">
        <v>0.799392793874052</v>
      </c>
      <c r="AD48" s="77" t="n">
        <v>0.852271258149837</v>
      </c>
      <c r="AE48" s="77" t="n">
        <v>0.79365335549692</v>
      </c>
      <c r="AF48" s="77" t="n">
        <v>0.820202418853895</v>
      </c>
      <c r="AG48" s="77" t="n">
        <v>0.78343501790332</v>
      </c>
      <c r="AH48" s="77" t="n">
        <v>0.760797934266312</v>
      </c>
      <c r="AI48" s="77" t="n">
        <v>0.883358358865514</v>
      </c>
      <c r="AJ48" s="77" t="n">
        <v>0.669498410822353</v>
      </c>
      <c r="AK48" s="77" t="n">
        <v>0.849327252455507</v>
      </c>
      <c r="AL48" s="77" t="n">
        <v>0.754631058966271</v>
      </c>
      <c r="AM48" s="77" t="n">
        <v>0.689237505925033</v>
      </c>
      <c r="AN48" s="77" t="n">
        <v>0.778580426991304</v>
      </c>
      <c r="AO48" s="77" t="n">
        <v>0.80733393982398</v>
      </c>
      <c r="AP48" s="77" t="n">
        <v>0.870179345276782</v>
      </c>
      <c r="AQ48" s="77" t="n">
        <v>0.645649050282238</v>
      </c>
      <c r="AR48" s="77" t="n">
        <v>0.802704422049299</v>
      </c>
      <c r="AS48" s="77" t="n">
        <v>0.763316207076931</v>
      </c>
    </row>
    <row r="49" customFormat="false" ht="12" hidden="false" customHeight="true" outlineLevel="0" collapsed="false">
      <c r="A49" s="59" t="s">
        <v>2082</v>
      </c>
      <c r="B49" s="77"/>
      <c r="C49" s="77"/>
      <c r="D49" s="77"/>
      <c r="E49" s="77"/>
      <c r="F49" s="77"/>
      <c r="G49" s="77"/>
      <c r="H49" s="77"/>
      <c r="I49" s="77"/>
      <c r="J49" s="77"/>
      <c r="K49" s="77"/>
      <c r="L49" s="77"/>
      <c r="M49" s="77"/>
      <c r="N49" s="77"/>
      <c r="O49" s="77"/>
      <c r="P49" s="77"/>
      <c r="Q49" s="77"/>
      <c r="R49" s="77"/>
      <c r="S49" s="77"/>
      <c r="T49" s="77"/>
      <c r="U49" s="77"/>
      <c r="V49" s="77"/>
      <c r="W49" s="77"/>
      <c r="X49" s="77"/>
      <c r="Y49" s="77"/>
      <c r="Z49" s="77"/>
      <c r="AA49" s="77"/>
      <c r="AB49" s="77"/>
      <c r="AC49" s="77"/>
      <c r="AD49" s="77"/>
      <c r="AE49" s="77"/>
      <c r="AF49" s="77"/>
      <c r="AG49" s="77"/>
      <c r="AH49" s="77"/>
      <c r="AI49" s="77"/>
      <c r="AJ49" s="77"/>
      <c r="AK49" s="77"/>
      <c r="AL49" s="77"/>
      <c r="AM49" s="77"/>
      <c r="AN49" s="77"/>
      <c r="AO49" s="77"/>
      <c r="AP49" s="77"/>
      <c r="AQ49" s="77"/>
      <c r="AR49" s="77"/>
      <c r="AS49" s="77"/>
    </row>
    <row r="50" customFormat="false" ht="12" hidden="false" customHeight="true" outlineLevel="0" collapsed="false">
      <c r="A50" s="60" t="s">
        <v>2083</v>
      </c>
      <c r="B50" s="77" t="n">
        <v>-0.141240420076721</v>
      </c>
      <c r="C50" s="77" t="n">
        <v>-0.0975116956083492</v>
      </c>
      <c r="D50" s="77" t="n">
        <v>0.0119168718838402</v>
      </c>
      <c r="E50" s="77" t="n">
        <v>-0.0286552859785802</v>
      </c>
      <c r="F50" s="77" t="n">
        <v>-0.00734020051787575</v>
      </c>
      <c r="G50" s="77" t="n">
        <v>0.00672974263385896</v>
      </c>
      <c r="H50" s="77" t="n">
        <v>-0.0089448728454871</v>
      </c>
      <c r="I50" s="77" t="n">
        <v>0.0215751014403592</v>
      </c>
      <c r="J50" s="77" t="n">
        <v>-0.0557521011218218</v>
      </c>
      <c r="K50" s="77" t="n">
        <v>-0.115994236822929</v>
      </c>
      <c r="L50" s="77" t="n">
        <v>-0.0408037416931853</v>
      </c>
      <c r="M50" s="77" t="n">
        <v>0.0615859101676223</v>
      </c>
      <c r="N50" s="77" t="n">
        <v>-0.0584266373001991</v>
      </c>
      <c r="O50" s="77" t="n">
        <v>-0.0338486399949194</v>
      </c>
      <c r="P50" s="77" t="n">
        <v>-0.00276989061636664</v>
      </c>
      <c r="Q50" s="77" t="n">
        <v>0.0108386190721584</v>
      </c>
      <c r="R50" s="77" t="n">
        <v>0.0786348110982036</v>
      </c>
      <c r="S50" s="77" t="n">
        <v>0.0725962949817957</v>
      </c>
      <c r="T50" s="77" t="n">
        <v>0.0919095820662349</v>
      </c>
      <c r="U50" s="77" t="n">
        <v>0.116760598573719</v>
      </c>
      <c r="V50" s="77" t="n">
        <v>0.00679687950361972</v>
      </c>
      <c r="W50" s="77" t="n">
        <v>0.00606978108811163</v>
      </c>
      <c r="X50" s="77" t="n">
        <v>-0.0245818219751811</v>
      </c>
      <c r="Y50" s="77" t="n">
        <v>0.00031439181997901</v>
      </c>
      <c r="Z50" s="77" t="n">
        <v>0.0459194595132924</v>
      </c>
      <c r="AA50" s="77" t="n">
        <v>0.0339267679871829</v>
      </c>
      <c r="AB50" s="77" t="n">
        <v>-0.0771671693832005</v>
      </c>
      <c r="AC50" s="77" t="n">
        <v>-0.00360845536280446</v>
      </c>
      <c r="AD50" s="77" t="n">
        <v>0.0638373176575262</v>
      </c>
      <c r="AE50" s="77" t="n">
        <v>-0.0145148075972968</v>
      </c>
      <c r="AF50" s="77" t="n">
        <v>-0.0692972483930256</v>
      </c>
      <c r="AG50" s="77" t="n">
        <v>-0.0286627207446849</v>
      </c>
      <c r="AH50" s="77" t="n">
        <v>-0.124451386989465</v>
      </c>
      <c r="AI50" s="77" t="n">
        <v>-0.00162192939289177</v>
      </c>
      <c r="AJ50" s="77" t="n">
        <v>-0.272202362719577</v>
      </c>
      <c r="AK50" s="77" t="n">
        <v>-0.071934444485402</v>
      </c>
      <c r="AL50" s="77" t="n">
        <v>0.0423525945703666</v>
      </c>
      <c r="AM50" s="77" t="n">
        <v>0.0572786033165459</v>
      </c>
      <c r="AN50" s="77" t="n">
        <v>-0.0712600822970755</v>
      </c>
      <c r="AO50" s="77" t="n">
        <v>-0.0185974666167314</v>
      </c>
      <c r="AP50" s="77" t="n">
        <v>0.0147538397541356</v>
      </c>
      <c r="AQ50" s="77" t="n">
        <v>-0.0835643288790757</v>
      </c>
      <c r="AR50" s="77" t="n">
        <v>0.0680155364514956</v>
      </c>
      <c r="AS50" s="77" t="n">
        <v>0.00212732298358933</v>
      </c>
    </row>
    <row r="51" customFormat="false" ht="12" hidden="false" customHeight="true" outlineLevel="0" collapsed="false">
      <c r="A51" s="60" t="s">
        <v>2084</v>
      </c>
      <c r="B51" s="77" t="n">
        <v>-0.0157920836554063</v>
      </c>
      <c r="C51" s="77" t="n">
        <v>-0.0105426338712675</v>
      </c>
      <c r="D51" s="77" t="n">
        <v>0.00105391678034729</v>
      </c>
      <c r="E51" s="77" t="n">
        <v>-0.00340421167180057</v>
      </c>
      <c r="F51" s="77" t="n">
        <v>-0.00066995406486723</v>
      </c>
      <c r="G51" s="77" t="n">
        <v>0.0007790295166872</v>
      </c>
      <c r="H51" s="77" t="n">
        <v>-0.00093119641162783</v>
      </c>
      <c r="I51" s="77" t="n">
        <v>0.00212733614834739</v>
      </c>
      <c r="J51" s="77" t="n">
        <v>-0.00494256113627967</v>
      </c>
      <c r="K51" s="77" t="n">
        <v>-0.0163217698736042</v>
      </c>
      <c r="L51" s="77" t="n">
        <v>-0.00356991745090704</v>
      </c>
      <c r="M51" s="77" t="n">
        <v>0.0119177123570712</v>
      </c>
      <c r="N51" s="77" t="n">
        <v>-0.00778548487638806</v>
      </c>
      <c r="O51" s="77" t="n">
        <v>-0.00438289581485751</v>
      </c>
      <c r="P51" s="77" t="n">
        <v>-0.00039226350100547</v>
      </c>
      <c r="Q51" s="77" t="n">
        <v>0.00173485751983008</v>
      </c>
      <c r="R51" s="77" t="n">
        <v>0.0158421287099951</v>
      </c>
      <c r="S51" s="77" t="n">
        <v>0.0115930345673794</v>
      </c>
      <c r="T51" s="77" t="n">
        <v>0.0102959782038409</v>
      </c>
      <c r="U51" s="77" t="n">
        <v>0.0277692218088685</v>
      </c>
      <c r="V51" s="77" t="n">
        <v>0.00099286250070328</v>
      </c>
      <c r="W51" s="77" t="n">
        <v>0.00092193226905823</v>
      </c>
      <c r="X51" s="77" t="n">
        <v>-0.00228366544464044</v>
      </c>
      <c r="Y51" s="77" t="n">
        <v>2.917625405677E-005</v>
      </c>
      <c r="Z51" s="77" t="n">
        <v>0.00509532674045081</v>
      </c>
      <c r="AA51" s="77" t="n">
        <v>0.00345663596376647</v>
      </c>
      <c r="AB51" s="77" t="n">
        <v>-0.00706272060512858</v>
      </c>
      <c r="AC51" s="77" t="n">
        <v>-0.00033471996215505</v>
      </c>
      <c r="AD51" s="77" t="n">
        <v>0.00729326582423467</v>
      </c>
      <c r="AE51" s="77" t="n">
        <v>-0.00179614603324347</v>
      </c>
      <c r="AF51" s="77" t="n">
        <v>-0.00926477842879603</v>
      </c>
      <c r="AG51" s="77" t="n">
        <v>-0.00366608805177958</v>
      </c>
      <c r="AH51" s="77" t="n">
        <v>-0.00942804796191468</v>
      </c>
      <c r="AI51" s="77" t="n">
        <v>-0.00016713965841106</v>
      </c>
      <c r="AJ51" s="77" t="n">
        <v>-0.0227938169773104</v>
      </c>
      <c r="AK51" s="77" t="n">
        <v>-0.00716429087496126</v>
      </c>
      <c r="AL51" s="77" t="n">
        <v>0.00701415172554718</v>
      </c>
      <c r="AM51" s="77" t="n">
        <v>0.00782247200419911</v>
      </c>
      <c r="AN51" s="77" t="n">
        <v>-0.00847745141306325</v>
      </c>
      <c r="AO51" s="77" t="n">
        <v>-0.00356272269772728</v>
      </c>
      <c r="AP51" s="77" t="n">
        <v>0.00179512212948242</v>
      </c>
      <c r="AQ51" s="77" t="n">
        <v>-0.013994571929627</v>
      </c>
      <c r="AR51" s="77" t="n">
        <v>0.00935767690679861</v>
      </c>
      <c r="AS51" s="77" t="n">
        <v>0.00025051236042029</v>
      </c>
    </row>
    <row r="52" customFormat="false" ht="12" hidden="false" customHeight="true" outlineLevel="0" collapsed="false">
      <c r="A52" s="59" t="s">
        <v>2085</v>
      </c>
      <c r="B52" s="77"/>
      <c r="C52" s="77"/>
      <c r="D52" s="77"/>
      <c r="E52" s="77"/>
      <c r="F52" s="77"/>
      <c r="G52" s="77"/>
      <c r="H52" s="77"/>
      <c r="I52" s="77"/>
      <c r="J52" s="77"/>
      <c r="K52" s="77"/>
      <c r="L52" s="77"/>
      <c r="M52" s="77"/>
      <c r="N52" s="77"/>
      <c r="O52" s="77"/>
      <c r="P52" s="77"/>
      <c r="Q52" s="77"/>
      <c r="R52" s="77"/>
      <c r="S52" s="77"/>
      <c r="T52" s="77"/>
      <c r="U52" s="77"/>
      <c r="V52" s="77"/>
      <c r="W52" s="77"/>
      <c r="X52" s="77"/>
      <c r="Y52" s="77"/>
      <c r="Z52" s="77"/>
      <c r="AA52" s="77"/>
      <c r="AB52" s="77"/>
      <c r="AC52" s="77"/>
      <c r="AD52" s="77"/>
      <c r="AE52" s="77"/>
      <c r="AF52" s="77"/>
      <c r="AG52" s="77"/>
      <c r="AH52" s="77"/>
      <c r="AI52" s="77"/>
      <c r="AJ52" s="77"/>
      <c r="AK52" s="77"/>
      <c r="AL52" s="77"/>
      <c r="AM52" s="77"/>
      <c r="AN52" s="77"/>
      <c r="AO52" s="77"/>
      <c r="AP52" s="77"/>
      <c r="AQ52" s="77"/>
      <c r="AR52" s="77"/>
      <c r="AS52" s="77"/>
    </row>
    <row r="53" customFormat="false" ht="12" hidden="false" customHeight="true" outlineLevel="0" collapsed="false">
      <c r="A53" s="60" t="s">
        <v>2086</v>
      </c>
      <c r="B53" s="77" t="n">
        <v>0.0803602021389889</v>
      </c>
      <c r="C53" s="77" t="n">
        <v>0.116978285661118</v>
      </c>
      <c r="D53" s="77" t="n">
        <v>0.0842446727544458</v>
      </c>
      <c r="E53" s="77" t="n">
        <v>0</v>
      </c>
      <c r="F53" s="77" t="n">
        <v>0.112276907708137</v>
      </c>
      <c r="G53" s="77" t="n">
        <v>0</v>
      </c>
      <c r="H53" s="77" t="n">
        <v>0.111991862331088</v>
      </c>
      <c r="I53" s="77" t="n">
        <v>0.0612601173443632</v>
      </c>
      <c r="J53" s="77" t="n">
        <v>0.102754721102482</v>
      </c>
      <c r="K53" s="77" t="n">
        <v>0</v>
      </c>
      <c r="L53" s="77" t="n">
        <v>0</v>
      </c>
      <c r="M53" s="77" t="n">
        <v>0.104641665876619</v>
      </c>
      <c r="N53" s="77" t="n">
        <v>0.119343639656732</v>
      </c>
      <c r="O53" s="77" t="n">
        <v>0.0585762822586371</v>
      </c>
      <c r="P53" s="77" t="n">
        <v>0.102820287241458</v>
      </c>
      <c r="Q53" s="77" t="n">
        <v>0</v>
      </c>
      <c r="R53" s="77" t="n">
        <v>0.10915820420006</v>
      </c>
      <c r="S53" s="77" t="n">
        <v>0</v>
      </c>
      <c r="T53" s="77" t="n">
        <v>0</v>
      </c>
      <c r="U53" s="77" t="n">
        <v>0</v>
      </c>
      <c r="V53" s="77" t="n">
        <v>0.10357334321667</v>
      </c>
      <c r="W53" s="77" t="n">
        <v>0</v>
      </c>
      <c r="X53" s="77" t="n">
        <v>0.108733794247579</v>
      </c>
      <c r="Y53" s="77" t="n">
        <v>0</v>
      </c>
      <c r="Z53" s="77" t="n">
        <v>0.0977002392323653</v>
      </c>
      <c r="AA53" s="77" t="n">
        <v>0.103434851304954</v>
      </c>
      <c r="AB53" s="77" t="n">
        <v>0</v>
      </c>
      <c r="AC53" s="77" t="n">
        <v>0.0657727779748814</v>
      </c>
      <c r="AD53" s="77" t="n">
        <v>0</v>
      </c>
      <c r="AE53" s="77" t="n">
        <v>0.0843714944462316</v>
      </c>
      <c r="AF53" s="77" t="n">
        <v>0.089632337991228</v>
      </c>
      <c r="AG53" s="77" t="n">
        <v>0.104486883454735</v>
      </c>
      <c r="AH53" s="77" t="n">
        <v>0.102092315067834</v>
      </c>
      <c r="AI53" s="77" t="n">
        <v>0</v>
      </c>
      <c r="AJ53" s="77" t="n">
        <v>0</v>
      </c>
      <c r="AK53" s="77" t="n">
        <v>0.0215479501113442</v>
      </c>
      <c r="AL53" s="77" t="n">
        <v>0.0967212120287196</v>
      </c>
      <c r="AM53" s="77" t="n">
        <v>0.109336604195208</v>
      </c>
      <c r="AN53" s="77" t="n">
        <v>0</v>
      </c>
      <c r="AO53" s="77" t="n">
        <v>0.081693184787419</v>
      </c>
      <c r="AP53" s="77" t="n">
        <v>0</v>
      </c>
      <c r="AQ53" s="77" t="n">
        <v>0.112208791230422</v>
      </c>
      <c r="AR53" s="77" t="n">
        <v>0</v>
      </c>
      <c r="AS53" s="77" t="n">
        <v>0.0889341572236258</v>
      </c>
    </row>
    <row r="54" customFormat="false" ht="12" hidden="false" customHeight="true" outlineLevel="0" collapsed="false">
      <c r="A54" s="60" t="s">
        <v>2087</v>
      </c>
      <c r="B54" s="77" t="n">
        <v>0.148265345163372</v>
      </c>
      <c r="C54" s="77" t="n">
        <v>0.140747374207986</v>
      </c>
      <c r="D54" s="77" t="n">
        <v>0.137307984519357</v>
      </c>
      <c r="E54" s="77" t="n">
        <v>0.131876063291431</v>
      </c>
      <c r="F54" s="77" t="n">
        <v>0.152569640695939</v>
      </c>
      <c r="G54" s="77" t="n">
        <v>0.122071837310106</v>
      </c>
      <c r="H54" s="77" t="n">
        <v>0.146905671318386</v>
      </c>
      <c r="I54" s="77" t="n">
        <v>0.142980366722301</v>
      </c>
      <c r="J54" s="77" t="n">
        <v>0.136520949930829</v>
      </c>
      <c r="K54" s="77" t="n">
        <v>0.152553099773053</v>
      </c>
      <c r="L54" s="77" t="n">
        <v>0.150902239391741</v>
      </c>
      <c r="M54" s="77" t="n">
        <v>0.153240577364671</v>
      </c>
      <c r="N54" s="77" t="n">
        <v>0.15817272856748</v>
      </c>
      <c r="O54" s="77" t="n">
        <v>0.118716534435443</v>
      </c>
      <c r="P54" s="77" t="n">
        <v>0.151897162942157</v>
      </c>
      <c r="Q54" s="77" t="n">
        <v>0.150872151900244</v>
      </c>
      <c r="R54" s="77" t="n">
        <v>0.149615545699739</v>
      </c>
      <c r="S54" s="77" t="n">
        <v>0.151960850136576</v>
      </c>
      <c r="T54" s="77" t="n">
        <v>0.153548478398111</v>
      </c>
      <c r="U54" s="77" t="n">
        <v>0.117672904099387</v>
      </c>
      <c r="V54" s="77" t="n">
        <v>0.146663609622805</v>
      </c>
      <c r="W54" s="77" t="n">
        <v>0.156223494850607</v>
      </c>
      <c r="X54" s="77" t="n">
        <v>0.149930008348683</v>
      </c>
      <c r="Y54" s="77" t="n">
        <v>0.148099180894443</v>
      </c>
      <c r="Z54" s="77" t="n">
        <v>0.141591911993468</v>
      </c>
      <c r="AA54" s="77" t="n">
        <v>0.15430277094546</v>
      </c>
      <c r="AB54" s="77" t="n">
        <v>0.148677712811028</v>
      </c>
      <c r="AC54" s="77" t="n">
        <v>0.152433284738655</v>
      </c>
      <c r="AD54" s="77" t="n">
        <v>0.150714948746302</v>
      </c>
      <c r="AE54" s="77" t="n">
        <v>0.148101325792724</v>
      </c>
      <c r="AF54" s="77" t="n">
        <v>0.139263713737958</v>
      </c>
      <c r="AG54" s="77" t="n">
        <v>0.149376757923177</v>
      </c>
      <c r="AH54" s="77" t="n">
        <v>0.147773089904957</v>
      </c>
      <c r="AI54" s="77" t="n">
        <v>0.153988113252746</v>
      </c>
      <c r="AJ54" s="77" t="n">
        <v>0.15527221037974</v>
      </c>
      <c r="AK54" s="77" t="n">
        <v>0.147218407737588</v>
      </c>
      <c r="AL54" s="77" t="n">
        <v>0.147150360215803</v>
      </c>
      <c r="AM54" s="77" t="n">
        <v>0.155689122588687</v>
      </c>
      <c r="AN54" s="77" t="n">
        <v>0.145889612793743</v>
      </c>
      <c r="AO54" s="77" t="n">
        <v>0.112633767770023</v>
      </c>
      <c r="AP54" s="77" t="n">
        <v>0.144939331643947</v>
      </c>
      <c r="AQ54" s="77" t="n">
        <v>0.133446543877998</v>
      </c>
      <c r="AR54" s="77" t="n">
        <v>0.145745602464793</v>
      </c>
      <c r="AS54" s="77" t="n">
        <v>0.144128142709857</v>
      </c>
    </row>
    <row r="55" customFormat="false" ht="12" hidden="false" customHeight="true" outlineLevel="0" collapsed="false">
      <c r="A55" s="60" t="s">
        <v>2088</v>
      </c>
      <c r="B55" s="77" t="n">
        <v>0.0994434924549907</v>
      </c>
      <c r="C55" s="77" t="n">
        <v>0.0946990733179705</v>
      </c>
      <c r="D55" s="77" t="n">
        <v>0.0939772896880429</v>
      </c>
      <c r="E55" s="77" t="n">
        <v>0.087036477935807</v>
      </c>
      <c r="F55" s="77" t="n">
        <v>0</v>
      </c>
      <c r="G55" s="77" t="n">
        <v>0.0817051330586828</v>
      </c>
      <c r="H55" s="77" t="n">
        <v>0.102541580436492</v>
      </c>
      <c r="I55" s="77" t="n">
        <v>0.104489109104032</v>
      </c>
      <c r="J55" s="77" t="n">
        <v>0.095897001931899</v>
      </c>
      <c r="K55" s="77" t="n">
        <v>0.092541364354514</v>
      </c>
      <c r="L55" s="77" t="n">
        <v>0.0839638711685987</v>
      </c>
      <c r="M55" s="77" t="n">
        <v>0.0897850101694252</v>
      </c>
      <c r="N55" s="77" t="n">
        <v>0.0987264432235578</v>
      </c>
      <c r="O55" s="77" t="n">
        <v>0.0856842100931968</v>
      </c>
      <c r="P55" s="77" t="n">
        <v>0.10123159262873</v>
      </c>
      <c r="Q55" s="77" t="n">
        <v>0.0774240094725131</v>
      </c>
      <c r="R55" s="77" t="n">
        <v>0.100419141841799</v>
      </c>
      <c r="S55" s="77" t="n">
        <v>0.100076625923772</v>
      </c>
      <c r="T55" s="77" t="n">
        <v>0.102833218824251</v>
      </c>
      <c r="U55" s="77" t="n">
        <v>0</v>
      </c>
      <c r="V55" s="77" t="n">
        <v>0.10193763719794</v>
      </c>
      <c r="W55" s="77" t="n">
        <v>0.0871791519463095</v>
      </c>
      <c r="X55" s="77" t="n">
        <v>0.0946770327147032</v>
      </c>
      <c r="Y55" s="77" t="n">
        <v>0.374800576497013</v>
      </c>
      <c r="Z55" s="77" t="n">
        <v>0.0924157430808269</v>
      </c>
      <c r="AA55" s="77" t="n">
        <v>0.10474457814173</v>
      </c>
      <c r="AB55" s="77" t="n">
        <v>0</v>
      </c>
      <c r="AC55" s="77" t="n">
        <v>0.10831906513657</v>
      </c>
      <c r="AD55" s="77" t="n">
        <v>0.0662748212457925</v>
      </c>
      <c r="AE55" s="77" t="n">
        <v>0.0967758668018598</v>
      </c>
      <c r="AF55" s="77" t="n">
        <v>0.0974528032504423</v>
      </c>
      <c r="AG55" s="77" t="n">
        <v>0.101390987774127</v>
      </c>
      <c r="AH55" s="77" t="n">
        <v>0.0879493564755608</v>
      </c>
      <c r="AI55" s="77" t="n">
        <v>0.103337576044171</v>
      </c>
      <c r="AJ55" s="77" t="n">
        <v>0.111290770758495</v>
      </c>
      <c r="AK55" s="77" t="n">
        <v>0.0946841691976502</v>
      </c>
      <c r="AL55" s="77" t="n">
        <v>0.09651793247618</v>
      </c>
      <c r="AM55" s="77" t="n">
        <v>0.101528053612633</v>
      </c>
      <c r="AN55" s="77" t="n">
        <v>0.102797348425648</v>
      </c>
      <c r="AO55" s="77" t="n">
        <v>0.228923726427204</v>
      </c>
      <c r="AP55" s="77" t="n">
        <v>0.0978692098646966</v>
      </c>
      <c r="AQ55" s="77" t="n">
        <v>0.105701367302902</v>
      </c>
      <c r="AR55" s="77" t="n">
        <v>0.100577658098151</v>
      </c>
      <c r="AS55" s="77" t="n">
        <v>0.0999333909084314</v>
      </c>
    </row>
    <row r="56" customFormat="false" ht="12" hidden="false" customHeight="true" outlineLevel="0" collapsed="false">
      <c r="A56" s="60" t="s">
        <v>2089</v>
      </c>
      <c r="B56" s="77" t="n">
        <v>0.164945253080043</v>
      </c>
      <c r="C56" s="77" t="n">
        <v>0.170182444663043</v>
      </c>
      <c r="D56" s="77" t="n">
        <v>0.163538689480754</v>
      </c>
      <c r="E56" s="77" t="n">
        <v>0.168307376355165</v>
      </c>
      <c r="F56" s="77" t="n">
        <v>0.16181462616197</v>
      </c>
      <c r="G56" s="77" t="n">
        <v>0.149945290494895</v>
      </c>
      <c r="H56" s="77" t="n">
        <v>0.169192886803336</v>
      </c>
      <c r="I56" s="77" t="n">
        <v>0.164938703493902</v>
      </c>
      <c r="J56" s="77" t="n">
        <v>0.159566459653602</v>
      </c>
      <c r="K56" s="77" t="n">
        <v>0.184388725434282</v>
      </c>
      <c r="L56" s="77" t="n">
        <v>0.178286333926466</v>
      </c>
      <c r="M56" s="77" t="n">
        <v>0.1909622021542</v>
      </c>
      <c r="N56" s="77" t="n">
        <v>0.185763848188452</v>
      </c>
      <c r="O56" s="77" t="n">
        <v>0.132211417072746</v>
      </c>
      <c r="P56" s="77" t="n">
        <v>0.172687085526397</v>
      </c>
      <c r="Q56" s="77" t="n">
        <v>0.163682665063976</v>
      </c>
      <c r="R56" s="77" t="n">
        <v>0.173654856175079</v>
      </c>
      <c r="S56" s="77" t="n">
        <v>0.165171969492809</v>
      </c>
      <c r="T56" s="77" t="n">
        <v>0.156789021168851</v>
      </c>
      <c r="U56" s="77" t="n">
        <v>0.0600145067137071</v>
      </c>
      <c r="V56" s="77" t="n">
        <v>0.163125152701687</v>
      </c>
      <c r="W56" s="77" t="n">
        <v>0.157504634444442</v>
      </c>
      <c r="X56" s="77" t="n">
        <v>0.168875236360598</v>
      </c>
      <c r="Y56" s="77" t="n">
        <v>0.171460891882161</v>
      </c>
      <c r="Z56" s="77" t="n">
        <v>0.139717306060224</v>
      </c>
      <c r="AA56" s="77" t="n">
        <v>0.159262724572438</v>
      </c>
      <c r="AB56" s="77" t="n">
        <v>0.161537052988343</v>
      </c>
      <c r="AC56" s="77" t="n">
        <v>0.190065028836087</v>
      </c>
      <c r="AD56" s="77" t="n">
        <v>0.17926405347541</v>
      </c>
      <c r="AE56" s="77" t="n">
        <v>0.187105157153554</v>
      </c>
      <c r="AF56" s="77" t="n">
        <v>0.16645168924525</v>
      </c>
      <c r="AG56" s="77" t="n">
        <v>0.170500775892351</v>
      </c>
      <c r="AH56" s="77" t="n">
        <v>0.154999330427472</v>
      </c>
      <c r="AI56" s="77" t="n">
        <v>0.170384056083187</v>
      </c>
      <c r="AJ56" s="77" t="n">
        <v>0.186646612303578</v>
      </c>
      <c r="AK56" s="77" t="n">
        <v>0.169778941371835</v>
      </c>
      <c r="AL56" s="77" t="n">
        <v>0.144543171987941</v>
      </c>
      <c r="AM56" s="77" t="n">
        <v>0.171831043290725</v>
      </c>
      <c r="AN56" s="77" t="n">
        <v>0.170485814503336</v>
      </c>
      <c r="AO56" s="77" t="n">
        <v>0.220579326535095</v>
      </c>
      <c r="AP56" s="77" t="n">
        <v>0.158515384195872</v>
      </c>
      <c r="AQ56" s="77" t="n">
        <v>0.142594084796475</v>
      </c>
      <c r="AR56" s="77" t="n">
        <v>0.175576437389655</v>
      </c>
      <c r="AS56" s="77" t="n">
        <v>0.161699133463731</v>
      </c>
    </row>
    <row r="57" customFormat="false" ht="12" hidden="false" customHeight="true" outlineLevel="0" collapsed="false">
      <c r="A57" s="60" t="s">
        <v>2090</v>
      </c>
      <c r="B57" s="77" t="n">
        <v>0</v>
      </c>
      <c r="C57" s="77" t="n">
        <v>0</v>
      </c>
      <c r="D57" s="77" t="n">
        <v>0</v>
      </c>
      <c r="E57" s="77" t="n">
        <v>0</v>
      </c>
      <c r="F57" s="77" t="n">
        <v>0</v>
      </c>
      <c r="G57" s="77" t="n">
        <v>0</v>
      </c>
      <c r="H57" s="77" t="n">
        <v>0</v>
      </c>
      <c r="I57" s="77" t="n">
        <v>0</v>
      </c>
      <c r="J57" s="77" t="n">
        <v>0.049331795921167</v>
      </c>
      <c r="K57" s="77" t="n">
        <v>0</v>
      </c>
      <c r="L57" s="77" t="n">
        <v>0</v>
      </c>
      <c r="M57" s="77" t="n">
        <v>0</v>
      </c>
      <c r="N57" s="77" t="n">
        <v>0</v>
      </c>
      <c r="O57" s="77" t="n">
        <v>0</v>
      </c>
      <c r="P57" s="77" t="n">
        <v>0</v>
      </c>
      <c r="Q57" s="77" t="n">
        <v>0</v>
      </c>
      <c r="R57" s="77" t="n">
        <v>0</v>
      </c>
      <c r="S57" s="77" t="n">
        <v>0</v>
      </c>
      <c r="T57" s="77" t="n">
        <v>0</v>
      </c>
      <c r="U57" s="77" t="n">
        <v>0</v>
      </c>
      <c r="V57" s="77" t="n">
        <v>0</v>
      </c>
      <c r="W57" s="77" t="n">
        <v>0</v>
      </c>
      <c r="X57" s="77" t="n">
        <v>0</v>
      </c>
      <c r="Y57" s="77" t="n">
        <v>0</v>
      </c>
      <c r="Z57" s="77" t="n">
        <v>0</v>
      </c>
      <c r="AA57" s="77" t="n">
        <v>0</v>
      </c>
      <c r="AB57" s="77" t="n">
        <v>0</v>
      </c>
      <c r="AC57" s="77" t="n">
        <v>0</v>
      </c>
      <c r="AD57" s="77" t="n">
        <v>0</v>
      </c>
      <c r="AE57" s="77" t="n">
        <v>0</v>
      </c>
      <c r="AF57" s="77" t="n">
        <v>0</v>
      </c>
      <c r="AG57" s="77" t="n">
        <v>0</v>
      </c>
      <c r="AH57" s="77" t="n">
        <v>0</v>
      </c>
      <c r="AI57" s="77" t="n">
        <v>0</v>
      </c>
      <c r="AJ57" s="77" t="n">
        <v>0</v>
      </c>
      <c r="AK57" s="77" t="n">
        <v>0.0488873347223964</v>
      </c>
      <c r="AL57" s="77" t="n">
        <v>0</v>
      </c>
      <c r="AM57" s="77" t="n">
        <v>0</v>
      </c>
      <c r="AN57" s="77" t="n">
        <v>0</v>
      </c>
      <c r="AO57" s="77" t="n">
        <v>0</v>
      </c>
      <c r="AP57" s="77" t="n">
        <v>0</v>
      </c>
      <c r="AQ57" s="77" t="n">
        <v>0</v>
      </c>
      <c r="AR57" s="77" t="n">
        <v>0</v>
      </c>
      <c r="AS57" s="77" t="n">
        <v>0.0489388582184622</v>
      </c>
    </row>
    <row r="58" customFormat="false" ht="12" hidden="false" customHeight="true" outlineLevel="0" collapsed="false">
      <c r="A58" s="60" t="s">
        <v>2091</v>
      </c>
      <c r="B58" s="77" t="n">
        <v>0</v>
      </c>
      <c r="C58" s="77" t="n">
        <v>0</v>
      </c>
      <c r="D58" s="77" t="n">
        <v>0</v>
      </c>
      <c r="E58" s="77" t="n">
        <v>0</v>
      </c>
      <c r="F58" s="77" t="n">
        <v>0</v>
      </c>
      <c r="G58" s="77" t="n">
        <v>0</v>
      </c>
      <c r="H58" s="77" t="n">
        <v>0.0815384674887442</v>
      </c>
      <c r="I58" s="77" t="n">
        <v>0</v>
      </c>
      <c r="J58" s="77" t="n">
        <v>0</v>
      </c>
      <c r="K58" s="77" t="n">
        <v>0</v>
      </c>
      <c r="L58" s="77" t="n">
        <v>0</v>
      </c>
      <c r="M58" s="77" t="n">
        <v>0</v>
      </c>
      <c r="N58" s="77" t="n">
        <v>0.0884740124293649</v>
      </c>
      <c r="O58" s="77" t="n">
        <v>0</v>
      </c>
      <c r="P58" s="77" t="n">
        <v>0</v>
      </c>
      <c r="Q58" s="77" t="n">
        <v>0</v>
      </c>
      <c r="R58" s="77" t="n">
        <v>0</v>
      </c>
      <c r="S58" s="77" t="n">
        <v>0</v>
      </c>
      <c r="T58" s="77" t="n">
        <v>0</v>
      </c>
      <c r="U58" s="77" t="n">
        <v>0</v>
      </c>
      <c r="V58" s="77" t="n">
        <v>0</v>
      </c>
      <c r="W58" s="77" t="n">
        <v>0</v>
      </c>
      <c r="X58" s="77" t="n">
        <v>0</v>
      </c>
      <c r="Y58" s="77" t="n">
        <v>0</v>
      </c>
      <c r="Z58" s="77" t="n">
        <v>0</v>
      </c>
      <c r="AA58" s="77" t="n">
        <v>0</v>
      </c>
      <c r="AB58" s="77" t="n">
        <v>0</v>
      </c>
      <c r="AC58" s="77" t="n">
        <v>0</v>
      </c>
      <c r="AD58" s="77" t="n">
        <v>0</v>
      </c>
      <c r="AE58" s="77" t="n">
        <v>0</v>
      </c>
      <c r="AF58" s="77" t="n">
        <v>0</v>
      </c>
      <c r="AG58" s="77" t="n">
        <v>0</v>
      </c>
      <c r="AH58" s="77" t="n">
        <v>0</v>
      </c>
      <c r="AI58" s="77" t="n">
        <v>0</v>
      </c>
      <c r="AJ58" s="77" t="n">
        <v>0</v>
      </c>
      <c r="AK58" s="77" t="n">
        <v>0</v>
      </c>
      <c r="AL58" s="77" t="n">
        <v>0</v>
      </c>
      <c r="AM58" s="77" t="n">
        <v>0</v>
      </c>
      <c r="AN58" s="77" t="n">
        <v>0</v>
      </c>
      <c r="AO58" s="77" t="n">
        <v>0</v>
      </c>
      <c r="AP58" s="77" t="n">
        <v>0</v>
      </c>
      <c r="AQ58" s="77" t="n">
        <v>0</v>
      </c>
      <c r="AR58" s="77" t="n">
        <v>0</v>
      </c>
      <c r="AS58" s="77" t="n">
        <v>0.0156933662382077</v>
      </c>
    </row>
    <row r="59" customFormat="false" ht="12" hidden="false" customHeight="true" outlineLevel="0" collapsed="false">
      <c r="A59" s="60" t="s">
        <v>2092</v>
      </c>
      <c r="B59" s="77" t="n">
        <v>0.142994953125979</v>
      </c>
      <c r="C59" s="77" t="n">
        <v>0.163027179834878</v>
      </c>
      <c r="D59" s="77" t="n">
        <v>0.145179311290193</v>
      </c>
      <c r="E59" s="77" t="n">
        <v>0.217296816119051</v>
      </c>
      <c r="F59" s="77" t="n">
        <v>0.195609851861396</v>
      </c>
      <c r="G59" s="77" t="n">
        <v>0.13062166470442</v>
      </c>
      <c r="H59" s="77" t="n">
        <v>0.157192873661264</v>
      </c>
      <c r="I59" s="77" t="n">
        <v>0.156560385662804</v>
      </c>
      <c r="J59" s="77" t="n">
        <v>0.152854345742996</v>
      </c>
      <c r="K59" s="77" t="n">
        <v>0</v>
      </c>
      <c r="L59" s="77" t="n">
        <v>0.115878341546457</v>
      </c>
      <c r="M59" s="77" t="n">
        <v>0</v>
      </c>
      <c r="N59" s="77" t="n">
        <v>0</v>
      </c>
      <c r="O59" s="77" t="n">
        <v>0.165232399463014</v>
      </c>
      <c r="P59" s="77" t="n">
        <v>0</v>
      </c>
      <c r="Q59" s="77" t="n">
        <v>0</v>
      </c>
      <c r="R59" s="77" t="n">
        <v>0</v>
      </c>
      <c r="S59" s="77" t="n">
        <v>0.193766984051342</v>
      </c>
      <c r="T59" s="77" t="n">
        <v>0.0215875112592579</v>
      </c>
      <c r="U59" s="77" t="n">
        <v>0.116284313870621</v>
      </c>
      <c r="V59" s="77" t="n">
        <v>0.140423914507155</v>
      </c>
      <c r="W59" s="77" t="n">
        <v>0.175596537318987</v>
      </c>
      <c r="X59" s="77" t="n">
        <v>0</v>
      </c>
      <c r="Y59" s="77" t="n">
        <v>0.159473855500544</v>
      </c>
      <c r="Z59" s="77" t="n">
        <v>0.156002145459806</v>
      </c>
      <c r="AA59" s="77" t="n">
        <v>0.180714726023093</v>
      </c>
      <c r="AB59" s="77" t="n">
        <v>0.169610834497801</v>
      </c>
      <c r="AC59" s="77" t="n">
        <v>0.187361249614496</v>
      </c>
      <c r="AD59" s="77" t="n">
        <v>0.173130538946843</v>
      </c>
      <c r="AE59" s="77" t="n">
        <v>0.156012299989455</v>
      </c>
      <c r="AF59" s="77" t="n">
        <v>0.164601230591089</v>
      </c>
      <c r="AG59" s="77" t="n">
        <v>0.103519580422806</v>
      </c>
      <c r="AH59" s="77" t="n">
        <v>0.139158667276407</v>
      </c>
      <c r="AI59" s="77" t="n">
        <v>0.190548856894378</v>
      </c>
      <c r="AJ59" s="77" t="n">
        <v>0</v>
      </c>
      <c r="AK59" s="77" t="n">
        <v>0.121323845620287</v>
      </c>
      <c r="AL59" s="77" t="n">
        <v>0.155916808169557</v>
      </c>
      <c r="AM59" s="77" t="n">
        <v>0.182340820218712</v>
      </c>
      <c r="AN59" s="77" t="n">
        <v>0.202436260002789</v>
      </c>
      <c r="AO59" s="77" t="n">
        <v>0.377939011574498</v>
      </c>
      <c r="AP59" s="77" t="n">
        <v>0.15318591920451</v>
      </c>
      <c r="AQ59" s="77" t="n">
        <v>0</v>
      </c>
      <c r="AR59" s="77" t="n">
        <v>0.265057856698899</v>
      </c>
      <c r="AS59" s="77" t="n">
        <v>0.157778455653653</v>
      </c>
    </row>
    <row r="60" customFormat="false" ht="12" hidden="false" customHeight="true" outlineLevel="0" collapsed="false">
      <c r="A60" s="60" t="s">
        <v>2093</v>
      </c>
      <c r="B60" s="77" t="n">
        <v>0.164588772383878</v>
      </c>
      <c r="C60" s="77" t="n">
        <v>0.180553848444637</v>
      </c>
      <c r="D60" s="77" t="n">
        <v>0.136783062278801</v>
      </c>
      <c r="E60" s="77" t="n">
        <v>0.255231001325532</v>
      </c>
      <c r="F60" s="77" t="n">
        <v>0.176444007028596</v>
      </c>
      <c r="G60" s="77" t="n">
        <v>0.137791733213475</v>
      </c>
      <c r="H60" s="77" t="n">
        <v>0.154556630376286</v>
      </c>
      <c r="I60" s="77" t="n">
        <v>0.168113524233303</v>
      </c>
      <c r="J60" s="77" t="n">
        <v>0.152433598932787</v>
      </c>
      <c r="K60" s="77" t="n">
        <v>0.00212056837842857</v>
      </c>
      <c r="L60" s="77" t="n">
        <v>0.171627712579652</v>
      </c>
      <c r="M60" s="77" t="n">
        <v>0.179984650038922</v>
      </c>
      <c r="N60" s="77" t="n">
        <v>0.319716473115143</v>
      </c>
      <c r="O60" s="77" t="n">
        <v>0.143084616240604</v>
      </c>
      <c r="P60" s="77" t="n">
        <v>0</v>
      </c>
      <c r="Q60" s="77" t="n">
        <v>0.154876391570117</v>
      </c>
      <c r="R60" s="77" t="n">
        <v>0.186512772865265</v>
      </c>
      <c r="S60" s="77" t="n">
        <v>0.208951510164324</v>
      </c>
      <c r="T60" s="77" t="n">
        <v>0.172850036206421</v>
      </c>
      <c r="U60" s="77" t="n">
        <v>0.112970295638082</v>
      </c>
      <c r="V60" s="77" t="n">
        <v>0.155915419472035</v>
      </c>
      <c r="W60" s="77" t="n">
        <v>0.181113926864128</v>
      </c>
      <c r="X60" s="77" t="n">
        <v>0.212096005751181</v>
      </c>
      <c r="Y60" s="77" t="n">
        <v>0.145566348396953</v>
      </c>
      <c r="Z60" s="77" t="n">
        <v>0.301088609448293</v>
      </c>
      <c r="AA60" s="77" t="n">
        <v>0.177319848401257</v>
      </c>
      <c r="AB60" s="77" t="n">
        <v>0.15062532238434</v>
      </c>
      <c r="AC60" s="77" t="n">
        <v>1.47357449419997</v>
      </c>
      <c r="AD60" s="77" t="n">
        <v>0</v>
      </c>
      <c r="AE60" s="77" t="n">
        <v>0.246157995082978</v>
      </c>
      <c r="AF60" s="77" t="n">
        <v>0.166203352439978</v>
      </c>
      <c r="AG60" s="77" t="n">
        <v>0.102955984395432</v>
      </c>
      <c r="AH60" s="77" t="n">
        <v>0.164965351070894</v>
      </c>
      <c r="AI60" s="77" t="n">
        <v>0.353701470705037</v>
      </c>
      <c r="AJ60" s="77" t="n">
        <v>0.395852827631096</v>
      </c>
      <c r="AK60" s="77" t="n">
        <v>0.102551315140032</v>
      </c>
      <c r="AL60" s="77" t="n">
        <v>0.183853695152812</v>
      </c>
      <c r="AM60" s="77" t="n">
        <v>0.15658941923925</v>
      </c>
      <c r="AN60" s="77" t="n">
        <v>0.16786484138226</v>
      </c>
      <c r="AO60" s="77" t="n">
        <v>0</v>
      </c>
      <c r="AP60" s="77" t="n">
        <v>0.163684370345849</v>
      </c>
      <c r="AQ60" s="77" t="n">
        <v>0</v>
      </c>
      <c r="AR60" s="77" t="n">
        <v>0.160846090553411</v>
      </c>
      <c r="AS60" s="77" t="n">
        <v>0.144984717201288</v>
      </c>
    </row>
    <row r="61" customFormat="false" ht="12" hidden="false" customHeight="true" outlineLevel="0" collapsed="false">
      <c r="A61" s="60" t="s">
        <v>2094</v>
      </c>
      <c r="B61" s="77" t="n">
        <v>0.154964621478174</v>
      </c>
      <c r="C61" s="77" t="n">
        <v>0.162714244707035</v>
      </c>
      <c r="D61" s="77" t="n">
        <v>0.15035118692234</v>
      </c>
      <c r="E61" s="77" t="n">
        <v>0.162958736710969</v>
      </c>
      <c r="F61" s="77" t="n">
        <v>0.154735967354927</v>
      </c>
      <c r="G61" s="77" t="n">
        <v>0.155379273895234</v>
      </c>
      <c r="H61" s="77" t="n">
        <v>0.163264390663326</v>
      </c>
      <c r="I61" s="77" t="n">
        <v>0.14709402136191</v>
      </c>
      <c r="J61" s="77" t="n">
        <v>0.136513662182056</v>
      </c>
      <c r="K61" s="77" t="n">
        <v>0.169583787378185</v>
      </c>
      <c r="L61" s="77" t="n">
        <v>0.172254451361314</v>
      </c>
      <c r="M61" s="77" t="n">
        <v>0.169469549031479</v>
      </c>
      <c r="N61" s="77" t="n">
        <v>0.161170304701342</v>
      </c>
      <c r="O61" s="77" t="n">
        <v>0.167886166395981</v>
      </c>
      <c r="P61" s="77" t="n">
        <v>0.149805245722573</v>
      </c>
      <c r="Q61" s="77" t="n">
        <v>0.15440822977263</v>
      </c>
      <c r="R61" s="77" t="n">
        <v>0.161172727343757</v>
      </c>
      <c r="S61" s="77" t="n">
        <v>0.158876155539768</v>
      </c>
      <c r="T61" s="77" t="n">
        <v>0.156758392381358</v>
      </c>
      <c r="U61" s="77" t="n">
        <v>0.118305801984877</v>
      </c>
      <c r="V61" s="77" t="n">
        <v>0.149612253525677</v>
      </c>
      <c r="W61" s="77" t="n">
        <v>0.159166848957822</v>
      </c>
      <c r="X61" s="77" t="n">
        <v>0.161311654414583</v>
      </c>
      <c r="Y61" s="77" t="n">
        <v>0.17101939104726</v>
      </c>
      <c r="Z61" s="77" t="n">
        <v>0.147984704748593</v>
      </c>
      <c r="AA61" s="77" t="n">
        <v>0.143864997464629</v>
      </c>
      <c r="AB61" s="77" t="n">
        <v>0.165374924247747</v>
      </c>
      <c r="AC61" s="77" t="n">
        <v>0.174814845832721</v>
      </c>
      <c r="AD61" s="77" t="n">
        <v>0.172764505812647</v>
      </c>
      <c r="AE61" s="77" t="n">
        <v>0.165901229705714</v>
      </c>
      <c r="AF61" s="77" t="n">
        <v>0.166154256924275</v>
      </c>
      <c r="AG61" s="77" t="n">
        <v>0.160326772170868</v>
      </c>
      <c r="AH61" s="77" t="n">
        <v>0.144868287691785</v>
      </c>
      <c r="AI61" s="77" t="n">
        <v>0.160015006088006</v>
      </c>
      <c r="AJ61" s="77" t="n">
        <v>0.176387544582703</v>
      </c>
      <c r="AK61" s="77" t="n">
        <v>0.146402523314653</v>
      </c>
      <c r="AL61" s="77" t="n">
        <v>0.140986819187454</v>
      </c>
      <c r="AM61" s="77" t="n">
        <v>0.159617977919281</v>
      </c>
      <c r="AN61" s="77" t="n">
        <v>0.15782144242123</v>
      </c>
      <c r="AO61" s="77" t="n">
        <v>0.15572836152454</v>
      </c>
      <c r="AP61" s="77" t="n">
        <v>0.149489175950911</v>
      </c>
      <c r="AQ61" s="77" t="n">
        <v>0.141254123302509</v>
      </c>
      <c r="AR61" s="77" t="n">
        <v>0.173540452114197</v>
      </c>
      <c r="AS61" s="77" t="n">
        <v>0.152449317118688</v>
      </c>
    </row>
    <row r="62" customFormat="false" ht="12" hidden="false" customHeight="true" outlineLevel="0" collapsed="false">
      <c r="A62" s="59" t="s">
        <v>2095</v>
      </c>
      <c r="B62" s="77"/>
      <c r="C62" s="77"/>
      <c r="D62" s="77"/>
      <c r="E62" s="77"/>
      <c r="F62" s="77"/>
      <c r="G62" s="77"/>
      <c r="H62" s="77"/>
      <c r="I62" s="77"/>
      <c r="J62" s="77"/>
      <c r="K62" s="77"/>
      <c r="L62" s="77"/>
      <c r="M62" s="77"/>
      <c r="N62" s="77"/>
      <c r="O62" s="77"/>
      <c r="P62" s="77"/>
      <c r="Q62" s="77"/>
      <c r="R62" s="77"/>
      <c r="S62" s="77"/>
      <c r="T62" s="77"/>
      <c r="U62" s="77"/>
      <c r="V62" s="77"/>
      <c r="W62" s="77"/>
      <c r="X62" s="77"/>
      <c r="Y62" s="77"/>
      <c r="Z62" s="77"/>
      <c r="AA62" s="77"/>
      <c r="AB62" s="77"/>
      <c r="AC62" s="77"/>
      <c r="AD62" s="77"/>
      <c r="AE62" s="77"/>
      <c r="AF62" s="77"/>
      <c r="AG62" s="77"/>
      <c r="AH62" s="77"/>
      <c r="AI62" s="77"/>
      <c r="AJ62" s="77"/>
      <c r="AK62" s="77"/>
      <c r="AL62" s="77"/>
      <c r="AM62" s="77"/>
      <c r="AN62" s="77"/>
      <c r="AO62" s="77"/>
      <c r="AP62" s="77"/>
      <c r="AQ62" s="77"/>
      <c r="AR62" s="77"/>
      <c r="AS62" s="77"/>
    </row>
    <row r="63" customFormat="false" ht="12" hidden="false" customHeight="true" outlineLevel="0" collapsed="false">
      <c r="A63" s="60" t="s">
        <v>2096</v>
      </c>
      <c r="B63" s="77" t="n">
        <v>0.254381350568577</v>
      </c>
      <c r="C63" s="77" t="n">
        <v>0.339385490742624</v>
      </c>
      <c r="D63" s="77" t="n">
        <v>0.287476780580242</v>
      </c>
      <c r="E63" s="77" t="n">
        <v>0.201200806461192</v>
      </c>
      <c r="F63" s="77" t="n">
        <v>0.298907711034828</v>
      </c>
      <c r="G63" s="77" t="n">
        <v>0.381322496094165</v>
      </c>
      <c r="H63" s="77" t="n">
        <v>0.666768903167603</v>
      </c>
      <c r="I63" s="77" t="n">
        <v>0.394651794137561</v>
      </c>
      <c r="J63" s="77" t="n">
        <v>0.36975345184884</v>
      </c>
      <c r="K63" s="77" t="n">
        <v>0.468663677294885</v>
      </c>
      <c r="L63" s="77" t="n">
        <v>0.354393860690383</v>
      </c>
      <c r="M63" s="77" t="n">
        <v>0.538204290569969</v>
      </c>
      <c r="N63" s="77" t="n">
        <v>0.591188763545177</v>
      </c>
      <c r="O63" s="77" t="n">
        <v>0.47354779824965</v>
      </c>
      <c r="P63" s="77" t="n">
        <v>0.214807315015644</v>
      </c>
      <c r="Q63" s="77" t="n">
        <v>0.274150103400879</v>
      </c>
      <c r="R63" s="77" t="n">
        <v>0.409558522609729</v>
      </c>
      <c r="S63" s="77" t="n">
        <v>0.222547814274556</v>
      </c>
      <c r="T63" s="77" t="n">
        <v>0.402207878455948</v>
      </c>
      <c r="U63" s="77" t="n">
        <v>0.4119386369956</v>
      </c>
      <c r="V63" s="77" t="n">
        <v>0.410931122263939</v>
      </c>
      <c r="W63" s="77" t="n">
        <v>0.229590606427423</v>
      </c>
      <c r="X63" s="77" t="n">
        <v>0.523875166113604</v>
      </c>
      <c r="Y63" s="77" t="n">
        <v>0.309860449751957</v>
      </c>
      <c r="Z63" s="77" t="n">
        <v>0.420024913489364</v>
      </c>
      <c r="AA63" s="77" t="n">
        <v>0.332267848828403</v>
      </c>
      <c r="AB63" s="77" t="n">
        <v>0.379035754755294</v>
      </c>
      <c r="AC63" s="77" t="n">
        <v>0.442863472422481</v>
      </c>
      <c r="AD63" s="77" t="n">
        <v>0.243961776323151</v>
      </c>
      <c r="AE63" s="77" t="n">
        <v>0.413864153124884</v>
      </c>
      <c r="AF63" s="77" t="n">
        <v>0.350819590187468</v>
      </c>
      <c r="AG63" s="77" t="n">
        <v>0.353638839267295</v>
      </c>
      <c r="AH63" s="77" t="n">
        <v>0.379106045242424</v>
      </c>
      <c r="AI63" s="77" t="n">
        <v>0.25541394882776</v>
      </c>
      <c r="AJ63" s="77" t="n">
        <v>0.429353234088787</v>
      </c>
      <c r="AK63" s="77" t="n">
        <v>0.243440963202454</v>
      </c>
      <c r="AL63" s="77" t="n">
        <v>0.483710458898237</v>
      </c>
      <c r="AM63" s="77" t="n">
        <v>0.536494832988981</v>
      </c>
      <c r="AN63" s="77" t="n">
        <v>0.62889478520792</v>
      </c>
      <c r="AO63" s="77" t="n">
        <v>0.275082041013789</v>
      </c>
      <c r="AP63" s="77" t="n">
        <v>0.411673886369184</v>
      </c>
      <c r="AQ63" s="77" t="n">
        <v>0.622776130870082</v>
      </c>
      <c r="AR63" s="77" t="n">
        <v>0.2214413025453</v>
      </c>
      <c r="AS63" s="77" t="n">
        <v>0.383373695767303</v>
      </c>
    </row>
    <row r="64" customFormat="false" ht="12" hidden="false" customHeight="true" outlineLevel="0" collapsed="false">
      <c r="A64" s="59" t="s">
        <v>2097</v>
      </c>
      <c r="B64" s="77"/>
      <c r="C64" s="77"/>
      <c r="D64" s="77"/>
      <c r="E64" s="77"/>
      <c r="F64" s="77"/>
      <c r="G64" s="77"/>
      <c r="H64" s="77"/>
      <c r="I64" s="77"/>
      <c r="J64" s="77"/>
      <c r="K64" s="77"/>
      <c r="L64" s="77"/>
      <c r="M64" s="77"/>
      <c r="N64" s="77"/>
      <c r="O64" s="77"/>
      <c r="P64" s="77"/>
      <c r="Q64" s="77"/>
      <c r="R64" s="77"/>
      <c r="S64" s="77"/>
      <c r="T64" s="77"/>
      <c r="U64" s="77"/>
      <c r="V64" s="77"/>
      <c r="W64" s="77"/>
      <c r="X64" s="77"/>
      <c r="Y64" s="77"/>
      <c r="Z64" s="77"/>
      <c r="AA64" s="77"/>
      <c r="AB64" s="77"/>
      <c r="AC64" s="77"/>
      <c r="AD64" s="77"/>
      <c r="AE64" s="77"/>
      <c r="AF64" s="77"/>
      <c r="AG64" s="77"/>
      <c r="AH64" s="77"/>
      <c r="AI64" s="77"/>
      <c r="AJ64" s="77"/>
      <c r="AK64" s="77"/>
      <c r="AL64" s="77"/>
      <c r="AM64" s="77"/>
      <c r="AN64" s="77"/>
      <c r="AO64" s="77"/>
      <c r="AP64" s="77"/>
      <c r="AQ64" s="77"/>
      <c r="AR64" s="77"/>
      <c r="AS64" s="77"/>
    </row>
    <row r="65" customFormat="false" ht="12" hidden="false" customHeight="true" outlineLevel="0" collapsed="false">
      <c r="A65" s="60" t="s">
        <v>2098</v>
      </c>
      <c r="B65" s="77" t="n">
        <v>0</v>
      </c>
      <c r="C65" s="77" t="n">
        <v>0.283425929998694</v>
      </c>
      <c r="D65" s="77" t="n">
        <v>0</v>
      </c>
      <c r="E65" s="77" t="n">
        <v>0</v>
      </c>
      <c r="F65" s="77" t="n">
        <v>0</v>
      </c>
      <c r="G65" s="77" t="n">
        <v>0</v>
      </c>
      <c r="H65" s="77" t="n">
        <v>0</v>
      </c>
      <c r="I65" s="77" t="n">
        <v>0</v>
      </c>
      <c r="J65" s="77" t="n">
        <v>0</v>
      </c>
      <c r="K65" s="77" t="n">
        <v>0.332783893410209</v>
      </c>
      <c r="L65" s="77" t="n">
        <v>0</v>
      </c>
      <c r="M65" s="77" t="n">
        <v>0</v>
      </c>
      <c r="N65" s="77" t="n">
        <v>0</v>
      </c>
      <c r="O65" s="77" t="n">
        <v>1.55115495520688</v>
      </c>
      <c r="P65" s="77" t="n">
        <v>0</v>
      </c>
      <c r="Q65" s="77" t="n">
        <v>0</v>
      </c>
      <c r="R65" s="77" t="n">
        <v>0</v>
      </c>
      <c r="S65" s="77" t="n">
        <v>0</v>
      </c>
      <c r="T65" s="77" t="n">
        <v>0</v>
      </c>
      <c r="U65" s="77" t="n">
        <v>0</v>
      </c>
      <c r="V65" s="77" t="n">
        <v>0</v>
      </c>
      <c r="W65" s="77" t="n">
        <v>0</v>
      </c>
      <c r="X65" s="77" t="n">
        <v>0</v>
      </c>
      <c r="Y65" s="77" t="n">
        <v>0</v>
      </c>
      <c r="Z65" s="77" t="n">
        <v>0</v>
      </c>
      <c r="AA65" s="77" t="n">
        <v>0</v>
      </c>
      <c r="AB65" s="77" t="n">
        <v>0.243142268000087</v>
      </c>
      <c r="AC65" s="77" t="n">
        <v>0.0882496683660581</v>
      </c>
      <c r="AD65" s="77" t="n">
        <v>0</v>
      </c>
      <c r="AE65" s="77" t="n">
        <v>0</v>
      </c>
      <c r="AF65" s="77" t="n">
        <v>0</v>
      </c>
      <c r="AG65" s="77" t="n">
        <v>0</v>
      </c>
      <c r="AH65" s="77" t="n">
        <v>0.411504070934843</v>
      </c>
      <c r="AI65" s="77" t="n">
        <v>0.0113240293056462</v>
      </c>
      <c r="AJ65" s="77" t="n">
        <v>0</v>
      </c>
      <c r="AK65" s="77" t="n">
        <v>0.871719533493769</v>
      </c>
      <c r="AL65" s="77" t="n">
        <v>0</v>
      </c>
      <c r="AM65" s="77" t="n">
        <v>0</v>
      </c>
      <c r="AN65" s="77" t="n">
        <v>0</v>
      </c>
      <c r="AO65" s="77" t="n">
        <v>0</v>
      </c>
      <c r="AP65" s="77" t="n">
        <v>0</v>
      </c>
      <c r="AQ65" s="77" t="n">
        <v>0</v>
      </c>
      <c r="AR65" s="77" t="n">
        <v>0</v>
      </c>
      <c r="AS65" s="77" t="n">
        <v>0.0156939205722006</v>
      </c>
    </row>
    <row r="66" customFormat="false" ht="12" hidden="false" customHeight="true" outlineLevel="0" collapsed="false">
      <c r="A66" s="60" t="s">
        <v>2099</v>
      </c>
      <c r="B66" s="77" t="n">
        <v>0.583942179375513</v>
      </c>
      <c r="C66" s="77" t="n">
        <v>0.507116143402644</v>
      </c>
      <c r="D66" s="77" t="n">
        <v>0.844382367999005</v>
      </c>
      <c r="E66" s="77" t="n">
        <v>0.527378562665341</v>
      </c>
      <c r="F66" s="77" t="n">
        <v>0.597121556131314</v>
      </c>
      <c r="G66" s="77" t="n">
        <v>0.474238292572802</v>
      </c>
      <c r="H66" s="77" t="n">
        <v>0.459258092755622</v>
      </c>
      <c r="I66" s="77" t="n">
        <v>0.442270480964525</v>
      </c>
      <c r="J66" s="77" t="n">
        <v>0.572235737589166</v>
      </c>
      <c r="K66" s="77" t="n">
        <v>0.717953632431647</v>
      </c>
      <c r="L66" s="77" t="n">
        <v>0.954519324097804</v>
      </c>
      <c r="M66" s="77" t="n">
        <v>0.251316681572729</v>
      </c>
      <c r="N66" s="77" t="n">
        <v>0.265471970679412</v>
      </c>
      <c r="O66" s="77" t="n">
        <v>0.826353347760298</v>
      </c>
      <c r="P66" s="77" t="n">
        <v>0.428723885940948</v>
      </c>
      <c r="Q66" s="77" t="n">
        <v>0.210769591639349</v>
      </c>
      <c r="R66" s="77" t="n">
        <v>0.248999608939921</v>
      </c>
      <c r="S66" s="77" t="n">
        <v>0.19244460586434</v>
      </c>
      <c r="T66" s="77" t="n">
        <v>0.173658316094447</v>
      </c>
      <c r="U66" s="77" t="n">
        <v>0.0391379828947271</v>
      </c>
      <c r="V66" s="77" t="n">
        <v>0.300586647130387</v>
      </c>
      <c r="W66" s="77" t="n">
        <v>0.306826567555354</v>
      </c>
      <c r="X66" s="77" t="n">
        <v>0.483194659481431</v>
      </c>
      <c r="Y66" s="77" t="n">
        <v>0.719774856234545</v>
      </c>
      <c r="Z66" s="77" t="n">
        <v>0.332197819822193</v>
      </c>
      <c r="AA66" s="77" t="n">
        <v>0.384564449477006</v>
      </c>
      <c r="AB66" s="77" t="n">
        <v>0.762282271903573</v>
      </c>
      <c r="AC66" s="77" t="n">
        <v>0.502833912143555</v>
      </c>
      <c r="AD66" s="77" t="n">
        <v>0.151712797450684</v>
      </c>
      <c r="AE66" s="77" t="n">
        <v>0.462160759876807</v>
      </c>
      <c r="AF66" s="77" t="n">
        <v>0.648110803904424</v>
      </c>
      <c r="AG66" s="77" t="n">
        <v>0.478635988469659</v>
      </c>
      <c r="AH66" s="77" t="n">
        <v>0.590229363737811</v>
      </c>
      <c r="AI66" s="77" t="n">
        <v>0.331234419954677</v>
      </c>
      <c r="AJ66" s="77" t="n">
        <v>0.0919553304201452</v>
      </c>
      <c r="AK66" s="77" t="n">
        <v>1.05809719306551</v>
      </c>
      <c r="AL66" s="77" t="n">
        <v>0.139507246679817</v>
      </c>
      <c r="AM66" s="77" t="n">
        <v>0.212818904622206</v>
      </c>
      <c r="AN66" s="77" t="n">
        <v>0.463510931192991</v>
      </c>
      <c r="AO66" s="77" t="n">
        <v>0.394251199864892</v>
      </c>
      <c r="AP66" s="77" t="n">
        <v>0.337912932240104</v>
      </c>
      <c r="AQ66" s="77" t="n">
        <v>0.251105061751331</v>
      </c>
      <c r="AR66" s="77" t="n">
        <v>0.241596696032934</v>
      </c>
      <c r="AS66" s="77" t="n">
        <v>0.440571910252038</v>
      </c>
    </row>
    <row r="67" customFormat="false" ht="12" hidden="false" customHeight="true" outlineLevel="0" collapsed="false">
      <c r="A67" s="60" t="s">
        <v>2100</v>
      </c>
      <c r="B67" s="77" t="n">
        <v>0.0914910743328051</v>
      </c>
      <c r="C67" s="77" t="n">
        <v>0.0991958737247537</v>
      </c>
      <c r="D67" s="77" t="n">
        <v>0.080611796405832</v>
      </c>
      <c r="E67" s="77" t="n">
        <v>0.119224248347123</v>
      </c>
      <c r="F67" s="77" t="n">
        <v>0.0870094822060024</v>
      </c>
      <c r="G67" s="77" t="n">
        <v>0.0978038514523165</v>
      </c>
      <c r="H67" s="77" t="n">
        <v>0.0956002570772516</v>
      </c>
      <c r="I67" s="77" t="n">
        <v>0.0935209560754837</v>
      </c>
      <c r="J67" s="77" t="n">
        <v>0.0686192245065775</v>
      </c>
      <c r="K67" s="77" t="n">
        <v>0.125305991293527</v>
      </c>
      <c r="L67" s="77" t="n">
        <v>0.070223500038255</v>
      </c>
      <c r="M67" s="77" t="n">
        <v>0.182255258313444</v>
      </c>
      <c r="N67" s="77" t="n">
        <v>0.118978302492468</v>
      </c>
      <c r="O67" s="77" t="n">
        <v>0.109425938267183</v>
      </c>
      <c r="P67" s="77" t="n">
        <v>0.143202788474959</v>
      </c>
      <c r="Q67" s="77" t="n">
        <v>0.15088738082422</v>
      </c>
      <c r="R67" s="77" t="n">
        <v>0.19914091582157</v>
      </c>
      <c r="S67" s="77" t="n">
        <v>0.159182848231905</v>
      </c>
      <c r="T67" s="77" t="n">
        <v>0.108859835085913</v>
      </c>
      <c r="U67" s="77" t="n">
        <v>0.240177537590907</v>
      </c>
      <c r="V67" s="77" t="n">
        <v>0.135100585014466</v>
      </c>
      <c r="W67" s="77" t="n">
        <v>0.14075287638937</v>
      </c>
      <c r="X67" s="77" t="n">
        <v>0.085211475105516</v>
      </c>
      <c r="Y67" s="77" t="n">
        <v>0.0822379895557419</v>
      </c>
      <c r="Z67" s="77" t="n">
        <v>0.101470346857385</v>
      </c>
      <c r="AA67" s="77" t="n">
        <v>0.0967593948670516</v>
      </c>
      <c r="AB67" s="77" t="n">
        <v>0.08459033635439</v>
      </c>
      <c r="AC67" s="77" t="n">
        <v>0.084343920295961</v>
      </c>
      <c r="AD67" s="77" t="n">
        <v>0.113273492808673</v>
      </c>
      <c r="AE67" s="77" t="n">
        <v>0.114314520731311</v>
      </c>
      <c r="AF67" s="77" t="n">
        <v>0.122717913107976</v>
      </c>
      <c r="AG67" s="77" t="n">
        <v>0.129052084523492</v>
      </c>
      <c r="AH67" s="77" t="n">
        <v>0.0678428182001484</v>
      </c>
      <c r="AI67" s="77" t="n">
        <v>0.10031498037515</v>
      </c>
      <c r="AJ67" s="77" t="n">
        <v>0.0530543198254763</v>
      </c>
      <c r="AK67" s="77" t="n">
        <v>0.0921874912853014</v>
      </c>
      <c r="AL67" s="77" t="n">
        <v>0.158528016156148</v>
      </c>
      <c r="AM67" s="77" t="n">
        <v>0.137013860366836</v>
      </c>
      <c r="AN67" s="77" t="n">
        <v>0.110893145974773</v>
      </c>
      <c r="AO67" s="77" t="n">
        <v>0.17624062983198</v>
      </c>
      <c r="AP67" s="77" t="n">
        <v>0.12156861340724</v>
      </c>
      <c r="AQ67" s="77" t="n">
        <v>0.148658489471326</v>
      </c>
      <c r="AR67" s="77" t="n">
        <v>0.137915738340364</v>
      </c>
      <c r="AS67" s="77" t="n">
        <v>0.10956378593175</v>
      </c>
    </row>
    <row r="68" customFormat="false" ht="12" hidden="false" customHeight="true" outlineLevel="0" collapsed="false">
      <c r="A68" s="60" t="s">
        <v>2101</v>
      </c>
      <c r="B68" s="77" t="n">
        <v>1.12008472573746</v>
      </c>
      <c r="C68" s="77" t="n">
        <v>1.09286753649172</v>
      </c>
      <c r="D68" s="77" t="n">
        <v>1.07381908031399</v>
      </c>
      <c r="E68" s="77" t="n">
        <v>1.07734864496725</v>
      </c>
      <c r="F68" s="77" t="n">
        <v>1.09470724328977</v>
      </c>
      <c r="G68" s="77" t="n">
        <v>1.09153297721675</v>
      </c>
      <c r="H68" s="77" t="n">
        <v>1.06483170139919</v>
      </c>
      <c r="I68" s="77" t="n">
        <v>1.18996528483628</v>
      </c>
      <c r="J68" s="77" t="n">
        <v>1.05883696992024</v>
      </c>
      <c r="K68" s="77" t="n">
        <v>1.18667712250807</v>
      </c>
      <c r="L68" s="77" t="n">
        <v>1.0716538460965</v>
      </c>
      <c r="M68" s="77" t="n">
        <v>1.07306068736081</v>
      </c>
      <c r="N68" s="77" t="n">
        <v>1.08935674090075</v>
      </c>
      <c r="O68" s="77" t="n">
        <v>1.25721567758889</v>
      </c>
      <c r="P68" s="77" t="n">
        <v>1.08280066044703</v>
      </c>
      <c r="Q68" s="77" t="n">
        <v>1.04388994280202</v>
      </c>
      <c r="R68" s="77" t="n">
        <v>1.02089619072745</v>
      </c>
      <c r="S68" s="77" t="n">
        <v>1.06483595566866</v>
      </c>
      <c r="T68" s="77" t="n">
        <v>1.05877707205663</v>
      </c>
      <c r="U68" s="77" t="n">
        <v>1.04217708500009</v>
      </c>
      <c r="V68" s="77" t="n">
        <v>1.06179298207421</v>
      </c>
      <c r="W68" s="77" t="n">
        <v>1.04909459664836</v>
      </c>
      <c r="X68" s="77" t="n">
        <v>1.06714231146262</v>
      </c>
      <c r="Y68" s="77" t="n">
        <v>1.08202743870999</v>
      </c>
      <c r="Z68" s="77" t="n">
        <v>1.01720281599654</v>
      </c>
      <c r="AA68" s="77" t="n">
        <v>1.09019724060777</v>
      </c>
      <c r="AB68" s="77" t="n">
        <v>1.09921230437162</v>
      </c>
      <c r="AC68" s="77" t="n">
        <v>1.0999581205027</v>
      </c>
      <c r="AD68" s="77" t="n">
        <v>1.07759030626267</v>
      </c>
      <c r="AE68" s="77" t="n">
        <v>1.07220627404314</v>
      </c>
      <c r="AF68" s="77" t="n">
        <v>1.10133664023478</v>
      </c>
      <c r="AG68" s="77" t="n">
        <v>1.10151939983448</v>
      </c>
      <c r="AH68" s="77" t="n">
        <v>1.12384475204679</v>
      </c>
      <c r="AI68" s="77" t="n">
        <v>1.12304884752538</v>
      </c>
      <c r="AJ68" s="77" t="n">
        <v>1.23507133593176</v>
      </c>
      <c r="AK68" s="77" t="n">
        <v>1.23545482687379</v>
      </c>
      <c r="AL68" s="77" t="n">
        <v>1.04201682640384</v>
      </c>
      <c r="AM68" s="77" t="n">
        <v>1.01583479758293</v>
      </c>
      <c r="AN68" s="77" t="n">
        <v>1.03494658130597</v>
      </c>
      <c r="AO68" s="77" t="n">
        <v>1.26272688506211</v>
      </c>
      <c r="AP68" s="77" t="n">
        <v>1.04780595647337</v>
      </c>
      <c r="AQ68" s="77" t="n">
        <v>1.14706238131394</v>
      </c>
      <c r="AR68" s="77" t="n">
        <v>1.0595823787155</v>
      </c>
      <c r="AS68" s="77" t="n">
        <v>1.09409934119763</v>
      </c>
    </row>
    <row r="69" customFormat="false" ht="12" hidden="false" customHeight="true" outlineLevel="0" collapsed="false">
      <c r="A69" s="60" t="s">
        <v>2102</v>
      </c>
      <c r="B69" s="77" t="n">
        <v>0.0914910743328051</v>
      </c>
      <c r="C69" s="77" t="n">
        <v>0.0991958737247537</v>
      </c>
      <c r="D69" s="77" t="n">
        <v>0.080611796405832</v>
      </c>
      <c r="E69" s="77" t="n">
        <v>0.119224248347123</v>
      </c>
      <c r="F69" s="77" t="n">
        <v>0.0870094822060024</v>
      </c>
      <c r="G69" s="77" t="n">
        <v>0.0978038514523165</v>
      </c>
      <c r="H69" s="77" t="n">
        <v>0.0956002570772516</v>
      </c>
      <c r="I69" s="77" t="n">
        <v>0.0935209560754837</v>
      </c>
      <c r="J69" s="77" t="n">
        <v>0.0686192245065775</v>
      </c>
      <c r="K69" s="77" t="n">
        <v>0.125305991293527</v>
      </c>
      <c r="L69" s="77" t="n">
        <v>0.070223500038255</v>
      </c>
      <c r="M69" s="77" t="n">
        <v>0.182255258313444</v>
      </c>
      <c r="N69" s="77" t="n">
        <v>0.118978302492468</v>
      </c>
      <c r="O69" s="77" t="n">
        <v>0.109425938267183</v>
      </c>
      <c r="P69" s="77" t="n">
        <v>0.143202788474959</v>
      </c>
      <c r="Q69" s="77" t="n">
        <v>0.15088738082422</v>
      </c>
      <c r="R69" s="77" t="n">
        <v>0.19914091582157</v>
      </c>
      <c r="S69" s="77" t="n">
        <v>0.159182848231905</v>
      </c>
      <c r="T69" s="77" t="n">
        <v>0.108859835085913</v>
      </c>
      <c r="U69" s="77" t="n">
        <v>0.240177537590907</v>
      </c>
      <c r="V69" s="77" t="n">
        <v>0.135100585014466</v>
      </c>
      <c r="W69" s="77" t="n">
        <v>0.14075287638937</v>
      </c>
      <c r="X69" s="77" t="n">
        <v>0.085211475105516</v>
      </c>
      <c r="Y69" s="77" t="n">
        <v>0.0822379895557419</v>
      </c>
      <c r="Z69" s="77" t="n">
        <v>0.101470346857385</v>
      </c>
      <c r="AA69" s="77" t="n">
        <v>0.0967593948670516</v>
      </c>
      <c r="AB69" s="77" t="n">
        <v>0.08459033635439</v>
      </c>
      <c r="AC69" s="77" t="n">
        <v>0.084343920295961</v>
      </c>
      <c r="AD69" s="77" t="n">
        <v>0.113273492808673</v>
      </c>
      <c r="AE69" s="77" t="n">
        <v>0.114314520731311</v>
      </c>
      <c r="AF69" s="77" t="n">
        <v>0.122717913107976</v>
      </c>
      <c r="AG69" s="77" t="n">
        <v>0.129052084523492</v>
      </c>
      <c r="AH69" s="77" t="n">
        <v>0.0678428182001484</v>
      </c>
      <c r="AI69" s="77" t="n">
        <v>0.10031498037515</v>
      </c>
      <c r="AJ69" s="77" t="n">
        <v>0.0530543198254763</v>
      </c>
      <c r="AK69" s="77" t="n">
        <v>0.0921874912853014</v>
      </c>
      <c r="AL69" s="77" t="n">
        <v>0.158528016156148</v>
      </c>
      <c r="AM69" s="77" t="n">
        <v>0.137013860366836</v>
      </c>
      <c r="AN69" s="77" t="n">
        <v>0.110893145974773</v>
      </c>
      <c r="AO69" s="77" t="n">
        <v>0.17624062983198</v>
      </c>
      <c r="AP69" s="77" t="n">
        <v>0.12156861340724</v>
      </c>
      <c r="AQ69" s="77" t="n">
        <v>0.148658489471326</v>
      </c>
      <c r="AR69" s="77" t="n">
        <v>0.137915738340364</v>
      </c>
      <c r="AS69" s="77" t="n">
        <v>0.10956378593175</v>
      </c>
    </row>
    <row r="70" customFormat="false" ht="12" hidden="false" customHeight="true" outlineLevel="0" collapsed="false">
      <c r="A70" s="35"/>
      <c r="B70" s="35"/>
      <c r="C70" s="35"/>
      <c r="D70" s="35"/>
      <c r="E70" s="35"/>
      <c r="F70" s="35"/>
      <c r="G70" s="35"/>
      <c r="H70" s="35"/>
      <c r="I70" s="35"/>
      <c r="J70" s="35"/>
      <c r="K70" s="35"/>
      <c r="L70" s="35"/>
      <c r="M70" s="35"/>
      <c r="N70" s="35"/>
      <c r="O70" s="35"/>
      <c r="P70" s="35"/>
      <c r="Q70" s="35"/>
      <c r="R70" s="35"/>
      <c r="S70" s="35"/>
      <c r="T70" s="35"/>
      <c r="U70" s="35"/>
      <c r="V70" s="35"/>
      <c r="W70" s="35"/>
      <c r="X70" s="35"/>
      <c r="Y70" s="35"/>
      <c r="Z70" s="35"/>
      <c r="AA70" s="35"/>
      <c r="AB70" s="35"/>
      <c r="AC70" s="35"/>
      <c r="AD70" s="35"/>
      <c r="AE70" s="35"/>
      <c r="AF70" s="35"/>
      <c r="AG70" s="35"/>
      <c r="AH70" s="35"/>
      <c r="AI70" s="35"/>
      <c r="AJ70" s="35"/>
      <c r="AK70" s="35"/>
      <c r="AL70" s="35"/>
      <c r="AM70" s="35"/>
      <c r="AN70" s="35"/>
      <c r="AO70" s="35"/>
      <c r="AP70" s="35"/>
      <c r="AQ70" s="35"/>
      <c r="AR70" s="35"/>
      <c r="AS70" s="35"/>
      <c r="AT70" s="35"/>
      <c r="AU70" s="35"/>
      <c r="AV70" s="35"/>
      <c r="AW70" s="35"/>
      <c r="AX70" s="35"/>
      <c r="AY70" s="35"/>
      <c r="AZ70" s="35"/>
      <c r="BA70" s="35"/>
      <c r="BB70" s="35"/>
      <c r="BC70" s="35"/>
      <c r="BD70" s="35"/>
      <c r="BE70" s="35"/>
      <c r="BF70" s="35"/>
      <c r="BG70" s="35"/>
      <c r="BH70" s="35"/>
      <c r="BI70" s="35"/>
      <c r="BJ70" s="35"/>
      <c r="BK70" s="35"/>
      <c r="BL70" s="35"/>
      <c r="BM70" s="35"/>
    </row>
    <row r="71" customFormat="false" ht="12" hidden="false" customHeight="true" outlineLevel="0" collapsed="false">
      <c r="A71" s="35"/>
      <c r="B71" s="35"/>
      <c r="C71" s="35"/>
      <c r="D71" s="35"/>
      <c r="E71" s="35"/>
      <c r="F71" s="35"/>
      <c r="G71" s="35"/>
      <c r="H71" s="35"/>
      <c r="I71" s="35"/>
      <c r="J71" s="35"/>
      <c r="K71" s="35"/>
      <c r="L71" s="35"/>
      <c r="M71" s="35"/>
      <c r="N71" s="35"/>
      <c r="O71" s="35"/>
      <c r="P71" s="35"/>
      <c r="Q71" s="35"/>
      <c r="R71" s="35"/>
      <c r="S71" s="35"/>
      <c r="T71" s="35"/>
      <c r="U71" s="35"/>
      <c r="V71" s="35"/>
      <c r="W71" s="35"/>
      <c r="X71" s="35"/>
      <c r="Y71" s="35"/>
      <c r="Z71" s="35"/>
      <c r="AA71" s="35"/>
      <c r="AB71" s="35"/>
      <c r="AC71" s="35"/>
      <c r="AD71" s="35"/>
      <c r="AE71" s="35"/>
      <c r="AF71" s="35"/>
      <c r="AG71" s="35"/>
      <c r="AH71" s="35"/>
      <c r="AI71" s="35"/>
      <c r="AJ71" s="35"/>
      <c r="AK71" s="35"/>
      <c r="AL71" s="35"/>
      <c r="AM71" s="35"/>
      <c r="AN71" s="35"/>
      <c r="AO71" s="35"/>
      <c r="AP71" s="35"/>
      <c r="AQ71" s="35"/>
      <c r="AR71" s="35"/>
      <c r="AS71" s="35"/>
      <c r="AT71" s="35"/>
      <c r="AU71" s="35"/>
      <c r="AV71" s="35"/>
      <c r="AW71" s="35"/>
      <c r="AX71" s="35"/>
      <c r="AY71" s="35"/>
      <c r="AZ71" s="35"/>
      <c r="BA71" s="35"/>
      <c r="BB71" s="35"/>
      <c r="BC71" s="35"/>
      <c r="BD71" s="35"/>
      <c r="BE71" s="35"/>
      <c r="BF71" s="35"/>
      <c r="BG71" s="35"/>
      <c r="BH71" s="35"/>
      <c r="BI71" s="35"/>
      <c r="BJ71" s="35"/>
      <c r="BK71" s="35"/>
      <c r="BL71" s="35"/>
      <c r="BM71" s="35"/>
    </row>
    <row r="72" customFormat="false" ht="12" hidden="false" customHeight="true" outlineLevel="0" collapsed="false">
      <c r="A72" s="35"/>
      <c r="B72" s="35"/>
      <c r="C72" s="35"/>
      <c r="D72" s="35"/>
      <c r="E72" s="35"/>
      <c r="F72" s="35"/>
      <c r="G72" s="35"/>
      <c r="H72" s="35"/>
      <c r="I72" s="35"/>
      <c r="J72" s="35"/>
      <c r="K72" s="35"/>
      <c r="L72" s="35"/>
      <c r="M72" s="35"/>
      <c r="N72" s="35"/>
      <c r="O72" s="35"/>
      <c r="P72" s="35"/>
      <c r="Q72" s="35"/>
      <c r="R72" s="35"/>
      <c r="S72" s="35"/>
      <c r="T72" s="35"/>
      <c r="U72" s="35"/>
      <c r="V72" s="35"/>
      <c r="W72" s="35"/>
      <c r="X72" s="35"/>
      <c r="Y72" s="35"/>
      <c r="Z72" s="35"/>
      <c r="AA72" s="35"/>
      <c r="AB72" s="35"/>
      <c r="AC72" s="35"/>
      <c r="AD72" s="35"/>
      <c r="AE72" s="35"/>
      <c r="AF72" s="35"/>
      <c r="AG72" s="35"/>
      <c r="AH72" s="35"/>
      <c r="AI72" s="35"/>
      <c r="AJ72" s="35"/>
      <c r="AK72" s="35"/>
      <c r="AL72" s="35"/>
      <c r="AM72" s="35"/>
      <c r="AN72" s="35"/>
      <c r="AO72" s="35"/>
      <c r="AP72" s="35"/>
      <c r="AQ72" s="35"/>
      <c r="AR72" s="35"/>
      <c r="AS72" s="35"/>
      <c r="AT72" s="35"/>
      <c r="AU72" s="35"/>
      <c r="AV72" s="35"/>
      <c r="AW72" s="35"/>
      <c r="AX72" s="35"/>
      <c r="AY72" s="35"/>
      <c r="AZ72" s="35"/>
      <c r="BA72" s="35"/>
      <c r="BB72" s="35"/>
      <c r="BC72" s="35"/>
      <c r="BD72" s="35"/>
      <c r="BE72" s="35"/>
      <c r="BF72" s="35"/>
      <c r="BG72" s="35"/>
      <c r="BH72" s="35"/>
      <c r="BI72" s="35"/>
      <c r="BJ72" s="35"/>
      <c r="BK72" s="35"/>
      <c r="BL72" s="35"/>
      <c r="BM72" s="35"/>
    </row>
    <row r="73" customFormat="false" ht="12" hidden="false" customHeight="true" outlineLevel="0" collapsed="false">
      <c r="A73" s="35"/>
      <c r="B73" s="35"/>
      <c r="C73" s="35"/>
      <c r="D73" s="35"/>
      <c r="E73" s="35"/>
      <c r="F73" s="35"/>
      <c r="G73" s="35"/>
      <c r="H73" s="35"/>
      <c r="I73" s="35"/>
      <c r="J73" s="35"/>
      <c r="K73" s="35"/>
      <c r="L73" s="35"/>
      <c r="M73" s="35"/>
      <c r="N73" s="35"/>
      <c r="O73" s="35"/>
      <c r="P73" s="35"/>
      <c r="Q73" s="35"/>
      <c r="R73" s="35"/>
      <c r="S73" s="35"/>
      <c r="T73" s="35"/>
      <c r="U73" s="35"/>
      <c r="V73" s="35"/>
      <c r="W73" s="35"/>
      <c r="X73" s="35"/>
      <c r="Y73" s="35"/>
      <c r="Z73" s="35"/>
      <c r="AA73" s="35"/>
      <c r="AB73" s="35"/>
      <c r="AC73" s="35"/>
      <c r="AD73" s="35"/>
      <c r="AE73" s="35"/>
      <c r="AF73" s="35"/>
      <c r="AG73" s="35"/>
      <c r="AH73" s="35"/>
      <c r="AI73" s="35"/>
      <c r="AJ73" s="35"/>
      <c r="AK73" s="35"/>
      <c r="AL73" s="35"/>
      <c r="AM73" s="35"/>
      <c r="AN73" s="35"/>
      <c r="AO73" s="35"/>
      <c r="AP73" s="35"/>
      <c r="AQ73" s="35"/>
      <c r="AR73" s="35"/>
      <c r="AS73" s="35"/>
      <c r="AT73" s="35"/>
      <c r="AU73" s="35"/>
      <c r="AV73" s="35"/>
      <c r="AW73" s="35"/>
      <c r="AX73" s="35"/>
      <c r="AY73" s="35"/>
      <c r="AZ73" s="35"/>
      <c r="BA73" s="35"/>
      <c r="BB73" s="35"/>
      <c r="BC73" s="35"/>
      <c r="BD73" s="35"/>
      <c r="BE73" s="35"/>
      <c r="BF73" s="35"/>
      <c r="BG73" s="35"/>
      <c r="BH73" s="35"/>
      <c r="BI73" s="35"/>
      <c r="BJ73" s="35"/>
      <c r="BK73" s="35"/>
      <c r="BL73" s="35"/>
      <c r="BM73" s="35"/>
    </row>
    <row r="74" customFormat="false" ht="12" hidden="false" customHeight="true" outlineLevel="0" collapsed="false">
      <c r="A74" s="35"/>
      <c r="B74" s="35"/>
      <c r="C74" s="35"/>
      <c r="D74" s="35"/>
      <c r="E74" s="35"/>
      <c r="F74" s="35"/>
      <c r="G74" s="35"/>
      <c r="H74" s="35"/>
      <c r="I74" s="35"/>
      <c r="J74" s="35"/>
      <c r="K74" s="35"/>
      <c r="L74" s="35"/>
      <c r="M74" s="35"/>
      <c r="N74" s="35"/>
      <c r="O74" s="35"/>
      <c r="P74" s="35"/>
      <c r="Q74" s="35"/>
      <c r="R74" s="35"/>
      <c r="S74" s="35"/>
      <c r="T74" s="35"/>
      <c r="U74" s="35"/>
      <c r="V74" s="35"/>
      <c r="W74" s="35"/>
      <c r="X74" s="35"/>
      <c r="Y74" s="35"/>
      <c r="Z74" s="35"/>
      <c r="AA74" s="35"/>
      <c r="AB74" s="35"/>
      <c r="AC74" s="35"/>
      <c r="AD74" s="35"/>
      <c r="AE74" s="35"/>
      <c r="AF74" s="35"/>
      <c r="AG74" s="35"/>
      <c r="AH74" s="35"/>
      <c r="AI74" s="35"/>
      <c r="AJ74" s="35"/>
      <c r="AK74" s="35"/>
      <c r="AL74" s="35"/>
      <c r="AM74" s="35"/>
      <c r="AN74" s="35"/>
      <c r="AO74" s="35"/>
      <c r="AP74" s="35"/>
      <c r="AQ74" s="35"/>
      <c r="AR74" s="35"/>
      <c r="AS74" s="35"/>
      <c r="AT74" s="35"/>
      <c r="AU74" s="35"/>
      <c r="AV74" s="35"/>
      <c r="AW74" s="35"/>
      <c r="AX74" s="35"/>
      <c r="AY74" s="35"/>
      <c r="AZ74" s="35"/>
      <c r="BA74" s="35"/>
      <c r="BB74" s="35"/>
      <c r="BC74" s="35"/>
      <c r="BD74" s="35"/>
      <c r="BE74" s="35"/>
      <c r="BF74" s="35"/>
      <c r="BG74" s="35"/>
      <c r="BH74" s="35"/>
      <c r="BI74" s="35"/>
      <c r="BJ74" s="35"/>
      <c r="BK74" s="35"/>
      <c r="BL74" s="35"/>
      <c r="BM74" s="35"/>
    </row>
    <row r="75" customFormat="false" ht="12" hidden="false" customHeight="true" outlineLevel="0" collapsed="false">
      <c r="A75" s="35"/>
      <c r="B75" s="35"/>
      <c r="C75" s="35"/>
      <c r="D75" s="35"/>
      <c r="E75" s="35"/>
      <c r="F75" s="35"/>
      <c r="G75" s="35"/>
      <c r="H75" s="35"/>
      <c r="I75" s="35"/>
      <c r="J75" s="35"/>
      <c r="K75" s="35"/>
      <c r="L75" s="35"/>
      <c r="M75" s="35"/>
      <c r="N75" s="35"/>
      <c r="O75" s="35"/>
      <c r="P75" s="35"/>
      <c r="Q75" s="35"/>
      <c r="R75" s="35"/>
      <c r="S75" s="35"/>
      <c r="T75" s="35"/>
      <c r="U75" s="35"/>
      <c r="V75" s="35"/>
      <c r="W75" s="35"/>
      <c r="X75" s="35"/>
      <c r="Y75" s="35"/>
      <c r="Z75" s="35"/>
      <c r="AA75" s="35"/>
      <c r="AB75" s="35"/>
      <c r="AC75" s="35"/>
      <c r="AD75" s="35"/>
      <c r="AE75" s="35"/>
      <c r="AF75" s="35"/>
      <c r="AG75" s="35"/>
      <c r="AH75" s="35"/>
      <c r="AI75" s="35"/>
      <c r="AJ75" s="35"/>
      <c r="AK75" s="35"/>
      <c r="AL75" s="35"/>
      <c r="AM75" s="35"/>
      <c r="AN75" s="35"/>
      <c r="AO75" s="35"/>
      <c r="AP75" s="35"/>
      <c r="AQ75" s="35"/>
      <c r="AR75" s="35"/>
      <c r="AS75" s="35"/>
      <c r="AT75" s="35"/>
      <c r="AU75" s="35"/>
      <c r="AV75" s="35"/>
      <c r="AW75" s="35"/>
      <c r="AX75" s="35"/>
      <c r="AY75" s="35"/>
      <c r="AZ75" s="35"/>
      <c r="BA75" s="35"/>
      <c r="BB75" s="35"/>
      <c r="BC75" s="35"/>
      <c r="BD75" s="35"/>
      <c r="BE75" s="35"/>
      <c r="BF75" s="35"/>
      <c r="BG75" s="35"/>
      <c r="BH75" s="35"/>
      <c r="BI75" s="35"/>
      <c r="BJ75" s="35"/>
      <c r="BK75" s="35"/>
      <c r="BL75" s="35"/>
      <c r="BM75" s="35"/>
    </row>
    <row r="76" customFormat="false" ht="12" hidden="false" customHeight="true" outlineLevel="0" collapsed="false">
      <c r="A76" s="35"/>
      <c r="B76" s="35"/>
      <c r="C76" s="35"/>
      <c r="D76" s="35"/>
      <c r="E76" s="35"/>
      <c r="F76" s="35"/>
      <c r="G76" s="35"/>
      <c r="H76" s="35"/>
      <c r="I76" s="35"/>
      <c r="J76" s="35"/>
      <c r="K76" s="35"/>
      <c r="L76" s="35"/>
      <c r="M76" s="35"/>
      <c r="N76" s="35"/>
      <c r="O76" s="35"/>
      <c r="P76" s="35"/>
      <c r="Q76" s="35"/>
      <c r="R76" s="35"/>
      <c r="S76" s="35"/>
      <c r="T76" s="35"/>
      <c r="U76" s="35"/>
      <c r="V76" s="35"/>
      <c r="W76" s="35"/>
      <c r="X76" s="35"/>
      <c r="Y76" s="35"/>
      <c r="Z76" s="35"/>
      <c r="AA76" s="35"/>
      <c r="AB76" s="35"/>
      <c r="AC76" s="35"/>
      <c r="AD76" s="35"/>
      <c r="AE76" s="35"/>
      <c r="AF76" s="35"/>
      <c r="AG76" s="35"/>
      <c r="AH76" s="35"/>
      <c r="AI76" s="35"/>
      <c r="AJ76" s="35"/>
      <c r="AK76" s="35"/>
      <c r="AL76" s="35"/>
      <c r="AM76" s="35"/>
      <c r="AN76" s="35"/>
      <c r="AO76" s="35"/>
      <c r="AP76" s="35"/>
      <c r="AQ76" s="35"/>
      <c r="AR76" s="35"/>
      <c r="AS76" s="35"/>
      <c r="AT76" s="35"/>
      <c r="AU76" s="35"/>
      <c r="AV76" s="35"/>
      <c r="AW76" s="35"/>
      <c r="AX76" s="35"/>
      <c r="AY76" s="35"/>
      <c r="AZ76" s="35"/>
      <c r="BA76" s="35"/>
      <c r="BB76" s="35"/>
      <c r="BC76" s="35"/>
      <c r="BD76" s="35"/>
      <c r="BE76" s="35"/>
      <c r="BF76" s="35"/>
      <c r="BG76" s="35"/>
      <c r="BH76" s="35"/>
      <c r="BI76" s="35"/>
      <c r="BJ76" s="35"/>
      <c r="BK76" s="35"/>
      <c r="BL76" s="35"/>
      <c r="BM76" s="35"/>
    </row>
    <row r="77" customFormat="false" ht="12" hidden="false" customHeight="true" outlineLevel="0" collapsed="false">
      <c r="A77" s="35"/>
      <c r="B77" s="35"/>
      <c r="C77" s="35"/>
      <c r="D77" s="35"/>
      <c r="E77" s="35"/>
      <c r="F77" s="35"/>
      <c r="G77" s="35"/>
      <c r="H77" s="35"/>
      <c r="I77" s="35"/>
      <c r="J77" s="35"/>
      <c r="K77" s="35"/>
      <c r="L77" s="35"/>
      <c r="M77" s="35"/>
      <c r="N77" s="35"/>
      <c r="O77" s="35"/>
      <c r="P77" s="35"/>
      <c r="Q77" s="35"/>
      <c r="R77" s="35"/>
      <c r="S77" s="35"/>
      <c r="T77" s="35"/>
      <c r="U77" s="35"/>
      <c r="V77" s="35"/>
      <c r="W77" s="35"/>
      <c r="X77" s="35"/>
      <c r="Y77" s="35"/>
      <c r="Z77" s="35"/>
      <c r="AA77" s="35"/>
      <c r="AB77" s="35"/>
      <c r="AC77" s="35"/>
      <c r="AD77" s="35"/>
      <c r="AE77" s="35"/>
      <c r="AF77" s="35"/>
      <c r="AG77" s="35"/>
      <c r="AH77" s="35"/>
      <c r="AI77" s="35"/>
      <c r="AJ77" s="35"/>
      <c r="AK77" s="35"/>
      <c r="AL77" s="35"/>
      <c r="AM77" s="35"/>
      <c r="AN77" s="35"/>
      <c r="AO77" s="35"/>
      <c r="AP77" s="35"/>
      <c r="AQ77" s="35"/>
      <c r="AR77" s="35"/>
      <c r="AS77" s="35"/>
      <c r="AT77" s="35"/>
      <c r="AU77" s="35"/>
      <c r="AV77" s="35"/>
      <c r="AW77" s="35"/>
      <c r="AX77" s="35"/>
      <c r="AY77" s="35"/>
      <c r="AZ77" s="35"/>
      <c r="BA77" s="35"/>
      <c r="BB77" s="35"/>
      <c r="BC77" s="35"/>
      <c r="BD77" s="35"/>
      <c r="BE77" s="35"/>
      <c r="BF77" s="35"/>
      <c r="BG77" s="35"/>
      <c r="BH77" s="35"/>
      <c r="BI77" s="35"/>
      <c r="BJ77" s="35"/>
      <c r="BK77" s="35"/>
      <c r="BL77" s="35"/>
      <c r="BM77" s="35"/>
    </row>
    <row r="78" customFormat="false" ht="12" hidden="false" customHeight="true" outlineLevel="0" collapsed="false">
      <c r="A78" s="35"/>
      <c r="B78" s="35"/>
      <c r="C78" s="35"/>
      <c r="D78" s="35"/>
      <c r="E78" s="35"/>
      <c r="F78" s="35"/>
      <c r="G78" s="35"/>
      <c r="H78" s="35"/>
      <c r="I78" s="35"/>
      <c r="J78" s="35"/>
      <c r="K78" s="35"/>
      <c r="L78" s="35"/>
      <c r="M78" s="35"/>
      <c r="N78" s="35"/>
      <c r="O78" s="35"/>
      <c r="P78" s="35"/>
      <c r="Q78" s="35"/>
      <c r="R78" s="35"/>
      <c r="S78" s="35"/>
      <c r="T78" s="35"/>
      <c r="U78" s="35"/>
      <c r="V78" s="35"/>
      <c r="W78" s="35"/>
      <c r="X78" s="35"/>
      <c r="Y78" s="35"/>
      <c r="Z78" s="35"/>
      <c r="AA78" s="35"/>
      <c r="AB78" s="35"/>
      <c r="AC78" s="35"/>
      <c r="AD78" s="35"/>
      <c r="AE78" s="35"/>
      <c r="AF78" s="35"/>
      <c r="AG78" s="35"/>
      <c r="AH78" s="35"/>
      <c r="AI78" s="35"/>
      <c r="AJ78" s="35"/>
      <c r="AK78" s="35"/>
      <c r="AL78" s="35"/>
      <c r="AM78" s="35"/>
      <c r="AN78" s="35"/>
      <c r="AO78" s="35"/>
      <c r="AP78" s="35"/>
      <c r="AQ78" s="35"/>
      <c r="AR78" s="35"/>
      <c r="AS78" s="35"/>
      <c r="AT78" s="35"/>
      <c r="AU78" s="35"/>
      <c r="AV78" s="35"/>
      <c r="AW78" s="35"/>
      <c r="AX78" s="35"/>
      <c r="AY78" s="35"/>
      <c r="AZ78" s="35"/>
      <c r="BA78" s="35"/>
      <c r="BB78" s="35"/>
      <c r="BC78" s="35"/>
      <c r="BD78" s="35"/>
      <c r="BE78" s="35"/>
      <c r="BF78" s="35"/>
      <c r="BG78" s="35"/>
      <c r="BH78" s="35"/>
      <c r="BI78" s="35"/>
      <c r="BJ78" s="35"/>
      <c r="BK78" s="35"/>
      <c r="BL78" s="35"/>
      <c r="BM78" s="35"/>
    </row>
    <row r="79" customFormat="false" ht="12" hidden="false" customHeight="true" outlineLevel="0" collapsed="false">
      <c r="A79" s="35"/>
      <c r="B79" s="35"/>
      <c r="C79" s="35"/>
      <c r="D79" s="35"/>
      <c r="E79" s="35"/>
      <c r="F79" s="35"/>
      <c r="G79" s="35"/>
      <c r="H79" s="35"/>
      <c r="I79" s="35"/>
      <c r="J79" s="35"/>
      <c r="K79" s="35"/>
      <c r="L79" s="35"/>
      <c r="M79" s="35"/>
      <c r="N79" s="35"/>
      <c r="O79" s="35"/>
      <c r="P79" s="35"/>
      <c r="Q79" s="35"/>
      <c r="R79" s="35"/>
      <c r="S79" s="35"/>
      <c r="T79" s="35"/>
      <c r="U79" s="35"/>
      <c r="V79" s="35"/>
      <c r="W79" s="35"/>
      <c r="X79" s="35"/>
      <c r="Y79" s="35"/>
      <c r="Z79" s="35"/>
      <c r="AA79" s="35"/>
      <c r="AB79" s="35"/>
      <c r="AC79" s="35"/>
      <c r="AD79" s="35"/>
      <c r="AE79" s="35"/>
      <c r="AF79" s="35"/>
      <c r="AG79" s="35"/>
      <c r="AH79" s="35"/>
      <c r="AI79" s="35"/>
      <c r="AJ79" s="35"/>
      <c r="AK79" s="35"/>
      <c r="AL79" s="35"/>
      <c r="AM79" s="35"/>
      <c r="AN79" s="35"/>
      <c r="AO79" s="35"/>
      <c r="AP79" s="35"/>
      <c r="AQ79" s="35"/>
      <c r="AR79" s="35"/>
      <c r="AS79" s="35"/>
      <c r="AT79" s="35"/>
      <c r="AU79" s="35"/>
      <c r="AV79" s="35"/>
      <c r="AW79" s="35"/>
      <c r="AX79" s="35"/>
      <c r="AY79" s="35"/>
      <c r="AZ79" s="35"/>
      <c r="BA79" s="35"/>
      <c r="BB79" s="35"/>
      <c r="BC79" s="35"/>
      <c r="BD79" s="35"/>
      <c r="BE79" s="35"/>
      <c r="BF79" s="35"/>
      <c r="BG79" s="35"/>
      <c r="BH79" s="35"/>
      <c r="BI79" s="35"/>
      <c r="BJ79" s="35"/>
      <c r="BK79" s="35"/>
      <c r="BL79" s="35"/>
      <c r="BM79" s="35"/>
    </row>
    <row r="80" customFormat="false" ht="12" hidden="false" customHeight="true" outlineLevel="0" collapsed="false">
      <c r="A80" s="35"/>
      <c r="B80" s="35"/>
      <c r="C80" s="35"/>
      <c r="D80" s="35"/>
      <c r="E80" s="35"/>
      <c r="F80" s="35"/>
      <c r="G80" s="35"/>
      <c r="H80" s="35"/>
      <c r="I80" s="35"/>
      <c r="J80" s="35"/>
      <c r="K80" s="35"/>
      <c r="L80" s="35"/>
      <c r="M80" s="35"/>
      <c r="N80" s="35"/>
      <c r="O80" s="35"/>
      <c r="P80" s="35"/>
      <c r="Q80" s="35"/>
      <c r="R80" s="35"/>
      <c r="S80" s="35"/>
      <c r="T80" s="35"/>
      <c r="U80" s="35"/>
      <c r="V80" s="35"/>
      <c r="W80" s="35"/>
      <c r="X80" s="35"/>
      <c r="Y80" s="35"/>
      <c r="Z80" s="35"/>
      <c r="AA80" s="35"/>
      <c r="AB80" s="35"/>
      <c r="AC80" s="35"/>
      <c r="AD80" s="35"/>
      <c r="AE80" s="35"/>
      <c r="AF80" s="35"/>
      <c r="AG80" s="35"/>
      <c r="AH80" s="35"/>
      <c r="AI80" s="35"/>
      <c r="AJ80" s="35"/>
      <c r="AK80" s="35"/>
      <c r="AL80" s="35"/>
      <c r="AM80" s="35"/>
      <c r="AN80" s="35"/>
      <c r="AO80" s="35"/>
      <c r="AP80" s="35"/>
      <c r="AQ80" s="35"/>
      <c r="AR80" s="35"/>
      <c r="AS80" s="35"/>
      <c r="AT80" s="35"/>
      <c r="AU80" s="35"/>
      <c r="AV80" s="35"/>
      <c r="AW80" s="35"/>
      <c r="AX80" s="35"/>
      <c r="AY80" s="35"/>
      <c r="AZ80" s="35"/>
      <c r="BA80" s="35"/>
      <c r="BB80" s="35"/>
      <c r="BC80" s="35"/>
      <c r="BD80" s="35"/>
      <c r="BE80" s="35"/>
      <c r="BF80" s="35"/>
      <c r="BG80" s="35"/>
      <c r="BH80" s="35"/>
      <c r="BI80" s="35"/>
      <c r="BJ80" s="35"/>
      <c r="BK80" s="35"/>
      <c r="BL80" s="35"/>
      <c r="BM80" s="35"/>
    </row>
    <row r="81" customFormat="false" ht="12" hidden="false" customHeight="true" outlineLevel="0" collapsed="false">
      <c r="A81" s="35"/>
      <c r="B81" s="35"/>
      <c r="C81" s="35"/>
      <c r="D81" s="35"/>
      <c r="E81" s="35"/>
      <c r="F81" s="35"/>
      <c r="G81" s="35"/>
      <c r="H81" s="35"/>
      <c r="I81" s="35"/>
      <c r="J81" s="35"/>
      <c r="K81" s="35"/>
      <c r="L81" s="35"/>
      <c r="M81" s="35"/>
      <c r="N81" s="35"/>
      <c r="O81" s="35"/>
      <c r="P81" s="35"/>
      <c r="Q81" s="35"/>
      <c r="R81" s="35"/>
      <c r="S81" s="35"/>
      <c r="T81" s="35"/>
      <c r="U81" s="35"/>
      <c r="V81" s="35"/>
      <c r="W81" s="35"/>
      <c r="X81" s="35"/>
      <c r="Y81" s="35"/>
      <c r="Z81" s="35"/>
      <c r="AA81" s="35"/>
      <c r="AB81" s="35"/>
      <c r="AC81" s="35"/>
      <c r="AD81" s="35"/>
      <c r="AE81" s="35"/>
      <c r="AF81" s="35"/>
      <c r="AG81" s="35"/>
      <c r="AH81" s="35"/>
      <c r="AI81" s="35"/>
      <c r="AJ81" s="35"/>
      <c r="AK81" s="35"/>
      <c r="AL81" s="35"/>
      <c r="AM81" s="35"/>
      <c r="AN81" s="35"/>
      <c r="AO81" s="35"/>
      <c r="AP81" s="35"/>
      <c r="AQ81" s="35"/>
      <c r="AR81" s="35"/>
      <c r="AS81" s="35"/>
      <c r="AT81" s="35"/>
      <c r="AU81" s="35"/>
      <c r="AV81" s="35"/>
      <c r="AW81" s="35"/>
      <c r="AX81" s="35"/>
      <c r="AY81" s="35"/>
      <c r="AZ81" s="35"/>
      <c r="BA81" s="35"/>
      <c r="BB81" s="35"/>
      <c r="BC81" s="35"/>
      <c r="BD81" s="35"/>
      <c r="BE81" s="35"/>
      <c r="BF81" s="35"/>
      <c r="BG81" s="35"/>
      <c r="BH81" s="35"/>
      <c r="BI81" s="35"/>
      <c r="BJ81" s="35"/>
      <c r="BK81" s="35"/>
      <c r="BL81" s="35"/>
      <c r="BM81" s="35"/>
    </row>
    <row r="82" customFormat="false" ht="12" hidden="false" customHeight="true" outlineLevel="0" collapsed="false">
      <c r="A82" s="35"/>
      <c r="B82" s="35"/>
      <c r="C82" s="35"/>
      <c r="D82" s="35"/>
      <c r="E82" s="35"/>
      <c r="F82" s="35"/>
      <c r="G82" s="35"/>
      <c r="H82" s="35"/>
      <c r="I82" s="35"/>
      <c r="J82" s="35"/>
      <c r="K82" s="35"/>
      <c r="L82" s="35"/>
      <c r="M82" s="35"/>
      <c r="N82" s="35"/>
      <c r="O82" s="35"/>
      <c r="P82" s="35"/>
      <c r="Q82" s="35"/>
      <c r="R82" s="35"/>
      <c r="S82" s="35"/>
      <c r="T82" s="35"/>
      <c r="U82" s="35"/>
      <c r="V82" s="35"/>
      <c r="W82" s="35"/>
      <c r="X82" s="35"/>
      <c r="Y82" s="35"/>
      <c r="Z82" s="35"/>
      <c r="AA82" s="35"/>
      <c r="AB82" s="35"/>
      <c r="AC82" s="35"/>
      <c r="AD82" s="35"/>
      <c r="AE82" s="35"/>
      <c r="AF82" s="35"/>
      <c r="AG82" s="35"/>
      <c r="AH82" s="35"/>
      <c r="AI82" s="35"/>
      <c r="AJ82" s="35"/>
      <c r="AK82" s="35"/>
      <c r="AL82" s="35"/>
      <c r="AM82" s="35"/>
      <c r="AN82" s="35"/>
      <c r="AO82" s="35"/>
      <c r="AP82" s="35"/>
      <c r="AQ82" s="35"/>
      <c r="AR82" s="35"/>
      <c r="AS82" s="35"/>
      <c r="AT82" s="35"/>
      <c r="AU82" s="35"/>
      <c r="AV82" s="35"/>
      <c r="AW82" s="35"/>
      <c r="AX82" s="35"/>
      <c r="AY82" s="35"/>
      <c r="AZ82" s="35"/>
      <c r="BA82" s="35"/>
      <c r="BB82" s="35"/>
      <c r="BC82" s="35"/>
      <c r="BD82" s="35"/>
      <c r="BE82" s="35"/>
      <c r="BF82" s="35"/>
      <c r="BG82" s="35"/>
      <c r="BH82" s="35"/>
      <c r="BI82" s="35"/>
      <c r="BJ82" s="35"/>
      <c r="BK82" s="35"/>
      <c r="BL82" s="35"/>
      <c r="BM82" s="35"/>
    </row>
    <row r="83" customFormat="false" ht="12" hidden="false" customHeight="true" outlineLevel="0" collapsed="false">
      <c r="A83" s="35"/>
      <c r="B83" s="35"/>
      <c r="C83" s="35"/>
      <c r="D83" s="35"/>
      <c r="E83" s="35"/>
      <c r="F83" s="35"/>
      <c r="G83" s="35"/>
      <c r="H83" s="35"/>
      <c r="I83" s="35"/>
      <c r="J83" s="35"/>
      <c r="K83" s="35"/>
      <c r="L83" s="35"/>
      <c r="M83" s="35"/>
      <c r="N83" s="35"/>
      <c r="O83" s="35"/>
      <c r="P83" s="35"/>
      <c r="Q83" s="35"/>
      <c r="R83" s="35"/>
      <c r="S83" s="35"/>
      <c r="T83" s="35"/>
      <c r="U83" s="35"/>
      <c r="V83" s="35"/>
      <c r="W83" s="35"/>
      <c r="X83" s="35"/>
      <c r="Y83" s="35"/>
      <c r="Z83" s="35"/>
      <c r="AA83" s="35"/>
      <c r="AB83" s="35"/>
      <c r="AC83" s="35"/>
      <c r="AD83" s="35"/>
      <c r="AE83" s="35"/>
      <c r="AF83" s="35"/>
      <c r="AG83" s="35"/>
      <c r="AH83" s="35"/>
      <c r="AI83" s="35"/>
      <c r="AJ83" s="35"/>
      <c r="AK83" s="35"/>
      <c r="AL83" s="35"/>
      <c r="AM83" s="35"/>
      <c r="AN83" s="35"/>
      <c r="AO83" s="35"/>
      <c r="AP83" s="35"/>
      <c r="AQ83" s="35"/>
      <c r="AR83" s="35"/>
      <c r="AS83" s="35"/>
      <c r="AT83" s="35"/>
      <c r="AU83" s="35"/>
      <c r="AV83" s="35"/>
      <c r="AW83" s="35"/>
      <c r="AX83" s="35"/>
      <c r="AY83" s="35"/>
      <c r="AZ83" s="35"/>
      <c r="BA83" s="35"/>
      <c r="BB83" s="35"/>
      <c r="BC83" s="35"/>
      <c r="BD83" s="35"/>
      <c r="BE83" s="35"/>
      <c r="BF83" s="35"/>
      <c r="BG83" s="35"/>
      <c r="BH83" s="35"/>
      <c r="BI83" s="35"/>
      <c r="BJ83" s="35"/>
      <c r="BK83" s="35"/>
      <c r="BL83" s="35"/>
      <c r="BM83" s="35"/>
    </row>
    <row r="84" customFormat="false" ht="12" hidden="false" customHeight="true" outlineLevel="0" collapsed="false">
      <c r="A84" s="35"/>
      <c r="B84" s="35"/>
      <c r="C84" s="35"/>
      <c r="D84" s="35"/>
      <c r="E84" s="35"/>
      <c r="F84" s="35"/>
      <c r="G84" s="35"/>
      <c r="H84" s="35"/>
      <c r="I84" s="35"/>
      <c r="J84" s="35"/>
      <c r="K84" s="35"/>
      <c r="L84" s="35"/>
      <c r="M84" s="35"/>
      <c r="N84" s="35"/>
      <c r="O84" s="35"/>
      <c r="P84" s="35"/>
      <c r="Q84" s="35"/>
      <c r="R84" s="35"/>
      <c r="S84" s="35"/>
      <c r="T84" s="35"/>
      <c r="U84" s="35"/>
      <c r="V84" s="35"/>
      <c r="W84" s="35"/>
      <c r="X84" s="35"/>
      <c r="Y84" s="35"/>
      <c r="Z84" s="35"/>
      <c r="AA84" s="35"/>
      <c r="AB84" s="35"/>
      <c r="AC84" s="35"/>
      <c r="AD84" s="35"/>
      <c r="AE84" s="35"/>
      <c r="AF84" s="35"/>
      <c r="AG84" s="35"/>
      <c r="AH84" s="35"/>
      <c r="AI84" s="35"/>
      <c r="AJ84" s="35"/>
      <c r="AK84" s="35"/>
      <c r="AL84" s="35"/>
      <c r="AM84" s="35"/>
      <c r="AN84" s="35"/>
      <c r="AO84" s="35"/>
      <c r="AP84" s="35"/>
      <c r="AQ84" s="35"/>
      <c r="AR84" s="35"/>
      <c r="AS84" s="35"/>
      <c r="AT84" s="35"/>
      <c r="AU84" s="35"/>
      <c r="AV84" s="35"/>
      <c r="AW84" s="35"/>
      <c r="AX84" s="35"/>
      <c r="AY84" s="35"/>
      <c r="AZ84" s="35"/>
      <c r="BA84" s="35"/>
      <c r="BB84" s="35"/>
      <c r="BC84" s="35"/>
      <c r="BD84" s="35"/>
      <c r="BE84" s="35"/>
      <c r="BF84" s="35"/>
      <c r="BG84" s="35"/>
      <c r="BH84" s="35"/>
      <c r="BI84" s="35"/>
      <c r="BJ84" s="35"/>
      <c r="BK84" s="35"/>
      <c r="BL84" s="35"/>
      <c r="BM84" s="35"/>
    </row>
    <row r="85" customFormat="false" ht="12" hidden="false" customHeight="true" outlineLevel="0" collapsed="false">
      <c r="A85" s="35"/>
      <c r="B85" s="35"/>
      <c r="C85" s="35"/>
      <c r="D85" s="35"/>
      <c r="E85" s="35"/>
      <c r="F85" s="35"/>
      <c r="G85" s="35"/>
      <c r="H85" s="35"/>
      <c r="I85" s="35"/>
      <c r="J85" s="35"/>
      <c r="K85" s="35"/>
      <c r="L85" s="35"/>
      <c r="M85" s="35"/>
      <c r="N85" s="35"/>
      <c r="O85" s="35"/>
      <c r="P85" s="35"/>
      <c r="Q85" s="35"/>
      <c r="R85" s="35"/>
      <c r="S85" s="35"/>
      <c r="T85" s="35"/>
      <c r="U85" s="35"/>
      <c r="V85" s="35"/>
      <c r="W85" s="35"/>
      <c r="X85" s="35"/>
      <c r="Y85" s="35"/>
      <c r="Z85" s="35"/>
      <c r="AA85" s="35"/>
      <c r="AB85" s="35"/>
      <c r="AC85" s="35"/>
      <c r="AD85" s="35"/>
      <c r="AE85" s="35"/>
      <c r="AF85" s="35"/>
      <c r="AG85" s="35"/>
      <c r="AH85" s="35"/>
      <c r="AI85" s="35"/>
      <c r="AJ85" s="35"/>
      <c r="AK85" s="35"/>
      <c r="AL85" s="35"/>
      <c r="AM85" s="35"/>
      <c r="AN85" s="35"/>
      <c r="AO85" s="35"/>
      <c r="AP85" s="35"/>
      <c r="AQ85" s="35"/>
      <c r="AR85" s="35"/>
      <c r="AS85" s="35"/>
      <c r="AT85" s="35"/>
      <c r="AU85" s="35"/>
      <c r="AV85" s="35"/>
      <c r="AW85" s="35"/>
      <c r="AX85" s="35"/>
      <c r="AY85" s="35"/>
      <c r="AZ85" s="35"/>
      <c r="BA85" s="35"/>
      <c r="BB85" s="35"/>
      <c r="BC85" s="35"/>
      <c r="BD85" s="35"/>
      <c r="BE85" s="35"/>
      <c r="BF85" s="35"/>
      <c r="BG85" s="35"/>
      <c r="BH85" s="35"/>
      <c r="BI85" s="35"/>
      <c r="BJ85" s="35"/>
      <c r="BK85" s="35"/>
      <c r="BL85" s="35"/>
      <c r="BM85" s="35"/>
    </row>
    <row r="86" customFormat="false" ht="12" hidden="false" customHeight="true" outlineLevel="0" collapsed="false">
      <c r="A86" s="35"/>
      <c r="B86" s="35"/>
      <c r="C86" s="35"/>
      <c r="D86" s="35"/>
      <c r="E86" s="35"/>
      <c r="F86" s="35"/>
      <c r="G86" s="35"/>
      <c r="H86" s="35"/>
      <c r="I86" s="35"/>
      <c r="J86" s="35"/>
      <c r="K86" s="35"/>
      <c r="L86" s="35"/>
      <c r="M86" s="35"/>
      <c r="N86" s="35"/>
      <c r="O86" s="35"/>
      <c r="P86" s="35"/>
      <c r="Q86" s="35"/>
      <c r="R86" s="35"/>
      <c r="S86" s="35"/>
      <c r="T86" s="35"/>
      <c r="U86" s="35"/>
      <c r="V86" s="35"/>
      <c r="W86" s="35"/>
      <c r="X86" s="35"/>
      <c r="Y86" s="35"/>
      <c r="Z86" s="35"/>
      <c r="AA86" s="35"/>
      <c r="AB86" s="35"/>
      <c r="AC86" s="35"/>
      <c r="AD86" s="35"/>
      <c r="AE86" s="35"/>
      <c r="AF86" s="35"/>
      <c r="AG86" s="35"/>
      <c r="AH86" s="35"/>
      <c r="AI86" s="35"/>
      <c r="AJ86" s="35"/>
      <c r="AK86" s="35"/>
      <c r="AL86" s="35"/>
      <c r="AM86" s="35"/>
      <c r="AN86" s="35"/>
      <c r="AO86" s="35"/>
      <c r="AP86" s="35"/>
      <c r="AQ86" s="35"/>
      <c r="AR86" s="35"/>
      <c r="AS86" s="35"/>
      <c r="AT86" s="35"/>
      <c r="AU86" s="35"/>
      <c r="AV86" s="35"/>
      <c r="AW86" s="35"/>
      <c r="AX86" s="35"/>
      <c r="AY86" s="35"/>
      <c r="AZ86" s="35"/>
      <c r="BA86" s="35"/>
      <c r="BB86" s="35"/>
      <c r="BC86" s="35"/>
      <c r="BD86" s="35"/>
      <c r="BE86" s="35"/>
      <c r="BF86" s="35"/>
      <c r="BG86" s="35"/>
      <c r="BH86" s="35"/>
      <c r="BI86" s="35"/>
      <c r="BJ86" s="35"/>
      <c r="BK86" s="35"/>
      <c r="BL86" s="35"/>
      <c r="BM86" s="35"/>
    </row>
    <row r="87" customFormat="false" ht="12" hidden="false" customHeight="true" outlineLevel="0" collapsed="false">
      <c r="A87" s="35"/>
      <c r="B87" s="35"/>
      <c r="C87" s="35"/>
      <c r="D87" s="35"/>
      <c r="E87" s="35"/>
      <c r="F87" s="35"/>
      <c r="G87" s="35"/>
      <c r="H87" s="35"/>
      <c r="I87" s="35"/>
      <c r="J87" s="35"/>
      <c r="K87" s="35"/>
      <c r="L87" s="35"/>
      <c r="M87" s="35"/>
      <c r="N87" s="35"/>
      <c r="O87" s="35"/>
      <c r="P87" s="35"/>
      <c r="Q87" s="35"/>
      <c r="R87" s="35"/>
      <c r="S87" s="35"/>
      <c r="T87" s="35"/>
      <c r="U87" s="35"/>
      <c r="V87" s="35"/>
      <c r="W87" s="35"/>
      <c r="X87" s="35"/>
      <c r="Y87" s="35"/>
      <c r="Z87" s="35"/>
      <c r="AA87" s="35"/>
      <c r="AB87" s="35"/>
      <c r="AC87" s="35"/>
      <c r="AD87" s="35"/>
      <c r="AE87" s="35"/>
      <c r="AF87" s="35"/>
      <c r="AG87" s="35"/>
      <c r="AH87" s="35"/>
      <c r="AI87" s="35"/>
      <c r="AJ87" s="35"/>
      <c r="AK87" s="35"/>
      <c r="AL87" s="35"/>
      <c r="AM87" s="35"/>
      <c r="AN87" s="35"/>
      <c r="AO87" s="35"/>
      <c r="AP87" s="35"/>
      <c r="AQ87" s="35"/>
      <c r="AR87" s="35"/>
      <c r="AS87" s="35"/>
      <c r="AT87" s="35"/>
      <c r="AU87" s="35"/>
      <c r="AV87" s="35"/>
      <c r="AW87" s="35"/>
      <c r="AX87" s="35"/>
      <c r="AY87" s="35"/>
      <c r="AZ87" s="35"/>
      <c r="BA87" s="35"/>
      <c r="BB87" s="35"/>
      <c r="BC87" s="35"/>
      <c r="BD87" s="35"/>
      <c r="BE87" s="35"/>
      <c r="BF87" s="35"/>
      <c r="BG87" s="35"/>
      <c r="BH87" s="35"/>
      <c r="BI87" s="35"/>
      <c r="BJ87" s="35"/>
      <c r="BK87" s="35"/>
      <c r="BL87" s="35"/>
      <c r="BM87" s="35"/>
    </row>
    <row r="88" customFormat="false" ht="12" hidden="false" customHeight="true" outlineLevel="0" collapsed="false">
      <c r="A88" s="35"/>
      <c r="B88" s="35"/>
      <c r="C88" s="35"/>
      <c r="D88" s="35"/>
      <c r="E88" s="35"/>
      <c r="F88" s="35"/>
      <c r="G88" s="35"/>
      <c r="H88" s="35"/>
      <c r="I88" s="35"/>
      <c r="J88" s="35"/>
      <c r="K88" s="35"/>
      <c r="L88" s="35"/>
      <c r="M88" s="35"/>
      <c r="N88" s="35"/>
      <c r="O88" s="35"/>
      <c r="P88" s="35"/>
      <c r="Q88" s="35"/>
      <c r="R88" s="35"/>
      <c r="S88" s="35"/>
      <c r="T88" s="35"/>
      <c r="U88" s="35"/>
      <c r="V88" s="35"/>
      <c r="W88" s="35"/>
      <c r="X88" s="35"/>
      <c r="Y88" s="35"/>
      <c r="Z88" s="35"/>
      <c r="AA88" s="35"/>
      <c r="AB88" s="35"/>
      <c r="AC88" s="35"/>
      <c r="AD88" s="35"/>
      <c r="AE88" s="35"/>
      <c r="AF88" s="35"/>
      <c r="AG88" s="35"/>
      <c r="AH88" s="35"/>
      <c r="AI88" s="35"/>
      <c r="AJ88" s="35"/>
      <c r="AK88" s="35"/>
      <c r="AL88" s="35"/>
      <c r="AM88" s="35"/>
      <c r="AN88" s="35"/>
      <c r="AO88" s="35"/>
      <c r="AP88" s="35"/>
      <c r="AQ88" s="35"/>
      <c r="AR88" s="35"/>
      <c r="AS88" s="35"/>
      <c r="AT88" s="35"/>
      <c r="AU88" s="35"/>
      <c r="AV88" s="35"/>
      <c r="AW88" s="35"/>
      <c r="AX88" s="35"/>
      <c r="AY88" s="35"/>
      <c r="AZ88" s="35"/>
      <c r="BA88" s="35"/>
      <c r="BB88" s="35"/>
      <c r="BC88" s="35"/>
      <c r="BD88" s="35"/>
      <c r="BE88" s="35"/>
      <c r="BF88" s="35"/>
      <c r="BG88" s="35"/>
      <c r="BH88" s="35"/>
      <c r="BI88" s="35"/>
      <c r="BJ88" s="35"/>
      <c r="BK88" s="35"/>
      <c r="BL88" s="35"/>
      <c r="BM88" s="35"/>
    </row>
    <row r="89" customFormat="false" ht="12" hidden="false" customHeight="true" outlineLevel="0" collapsed="false">
      <c r="A89" s="35"/>
      <c r="B89" s="35"/>
      <c r="C89" s="35"/>
      <c r="D89" s="35"/>
      <c r="E89" s="35"/>
      <c r="F89" s="35"/>
      <c r="G89" s="35"/>
      <c r="H89" s="35"/>
      <c r="I89" s="35"/>
      <c r="J89" s="35"/>
      <c r="K89" s="35"/>
      <c r="L89" s="35"/>
      <c r="M89" s="35"/>
      <c r="N89" s="35"/>
      <c r="O89" s="35"/>
      <c r="P89" s="35"/>
      <c r="Q89" s="35"/>
      <c r="R89" s="35"/>
      <c r="S89" s="35"/>
      <c r="T89" s="35"/>
      <c r="U89" s="35"/>
      <c r="V89" s="35"/>
      <c r="W89" s="35"/>
      <c r="X89" s="35"/>
      <c r="Y89" s="35"/>
      <c r="Z89" s="35"/>
      <c r="AA89" s="35"/>
      <c r="AB89" s="35"/>
      <c r="AC89" s="35"/>
      <c r="AD89" s="35"/>
      <c r="AE89" s="35"/>
      <c r="AF89" s="35"/>
      <c r="AG89" s="35"/>
      <c r="AH89" s="35"/>
      <c r="AI89" s="35"/>
      <c r="AJ89" s="35"/>
      <c r="AK89" s="35"/>
      <c r="AL89" s="35"/>
      <c r="AM89" s="35"/>
      <c r="AN89" s="35"/>
      <c r="AO89" s="35"/>
      <c r="AP89" s="35"/>
      <c r="AQ89" s="35"/>
      <c r="AR89" s="35"/>
      <c r="AS89" s="35"/>
      <c r="AT89" s="35"/>
      <c r="AU89" s="35"/>
      <c r="AV89" s="35"/>
      <c r="AW89" s="35"/>
      <c r="AX89" s="35"/>
      <c r="AY89" s="35"/>
      <c r="AZ89" s="35"/>
      <c r="BA89" s="35"/>
      <c r="BB89" s="35"/>
      <c r="BC89" s="35"/>
      <c r="BD89" s="35"/>
      <c r="BE89" s="35"/>
      <c r="BF89" s="35"/>
      <c r="BG89" s="35"/>
      <c r="BH89" s="35"/>
      <c r="BI89" s="35"/>
      <c r="BJ89" s="35"/>
      <c r="BK89" s="35"/>
      <c r="BL89" s="35"/>
      <c r="BM89" s="35"/>
    </row>
    <row r="90" customFormat="false" ht="12" hidden="false" customHeight="true" outlineLevel="0" collapsed="false">
      <c r="A90" s="35"/>
      <c r="B90" s="35"/>
      <c r="C90" s="35"/>
      <c r="D90" s="35"/>
      <c r="E90" s="35"/>
      <c r="F90" s="35"/>
      <c r="G90" s="35"/>
      <c r="H90" s="35"/>
      <c r="I90" s="35"/>
      <c r="J90" s="35"/>
      <c r="K90" s="35"/>
      <c r="L90" s="35"/>
      <c r="M90" s="35"/>
      <c r="N90" s="35"/>
      <c r="O90" s="35"/>
      <c r="P90" s="35"/>
      <c r="Q90" s="35"/>
      <c r="R90" s="35"/>
      <c r="S90" s="35"/>
      <c r="T90" s="35"/>
      <c r="U90" s="35"/>
      <c r="V90" s="35"/>
      <c r="W90" s="35"/>
      <c r="X90" s="35"/>
      <c r="Y90" s="35"/>
      <c r="Z90" s="35"/>
      <c r="AA90" s="35"/>
      <c r="AB90" s="35"/>
      <c r="AC90" s="35"/>
      <c r="AD90" s="35"/>
      <c r="AE90" s="35"/>
      <c r="AF90" s="35"/>
      <c r="AG90" s="35"/>
      <c r="AH90" s="35"/>
      <c r="AI90" s="35"/>
      <c r="AJ90" s="35"/>
      <c r="AK90" s="35"/>
      <c r="AL90" s="35"/>
      <c r="AM90" s="35"/>
      <c r="AN90" s="35"/>
      <c r="AO90" s="35"/>
      <c r="AP90" s="35"/>
      <c r="AQ90" s="35"/>
      <c r="AR90" s="35"/>
      <c r="AS90" s="35"/>
      <c r="AT90" s="35"/>
      <c r="AU90" s="35"/>
      <c r="AV90" s="35"/>
      <c r="AW90" s="35"/>
      <c r="AX90" s="35"/>
      <c r="AY90" s="35"/>
      <c r="AZ90" s="35"/>
      <c r="BA90" s="35"/>
      <c r="BB90" s="35"/>
      <c r="BC90" s="35"/>
      <c r="BD90" s="35"/>
      <c r="BE90" s="35"/>
      <c r="BF90" s="35"/>
      <c r="BG90" s="35"/>
      <c r="BH90" s="35"/>
      <c r="BI90" s="35"/>
      <c r="BJ90" s="35"/>
      <c r="BK90" s="35"/>
      <c r="BL90" s="35"/>
      <c r="BM90" s="35"/>
    </row>
    <row r="91" customFormat="false" ht="12" hidden="false" customHeight="true" outlineLevel="0" collapsed="false">
      <c r="A91" s="35"/>
      <c r="B91" s="35"/>
      <c r="C91" s="35"/>
      <c r="D91" s="35"/>
      <c r="E91" s="35"/>
      <c r="F91" s="35"/>
      <c r="G91" s="35"/>
      <c r="H91" s="35"/>
      <c r="I91" s="35"/>
      <c r="J91" s="35"/>
      <c r="K91" s="35"/>
      <c r="L91" s="35"/>
      <c r="M91" s="35"/>
      <c r="N91" s="35"/>
      <c r="O91" s="35"/>
      <c r="P91" s="35"/>
      <c r="Q91" s="35"/>
      <c r="R91" s="35"/>
      <c r="S91" s="35"/>
      <c r="T91" s="35"/>
      <c r="U91" s="35"/>
      <c r="V91" s="35"/>
      <c r="W91" s="35"/>
      <c r="X91" s="35"/>
      <c r="Y91" s="35"/>
      <c r="Z91" s="35"/>
      <c r="AA91" s="35"/>
      <c r="AB91" s="35"/>
      <c r="AC91" s="35"/>
      <c r="AD91" s="35"/>
      <c r="AE91" s="35"/>
      <c r="AF91" s="35"/>
      <c r="AG91" s="35"/>
      <c r="AH91" s="35"/>
      <c r="AI91" s="35"/>
      <c r="AJ91" s="35"/>
      <c r="AK91" s="35"/>
      <c r="AL91" s="35"/>
      <c r="AM91" s="35"/>
      <c r="AN91" s="35"/>
      <c r="AO91" s="35"/>
      <c r="AP91" s="35"/>
      <c r="AQ91" s="35"/>
      <c r="AR91" s="35"/>
      <c r="AS91" s="35"/>
      <c r="AT91" s="35"/>
      <c r="AU91" s="35"/>
      <c r="AV91" s="35"/>
      <c r="AW91" s="35"/>
      <c r="AX91" s="35"/>
      <c r="AY91" s="35"/>
      <c r="AZ91" s="35"/>
      <c r="BA91" s="35"/>
      <c r="BB91" s="35"/>
      <c r="BC91" s="35"/>
      <c r="BD91" s="35"/>
      <c r="BE91" s="35"/>
      <c r="BF91" s="35"/>
      <c r="BG91" s="35"/>
      <c r="BH91" s="35"/>
      <c r="BI91" s="35"/>
      <c r="BJ91" s="35"/>
      <c r="BK91" s="35"/>
      <c r="BL91" s="35"/>
      <c r="BM91" s="35"/>
    </row>
    <row r="92" customFormat="false" ht="12" hidden="false" customHeight="true" outlineLevel="0" collapsed="false">
      <c r="A92" s="35"/>
      <c r="B92" s="35"/>
      <c r="C92" s="35"/>
      <c r="D92" s="35"/>
      <c r="E92" s="35"/>
      <c r="F92" s="35"/>
      <c r="G92" s="35"/>
      <c r="H92" s="35"/>
      <c r="I92" s="35"/>
      <c r="J92" s="35"/>
      <c r="K92" s="35"/>
      <c r="L92" s="35"/>
      <c r="M92" s="35"/>
      <c r="N92" s="35"/>
      <c r="O92" s="35"/>
      <c r="P92" s="35"/>
      <c r="Q92" s="35"/>
      <c r="R92" s="35"/>
      <c r="S92" s="35"/>
      <c r="T92" s="35"/>
      <c r="U92" s="35"/>
      <c r="V92" s="35"/>
      <c r="W92" s="35"/>
      <c r="X92" s="35"/>
      <c r="Y92" s="35"/>
      <c r="Z92" s="35"/>
      <c r="AA92" s="35"/>
      <c r="AB92" s="35"/>
      <c r="AC92" s="35"/>
      <c r="AD92" s="35"/>
      <c r="AE92" s="35"/>
      <c r="AF92" s="35"/>
      <c r="AG92" s="35"/>
      <c r="AH92" s="35"/>
      <c r="AI92" s="35"/>
      <c r="AJ92" s="35"/>
      <c r="AK92" s="35"/>
      <c r="AL92" s="35"/>
      <c r="AM92" s="35"/>
      <c r="AN92" s="35"/>
      <c r="AO92" s="35"/>
      <c r="AP92" s="35"/>
      <c r="AQ92" s="35"/>
      <c r="AR92" s="35"/>
      <c r="AS92" s="35"/>
      <c r="AT92" s="35"/>
      <c r="AU92" s="35"/>
      <c r="AV92" s="35"/>
      <c r="AW92" s="35"/>
      <c r="AX92" s="35"/>
      <c r="AY92" s="35"/>
      <c r="AZ92" s="35"/>
      <c r="BA92" s="35"/>
      <c r="BB92" s="35"/>
      <c r="BC92" s="35"/>
      <c r="BD92" s="35"/>
      <c r="BE92" s="35"/>
      <c r="BF92" s="35"/>
      <c r="BG92" s="35"/>
      <c r="BH92" s="35"/>
      <c r="BI92" s="35"/>
      <c r="BJ92" s="35"/>
      <c r="BK92" s="35"/>
      <c r="BL92" s="35"/>
      <c r="BM92" s="35"/>
    </row>
    <row r="93" customFormat="false" ht="12" hidden="false" customHeight="true" outlineLevel="0" collapsed="false">
      <c r="A93" s="35"/>
      <c r="B93" s="35"/>
      <c r="C93" s="35"/>
      <c r="D93" s="35"/>
      <c r="E93" s="35"/>
      <c r="F93" s="35"/>
      <c r="G93" s="35"/>
      <c r="H93" s="35"/>
      <c r="I93" s="35"/>
      <c r="J93" s="35"/>
      <c r="K93" s="35"/>
      <c r="L93" s="35"/>
      <c r="M93" s="35"/>
      <c r="N93" s="35"/>
      <c r="O93" s="35"/>
      <c r="P93" s="35"/>
      <c r="Q93" s="35"/>
      <c r="R93" s="35"/>
      <c r="S93" s="35"/>
      <c r="T93" s="35"/>
      <c r="U93" s="35"/>
      <c r="V93" s="35"/>
      <c r="W93" s="35"/>
      <c r="X93" s="35"/>
      <c r="Y93" s="35"/>
      <c r="Z93" s="35"/>
      <c r="AA93" s="35"/>
      <c r="AB93" s="35"/>
      <c r="AC93" s="35"/>
      <c r="AD93" s="35"/>
      <c r="AE93" s="35"/>
      <c r="AF93" s="35"/>
      <c r="AG93" s="35"/>
      <c r="AH93" s="35"/>
      <c r="AI93" s="35"/>
      <c r="AJ93" s="35"/>
      <c r="AK93" s="35"/>
      <c r="AL93" s="35"/>
      <c r="AM93" s="35"/>
      <c r="AN93" s="35"/>
      <c r="AO93" s="35"/>
      <c r="AP93" s="35"/>
      <c r="AQ93" s="35"/>
      <c r="AR93" s="35"/>
      <c r="AS93" s="35"/>
      <c r="AT93" s="35"/>
      <c r="AU93" s="35"/>
      <c r="AV93" s="35"/>
      <c r="AW93" s="35"/>
      <c r="AX93" s="35"/>
      <c r="AY93" s="35"/>
      <c r="AZ93" s="35"/>
      <c r="BA93" s="35"/>
      <c r="BB93" s="35"/>
      <c r="BC93" s="35"/>
      <c r="BD93" s="35"/>
      <c r="BE93" s="35"/>
      <c r="BF93" s="35"/>
      <c r="BG93" s="35"/>
      <c r="BH93" s="35"/>
      <c r="BI93" s="35"/>
      <c r="BJ93" s="35"/>
      <c r="BK93" s="35"/>
      <c r="BL93" s="35"/>
      <c r="BM93" s="35"/>
    </row>
    <row r="94" customFormat="false" ht="12" hidden="false" customHeight="true" outlineLevel="0" collapsed="false">
      <c r="A94" s="35"/>
      <c r="B94" s="35"/>
      <c r="C94" s="35"/>
      <c r="D94" s="35"/>
      <c r="E94" s="35"/>
      <c r="F94" s="35"/>
      <c r="G94" s="35"/>
      <c r="H94" s="35"/>
      <c r="I94" s="35"/>
      <c r="J94" s="35"/>
      <c r="K94" s="35"/>
      <c r="L94" s="35"/>
      <c r="M94" s="35"/>
      <c r="N94" s="35"/>
      <c r="O94" s="35"/>
      <c r="P94" s="35"/>
      <c r="Q94" s="35"/>
      <c r="R94" s="35"/>
      <c r="S94" s="35"/>
      <c r="T94" s="35"/>
      <c r="U94" s="35"/>
      <c r="V94" s="35"/>
      <c r="W94" s="35"/>
      <c r="X94" s="35"/>
      <c r="Y94" s="35"/>
      <c r="Z94" s="35"/>
      <c r="AA94" s="35"/>
      <c r="AB94" s="35"/>
      <c r="AC94" s="35"/>
      <c r="AD94" s="35"/>
      <c r="AE94" s="35"/>
      <c r="AF94" s="35"/>
      <c r="AG94" s="35"/>
      <c r="AH94" s="35"/>
      <c r="AI94" s="35"/>
      <c r="AJ94" s="35"/>
      <c r="AK94" s="35"/>
      <c r="AL94" s="35"/>
      <c r="AM94" s="35"/>
      <c r="AN94" s="35"/>
      <c r="AO94" s="35"/>
      <c r="AP94" s="35"/>
      <c r="AQ94" s="35"/>
      <c r="AR94" s="35"/>
      <c r="AS94" s="35"/>
      <c r="AT94" s="35"/>
      <c r="AU94" s="35"/>
      <c r="AV94" s="35"/>
      <c r="AW94" s="35"/>
      <c r="AX94" s="35"/>
      <c r="AY94" s="35"/>
      <c r="AZ94" s="35"/>
      <c r="BA94" s="35"/>
      <c r="BB94" s="35"/>
      <c r="BC94" s="35"/>
      <c r="BD94" s="35"/>
      <c r="BE94" s="35"/>
      <c r="BF94" s="35"/>
      <c r="BG94" s="35"/>
      <c r="BH94" s="35"/>
      <c r="BI94" s="35"/>
      <c r="BJ94" s="35"/>
      <c r="BK94" s="35"/>
      <c r="BL94" s="35"/>
      <c r="BM94" s="35"/>
    </row>
    <row r="95" customFormat="false" ht="12" hidden="false" customHeight="true" outlineLevel="0" collapsed="false">
      <c r="A95" s="35"/>
      <c r="B95" s="35"/>
      <c r="C95" s="35"/>
      <c r="D95" s="35"/>
      <c r="E95" s="35"/>
      <c r="F95" s="35"/>
      <c r="G95" s="35"/>
      <c r="H95" s="35"/>
      <c r="I95" s="35"/>
      <c r="J95" s="35"/>
      <c r="K95" s="35"/>
      <c r="L95" s="35"/>
      <c r="M95" s="35"/>
      <c r="N95" s="35"/>
      <c r="O95" s="35"/>
      <c r="P95" s="35"/>
      <c r="Q95" s="35"/>
      <c r="R95" s="35"/>
      <c r="S95" s="35"/>
      <c r="T95" s="35"/>
      <c r="U95" s="35"/>
      <c r="V95" s="35"/>
      <c r="W95" s="35"/>
      <c r="X95" s="35"/>
      <c r="Y95" s="35"/>
      <c r="Z95" s="35"/>
      <c r="AA95" s="35"/>
      <c r="AB95" s="35"/>
      <c r="AC95" s="35"/>
      <c r="AD95" s="35"/>
      <c r="AE95" s="35"/>
      <c r="AF95" s="35"/>
      <c r="AG95" s="35"/>
      <c r="AH95" s="35"/>
      <c r="AI95" s="35"/>
      <c r="AJ95" s="35"/>
      <c r="AK95" s="35"/>
      <c r="AL95" s="35"/>
      <c r="AM95" s="35"/>
      <c r="AN95" s="35"/>
      <c r="AO95" s="35"/>
      <c r="AP95" s="35"/>
      <c r="AQ95" s="35"/>
      <c r="AR95" s="35"/>
      <c r="AS95" s="35"/>
      <c r="AT95" s="35"/>
      <c r="AU95" s="35"/>
      <c r="AV95" s="35"/>
      <c r="AW95" s="35"/>
      <c r="AX95" s="35"/>
      <c r="AY95" s="35"/>
      <c r="AZ95" s="35"/>
      <c r="BA95" s="35"/>
      <c r="BB95" s="35"/>
      <c r="BC95" s="35"/>
      <c r="BD95" s="35"/>
      <c r="BE95" s="35"/>
      <c r="BF95" s="35"/>
      <c r="BG95" s="35"/>
      <c r="BH95" s="35"/>
      <c r="BI95" s="35"/>
      <c r="BJ95" s="35"/>
      <c r="BK95" s="35"/>
      <c r="BL95" s="35"/>
      <c r="BM95" s="35"/>
    </row>
    <row r="96" customFormat="false" ht="12" hidden="false" customHeight="true" outlineLevel="0" collapsed="false">
      <c r="A96" s="35"/>
      <c r="B96" s="35"/>
      <c r="C96" s="35"/>
      <c r="D96" s="35"/>
      <c r="E96" s="35"/>
      <c r="F96" s="35"/>
      <c r="G96" s="35"/>
      <c r="H96" s="35"/>
      <c r="I96" s="35"/>
      <c r="J96" s="35"/>
      <c r="K96" s="35"/>
      <c r="L96" s="35"/>
      <c r="M96" s="35"/>
      <c r="N96" s="35"/>
      <c r="O96" s="35"/>
      <c r="P96" s="35"/>
      <c r="Q96" s="35"/>
      <c r="R96" s="35"/>
      <c r="S96" s="35"/>
      <c r="T96" s="35"/>
      <c r="U96" s="35"/>
      <c r="V96" s="35"/>
      <c r="W96" s="35"/>
      <c r="X96" s="35"/>
      <c r="Y96" s="35"/>
      <c r="Z96" s="35"/>
      <c r="AA96" s="35"/>
      <c r="AB96" s="35"/>
      <c r="AC96" s="35"/>
      <c r="AD96" s="35"/>
      <c r="AE96" s="35"/>
      <c r="AF96" s="35"/>
      <c r="AG96" s="35"/>
      <c r="AH96" s="35"/>
      <c r="AI96" s="35"/>
      <c r="AJ96" s="35"/>
      <c r="AK96" s="35"/>
      <c r="AL96" s="35"/>
      <c r="AM96" s="35"/>
      <c r="AN96" s="35"/>
      <c r="AO96" s="35"/>
      <c r="AP96" s="35"/>
      <c r="AQ96" s="35"/>
      <c r="AR96" s="35"/>
      <c r="AS96" s="35"/>
      <c r="AT96" s="35"/>
      <c r="AU96" s="35"/>
      <c r="AV96" s="35"/>
      <c r="AW96" s="35"/>
      <c r="AX96" s="35"/>
      <c r="AY96" s="35"/>
      <c r="AZ96" s="35"/>
      <c r="BA96" s="35"/>
      <c r="BB96" s="35"/>
      <c r="BC96" s="35"/>
      <c r="BD96" s="35"/>
      <c r="BE96" s="35"/>
      <c r="BF96" s="35"/>
      <c r="BG96" s="35"/>
      <c r="BH96" s="35"/>
      <c r="BI96" s="35"/>
      <c r="BJ96" s="35"/>
      <c r="BK96" s="35"/>
      <c r="BL96" s="35"/>
      <c r="BM96" s="35"/>
    </row>
    <row r="97" customFormat="false" ht="12" hidden="false" customHeight="true" outlineLevel="0" collapsed="false">
      <c r="A97" s="35"/>
      <c r="B97" s="35"/>
      <c r="C97" s="35"/>
      <c r="D97" s="35"/>
      <c r="E97" s="35"/>
      <c r="F97" s="35"/>
      <c r="G97" s="35"/>
      <c r="H97" s="35"/>
      <c r="I97" s="35"/>
      <c r="J97" s="35"/>
      <c r="K97" s="35"/>
      <c r="L97" s="35"/>
      <c r="M97" s="35"/>
      <c r="N97" s="35"/>
      <c r="O97" s="35"/>
      <c r="P97" s="35"/>
      <c r="Q97" s="35"/>
      <c r="R97" s="35"/>
      <c r="S97" s="35"/>
      <c r="T97" s="35"/>
      <c r="U97" s="35"/>
      <c r="V97" s="35"/>
      <c r="W97" s="35"/>
      <c r="X97" s="35"/>
      <c r="Y97" s="35"/>
      <c r="Z97" s="35"/>
      <c r="AA97" s="35"/>
      <c r="AB97" s="35"/>
      <c r="AC97" s="35"/>
      <c r="AD97" s="35"/>
      <c r="AE97" s="35"/>
      <c r="AF97" s="35"/>
      <c r="AG97" s="35"/>
      <c r="AH97" s="35"/>
      <c r="AI97" s="35"/>
      <c r="AJ97" s="35"/>
      <c r="AK97" s="35"/>
      <c r="AL97" s="35"/>
      <c r="AM97" s="35"/>
      <c r="AN97" s="35"/>
      <c r="AO97" s="35"/>
      <c r="AP97" s="35"/>
      <c r="AQ97" s="35"/>
      <c r="AR97" s="35"/>
      <c r="AS97" s="35"/>
      <c r="AT97" s="35"/>
      <c r="AU97" s="35"/>
      <c r="AV97" s="35"/>
      <c r="AW97" s="35"/>
      <c r="AX97" s="35"/>
      <c r="AY97" s="35"/>
      <c r="AZ97" s="35"/>
      <c r="BA97" s="35"/>
      <c r="BB97" s="35"/>
      <c r="BC97" s="35"/>
      <c r="BD97" s="35"/>
      <c r="BE97" s="35"/>
      <c r="BF97" s="35"/>
      <c r="BG97" s="35"/>
      <c r="BH97" s="35"/>
      <c r="BI97" s="35"/>
      <c r="BJ97" s="35"/>
      <c r="BK97" s="35"/>
      <c r="BL97" s="35"/>
      <c r="BM97" s="35"/>
    </row>
    <row r="98" customFormat="false" ht="12" hidden="false" customHeight="true" outlineLevel="0" collapsed="false">
      <c r="A98" s="35"/>
      <c r="B98" s="35"/>
      <c r="C98" s="35"/>
      <c r="D98" s="35"/>
      <c r="E98" s="35"/>
      <c r="F98" s="35"/>
      <c r="G98" s="35"/>
      <c r="H98" s="35"/>
      <c r="I98" s="35"/>
      <c r="J98" s="35"/>
      <c r="K98" s="35"/>
      <c r="L98" s="35"/>
      <c r="M98" s="35"/>
      <c r="N98" s="35"/>
      <c r="O98" s="35"/>
      <c r="P98" s="35"/>
      <c r="Q98" s="35"/>
      <c r="R98" s="35"/>
      <c r="S98" s="35"/>
      <c r="T98" s="35"/>
      <c r="U98" s="35"/>
      <c r="V98" s="35"/>
      <c r="W98" s="35"/>
      <c r="X98" s="35"/>
      <c r="Y98" s="35"/>
      <c r="Z98" s="35"/>
      <c r="AA98" s="35"/>
      <c r="AB98" s="35"/>
      <c r="AC98" s="35"/>
      <c r="AD98" s="35"/>
      <c r="AE98" s="35"/>
      <c r="AF98" s="35"/>
      <c r="AG98" s="35"/>
      <c r="AH98" s="35"/>
      <c r="AI98" s="35"/>
      <c r="AJ98" s="35"/>
      <c r="AK98" s="35"/>
      <c r="AL98" s="35"/>
      <c r="AM98" s="35"/>
      <c r="AN98" s="35"/>
      <c r="AO98" s="35"/>
      <c r="AP98" s="35"/>
      <c r="AQ98" s="35"/>
      <c r="AR98" s="35"/>
      <c r="AS98" s="35"/>
      <c r="AT98" s="35"/>
      <c r="AU98" s="35"/>
      <c r="AV98" s="35"/>
      <c r="AW98" s="35"/>
      <c r="AX98" s="35"/>
      <c r="AY98" s="35"/>
      <c r="AZ98" s="35"/>
      <c r="BA98" s="35"/>
      <c r="BB98" s="35"/>
      <c r="BC98" s="35"/>
      <c r="BD98" s="35"/>
      <c r="BE98" s="35"/>
      <c r="BF98" s="35"/>
      <c r="BG98" s="35"/>
      <c r="BH98" s="35"/>
      <c r="BI98" s="35"/>
      <c r="BJ98" s="35"/>
      <c r="BK98" s="35"/>
      <c r="BL98" s="35"/>
      <c r="BM98" s="35"/>
    </row>
    <row r="99" customFormat="false" ht="12" hidden="false" customHeight="true" outlineLevel="0" collapsed="false">
      <c r="A99" s="35"/>
      <c r="B99" s="35"/>
      <c r="C99" s="35"/>
      <c r="D99" s="35"/>
      <c r="E99" s="35"/>
      <c r="F99" s="35"/>
      <c r="G99" s="35"/>
      <c r="H99" s="35"/>
      <c r="I99" s="35"/>
      <c r="J99" s="35"/>
      <c r="K99" s="35"/>
      <c r="L99" s="35"/>
      <c r="M99" s="35"/>
      <c r="N99" s="35"/>
      <c r="O99" s="35"/>
      <c r="P99" s="35"/>
      <c r="Q99" s="35"/>
      <c r="R99" s="35"/>
      <c r="S99" s="35"/>
      <c r="T99" s="35"/>
      <c r="U99" s="35"/>
      <c r="V99" s="35"/>
      <c r="W99" s="35"/>
      <c r="X99" s="35"/>
      <c r="Y99" s="35"/>
      <c r="Z99" s="35"/>
      <c r="AA99" s="35"/>
      <c r="AB99" s="35"/>
      <c r="AC99" s="35"/>
      <c r="AD99" s="35"/>
      <c r="AE99" s="35"/>
      <c r="AF99" s="35"/>
      <c r="AG99" s="35"/>
      <c r="AH99" s="35"/>
      <c r="AI99" s="35"/>
      <c r="AJ99" s="35"/>
      <c r="AK99" s="35"/>
      <c r="AL99" s="35"/>
      <c r="AM99" s="35"/>
      <c r="AN99" s="35"/>
      <c r="AO99" s="35"/>
      <c r="AP99" s="35"/>
      <c r="AQ99" s="35"/>
      <c r="AR99" s="35"/>
      <c r="AS99" s="35"/>
      <c r="AT99" s="35"/>
      <c r="AU99" s="35"/>
      <c r="AV99" s="35"/>
      <c r="AW99" s="35"/>
      <c r="AX99" s="35"/>
      <c r="AY99" s="35"/>
      <c r="AZ99" s="35"/>
      <c r="BA99" s="35"/>
      <c r="BB99" s="35"/>
      <c r="BC99" s="35"/>
      <c r="BD99" s="35"/>
      <c r="BE99" s="35"/>
      <c r="BF99" s="35"/>
      <c r="BG99" s="35"/>
      <c r="BH99" s="35"/>
      <c r="BI99" s="35"/>
      <c r="BJ99" s="35"/>
      <c r="BK99" s="35"/>
      <c r="BL99" s="35"/>
      <c r="BM99" s="35"/>
    </row>
    <row r="100" customFormat="false" ht="12" hidden="false" customHeight="true" outlineLevel="0" collapsed="false">
      <c r="A100" s="35"/>
      <c r="B100" s="35"/>
      <c r="C100" s="35"/>
      <c r="D100" s="35"/>
      <c r="E100" s="35"/>
      <c r="F100" s="35"/>
      <c r="G100" s="35"/>
      <c r="H100" s="35"/>
      <c r="I100" s="35"/>
      <c r="J100" s="35"/>
      <c r="K100" s="35"/>
      <c r="L100" s="35"/>
      <c r="M100" s="35"/>
      <c r="N100" s="35"/>
      <c r="O100" s="35"/>
      <c r="P100" s="35"/>
      <c r="Q100" s="35"/>
      <c r="R100" s="35"/>
      <c r="S100" s="35"/>
      <c r="T100" s="35"/>
      <c r="U100" s="35"/>
      <c r="V100" s="35"/>
      <c r="W100" s="35"/>
      <c r="X100" s="35"/>
      <c r="Y100" s="35"/>
      <c r="Z100" s="35"/>
      <c r="AA100" s="35"/>
      <c r="AB100" s="35"/>
      <c r="AC100" s="35"/>
      <c r="AD100" s="35"/>
      <c r="AE100" s="35"/>
      <c r="AF100" s="35"/>
      <c r="AG100" s="35"/>
      <c r="AH100" s="35"/>
      <c r="AI100" s="35"/>
      <c r="AJ100" s="35"/>
      <c r="AK100" s="35"/>
      <c r="AL100" s="35"/>
      <c r="AM100" s="35"/>
      <c r="AN100" s="35"/>
      <c r="AO100" s="35"/>
      <c r="AP100" s="35"/>
      <c r="AQ100" s="35"/>
      <c r="AR100" s="35"/>
      <c r="AS100" s="35"/>
      <c r="AT100" s="35"/>
      <c r="AU100" s="35"/>
      <c r="AV100" s="35"/>
      <c r="AW100" s="35"/>
      <c r="AX100" s="35"/>
      <c r="AY100" s="35"/>
      <c r="AZ100" s="35"/>
      <c r="BA100" s="35"/>
      <c r="BB100" s="35"/>
      <c r="BC100" s="35"/>
      <c r="BD100" s="35"/>
      <c r="BE100" s="35"/>
      <c r="BF100" s="35"/>
      <c r="BG100" s="35"/>
      <c r="BH100" s="35"/>
      <c r="BI100" s="35"/>
      <c r="BJ100" s="35"/>
      <c r="BK100" s="35"/>
      <c r="BL100" s="35"/>
      <c r="BM100" s="35"/>
    </row>
    <row r="101" customFormat="false" ht="12" hidden="false" customHeight="true" outlineLevel="0" collapsed="false">
      <c r="A101" s="35"/>
      <c r="B101" s="35"/>
      <c r="C101" s="35"/>
      <c r="D101" s="35"/>
      <c r="E101" s="35"/>
      <c r="F101" s="35"/>
      <c r="G101" s="35"/>
      <c r="H101" s="35"/>
      <c r="I101" s="35"/>
      <c r="J101" s="35"/>
      <c r="K101" s="35"/>
      <c r="L101" s="35"/>
      <c r="M101" s="35"/>
      <c r="N101" s="35"/>
      <c r="O101" s="35"/>
      <c r="P101" s="35"/>
      <c r="Q101" s="35"/>
      <c r="R101" s="35"/>
      <c r="S101" s="35"/>
      <c r="T101" s="35"/>
      <c r="U101" s="35"/>
      <c r="V101" s="35"/>
      <c r="W101" s="35"/>
      <c r="X101" s="35"/>
      <c r="Y101" s="35"/>
      <c r="Z101" s="35"/>
      <c r="AA101" s="35"/>
      <c r="AB101" s="35"/>
      <c r="AC101" s="35"/>
      <c r="AD101" s="35"/>
      <c r="AE101" s="35"/>
      <c r="AF101" s="35"/>
      <c r="AG101" s="35"/>
      <c r="AH101" s="35"/>
      <c r="AI101" s="35"/>
      <c r="AJ101" s="35"/>
      <c r="AK101" s="35"/>
      <c r="AL101" s="35"/>
      <c r="AM101" s="35"/>
      <c r="AN101" s="35"/>
      <c r="AO101" s="35"/>
      <c r="AP101" s="35"/>
      <c r="AQ101" s="35"/>
      <c r="AR101" s="35"/>
      <c r="AS101" s="35"/>
      <c r="AT101" s="35"/>
      <c r="AU101" s="35"/>
      <c r="AV101" s="35"/>
      <c r="AW101" s="35"/>
      <c r="AX101" s="35"/>
      <c r="AY101" s="35"/>
      <c r="AZ101" s="35"/>
      <c r="BA101" s="35"/>
      <c r="BB101" s="35"/>
      <c r="BC101" s="35"/>
      <c r="BD101" s="35"/>
      <c r="BE101" s="35"/>
      <c r="BF101" s="35"/>
      <c r="BG101" s="35"/>
      <c r="BH101" s="35"/>
      <c r="BI101" s="35"/>
      <c r="BJ101" s="35"/>
      <c r="BK101" s="35"/>
      <c r="BL101" s="35"/>
      <c r="BM101" s="35"/>
    </row>
    <row r="102" customFormat="false" ht="12" hidden="false" customHeight="true" outlineLevel="0" collapsed="false">
      <c r="A102" s="35"/>
      <c r="B102" s="35"/>
      <c r="C102" s="35"/>
      <c r="D102" s="35"/>
      <c r="E102" s="35"/>
      <c r="F102" s="35"/>
      <c r="G102" s="35"/>
      <c r="H102" s="35"/>
      <c r="I102" s="35"/>
      <c r="J102" s="35"/>
      <c r="K102" s="35"/>
      <c r="L102" s="35"/>
      <c r="M102" s="35"/>
      <c r="N102" s="35"/>
      <c r="O102" s="35"/>
      <c r="P102" s="35"/>
      <c r="Q102" s="35"/>
      <c r="R102" s="35"/>
      <c r="S102" s="35"/>
      <c r="T102" s="35"/>
      <c r="U102" s="35"/>
      <c r="V102" s="35"/>
      <c r="W102" s="35"/>
      <c r="X102" s="35"/>
      <c r="Y102" s="35"/>
      <c r="Z102" s="35"/>
      <c r="AA102" s="35"/>
      <c r="AB102" s="35"/>
      <c r="AC102" s="35"/>
      <c r="AD102" s="35"/>
      <c r="AE102" s="35"/>
      <c r="AF102" s="35"/>
      <c r="AG102" s="35"/>
      <c r="AH102" s="35"/>
      <c r="AI102" s="35"/>
      <c r="AJ102" s="35"/>
      <c r="AK102" s="35"/>
      <c r="AL102" s="35"/>
      <c r="AM102" s="35"/>
      <c r="AN102" s="35"/>
      <c r="AO102" s="35"/>
      <c r="AP102" s="35"/>
      <c r="AQ102" s="35"/>
      <c r="AR102" s="35"/>
      <c r="AS102" s="35"/>
      <c r="AT102" s="35"/>
      <c r="AU102" s="35"/>
      <c r="AV102" s="35"/>
      <c r="AW102" s="35"/>
      <c r="AX102" s="35"/>
      <c r="AY102" s="35"/>
      <c r="AZ102" s="35"/>
      <c r="BA102" s="35"/>
      <c r="BB102" s="35"/>
      <c r="BC102" s="35"/>
      <c r="BD102" s="35"/>
      <c r="BE102" s="35"/>
      <c r="BF102" s="35"/>
      <c r="BG102" s="35"/>
      <c r="BH102" s="35"/>
      <c r="BI102" s="35"/>
      <c r="BJ102" s="35"/>
      <c r="BK102" s="35"/>
      <c r="BL102" s="35"/>
      <c r="BM102" s="35"/>
    </row>
    <row r="103" customFormat="false" ht="12" hidden="false" customHeight="true" outlineLevel="0" collapsed="false">
      <c r="A103" s="35"/>
      <c r="B103" s="35"/>
      <c r="C103" s="35"/>
      <c r="D103" s="35"/>
      <c r="E103" s="35"/>
      <c r="F103" s="35"/>
      <c r="G103" s="35"/>
      <c r="H103" s="35"/>
      <c r="I103" s="35"/>
      <c r="J103" s="35"/>
      <c r="K103" s="35"/>
      <c r="L103" s="35"/>
      <c r="M103" s="35"/>
      <c r="N103" s="35"/>
      <c r="O103" s="35"/>
      <c r="P103" s="35"/>
      <c r="Q103" s="35"/>
      <c r="R103" s="35"/>
      <c r="S103" s="35"/>
      <c r="T103" s="35"/>
      <c r="U103" s="35"/>
      <c r="V103" s="35"/>
      <c r="W103" s="35"/>
      <c r="X103" s="35"/>
      <c r="Y103" s="35"/>
      <c r="Z103" s="35"/>
      <c r="AA103" s="35"/>
      <c r="AB103" s="35"/>
      <c r="AC103" s="35"/>
      <c r="AD103" s="35"/>
      <c r="AE103" s="35"/>
      <c r="AF103" s="35"/>
      <c r="AG103" s="35"/>
      <c r="AH103" s="35"/>
      <c r="AI103" s="35"/>
      <c r="AJ103" s="35"/>
      <c r="AK103" s="35"/>
      <c r="AL103" s="35"/>
      <c r="AM103" s="35"/>
      <c r="AN103" s="35"/>
      <c r="AO103" s="35"/>
      <c r="AP103" s="35"/>
      <c r="AQ103" s="35"/>
      <c r="AR103" s="35"/>
      <c r="AS103" s="35"/>
      <c r="AT103" s="35"/>
      <c r="AU103" s="35"/>
      <c r="AV103" s="35"/>
      <c r="AW103" s="35"/>
      <c r="AX103" s="35"/>
      <c r="AY103" s="35"/>
      <c r="AZ103" s="35"/>
      <c r="BA103" s="35"/>
      <c r="BB103" s="35"/>
      <c r="BC103" s="35"/>
      <c r="BD103" s="35"/>
      <c r="BE103" s="35"/>
      <c r="BF103" s="35"/>
      <c r="BG103" s="35"/>
      <c r="BH103" s="35"/>
      <c r="BI103" s="35"/>
      <c r="BJ103" s="35"/>
      <c r="BK103" s="35"/>
      <c r="BL103" s="35"/>
      <c r="BM103" s="35"/>
    </row>
    <row r="104" customFormat="false" ht="12" hidden="false" customHeight="true" outlineLevel="0" collapsed="false">
      <c r="A104" s="35"/>
      <c r="B104" s="35"/>
      <c r="C104" s="35"/>
      <c r="D104" s="35"/>
      <c r="E104" s="35"/>
      <c r="F104" s="35"/>
      <c r="G104" s="35"/>
      <c r="H104" s="35"/>
      <c r="I104" s="35"/>
      <c r="J104" s="35"/>
      <c r="K104" s="35"/>
      <c r="L104" s="35"/>
      <c r="M104" s="35"/>
      <c r="N104" s="35"/>
      <c r="O104" s="35"/>
      <c r="P104" s="35"/>
      <c r="Q104" s="35"/>
      <c r="R104" s="35"/>
      <c r="S104" s="35"/>
      <c r="T104" s="35"/>
      <c r="U104" s="35"/>
      <c r="V104" s="35"/>
      <c r="W104" s="35"/>
      <c r="X104" s="35"/>
      <c r="Y104" s="35"/>
      <c r="Z104" s="35"/>
      <c r="AA104" s="35"/>
      <c r="AB104" s="35"/>
      <c r="AC104" s="35"/>
      <c r="AD104" s="35"/>
      <c r="AE104" s="35"/>
      <c r="AF104" s="35"/>
      <c r="AG104" s="35"/>
      <c r="AH104" s="35"/>
      <c r="AI104" s="35"/>
      <c r="AJ104" s="35"/>
      <c r="AK104" s="35"/>
      <c r="AL104" s="35"/>
      <c r="AM104" s="35"/>
      <c r="AN104" s="35"/>
      <c r="AO104" s="35"/>
      <c r="AP104" s="35"/>
      <c r="AQ104" s="35"/>
      <c r="AR104" s="35"/>
      <c r="AS104" s="35"/>
      <c r="AT104" s="35"/>
      <c r="AU104" s="35"/>
      <c r="AV104" s="35"/>
      <c r="AW104" s="35"/>
      <c r="AX104" s="35"/>
      <c r="AY104" s="35"/>
      <c r="AZ104" s="35"/>
      <c r="BA104" s="35"/>
      <c r="BB104" s="35"/>
      <c r="BC104" s="35"/>
      <c r="BD104" s="35"/>
      <c r="BE104" s="35"/>
      <c r="BF104" s="35"/>
      <c r="BG104" s="35"/>
      <c r="BH104" s="35"/>
      <c r="BI104" s="35"/>
      <c r="BJ104" s="35"/>
      <c r="BK104" s="35"/>
      <c r="BL104" s="35"/>
      <c r="BM104" s="35"/>
    </row>
    <row r="105" customFormat="false" ht="12" hidden="false" customHeight="true" outlineLevel="0" collapsed="false">
      <c r="A105" s="35"/>
      <c r="B105" s="35"/>
      <c r="C105" s="35"/>
      <c r="D105" s="35"/>
      <c r="E105" s="35"/>
      <c r="F105" s="35"/>
      <c r="G105" s="35"/>
      <c r="H105" s="35"/>
      <c r="I105" s="35"/>
      <c r="J105" s="35"/>
      <c r="K105" s="35"/>
      <c r="L105" s="35"/>
      <c r="M105" s="35"/>
      <c r="N105" s="35"/>
      <c r="O105" s="35"/>
      <c r="P105" s="35"/>
      <c r="Q105" s="35"/>
      <c r="R105" s="35"/>
      <c r="S105" s="35"/>
      <c r="T105" s="35"/>
      <c r="U105" s="35"/>
      <c r="V105" s="35"/>
      <c r="W105" s="35"/>
      <c r="X105" s="35"/>
      <c r="Y105" s="35"/>
      <c r="Z105" s="35"/>
      <c r="AA105" s="35"/>
      <c r="AB105" s="35"/>
      <c r="AC105" s="35"/>
      <c r="AD105" s="35"/>
      <c r="AE105" s="35"/>
      <c r="AF105" s="35"/>
      <c r="AG105" s="35"/>
      <c r="AH105" s="35"/>
      <c r="AI105" s="35"/>
      <c r="AJ105" s="35"/>
      <c r="AK105" s="35"/>
      <c r="AL105" s="35"/>
      <c r="AM105" s="35"/>
      <c r="AN105" s="35"/>
      <c r="AO105" s="35"/>
      <c r="AP105" s="35"/>
      <c r="AQ105" s="35"/>
      <c r="AR105" s="35"/>
      <c r="AS105" s="35"/>
      <c r="AT105" s="35"/>
      <c r="AU105" s="35"/>
      <c r="AV105" s="35"/>
      <c r="AW105" s="35"/>
      <c r="AX105" s="35"/>
      <c r="AY105" s="35"/>
      <c r="AZ105" s="35"/>
      <c r="BA105" s="35"/>
      <c r="BB105" s="35"/>
      <c r="BC105" s="35"/>
      <c r="BD105" s="35"/>
      <c r="BE105" s="35"/>
      <c r="BF105" s="35"/>
      <c r="BG105" s="35"/>
      <c r="BH105" s="35"/>
      <c r="BI105" s="35"/>
      <c r="BJ105" s="35"/>
      <c r="BK105" s="35"/>
      <c r="BL105" s="35"/>
      <c r="BM105" s="35"/>
    </row>
    <row r="106" customFormat="false" ht="12" hidden="false" customHeight="true" outlineLevel="0" collapsed="false">
      <c r="A106" s="35"/>
      <c r="B106" s="35"/>
      <c r="C106" s="35"/>
      <c r="D106" s="35"/>
      <c r="E106" s="35"/>
      <c r="F106" s="35"/>
      <c r="G106" s="35"/>
      <c r="H106" s="35"/>
      <c r="I106" s="35"/>
      <c r="J106" s="35"/>
      <c r="K106" s="35"/>
      <c r="L106" s="35"/>
      <c r="M106" s="35"/>
      <c r="N106" s="35"/>
      <c r="O106" s="35"/>
      <c r="P106" s="35"/>
      <c r="Q106" s="35"/>
      <c r="R106" s="35"/>
      <c r="S106" s="35"/>
      <c r="T106" s="35"/>
      <c r="U106" s="35"/>
      <c r="V106" s="35"/>
      <c r="W106" s="35"/>
      <c r="X106" s="35"/>
      <c r="Y106" s="35"/>
      <c r="Z106" s="35"/>
      <c r="AA106" s="35"/>
      <c r="AB106" s="35"/>
      <c r="AC106" s="35"/>
      <c r="AD106" s="35"/>
      <c r="AE106" s="35"/>
      <c r="AF106" s="35"/>
      <c r="AG106" s="35"/>
      <c r="AH106" s="35"/>
      <c r="AI106" s="35"/>
      <c r="AJ106" s="35"/>
      <c r="AK106" s="35"/>
      <c r="AL106" s="35"/>
      <c r="AM106" s="35"/>
      <c r="AN106" s="35"/>
      <c r="AO106" s="35"/>
      <c r="AP106" s="35"/>
      <c r="AQ106" s="35"/>
      <c r="AR106" s="35"/>
      <c r="AS106" s="35"/>
      <c r="AT106" s="35"/>
      <c r="AU106" s="35"/>
      <c r="AV106" s="35"/>
      <c r="AW106" s="35"/>
      <c r="AX106" s="35"/>
      <c r="AY106" s="35"/>
      <c r="AZ106" s="35"/>
      <c r="BA106" s="35"/>
      <c r="BB106" s="35"/>
      <c r="BC106" s="35"/>
      <c r="BD106" s="35"/>
      <c r="BE106" s="35"/>
      <c r="BF106" s="35"/>
      <c r="BG106" s="35"/>
      <c r="BH106" s="35"/>
      <c r="BI106" s="35"/>
      <c r="BJ106" s="35"/>
      <c r="BK106" s="35"/>
      <c r="BL106" s="35"/>
      <c r="BM106" s="35"/>
    </row>
    <row r="107" customFormat="false" ht="12" hidden="false" customHeight="true" outlineLevel="0" collapsed="false">
      <c r="A107" s="35"/>
      <c r="B107" s="35"/>
      <c r="C107" s="35"/>
      <c r="D107" s="35"/>
      <c r="E107" s="35"/>
      <c r="F107" s="35"/>
      <c r="G107" s="35"/>
      <c r="H107" s="35"/>
      <c r="I107" s="35"/>
      <c r="J107" s="35"/>
      <c r="K107" s="35"/>
      <c r="L107" s="35"/>
      <c r="M107" s="35"/>
      <c r="N107" s="35"/>
      <c r="O107" s="35"/>
      <c r="P107" s="35"/>
      <c r="Q107" s="35"/>
      <c r="R107" s="35"/>
      <c r="S107" s="35"/>
      <c r="T107" s="35"/>
      <c r="U107" s="35"/>
      <c r="V107" s="35"/>
      <c r="W107" s="35"/>
      <c r="X107" s="35"/>
      <c r="Y107" s="35"/>
      <c r="Z107" s="35"/>
      <c r="AA107" s="35"/>
      <c r="AB107" s="35"/>
      <c r="AC107" s="35"/>
      <c r="AD107" s="35"/>
      <c r="AE107" s="35"/>
      <c r="AF107" s="35"/>
      <c r="AG107" s="35"/>
      <c r="AH107" s="35"/>
      <c r="AI107" s="35"/>
      <c r="AJ107" s="35"/>
      <c r="AK107" s="35"/>
      <c r="AL107" s="35"/>
      <c r="AM107" s="35"/>
      <c r="AN107" s="35"/>
      <c r="AO107" s="35"/>
      <c r="AP107" s="35"/>
      <c r="AQ107" s="35"/>
      <c r="AR107" s="35"/>
      <c r="AS107" s="35"/>
      <c r="AT107" s="35"/>
      <c r="AU107" s="35"/>
      <c r="AV107" s="35"/>
      <c r="AW107" s="35"/>
      <c r="AX107" s="35"/>
      <c r="AY107" s="35"/>
      <c r="AZ107" s="35"/>
      <c r="BA107" s="35"/>
      <c r="BB107" s="35"/>
      <c r="BC107" s="35"/>
      <c r="BD107" s="35"/>
      <c r="BE107" s="35"/>
      <c r="BF107" s="35"/>
      <c r="BG107" s="35"/>
      <c r="BH107" s="35"/>
      <c r="BI107" s="35"/>
      <c r="BJ107" s="35"/>
      <c r="BK107" s="35"/>
      <c r="BL107" s="35"/>
      <c r="BM107" s="35"/>
    </row>
    <row r="108" customFormat="false" ht="12" hidden="false" customHeight="true" outlineLevel="0" collapsed="false">
      <c r="A108" s="35"/>
      <c r="B108" s="35"/>
      <c r="C108" s="35"/>
      <c r="D108" s="35"/>
      <c r="E108" s="35"/>
      <c r="F108" s="35"/>
      <c r="G108" s="35"/>
      <c r="H108" s="35"/>
      <c r="I108" s="35"/>
      <c r="J108" s="35"/>
      <c r="K108" s="35"/>
      <c r="L108" s="35"/>
      <c r="M108" s="35"/>
      <c r="N108" s="35"/>
      <c r="O108" s="35"/>
      <c r="P108" s="35"/>
      <c r="Q108" s="35"/>
      <c r="R108" s="35"/>
      <c r="S108" s="35"/>
      <c r="T108" s="35"/>
      <c r="U108" s="35"/>
      <c r="V108" s="35"/>
      <c r="W108" s="35"/>
      <c r="X108" s="35"/>
      <c r="Y108" s="35"/>
      <c r="Z108" s="35"/>
      <c r="AA108" s="35"/>
      <c r="AB108" s="35"/>
      <c r="AC108" s="35"/>
      <c r="AD108" s="35"/>
      <c r="AE108" s="35"/>
      <c r="AF108" s="35"/>
      <c r="AG108" s="35"/>
      <c r="AH108" s="35"/>
      <c r="AI108" s="35"/>
      <c r="AJ108" s="35"/>
      <c r="AK108" s="35"/>
      <c r="AL108" s="35"/>
      <c r="AM108" s="35"/>
      <c r="AN108" s="35"/>
      <c r="AO108" s="35"/>
      <c r="AP108" s="35"/>
      <c r="AQ108" s="35"/>
      <c r="AR108" s="35"/>
      <c r="AS108" s="35"/>
      <c r="AT108" s="35"/>
      <c r="AU108" s="35"/>
      <c r="AV108" s="35"/>
      <c r="AW108" s="35"/>
      <c r="AX108" s="35"/>
      <c r="AY108" s="35"/>
      <c r="AZ108" s="35"/>
      <c r="BA108" s="35"/>
      <c r="BB108" s="35"/>
      <c r="BC108" s="35"/>
      <c r="BD108" s="35"/>
      <c r="BE108" s="35"/>
      <c r="BF108" s="35"/>
      <c r="BG108" s="35"/>
      <c r="BH108" s="35"/>
      <c r="BI108" s="35"/>
      <c r="BJ108" s="35"/>
      <c r="BK108" s="35"/>
      <c r="BL108" s="35"/>
      <c r="BM108" s="35"/>
    </row>
    <row r="109" customFormat="false" ht="12" hidden="false" customHeight="true" outlineLevel="0" collapsed="false">
      <c r="A109" s="35"/>
      <c r="B109" s="35"/>
      <c r="C109" s="35"/>
      <c r="D109" s="35"/>
      <c r="E109" s="35"/>
      <c r="F109" s="35"/>
      <c r="G109" s="35"/>
      <c r="H109" s="35"/>
      <c r="I109" s="35"/>
      <c r="J109" s="35"/>
      <c r="K109" s="35"/>
      <c r="L109" s="35"/>
      <c r="M109" s="35"/>
      <c r="N109" s="35"/>
      <c r="O109" s="35"/>
      <c r="P109" s="35"/>
      <c r="Q109" s="35"/>
      <c r="R109" s="35"/>
      <c r="S109" s="35"/>
      <c r="T109" s="35"/>
      <c r="U109" s="35"/>
      <c r="V109" s="35"/>
      <c r="W109" s="35"/>
      <c r="X109" s="35"/>
      <c r="Y109" s="35"/>
      <c r="Z109" s="35"/>
      <c r="AA109" s="35"/>
      <c r="AB109" s="35"/>
      <c r="AC109" s="35"/>
      <c r="AD109" s="35"/>
      <c r="AE109" s="35"/>
      <c r="AF109" s="35"/>
      <c r="AG109" s="35"/>
      <c r="AH109" s="35"/>
      <c r="AI109" s="35"/>
      <c r="AJ109" s="35"/>
      <c r="AK109" s="35"/>
      <c r="AL109" s="35"/>
      <c r="AM109" s="35"/>
      <c r="AN109" s="35"/>
      <c r="AO109" s="35"/>
      <c r="AP109" s="35"/>
      <c r="AQ109" s="35"/>
      <c r="AR109" s="35"/>
      <c r="AS109" s="35"/>
      <c r="AT109" s="35"/>
      <c r="AU109" s="35"/>
      <c r="AV109" s="35"/>
      <c r="AW109" s="35"/>
      <c r="AX109" s="35"/>
      <c r="AY109" s="35"/>
      <c r="AZ109" s="35"/>
      <c r="BA109" s="35"/>
      <c r="BB109" s="35"/>
      <c r="BC109" s="35"/>
      <c r="BD109" s="35"/>
      <c r="BE109" s="35"/>
      <c r="BF109" s="35"/>
      <c r="BG109" s="35"/>
      <c r="BH109" s="35"/>
      <c r="BI109" s="35"/>
      <c r="BJ109" s="35"/>
      <c r="BK109" s="35"/>
      <c r="BL109" s="35"/>
      <c r="BM109" s="35"/>
    </row>
    <row r="110" customFormat="false" ht="12" hidden="false" customHeight="true" outlineLevel="0" collapsed="false">
      <c r="A110" s="35"/>
      <c r="B110" s="35"/>
      <c r="C110" s="35"/>
      <c r="D110" s="35"/>
      <c r="E110" s="35"/>
      <c r="F110" s="35"/>
      <c r="G110" s="35"/>
      <c r="H110" s="35"/>
      <c r="I110" s="35"/>
      <c r="J110" s="35"/>
      <c r="K110" s="35"/>
      <c r="L110" s="35"/>
      <c r="M110" s="35"/>
      <c r="N110" s="35"/>
      <c r="O110" s="35"/>
      <c r="P110" s="35"/>
      <c r="Q110" s="35"/>
      <c r="R110" s="35"/>
      <c r="S110" s="35"/>
      <c r="T110" s="35"/>
      <c r="U110" s="35"/>
      <c r="V110" s="35"/>
      <c r="W110" s="35"/>
      <c r="X110" s="35"/>
      <c r="Y110" s="35"/>
      <c r="Z110" s="35"/>
      <c r="AA110" s="35"/>
      <c r="AB110" s="35"/>
      <c r="AC110" s="35"/>
      <c r="AD110" s="35"/>
      <c r="AE110" s="35"/>
      <c r="AF110" s="35"/>
      <c r="AG110" s="35"/>
      <c r="AH110" s="35"/>
      <c r="AI110" s="35"/>
      <c r="AJ110" s="35"/>
      <c r="AK110" s="35"/>
      <c r="AL110" s="35"/>
      <c r="AM110" s="35"/>
      <c r="AN110" s="35"/>
      <c r="AO110" s="35"/>
      <c r="AP110" s="35"/>
      <c r="AQ110" s="35"/>
      <c r="AR110" s="35"/>
      <c r="AS110" s="35"/>
      <c r="AT110" s="35"/>
      <c r="AU110" s="35"/>
      <c r="AV110" s="35"/>
      <c r="AW110" s="35"/>
      <c r="AX110" s="35"/>
      <c r="AY110" s="35"/>
      <c r="AZ110" s="35"/>
      <c r="BA110" s="35"/>
      <c r="BB110" s="35"/>
      <c r="BC110" s="35"/>
      <c r="BD110" s="35"/>
      <c r="BE110" s="35"/>
      <c r="BF110" s="35"/>
      <c r="BG110" s="35"/>
      <c r="BH110" s="35"/>
      <c r="BI110" s="35"/>
      <c r="BJ110" s="35"/>
      <c r="BK110" s="35"/>
      <c r="BL110" s="35"/>
      <c r="BM110" s="35"/>
    </row>
    <row r="111" customFormat="false" ht="12" hidden="false" customHeight="true" outlineLevel="0" collapsed="false">
      <c r="A111" s="35"/>
      <c r="B111" s="35"/>
      <c r="C111" s="35"/>
      <c r="D111" s="35"/>
      <c r="E111" s="35"/>
      <c r="F111" s="35"/>
      <c r="G111" s="35"/>
      <c r="H111" s="35"/>
      <c r="I111" s="35"/>
      <c r="J111" s="35"/>
      <c r="K111" s="35"/>
      <c r="L111" s="35"/>
      <c r="M111" s="35"/>
      <c r="N111" s="35"/>
      <c r="O111" s="35"/>
      <c r="P111" s="35"/>
      <c r="Q111" s="35"/>
      <c r="R111" s="35"/>
      <c r="S111" s="35"/>
      <c r="T111" s="35"/>
      <c r="U111" s="35"/>
      <c r="V111" s="35"/>
      <c r="W111" s="35"/>
      <c r="X111" s="35"/>
      <c r="Y111" s="35"/>
      <c r="Z111" s="35"/>
      <c r="AA111" s="35"/>
      <c r="AB111" s="35"/>
      <c r="AC111" s="35"/>
      <c r="AD111" s="35"/>
      <c r="AE111" s="35"/>
      <c r="AF111" s="35"/>
      <c r="AG111" s="35"/>
      <c r="AH111" s="35"/>
      <c r="AI111" s="35"/>
      <c r="AJ111" s="35"/>
      <c r="AK111" s="35"/>
      <c r="AL111" s="35"/>
      <c r="AM111" s="35"/>
      <c r="AN111" s="35"/>
      <c r="AO111" s="35"/>
      <c r="AP111" s="35"/>
      <c r="AQ111" s="35"/>
      <c r="AR111" s="35"/>
      <c r="AS111" s="35"/>
      <c r="AT111" s="35"/>
      <c r="AU111" s="35"/>
      <c r="AV111" s="35"/>
      <c r="AW111" s="35"/>
      <c r="AX111" s="35"/>
      <c r="AY111" s="35"/>
      <c r="AZ111" s="35"/>
      <c r="BA111" s="35"/>
      <c r="BB111" s="35"/>
      <c r="BC111" s="35"/>
      <c r="BD111" s="35"/>
      <c r="BE111" s="35"/>
      <c r="BF111" s="35"/>
      <c r="BG111" s="35"/>
      <c r="BH111" s="35"/>
      <c r="BI111" s="35"/>
      <c r="BJ111" s="35"/>
      <c r="BK111" s="35"/>
      <c r="BL111" s="35"/>
      <c r="BM111" s="35"/>
    </row>
    <row r="112" customFormat="false" ht="12" hidden="false" customHeight="true" outlineLevel="0" collapsed="false">
      <c r="A112" s="35"/>
      <c r="B112" s="35"/>
      <c r="C112" s="35"/>
      <c r="D112" s="35"/>
      <c r="E112" s="35"/>
      <c r="F112" s="35"/>
      <c r="G112" s="35"/>
      <c r="H112" s="35"/>
      <c r="I112" s="35"/>
      <c r="J112" s="35"/>
      <c r="K112" s="35"/>
      <c r="L112" s="35"/>
      <c r="M112" s="35"/>
      <c r="N112" s="35"/>
      <c r="O112" s="35"/>
      <c r="P112" s="35"/>
      <c r="Q112" s="35"/>
      <c r="R112" s="35"/>
      <c r="S112" s="35"/>
      <c r="T112" s="35"/>
      <c r="U112" s="35"/>
      <c r="V112" s="35"/>
      <c r="W112" s="35"/>
      <c r="X112" s="35"/>
      <c r="Y112" s="35"/>
      <c r="Z112" s="35"/>
      <c r="AA112" s="35"/>
      <c r="AB112" s="35"/>
      <c r="AC112" s="35"/>
      <c r="AD112" s="35"/>
      <c r="AE112" s="35"/>
      <c r="AF112" s="35"/>
      <c r="AG112" s="35"/>
      <c r="AH112" s="35"/>
      <c r="AI112" s="35"/>
      <c r="AJ112" s="35"/>
      <c r="AK112" s="35"/>
      <c r="AL112" s="35"/>
      <c r="AM112" s="35"/>
      <c r="AN112" s="35"/>
      <c r="AO112" s="35"/>
      <c r="AP112" s="35"/>
      <c r="AQ112" s="35"/>
      <c r="AR112" s="35"/>
      <c r="AS112" s="35"/>
      <c r="AT112" s="35"/>
      <c r="AU112" s="35"/>
      <c r="AV112" s="35"/>
      <c r="AW112" s="35"/>
      <c r="AX112" s="35"/>
      <c r="AY112" s="35"/>
      <c r="AZ112" s="35"/>
      <c r="BA112" s="35"/>
      <c r="BB112" s="35"/>
      <c r="BC112" s="35"/>
      <c r="BD112" s="35"/>
      <c r="BE112" s="35"/>
      <c r="BF112" s="35"/>
      <c r="BG112" s="35"/>
      <c r="BH112" s="35"/>
      <c r="BI112" s="35"/>
      <c r="BJ112" s="35"/>
      <c r="BK112" s="35"/>
      <c r="BL112" s="35"/>
      <c r="BM112" s="35"/>
    </row>
    <row r="113" customFormat="false" ht="12" hidden="false" customHeight="true" outlineLevel="0" collapsed="false">
      <c r="A113" s="35"/>
      <c r="B113" s="35"/>
      <c r="C113" s="35"/>
      <c r="D113" s="35"/>
      <c r="E113" s="35"/>
      <c r="F113" s="35"/>
      <c r="G113" s="35"/>
      <c r="H113" s="35"/>
      <c r="I113" s="35"/>
      <c r="J113" s="35"/>
      <c r="K113" s="35"/>
      <c r="L113" s="35"/>
      <c r="M113" s="35"/>
      <c r="N113" s="35"/>
      <c r="O113" s="35"/>
      <c r="P113" s="35"/>
      <c r="Q113" s="35"/>
      <c r="R113" s="35"/>
      <c r="S113" s="35"/>
      <c r="T113" s="35"/>
      <c r="U113" s="35"/>
      <c r="V113" s="35"/>
      <c r="W113" s="35"/>
      <c r="X113" s="35"/>
      <c r="Y113" s="35"/>
      <c r="Z113" s="35"/>
      <c r="AA113" s="35"/>
      <c r="AB113" s="35"/>
      <c r="AC113" s="35"/>
      <c r="AD113" s="35"/>
      <c r="AE113" s="35"/>
      <c r="AF113" s="35"/>
      <c r="AG113" s="35"/>
      <c r="AH113" s="35"/>
      <c r="AI113" s="35"/>
      <c r="AJ113" s="35"/>
      <c r="AK113" s="35"/>
      <c r="AL113" s="35"/>
      <c r="AM113" s="35"/>
      <c r="AN113" s="35"/>
      <c r="AO113" s="35"/>
      <c r="AP113" s="35"/>
      <c r="AQ113" s="35"/>
      <c r="AR113" s="35"/>
      <c r="AS113" s="35"/>
      <c r="AT113" s="35"/>
      <c r="AU113" s="35"/>
      <c r="AV113" s="35"/>
      <c r="AW113" s="35"/>
      <c r="AX113" s="35"/>
      <c r="AY113" s="35"/>
      <c r="AZ113" s="35"/>
      <c r="BA113" s="35"/>
      <c r="BB113" s="35"/>
      <c r="BC113" s="35"/>
      <c r="BD113" s="35"/>
      <c r="BE113" s="35"/>
      <c r="BF113" s="35"/>
      <c r="BG113" s="35"/>
      <c r="BH113" s="35"/>
      <c r="BI113" s="35"/>
      <c r="BJ113" s="35"/>
      <c r="BK113" s="35"/>
      <c r="BL113" s="35"/>
      <c r="BM113" s="35"/>
    </row>
    <row r="114" customFormat="false" ht="12" hidden="false" customHeight="true" outlineLevel="0" collapsed="false">
      <c r="A114" s="35"/>
      <c r="B114" s="35"/>
      <c r="C114" s="35"/>
      <c r="D114" s="35"/>
      <c r="E114" s="35"/>
      <c r="F114" s="35"/>
      <c r="G114" s="35"/>
      <c r="H114" s="35"/>
      <c r="I114" s="35"/>
      <c r="J114" s="35"/>
      <c r="K114" s="35"/>
      <c r="L114" s="35"/>
      <c r="M114" s="35"/>
      <c r="N114" s="35"/>
      <c r="O114" s="35"/>
      <c r="P114" s="35"/>
      <c r="Q114" s="35"/>
      <c r="R114" s="35"/>
      <c r="S114" s="35"/>
      <c r="T114" s="35"/>
      <c r="U114" s="35"/>
      <c r="V114" s="35"/>
      <c r="W114" s="35"/>
      <c r="X114" s="35"/>
      <c r="Y114" s="35"/>
      <c r="Z114" s="35"/>
      <c r="AA114" s="35"/>
      <c r="AB114" s="35"/>
      <c r="AC114" s="35"/>
      <c r="AD114" s="35"/>
      <c r="AE114" s="35"/>
      <c r="AF114" s="35"/>
      <c r="AG114" s="35"/>
      <c r="AH114" s="35"/>
      <c r="AI114" s="35"/>
      <c r="AJ114" s="35"/>
      <c r="AK114" s="35"/>
      <c r="AL114" s="35"/>
      <c r="AM114" s="35"/>
      <c r="AN114" s="35"/>
      <c r="AO114" s="35"/>
      <c r="AP114" s="35"/>
      <c r="AQ114" s="35"/>
      <c r="AR114" s="35"/>
      <c r="AS114" s="35"/>
      <c r="AT114" s="35"/>
      <c r="AU114" s="35"/>
      <c r="AV114" s="35"/>
      <c r="AW114" s="35"/>
      <c r="AX114" s="35"/>
      <c r="AY114" s="35"/>
      <c r="AZ114" s="35"/>
      <c r="BA114" s="35"/>
      <c r="BB114" s="35"/>
      <c r="BC114" s="35"/>
      <c r="BD114" s="35"/>
      <c r="BE114" s="35"/>
      <c r="BF114" s="35"/>
      <c r="BG114" s="35"/>
      <c r="BH114" s="35"/>
      <c r="BI114" s="35"/>
      <c r="BJ114" s="35"/>
      <c r="BK114" s="35"/>
      <c r="BL114" s="35"/>
      <c r="BM114" s="35"/>
    </row>
    <row r="115" customFormat="false" ht="12" hidden="false" customHeight="true" outlineLevel="0" collapsed="false">
      <c r="A115" s="35"/>
      <c r="B115" s="35"/>
      <c r="C115" s="35"/>
      <c r="D115" s="35"/>
      <c r="E115" s="35"/>
      <c r="F115" s="35"/>
      <c r="G115" s="35"/>
      <c r="H115" s="35"/>
      <c r="I115" s="35"/>
      <c r="J115" s="35"/>
      <c r="K115" s="35"/>
      <c r="L115" s="35"/>
      <c r="M115" s="35"/>
      <c r="N115" s="35"/>
      <c r="O115" s="35"/>
      <c r="P115" s="35"/>
      <c r="Q115" s="35"/>
      <c r="R115" s="35"/>
      <c r="S115" s="35"/>
      <c r="T115" s="35"/>
      <c r="U115" s="35"/>
      <c r="V115" s="35"/>
      <c r="W115" s="35"/>
      <c r="X115" s="35"/>
      <c r="Y115" s="35"/>
      <c r="Z115" s="35"/>
      <c r="AA115" s="35"/>
      <c r="AB115" s="35"/>
      <c r="AC115" s="35"/>
      <c r="AD115" s="35"/>
      <c r="AE115" s="35"/>
      <c r="AF115" s="35"/>
      <c r="AG115" s="35"/>
      <c r="AH115" s="35"/>
      <c r="AI115" s="35"/>
      <c r="AJ115" s="35"/>
      <c r="AK115" s="35"/>
      <c r="AL115" s="35"/>
      <c r="AM115" s="35"/>
      <c r="AN115" s="35"/>
      <c r="AO115" s="35"/>
      <c r="AP115" s="35"/>
      <c r="AQ115" s="35"/>
      <c r="AR115" s="35"/>
      <c r="AS115" s="35"/>
      <c r="AT115" s="35"/>
      <c r="AU115" s="35"/>
      <c r="AV115" s="35"/>
      <c r="AW115" s="35"/>
      <c r="AX115" s="35"/>
      <c r="AY115" s="35"/>
      <c r="AZ115" s="35"/>
      <c r="BA115" s="35"/>
      <c r="BB115" s="35"/>
      <c r="BC115" s="35"/>
      <c r="BD115" s="35"/>
      <c r="BE115" s="35"/>
      <c r="BF115" s="35"/>
      <c r="BG115" s="35"/>
      <c r="BH115" s="35"/>
      <c r="BI115" s="35"/>
      <c r="BJ115" s="35"/>
      <c r="BK115" s="35"/>
      <c r="BL115" s="35"/>
      <c r="BM115" s="35"/>
    </row>
    <row r="116" customFormat="false" ht="12" hidden="false" customHeight="true" outlineLevel="0" collapsed="false">
      <c r="A116" s="35"/>
      <c r="B116" s="35"/>
      <c r="C116" s="35"/>
      <c r="D116" s="35"/>
      <c r="E116" s="35"/>
      <c r="F116" s="35"/>
      <c r="G116" s="35"/>
      <c r="H116" s="35"/>
      <c r="I116" s="35"/>
      <c r="J116" s="35"/>
      <c r="K116" s="35"/>
      <c r="L116" s="35"/>
      <c r="M116" s="35"/>
      <c r="N116" s="35"/>
      <c r="O116" s="35"/>
      <c r="P116" s="35"/>
      <c r="Q116" s="35"/>
      <c r="R116" s="35"/>
      <c r="S116" s="35"/>
      <c r="T116" s="35"/>
      <c r="U116" s="35"/>
      <c r="V116" s="35"/>
      <c r="W116" s="35"/>
      <c r="X116" s="35"/>
      <c r="Y116" s="35"/>
      <c r="Z116" s="35"/>
      <c r="AA116" s="35"/>
      <c r="AB116" s="35"/>
      <c r="AC116" s="35"/>
      <c r="AD116" s="35"/>
      <c r="AE116" s="35"/>
      <c r="AF116" s="35"/>
      <c r="AG116" s="35"/>
      <c r="AH116" s="35"/>
      <c r="AI116" s="35"/>
      <c r="AJ116" s="35"/>
      <c r="AK116" s="35"/>
      <c r="AL116" s="35"/>
      <c r="AM116" s="35"/>
      <c r="AN116" s="35"/>
      <c r="AO116" s="35"/>
      <c r="AP116" s="35"/>
      <c r="AQ116" s="35"/>
      <c r="AR116" s="35"/>
      <c r="AS116" s="35"/>
      <c r="AT116" s="35"/>
      <c r="AU116" s="35"/>
      <c r="AV116" s="35"/>
      <c r="AW116" s="35"/>
      <c r="AX116" s="35"/>
      <c r="AY116" s="35"/>
      <c r="AZ116" s="35"/>
      <c r="BA116" s="35"/>
      <c r="BB116" s="35"/>
      <c r="BC116" s="35"/>
      <c r="BD116" s="35"/>
      <c r="BE116" s="35"/>
      <c r="BF116" s="35"/>
      <c r="BG116" s="35"/>
      <c r="BH116" s="35"/>
      <c r="BI116" s="35"/>
      <c r="BJ116" s="35"/>
      <c r="BK116" s="35"/>
      <c r="BL116" s="35"/>
      <c r="BM116" s="35"/>
    </row>
    <row r="117" customFormat="false" ht="12" hidden="false" customHeight="true" outlineLevel="0" collapsed="false">
      <c r="A117" s="35"/>
      <c r="B117" s="35"/>
      <c r="C117" s="35"/>
      <c r="D117" s="35"/>
      <c r="E117" s="35"/>
      <c r="F117" s="35"/>
      <c r="G117" s="35"/>
      <c r="H117" s="35"/>
      <c r="I117" s="35"/>
      <c r="J117" s="35"/>
      <c r="K117" s="35"/>
      <c r="L117" s="35"/>
      <c r="M117" s="35"/>
      <c r="N117" s="35"/>
      <c r="O117" s="35"/>
      <c r="P117" s="35"/>
      <c r="Q117" s="35"/>
      <c r="R117" s="35"/>
      <c r="S117" s="35"/>
      <c r="T117" s="35"/>
      <c r="U117" s="35"/>
      <c r="V117" s="35"/>
      <c r="W117" s="35"/>
      <c r="X117" s="35"/>
      <c r="Y117" s="35"/>
      <c r="Z117" s="35"/>
      <c r="AA117" s="35"/>
      <c r="AB117" s="35"/>
      <c r="AC117" s="35"/>
      <c r="AD117" s="35"/>
      <c r="AE117" s="35"/>
      <c r="AF117" s="35"/>
      <c r="AG117" s="35"/>
      <c r="AH117" s="35"/>
      <c r="AI117" s="35"/>
      <c r="AJ117" s="35"/>
      <c r="AK117" s="35"/>
      <c r="AL117" s="35"/>
      <c r="AM117" s="35"/>
      <c r="AN117" s="35"/>
      <c r="AO117" s="35"/>
      <c r="AP117" s="35"/>
      <c r="AQ117" s="35"/>
      <c r="AR117" s="35"/>
      <c r="AS117" s="35"/>
      <c r="AT117" s="35"/>
      <c r="AU117" s="35"/>
      <c r="AV117" s="35"/>
      <c r="AW117" s="35"/>
      <c r="AX117" s="35"/>
      <c r="AY117" s="35"/>
      <c r="AZ117" s="35"/>
      <c r="BA117" s="35"/>
      <c r="BB117" s="35"/>
      <c r="BC117" s="35"/>
      <c r="BD117" s="35"/>
      <c r="BE117" s="35"/>
      <c r="BF117" s="35"/>
      <c r="BG117" s="35"/>
      <c r="BH117" s="35"/>
      <c r="BI117" s="35"/>
      <c r="BJ117" s="35"/>
      <c r="BK117" s="35"/>
      <c r="BL117" s="35"/>
      <c r="BM117" s="35"/>
    </row>
    <row r="118" customFormat="false" ht="12" hidden="false" customHeight="true" outlineLevel="0" collapsed="false">
      <c r="A118" s="35"/>
      <c r="B118" s="35"/>
      <c r="C118" s="35"/>
      <c r="D118" s="35"/>
      <c r="E118" s="35"/>
      <c r="F118" s="35"/>
      <c r="G118" s="35"/>
      <c r="H118" s="35"/>
      <c r="I118" s="35"/>
      <c r="J118" s="35"/>
      <c r="K118" s="35"/>
      <c r="L118" s="35"/>
      <c r="M118" s="35"/>
      <c r="N118" s="35"/>
      <c r="O118" s="35"/>
      <c r="P118" s="35"/>
      <c r="Q118" s="35"/>
      <c r="R118" s="35"/>
      <c r="S118" s="35"/>
      <c r="T118" s="35"/>
      <c r="U118" s="35"/>
      <c r="V118" s="35"/>
      <c r="W118" s="35"/>
      <c r="X118" s="35"/>
      <c r="Y118" s="35"/>
      <c r="Z118" s="35"/>
      <c r="AA118" s="35"/>
      <c r="AB118" s="35"/>
      <c r="AC118" s="35"/>
      <c r="AD118" s="35"/>
      <c r="AE118" s="35"/>
      <c r="AF118" s="35"/>
      <c r="AG118" s="35"/>
      <c r="AH118" s="35"/>
      <c r="AI118" s="35"/>
      <c r="AJ118" s="35"/>
      <c r="AK118" s="35"/>
      <c r="AL118" s="35"/>
      <c r="AM118" s="35"/>
      <c r="AN118" s="35"/>
      <c r="AO118" s="35"/>
      <c r="AP118" s="35"/>
      <c r="AQ118" s="35"/>
      <c r="AR118" s="35"/>
      <c r="AS118" s="35"/>
      <c r="AT118" s="35"/>
      <c r="AU118" s="35"/>
      <c r="AV118" s="35"/>
      <c r="AW118" s="35"/>
      <c r="AX118" s="35"/>
      <c r="AY118" s="35"/>
      <c r="AZ118" s="35"/>
      <c r="BA118" s="35"/>
      <c r="BB118" s="35"/>
      <c r="BC118" s="35"/>
      <c r="BD118" s="35"/>
      <c r="BE118" s="35"/>
      <c r="BF118" s="35"/>
      <c r="BG118" s="35"/>
      <c r="BH118" s="35"/>
      <c r="BI118" s="35"/>
      <c r="BJ118" s="35"/>
      <c r="BK118" s="35"/>
      <c r="BL118" s="35"/>
      <c r="BM118" s="35"/>
    </row>
    <row r="119" customFormat="false" ht="12" hidden="false" customHeight="true" outlineLevel="0" collapsed="false">
      <c r="A119" s="35"/>
      <c r="B119" s="35"/>
      <c r="C119" s="35"/>
      <c r="D119" s="35"/>
      <c r="E119" s="35"/>
      <c r="F119" s="35"/>
      <c r="G119" s="35"/>
      <c r="H119" s="35"/>
      <c r="I119" s="35"/>
      <c r="J119" s="35"/>
      <c r="K119" s="35"/>
      <c r="L119" s="35"/>
      <c r="M119" s="35"/>
      <c r="N119" s="35"/>
      <c r="O119" s="35"/>
      <c r="P119" s="35"/>
      <c r="Q119" s="35"/>
      <c r="R119" s="35"/>
      <c r="S119" s="35"/>
      <c r="T119" s="35"/>
      <c r="U119" s="35"/>
      <c r="V119" s="35"/>
      <c r="W119" s="35"/>
      <c r="X119" s="35"/>
      <c r="Y119" s="35"/>
      <c r="Z119" s="35"/>
      <c r="AA119" s="35"/>
      <c r="AB119" s="35"/>
      <c r="AC119" s="35"/>
      <c r="AD119" s="35"/>
      <c r="AE119" s="35"/>
      <c r="AF119" s="35"/>
      <c r="AG119" s="35"/>
      <c r="AH119" s="35"/>
      <c r="AI119" s="35"/>
      <c r="AJ119" s="35"/>
      <c r="AK119" s="35"/>
      <c r="AL119" s="35"/>
      <c r="AM119" s="35"/>
      <c r="AN119" s="35"/>
      <c r="AO119" s="35"/>
      <c r="AP119" s="35"/>
      <c r="AQ119" s="35"/>
      <c r="AR119" s="35"/>
      <c r="AS119" s="35"/>
      <c r="AT119" s="35"/>
      <c r="AU119" s="35"/>
      <c r="AV119" s="35"/>
      <c r="AW119" s="35"/>
      <c r="AX119" s="35"/>
      <c r="AY119" s="35"/>
      <c r="AZ119" s="35"/>
      <c r="BA119" s="35"/>
      <c r="BB119" s="35"/>
      <c r="BC119" s="35"/>
      <c r="BD119" s="35"/>
      <c r="BE119" s="35"/>
      <c r="BF119" s="35"/>
      <c r="BG119" s="35"/>
      <c r="BH119" s="35"/>
      <c r="BI119" s="35"/>
      <c r="BJ119" s="35"/>
      <c r="BK119" s="35"/>
      <c r="BL119" s="35"/>
      <c r="BM119" s="35"/>
    </row>
    <row r="120" customFormat="false" ht="12" hidden="false" customHeight="true" outlineLevel="0" collapsed="false">
      <c r="A120" s="35"/>
      <c r="B120" s="35"/>
      <c r="C120" s="35"/>
      <c r="D120" s="35"/>
      <c r="E120" s="35"/>
      <c r="F120" s="35"/>
      <c r="G120" s="35"/>
      <c r="H120" s="35"/>
      <c r="I120" s="35"/>
      <c r="J120" s="35"/>
      <c r="K120" s="35"/>
      <c r="L120" s="35"/>
      <c r="M120" s="35"/>
      <c r="N120" s="35"/>
      <c r="O120" s="35"/>
      <c r="P120" s="35"/>
      <c r="Q120" s="35"/>
      <c r="R120" s="35"/>
      <c r="S120" s="35"/>
      <c r="T120" s="35"/>
      <c r="U120" s="35"/>
      <c r="V120" s="35"/>
      <c r="W120" s="35"/>
      <c r="X120" s="35"/>
      <c r="Y120" s="35"/>
      <c r="Z120" s="35"/>
      <c r="AA120" s="35"/>
      <c r="AB120" s="35"/>
      <c r="AC120" s="35"/>
      <c r="AD120" s="35"/>
      <c r="AE120" s="35"/>
      <c r="AF120" s="35"/>
      <c r="AG120" s="35"/>
      <c r="AH120" s="35"/>
      <c r="AI120" s="35"/>
      <c r="AJ120" s="35"/>
      <c r="AK120" s="35"/>
      <c r="AL120" s="35"/>
      <c r="AM120" s="35"/>
      <c r="AN120" s="35"/>
      <c r="AO120" s="35"/>
      <c r="AP120" s="35"/>
      <c r="AQ120" s="35"/>
      <c r="AR120" s="35"/>
      <c r="AS120" s="35"/>
      <c r="AT120" s="35"/>
      <c r="AU120" s="35"/>
      <c r="AV120" s="35"/>
      <c r="AW120" s="35"/>
      <c r="AX120" s="35"/>
      <c r="AY120" s="35"/>
      <c r="AZ120" s="35"/>
      <c r="BA120" s="35"/>
      <c r="BB120" s="35"/>
      <c r="BC120" s="35"/>
      <c r="BD120" s="35"/>
      <c r="BE120" s="35"/>
      <c r="BF120" s="35"/>
      <c r="BG120" s="35"/>
      <c r="BH120" s="35"/>
      <c r="BI120" s="35"/>
      <c r="BJ120" s="35"/>
      <c r="BK120" s="35"/>
      <c r="BL120" s="35"/>
      <c r="BM120" s="35"/>
    </row>
    <row r="121" customFormat="false" ht="12" hidden="false" customHeight="true" outlineLevel="0" collapsed="false">
      <c r="A121" s="35"/>
      <c r="B121" s="35"/>
      <c r="C121" s="35"/>
      <c r="D121" s="35"/>
      <c r="E121" s="35"/>
      <c r="F121" s="35"/>
      <c r="G121" s="35"/>
      <c r="H121" s="35"/>
      <c r="I121" s="35"/>
      <c r="J121" s="35"/>
      <c r="K121" s="35"/>
      <c r="L121" s="35"/>
      <c r="M121" s="35"/>
      <c r="N121" s="35"/>
      <c r="O121" s="35"/>
      <c r="P121" s="35"/>
      <c r="Q121" s="35"/>
      <c r="R121" s="35"/>
      <c r="S121" s="35"/>
      <c r="T121" s="35"/>
      <c r="U121" s="35"/>
      <c r="V121" s="35"/>
      <c r="W121" s="35"/>
      <c r="X121" s="35"/>
      <c r="Y121" s="35"/>
      <c r="Z121" s="35"/>
      <c r="AA121" s="35"/>
      <c r="AB121" s="35"/>
      <c r="AC121" s="35"/>
      <c r="AD121" s="35"/>
      <c r="AE121" s="35"/>
      <c r="AF121" s="35"/>
      <c r="AG121" s="35"/>
      <c r="AH121" s="35"/>
      <c r="AI121" s="35"/>
      <c r="AJ121" s="35"/>
      <c r="AK121" s="35"/>
      <c r="AL121" s="35"/>
      <c r="AM121" s="35"/>
      <c r="AN121" s="35"/>
      <c r="AO121" s="35"/>
      <c r="AP121" s="35"/>
      <c r="AQ121" s="35"/>
      <c r="AR121" s="35"/>
      <c r="AS121" s="35"/>
      <c r="AT121" s="35"/>
      <c r="AU121" s="35"/>
      <c r="AV121" s="35"/>
      <c r="AW121" s="35"/>
      <c r="AX121" s="35"/>
      <c r="AY121" s="35"/>
      <c r="AZ121" s="35"/>
      <c r="BA121" s="35"/>
      <c r="BB121" s="35"/>
      <c r="BC121" s="35"/>
      <c r="BD121" s="35"/>
      <c r="BE121" s="35"/>
      <c r="BF121" s="35"/>
      <c r="BG121" s="35"/>
      <c r="BH121" s="35"/>
      <c r="BI121" s="35"/>
      <c r="BJ121" s="35"/>
      <c r="BK121" s="35"/>
      <c r="BL121" s="35"/>
      <c r="BM121" s="35"/>
    </row>
    <row r="122" customFormat="false" ht="12" hidden="false" customHeight="true" outlineLevel="0" collapsed="false">
      <c r="A122" s="35"/>
      <c r="B122" s="35"/>
      <c r="C122" s="35"/>
      <c r="D122" s="35"/>
      <c r="E122" s="35"/>
      <c r="F122" s="35"/>
      <c r="G122" s="35"/>
      <c r="H122" s="35"/>
      <c r="I122" s="35"/>
      <c r="J122" s="35"/>
      <c r="K122" s="35"/>
      <c r="L122" s="35"/>
      <c r="M122" s="35"/>
      <c r="N122" s="35"/>
      <c r="O122" s="35"/>
      <c r="P122" s="35"/>
      <c r="Q122" s="35"/>
      <c r="R122" s="35"/>
      <c r="S122" s="35"/>
      <c r="T122" s="35"/>
      <c r="U122" s="35"/>
      <c r="V122" s="35"/>
      <c r="W122" s="35"/>
      <c r="X122" s="35"/>
      <c r="Y122" s="35"/>
      <c r="Z122" s="35"/>
      <c r="AA122" s="35"/>
      <c r="AB122" s="35"/>
      <c r="AC122" s="35"/>
      <c r="AD122" s="35"/>
      <c r="AE122" s="35"/>
      <c r="AF122" s="35"/>
      <c r="AG122" s="35"/>
      <c r="AH122" s="35"/>
      <c r="AI122" s="35"/>
      <c r="AJ122" s="35"/>
      <c r="AK122" s="35"/>
      <c r="AL122" s="35"/>
      <c r="AM122" s="35"/>
      <c r="AN122" s="35"/>
      <c r="AO122" s="35"/>
      <c r="AP122" s="35"/>
      <c r="AQ122" s="35"/>
      <c r="AR122" s="35"/>
      <c r="AS122" s="35"/>
      <c r="AT122" s="35"/>
      <c r="AU122" s="35"/>
      <c r="AV122" s="35"/>
      <c r="AW122" s="35"/>
      <c r="AX122" s="35"/>
      <c r="AY122" s="35"/>
      <c r="AZ122" s="35"/>
      <c r="BA122" s="35"/>
      <c r="BB122" s="35"/>
      <c r="BC122" s="35"/>
      <c r="BD122" s="35"/>
      <c r="BE122" s="35"/>
      <c r="BF122" s="35"/>
      <c r="BG122" s="35"/>
      <c r="BH122" s="35"/>
      <c r="BI122" s="35"/>
      <c r="BJ122" s="35"/>
      <c r="BK122" s="35"/>
      <c r="BL122" s="35"/>
      <c r="BM122" s="35"/>
    </row>
    <row r="123" customFormat="false" ht="12" hidden="false" customHeight="true" outlineLevel="0" collapsed="false">
      <c r="A123" s="35"/>
      <c r="B123" s="35"/>
      <c r="C123" s="35"/>
      <c r="D123" s="35"/>
      <c r="E123" s="35"/>
      <c r="F123" s="35"/>
      <c r="G123" s="35"/>
      <c r="H123" s="35"/>
      <c r="I123" s="35"/>
      <c r="J123" s="35"/>
      <c r="K123" s="35"/>
      <c r="L123" s="35"/>
      <c r="M123" s="35"/>
      <c r="N123" s="35"/>
      <c r="O123" s="35"/>
      <c r="P123" s="35"/>
      <c r="Q123" s="35"/>
      <c r="R123" s="35"/>
      <c r="S123" s="35"/>
      <c r="T123" s="35"/>
      <c r="U123" s="35"/>
      <c r="V123" s="35"/>
      <c r="W123" s="35"/>
      <c r="X123" s="35"/>
      <c r="Y123" s="35"/>
      <c r="Z123" s="35"/>
      <c r="AA123" s="35"/>
      <c r="AB123" s="35"/>
      <c r="AC123" s="35"/>
      <c r="AD123" s="35"/>
      <c r="AE123" s="35"/>
      <c r="AF123" s="35"/>
      <c r="AG123" s="35"/>
      <c r="AH123" s="35"/>
      <c r="AI123" s="35"/>
      <c r="AJ123" s="35"/>
      <c r="AK123" s="35"/>
      <c r="AL123" s="35"/>
      <c r="AM123" s="35"/>
      <c r="AN123" s="35"/>
      <c r="AO123" s="35"/>
      <c r="AP123" s="35"/>
      <c r="AQ123" s="35"/>
      <c r="AR123" s="35"/>
      <c r="AS123" s="35"/>
      <c r="AT123" s="35"/>
      <c r="AU123" s="35"/>
      <c r="AV123" s="35"/>
      <c r="AW123" s="35"/>
      <c r="AX123" s="35"/>
      <c r="AY123" s="35"/>
      <c r="AZ123" s="35"/>
      <c r="BA123" s="35"/>
      <c r="BB123" s="35"/>
      <c r="BC123" s="35"/>
      <c r="BD123" s="35"/>
      <c r="BE123" s="35"/>
      <c r="BF123" s="35"/>
      <c r="BG123" s="35"/>
      <c r="BH123" s="35"/>
      <c r="BI123" s="35"/>
      <c r="BJ123" s="35"/>
      <c r="BK123" s="35"/>
      <c r="BL123" s="35"/>
      <c r="BM123" s="35"/>
    </row>
    <row r="124" customFormat="false" ht="12" hidden="false" customHeight="true" outlineLevel="0" collapsed="false">
      <c r="A124" s="35"/>
      <c r="B124" s="35"/>
      <c r="C124" s="35"/>
      <c r="D124" s="35"/>
      <c r="E124" s="35"/>
      <c r="F124" s="35"/>
      <c r="G124" s="35"/>
      <c r="H124" s="35"/>
      <c r="I124" s="35"/>
      <c r="J124" s="35"/>
      <c r="K124" s="35"/>
      <c r="L124" s="35"/>
      <c r="M124" s="35"/>
      <c r="N124" s="35"/>
      <c r="O124" s="35"/>
      <c r="P124" s="35"/>
      <c r="Q124" s="35"/>
      <c r="R124" s="35"/>
      <c r="S124" s="35"/>
      <c r="T124" s="35"/>
      <c r="U124" s="35"/>
      <c r="V124" s="35"/>
      <c r="W124" s="35"/>
      <c r="X124" s="35"/>
      <c r="Y124" s="35"/>
      <c r="Z124" s="35"/>
      <c r="AA124" s="35"/>
      <c r="AB124" s="35"/>
      <c r="AC124" s="35"/>
      <c r="AD124" s="35"/>
      <c r="AE124" s="35"/>
      <c r="AF124" s="35"/>
      <c r="AG124" s="35"/>
      <c r="AH124" s="35"/>
      <c r="AI124" s="35"/>
      <c r="AJ124" s="35"/>
      <c r="AK124" s="35"/>
      <c r="AL124" s="35"/>
      <c r="AM124" s="35"/>
      <c r="AN124" s="35"/>
      <c r="AO124" s="35"/>
      <c r="AP124" s="35"/>
      <c r="AQ124" s="35"/>
      <c r="AR124" s="35"/>
      <c r="AS124" s="35"/>
      <c r="AT124" s="35"/>
      <c r="AU124" s="35"/>
      <c r="AV124" s="35"/>
      <c r="AW124" s="35"/>
      <c r="AX124" s="35"/>
      <c r="AY124" s="35"/>
      <c r="AZ124" s="35"/>
      <c r="BA124" s="35"/>
      <c r="BB124" s="35"/>
      <c r="BC124" s="35"/>
      <c r="BD124" s="35"/>
      <c r="BE124" s="35"/>
      <c r="BF124" s="35"/>
      <c r="BG124" s="35"/>
      <c r="BH124" s="35"/>
      <c r="BI124" s="35"/>
      <c r="BJ124" s="35"/>
      <c r="BK124" s="35"/>
      <c r="BL124" s="35"/>
      <c r="BM124" s="35"/>
    </row>
    <row r="125" customFormat="false" ht="12" hidden="false" customHeight="true" outlineLevel="0" collapsed="false">
      <c r="A125" s="35"/>
      <c r="B125" s="35"/>
      <c r="C125" s="35"/>
      <c r="D125" s="35"/>
      <c r="E125" s="35"/>
      <c r="F125" s="35"/>
      <c r="G125" s="35"/>
      <c r="H125" s="35"/>
      <c r="I125" s="35"/>
      <c r="J125" s="35"/>
      <c r="K125" s="35"/>
      <c r="L125" s="35"/>
      <c r="M125" s="35"/>
      <c r="N125" s="35"/>
      <c r="O125" s="35"/>
      <c r="P125" s="35"/>
      <c r="Q125" s="35"/>
      <c r="R125" s="35"/>
      <c r="S125" s="35"/>
      <c r="T125" s="35"/>
      <c r="U125" s="35"/>
      <c r="V125" s="35"/>
      <c r="W125" s="35"/>
      <c r="X125" s="35"/>
      <c r="Y125" s="35"/>
      <c r="Z125" s="35"/>
      <c r="AA125" s="35"/>
      <c r="AB125" s="35"/>
      <c r="AC125" s="35"/>
      <c r="AD125" s="35"/>
      <c r="AE125" s="35"/>
      <c r="AF125" s="35"/>
      <c r="AG125" s="35"/>
      <c r="AH125" s="35"/>
      <c r="AI125" s="35"/>
      <c r="AJ125" s="35"/>
      <c r="AK125" s="35"/>
      <c r="AL125" s="35"/>
      <c r="AM125" s="35"/>
      <c r="AN125" s="35"/>
      <c r="AO125" s="35"/>
      <c r="AP125" s="35"/>
      <c r="AQ125" s="35"/>
      <c r="AR125" s="35"/>
      <c r="AS125" s="35"/>
      <c r="AT125" s="35"/>
      <c r="AU125" s="35"/>
      <c r="AV125" s="35"/>
      <c r="AW125" s="35"/>
      <c r="AX125" s="35"/>
      <c r="AY125" s="35"/>
      <c r="AZ125" s="35"/>
      <c r="BA125" s="35"/>
      <c r="BB125" s="35"/>
      <c r="BC125" s="35"/>
      <c r="BD125" s="35"/>
      <c r="BE125" s="35"/>
      <c r="BF125" s="35"/>
      <c r="BG125" s="35"/>
      <c r="BH125" s="35"/>
      <c r="BI125" s="35"/>
      <c r="BJ125" s="35"/>
      <c r="BK125" s="35"/>
      <c r="BL125" s="35"/>
      <c r="BM125" s="35"/>
    </row>
    <row r="126" customFormat="false" ht="12" hidden="false" customHeight="true" outlineLevel="0" collapsed="false">
      <c r="A126" s="35"/>
      <c r="B126" s="35"/>
      <c r="C126" s="35"/>
      <c r="D126" s="35"/>
      <c r="E126" s="35"/>
      <c r="F126" s="35"/>
      <c r="G126" s="35"/>
      <c r="H126" s="35"/>
      <c r="I126" s="35"/>
      <c r="J126" s="35"/>
      <c r="K126" s="35"/>
      <c r="L126" s="35"/>
      <c r="M126" s="35"/>
      <c r="N126" s="35"/>
      <c r="O126" s="35"/>
      <c r="P126" s="35"/>
      <c r="Q126" s="35"/>
      <c r="R126" s="35"/>
      <c r="S126" s="35"/>
      <c r="T126" s="35"/>
      <c r="U126" s="35"/>
      <c r="V126" s="35"/>
      <c r="W126" s="35"/>
      <c r="X126" s="35"/>
      <c r="Y126" s="35"/>
      <c r="Z126" s="35"/>
      <c r="AA126" s="35"/>
      <c r="AB126" s="35"/>
      <c r="AC126" s="35"/>
      <c r="AD126" s="35"/>
      <c r="AE126" s="35"/>
      <c r="AF126" s="35"/>
      <c r="AG126" s="35"/>
      <c r="AH126" s="35"/>
      <c r="AI126" s="35"/>
      <c r="AJ126" s="35"/>
      <c r="AK126" s="35"/>
      <c r="AL126" s="35"/>
      <c r="AM126" s="35"/>
      <c r="AN126" s="35"/>
      <c r="AO126" s="35"/>
      <c r="AP126" s="35"/>
      <c r="AQ126" s="35"/>
      <c r="AR126" s="35"/>
      <c r="AS126" s="35"/>
      <c r="AT126" s="35"/>
      <c r="AU126" s="35"/>
      <c r="AV126" s="35"/>
      <c r="AW126" s="35"/>
      <c r="AX126" s="35"/>
      <c r="AY126" s="35"/>
      <c r="AZ126" s="35"/>
      <c r="BA126" s="35"/>
      <c r="BB126" s="35"/>
      <c r="BC126" s="35"/>
      <c r="BD126" s="35"/>
      <c r="BE126" s="35"/>
      <c r="BF126" s="35"/>
      <c r="BG126" s="35"/>
      <c r="BH126" s="35"/>
      <c r="BI126" s="35"/>
      <c r="BJ126" s="35"/>
      <c r="BK126" s="35"/>
      <c r="BL126" s="35"/>
      <c r="BM126" s="35"/>
    </row>
    <row r="127" customFormat="false" ht="12" hidden="false" customHeight="true" outlineLevel="0" collapsed="false">
      <c r="A127" s="35"/>
      <c r="B127" s="35"/>
      <c r="C127" s="35"/>
      <c r="D127" s="35"/>
      <c r="E127" s="35"/>
      <c r="F127" s="35"/>
      <c r="G127" s="35"/>
      <c r="H127" s="35"/>
      <c r="I127" s="35"/>
      <c r="J127" s="35"/>
      <c r="K127" s="35"/>
      <c r="L127" s="35"/>
      <c r="M127" s="35"/>
      <c r="N127" s="35"/>
      <c r="O127" s="35"/>
      <c r="P127" s="35"/>
      <c r="Q127" s="35"/>
      <c r="R127" s="35"/>
      <c r="S127" s="35"/>
      <c r="T127" s="35"/>
      <c r="U127" s="35"/>
      <c r="V127" s="35"/>
      <c r="W127" s="35"/>
      <c r="X127" s="35"/>
      <c r="Y127" s="35"/>
      <c r="Z127" s="35"/>
      <c r="AA127" s="35"/>
      <c r="AB127" s="35"/>
      <c r="AC127" s="35"/>
      <c r="AD127" s="35"/>
      <c r="AE127" s="35"/>
      <c r="AF127" s="35"/>
      <c r="AG127" s="35"/>
      <c r="AH127" s="35"/>
      <c r="AI127" s="35"/>
      <c r="AJ127" s="35"/>
      <c r="AK127" s="35"/>
      <c r="AL127" s="35"/>
      <c r="AM127" s="35"/>
      <c r="AN127" s="35"/>
      <c r="AO127" s="35"/>
      <c r="AP127" s="35"/>
      <c r="AQ127" s="35"/>
      <c r="AR127" s="35"/>
      <c r="AS127" s="35"/>
      <c r="AT127" s="35"/>
      <c r="AU127" s="35"/>
      <c r="AV127" s="35"/>
      <c r="AW127" s="35"/>
      <c r="AX127" s="35"/>
      <c r="AY127" s="35"/>
      <c r="AZ127" s="35"/>
      <c r="BA127" s="35"/>
      <c r="BB127" s="35"/>
      <c r="BC127" s="35"/>
      <c r="BD127" s="35"/>
      <c r="BE127" s="35"/>
      <c r="BF127" s="35"/>
      <c r="BG127" s="35"/>
      <c r="BH127" s="35"/>
      <c r="BI127" s="35"/>
      <c r="BJ127" s="35"/>
      <c r="BK127" s="35"/>
      <c r="BL127" s="35"/>
      <c r="BM127" s="35"/>
    </row>
    <row r="128" customFormat="false" ht="12" hidden="false" customHeight="true" outlineLevel="0" collapsed="false">
      <c r="A128" s="35"/>
      <c r="B128" s="35"/>
      <c r="C128" s="35"/>
      <c r="D128" s="35"/>
      <c r="E128" s="35"/>
      <c r="F128" s="35"/>
      <c r="G128" s="35"/>
      <c r="H128" s="35"/>
      <c r="I128" s="35"/>
      <c r="J128" s="35"/>
      <c r="K128" s="35"/>
      <c r="L128" s="35"/>
      <c r="M128" s="35"/>
      <c r="N128" s="35"/>
      <c r="O128" s="35"/>
      <c r="P128" s="35"/>
      <c r="Q128" s="35"/>
      <c r="R128" s="35"/>
      <c r="S128" s="35"/>
      <c r="T128" s="35"/>
      <c r="U128" s="35"/>
      <c r="V128" s="35"/>
      <c r="W128" s="35"/>
      <c r="X128" s="35"/>
      <c r="Y128" s="35"/>
      <c r="Z128" s="35"/>
      <c r="AA128" s="35"/>
      <c r="AB128" s="35"/>
      <c r="AC128" s="35"/>
      <c r="AD128" s="35"/>
      <c r="AE128" s="35"/>
      <c r="AF128" s="35"/>
      <c r="AG128" s="35"/>
      <c r="AH128" s="35"/>
      <c r="AI128" s="35"/>
      <c r="AJ128" s="35"/>
      <c r="AK128" s="35"/>
      <c r="AL128" s="35"/>
      <c r="AM128" s="35"/>
      <c r="AN128" s="35"/>
      <c r="AO128" s="35"/>
      <c r="AP128" s="35"/>
      <c r="AQ128" s="35"/>
      <c r="AR128" s="35"/>
      <c r="AS128" s="35"/>
      <c r="AT128" s="35"/>
      <c r="AU128" s="35"/>
      <c r="AV128" s="35"/>
      <c r="AW128" s="35"/>
      <c r="AX128" s="35"/>
      <c r="AY128" s="35"/>
      <c r="AZ128" s="35"/>
      <c r="BA128" s="35"/>
      <c r="BB128" s="35"/>
      <c r="BC128" s="35"/>
      <c r="BD128" s="35"/>
      <c r="BE128" s="35"/>
      <c r="BF128" s="35"/>
      <c r="BG128" s="35"/>
      <c r="BH128" s="35"/>
      <c r="BI128" s="35"/>
      <c r="BJ128" s="35"/>
      <c r="BK128" s="35"/>
      <c r="BL128" s="35"/>
      <c r="BM128" s="35"/>
    </row>
    <row r="129" customFormat="false" ht="12" hidden="false" customHeight="true" outlineLevel="0" collapsed="false">
      <c r="A129" s="35"/>
      <c r="B129" s="35"/>
      <c r="C129" s="35"/>
      <c r="D129" s="35"/>
      <c r="E129" s="35"/>
      <c r="F129" s="35"/>
      <c r="G129" s="35"/>
      <c r="H129" s="35"/>
      <c r="I129" s="35"/>
      <c r="J129" s="35"/>
      <c r="K129" s="35"/>
      <c r="L129" s="35"/>
      <c r="M129" s="35"/>
      <c r="N129" s="35"/>
      <c r="O129" s="35"/>
      <c r="P129" s="35"/>
      <c r="Q129" s="35"/>
      <c r="R129" s="35"/>
      <c r="S129" s="35"/>
      <c r="T129" s="35"/>
      <c r="U129" s="35"/>
      <c r="V129" s="35"/>
      <c r="W129" s="35"/>
      <c r="X129" s="35"/>
      <c r="Y129" s="35"/>
      <c r="Z129" s="35"/>
      <c r="AA129" s="35"/>
      <c r="AB129" s="35"/>
      <c r="AC129" s="35"/>
      <c r="AD129" s="35"/>
      <c r="AE129" s="35"/>
      <c r="AF129" s="35"/>
      <c r="AG129" s="35"/>
      <c r="AH129" s="35"/>
      <c r="AI129" s="35"/>
      <c r="AJ129" s="35"/>
      <c r="AK129" s="35"/>
      <c r="AL129" s="35"/>
      <c r="AM129" s="35"/>
      <c r="AN129" s="35"/>
      <c r="AO129" s="35"/>
      <c r="AP129" s="35"/>
      <c r="AQ129" s="35"/>
      <c r="AR129" s="35"/>
      <c r="AS129" s="35"/>
      <c r="AT129" s="35"/>
      <c r="AU129" s="35"/>
      <c r="AV129" s="35"/>
      <c r="AW129" s="35"/>
      <c r="AX129" s="35"/>
      <c r="AY129" s="35"/>
      <c r="AZ129" s="35"/>
      <c r="BA129" s="35"/>
      <c r="BB129" s="35"/>
      <c r="BC129" s="35"/>
      <c r="BD129" s="35"/>
      <c r="BE129" s="35"/>
      <c r="BF129" s="35"/>
      <c r="BG129" s="35"/>
      <c r="BH129" s="35"/>
      <c r="BI129" s="35"/>
      <c r="BJ129" s="35"/>
      <c r="BK129" s="35"/>
      <c r="BL129" s="35"/>
      <c r="BM129" s="35"/>
    </row>
    <row r="130" customFormat="false" ht="12" hidden="false" customHeight="true" outlineLevel="0" collapsed="false">
      <c r="A130" s="35"/>
      <c r="B130" s="35"/>
      <c r="C130" s="35"/>
      <c r="D130" s="35"/>
      <c r="E130" s="35"/>
      <c r="F130" s="35"/>
      <c r="G130" s="35"/>
      <c r="H130" s="35"/>
      <c r="I130" s="35"/>
      <c r="J130" s="35"/>
      <c r="K130" s="35"/>
      <c r="L130" s="35"/>
      <c r="M130" s="35"/>
      <c r="N130" s="35"/>
      <c r="O130" s="35"/>
      <c r="P130" s="35"/>
      <c r="Q130" s="35"/>
      <c r="R130" s="35"/>
      <c r="S130" s="35"/>
      <c r="T130" s="35"/>
      <c r="U130" s="35"/>
      <c r="V130" s="35"/>
      <c r="W130" s="35"/>
      <c r="X130" s="35"/>
      <c r="Y130" s="35"/>
      <c r="Z130" s="35"/>
      <c r="AA130" s="35"/>
      <c r="AB130" s="35"/>
      <c r="AC130" s="35"/>
      <c r="AD130" s="35"/>
      <c r="AE130" s="35"/>
      <c r="AF130" s="35"/>
      <c r="AG130" s="35"/>
      <c r="AH130" s="35"/>
      <c r="AI130" s="35"/>
      <c r="AJ130" s="35"/>
      <c r="AK130" s="35"/>
      <c r="AL130" s="35"/>
      <c r="AM130" s="35"/>
      <c r="AN130" s="35"/>
      <c r="AO130" s="35"/>
      <c r="AP130" s="35"/>
      <c r="AQ130" s="35"/>
      <c r="AR130" s="35"/>
      <c r="AS130" s="35"/>
      <c r="AT130" s="35"/>
      <c r="AU130" s="35"/>
      <c r="AV130" s="35"/>
      <c r="AW130" s="35"/>
      <c r="AX130" s="35"/>
      <c r="AY130" s="35"/>
      <c r="AZ130" s="35"/>
      <c r="BA130" s="35"/>
      <c r="BB130" s="35"/>
      <c r="BC130" s="35"/>
      <c r="BD130" s="35"/>
      <c r="BE130" s="35"/>
      <c r="BF130" s="35"/>
      <c r="BG130" s="35"/>
      <c r="BH130" s="35"/>
      <c r="BI130" s="35"/>
      <c r="BJ130" s="35"/>
      <c r="BK130" s="35"/>
      <c r="BL130" s="35"/>
      <c r="BM130" s="35"/>
    </row>
    <row r="131" customFormat="false" ht="12" hidden="false" customHeight="true" outlineLevel="0" collapsed="false">
      <c r="A131" s="35"/>
      <c r="B131" s="35"/>
      <c r="C131" s="35"/>
      <c r="D131" s="35"/>
      <c r="E131" s="35"/>
      <c r="F131" s="35"/>
      <c r="G131" s="35"/>
      <c r="H131" s="35"/>
      <c r="I131" s="35"/>
      <c r="J131" s="35"/>
      <c r="K131" s="35"/>
      <c r="L131" s="35"/>
      <c r="M131" s="35"/>
      <c r="N131" s="35"/>
      <c r="O131" s="35"/>
      <c r="P131" s="35"/>
      <c r="Q131" s="35"/>
      <c r="R131" s="35"/>
      <c r="S131" s="35"/>
      <c r="T131" s="35"/>
      <c r="U131" s="35"/>
      <c r="V131" s="35"/>
      <c r="W131" s="35"/>
      <c r="X131" s="35"/>
      <c r="Y131" s="35"/>
      <c r="Z131" s="35"/>
      <c r="AA131" s="35"/>
      <c r="AB131" s="35"/>
      <c r="AC131" s="35"/>
      <c r="AD131" s="35"/>
      <c r="AE131" s="35"/>
      <c r="AF131" s="35"/>
      <c r="AG131" s="35"/>
      <c r="AH131" s="35"/>
      <c r="AI131" s="35"/>
      <c r="AJ131" s="35"/>
      <c r="AK131" s="35"/>
      <c r="AL131" s="35"/>
      <c r="AM131" s="35"/>
      <c r="AN131" s="35"/>
      <c r="AO131" s="35"/>
      <c r="AP131" s="35"/>
      <c r="AQ131" s="35"/>
      <c r="AR131" s="35"/>
      <c r="AS131" s="35"/>
      <c r="AT131" s="35"/>
      <c r="AU131" s="35"/>
      <c r="AV131" s="35"/>
      <c r="AW131" s="35"/>
      <c r="AX131" s="35"/>
      <c r="AY131" s="35"/>
      <c r="AZ131" s="35"/>
      <c r="BA131" s="35"/>
      <c r="BB131" s="35"/>
      <c r="BC131" s="35"/>
      <c r="BD131" s="35"/>
      <c r="BE131" s="35"/>
      <c r="BF131" s="35"/>
      <c r="BG131" s="35"/>
      <c r="BH131" s="35"/>
      <c r="BI131" s="35"/>
      <c r="BJ131" s="35"/>
      <c r="BK131" s="35"/>
      <c r="BL131" s="35"/>
      <c r="BM131" s="35"/>
    </row>
    <row r="132" customFormat="false" ht="12" hidden="false" customHeight="true" outlineLevel="0" collapsed="false">
      <c r="A132" s="35"/>
      <c r="B132" s="35"/>
      <c r="C132" s="35"/>
      <c r="D132" s="35"/>
      <c r="E132" s="35"/>
      <c r="F132" s="35"/>
      <c r="G132" s="35"/>
      <c r="H132" s="35"/>
      <c r="I132" s="35"/>
      <c r="J132" s="35"/>
      <c r="K132" s="35"/>
      <c r="L132" s="35"/>
      <c r="M132" s="35"/>
      <c r="N132" s="35"/>
      <c r="O132" s="35"/>
      <c r="P132" s="35"/>
      <c r="Q132" s="35"/>
      <c r="R132" s="35"/>
      <c r="S132" s="35"/>
      <c r="T132" s="35"/>
      <c r="U132" s="35"/>
      <c r="V132" s="35"/>
      <c r="W132" s="35"/>
      <c r="X132" s="35"/>
      <c r="Y132" s="35"/>
      <c r="Z132" s="35"/>
      <c r="AA132" s="35"/>
      <c r="AB132" s="35"/>
      <c r="AC132" s="35"/>
      <c r="AD132" s="35"/>
      <c r="AE132" s="35"/>
      <c r="AF132" s="35"/>
      <c r="AG132" s="35"/>
      <c r="AH132" s="35"/>
      <c r="AI132" s="35"/>
      <c r="AJ132" s="35"/>
      <c r="AK132" s="35"/>
      <c r="AL132" s="35"/>
      <c r="AM132" s="35"/>
      <c r="AN132" s="35"/>
      <c r="AO132" s="35"/>
      <c r="AP132" s="35"/>
      <c r="AQ132" s="35"/>
      <c r="AR132" s="35"/>
      <c r="AS132" s="35"/>
      <c r="AT132" s="35"/>
      <c r="AU132" s="35"/>
      <c r="AV132" s="35"/>
      <c r="AW132" s="35"/>
      <c r="AX132" s="35"/>
      <c r="AY132" s="35"/>
      <c r="AZ132" s="35"/>
      <c r="BA132" s="35"/>
      <c r="BB132" s="35"/>
      <c r="BC132" s="35"/>
      <c r="BD132" s="35"/>
      <c r="BE132" s="35"/>
      <c r="BF132" s="35"/>
      <c r="BG132" s="35"/>
      <c r="BH132" s="35"/>
      <c r="BI132" s="35"/>
      <c r="BJ132" s="35"/>
      <c r="BK132" s="35"/>
      <c r="BL132" s="35"/>
      <c r="BM132" s="35"/>
    </row>
    <row r="133" customFormat="false" ht="12" hidden="false" customHeight="true" outlineLevel="0" collapsed="false">
      <c r="A133" s="35"/>
      <c r="B133" s="35"/>
      <c r="C133" s="35"/>
      <c r="D133" s="35"/>
      <c r="E133" s="35"/>
      <c r="F133" s="35"/>
      <c r="G133" s="35"/>
      <c r="H133" s="35"/>
      <c r="I133" s="35"/>
      <c r="J133" s="35"/>
      <c r="K133" s="35"/>
      <c r="L133" s="35"/>
      <c r="M133" s="35"/>
      <c r="N133" s="35"/>
      <c r="O133" s="35"/>
      <c r="P133" s="35"/>
      <c r="Q133" s="35"/>
      <c r="R133" s="35"/>
      <c r="S133" s="35"/>
      <c r="T133" s="35"/>
      <c r="U133" s="35"/>
      <c r="V133" s="35"/>
      <c r="W133" s="35"/>
      <c r="X133" s="35"/>
      <c r="Y133" s="35"/>
      <c r="Z133" s="35"/>
      <c r="AA133" s="35"/>
      <c r="AB133" s="35"/>
      <c r="AC133" s="35"/>
      <c r="AD133" s="35"/>
      <c r="AE133" s="35"/>
      <c r="AF133" s="35"/>
      <c r="AG133" s="35"/>
      <c r="AH133" s="35"/>
      <c r="AI133" s="35"/>
      <c r="AJ133" s="35"/>
      <c r="AK133" s="35"/>
      <c r="AL133" s="35"/>
      <c r="AM133" s="35"/>
      <c r="AN133" s="35"/>
      <c r="AO133" s="35"/>
      <c r="AP133" s="35"/>
      <c r="AQ133" s="35"/>
      <c r="AR133" s="35"/>
      <c r="AS133" s="35"/>
      <c r="AT133" s="35"/>
      <c r="AU133" s="35"/>
      <c r="AV133" s="35"/>
      <c r="AW133" s="35"/>
      <c r="AX133" s="35"/>
      <c r="AY133" s="35"/>
      <c r="AZ133" s="35"/>
      <c r="BA133" s="35"/>
      <c r="BB133" s="35"/>
      <c r="BC133" s="35"/>
      <c r="BD133" s="35"/>
      <c r="BE133" s="35"/>
      <c r="BF133" s="35"/>
      <c r="BG133" s="35"/>
      <c r="BH133" s="35"/>
      <c r="BI133" s="35"/>
      <c r="BJ133" s="35"/>
      <c r="BK133" s="35"/>
      <c r="BL133" s="35"/>
      <c r="BM133" s="35"/>
    </row>
    <row r="134" customFormat="false" ht="12" hidden="false" customHeight="true" outlineLevel="0" collapsed="false">
      <c r="A134" s="35"/>
      <c r="B134" s="35"/>
      <c r="C134" s="35"/>
      <c r="D134" s="35"/>
      <c r="E134" s="35"/>
      <c r="F134" s="35"/>
      <c r="G134" s="35"/>
      <c r="H134" s="35"/>
      <c r="I134" s="35"/>
      <c r="J134" s="35"/>
      <c r="K134" s="35"/>
      <c r="L134" s="35"/>
      <c r="M134" s="35"/>
      <c r="N134" s="35"/>
      <c r="O134" s="35"/>
      <c r="P134" s="35"/>
      <c r="Q134" s="35"/>
      <c r="R134" s="35"/>
      <c r="S134" s="35"/>
      <c r="T134" s="35"/>
      <c r="U134" s="35"/>
      <c r="V134" s="35"/>
      <c r="W134" s="35"/>
      <c r="X134" s="35"/>
      <c r="Y134" s="35"/>
      <c r="Z134" s="35"/>
      <c r="AA134" s="35"/>
      <c r="AB134" s="35"/>
      <c r="AC134" s="35"/>
      <c r="AD134" s="35"/>
      <c r="AE134" s="35"/>
      <c r="AF134" s="35"/>
      <c r="AG134" s="35"/>
      <c r="AH134" s="35"/>
      <c r="AI134" s="35"/>
      <c r="AJ134" s="35"/>
      <c r="AK134" s="35"/>
      <c r="AL134" s="35"/>
      <c r="AM134" s="35"/>
      <c r="AN134" s="35"/>
      <c r="AO134" s="35"/>
      <c r="AP134" s="35"/>
      <c r="AQ134" s="35"/>
      <c r="AR134" s="35"/>
      <c r="AS134" s="35"/>
      <c r="AT134" s="35"/>
      <c r="AU134" s="35"/>
      <c r="AV134" s="35"/>
      <c r="AW134" s="35"/>
      <c r="AX134" s="35"/>
      <c r="AY134" s="35"/>
      <c r="AZ134" s="35"/>
      <c r="BA134" s="35"/>
      <c r="BB134" s="35"/>
      <c r="BC134" s="35"/>
      <c r="BD134" s="35"/>
      <c r="BE134" s="35"/>
      <c r="BF134" s="35"/>
      <c r="BG134" s="35"/>
      <c r="BH134" s="35"/>
      <c r="BI134" s="35"/>
      <c r="BJ134" s="35"/>
      <c r="BK134" s="35"/>
      <c r="BL134" s="35"/>
      <c r="BM134" s="35"/>
    </row>
    <row r="135" customFormat="false" ht="12" hidden="false" customHeight="true" outlineLevel="0" collapsed="false">
      <c r="A135" s="35"/>
      <c r="B135" s="35"/>
      <c r="C135" s="35"/>
      <c r="D135" s="35"/>
      <c r="E135" s="35"/>
      <c r="F135" s="35"/>
      <c r="G135" s="35"/>
      <c r="H135" s="35"/>
      <c r="I135" s="35"/>
      <c r="J135" s="35"/>
      <c r="K135" s="35"/>
      <c r="L135" s="35"/>
      <c r="M135" s="35"/>
      <c r="N135" s="35"/>
      <c r="O135" s="35"/>
      <c r="P135" s="35"/>
      <c r="Q135" s="35"/>
      <c r="R135" s="35"/>
      <c r="S135" s="35"/>
      <c r="T135" s="35"/>
      <c r="U135" s="35"/>
      <c r="V135" s="35"/>
      <c r="W135" s="35"/>
      <c r="X135" s="35"/>
      <c r="Y135" s="35"/>
      <c r="Z135" s="35"/>
      <c r="AA135" s="35"/>
      <c r="AB135" s="35"/>
      <c r="AC135" s="35"/>
      <c r="AD135" s="35"/>
      <c r="AE135" s="35"/>
      <c r="AF135" s="35"/>
      <c r="AG135" s="35"/>
      <c r="AH135" s="35"/>
      <c r="AI135" s="35"/>
      <c r="AJ135" s="35"/>
      <c r="AK135" s="35"/>
      <c r="AL135" s="35"/>
      <c r="AM135" s="35"/>
      <c r="AN135" s="35"/>
      <c r="AO135" s="35"/>
      <c r="AP135" s="35"/>
      <c r="AQ135" s="35"/>
      <c r="AR135" s="35"/>
      <c r="AS135" s="35"/>
      <c r="AT135" s="35"/>
      <c r="AU135" s="35"/>
      <c r="AV135" s="35"/>
      <c r="AW135" s="35"/>
      <c r="AX135" s="35"/>
      <c r="AY135" s="35"/>
      <c r="AZ135" s="35"/>
      <c r="BA135" s="35"/>
      <c r="BB135" s="35"/>
      <c r="BC135" s="35"/>
      <c r="BD135" s="35"/>
      <c r="BE135" s="35"/>
      <c r="BF135" s="35"/>
      <c r="BG135" s="35"/>
      <c r="BH135" s="35"/>
      <c r="BI135" s="35"/>
      <c r="BJ135" s="35"/>
      <c r="BK135" s="35"/>
      <c r="BL135" s="35"/>
      <c r="BM135" s="35"/>
    </row>
    <row r="136" customFormat="false" ht="12" hidden="false" customHeight="true" outlineLevel="0" collapsed="false">
      <c r="A136" s="35"/>
      <c r="B136" s="35"/>
      <c r="C136" s="35"/>
      <c r="D136" s="35"/>
      <c r="E136" s="35"/>
      <c r="F136" s="35"/>
      <c r="G136" s="35"/>
      <c r="H136" s="35"/>
      <c r="I136" s="35"/>
      <c r="J136" s="35"/>
      <c r="K136" s="35"/>
      <c r="L136" s="35"/>
      <c r="M136" s="35"/>
      <c r="N136" s="35"/>
      <c r="O136" s="35"/>
      <c r="P136" s="35"/>
      <c r="Q136" s="35"/>
      <c r="R136" s="35"/>
      <c r="S136" s="35"/>
      <c r="T136" s="35"/>
      <c r="U136" s="35"/>
      <c r="V136" s="35"/>
      <c r="W136" s="35"/>
      <c r="X136" s="35"/>
      <c r="Y136" s="35"/>
      <c r="Z136" s="35"/>
      <c r="AA136" s="35"/>
      <c r="AB136" s="35"/>
      <c r="AC136" s="35"/>
      <c r="AD136" s="35"/>
      <c r="AE136" s="35"/>
      <c r="AF136" s="35"/>
      <c r="AG136" s="35"/>
      <c r="AH136" s="35"/>
      <c r="AI136" s="35"/>
      <c r="AJ136" s="35"/>
      <c r="AK136" s="35"/>
      <c r="AL136" s="35"/>
      <c r="AM136" s="35"/>
      <c r="AN136" s="35"/>
      <c r="AO136" s="35"/>
      <c r="AP136" s="35"/>
      <c r="AQ136" s="35"/>
      <c r="AR136" s="35"/>
      <c r="AS136" s="35"/>
      <c r="AT136" s="35"/>
      <c r="AU136" s="35"/>
      <c r="AV136" s="35"/>
      <c r="AW136" s="35"/>
      <c r="AX136" s="35"/>
      <c r="AY136" s="35"/>
      <c r="AZ136" s="35"/>
      <c r="BA136" s="35"/>
      <c r="BB136" s="35"/>
      <c r="BC136" s="35"/>
      <c r="BD136" s="35"/>
      <c r="BE136" s="35"/>
      <c r="BF136" s="35"/>
      <c r="BG136" s="35"/>
      <c r="BH136" s="35"/>
      <c r="BI136" s="35"/>
      <c r="BJ136" s="35"/>
      <c r="BK136" s="35"/>
      <c r="BL136" s="35"/>
      <c r="BM136" s="35"/>
    </row>
    <row r="137" customFormat="false" ht="12" hidden="false" customHeight="true" outlineLevel="0" collapsed="false">
      <c r="A137" s="35"/>
      <c r="B137" s="35"/>
      <c r="C137" s="35"/>
      <c r="D137" s="35"/>
      <c r="E137" s="35"/>
      <c r="F137" s="35"/>
      <c r="G137" s="35"/>
      <c r="H137" s="35"/>
      <c r="I137" s="35"/>
      <c r="J137" s="35"/>
      <c r="K137" s="35"/>
      <c r="L137" s="35"/>
      <c r="M137" s="35"/>
      <c r="N137" s="35"/>
      <c r="O137" s="35"/>
      <c r="P137" s="35"/>
      <c r="Q137" s="35"/>
      <c r="R137" s="35"/>
      <c r="S137" s="35"/>
      <c r="T137" s="35"/>
      <c r="U137" s="35"/>
      <c r="V137" s="35"/>
      <c r="W137" s="35"/>
      <c r="X137" s="35"/>
      <c r="Y137" s="35"/>
      <c r="Z137" s="35"/>
      <c r="AA137" s="35"/>
      <c r="AB137" s="35"/>
      <c r="AC137" s="35"/>
      <c r="AD137" s="35"/>
      <c r="AE137" s="35"/>
      <c r="AF137" s="35"/>
      <c r="AG137" s="35"/>
      <c r="AH137" s="35"/>
      <c r="AI137" s="35"/>
      <c r="AJ137" s="35"/>
      <c r="AK137" s="35"/>
      <c r="AL137" s="35"/>
      <c r="AM137" s="35"/>
      <c r="AN137" s="35"/>
      <c r="AO137" s="35"/>
      <c r="AP137" s="35"/>
      <c r="AQ137" s="35"/>
      <c r="AR137" s="35"/>
      <c r="AS137" s="35"/>
      <c r="AT137" s="35"/>
      <c r="AU137" s="35"/>
      <c r="AV137" s="35"/>
      <c r="AW137" s="35"/>
      <c r="AX137" s="35"/>
      <c r="AY137" s="35"/>
      <c r="AZ137" s="35"/>
      <c r="BA137" s="35"/>
      <c r="BB137" s="35"/>
      <c r="BC137" s="35"/>
      <c r="BD137" s="35"/>
      <c r="BE137" s="35"/>
      <c r="BF137" s="35"/>
      <c r="BG137" s="35"/>
      <c r="BH137" s="35"/>
      <c r="BI137" s="35"/>
      <c r="BJ137" s="35"/>
      <c r="BK137" s="35"/>
      <c r="BL137" s="35"/>
      <c r="BM137" s="35"/>
    </row>
    <row r="138" customFormat="false" ht="12" hidden="false" customHeight="true" outlineLevel="0" collapsed="false">
      <c r="A138" s="35"/>
      <c r="B138" s="35"/>
      <c r="C138" s="35"/>
      <c r="D138" s="35"/>
      <c r="E138" s="35"/>
      <c r="F138" s="35"/>
      <c r="G138" s="35"/>
      <c r="H138" s="35"/>
      <c r="I138" s="35"/>
      <c r="J138" s="35"/>
      <c r="K138" s="35"/>
      <c r="L138" s="35"/>
      <c r="M138" s="35"/>
      <c r="N138" s="35"/>
      <c r="O138" s="35"/>
      <c r="P138" s="35"/>
      <c r="Q138" s="35"/>
      <c r="R138" s="35"/>
      <c r="S138" s="35"/>
      <c r="T138" s="35"/>
      <c r="U138" s="35"/>
      <c r="V138" s="35"/>
      <c r="W138" s="35"/>
      <c r="X138" s="35"/>
      <c r="Y138" s="35"/>
      <c r="Z138" s="35"/>
      <c r="AA138" s="35"/>
      <c r="AB138" s="35"/>
      <c r="AC138" s="35"/>
      <c r="AD138" s="35"/>
      <c r="AE138" s="35"/>
      <c r="AF138" s="35"/>
      <c r="AG138" s="35"/>
      <c r="AH138" s="35"/>
      <c r="AI138" s="35"/>
      <c r="AJ138" s="35"/>
      <c r="AK138" s="35"/>
      <c r="AL138" s="35"/>
      <c r="AM138" s="35"/>
      <c r="AN138" s="35"/>
      <c r="AO138" s="35"/>
      <c r="AP138" s="35"/>
      <c r="AQ138" s="35"/>
      <c r="AR138" s="35"/>
      <c r="AS138" s="35"/>
      <c r="AT138" s="35"/>
      <c r="AU138" s="35"/>
      <c r="AV138" s="35"/>
      <c r="AW138" s="35"/>
      <c r="AX138" s="35"/>
      <c r="AY138" s="35"/>
      <c r="AZ138" s="35"/>
      <c r="BA138" s="35"/>
      <c r="BB138" s="35"/>
      <c r="BC138" s="35"/>
      <c r="BD138" s="35"/>
      <c r="BE138" s="35"/>
      <c r="BF138" s="35"/>
      <c r="BG138" s="35"/>
      <c r="BH138" s="35"/>
      <c r="BI138" s="35"/>
      <c r="BJ138" s="35"/>
      <c r="BK138" s="35"/>
      <c r="BL138" s="35"/>
      <c r="BM138" s="35"/>
    </row>
    <row r="139" customFormat="false" ht="12" hidden="false" customHeight="true" outlineLevel="0" collapsed="false">
      <c r="A139" s="35"/>
      <c r="B139" s="35"/>
      <c r="C139" s="35"/>
      <c r="D139" s="35"/>
      <c r="E139" s="35"/>
      <c r="F139" s="35"/>
      <c r="G139" s="35"/>
      <c r="H139" s="35"/>
      <c r="I139" s="35"/>
      <c r="J139" s="35"/>
      <c r="K139" s="35"/>
      <c r="L139" s="35"/>
      <c r="M139" s="35"/>
      <c r="N139" s="35"/>
      <c r="O139" s="35"/>
      <c r="P139" s="35"/>
      <c r="Q139" s="35"/>
      <c r="R139" s="35"/>
      <c r="S139" s="35"/>
      <c r="T139" s="35"/>
      <c r="U139" s="35"/>
      <c r="V139" s="35"/>
      <c r="W139" s="35"/>
      <c r="X139" s="35"/>
      <c r="Y139" s="35"/>
      <c r="Z139" s="35"/>
      <c r="AA139" s="35"/>
      <c r="AB139" s="35"/>
      <c r="AC139" s="35"/>
      <c r="AD139" s="35"/>
      <c r="AE139" s="35"/>
      <c r="AF139" s="35"/>
      <c r="AG139" s="35"/>
      <c r="AH139" s="35"/>
      <c r="AI139" s="35"/>
      <c r="AJ139" s="35"/>
      <c r="AK139" s="35"/>
      <c r="AL139" s="35"/>
      <c r="AM139" s="35"/>
      <c r="AN139" s="35"/>
      <c r="AO139" s="35"/>
      <c r="AP139" s="35"/>
      <c r="AQ139" s="35"/>
      <c r="AR139" s="35"/>
      <c r="AS139" s="35"/>
      <c r="AT139" s="35"/>
      <c r="AU139" s="35"/>
      <c r="AV139" s="35"/>
      <c r="AW139" s="35"/>
      <c r="AX139" s="35"/>
      <c r="AY139" s="35"/>
      <c r="AZ139" s="35"/>
      <c r="BA139" s="35"/>
      <c r="BB139" s="35"/>
      <c r="BC139" s="35"/>
      <c r="BD139" s="35"/>
      <c r="BE139" s="35"/>
      <c r="BF139" s="35"/>
      <c r="BG139" s="35"/>
      <c r="BH139" s="35"/>
      <c r="BI139" s="35"/>
      <c r="BJ139" s="35"/>
      <c r="BK139" s="35"/>
      <c r="BL139" s="35"/>
      <c r="BM139" s="35"/>
    </row>
    <row r="140" customFormat="false" ht="12" hidden="false" customHeight="true" outlineLevel="0" collapsed="false">
      <c r="A140" s="35"/>
      <c r="B140" s="35"/>
      <c r="C140" s="35"/>
      <c r="D140" s="35"/>
      <c r="E140" s="35"/>
      <c r="F140" s="35"/>
      <c r="G140" s="35"/>
      <c r="H140" s="35"/>
      <c r="I140" s="35"/>
      <c r="J140" s="35"/>
      <c r="K140" s="35"/>
      <c r="L140" s="35"/>
      <c r="M140" s="35"/>
      <c r="N140" s="35"/>
      <c r="O140" s="35"/>
      <c r="P140" s="35"/>
      <c r="Q140" s="35"/>
      <c r="R140" s="35"/>
      <c r="S140" s="35"/>
      <c r="T140" s="35"/>
      <c r="U140" s="35"/>
      <c r="V140" s="35"/>
      <c r="W140" s="35"/>
      <c r="X140" s="35"/>
      <c r="Y140" s="35"/>
      <c r="Z140" s="35"/>
      <c r="AA140" s="35"/>
      <c r="AB140" s="35"/>
      <c r="AC140" s="35"/>
      <c r="AD140" s="35"/>
      <c r="AE140" s="35"/>
      <c r="AF140" s="35"/>
      <c r="AG140" s="35"/>
      <c r="AH140" s="35"/>
      <c r="AI140" s="35"/>
      <c r="AJ140" s="35"/>
      <c r="AK140" s="35"/>
      <c r="AL140" s="35"/>
      <c r="AM140" s="35"/>
      <c r="AN140" s="35"/>
      <c r="AO140" s="35"/>
      <c r="AP140" s="35"/>
      <c r="AQ140" s="35"/>
      <c r="AR140" s="35"/>
      <c r="AS140" s="35"/>
      <c r="AT140" s="35"/>
      <c r="AU140" s="35"/>
      <c r="AV140" s="35"/>
      <c r="AW140" s="35"/>
      <c r="AX140" s="35"/>
      <c r="AY140" s="35"/>
      <c r="AZ140" s="35"/>
      <c r="BA140" s="35"/>
      <c r="BB140" s="35"/>
      <c r="BC140" s="35"/>
      <c r="BD140" s="35"/>
      <c r="BE140" s="35"/>
      <c r="BF140" s="35"/>
      <c r="BG140" s="35"/>
      <c r="BH140" s="35"/>
      <c r="BI140" s="35"/>
      <c r="BJ140" s="35"/>
      <c r="BK140" s="35"/>
      <c r="BL140" s="35"/>
      <c r="BM140" s="35"/>
    </row>
    <row r="141" customFormat="false" ht="12" hidden="false" customHeight="true" outlineLevel="0" collapsed="false">
      <c r="A141" s="35"/>
      <c r="B141" s="35"/>
      <c r="C141" s="35"/>
      <c r="D141" s="35"/>
      <c r="E141" s="35"/>
      <c r="F141" s="35"/>
      <c r="G141" s="35"/>
      <c r="H141" s="35"/>
      <c r="I141" s="35"/>
      <c r="J141" s="35"/>
      <c r="K141" s="35"/>
      <c r="L141" s="35"/>
      <c r="M141" s="35"/>
      <c r="N141" s="35"/>
      <c r="O141" s="35"/>
      <c r="P141" s="35"/>
      <c r="Q141" s="35"/>
      <c r="R141" s="35"/>
      <c r="S141" s="35"/>
      <c r="T141" s="35"/>
      <c r="U141" s="35"/>
      <c r="V141" s="35"/>
      <c r="W141" s="35"/>
      <c r="X141" s="35"/>
      <c r="Y141" s="35"/>
      <c r="Z141" s="35"/>
      <c r="AA141" s="35"/>
      <c r="AB141" s="35"/>
      <c r="AC141" s="35"/>
      <c r="AD141" s="35"/>
      <c r="AE141" s="35"/>
      <c r="AF141" s="35"/>
      <c r="AG141" s="35"/>
      <c r="AH141" s="35"/>
      <c r="AI141" s="35"/>
      <c r="AJ141" s="35"/>
      <c r="AK141" s="35"/>
      <c r="AL141" s="35"/>
      <c r="AM141" s="35"/>
      <c r="AN141" s="35"/>
      <c r="AO141" s="35"/>
      <c r="AP141" s="35"/>
      <c r="AQ141" s="35"/>
      <c r="AR141" s="35"/>
      <c r="AS141" s="35"/>
      <c r="AT141" s="35"/>
      <c r="AU141" s="35"/>
      <c r="AV141" s="35"/>
      <c r="AW141" s="35"/>
      <c r="AX141" s="35"/>
      <c r="AY141" s="35"/>
      <c r="AZ141" s="35"/>
      <c r="BA141" s="35"/>
      <c r="BB141" s="35"/>
      <c r="BC141" s="35"/>
      <c r="BD141" s="35"/>
      <c r="BE141" s="35"/>
      <c r="BF141" s="35"/>
      <c r="BG141" s="35"/>
      <c r="BH141" s="35"/>
      <c r="BI141" s="35"/>
      <c r="BJ141" s="35"/>
      <c r="BK141" s="35"/>
      <c r="BL141" s="35"/>
      <c r="BM141" s="35"/>
    </row>
    <row r="142" customFormat="false" ht="12" hidden="false" customHeight="true" outlineLevel="0" collapsed="false">
      <c r="A142" s="35"/>
      <c r="B142" s="35"/>
      <c r="C142" s="35"/>
      <c r="D142" s="35"/>
      <c r="E142" s="35"/>
      <c r="F142" s="35"/>
      <c r="G142" s="35"/>
      <c r="H142" s="35"/>
      <c r="I142" s="35"/>
      <c r="J142" s="35"/>
      <c r="K142" s="35"/>
      <c r="L142" s="35"/>
      <c r="M142" s="35"/>
      <c r="N142" s="35"/>
      <c r="O142" s="35"/>
      <c r="P142" s="35"/>
      <c r="Q142" s="35"/>
      <c r="R142" s="35"/>
      <c r="S142" s="35"/>
      <c r="T142" s="35"/>
      <c r="U142" s="35"/>
      <c r="V142" s="35"/>
      <c r="W142" s="35"/>
      <c r="X142" s="35"/>
      <c r="Y142" s="35"/>
      <c r="Z142" s="35"/>
      <c r="AA142" s="35"/>
      <c r="AB142" s="35"/>
      <c r="AC142" s="35"/>
      <c r="AD142" s="35"/>
      <c r="AE142" s="35"/>
      <c r="AF142" s="35"/>
      <c r="AG142" s="35"/>
      <c r="AH142" s="35"/>
      <c r="AI142" s="35"/>
      <c r="AJ142" s="35"/>
      <c r="AK142" s="35"/>
      <c r="AL142" s="35"/>
      <c r="AM142" s="35"/>
      <c r="AN142" s="35"/>
      <c r="AO142" s="35"/>
      <c r="AP142" s="35"/>
      <c r="AQ142" s="35"/>
      <c r="AR142" s="35"/>
      <c r="AS142" s="35"/>
      <c r="AT142" s="35"/>
      <c r="AU142" s="35"/>
      <c r="AV142" s="35"/>
      <c r="AW142" s="35"/>
      <c r="AX142" s="35"/>
      <c r="AY142" s="35"/>
      <c r="AZ142" s="35"/>
      <c r="BA142" s="35"/>
      <c r="BB142" s="35"/>
      <c r="BC142" s="35"/>
      <c r="BD142" s="35"/>
      <c r="BE142" s="35"/>
      <c r="BF142" s="35"/>
      <c r="BG142" s="35"/>
      <c r="BH142" s="35"/>
      <c r="BI142" s="35"/>
      <c r="BJ142" s="35"/>
      <c r="BK142" s="35"/>
      <c r="BL142" s="35"/>
      <c r="BM142" s="35"/>
    </row>
    <row r="143" customFormat="false" ht="12" hidden="false" customHeight="true" outlineLevel="0" collapsed="false">
      <c r="A143" s="35"/>
      <c r="B143" s="35"/>
      <c r="C143" s="35"/>
      <c r="D143" s="35"/>
      <c r="E143" s="35"/>
      <c r="F143" s="35"/>
      <c r="G143" s="35"/>
      <c r="H143" s="35"/>
      <c r="I143" s="35"/>
      <c r="J143" s="35"/>
      <c r="K143" s="35"/>
      <c r="L143" s="35"/>
      <c r="M143" s="35"/>
      <c r="N143" s="35"/>
      <c r="O143" s="35"/>
      <c r="P143" s="35"/>
      <c r="Q143" s="35"/>
      <c r="R143" s="35"/>
      <c r="S143" s="35"/>
      <c r="T143" s="35"/>
      <c r="U143" s="35"/>
      <c r="V143" s="35"/>
      <c r="W143" s="35"/>
      <c r="X143" s="35"/>
      <c r="Y143" s="35"/>
      <c r="Z143" s="35"/>
      <c r="AA143" s="35"/>
      <c r="AB143" s="35"/>
      <c r="AC143" s="35"/>
      <c r="AD143" s="35"/>
      <c r="AE143" s="35"/>
      <c r="AF143" s="35"/>
      <c r="AG143" s="35"/>
      <c r="AH143" s="35"/>
      <c r="AI143" s="35"/>
      <c r="AJ143" s="35"/>
      <c r="AK143" s="35"/>
      <c r="AL143" s="35"/>
      <c r="AM143" s="35"/>
      <c r="AN143" s="35"/>
      <c r="AO143" s="35"/>
      <c r="AP143" s="35"/>
      <c r="AQ143" s="35"/>
      <c r="AR143" s="35"/>
      <c r="AS143" s="35"/>
      <c r="AT143" s="35"/>
      <c r="AU143" s="35"/>
      <c r="AV143" s="35"/>
      <c r="AW143" s="35"/>
      <c r="AX143" s="35"/>
      <c r="AY143" s="35"/>
      <c r="AZ143" s="35"/>
      <c r="BA143" s="35"/>
      <c r="BB143" s="35"/>
      <c r="BC143" s="35"/>
      <c r="BD143" s="35"/>
      <c r="BE143" s="35"/>
      <c r="BF143" s="35"/>
      <c r="BG143" s="35"/>
      <c r="BH143" s="35"/>
      <c r="BI143" s="35"/>
      <c r="BJ143" s="35"/>
      <c r="BK143" s="35"/>
      <c r="BL143" s="35"/>
      <c r="BM143" s="35"/>
    </row>
    <row r="144" customFormat="false" ht="12" hidden="false" customHeight="true" outlineLevel="0" collapsed="false">
      <c r="A144" s="35"/>
      <c r="B144" s="35"/>
      <c r="C144" s="35"/>
      <c r="D144" s="35"/>
      <c r="E144" s="35"/>
      <c r="F144" s="35"/>
      <c r="G144" s="35"/>
      <c r="H144" s="35"/>
      <c r="I144" s="35"/>
      <c r="J144" s="35"/>
      <c r="K144" s="35"/>
      <c r="L144" s="35"/>
      <c r="M144" s="35"/>
      <c r="N144" s="35"/>
      <c r="O144" s="35"/>
      <c r="P144" s="35"/>
      <c r="Q144" s="35"/>
      <c r="R144" s="35"/>
      <c r="S144" s="35"/>
      <c r="T144" s="35"/>
      <c r="U144" s="35"/>
      <c r="V144" s="35"/>
      <c r="W144" s="35"/>
      <c r="X144" s="35"/>
      <c r="Y144" s="35"/>
      <c r="Z144" s="35"/>
      <c r="AA144" s="35"/>
      <c r="AB144" s="35"/>
      <c r="AC144" s="35"/>
      <c r="AD144" s="35"/>
      <c r="AE144" s="35"/>
      <c r="AF144" s="35"/>
      <c r="AG144" s="35"/>
      <c r="AH144" s="35"/>
      <c r="AI144" s="35"/>
      <c r="AJ144" s="35"/>
      <c r="AK144" s="35"/>
      <c r="AL144" s="35"/>
      <c r="AM144" s="35"/>
      <c r="AN144" s="35"/>
      <c r="AO144" s="35"/>
      <c r="AP144" s="35"/>
      <c r="AQ144" s="35"/>
      <c r="AR144" s="35"/>
      <c r="AS144" s="35"/>
      <c r="AT144" s="35"/>
      <c r="AU144" s="35"/>
      <c r="AV144" s="35"/>
      <c r="AW144" s="35"/>
      <c r="AX144" s="35"/>
      <c r="AY144" s="35"/>
      <c r="AZ144" s="35"/>
      <c r="BA144" s="35"/>
      <c r="BB144" s="35"/>
      <c r="BC144" s="35"/>
      <c r="BD144" s="35"/>
      <c r="BE144" s="35"/>
      <c r="BF144" s="35"/>
      <c r="BG144" s="35"/>
      <c r="BH144" s="35"/>
      <c r="BI144" s="35"/>
      <c r="BJ144" s="35"/>
      <c r="BK144" s="35"/>
      <c r="BL144" s="35"/>
      <c r="BM144" s="35"/>
    </row>
    <row r="145" customFormat="false" ht="12" hidden="false" customHeight="true" outlineLevel="0" collapsed="false">
      <c r="A145" s="35"/>
      <c r="B145" s="35"/>
      <c r="C145" s="35"/>
      <c r="D145" s="35"/>
      <c r="E145" s="35"/>
      <c r="F145" s="35"/>
      <c r="G145" s="35"/>
      <c r="H145" s="35"/>
      <c r="I145" s="35"/>
      <c r="J145" s="35"/>
      <c r="K145" s="35"/>
      <c r="L145" s="35"/>
      <c r="M145" s="35"/>
      <c r="N145" s="35"/>
      <c r="O145" s="35"/>
      <c r="P145" s="35"/>
      <c r="Q145" s="35"/>
      <c r="R145" s="35"/>
      <c r="S145" s="35"/>
      <c r="T145" s="35"/>
      <c r="U145" s="35"/>
      <c r="V145" s="35"/>
      <c r="W145" s="35"/>
      <c r="X145" s="35"/>
      <c r="Y145" s="35"/>
      <c r="Z145" s="35"/>
      <c r="AA145" s="35"/>
      <c r="AB145" s="35"/>
      <c r="AC145" s="35"/>
      <c r="AD145" s="35"/>
      <c r="AE145" s="35"/>
      <c r="AF145" s="35"/>
      <c r="AG145" s="35"/>
      <c r="AH145" s="35"/>
      <c r="AI145" s="35"/>
      <c r="AJ145" s="35"/>
      <c r="AK145" s="35"/>
      <c r="AL145" s="35"/>
      <c r="AM145" s="35"/>
      <c r="AN145" s="35"/>
      <c r="AO145" s="35"/>
      <c r="AP145" s="35"/>
      <c r="AQ145" s="35"/>
      <c r="AR145" s="35"/>
      <c r="AS145" s="35"/>
      <c r="AT145" s="35"/>
      <c r="AU145" s="35"/>
      <c r="AV145" s="35"/>
      <c r="AW145" s="35"/>
      <c r="AX145" s="35"/>
      <c r="AY145" s="35"/>
      <c r="AZ145" s="35"/>
      <c r="BA145" s="35"/>
      <c r="BB145" s="35"/>
      <c r="BC145" s="35"/>
      <c r="BD145" s="35"/>
      <c r="BE145" s="35"/>
      <c r="BF145" s="35"/>
      <c r="BG145" s="35"/>
      <c r="BH145" s="35"/>
      <c r="BI145" s="35"/>
      <c r="BJ145" s="35"/>
      <c r="BK145" s="35"/>
      <c r="BL145" s="35"/>
      <c r="BM145" s="35"/>
    </row>
    <row r="146" customFormat="false" ht="12" hidden="false" customHeight="true" outlineLevel="0" collapsed="false">
      <c r="A146" s="35"/>
      <c r="B146" s="35"/>
      <c r="C146" s="35"/>
      <c r="D146" s="35"/>
      <c r="E146" s="35"/>
      <c r="F146" s="35"/>
      <c r="G146" s="35"/>
      <c r="H146" s="35"/>
      <c r="I146" s="35"/>
      <c r="J146" s="35"/>
      <c r="K146" s="35"/>
      <c r="L146" s="35"/>
      <c r="M146" s="35"/>
      <c r="N146" s="35"/>
      <c r="O146" s="35"/>
      <c r="P146" s="35"/>
      <c r="Q146" s="35"/>
      <c r="R146" s="35"/>
      <c r="S146" s="35"/>
      <c r="T146" s="35"/>
      <c r="U146" s="35"/>
      <c r="V146" s="35"/>
      <c r="W146" s="35"/>
      <c r="X146" s="35"/>
      <c r="Y146" s="35"/>
      <c r="Z146" s="35"/>
      <c r="AA146" s="35"/>
      <c r="AB146" s="35"/>
      <c r="AC146" s="35"/>
      <c r="AD146" s="35"/>
      <c r="AE146" s="35"/>
      <c r="AF146" s="35"/>
      <c r="AG146" s="35"/>
      <c r="AH146" s="35"/>
      <c r="AI146" s="35"/>
      <c r="AJ146" s="35"/>
      <c r="AK146" s="35"/>
      <c r="AL146" s="35"/>
      <c r="AM146" s="35"/>
      <c r="AN146" s="35"/>
      <c r="AO146" s="35"/>
      <c r="AP146" s="35"/>
      <c r="AQ146" s="35"/>
      <c r="AR146" s="35"/>
      <c r="AS146" s="35"/>
      <c r="AT146" s="35"/>
      <c r="AU146" s="35"/>
      <c r="AV146" s="35"/>
      <c r="AW146" s="35"/>
      <c r="AX146" s="35"/>
      <c r="AY146" s="35"/>
      <c r="AZ146" s="35"/>
      <c r="BA146" s="35"/>
      <c r="BB146" s="35"/>
      <c r="BC146" s="35"/>
      <c r="BD146" s="35"/>
      <c r="BE146" s="35"/>
      <c r="BF146" s="35"/>
      <c r="BG146" s="35"/>
      <c r="BH146" s="35"/>
      <c r="BI146" s="35"/>
      <c r="BJ146" s="35"/>
      <c r="BK146" s="35"/>
      <c r="BL146" s="35"/>
      <c r="BM146" s="35"/>
    </row>
    <row r="147" customFormat="false" ht="12" hidden="false" customHeight="true" outlineLevel="0" collapsed="false">
      <c r="A147" s="35"/>
      <c r="B147" s="35"/>
      <c r="C147" s="35"/>
      <c r="D147" s="35"/>
      <c r="E147" s="35"/>
      <c r="F147" s="35"/>
      <c r="G147" s="35"/>
      <c r="H147" s="35"/>
      <c r="I147" s="35"/>
      <c r="J147" s="35"/>
      <c r="K147" s="35"/>
      <c r="L147" s="35"/>
      <c r="M147" s="35"/>
      <c r="N147" s="35"/>
      <c r="O147" s="35"/>
      <c r="P147" s="35"/>
      <c r="Q147" s="35"/>
      <c r="R147" s="35"/>
      <c r="S147" s="35"/>
      <c r="T147" s="35"/>
      <c r="U147" s="35"/>
      <c r="V147" s="35"/>
      <c r="W147" s="35"/>
      <c r="X147" s="35"/>
      <c r="Y147" s="35"/>
      <c r="Z147" s="35"/>
      <c r="AA147" s="35"/>
      <c r="AB147" s="35"/>
      <c r="AC147" s="35"/>
      <c r="AD147" s="35"/>
      <c r="AE147" s="35"/>
      <c r="AF147" s="35"/>
      <c r="AG147" s="35"/>
      <c r="AH147" s="35"/>
      <c r="AI147" s="35"/>
      <c r="AJ147" s="35"/>
      <c r="AK147" s="35"/>
      <c r="AL147" s="35"/>
      <c r="AM147" s="35"/>
      <c r="AN147" s="35"/>
      <c r="AO147" s="35"/>
      <c r="AP147" s="35"/>
      <c r="AQ147" s="35"/>
      <c r="AR147" s="35"/>
      <c r="AS147" s="35"/>
      <c r="AT147" s="35"/>
      <c r="AU147" s="35"/>
      <c r="AV147" s="35"/>
      <c r="AW147" s="35"/>
      <c r="AX147" s="35"/>
      <c r="AY147" s="35"/>
      <c r="AZ147" s="35"/>
      <c r="BA147" s="35"/>
      <c r="BB147" s="35"/>
      <c r="BC147" s="35"/>
      <c r="BD147" s="35"/>
      <c r="BE147" s="35"/>
      <c r="BF147" s="35"/>
      <c r="BG147" s="35"/>
      <c r="BH147" s="35"/>
      <c r="BI147" s="35"/>
      <c r="BJ147" s="35"/>
      <c r="BK147" s="35"/>
      <c r="BL147" s="35"/>
      <c r="BM147" s="35"/>
    </row>
    <row r="148" customFormat="false" ht="12" hidden="false" customHeight="true" outlineLevel="0" collapsed="false">
      <c r="A148" s="35"/>
      <c r="B148" s="35"/>
      <c r="C148" s="35"/>
      <c r="D148" s="35"/>
      <c r="E148" s="35"/>
      <c r="F148" s="35"/>
      <c r="G148" s="35"/>
      <c r="H148" s="35"/>
      <c r="I148" s="35"/>
      <c r="J148" s="35"/>
      <c r="K148" s="35"/>
      <c r="L148" s="35"/>
      <c r="M148" s="35"/>
      <c r="N148" s="35"/>
      <c r="O148" s="35"/>
      <c r="P148" s="35"/>
      <c r="Q148" s="35"/>
      <c r="R148" s="35"/>
      <c r="S148" s="35"/>
      <c r="T148" s="35"/>
      <c r="U148" s="35"/>
      <c r="V148" s="35"/>
      <c r="W148" s="35"/>
      <c r="X148" s="35"/>
      <c r="Y148" s="35"/>
      <c r="Z148" s="35"/>
      <c r="AA148" s="35"/>
      <c r="AB148" s="35"/>
      <c r="AC148" s="35"/>
      <c r="AD148" s="35"/>
      <c r="AE148" s="35"/>
      <c r="AF148" s="35"/>
      <c r="AG148" s="35"/>
      <c r="AH148" s="35"/>
      <c r="AI148" s="35"/>
      <c r="AJ148" s="35"/>
      <c r="AK148" s="35"/>
      <c r="AL148" s="35"/>
      <c r="AM148" s="35"/>
      <c r="AN148" s="35"/>
      <c r="AO148" s="35"/>
      <c r="AP148" s="35"/>
      <c r="AQ148" s="35"/>
      <c r="AR148" s="35"/>
      <c r="AS148" s="35"/>
      <c r="AT148" s="35"/>
      <c r="AU148" s="35"/>
      <c r="AV148" s="35"/>
      <c r="AW148" s="35"/>
      <c r="AX148" s="35"/>
      <c r="AY148" s="35"/>
      <c r="AZ148" s="35"/>
      <c r="BA148" s="35"/>
      <c r="BB148" s="35"/>
      <c r="BC148" s="35"/>
      <c r="BD148" s="35"/>
      <c r="BE148" s="35"/>
      <c r="BF148" s="35"/>
      <c r="BG148" s="35"/>
      <c r="BH148" s="35"/>
      <c r="BI148" s="35"/>
      <c r="BJ148" s="35"/>
      <c r="BK148" s="35"/>
      <c r="BL148" s="35"/>
      <c r="BM148" s="35"/>
    </row>
    <row r="149" customFormat="false" ht="12" hidden="false" customHeight="true" outlineLevel="0" collapsed="false">
      <c r="A149" s="35"/>
      <c r="B149" s="35"/>
      <c r="C149" s="35"/>
      <c r="D149" s="35"/>
      <c r="E149" s="35"/>
      <c r="F149" s="35"/>
      <c r="G149" s="35"/>
      <c r="H149" s="35"/>
      <c r="I149" s="35"/>
      <c r="J149" s="35"/>
      <c r="K149" s="35"/>
      <c r="L149" s="35"/>
      <c r="M149" s="35"/>
      <c r="N149" s="35"/>
      <c r="O149" s="35"/>
      <c r="P149" s="35"/>
      <c r="Q149" s="35"/>
      <c r="R149" s="35"/>
      <c r="S149" s="35"/>
      <c r="T149" s="35"/>
      <c r="U149" s="35"/>
      <c r="V149" s="35"/>
      <c r="W149" s="35"/>
      <c r="X149" s="35"/>
      <c r="Y149" s="35"/>
      <c r="Z149" s="35"/>
      <c r="AA149" s="35"/>
      <c r="AB149" s="35"/>
      <c r="AC149" s="35"/>
      <c r="AD149" s="35"/>
      <c r="AE149" s="35"/>
      <c r="AF149" s="35"/>
      <c r="AG149" s="35"/>
      <c r="AH149" s="35"/>
      <c r="AI149" s="35"/>
      <c r="AJ149" s="35"/>
      <c r="AK149" s="35"/>
      <c r="AL149" s="35"/>
      <c r="AM149" s="35"/>
      <c r="AN149" s="35"/>
      <c r="AO149" s="35"/>
      <c r="AP149" s="35"/>
      <c r="AQ149" s="35"/>
      <c r="AR149" s="35"/>
      <c r="AS149" s="35"/>
      <c r="AT149" s="35"/>
      <c r="AU149" s="35"/>
      <c r="AV149" s="35"/>
      <c r="AW149" s="35"/>
      <c r="AX149" s="35"/>
      <c r="AY149" s="35"/>
      <c r="AZ149" s="35"/>
      <c r="BA149" s="35"/>
      <c r="BB149" s="35"/>
      <c r="BC149" s="35"/>
      <c r="BD149" s="35"/>
      <c r="BE149" s="35"/>
      <c r="BF149" s="35"/>
      <c r="BG149" s="35"/>
      <c r="BH149" s="35"/>
      <c r="BI149" s="35"/>
      <c r="BJ149" s="35"/>
      <c r="BK149" s="35"/>
      <c r="BL149" s="35"/>
      <c r="BM149" s="35"/>
    </row>
    <row r="150" customFormat="false" ht="12" hidden="false" customHeight="true" outlineLevel="0" collapsed="false">
      <c r="A150" s="35"/>
      <c r="B150" s="35"/>
      <c r="C150" s="35"/>
      <c r="D150" s="35"/>
      <c r="E150" s="35"/>
      <c r="F150" s="35"/>
      <c r="G150" s="35"/>
      <c r="H150" s="35"/>
      <c r="I150" s="35"/>
      <c r="J150" s="35"/>
      <c r="K150" s="35"/>
      <c r="L150" s="35"/>
      <c r="M150" s="35"/>
      <c r="N150" s="35"/>
      <c r="O150" s="35"/>
      <c r="P150" s="35"/>
      <c r="Q150" s="35"/>
      <c r="R150" s="35"/>
      <c r="S150" s="35"/>
      <c r="T150" s="35"/>
      <c r="U150" s="35"/>
      <c r="V150" s="35"/>
      <c r="W150" s="35"/>
      <c r="X150" s="35"/>
      <c r="Y150" s="35"/>
      <c r="Z150" s="35"/>
      <c r="AA150" s="35"/>
      <c r="AB150" s="35"/>
      <c r="AC150" s="35"/>
      <c r="AD150" s="35"/>
      <c r="AE150" s="35"/>
      <c r="AF150" s="35"/>
      <c r="AG150" s="35"/>
      <c r="AH150" s="35"/>
      <c r="AI150" s="35"/>
      <c r="AJ150" s="35"/>
      <c r="AK150" s="35"/>
      <c r="AL150" s="35"/>
      <c r="AM150" s="35"/>
      <c r="AN150" s="35"/>
      <c r="AO150" s="35"/>
      <c r="AP150" s="35"/>
      <c r="AQ150" s="35"/>
      <c r="AR150" s="35"/>
      <c r="AS150" s="35"/>
      <c r="AT150" s="35"/>
      <c r="AU150" s="35"/>
      <c r="AV150" s="35"/>
      <c r="AW150" s="35"/>
      <c r="AX150" s="35"/>
      <c r="AY150" s="35"/>
      <c r="AZ150" s="35"/>
      <c r="BA150" s="35"/>
      <c r="BB150" s="35"/>
      <c r="BC150" s="35"/>
      <c r="BD150" s="35"/>
      <c r="BE150" s="35"/>
      <c r="BF150" s="35"/>
      <c r="BG150" s="35"/>
      <c r="BH150" s="35"/>
      <c r="BI150" s="35"/>
      <c r="BJ150" s="35"/>
      <c r="BK150" s="35"/>
      <c r="BL150" s="35"/>
      <c r="BM150" s="35"/>
    </row>
    <row r="151" customFormat="false" ht="12" hidden="false" customHeight="true" outlineLevel="0" collapsed="false">
      <c r="A151" s="35"/>
      <c r="B151" s="35"/>
      <c r="C151" s="35"/>
      <c r="D151" s="35"/>
      <c r="E151" s="35"/>
      <c r="F151" s="35"/>
      <c r="G151" s="35"/>
      <c r="H151" s="35"/>
      <c r="I151" s="35"/>
      <c r="J151" s="35"/>
      <c r="K151" s="35"/>
      <c r="L151" s="35"/>
      <c r="M151" s="35"/>
      <c r="N151" s="35"/>
      <c r="O151" s="35"/>
      <c r="P151" s="35"/>
      <c r="Q151" s="35"/>
      <c r="R151" s="35"/>
      <c r="S151" s="35"/>
      <c r="T151" s="35"/>
      <c r="U151" s="35"/>
      <c r="V151" s="35"/>
      <c r="W151" s="35"/>
      <c r="X151" s="35"/>
      <c r="Y151" s="35"/>
      <c r="Z151" s="35"/>
      <c r="AA151" s="35"/>
      <c r="AB151" s="35"/>
      <c r="AC151" s="35"/>
      <c r="AD151" s="35"/>
      <c r="AE151" s="35"/>
      <c r="AF151" s="35"/>
      <c r="AG151" s="35"/>
      <c r="AH151" s="35"/>
      <c r="AI151" s="35"/>
      <c r="AJ151" s="35"/>
      <c r="AK151" s="35"/>
      <c r="AL151" s="35"/>
      <c r="AM151" s="35"/>
      <c r="AN151" s="35"/>
      <c r="AO151" s="35"/>
      <c r="AP151" s="35"/>
      <c r="AQ151" s="35"/>
      <c r="AR151" s="35"/>
      <c r="AS151" s="35"/>
      <c r="AT151" s="35"/>
      <c r="AU151" s="35"/>
      <c r="AV151" s="35"/>
      <c r="AW151" s="35"/>
      <c r="AX151" s="35"/>
      <c r="AY151" s="35"/>
      <c r="AZ151" s="35"/>
      <c r="BA151" s="35"/>
      <c r="BB151" s="35"/>
      <c r="BC151" s="35"/>
      <c r="BD151" s="35"/>
      <c r="BE151" s="35"/>
      <c r="BF151" s="35"/>
      <c r="BG151" s="35"/>
      <c r="BH151" s="35"/>
      <c r="BI151" s="35"/>
      <c r="BJ151" s="35"/>
      <c r="BK151" s="35"/>
      <c r="BL151" s="35"/>
      <c r="BM151" s="35"/>
    </row>
    <row r="152" customFormat="false" ht="12" hidden="false" customHeight="true" outlineLevel="0" collapsed="false">
      <c r="A152" s="35"/>
      <c r="B152" s="35"/>
      <c r="C152" s="35"/>
      <c r="D152" s="35"/>
      <c r="E152" s="35"/>
      <c r="F152" s="35"/>
      <c r="G152" s="35"/>
      <c r="H152" s="35"/>
      <c r="I152" s="35"/>
      <c r="J152" s="35"/>
      <c r="K152" s="35"/>
      <c r="L152" s="35"/>
      <c r="M152" s="35"/>
      <c r="N152" s="35"/>
      <c r="O152" s="35"/>
      <c r="P152" s="35"/>
      <c r="Q152" s="35"/>
      <c r="R152" s="35"/>
      <c r="S152" s="35"/>
      <c r="T152" s="35"/>
      <c r="U152" s="35"/>
      <c r="V152" s="35"/>
      <c r="W152" s="35"/>
      <c r="X152" s="35"/>
      <c r="Y152" s="35"/>
      <c r="Z152" s="35"/>
      <c r="AA152" s="35"/>
      <c r="AB152" s="35"/>
      <c r="AC152" s="35"/>
      <c r="AD152" s="35"/>
      <c r="AE152" s="35"/>
      <c r="AF152" s="35"/>
      <c r="AG152" s="35"/>
      <c r="AH152" s="35"/>
      <c r="AI152" s="35"/>
      <c r="AJ152" s="35"/>
      <c r="AK152" s="35"/>
      <c r="AL152" s="35"/>
      <c r="AM152" s="35"/>
      <c r="AN152" s="35"/>
      <c r="AO152" s="35"/>
      <c r="AP152" s="35"/>
      <c r="AQ152" s="35"/>
      <c r="AR152" s="35"/>
      <c r="AS152" s="35"/>
      <c r="AT152" s="35"/>
      <c r="AU152" s="35"/>
      <c r="AV152" s="35"/>
      <c r="AW152" s="35"/>
      <c r="AX152" s="35"/>
      <c r="AY152" s="35"/>
      <c r="AZ152" s="35"/>
      <c r="BA152" s="35"/>
      <c r="BB152" s="35"/>
      <c r="BC152" s="35"/>
      <c r="BD152" s="35"/>
      <c r="BE152" s="35"/>
      <c r="BF152" s="35"/>
      <c r="BG152" s="35"/>
      <c r="BH152" s="35"/>
      <c r="BI152" s="35"/>
      <c r="BJ152" s="35"/>
      <c r="BK152" s="35"/>
      <c r="BL152" s="35"/>
      <c r="BM152" s="35"/>
    </row>
    <row r="153" customFormat="false" ht="12" hidden="false" customHeight="true" outlineLevel="0" collapsed="false">
      <c r="A153" s="35"/>
      <c r="B153" s="35"/>
      <c r="C153" s="35"/>
      <c r="D153" s="35"/>
      <c r="E153" s="35"/>
      <c r="F153" s="35"/>
      <c r="G153" s="35"/>
      <c r="H153" s="35"/>
      <c r="I153" s="35"/>
      <c r="J153" s="35"/>
      <c r="K153" s="35"/>
      <c r="L153" s="35"/>
      <c r="M153" s="35"/>
      <c r="N153" s="35"/>
      <c r="O153" s="35"/>
      <c r="P153" s="35"/>
      <c r="Q153" s="35"/>
      <c r="R153" s="35"/>
      <c r="S153" s="35"/>
      <c r="T153" s="35"/>
      <c r="U153" s="35"/>
      <c r="V153" s="35"/>
      <c r="W153" s="35"/>
      <c r="X153" s="35"/>
      <c r="Y153" s="35"/>
      <c r="Z153" s="35"/>
      <c r="AA153" s="35"/>
      <c r="AB153" s="35"/>
      <c r="AC153" s="35"/>
      <c r="AD153" s="35"/>
      <c r="AE153" s="35"/>
      <c r="AF153" s="35"/>
      <c r="AG153" s="35"/>
      <c r="AH153" s="35"/>
      <c r="AI153" s="35"/>
      <c r="AJ153" s="35"/>
      <c r="AK153" s="35"/>
      <c r="AL153" s="35"/>
      <c r="AM153" s="35"/>
      <c r="AN153" s="35"/>
      <c r="AO153" s="35"/>
      <c r="AP153" s="35"/>
      <c r="AQ153" s="35"/>
      <c r="AR153" s="35"/>
      <c r="AS153" s="35"/>
      <c r="AT153" s="35"/>
      <c r="AU153" s="35"/>
      <c r="AV153" s="35"/>
      <c r="AW153" s="35"/>
      <c r="AX153" s="35"/>
      <c r="AY153" s="35"/>
      <c r="AZ153" s="35"/>
      <c r="BA153" s="35"/>
      <c r="BB153" s="35"/>
      <c r="BC153" s="35"/>
      <c r="BD153" s="35"/>
      <c r="BE153" s="35"/>
      <c r="BF153" s="35"/>
      <c r="BG153" s="35"/>
      <c r="BH153" s="35"/>
      <c r="BI153" s="35"/>
      <c r="BJ153" s="35"/>
      <c r="BK153" s="35"/>
      <c r="BL153" s="35"/>
      <c r="BM153" s="35"/>
    </row>
    <row r="154" customFormat="false" ht="12" hidden="false" customHeight="true" outlineLevel="0" collapsed="false">
      <c r="A154" s="35"/>
      <c r="B154" s="35"/>
      <c r="C154" s="35"/>
      <c r="D154" s="35"/>
      <c r="E154" s="35"/>
      <c r="F154" s="35"/>
      <c r="G154" s="35"/>
      <c r="H154" s="35"/>
      <c r="I154" s="35"/>
      <c r="J154" s="35"/>
      <c r="K154" s="35"/>
      <c r="L154" s="35"/>
      <c r="M154" s="35"/>
      <c r="N154" s="35"/>
      <c r="O154" s="35"/>
      <c r="P154" s="35"/>
      <c r="Q154" s="35"/>
      <c r="R154" s="35"/>
      <c r="S154" s="35"/>
      <c r="T154" s="35"/>
      <c r="U154" s="35"/>
      <c r="V154" s="35"/>
      <c r="W154" s="35"/>
      <c r="X154" s="35"/>
      <c r="Y154" s="35"/>
      <c r="Z154" s="35"/>
      <c r="AA154" s="35"/>
      <c r="AB154" s="35"/>
      <c r="AC154" s="35"/>
      <c r="AD154" s="35"/>
      <c r="AE154" s="35"/>
      <c r="AF154" s="35"/>
      <c r="AG154" s="35"/>
      <c r="AH154" s="35"/>
      <c r="AI154" s="35"/>
      <c r="AJ154" s="35"/>
      <c r="AK154" s="35"/>
      <c r="AL154" s="35"/>
      <c r="AM154" s="35"/>
      <c r="AN154" s="35"/>
      <c r="AO154" s="35"/>
      <c r="AP154" s="35"/>
      <c r="AQ154" s="35"/>
      <c r="AR154" s="35"/>
      <c r="AS154" s="35"/>
      <c r="AT154" s="35"/>
      <c r="AU154" s="35"/>
      <c r="AV154" s="35"/>
      <c r="AW154" s="35"/>
      <c r="AX154" s="35"/>
      <c r="AY154" s="35"/>
      <c r="AZ154" s="35"/>
      <c r="BA154" s="35"/>
      <c r="BB154" s="35"/>
      <c r="BC154" s="35"/>
      <c r="BD154" s="35"/>
      <c r="BE154" s="35"/>
      <c r="BF154" s="35"/>
      <c r="BG154" s="35"/>
      <c r="BH154" s="35"/>
      <c r="BI154" s="35"/>
      <c r="BJ154" s="35"/>
      <c r="BK154" s="35"/>
      <c r="BL154" s="35"/>
      <c r="BM154" s="35"/>
    </row>
    <row r="155" customFormat="false" ht="12" hidden="false" customHeight="true" outlineLevel="0" collapsed="false">
      <c r="A155" s="35"/>
      <c r="B155" s="35"/>
      <c r="C155" s="35"/>
      <c r="D155" s="35"/>
      <c r="E155" s="35"/>
      <c r="F155" s="35"/>
      <c r="G155" s="35"/>
      <c r="H155" s="35"/>
      <c r="I155" s="35"/>
      <c r="J155" s="35"/>
      <c r="K155" s="35"/>
      <c r="L155" s="35"/>
      <c r="M155" s="35"/>
      <c r="N155" s="35"/>
      <c r="O155" s="35"/>
      <c r="P155" s="35"/>
      <c r="Q155" s="35"/>
      <c r="R155" s="35"/>
      <c r="S155" s="35"/>
      <c r="T155" s="35"/>
      <c r="U155" s="35"/>
      <c r="V155" s="35"/>
      <c r="W155" s="35"/>
      <c r="X155" s="35"/>
      <c r="Y155" s="35"/>
      <c r="Z155" s="35"/>
      <c r="AA155" s="35"/>
      <c r="AB155" s="35"/>
      <c r="AC155" s="35"/>
      <c r="AD155" s="35"/>
      <c r="AE155" s="35"/>
      <c r="AF155" s="35"/>
      <c r="AG155" s="35"/>
      <c r="AH155" s="35"/>
      <c r="AI155" s="35"/>
      <c r="AJ155" s="35"/>
      <c r="AK155" s="35"/>
      <c r="AL155" s="35"/>
      <c r="AM155" s="35"/>
      <c r="AN155" s="35"/>
      <c r="AO155" s="35"/>
      <c r="AP155" s="35"/>
      <c r="AQ155" s="35"/>
      <c r="AR155" s="35"/>
      <c r="AS155" s="35"/>
      <c r="AT155" s="35"/>
      <c r="AU155" s="35"/>
      <c r="AV155" s="35"/>
      <c r="AW155" s="35"/>
      <c r="AX155" s="35"/>
      <c r="AY155" s="35"/>
      <c r="AZ155" s="35"/>
      <c r="BA155" s="35"/>
      <c r="BB155" s="35"/>
      <c r="BC155" s="35"/>
      <c r="BD155" s="35"/>
      <c r="BE155" s="35"/>
      <c r="BF155" s="35"/>
      <c r="BG155" s="35"/>
      <c r="BH155" s="35"/>
      <c r="BI155" s="35"/>
      <c r="BJ155" s="35"/>
      <c r="BK155" s="35"/>
      <c r="BL155" s="35"/>
      <c r="BM155" s="35"/>
    </row>
    <row r="156" customFormat="false" ht="12" hidden="false" customHeight="true" outlineLevel="0" collapsed="false">
      <c r="A156" s="35"/>
      <c r="B156" s="35"/>
      <c r="C156" s="35"/>
      <c r="D156" s="35"/>
      <c r="E156" s="35"/>
      <c r="F156" s="35"/>
      <c r="G156" s="35"/>
      <c r="H156" s="35"/>
      <c r="I156" s="35"/>
      <c r="J156" s="35"/>
      <c r="K156" s="35"/>
      <c r="L156" s="35"/>
      <c r="M156" s="35"/>
      <c r="N156" s="35"/>
      <c r="O156" s="35"/>
      <c r="P156" s="35"/>
      <c r="Q156" s="35"/>
      <c r="R156" s="35"/>
      <c r="S156" s="35"/>
      <c r="T156" s="35"/>
      <c r="U156" s="35"/>
      <c r="V156" s="35"/>
      <c r="W156" s="35"/>
      <c r="X156" s="35"/>
      <c r="Y156" s="35"/>
      <c r="Z156" s="35"/>
      <c r="AA156" s="35"/>
      <c r="AB156" s="35"/>
      <c r="AC156" s="35"/>
      <c r="AD156" s="35"/>
      <c r="AE156" s="35"/>
      <c r="AF156" s="35"/>
      <c r="AG156" s="35"/>
      <c r="AH156" s="35"/>
      <c r="AI156" s="35"/>
      <c r="AJ156" s="35"/>
      <c r="AK156" s="35"/>
      <c r="AL156" s="35"/>
      <c r="AM156" s="35"/>
      <c r="AN156" s="35"/>
      <c r="AO156" s="35"/>
      <c r="AP156" s="35"/>
      <c r="AQ156" s="35"/>
      <c r="AR156" s="35"/>
      <c r="AS156" s="35"/>
      <c r="AT156" s="35"/>
      <c r="AU156" s="35"/>
      <c r="AV156" s="35"/>
      <c r="AW156" s="35"/>
      <c r="AX156" s="35"/>
      <c r="AY156" s="35"/>
      <c r="AZ156" s="35"/>
      <c r="BA156" s="35"/>
      <c r="BB156" s="35"/>
      <c r="BC156" s="35"/>
      <c r="BD156" s="35"/>
      <c r="BE156" s="35"/>
      <c r="BF156" s="35"/>
      <c r="BG156" s="35"/>
      <c r="BH156" s="35"/>
      <c r="BI156" s="35"/>
      <c r="BJ156" s="35"/>
      <c r="BK156" s="35"/>
      <c r="BL156" s="35"/>
      <c r="BM156" s="35"/>
    </row>
    <row r="157" customFormat="false" ht="12" hidden="false" customHeight="true" outlineLevel="0" collapsed="false">
      <c r="A157" s="35"/>
      <c r="B157" s="35"/>
      <c r="C157" s="35"/>
      <c r="D157" s="35"/>
      <c r="E157" s="35"/>
      <c r="F157" s="35"/>
      <c r="G157" s="35"/>
      <c r="H157" s="35"/>
      <c r="I157" s="35"/>
      <c r="J157" s="35"/>
      <c r="K157" s="35"/>
      <c r="L157" s="35"/>
      <c r="M157" s="35"/>
      <c r="N157" s="35"/>
      <c r="O157" s="35"/>
      <c r="P157" s="35"/>
      <c r="Q157" s="35"/>
      <c r="R157" s="35"/>
      <c r="S157" s="35"/>
      <c r="T157" s="35"/>
      <c r="U157" s="35"/>
      <c r="V157" s="35"/>
      <c r="W157" s="35"/>
      <c r="X157" s="35"/>
      <c r="Y157" s="35"/>
      <c r="Z157" s="35"/>
      <c r="AA157" s="35"/>
      <c r="AB157" s="35"/>
      <c r="AC157" s="35"/>
      <c r="AD157" s="35"/>
      <c r="AE157" s="35"/>
      <c r="AF157" s="35"/>
      <c r="AG157" s="35"/>
      <c r="AH157" s="35"/>
      <c r="AI157" s="35"/>
      <c r="AJ157" s="35"/>
      <c r="AK157" s="35"/>
      <c r="AL157" s="35"/>
      <c r="AM157" s="35"/>
      <c r="AN157" s="35"/>
      <c r="AO157" s="35"/>
      <c r="AP157" s="35"/>
      <c r="AQ157" s="35"/>
      <c r="AR157" s="35"/>
      <c r="AS157" s="35"/>
      <c r="AT157" s="35"/>
      <c r="AU157" s="35"/>
      <c r="AV157" s="35"/>
      <c r="AW157" s="35"/>
      <c r="AX157" s="35"/>
      <c r="AY157" s="35"/>
      <c r="AZ157" s="35"/>
      <c r="BA157" s="35"/>
      <c r="BB157" s="35"/>
      <c r="BC157" s="35"/>
      <c r="BD157" s="35"/>
      <c r="BE157" s="35"/>
      <c r="BF157" s="35"/>
      <c r="BG157" s="35"/>
      <c r="BH157" s="35"/>
      <c r="BI157" s="35"/>
      <c r="BJ157" s="35"/>
      <c r="BK157" s="35"/>
      <c r="BL157" s="35"/>
      <c r="BM157" s="35"/>
    </row>
    <row r="158" customFormat="false" ht="12" hidden="false" customHeight="true" outlineLevel="0" collapsed="false">
      <c r="A158" s="35"/>
      <c r="B158" s="35"/>
      <c r="C158" s="35"/>
      <c r="D158" s="35"/>
      <c r="E158" s="35"/>
      <c r="F158" s="35"/>
      <c r="G158" s="35"/>
      <c r="H158" s="35"/>
      <c r="I158" s="35"/>
      <c r="J158" s="35"/>
      <c r="K158" s="35"/>
      <c r="L158" s="35"/>
      <c r="M158" s="35"/>
      <c r="N158" s="35"/>
      <c r="O158" s="35"/>
      <c r="P158" s="35"/>
      <c r="Q158" s="35"/>
      <c r="R158" s="35"/>
      <c r="S158" s="35"/>
      <c r="T158" s="35"/>
      <c r="U158" s="35"/>
      <c r="V158" s="35"/>
      <c r="W158" s="35"/>
      <c r="X158" s="35"/>
      <c r="Y158" s="35"/>
      <c r="Z158" s="35"/>
      <c r="AA158" s="35"/>
      <c r="AB158" s="35"/>
      <c r="AC158" s="35"/>
      <c r="AD158" s="35"/>
      <c r="AE158" s="35"/>
      <c r="AF158" s="35"/>
      <c r="AG158" s="35"/>
      <c r="AH158" s="35"/>
      <c r="AI158" s="35"/>
      <c r="AJ158" s="35"/>
      <c r="AK158" s="35"/>
      <c r="AL158" s="35"/>
      <c r="AM158" s="35"/>
      <c r="AN158" s="35"/>
      <c r="AO158" s="35"/>
      <c r="AP158" s="35"/>
      <c r="AQ158" s="35"/>
      <c r="AR158" s="35"/>
      <c r="AS158" s="35"/>
      <c r="AT158" s="35"/>
      <c r="AU158" s="35"/>
      <c r="AV158" s="35"/>
      <c r="AW158" s="35"/>
      <c r="AX158" s="35"/>
      <c r="AY158" s="35"/>
      <c r="AZ158" s="35"/>
      <c r="BA158" s="35"/>
      <c r="BB158" s="35"/>
      <c r="BC158" s="35"/>
      <c r="BD158" s="35"/>
      <c r="BE158" s="35"/>
      <c r="BF158" s="35"/>
      <c r="BG158" s="35"/>
      <c r="BH158" s="35"/>
      <c r="BI158" s="35"/>
      <c r="BJ158" s="35"/>
      <c r="BK158" s="35"/>
      <c r="BL158" s="35"/>
      <c r="BM158" s="35"/>
    </row>
    <row r="159" customFormat="false" ht="12" hidden="false" customHeight="true" outlineLevel="0" collapsed="false">
      <c r="A159" s="35"/>
      <c r="B159" s="35"/>
      <c r="C159" s="35"/>
      <c r="D159" s="35"/>
      <c r="E159" s="35"/>
      <c r="F159" s="35"/>
      <c r="G159" s="35"/>
      <c r="H159" s="35"/>
      <c r="I159" s="35"/>
      <c r="J159" s="35"/>
      <c r="K159" s="35"/>
      <c r="L159" s="35"/>
      <c r="M159" s="35"/>
      <c r="N159" s="35"/>
      <c r="O159" s="35"/>
      <c r="P159" s="35"/>
      <c r="Q159" s="35"/>
      <c r="R159" s="35"/>
      <c r="S159" s="35"/>
      <c r="T159" s="35"/>
      <c r="U159" s="35"/>
      <c r="V159" s="35"/>
      <c r="W159" s="35"/>
      <c r="X159" s="35"/>
      <c r="Y159" s="35"/>
      <c r="Z159" s="35"/>
      <c r="AA159" s="35"/>
      <c r="AB159" s="35"/>
      <c r="AC159" s="35"/>
      <c r="AD159" s="35"/>
      <c r="AE159" s="35"/>
      <c r="AF159" s="35"/>
      <c r="AG159" s="35"/>
      <c r="AH159" s="35"/>
      <c r="AI159" s="35"/>
      <c r="AJ159" s="35"/>
      <c r="AK159" s="35"/>
      <c r="AL159" s="35"/>
      <c r="AM159" s="35"/>
      <c r="AN159" s="35"/>
      <c r="AO159" s="35"/>
      <c r="AP159" s="35"/>
      <c r="AQ159" s="35"/>
      <c r="AR159" s="35"/>
      <c r="AS159" s="35"/>
      <c r="AT159" s="35"/>
      <c r="AU159" s="35"/>
      <c r="AV159" s="35"/>
      <c r="AW159" s="35"/>
      <c r="AX159" s="35"/>
      <c r="AY159" s="35"/>
      <c r="AZ159" s="35"/>
      <c r="BA159" s="35"/>
      <c r="BB159" s="35"/>
      <c r="BC159" s="35"/>
      <c r="BD159" s="35"/>
      <c r="BE159" s="35"/>
      <c r="BF159" s="35"/>
      <c r="BG159" s="35"/>
      <c r="BH159" s="35"/>
      <c r="BI159" s="35"/>
      <c r="BJ159" s="35"/>
      <c r="BK159" s="35"/>
      <c r="BL159" s="35"/>
      <c r="BM159" s="35"/>
    </row>
    <row r="160" customFormat="false" ht="12" hidden="false" customHeight="true" outlineLevel="0" collapsed="false">
      <c r="A160" s="35"/>
      <c r="B160" s="35"/>
      <c r="C160" s="35"/>
      <c r="D160" s="35"/>
      <c r="E160" s="35"/>
      <c r="F160" s="35"/>
      <c r="G160" s="35"/>
      <c r="H160" s="35"/>
      <c r="I160" s="35"/>
      <c r="J160" s="35"/>
      <c r="K160" s="35"/>
      <c r="L160" s="35"/>
      <c r="M160" s="35"/>
      <c r="N160" s="35"/>
      <c r="O160" s="35"/>
      <c r="P160" s="35"/>
      <c r="Q160" s="35"/>
      <c r="R160" s="35"/>
      <c r="S160" s="35"/>
      <c r="T160" s="35"/>
      <c r="U160" s="35"/>
      <c r="V160" s="35"/>
      <c r="W160" s="35"/>
      <c r="X160" s="35"/>
      <c r="Y160" s="35"/>
      <c r="Z160" s="35"/>
      <c r="AA160" s="35"/>
      <c r="AB160" s="35"/>
      <c r="AC160" s="35"/>
      <c r="AD160" s="35"/>
      <c r="AE160" s="35"/>
      <c r="AF160" s="35"/>
      <c r="AG160" s="35"/>
      <c r="AH160" s="35"/>
      <c r="AI160" s="35"/>
      <c r="AJ160" s="35"/>
      <c r="AK160" s="35"/>
      <c r="AL160" s="35"/>
      <c r="AM160" s="35"/>
      <c r="AN160" s="35"/>
      <c r="AO160" s="35"/>
      <c r="AP160" s="35"/>
      <c r="AQ160" s="35"/>
      <c r="AR160" s="35"/>
      <c r="AS160" s="35"/>
      <c r="AT160" s="35"/>
      <c r="AU160" s="35"/>
      <c r="AV160" s="35"/>
      <c r="AW160" s="35"/>
      <c r="AX160" s="35"/>
      <c r="AY160" s="35"/>
      <c r="AZ160" s="35"/>
      <c r="BA160" s="35"/>
      <c r="BB160" s="35"/>
      <c r="BC160" s="35"/>
      <c r="BD160" s="35"/>
      <c r="BE160" s="35"/>
      <c r="BF160" s="35"/>
      <c r="BG160" s="35"/>
      <c r="BH160" s="35"/>
      <c r="BI160" s="35"/>
      <c r="BJ160" s="35"/>
      <c r="BK160" s="35"/>
      <c r="BL160" s="35"/>
      <c r="BM160" s="35"/>
    </row>
    <row r="161" customFormat="false" ht="12" hidden="false" customHeight="true" outlineLevel="0" collapsed="false">
      <c r="A161" s="35"/>
      <c r="B161" s="35"/>
      <c r="C161" s="35"/>
      <c r="D161" s="35"/>
      <c r="E161" s="35"/>
      <c r="F161" s="35"/>
      <c r="G161" s="35"/>
      <c r="H161" s="35"/>
      <c r="I161" s="35"/>
      <c r="J161" s="35"/>
      <c r="K161" s="35"/>
      <c r="L161" s="35"/>
      <c r="M161" s="35"/>
      <c r="N161" s="35"/>
      <c r="O161" s="35"/>
      <c r="P161" s="35"/>
      <c r="Q161" s="35"/>
      <c r="R161" s="35"/>
      <c r="S161" s="35"/>
      <c r="T161" s="35"/>
      <c r="U161" s="35"/>
      <c r="V161" s="35"/>
      <c r="W161" s="35"/>
      <c r="X161" s="35"/>
      <c r="Y161" s="35"/>
      <c r="Z161" s="35"/>
      <c r="AA161" s="35"/>
      <c r="AB161" s="35"/>
      <c r="AC161" s="35"/>
      <c r="AD161" s="35"/>
      <c r="AE161" s="35"/>
      <c r="AF161" s="35"/>
      <c r="AG161" s="35"/>
      <c r="AH161" s="35"/>
      <c r="AI161" s="35"/>
      <c r="AJ161" s="35"/>
      <c r="AK161" s="35"/>
      <c r="AL161" s="35"/>
      <c r="AM161" s="35"/>
      <c r="AN161" s="35"/>
      <c r="AO161" s="35"/>
      <c r="AP161" s="35"/>
      <c r="AQ161" s="35"/>
      <c r="AR161" s="35"/>
      <c r="AS161" s="35"/>
      <c r="AT161" s="35"/>
      <c r="AU161" s="35"/>
      <c r="AV161" s="35"/>
      <c r="AW161" s="35"/>
      <c r="AX161" s="35"/>
      <c r="AY161" s="35"/>
      <c r="AZ161" s="35"/>
      <c r="BA161" s="35"/>
      <c r="BB161" s="35"/>
      <c r="BC161" s="35"/>
      <c r="BD161" s="35"/>
      <c r="BE161" s="35"/>
      <c r="BF161" s="35"/>
      <c r="BG161" s="35"/>
      <c r="BH161" s="35"/>
      <c r="BI161" s="35"/>
      <c r="BJ161" s="35"/>
      <c r="BK161" s="35"/>
      <c r="BL161" s="35"/>
      <c r="BM161" s="35"/>
    </row>
    <row r="162" customFormat="false" ht="12" hidden="false" customHeight="true" outlineLevel="0" collapsed="false">
      <c r="A162" s="35"/>
      <c r="B162" s="35"/>
      <c r="C162" s="35"/>
      <c r="D162" s="35"/>
      <c r="E162" s="35"/>
      <c r="F162" s="35"/>
      <c r="G162" s="35"/>
      <c r="H162" s="35"/>
      <c r="I162" s="35"/>
      <c r="J162" s="35"/>
      <c r="K162" s="35"/>
      <c r="L162" s="35"/>
      <c r="M162" s="35"/>
      <c r="N162" s="35"/>
      <c r="O162" s="35"/>
      <c r="P162" s="35"/>
      <c r="Q162" s="35"/>
      <c r="R162" s="35"/>
      <c r="S162" s="35"/>
      <c r="T162" s="35"/>
      <c r="U162" s="35"/>
      <c r="V162" s="35"/>
      <c r="W162" s="35"/>
      <c r="X162" s="35"/>
      <c r="Y162" s="35"/>
      <c r="Z162" s="35"/>
      <c r="AA162" s="35"/>
      <c r="AB162" s="35"/>
      <c r="AC162" s="35"/>
      <c r="AD162" s="35"/>
      <c r="AE162" s="35"/>
      <c r="AF162" s="35"/>
      <c r="AG162" s="35"/>
      <c r="AH162" s="35"/>
      <c r="AI162" s="35"/>
      <c r="AJ162" s="35"/>
      <c r="AK162" s="35"/>
      <c r="AL162" s="35"/>
      <c r="AM162" s="35"/>
      <c r="AN162" s="35"/>
      <c r="AO162" s="35"/>
      <c r="AP162" s="35"/>
      <c r="AQ162" s="35"/>
      <c r="AR162" s="35"/>
      <c r="AS162" s="35"/>
      <c r="AT162" s="35"/>
      <c r="AU162" s="35"/>
      <c r="AV162" s="35"/>
      <c r="AW162" s="35"/>
      <c r="AX162" s="35"/>
      <c r="AY162" s="35"/>
      <c r="AZ162" s="35"/>
      <c r="BA162" s="35"/>
      <c r="BB162" s="35"/>
      <c r="BC162" s="35"/>
      <c r="BD162" s="35"/>
      <c r="BE162" s="35"/>
      <c r="BF162" s="35"/>
      <c r="BG162" s="35"/>
      <c r="BH162" s="35"/>
      <c r="BI162" s="35"/>
      <c r="BJ162" s="35"/>
      <c r="BK162" s="35"/>
      <c r="BL162" s="35"/>
      <c r="BM162" s="35"/>
    </row>
    <row r="163" customFormat="false" ht="12" hidden="false" customHeight="true" outlineLevel="0" collapsed="false">
      <c r="A163" s="35"/>
      <c r="B163" s="35"/>
      <c r="C163" s="35"/>
      <c r="D163" s="35"/>
      <c r="E163" s="35"/>
      <c r="F163" s="35"/>
      <c r="G163" s="35"/>
      <c r="H163" s="35"/>
      <c r="I163" s="35"/>
      <c r="J163" s="35"/>
      <c r="K163" s="35"/>
      <c r="L163" s="35"/>
      <c r="M163" s="35"/>
      <c r="N163" s="35"/>
      <c r="O163" s="35"/>
      <c r="P163" s="35"/>
      <c r="Q163" s="35"/>
      <c r="R163" s="35"/>
      <c r="S163" s="35"/>
      <c r="T163" s="35"/>
      <c r="U163" s="35"/>
      <c r="V163" s="35"/>
      <c r="W163" s="35"/>
      <c r="X163" s="35"/>
      <c r="Y163" s="35"/>
      <c r="Z163" s="35"/>
      <c r="AA163" s="35"/>
      <c r="AB163" s="35"/>
      <c r="AC163" s="35"/>
      <c r="AD163" s="35"/>
      <c r="AE163" s="35"/>
      <c r="AF163" s="35"/>
      <c r="AG163" s="35"/>
      <c r="AH163" s="35"/>
      <c r="AI163" s="35"/>
      <c r="AJ163" s="35"/>
      <c r="AK163" s="35"/>
      <c r="AL163" s="35"/>
      <c r="AM163" s="35"/>
      <c r="AN163" s="35"/>
      <c r="AO163" s="35"/>
      <c r="AP163" s="35"/>
      <c r="AQ163" s="35"/>
      <c r="AR163" s="35"/>
      <c r="AS163" s="35"/>
      <c r="AT163" s="35"/>
      <c r="AU163" s="35"/>
      <c r="AV163" s="35"/>
      <c r="AW163" s="35"/>
      <c r="AX163" s="35"/>
      <c r="AY163" s="35"/>
      <c r="AZ163" s="35"/>
      <c r="BA163" s="35"/>
      <c r="BB163" s="35"/>
      <c r="BC163" s="35"/>
      <c r="BD163" s="35"/>
      <c r="BE163" s="35"/>
      <c r="BF163" s="35"/>
      <c r="BG163" s="35"/>
      <c r="BH163" s="35"/>
      <c r="BI163" s="35"/>
      <c r="BJ163" s="35"/>
      <c r="BK163" s="35"/>
      <c r="BL163" s="35"/>
      <c r="BM163" s="35"/>
    </row>
    <row r="164" customFormat="false" ht="12" hidden="false" customHeight="true" outlineLevel="0" collapsed="false">
      <c r="A164" s="35"/>
      <c r="B164" s="35"/>
      <c r="C164" s="35"/>
      <c r="D164" s="35"/>
      <c r="E164" s="35"/>
      <c r="F164" s="35"/>
      <c r="G164" s="35"/>
      <c r="H164" s="35"/>
      <c r="I164" s="35"/>
      <c r="J164" s="35"/>
      <c r="K164" s="35"/>
      <c r="L164" s="35"/>
      <c r="M164" s="35"/>
      <c r="N164" s="35"/>
      <c r="O164" s="35"/>
      <c r="P164" s="35"/>
      <c r="Q164" s="35"/>
      <c r="R164" s="35"/>
      <c r="S164" s="35"/>
      <c r="T164" s="35"/>
      <c r="U164" s="35"/>
      <c r="V164" s="35"/>
      <c r="W164" s="35"/>
      <c r="X164" s="35"/>
      <c r="Y164" s="35"/>
      <c r="Z164" s="35"/>
      <c r="AA164" s="35"/>
      <c r="AB164" s="35"/>
      <c r="AC164" s="35"/>
      <c r="AD164" s="35"/>
      <c r="AE164" s="35"/>
      <c r="AF164" s="35"/>
      <c r="AG164" s="35"/>
      <c r="AH164" s="35"/>
      <c r="AI164" s="35"/>
      <c r="AJ164" s="35"/>
      <c r="AK164" s="35"/>
      <c r="AL164" s="35"/>
      <c r="AM164" s="35"/>
      <c r="AN164" s="35"/>
      <c r="AO164" s="35"/>
      <c r="AP164" s="35"/>
      <c r="AQ164" s="35"/>
      <c r="AR164" s="35"/>
      <c r="AS164" s="35"/>
      <c r="AT164" s="35"/>
      <c r="AU164" s="35"/>
      <c r="AV164" s="35"/>
      <c r="AW164" s="35"/>
      <c r="AX164" s="35"/>
      <c r="AY164" s="35"/>
      <c r="AZ164" s="35"/>
      <c r="BA164" s="35"/>
      <c r="BB164" s="35"/>
      <c r="BC164" s="35"/>
      <c r="BD164" s="35"/>
      <c r="BE164" s="35"/>
      <c r="BF164" s="35"/>
      <c r="BG164" s="35"/>
      <c r="BH164" s="35"/>
      <c r="BI164" s="35"/>
      <c r="BJ164" s="35"/>
      <c r="BK164" s="35"/>
      <c r="BL164" s="35"/>
      <c r="BM164" s="35"/>
    </row>
    <row r="165" customFormat="false" ht="12" hidden="false" customHeight="true" outlineLevel="0" collapsed="false">
      <c r="A165" s="35"/>
      <c r="B165" s="35"/>
      <c r="C165" s="35"/>
      <c r="D165" s="35"/>
      <c r="E165" s="35"/>
      <c r="F165" s="35"/>
      <c r="G165" s="35"/>
      <c r="H165" s="35"/>
      <c r="I165" s="35"/>
      <c r="J165" s="35"/>
      <c r="K165" s="35"/>
      <c r="L165" s="35"/>
      <c r="M165" s="35"/>
      <c r="N165" s="35"/>
      <c r="O165" s="35"/>
      <c r="P165" s="35"/>
      <c r="Q165" s="35"/>
      <c r="R165" s="35"/>
      <c r="S165" s="35"/>
      <c r="T165" s="35"/>
      <c r="U165" s="35"/>
      <c r="V165" s="35"/>
      <c r="W165" s="35"/>
      <c r="X165" s="35"/>
      <c r="Y165" s="35"/>
      <c r="Z165" s="35"/>
      <c r="AA165" s="35"/>
      <c r="AB165" s="35"/>
      <c r="AC165" s="35"/>
      <c r="AD165" s="35"/>
      <c r="AE165" s="35"/>
      <c r="AF165" s="35"/>
      <c r="AG165" s="35"/>
      <c r="AH165" s="35"/>
      <c r="AI165" s="35"/>
      <c r="AJ165" s="35"/>
      <c r="AK165" s="35"/>
      <c r="AL165" s="35"/>
      <c r="AM165" s="35"/>
      <c r="AN165" s="35"/>
      <c r="AO165" s="35"/>
      <c r="AP165" s="35"/>
      <c r="AQ165" s="35"/>
      <c r="AR165" s="35"/>
      <c r="AS165" s="35"/>
      <c r="AT165" s="35"/>
      <c r="AU165" s="35"/>
      <c r="AV165" s="35"/>
      <c r="AW165" s="35"/>
      <c r="AX165" s="35"/>
      <c r="AY165" s="35"/>
      <c r="AZ165" s="35"/>
      <c r="BA165" s="35"/>
      <c r="BB165" s="35"/>
      <c r="BC165" s="35"/>
      <c r="BD165" s="35"/>
      <c r="BE165" s="35"/>
      <c r="BF165" s="35"/>
      <c r="BG165" s="35"/>
      <c r="BH165" s="35"/>
      <c r="BI165" s="35"/>
      <c r="BJ165" s="35"/>
      <c r="BK165" s="35"/>
      <c r="BL165" s="35"/>
      <c r="BM165" s="35"/>
    </row>
    <row r="166" customFormat="false" ht="12" hidden="false" customHeight="true" outlineLevel="0" collapsed="false">
      <c r="A166" s="35"/>
      <c r="B166" s="35"/>
      <c r="C166" s="35"/>
      <c r="D166" s="35"/>
      <c r="E166" s="35"/>
      <c r="F166" s="35"/>
      <c r="G166" s="35"/>
      <c r="H166" s="35"/>
      <c r="I166" s="35"/>
      <c r="J166" s="35"/>
      <c r="K166" s="35"/>
      <c r="L166" s="35"/>
      <c r="M166" s="35"/>
      <c r="N166" s="35"/>
      <c r="O166" s="35"/>
      <c r="P166" s="35"/>
      <c r="Q166" s="35"/>
      <c r="R166" s="35"/>
      <c r="S166" s="35"/>
      <c r="T166" s="35"/>
      <c r="U166" s="35"/>
      <c r="V166" s="35"/>
      <c r="W166" s="35"/>
      <c r="X166" s="35"/>
      <c r="Y166" s="35"/>
      <c r="Z166" s="35"/>
      <c r="AA166" s="35"/>
      <c r="AB166" s="35"/>
      <c r="AC166" s="35"/>
      <c r="AD166" s="35"/>
      <c r="AE166" s="35"/>
      <c r="AF166" s="35"/>
      <c r="AG166" s="35"/>
      <c r="AH166" s="35"/>
      <c r="AI166" s="35"/>
      <c r="AJ166" s="35"/>
      <c r="AK166" s="35"/>
      <c r="AL166" s="35"/>
      <c r="AM166" s="35"/>
      <c r="AN166" s="35"/>
      <c r="AO166" s="35"/>
      <c r="AP166" s="35"/>
      <c r="AQ166" s="35"/>
      <c r="AR166" s="35"/>
      <c r="AS166" s="35"/>
      <c r="AT166" s="35"/>
      <c r="AU166" s="35"/>
      <c r="AV166" s="35"/>
      <c r="AW166" s="35"/>
      <c r="AX166" s="35"/>
      <c r="AY166" s="35"/>
      <c r="AZ166" s="35"/>
      <c r="BA166" s="35"/>
      <c r="BB166" s="35"/>
      <c r="BC166" s="35"/>
      <c r="BD166" s="35"/>
      <c r="BE166" s="35"/>
      <c r="BF166" s="35"/>
      <c r="BG166" s="35"/>
      <c r="BH166" s="35"/>
      <c r="BI166" s="35"/>
      <c r="BJ166" s="35"/>
      <c r="BK166" s="35"/>
      <c r="BL166" s="35"/>
      <c r="BM166" s="35"/>
    </row>
    <row r="167" customFormat="false" ht="12" hidden="false" customHeight="true" outlineLevel="0" collapsed="false">
      <c r="A167" s="35"/>
      <c r="B167" s="35"/>
      <c r="C167" s="35"/>
      <c r="D167" s="35"/>
      <c r="E167" s="35"/>
      <c r="F167" s="35"/>
      <c r="G167" s="35"/>
      <c r="H167" s="35"/>
      <c r="I167" s="35"/>
      <c r="J167" s="35"/>
      <c r="K167" s="35"/>
      <c r="L167" s="35"/>
      <c r="M167" s="35"/>
      <c r="N167" s="35"/>
      <c r="O167" s="35"/>
      <c r="P167" s="35"/>
      <c r="Q167" s="35"/>
      <c r="R167" s="35"/>
      <c r="S167" s="35"/>
      <c r="T167" s="35"/>
      <c r="U167" s="35"/>
      <c r="V167" s="35"/>
      <c r="W167" s="35"/>
      <c r="X167" s="35"/>
      <c r="Y167" s="35"/>
      <c r="Z167" s="35"/>
      <c r="AA167" s="35"/>
      <c r="AB167" s="35"/>
      <c r="AC167" s="35"/>
      <c r="AD167" s="35"/>
      <c r="AE167" s="35"/>
      <c r="AF167" s="35"/>
      <c r="AG167" s="35"/>
      <c r="AH167" s="35"/>
      <c r="AI167" s="35"/>
      <c r="AJ167" s="35"/>
      <c r="AK167" s="35"/>
      <c r="AL167" s="35"/>
      <c r="AM167" s="35"/>
      <c r="AN167" s="35"/>
      <c r="AO167" s="35"/>
      <c r="AP167" s="35"/>
      <c r="AQ167" s="35"/>
      <c r="AR167" s="35"/>
      <c r="AS167" s="35"/>
      <c r="AT167" s="35"/>
      <c r="AU167" s="35"/>
      <c r="AV167" s="35"/>
      <c r="AW167" s="35"/>
      <c r="AX167" s="35"/>
      <c r="AY167" s="35"/>
      <c r="AZ167" s="35"/>
      <c r="BA167" s="35"/>
      <c r="BB167" s="35"/>
      <c r="BC167" s="35"/>
      <c r="BD167" s="35"/>
      <c r="BE167" s="35"/>
      <c r="BF167" s="35"/>
      <c r="BG167" s="35"/>
      <c r="BH167" s="35"/>
      <c r="BI167" s="35"/>
      <c r="BJ167" s="35"/>
      <c r="BK167" s="35"/>
      <c r="BL167" s="35"/>
      <c r="BM167" s="35"/>
    </row>
    <row r="168" customFormat="false" ht="12" hidden="false" customHeight="true" outlineLevel="0" collapsed="false">
      <c r="A168" s="35"/>
      <c r="B168" s="35"/>
      <c r="C168" s="35"/>
      <c r="D168" s="35"/>
      <c r="E168" s="35"/>
      <c r="F168" s="35"/>
      <c r="G168" s="35"/>
      <c r="H168" s="35"/>
      <c r="I168" s="35"/>
      <c r="J168" s="35"/>
      <c r="K168" s="35"/>
      <c r="L168" s="35"/>
      <c r="M168" s="35"/>
      <c r="N168" s="35"/>
      <c r="O168" s="35"/>
      <c r="P168" s="35"/>
      <c r="Q168" s="35"/>
      <c r="R168" s="35"/>
      <c r="S168" s="35"/>
      <c r="T168" s="35"/>
      <c r="U168" s="35"/>
      <c r="V168" s="35"/>
      <c r="W168" s="35"/>
      <c r="X168" s="35"/>
      <c r="Y168" s="35"/>
      <c r="Z168" s="35"/>
      <c r="AA168" s="35"/>
      <c r="AB168" s="35"/>
      <c r="AC168" s="35"/>
      <c r="AD168" s="35"/>
      <c r="AE168" s="35"/>
      <c r="AF168" s="35"/>
      <c r="AG168" s="35"/>
      <c r="AH168" s="35"/>
      <c r="AI168" s="35"/>
      <c r="AJ168" s="35"/>
      <c r="AK168" s="35"/>
      <c r="AL168" s="35"/>
      <c r="AM168" s="35"/>
      <c r="AN168" s="35"/>
      <c r="AO168" s="35"/>
      <c r="AP168" s="35"/>
      <c r="AQ168" s="35"/>
      <c r="AR168" s="35"/>
      <c r="AS168" s="35"/>
      <c r="AT168" s="35"/>
      <c r="AU168" s="35"/>
      <c r="AV168" s="35"/>
      <c r="AW168" s="35"/>
      <c r="AX168" s="35"/>
      <c r="AY168" s="35"/>
      <c r="AZ168" s="35"/>
      <c r="BA168" s="35"/>
      <c r="BB168" s="35"/>
      <c r="BC168" s="35"/>
      <c r="BD168" s="35"/>
      <c r="BE168" s="35"/>
      <c r="BF168" s="35"/>
      <c r="BG168" s="35"/>
      <c r="BH168" s="35"/>
      <c r="BI168" s="35"/>
      <c r="BJ168" s="35"/>
      <c r="BK168" s="35"/>
      <c r="BL168" s="35"/>
      <c r="BM168" s="35"/>
    </row>
    <row r="169" customFormat="false" ht="12" hidden="false" customHeight="true" outlineLevel="0" collapsed="false">
      <c r="A169" s="35"/>
      <c r="B169" s="35"/>
      <c r="C169" s="35"/>
      <c r="D169" s="35"/>
      <c r="E169" s="35"/>
      <c r="F169" s="35"/>
      <c r="G169" s="35"/>
      <c r="H169" s="35"/>
      <c r="I169" s="35"/>
      <c r="J169" s="35"/>
      <c r="K169" s="35"/>
      <c r="L169" s="35"/>
      <c r="M169" s="35"/>
      <c r="N169" s="35"/>
      <c r="O169" s="35"/>
      <c r="P169" s="35"/>
      <c r="Q169" s="35"/>
      <c r="R169" s="35"/>
      <c r="S169" s="35"/>
      <c r="T169" s="35"/>
      <c r="U169" s="35"/>
      <c r="V169" s="35"/>
      <c r="W169" s="35"/>
      <c r="X169" s="35"/>
      <c r="Y169" s="35"/>
      <c r="Z169" s="35"/>
      <c r="AA169" s="35"/>
      <c r="AB169" s="35"/>
      <c r="AC169" s="35"/>
      <c r="AD169" s="35"/>
      <c r="AE169" s="35"/>
      <c r="AF169" s="35"/>
      <c r="AG169" s="35"/>
      <c r="AH169" s="35"/>
      <c r="AI169" s="35"/>
      <c r="AJ169" s="35"/>
      <c r="AK169" s="35"/>
      <c r="AL169" s="35"/>
      <c r="AM169" s="35"/>
      <c r="AN169" s="35"/>
      <c r="AO169" s="35"/>
      <c r="AP169" s="35"/>
      <c r="AQ169" s="35"/>
      <c r="AR169" s="35"/>
      <c r="AS169" s="35"/>
      <c r="AT169" s="35"/>
      <c r="AU169" s="35"/>
      <c r="AV169" s="35"/>
      <c r="AW169" s="35"/>
      <c r="AX169" s="35"/>
      <c r="AY169" s="35"/>
      <c r="AZ169" s="35"/>
      <c r="BA169" s="35"/>
      <c r="BB169" s="35"/>
      <c r="BC169" s="35"/>
      <c r="BD169" s="35"/>
      <c r="BE169" s="35"/>
      <c r="BF169" s="35"/>
      <c r="BG169" s="35"/>
      <c r="BH169" s="35"/>
      <c r="BI169" s="35"/>
      <c r="BJ169" s="35"/>
      <c r="BK169" s="35"/>
      <c r="BL169" s="35"/>
      <c r="BM169" s="35"/>
    </row>
    <row r="170" customFormat="false" ht="12" hidden="false" customHeight="true" outlineLevel="0" collapsed="false">
      <c r="A170" s="35"/>
      <c r="B170" s="35"/>
      <c r="C170" s="35"/>
      <c r="D170" s="35"/>
      <c r="E170" s="35"/>
      <c r="F170" s="35"/>
      <c r="G170" s="35"/>
      <c r="H170" s="35"/>
      <c r="I170" s="35"/>
      <c r="J170" s="35"/>
      <c r="K170" s="35"/>
      <c r="L170" s="35"/>
      <c r="M170" s="35"/>
      <c r="N170" s="35"/>
      <c r="O170" s="35"/>
      <c r="P170" s="35"/>
      <c r="Q170" s="35"/>
      <c r="R170" s="35"/>
      <c r="S170" s="35"/>
      <c r="T170" s="35"/>
      <c r="U170" s="35"/>
      <c r="V170" s="35"/>
      <c r="W170" s="35"/>
      <c r="X170" s="35"/>
      <c r="Y170" s="35"/>
      <c r="Z170" s="35"/>
      <c r="AA170" s="35"/>
      <c r="AB170" s="35"/>
      <c r="AC170" s="35"/>
      <c r="AD170" s="35"/>
      <c r="AE170" s="35"/>
      <c r="AF170" s="35"/>
      <c r="AG170" s="35"/>
      <c r="AH170" s="35"/>
      <c r="AI170" s="35"/>
      <c r="AJ170" s="35"/>
      <c r="AK170" s="35"/>
      <c r="AL170" s="35"/>
      <c r="AM170" s="35"/>
      <c r="AN170" s="35"/>
      <c r="AO170" s="35"/>
      <c r="AP170" s="35"/>
      <c r="AQ170" s="35"/>
      <c r="AR170" s="35"/>
      <c r="AS170" s="35"/>
      <c r="AT170" s="35"/>
      <c r="AU170" s="35"/>
      <c r="AV170" s="35"/>
      <c r="AW170" s="35"/>
      <c r="AX170" s="35"/>
      <c r="AY170" s="35"/>
      <c r="AZ170" s="35"/>
      <c r="BA170" s="35"/>
      <c r="BB170" s="35"/>
      <c r="BC170" s="35"/>
      <c r="BD170" s="35"/>
      <c r="BE170" s="35"/>
      <c r="BF170" s="35"/>
      <c r="BG170" s="35"/>
      <c r="BH170" s="35"/>
      <c r="BI170" s="35"/>
      <c r="BJ170" s="35"/>
      <c r="BK170" s="35"/>
      <c r="BL170" s="35"/>
      <c r="BM170" s="35"/>
    </row>
    <row r="171" customFormat="false" ht="12" hidden="false" customHeight="true" outlineLevel="0" collapsed="false">
      <c r="A171" s="35"/>
      <c r="B171" s="35"/>
      <c r="C171" s="35"/>
      <c r="D171" s="35"/>
      <c r="E171" s="35"/>
      <c r="F171" s="35"/>
      <c r="G171" s="35"/>
      <c r="H171" s="35"/>
      <c r="I171" s="35"/>
      <c r="J171" s="35"/>
      <c r="K171" s="35"/>
      <c r="L171" s="35"/>
      <c r="M171" s="35"/>
      <c r="N171" s="35"/>
      <c r="O171" s="35"/>
      <c r="P171" s="35"/>
      <c r="Q171" s="35"/>
      <c r="R171" s="35"/>
      <c r="S171" s="35"/>
      <c r="T171" s="35"/>
      <c r="U171" s="35"/>
      <c r="V171" s="35"/>
      <c r="W171" s="35"/>
      <c r="X171" s="35"/>
      <c r="Y171" s="35"/>
      <c r="Z171" s="35"/>
      <c r="AA171" s="35"/>
      <c r="AB171" s="35"/>
      <c r="AC171" s="35"/>
      <c r="AD171" s="35"/>
      <c r="AE171" s="35"/>
      <c r="AF171" s="35"/>
      <c r="AG171" s="35"/>
      <c r="AH171" s="35"/>
      <c r="AI171" s="35"/>
      <c r="AJ171" s="35"/>
      <c r="AK171" s="35"/>
      <c r="AL171" s="35"/>
      <c r="AM171" s="35"/>
      <c r="AN171" s="35"/>
      <c r="AO171" s="35"/>
      <c r="AP171" s="35"/>
      <c r="AQ171" s="35"/>
      <c r="AR171" s="35"/>
      <c r="AS171" s="35"/>
      <c r="AT171" s="35"/>
      <c r="AU171" s="35"/>
      <c r="AV171" s="35"/>
      <c r="AW171" s="35"/>
      <c r="AX171" s="35"/>
      <c r="AY171" s="35"/>
      <c r="AZ171" s="35"/>
      <c r="BA171" s="35"/>
      <c r="BB171" s="35"/>
      <c r="BC171" s="35"/>
      <c r="BD171" s="35"/>
      <c r="BE171" s="35"/>
      <c r="BF171" s="35"/>
      <c r="BG171" s="35"/>
      <c r="BH171" s="35"/>
      <c r="BI171" s="35"/>
      <c r="BJ171" s="35"/>
      <c r="BK171" s="35"/>
      <c r="BL171" s="35"/>
      <c r="BM171" s="35"/>
    </row>
    <row r="172" customFormat="false" ht="12" hidden="false" customHeight="true" outlineLevel="0" collapsed="false">
      <c r="A172" s="35"/>
      <c r="B172" s="35"/>
      <c r="C172" s="35"/>
      <c r="D172" s="35"/>
      <c r="E172" s="35"/>
      <c r="F172" s="35"/>
      <c r="G172" s="35"/>
      <c r="H172" s="35"/>
      <c r="I172" s="35"/>
      <c r="J172" s="35"/>
      <c r="K172" s="35"/>
      <c r="L172" s="35"/>
      <c r="M172" s="35"/>
      <c r="N172" s="35"/>
      <c r="O172" s="35"/>
      <c r="P172" s="35"/>
      <c r="Q172" s="35"/>
      <c r="R172" s="35"/>
      <c r="S172" s="35"/>
      <c r="T172" s="35"/>
      <c r="U172" s="35"/>
      <c r="V172" s="35"/>
      <c r="W172" s="35"/>
      <c r="X172" s="35"/>
      <c r="Y172" s="35"/>
      <c r="Z172" s="35"/>
      <c r="AA172" s="35"/>
      <c r="AB172" s="35"/>
      <c r="AC172" s="35"/>
      <c r="AD172" s="35"/>
      <c r="AE172" s="35"/>
      <c r="AF172" s="35"/>
      <c r="AG172" s="35"/>
      <c r="AH172" s="35"/>
      <c r="AI172" s="35"/>
      <c r="AJ172" s="35"/>
      <c r="AK172" s="35"/>
      <c r="AL172" s="35"/>
      <c r="AM172" s="35"/>
      <c r="AN172" s="35"/>
      <c r="AO172" s="35"/>
      <c r="AP172" s="35"/>
      <c r="AQ172" s="35"/>
      <c r="AR172" s="35"/>
      <c r="AS172" s="35"/>
      <c r="AT172" s="35"/>
      <c r="AU172" s="35"/>
      <c r="AV172" s="35"/>
      <c r="AW172" s="35"/>
      <c r="AX172" s="35"/>
      <c r="AY172" s="35"/>
      <c r="AZ172" s="35"/>
      <c r="BA172" s="35"/>
      <c r="BB172" s="35"/>
      <c r="BC172" s="35"/>
      <c r="BD172" s="35"/>
      <c r="BE172" s="35"/>
      <c r="BF172" s="35"/>
      <c r="BG172" s="35"/>
      <c r="BH172" s="35"/>
      <c r="BI172" s="35"/>
      <c r="BJ172" s="35"/>
      <c r="BK172" s="35"/>
      <c r="BL172" s="35"/>
      <c r="BM172" s="35"/>
    </row>
    <row r="173" customFormat="false" ht="12" hidden="false" customHeight="true" outlineLevel="0" collapsed="false">
      <c r="A173" s="35"/>
      <c r="B173" s="35"/>
      <c r="C173" s="35"/>
      <c r="D173" s="35"/>
      <c r="E173" s="35"/>
      <c r="F173" s="35"/>
      <c r="G173" s="35"/>
      <c r="H173" s="35"/>
      <c r="I173" s="35"/>
      <c r="J173" s="35"/>
      <c r="K173" s="35"/>
      <c r="L173" s="35"/>
      <c r="M173" s="35"/>
      <c r="N173" s="35"/>
      <c r="O173" s="35"/>
      <c r="P173" s="35"/>
      <c r="Q173" s="35"/>
      <c r="R173" s="35"/>
      <c r="S173" s="35"/>
      <c r="T173" s="35"/>
      <c r="U173" s="35"/>
      <c r="V173" s="35"/>
      <c r="W173" s="35"/>
      <c r="X173" s="35"/>
      <c r="Y173" s="35"/>
      <c r="Z173" s="35"/>
      <c r="AA173" s="35"/>
      <c r="AB173" s="35"/>
      <c r="AC173" s="35"/>
      <c r="AD173" s="35"/>
      <c r="AE173" s="35"/>
      <c r="AF173" s="35"/>
      <c r="AG173" s="35"/>
      <c r="AH173" s="35"/>
      <c r="AI173" s="35"/>
      <c r="AJ173" s="35"/>
      <c r="AK173" s="35"/>
      <c r="AL173" s="35"/>
      <c r="AM173" s="35"/>
      <c r="AN173" s="35"/>
      <c r="AO173" s="35"/>
      <c r="AP173" s="35"/>
      <c r="AQ173" s="35"/>
      <c r="AR173" s="35"/>
      <c r="AS173" s="35"/>
      <c r="AT173" s="35"/>
      <c r="AU173" s="35"/>
      <c r="AV173" s="35"/>
      <c r="AW173" s="35"/>
      <c r="AX173" s="35"/>
      <c r="AY173" s="35"/>
      <c r="AZ173" s="35"/>
      <c r="BA173" s="35"/>
      <c r="BB173" s="35"/>
      <c r="BC173" s="35"/>
      <c r="BD173" s="35"/>
      <c r="BE173" s="35"/>
      <c r="BF173" s="35"/>
      <c r="BG173" s="35"/>
      <c r="BH173" s="35"/>
      <c r="BI173" s="35"/>
      <c r="BJ173" s="35"/>
      <c r="BK173" s="35"/>
      <c r="BL173" s="35"/>
      <c r="BM173" s="35"/>
    </row>
    <row r="174" customFormat="false" ht="12" hidden="false" customHeight="true" outlineLevel="0" collapsed="false">
      <c r="A174" s="35"/>
      <c r="B174" s="35"/>
      <c r="C174" s="35"/>
      <c r="D174" s="35"/>
      <c r="E174" s="35"/>
      <c r="F174" s="35"/>
      <c r="G174" s="35"/>
      <c r="H174" s="35"/>
      <c r="I174" s="35"/>
      <c r="J174" s="35"/>
      <c r="K174" s="35"/>
      <c r="L174" s="35"/>
      <c r="M174" s="35"/>
      <c r="N174" s="35"/>
      <c r="O174" s="35"/>
      <c r="P174" s="35"/>
      <c r="Q174" s="35"/>
      <c r="R174" s="35"/>
      <c r="S174" s="35"/>
      <c r="T174" s="35"/>
      <c r="U174" s="35"/>
      <c r="V174" s="35"/>
      <c r="W174" s="35"/>
      <c r="X174" s="35"/>
      <c r="Y174" s="35"/>
      <c r="Z174" s="35"/>
      <c r="AA174" s="35"/>
      <c r="AB174" s="35"/>
      <c r="AC174" s="35"/>
      <c r="AD174" s="35"/>
      <c r="AE174" s="35"/>
      <c r="AF174" s="35"/>
      <c r="AG174" s="35"/>
      <c r="AH174" s="35"/>
      <c r="AI174" s="35"/>
      <c r="AJ174" s="35"/>
      <c r="AK174" s="35"/>
      <c r="AL174" s="35"/>
      <c r="AM174" s="35"/>
      <c r="AN174" s="35"/>
      <c r="AO174" s="35"/>
      <c r="AP174" s="35"/>
      <c r="AQ174" s="35"/>
      <c r="AR174" s="35"/>
      <c r="AS174" s="35"/>
      <c r="AT174" s="35"/>
      <c r="AU174" s="35"/>
      <c r="AV174" s="35"/>
      <c r="AW174" s="35"/>
      <c r="AX174" s="35"/>
      <c r="AY174" s="35"/>
      <c r="AZ174" s="35"/>
      <c r="BA174" s="35"/>
      <c r="BB174" s="35"/>
      <c r="BC174" s="35"/>
      <c r="BD174" s="35"/>
      <c r="BE174" s="35"/>
      <c r="BF174" s="35"/>
      <c r="BG174" s="35"/>
      <c r="BH174" s="35"/>
      <c r="BI174" s="35"/>
      <c r="BJ174" s="35"/>
      <c r="BK174" s="35"/>
      <c r="BL174" s="35"/>
      <c r="BM174" s="35"/>
    </row>
    <row r="175" customFormat="false" ht="12" hidden="false" customHeight="true" outlineLevel="0" collapsed="false">
      <c r="A175" s="35"/>
      <c r="B175" s="35"/>
      <c r="C175" s="35"/>
      <c r="D175" s="35"/>
      <c r="E175" s="35"/>
      <c r="F175" s="35"/>
      <c r="G175" s="35"/>
      <c r="H175" s="35"/>
      <c r="I175" s="35"/>
      <c r="J175" s="35"/>
      <c r="K175" s="35"/>
      <c r="L175" s="35"/>
      <c r="M175" s="35"/>
      <c r="N175" s="35"/>
      <c r="O175" s="35"/>
      <c r="P175" s="35"/>
      <c r="Q175" s="35"/>
      <c r="R175" s="35"/>
      <c r="S175" s="35"/>
      <c r="T175" s="35"/>
      <c r="U175" s="35"/>
      <c r="V175" s="35"/>
      <c r="W175" s="35"/>
      <c r="X175" s="35"/>
      <c r="Y175" s="35"/>
      <c r="Z175" s="35"/>
      <c r="AA175" s="35"/>
      <c r="AB175" s="35"/>
      <c r="AC175" s="35"/>
      <c r="AD175" s="35"/>
      <c r="AE175" s="35"/>
      <c r="AF175" s="35"/>
      <c r="AG175" s="35"/>
      <c r="AH175" s="35"/>
      <c r="AI175" s="35"/>
      <c r="AJ175" s="35"/>
      <c r="AK175" s="35"/>
      <c r="AL175" s="35"/>
      <c r="AM175" s="35"/>
      <c r="AN175" s="35"/>
      <c r="AO175" s="35"/>
      <c r="AP175" s="35"/>
      <c r="AQ175" s="35"/>
      <c r="AR175" s="35"/>
      <c r="AS175" s="35"/>
      <c r="AT175" s="35"/>
      <c r="AU175" s="35"/>
      <c r="AV175" s="35"/>
      <c r="AW175" s="35"/>
      <c r="AX175" s="35"/>
      <c r="AY175" s="35"/>
      <c r="AZ175" s="35"/>
      <c r="BA175" s="35"/>
      <c r="BB175" s="35"/>
      <c r="BC175" s="35"/>
      <c r="BD175" s="35"/>
      <c r="BE175" s="35"/>
      <c r="BF175" s="35"/>
      <c r="BG175" s="35"/>
      <c r="BH175" s="35"/>
      <c r="BI175" s="35"/>
      <c r="BJ175" s="35"/>
      <c r="BK175" s="35"/>
      <c r="BL175" s="35"/>
      <c r="BM175" s="35"/>
    </row>
    <row r="176" customFormat="false" ht="12" hidden="false" customHeight="true" outlineLevel="0" collapsed="false">
      <c r="A176" s="35"/>
      <c r="B176" s="35"/>
      <c r="C176" s="35"/>
      <c r="D176" s="35"/>
      <c r="E176" s="35"/>
      <c r="F176" s="35"/>
      <c r="G176" s="35"/>
      <c r="H176" s="35"/>
      <c r="I176" s="35"/>
      <c r="J176" s="35"/>
      <c r="K176" s="35"/>
      <c r="L176" s="35"/>
      <c r="M176" s="35"/>
      <c r="N176" s="35"/>
      <c r="O176" s="35"/>
      <c r="P176" s="35"/>
      <c r="Q176" s="35"/>
      <c r="R176" s="35"/>
      <c r="S176" s="35"/>
      <c r="T176" s="35"/>
      <c r="U176" s="35"/>
      <c r="V176" s="35"/>
      <c r="W176" s="35"/>
      <c r="X176" s="35"/>
      <c r="Y176" s="35"/>
      <c r="Z176" s="35"/>
      <c r="AA176" s="35"/>
      <c r="AB176" s="35"/>
      <c r="AC176" s="35"/>
      <c r="AD176" s="35"/>
      <c r="AE176" s="35"/>
      <c r="AF176" s="35"/>
      <c r="AG176" s="35"/>
      <c r="AH176" s="35"/>
      <c r="AI176" s="35"/>
      <c r="AJ176" s="35"/>
      <c r="AK176" s="35"/>
      <c r="AL176" s="35"/>
      <c r="AM176" s="35"/>
      <c r="AN176" s="35"/>
      <c r="AO176" s="35"/>
      <c r="AP176" s="35"/>
      <c r="AQ176" s="35"/>
      <c r="AR176" s="35"/>
      <c r="AS176" s="35"/>
      <c r="AT176" s="35"/>
      <c r="AU176" s="35"/>
      <c r="AV176" s="35"/>
      <c r="AW176" s="35"/>
      <c r="AX176" s="35"/>
      <c r="AY176" s="35"/>
      <c r="AZ176" s="35"/>
      <c r="BA176" s="35"/>
      <c r="BB176" s="35"/>
      <c r="BC176" s="35"/>
      <c r="BD176" s="35"/>
      <c r="BE176" s="35"/>
      <c r="BF176" s="35"/>
      <c r="BG176" s="35"/>
      <c r="BH176" s="35"/>
      <c r="BI176" s="35"/>
      <c r="BJ176" s="35"/>
      <c r="BK176" s="35"/>
      <c r="BL176" s="35"/>
      <c r="BM176" s="35"/>
    </row>
    <row r="177" customFormat="false" ht="12" hidden="false" customHeight="true" outlineLevel="0" collapsed="false">
      <c r="A177" s="35"/>
      <c r="B177" s="35"/>
      <c r="C177" s="35"/>
      <c r="D177" s="35"/>
      <c r="E177" s="35"/>
      <c r="F177" s="35"/>
      <c r="G177" s="35"/>
      <c r="H177" s="35"/>
      <c r="I177" s="35"/>
      <c r="J177" s="35"/>
      <c r="K177" s="35"/>
      <c r="L177" s="35"/>
      <c r="M177" s="35"/>
      <c r="N177" s="35"/>
      <c r="O177" s="35"/>
      <c r="P177" s="35"/>
      <c r="Q177" s="35"/>
      <c r="R177" s="35"/>
      <c r="S177" s="35"/>
      <c r="T177" s="35"/>
      <c r="U177" s="35"/>
      <c r="V177" s="35"/>
      <c r="W177" s="35"/>
      <c r="X177" s="35"/>
      <c r="Y177" s="35"/>
      <c r="Z177" s="35"/>
      <c r="AA177" s="35"/>
      <c r="AB177" s="35"/>
      <c r="AC177" s="35"/>
      <c r="AD177" s="35"/>
      <c r="AE177" s="35"/>
      <c r="AF177" s="35"/>
      <c r="AG177" s="35"/>
      <c r="AH177" s="35"/>
      <c r="AI177" s="35"/>
      <c r="AJ177" s="35"/>
      <c r="AK177" s="35"/>
      <c r="AL177" s="35"/>
      <c r="AM177" s="35"/>
      <c r="AN177" s="35"/>
      <c r="AO177" s="35"/>
      <c r="AP177" s="35"/>
      <c r="AQ177" s="35"/>
      <c r="AR177" s="35"/>
      <c r="AS177" s="35"/>
      <c r="AT177" s="35"/>
      <c r="AU177" s="35"/>
      <c r="AV177" s="35"/>
      <c r="AW177" s="35"/>
      <c r="AX177" s="35"/>
      <c r="AY177" s="35"/>
      <c r="AZ177" s="35"/>
      <c r="BA177" s="35"/>
      <c r="BB177" s="35"/>
      <c r="BC177" s="35"/>
      <c r="BD177" s="35"/>
      <c r="BE177" s="35"/>
      <c r="BF177" s="35"/>
      <c r="BG177" s="35"/>
      <c r="BH177" s="35"/>
      <c r="BI177" s="35"/>
      <c r="BJ177" s="35"/>
      <c r="BK177" s="35"/>
      <c r="BL177" s="35"/>
      <c r="BM177" s="35"/>
    </row>
    <row r="178" customFormat="false" ht="12" hidden="false" customHeight="true" outlineLevel="0" collapsed="false">
      <c r="A178" s="35"/>
      <c r="B178" s="35"/>
      <c r="C178" s="35"/>
      <c r="D178" s="35"/>
      <c r="E178" s="35"/>
      <c r="F178" s="35"/>
      <c r="G178" s="35"/>
      <c r="H178" s="35"/>
      <c r="I178" s="35"/>
      <c r="J178" s="35"/>
      <c r="K178" s="35"/>
      <c r="L178" s="35"/>
      <c r="M178" s="35"/>
      <c r="N178" s="35"/>
      <c r="O178" s="35"/>
      <c r="P178" s="35"/>
      <c r="Q178" s="35"/>
      <c r="R178" s="35"/>
      <c r="S178" s="35"/>
      <c r="T178" s="35"/>
      <c r="U178" s="35"/>
      <c r="V178" s="35"/>
      <c r="W178" s="35"/>
      <c r="X178" s="35"/>
      <c r="Y178" s="35"/>
      <c r="Z178" s="35"/>
      <c r="AA178" s="35"/>
      <c r="AB178" s="35"/>
      <c r="AC178" s="35"/>
      <c r="AD178" s="35"/>
      <c r="AE178" s="35"/>
      <c r="AF178" s="35"/>
      <c r="AG178" s="35"/>
      <c r="AH178" s="35"/>
      <c r="AI178" s="35"/>
      <c r="AJ178" s="35"/>
      <c r="AK178" s="35"/>
      <c r="AL178" s="35"/>
      <c r="AM178" s="35"/>
      <c r="AN178" s="35"/>
      <c r="AO178" s="35"/>
      <c r="AP178" s="35"/>
      <c r="AQ178" s="35"/>
      <c r="AR178" s="35"/>
      <c r="AS178" s="35"/>
      <c r="AT178" s="35"/>
      <c r="AU178" s="35"/>
      <c r="AV178" s="35"/>
      <c r="AW178" s="35"/>
      <c r="AX178" s="35"/>
      <c r="AY178" s="35"/>
      <c r="AZ178" s="35"/>
      <c r="BA178" s="35"/>
      <c r="BB178" s="35"/>
      <c r="BC178" s="35"/>
      <c r="BD178" s="35"/>
      <c r="BE178" s="35"/>
      <c r="BF178" s="35"/>
      <c r="BG178" s="35"/>
      <c r="BH178" s="35"/>
      <c r="BI178" s="35"/>
      <c r="BJ178" s="35"/>
      <c r="BK178" s="35"/>
      <c r="BL178" s="35"/>
      <c r="BM178" s="35"/>
    </row>
    <row r="179" customFormat="false" ht="12" hidden="false" customHeight="true" outlineLevel="0" collapsed="false">
      <c r="A179" s="35"/>
      <c r="B179" s="35"/>
      <c r="C179" s="35"/>
      <c r="D179" s="35"/>
      <c r="E179" s="35"/>
      <c r="F179" s="35"/>
      <c r="G179" s="35"/>
      <c r="H179" s="35"/>
      <c r="I179" s="35"/>
      <c r="J179" s="35"/>
      <c r="K179" s="35"/>
      <c r="L179" s="35"/>
      <c r="M179" s="35"/>
      <c r="N179" s="35"/>
      <c r="O179" s="35"/>
      <c r="P179" s="35"/>
      <c r="Q179" s="35"/>
      <c r="R179" s="35"/>
      <c r="S179" s="35"/>
      <c r="T179" s="35"/>
      <c r="U179" s="35"/>
      <c r="V179" s="35"/>
      <c r="W179" s="35"/>
      <c r="X179" s="35"/>
      <c r="Y179" s="35"/>
      <c r="Z179" s="35"/>
      <c r="AA179" s="35"/>
      <c r="AB179" s="35"/>
      <c r="AC179" s="35"/>
      <c r="AD179" s="35"/>
      <c r="AE179" s="35"/>
      <c r="AF179" s="35"/>
      <c r="AG179" s="35"/>
      <c r="AH179" s="35"/>
      <c r="AI179" s="35"/>
      <c r="AJ179" s="35"/>
      <c r="AK179" s="35"/>
      <c r="AL179" s="35"/>
      <c r="AM179" s="35"/>
      <c r="AN179" s="35"/>
      <c r="AO179" s="35"/>
      <c r="AP179" s="35"/>
      <c r="AQ179" s="35"/>
      <c r="AR179" s="35"/>
      <c r="AS179" s="35"/>
      <c r="AT179" s="35"/>
      <c r="AU179" s="35"/>
      <c r="AV179" s="35"/>
      <c r="AW179" s="35"/>
      <c r="AX179" s="35"/>
      <c r="AY179" s="35"/>
      <c r="AZ179" s="35"/>
      <c r="BA179" s="35"/>
      <c r="BB179" s="35"/>
      <c r="BC179" s="35"/>
      <c r="BD179" s="35"/>
      <c r="BE179" s="35"/>
      <c r="BF179" s="35"/>
      <c r="BG179" s="35"/>
      <c r="BH179" s="35"/>
      <c r="BI179" s="35"/>
      <c r="BJ179" s="35"/>
      <c r="BK179" s="35"/>
      <c r="BL179" s="35"/>
      <c r="BM179" s="35"/>
    </row>
    <row r="180" customFormat="false" ht="12" hidden="false" customHeight="true" outlineLevel="0" collapsed="false">
      <c r="A180" s="35"/>
      <c r="B180" s="35"/>
      <c r="C180" s="35"/>
      <c r="D180" s="35"/>
      <c r="E180" s="35"/>
      <c r="F180" s="35"/>
      <c r="G180" s="35"/>
      <c r="H180" s="35"/>
      <c r="I180" s="35"/>
      <c r="J180" s="35"/>
      <c r="K180" s="35"/>
      <c r="L180" s="35"/>
      <c r="M180" s="35"/>
      <c r="N180" s="35"/>
      <c r="O180" s="35"/>
      <c r="P180" s="35"/>
      <c r="Q180" s="35"/>
      <c r="R180" s="35"/>
      <c r="S180" s="35"/>
      <c r="T180" s="35"/>
      <c r="U180" s="35"/>
      <c r="V180" s="35"/>
      <c r="W180" s="35"/>
      <c r="X180" s="35"/>
      <c r="Y180" s="35"/>
      <c r="Z180" s="35"/>
      <c r="AA180" s="35"/>
      <c r="AB180" s="35"/>
      <c r="AC180" s="35"/>
      <c r="AD180" s="35"/>
      <c r="AE180" s="35"/>
      <c r="AF180" s="35"/>
      <c r="AG180" s="35"/>
      <c r="AH180" s="35"/>
      <c r="AI180" s="35"/>
      <c r="AJ180" s="35"/>
      <c r="AK180" s="35"/>
      <c r="AL180" s="35"/>
      <c r="AM180" s="35"/>
      <c r="AN180" s="35"/>
      <c r="AO180" s="35"/>
      <c r="AP180" s="35"/>
      <c r="AQ180" s="35"/>
      <c r="AR180" s="35"/>
      <c r="AS180" s="35"/>
      <c r="AT180" s="35"/>
      <c r="AU180" s="35"/>
      <c r="AV180" s="35"/>
      <c r="AW180" s="35"/>
      <c r="AX180" s="35"/>
      <c r="AY180" s="35"/>
      <c r="AZ180" s="35"/>
      <c r="BA180" s="35"/>
      <c r="BB180" s="35"/>
      <c r="BC180" s="35"/>
      <c r="BD180" s="35"/>
      <c r="BE180" s="35"/>
      <c r="BF180" s="35"/>
      <c r="BG180" s="35"/>
      <c r="BH180" s="35"/>
      <c r="BI180" s="35"/>
      <c r="BJ180" s="35"/>
      <c r="BK180" s="35"/>
      <c r="BL180" s="35"/>
      <c r="BM180" s="35"/>
    </row>
    <row r="181" customFormat="false" ht="12" hidden="false" customHeight="true" outlineLevel="0" collapsed="false">
      <c r="A181" s="35"/>
      <c r="B181" s="35"/>
      <c r="C181" s="35"/>
      <c r="D181" s="35"/>
      <c r="E181" s="35"/>
      <c r="F181" s="35"/>
      <c r="G181" s="35"/>
      <c r="H181" s="35"/>
      <c r="I181" s="35"/>
      <c r="J181" s="35"/>
      <c r="K181" s="35"/>
      <c r="L181" s="35"/>
      <c r="M181" s="35"/>
      <c r="N181" s="35"/>
      <c r="O181" s="35"/>
      <c r="P181" s="35"/>
      <c r="Q181" s="35"/>
      <c r="R181" s="35"/>
      <c r="S181" s="35"/>
      <c r="T181" s="35"/>
      <c r="U181" s="35"/>
      <c r="V181" s="35"/>
      <c r="W181" s="35"/>
      <c r="X181" s="35"/>
      <c r="Y181" s="35"/>
      <c r="Z181" s="35"/>
      <c r="AA181" s="35"/>
      <c r="AB181" s="35"/>
      <c r="AC181" s="35"/>
      <c r="AD181" s="35"/>
      <c r="AE181" s="35"/>
      <c r="AF181" s="35"/>
      <c r="AG181" s="35"/>
      <c r="AH181" s="35"/>
      <c r="AI181" s="35"/>
      <c r="AJ181" s="35"/>
      <c r="AK181" s="35"/>
      <c r="AL181" s="35"/>
      <c r="AM181" s="35"/>
      <c r="AN181" s="35"/>
      <c r="AO181" s="35"/>
      <c r="AP181" s="35"/>
      <c r="AQ181" s="35"/>
      <c r="AR181" s="35"/>
      <c r="AS181" s="35"/>
      <c r="AT181" s="35"/>
      <c r="AU181" s="35"/>
      <c r="AV181" s="35"/>
      <c r="AW181" s="35"/>
      <c r="AX181" s="35"/>
      <c r="AY181" s="35"/>
      <c r="AZ181" s="35"/>
      <c r="BA181" s="35"/>
      <c r="BB181" s="35"/>
      <c r="BC181" s="35"/>
      <c r="BD181" s="35"/>
      <c r="BE181" s="35"/>
      <c r="BF181" s="35"/>
      <c r="BG181" s="35"/>
      <c r="BH181" s="35"/>
      <c r="BI181" s="35"/>
      <c r="BJ181" s="35"/>
      <c r="BK181" s="35"/>
      <c r="BL181" s="35"/>
      <c r="BM181" s="35"/>
    </row>
    <row r="182" customFormat="false" ht="12" hidden="false" customHeight="true" outlineLevel="0" collapsed="false">
      <c r="A182" s="35"/>
      <c r="B182" s="35"/>
      <c r="C182" s="35"/>
      <c r="D182" s="35"/>
      <c r="E182" s="35"/>
      <c r="F182" s="35"/>
      <c r="G182" s="35"/>
      <c r="H182" s="35"/>
      <c r="I182" s="35"/>
      <c r="J182" s="35"/>
      <c r="K182" s="35"/>
      <c r="L182" s="35"/>
      <c r="M182" s="35"/>
      <c r="N182" s="35"/>
      <c r="O182" s="35"/>
      <c r="P182" s="35"/>
      <c r="Q182" s="35"/>
      <c r="R182" s="35"/>
      <c r="S182" s="35"/>
      <c r="T182" s="35"/>
      <c r="U182" s="35"/>
      <c r="V182" s="35"/>
      <c r="W182" s="35"/>
      <c r="X182" s="35"/>
      <c r="Y182" s="35"/>
      <c r="Z182" s="35"/>
      <c r="AA182" s="35"/>
      <c r="AB182" s="35"/>
      <c r="AC182" s="35"/>
      <c r="AD182" s="35"/>
      <c r="AE182" s="35"/>
      <c r="AF182" s="35"/>
      <c r="AG182" s="35"/>
      <c r="AH182" s="35"/>
      <c r="AI182" s="35"/>
      <c r="AJ182" s="35"/>
      <c r="AK182" s="35"/>
      <c r="AL182" s="35"/>
      <c r="AM182" s="35"/>
      <c r="AN182" s="35"/>
      <c r="AO182" s="35"/>
      <c r="AP182" s="35"/>
      <c r="AQ182" s="35"/>
      <c r="AR182" s="35"/>
      <c r="AS182" s="35"/>
      <c r="AT182" s="35"/>
      <c r="AU182" s="35"/>
      <c r="AV182" s="35"/>
      <c r="AW182" s="35"/>
      <c r="AX182" s="35"/>
      <c r="AY182" s="35"/>
      <c r="AZ182" s="35"/>
      <c r="BA182" s="35"/>
      <c r="BB182" s="35"/>
      <c r="BC182" s="35"/>
      <c r="BD182" s="35"/>
      <c r="BE182" s="35"/>
      <c r="BF182" s="35"/>
      <c r="BG182" s="35"/>
      <c r="BH182" s="35"/>
      <c r="BI182" s="35"/>
      <c r="BJ182" s="35"/>
      <c r="BK182" s="35"/>
      <c r="BL182" s="35"/>
      <c r="BM182" s="35"/>
    </row>
    <row r="183" customFormat="false" ht="12" hidden="false" customHeight="true" outlineLevel="0" collapsed="false">
      <c r="A183" s="35"/>
      <c r="B183" s="35"/>
      <c r="C183" s="35"/>
      <c r="D183" s="35"/>
      <c r="E183" s="35"/>
      <c r="F183" s="35"/>
      <c r="G183" s="35"/>
      <c r="H183" s="35"/>
      <c r="I183" s="35"/>
      <c r="J183" s="35"/>
      <c r="K183" s="35"/>
      <c r="L183" s="35"/>
      <c r="M183" s="35"/>
      <c r="N183" s="35"/>
      <c r="O183" s="35"/>
      <c r="P183" s="35"/>
      <c r="Q183" s="35"/>
      <c r="R183" s="35"/>
      <c r="S183" s="35"/>
      <c r="T183" s="35"/>
      <c r="U183" s="35"/>
      <c r="V183" s="35"/>
      <c r="W183" s="35"/>
      <c r="X183" s="35"/>
      <c r="Y183" s="35"/>
      <c r="Z183" s="35"/>
      <c r="AA183" s="35"/>
      <c r="AB183" s="35"/>
      <c r="AC183" s="35"/>
      <c r="AD183" s="35"/>
      <c r="AE183" s="35"/>
      <c r="AF183" s="35"/>
      <c r="AG183" s="35"/>
      <c r="AH183" s="35"/>
      <c r="AI183" s="35"/>
      <c r="AJ183" s="35"/>
      <c r="AK183" s="35"/>
      <c r="AL183" s="35"/>
      <c r="AM183" s="35"/>
      <c r="AN183" s="35"/>
      <c r="AO183" s="35"/>
      <c r="AP183" s="35"/>
      <c r="AQ183" s="35"/>
      <c r="AR183" s="35"/>
      <c r="AS183" s="35"/>
      <c r="AT183" s="35"/>
      <c r="AU183" s="35"/>
      <c r="AV183" s="35"/>
      <c r="AW183" s="35"/>
      <c r="AX183" s="35"/>
      <c r="AY183" s="35"/>
      <c r="AZ183" s="35"/>
      <c r="BA183" s="35"/>
      <c r="BB183" s="35"/>
      <c r="BC183" s="35"/>
      <c r="BD183" s="35"/>
      <c r="BE183" s="35"/>
      <c r="BF183" s="35"/>
      <c r="BG183" s="35"/>
      <c r="BH183" s="35"/>
      <c r="BI183" s="35"/>
      <c r="BJ183" s="35"/>
      <c r="BK183" s="35"/>
      <c r="BL183" s="35"/>
      <c r="BM183" s="35"/>
    </row>
    <row r="184" customFormat="false" ht="12" hidden="false" customHeight="true" outlineLevel="0" collapsed="false">
      <c r="A184" s="35"/>
      <c r="B184" s="35"/>
      <c r="C184" s="35"/>
      <c r="D184" s="35"/>
      <c r="E184" s="35"/>
      <c r="F184" s="35"/>
      <c r="G184" s="35"/>
      <c r="H184" s="35"/>
      <c r="I184" s="35"/>
      <c r="J184" s="35"/>
      <c r="K184" s="35"/>
      <c r="L184" s="35"/>
      <c r="M184" s="35"/>
      <c r="N184" s="35"/>
      <c r="O184" s="35"/>
      <c r="P184" s="35"/>
      <c r="Q184" s="35"/>
      <c r="R184" s="35"/>
      <c r="S184" s="35"/>
      <c r="T184" s="35"/>
      <c r="U184" s="35"/>
      <c r="V184" s="35"/>
      <c r="W184" s="35"/>
      <c r="X184" s="35"/>
      <c r="Y184" s="35"/>
      <c r="Z184" s="35"/>
      <c r="AA184" s="35"/>
      <c r="AB184" s="35"/>
      <c r="AC184" s="35"/>
      <c r="AD184" s="35"/>
      <c r="AE184" s="35"/>
      <c r="AF184" s="35"/>
      <c r="AG184" s="35"/>
      <c r="AH184" s="35"/>
      <c r="AI184" s="35"/>
      <c r="AJ184" s="35"/>
      <c r="AK184" s="35"/>
      <c r="AL184" s="35"/>
      <c r="AM184" s="35"/>
      <c r="AN184" s="35"/>
      <c r="AO184" s="35"/>
      <c r="AP184" s="35"/>
      <c r="AQ184" s="35"/>
      <c r="AR184" s="35"/>
      <c r="AS184" s="35"/>
      <c r="AT184" s="35"/>
      <c r="AU184" s="35"/>
      <c r="AV184" s="35"/>
      <c r="AW184" s="35"/>
      <c r="AX184" s="35"/>
      <c r="AY184" s="35"/>
      <c r="AZ184" s="35"/>
      <c r="BA184" s="35"/>
      <c r="BB184" s="35"/>
      <c r="BC184" s="35"/>
      <c r="BD184" s="35"/>
      <c r="BE184" s="35"/>
      <c r="BF184" s="35"/>
      <c r="BG184" s="35"/>
      <c r="BH184" s="35"/>
      <c r="BI184" s="35"/>
      <c r="BJ184" s="35"/>
      <c r="BK184" s="35"/>
      <c r="BL184" s="35"/>
      <c r="BM184" s="35"/>
    </row>
    <row r="185" customFormat="false" ht="12" hidden="false" customHeight="true" outlineLevel="0" collapsed="false">
      <c r="A185" s="35"/>
      <c r="B185" s="35"/>
      <c r="C185" s="35"/>
      <c r="D185" s="35"/>
      <c r="E185" s="35"/>
      <c r="F185" s="35"/>
      <c r="G185" s="35"/>
      <c r="H185" s="35"/>
      <c r="I185" s="35"/>
      <c r="J185" s="35"/>
      <c r="K185" s="35"/>
      <c r="L185" s="35"/>
      <c r="M185" s="35"/>
      <c r="N185" s="35"/>
      <c r="O185" s="35"/>
      <c r="P185" s="35"/>
      <c r="Q185" s="35"/>
      <c r="R185" s="35"/>
      <c r="S185" s="35"/>
      <c r="T185" s="35"/>
      <c r="U185" s="35"/>
      <c r="V185" s="35"/>
      <c r="W185" s="35"/>
      <c r="X185" s="35"/>
      <c r="Y185" s="35"/>
      <c r="Z185" s="35"/>
      <c r="AA185" s="35"/>
      <c r="AB185" s="35"/>
      <c r="AC185" s="35"/>
      <c r="AD185" s="35"/>
      <c r="AE185" s="35"/>
      <c r="AF185" s="35"/>
      <c r="AG185" s="35"/>
      <c r="AH185" s="35"/>
      <c r="AI185" s="35"/>
      <c r="AJ185" s="35"/>
      <c r="AK185" s="35"/>
      <c r="AL185" s="35"/>
      <c r="AM185" s="35"/>
      <c r="AN185" s="35"/>
      <c r="AO185" s="35"/>
      <c r="AP185" s="35"/>
      <c r="AQ185" s="35"/>
      <c r="AR185" s="35"/>
      <c r="AS185" s="35"/>
      <c r="AT185" s="35"/>
      <c r="AU185" s="35"/>
      <c r="AV185" s="35"/>
      <c r="AW185" s="35"/>
      <c r="AX185" s="35"/>
      <c r="AY185" s="35"/>
      <c r="AZ185" s="35"/>
      <c r="BA185" s="35"/>
      <c r="BB185" s="35"/>
      <c r="BC185" s="35"/>
      <c r="BD185" s="35"/>
      <c r="BE185" s="35"/>
      <c r="BF185" s="35"/>
      <c r="BG185" s="35"/>
      <c r="BH185" s="35"/>
      <c r="BI185" s="35"/>
      <c r="BJ185" s="35"/>
      <c r="BK185" s="35"/>
      <c r="BL185" s="35"/>
      <c r="BM185" s="35"/>
    </row>
    <row r="186" customFormat="false" ht="12" hidden="false" customHeight="true" outlineLevel="0" collapsed="false">
      <c r="A186" s="35"/>
      <c r="B186" s="35"/>
      <c r="C186" s="35"/>
      <c r="D186" s="35"/>
      <c r="E186" s="35"/>
      <c r="F186" s="35"/>
      <c r="G186" s="35"/>
      <c r="H186" s="35"/>
      <c r="I186" s="35"/>
      <c r="J186" s="35"/>
      <c r="K186" s="35"/>
      <c r="L186" s="35"/>
      <c r="M186" s="35"/>
      <c r="N186" s="35"/>
      <c r="O186" s="35"/>
      <c r="P186" s="35"/>
      <c r="Q186" s="35"/>
      <c r="R186" s="35"/>
      <c r="S186" s="35"/>
      <c r="T186" s="35"/>
      <c r="U186" s="35"/>
      <c r="V186" s="35"/>
      <c r="W186" s="35"/>
      <c r="X186" s="35"/>
      <c r="Y186" s="35"/>
      <c r="Z186" s="35"/>
      <c r="AA186" s="35"/>
      <c r="AB186" s="35"/>
      <c r="AC186" s="35"/>
      <c r="AD186" s="35"/>
      <c r="AE186" s="35"/>
      <c r="AF186" s="35"/>
      <c r="AG186" s="35"/>
      <c r="AH186" s="35"/>
      <c r="AI186" s="35"/>
      <c r="AJ186" s="35"/>
      <c r="AK186" s="35"/>
      <c r="AL186" s="35"/>
      <c r="AM186" s="35"/>
      <c r="AN186" s="35"/>
      <c r="AO186" s="35"/>
      <c r="AP186" s="35"/>
      <c r="AQ186" s="35"/>
      <c r="AR186" s="35"/>
      <c r="AS186" s="35"/>
      <c r="AT186" s="35"/>
      <c r="AU186" s="35"/>
      <c r="AV186" s="35"/>
      <c r="AW186" s="35"/>
      <c r="AX186" s="35"/>
      <c r="AY186" s="35"/>
      <c r="AZ186" s="35"/>
      <c r="BA186" s="35"/>
      <c r="BB186" s="35"/>
      <c r="BC186" s="35"/>
      <c r="BD186" s="35"/>
      <c r="BE186" s="35"/>
      <c r="BF186" s="35"/>
      <c r="BG186" s="35"/>
      <c r="BH186" s="35"/>
      <c r="BI186" s="35"/>
      <c r="BJ186" s="35"/>
      <c r="BK186" s="35"/>
      <c r="BL186" s="35"/>
      <c r="BM186" s="35"/>
    </row>
    <row r="187" customFormat="false" ht="12" hidden="false" customHeight="true" outlineLevel="0" collapsed="false">
      <c r="A187" s="35"/>
      <c r="B187" s="35"/>
      <c r="C187" s="35"/>
      <c r="D187" s="35"/>
      <c r="E187" s="35"/>
      <c r="F187" s="35"/>
      <c r="G187" s="35"/>
      <c r="H187" s="35"/>
      <c r="I187" s="35"/>
      <c r="J187" s="35"/>
      <c r="K187" s="35"/>
      <c r="L187" s="35"/>
      <c r="M187" s="35"/>
      <c r="N187" s="35"/>
      <c r="O187" s="35"/>
      <c r="P187" s="35"/>
      <c r="Q187" s="35"/>
      <c r="R187" s="35"/>
      <c r="S187" s="35"/>
      <c r="T187" s="35"/>
      <c r="U187" s="35"/>
      <c r="V187" s="35"/>
      <c r="W187" s="35"/>
      <c r="X187" s="35"/>
      <c r="Y187" s="35"/>
      <c r="Z187" s="35"/>
      <c r="AA187" s="35"/>
      <c r="AB187" s="35"/>
      <c r="AC187" s="35"/>
      <c r="AD187" s="35"/>
      <c r="AE187" s="35"/>
      <c r="AF187" s="35"/>
      <c r="AG187" s="35"/>
      <c r="AH187" s="35"/>
      <c r="AI187" s="35"/>
      <c r="AJ187" s="35"/>
      <c r="AK187" s="35"/>
      <c r="AL187" s="35"/>
      <c r="AM187" s="35"/>
      <c r="AN187" s="35"/>
      <c r="AO187" s="35"/>
      <c r="AP187" s="35"/>
      <c r="AQ187" s="35"/>
      <c r="AR187" s="35"/>
      <c r="AS187" s="35"/>
      <c r="AT187" s="35"/>
      <c r="AU187" s="35"/>
      <c r="AV187" s="35"/>
      <c r="AW187" s="35"/>
      <c r="AX187" s="35"/>
      <c r="AY187" s="35"/>
      <c r="AZ187" s="35"/>
      <c r="BA187" s="35"/>
      <c r="BB187" s="35"/>
      <c r="BC187" s="35"/>
      <c r="BD187" s="35"/>
      <c r="BE187" s="35"/>
      <c r="BF187" s="35"/>
      <c r="BG187" s="35"/>
      <c r="BH187" s="35"/>
      <c r="BI187" s="35"/>
      <c r="BJ187" s="35"/>
      <c r="BK187" s="35"/>
      <c r="BL187" s="35"/>
      <c r="BM187" s="35"/>
    </row>
    <row r="188" customFormat="false" ht="12" hidden="false" customHeight="true" outlineLevel="0" collapsed="false">
      <c r="A188" s="35"/>
      <c r="B188" s="35"/>
      <c r="C188" s="35"/>
      <c r="D188" s="35"/>
      <c r="E188" s="35"/>
      <c r="F188" s="35"/>
      <c r="G188" s="35"/>
      <c r="H188" s="35"/>
      <c r="I188" s="35"/>
      <c r="J188" s="35"/>
      <c r="K188" s="35"/>
      <c r="L188" s="35"/>
      <c r="M188" s="35"/>
      <c r="N188" s="35"/>
      <c r="O188" s="35"/>
      <c r="P188" s="35"/>
      <c r="Q188" s="35"/>
      <c r="R188" s="35"/>
      <c r="S188" s="35"/>
      <c r="T188" s="35"/>
      <c r="U188" s="35"/>
      <c r="V188" s="35"/>
      <c r="W188" s="35"/>
      <c r="X188" s="35"/>
      <c r="Y188" s="35"/>
      <c r="Z188" s="35"/>
      <c r="AA188" s="35"/>
      <c r="AB188" s="35"/>
      <c r="AC188" s="35"/>
      <c r="AD188" s="35"/>
      <c r="AE188" s="35"/>
      <c r="AF188" s="35"/>
      <c r="AG188" s="35"/>
      <c r="AH188" s="35"/>
      <c r="AI188" s="35"/>
      <c r="AJ188" s="35"/>
      <c r="AK188" s="35"/>
      <c r="AL188" s="35"/>
      <c r="AM188" s="35"/>
      <c r="AN188" s="35"/>
      <c r="AO188" s="35"/>
      <c r="AP188" s="35"/>
      <c r="AQ188" s="35"/>
      <c r="AR188" s="35"/>
      <c r="AS188" s="35"/>
      <c r="AT188" s="35"/>
      <c r="AU188" s="35"/>
      <c r="AV188" s="35"/>
      <c r="AW188" s="35"/>
      <c r="AX188" s="35"/>
      <c r="AY188" s="35"/>
      <c r="AZ188" s="35"/>
      <c r="BA188" s="35"/>
      <c r="BB188" s="35"/>
      <c r="BC188" s="35"/>
      <c r="BD188" s="35"/>
      <c r="BE188" s="35"/>
      <c r="BF188" s="35"/>
      <c r="BG188" s="35"/>
      <c r="BH188" s="35"/>
      <c r="BI188" s="35"/>
      <c r="BJ188" s="35"/>
      <c r="BK188" s="35"/>
      <c r="BL188" s="35"/>
      <c r="BM188" s="35"/>
    </row>
    <row r="189" customFormat="false" ht="12" hidden="false" customHeight="true" outlineLevel="0" collapsed="false">
      <c r="A189" s="35"/>
      <c r="B189" s="35"/>
      <c r="C189" s="35"/>
      <c r="D189" s="35"/>
      <c r="E189" s="35"/>
      <c r="F189" s="35"/>
      <c r="G189" s="35"/>
      <c r="H189" s="35"/>
      <c r="I189" s="35"/>
      <c r="J189" s="35"/>
      <c r="K189" s="35"/>
      <c r="L189" s="35"/>
      <c r="M189" s="35"/>
      <c r="N189" s="35"/>
      <c r="O189" s="35"/>
      <c r="P189" s="35"/>
      <c r="Q189" s="35"/>
      <c r="R189" s="35"/>
      <c r="S189" s="35"/>
      <c r="T189" s="35"/>
      <c r="U189" s="35"/>
      <c r="V189" s="35"/>
      <c r="W189" s="35"/>
      <c r="X189" s="35"/>
      <c r="Y189" s="35"/>
      <c r="Z189" s="35"/>
      <c r="AA189" s="35"/>
      <c r="AB189" s="35"/>
      <c r="AC189" s="35"/>
      <c r="AD189" s="35"/>
      <c r="AE189" s="35"/>
      <c r="AF189" s="35"/>
      <c r="AG189" s="35"/>
      <c r="AH189" s="35"/>
      <c r="AI189" s="35"/>
      <c r="AJ189" s="35"/>
      <c r="AK189" s="35"/>
      <c r="AL189" s="35"/>
      <c r="AM189" s="35"/>
      <c r="AN189" s="35"/>
      <c r="AO189" s="35"/>
      <c r="AP189" s="35"/>
      <c r="AQ189" s="35"/>
      <c r="AR189" s="35"/>
      <c r="AS189" s="35"/>
      <c r="AT189" s="35"/>
      <c r="AU189" s="35"/>
      <c r="AV189" s="35"/>
      <c r="AW189" s="35"/>
      <c r="AX189" s="35"/>
      <c r="AY189" s="35"/>
      <c r="AZ189" s="35"/>
      <c r="BA189" s="35"/>
      <c r="BB189" s="35"/>
      <c r="BC189" s="35"/>
      <c r="BD189" s="35"/>
      <c r="BE189" s="35"/>
      <c r="BF189" s="35"/>
      <c r="BG189" s="35"/>
      <c r="BH189" s="35"/>
      <c r="BI189" s="35"/>
      <c r="BJ189" s="35"/>
      <c r="BK189" s="35"/>
      <c r="BL189" s="35"/>
      <c r="BM189" s="35"/>
    </row>
    <row r="190" customFormat="false" ht="12" hidden="false" customHeight="true" outlineLevel="0" collapsed="false">
      <c r="A190" s="35"/>
      <c r="B190" s="35"/>
      <c r="C190" s="35"/>
      <c r="D190" s="35"/>
      <c r="E190" s="35"/>
      <c r="F190" s="35"/>
      <c r="G190" s="35"/>
      <c r="H190" s="35"/>
      <c r="I190" s="35"/>
      <c r="J190" s="35"/>
      <c r="K190" s="35"/>
      <c r="L190" s="35"/>
      <c r="M190" s="35"/>
      <c r="N190" s="35"/>
      <c r="O190" s="35"/>
      <c r="P190" s="35"/>
      <c r="Q190" s="35"/>
      <c r="R190" s="35"/>
      <c r="S190" s="35"/>
      <c r="T190" s="35"/>
      <c r="U190" s="35"/>
      <c r="V190" s="35"/>
      <c r="W190" s="35"/>
      <c r="X190" s="35"/>
      <c r="Y190" s="35"/>
      <c r="Z190" s="35"/>
      <c r="AA190" s="35"/>
      <c r="AB190" s="35"/>
      <c r="AC190" s="35"/>
      <c r="AD190" s="35"/>
      <c r="AE190" s="35"/>
      <c r="AF190" s="35"/>
      <c r="AG190" s="35"/>
      <c r="AH190" s="35"/>
      <c r="AI190" s="35"/>
      <c r="AJ190" s="35"/>
      <c r="AK190" s="35"/>
      <c r="AL190" s="35"/>
      <c r="AM190" s="35"/>
      <c r="AN190" s="35"/>
      <c r="AO190" s="35"/>
      <c r="AP190" s="35"/>
      <c r="AQ190" s="35"/>
      <c r="AR190" s="35"/>
      <c r="AS190" s="35"/>
      <c r="AT190" s="35"/>
      <c r="AU190" s="35"/>
      <c r="AV190" s="35"/>
      <c r="AW190" s="35"/>
      <c r="AX190" s="35"/>
      <c r="AY190" s="35"/>
      <c r="AZ190" s="35"/>
      <c r="BA190" s="35"/>
      <c r="BB190" s="35"/>
      <c r="BC190" s="35"/>
      <c r="BD190" s="35"/>
      <c r="BE190" s="35"/>
      <c r="BF190" s="35"/>
      <c r="BG190" s="35"/>
      <c r="BH190" s="35"/>
      <c r="BI190" s="35"/>
      <c r="BJ190" s="35"/>
      <c r="BK190" s="35"/>
      <c r="BL190" s="35"/>
      <c r="BM190" s="35"/>
    </row>
    <row r="191" customFormat="false" ht="12" hidden="false" customHeight="true" outlineLevel="0" collapsed="false">
      <c r="A191" s="35"/>
      <c r="B191" s="35"/>
      <c r="C191" s="35"/>
      <c r="D191" s="35"/>
      <c r="E191" s="35"/>
      <c r="F191" s="35"/>
      <c r="G191" s="35"/>
      <c r="H191" s="35"/>
      <c r="I191" s="35"/>
      <c r="J191" s="35"/>
      <c r="K191" s="35"/>
      <c r="L191" s="35"/>
      <c r="M191" s="35"/>
      <c r="N191" s="35"/>
      <c r="O191" s="35"/>
      <c r="P191" s="35"/>
      <c r="Q191" s="35"/>
      <c r="R191" s="35"/>
      <c r="S191" s="35"/>
      <c r="T191" s="35"/>
      <c r="U191" s="35"/>
      <c r="V191" s="35"/>
      <c r="W191" s="35"/>
      <c r="X191" s="35"/>
      <c r="Y191" s="35"/>
      <c r="Z191" s="35"/>
      <c r="AA191" s="35"/>
      <c r="AB191" s="35"/>
      <c r="AC191" s="35"/>
      <c r="AD191" s="35"/>
      <c r="AE191" s="35"/>
      <c r="AF191" s="35"/>
      <c r="AG191" s="35"/>
      <c r="AH191" s="35"/>
      <c r="AI191" s="35"/>
      <c r="AJ191" s="35"/>
      <c r="AK191" s="35"/>
      <c r="AL191" s="35"/>
      <c r="AM191" s="35"/>
      <c r="AN191" s="35"/>
      <c r="AO191" s="35"/>
      <c r="AP191" s="35"/>
      <c r="AQ191" s="35"/>
      <c r="AR191" s="35"/>
      <c r="AS191" s="35"/>
      <c r="AT191" s="35"/>
      <c r="AU191" s="35"/>
      <c r="AV191" s="35"/>
      <c r="AW191" s="35"/>
      <c r="AX191" s="35"/>
      <c r="AY191" s="35"/>
      <c r="AZ191" s="35"/>
      <c r="BA191" s="35"/>
      <c r="BB191" s="35"/>
      <c r="BC191" s="35"/>
      <c r="BD191" s="35"/>
      <c r="BE191" s="35"/>
      <c r="BF191" s="35"/>
      <c r="BG191" s="35"/>
      <c r="BH191" s="35"/>
      <c r="BI191" s="35"/>
      <c r="BJ191" s="35"/>
      <c r="BK191" s="35"/>
      <c r="BL191" s="35"/>
      <c r="BM191" s="35"/>
    </row>
    <row r="192" customFormat="false" ht="12" hidden="false" customHeight="true" outlineLevel="0" collapsed="false">
      <c r="A192" s="35"/>
      <c r="B192" s="35"/>
      <c r="C192" s="35"/>
      <c r="D192" s="35"/>
      <c r="E192" s="35"/>
      <c r="F192" s="35"/>
      <c r="G192" s="35"/>
      <c r="H192" s="35"/>
      <c r="I192" s="35"/>
      <c r="J192" s="35"/>
      <c r="K192" s="35"/>
      <c r="L192" s="35"/>
      <c r="M192" s="35"/>
      <c r="N192" s="35"/>
      <c r="O192" s="35"/>
      <c r="P192" s="35"/>
      <c r="Q192" s="35"/>
      <c r="R192" s="35"/>
      <c r="S192" s="35"/>
      <c r="T192" s="35"/>
      <c r="U192" s="35"/>
      <c r="V192" s="35"/>
      <c r="W192" s="35"/>
      <c r="X192" s="35"/>
      <c r="Y192" s="35"/>
      <c r="Z192" s="35"/>
      <c r="AA192" s="35"/>
      <c r="AB192" s="35"/>
      <c r="AC192" s="35"/>
      <c r="AD192" s="35"/>
      <c r="AE192" s="35"/>
      <c r="AF192" s="35"/>
      <c r="AG192" s="35"/>
      <c r="AH192" s="35"/>
      <c r="AI192" s="35"/>
      <c r="AJ192" s="35"/>
      <c r="AK192" s="35"/>
      <c r="AL192" s="35"/>
      <c r="AM192" s="35"/>
      <c r="AN192" s="35"/>
      <c r="AO192" s="35"/>
      <c r="AP192" s="35"/>
      <c r="AQ192" s="35"/>
      <c r="AR192" s="35"/>
      <c r="AS192" s="35"/>
      <c r="AT192" s="35"/>
      <c r="AU192" s="35"/>
      <c r="AV192" s="35"/>
      <c r="AW192" s="35"/>
      <c r="AX192" s="35"/>
      <c r="AY192" s="35"/>
      <c r="AZ192" s="35"/>
      <c r="BA192" s="35"/>
      <c r="BB192" s="35"/>
      <c r="BC192" s="35"/>
      <c r="BD192" s="35"/>
      <c r="BE192" s="35"/>
      <c r="BF192" s="35"/>
      <c r="BG192" s="35"/>
      <c r="BH192" s="35"/>
      <c r="BI192" s="35"/>
      <c r="BJ192" s="35"/>
      <c r="BK192" s="35"/>
      <c r="BL192" s="35"/>
      <c r="BM192" s="35"/>
    </row>
    <row r="193" customFormat="false" ht="12" hidden="false" customHeight="true" outlineLevel="0" collapsed="false">
      <c r="A193" s="35"/>
      <c r="B193" s="35"/>
      <c r="C193" s="35"/>
      <c r="D193" s="35"/>
      <c r="E193" s="35"/>
      <c r="F193" s="35"/>
      <c r="G193" s="35"/>
      <c r="H193" s="35"/>
      <c r="I193" s="35"/>
      <c r="J193" s="35"/>
      <c r="K193" s="35"/>
      <c r="L193" s="35"/>
      <c r="M193" s="35"/>
      <c r="N193" s="35"/>
      <c r="O193" s="35"/>
      <c r="P193" s="35"/>
      <c r="Q193" s="35"/>
      <c r="R193" s="35"/>
      <c r="S193" s="35"/>
      <c r="T193" s="35"/>
      <c r="U193" s="35"/>
      <c r="V193" s="35"/>
      <c r="W193" s="35"/>
      <c r="X193" s="35"/>
      <c r="Y193" s="35"/>
      <c r="Z193" s="35"/>
      <c r="AA193" s="35"/>
      <c r="AB193" s="35"/>
      <c r="AC193" s="35"/>
      <c r="AD193" s="35"/>
      <c r="AE193" s="35"/>
      <c r="AF193" s="35"/>
      <c r="AG193" s="35"/>
      <c r="AH193" s="35"/>
      <c r="AI193" s="35"/>
      <c r="AJ193" s="35"/>
      <c r="AK193" s="35"/>
      <c r="AL193" s="35"/>
      <c r="AM193" s="35"/>
      <c r="AN193" s="35"/>
      <c r="AO193" s="35"/>
      <c r="AP193" s="35"/>
      <c r="AQ193" s="35"/>
      <c r="AR193" s="35"/>
      <c r="AS193" s="35"/>
      <c r="AT193" s="35"/>
      <c r="AU193" s="35"/>
      <c r="AV193" s="35"/>
      <c r="AW193" s="35"/>
      <c r="AX193" s="35"/>
      <c r="AY193" s="35"/>
      <c r="AZ193" s="35"/>
      <c r="BA193" s="35"/>
      <c r="BB193" s="35"/>
      <c r="BC193" s="35"/>
      <c r="BD193" s="35"/>
      <c r="BE193" s="35"/>
      <c r="BF193" s="35"/>
      <c r="BG193" s="35"/>
      <c r="BH193" s="35"/>
      <c r="BI193" s="35"/>
      <c r="BJ193" s="35"/>
      <c r="BK193" s="35"/>
      <c r="BL193" s="35"/>
      <c r="BM193" s="35"/>
    </row>
    <row r="194" customFormat="false" ht="12" hidden="false" customHeight="true" outlineLevel="0" collapsed="false">
      <c r="A194" s="35"/>
      <c r="B194" s="35"/>
      <c r="C194" s="35"/>
      <c r="D194" s="35"/>
      <c r="E194" s="35"/>
      <c r="F194" s="35"/>
      <c r="G194" s="35"/>
      <c r="H194" s="35"/>
      <c r="I194" s="35"/>
      <c r="J194" s="35"/>
      <c r="K194" s="35"/>
      <c r="L194" s="35"/>
      <c r="M194" s="35"/>
      <c r="N194" s="35"/>
      <c r="O194" s="35"/>
      <c r="P194" s="35"/>
      <c r="Q194" s="35"/>
      <c r="R194" s="35"/>
      <c r="S194" s="35"/>
      <c r="T194" s="35"/>
      <c r="U194" s="35"/>
      <c r="V194" s="35"/>
      <c r="W194" s="35"/>
      <c r="X194" s="35"/>
      <c r="Y194" s="35"/>
      <c r="Z194" s="35"/>
      <c r="AA194" s="35"/>
      <c r="AB194" s="35"/>
      <c r="AC194" s="35"/>
      <c r="AD194" s="35"/>
      <c r="AE194" s="35"/>
      <c r="AF194" s="35"/>
      <c r="AG194" s="35"/>
      <c r="AH194" s="35"/>
      <c r="AI194" s="35"/>
      <c r="AJ194" s="35"/>
      <c r="AK194" s="35"/>
      <c r="AL194" s="35"/>
      <c r="AM194" s="35"/>
      <c r="AN194" s="35"/>
      <c r="AO194" s="35"/>
      <c r="AP194" s="35"/>
      <c r="AQ194" s="35"/>
      <c r="AR194" s="35"/>
      <c r="AS194" s="35"/>
      <c r="AT194" s="35"/>
      <c r="AU194" s="35"/>
      <c r="AV194" s="35"/>
      <c r="AW194" s="35"/>
      <c r="AX194" s="35"/>
      <c r="AY194" s="35"/>
      <c r="AZ194" s="35"/>
      <c r="BA194" s="35"/>
      <c r="BB194" s="35"/>
      <c r="BC194" s="35"/>
      <c r="BD194" s="35"/>
      <c r="BE194" s="35"/>
      <c r="BF194" s="35"/>
      <c r="BG194" s="35"/>
      <c r="BH194" s="35"/>
      <c r="BI194" s="35"/>
      <c r="BJ194" s="35"/>
      <c r="BK194" s="35"/>
      <c r="BL194" s="35"/>
      <c r="BM194" s="35"/>
    </row>
    <row r="195" customFormat="false" ht="12" hidden="false" customHeight="true" outlineLevel="0" collapsed="false">
      <c r="A195" s="35"/>
      <c r="B195" s="35"/>
      <c r="C195" s="35"/>
      <c r="D195" s="35"/>
      <c r="E195" s="35"/>
      <c r="F195" s="35"/>
      <c r="G195" s="35"/>
      <c r="H195" s="35"/>
      <c r="I195" s="35"/>
      <c r="J195" s="35"/>
      <c r="K195" s="35"/>
      <c r="L195" s="35"/>
      <c r="M195" s="35"/>
      <c r="N195" s="35"/>
      <c r="O195" s="35"/>
      <c r="P195" s="35"/>
      <c r="Q195" s="35"/>
      <c r="R195" s="35"/>
      <c r="S195" s="35"/>
      <c r="T195" s="35"/>
      <c r="U195" s="35"/>
      <c r="V195" s="35"/>
      <c r="W195" s="35"/>
      <c r="X195" s="35"/>
      <c r="Y195" s="35"/>
      <c r="Z195" s="35"/>
      <c r="AA195" s="35"/>
      <c r="AB195" s="35"/>
      <c r="AC195" s="35"/>
      <c r="AD195" s="35"/>
      <c r="AE195" s="35"/>
      <c r="AF195" s="35"/>
      <c r="AG195" s="35"/>
      <c r="AH195" s="35"/>
      <c r="AI195" s="35"/>
      <c r="AJ195" s="35"/>
      <c r="AK195" s="35"/>
      <c r="AL195" s="35"/>
      <c r="AM195" s="35"/>
      <c r="AN195" s="35"/>
      <c r="AO195" s="35"/>
      <c r="AP195" s="35"/>
      <c r="AQ195" s="35"/>
      <c r="AR195" s="35"/>
      <c r="AS195" s="35"/>
      <c r="AT195" s="35"/>
      <c r="AU195" s="35"/>
      <c r="AV195" s="35"/>
      <c r="AW195" s="35"/>
      <c r="AX195" s="35"/>
      <c r="AY195" s="35"/>
      <c r="AZ195" s="35"/>
      <c r="BA195" s="35"/>
      <c r="BB195" s="35"/>
      <c r="BC195" s="35"/>
      <c r="BD195" s="35"/>
      <c r="BE195" s="35"/>
      <c r="BF195" s="35"/>
      <c r="BG195" s="35"/>
      <c r="BH195" s="35"/>
      <c r="BI195" s="35"/>
      <c r="BJ195" s="35"/>
      <c r="BK195" s="35"/>
      <c r="BL195" s="35"/>
      <c r="BM195" s="35"/>
    </row>
    <row r="196" customFormat="false" ht="12" hidden="false" customHeight="true" outlineLevel="0" collapsed="false">
      <c r="A196" s="35"/>
      <c r="B196" s="35"/>
      <c r="C196" s="35"/>
      <c r="D196" s="35"/>
      <c r="E196" s="35"/>
      <c r="F196" s="35"/>
      <c r="G196" s="35"/>
      <c r="H196" s="35"/>
      <c r="I196" s="35"/>
      <c r="J196" s="35"/>
      <c r="K196" s="35"/>
      <c r="L196" s="35"/>
      <c r="M196" s="35"/>
      <c r="N196" s="35"/>
      <c r="O196" s="35"/>
      <c r="P196" s="35"/>
      <c r="Q196" s="35"/>
      <c r="R196" s="35"/>
      <c r="S196" s="35"/>
      <c r="T196" s="35"/>
      <c r="U196" s="35"/>
      <c r="V196" s="35"/>
      <c r="W196" s="35"/>
      <c r="X196" s="35"/>
      <c r="Y196" s="35"/>
      <c r="Z196" s="35"/>
      <c r="AA196" s="35"/>
      <c r="AB196" s="35"/>
      <c r="AC196" s="35"/>
      <c r="AD196" s="35"/>
      <c r="AE196" s="35"/>
      <c r="AF196" s="35"/>
      <c r="AG196" s="35"/>
      <c r="AH196" s="35"/>
      <c r="AI196" s="35"/>
      <c r="AJ196" s="35"/>
      <c r="AK196" s="35"/>
      <c r="AL196" s="35"/>
      <c r="AM196" s="35"/>
      <c r="AN196" s="35"/>
      <c r="AO196" s="35"/>
      <c r="AP196" s="35"/>
      <c r="AQ196" s="35"/>
      <c r="AR196" s="35"/>
      <c r="AS196" s="35"/>
      <c r="AT196" s="35"/>
      <c r="AU196" s="35"/>
      <c r="AV196" s="35"/>
      <c r="AW196" s="35"/>
      <c r="AX196" s="35"/>
      <c r="AY196" s="35"/>
      <c r="AZ196" s="35"/>
      <c r="BA196" s="35"/>
      <c r="BB196" s="35"/>
      <c r="BC196" s="35"/>
      <c r="BD196" s="35"/>
      <c r="BE196" s="35"/>
      <c r="BF196" s="35"/>
      <c r="BG196" s="35"/>
      <c r="BH196" s="35"/>
      <c r="BI196" s="35"/>
      <c r="BJ196" s="35"/>
      <c r="BK196" s="35"/>
      <c r="BL196" s="35"/>
      <c r="BM196" s="35"/>
    </row>
    <row r="197" customFormat="false" ht="12" hidden="false" customHeight="true" outlineLevel="0" collapsed="false">
      <c r="A197" s="35"/>
      <c r="B197" s="35"/>
      <c r="C197" s="35"/>
      <c r="D197" s="35"/>
      <c r="E197" s="35"/>
      <c r="F197" s="35"/>
      <c r="G197" s="35"/>
      <c r="H197" s="35"/>
      <c r="I197" s="35"/>
      <c r="J197" s="35"/>
      <c r="K197" s="35"/>
      <c r="L197" s="35"/>
      <c r="M197" s="35"/>
      <c r="N197" s="35"/>
      <c r="O197" s="35"/>
      <c r="P197" s="35"/>
      <c r="Q197" s="35"/>
      <c r="R197" s="35"/>
      <c r="S197" s="35"/>
      <c r="T197" s="35"/>
      <c r="U197" s="35"/>
      <c r="V197" s="35"/>
      <c r="W197" s="35"/>
      <c r="X197" s="35"/>
      <c r="Y197" s="35"/>
      <c r="Z197" s="35"/>
      <c r="AA197" s="35"/>
      <c r="AB197" s="35"/>
      <c r="AC197" s="35"/>
      <c r="AD197" s="35"/>
      <c r="AE197" s="35"/>
      <c r="AF197" s="35"/>
      <c r="AG197" s="35"/>
      <c r="AH197" s="35"/>
      <c r="AI197" s="35"/>
      <c r="AJ197" s="35"/>
      <c r="AK197" s="35"/>
      <c r="AL197" s="35"/>
      <c r="AM197" s="35"/>
      <c r="AN197" s="35"/>
      <c r="AO197" s="35"/>
      <c r="AP197" s="35"/>
      <c r="AQ197" s="35"/>
      <c r="AR197" s="35"/>
      <c r="AS197" s="35"/>
      <c r="AT197" s="35"/>
      <c r="AU197" s="35"/>
      <c r="AV197" s="35"/>
      <c r="AW197" s="35"/>
      <c r="AX197" s="35"/>
      <c r="AY197" s="35"/>
      <c r="AZ197" s="35"/>
      <c r="BA197" s="35"/>
      <c r="BB197" s="35"/>
      <c r="BC197" s="35"/>
      <c r="BD197" s="35"/>
      <c r="BE197" s="35"/>
      <c r="BF197" s="35"/>
      <c r="BG197" s="35"/>
      <c r="BH197" s="35"/>
      <c r="BI197" s="35"/>
      <c r="BJ197" s="35"/>
      <c r="BK197" s="35"/>
      <c r="BL197" s="35"/>
      <c r="BM197" s="35"/>
    </row>
    <row r="198" customFormat="false" ht="12" hidden="false" customHeight="true" outlineLevel="0" collapsed="false">
      <c r="A198" s="35"/>
      <c r="B198" s="35"/>
      <c r="C198" s="35"/>
      <c r="D198" s="35"/>
      <c r="E198" s="35"/>
      <c r="F198" s="35"/>
      <c r="G198" s="35"/>
      <c r="H198" s="35"/>
      <c r="I198" s="35"/>
      <c r="J198" s="35"/>
      <c r="K198" s="35"/>
      <c r="L198" s="35"/>
      <c r="M198" s="35"/>
      <c r="N198" s="35"/>
      <c r="O198" s="35"/>
      <c r="P198" s="35"/>
      <c r="Q198" s="35"/>
      <c r="R198" s="35"/>
      <c r="S198" s="35"/>
      <c r="T198" s="35"/>
      <c r="U198" s="35"/>
      <c r="V198" s="35"/>
      <c r="W198" s="35"/>
      <c r="X198" s="35"/>
      <c r="Y198" s="35"/>
      <c r="Z198" s="35"/>
      <c r="AA198" s="35"/>
      <c r="AB198" s="35"/>
      <c r="AC198" s="35"/>
      <c r="AD198" s="35"/>
      <c r="AE198" s="35"/>
      <c r="AF198" s="35"/>
      <c r="AG198" s="35"/>
      <c r="AH198" s="35"/>
      <c r="AI198" s="35"/>
      <c r="AJ198" s="35"/>
      <c r="AK198" s="35"/>
      <c r="AL198" s="35"/>
      <c r="AM198" s="35"/>
      <c r="AN198" s="35"/>
      <c r="AO198" s="35"/>
      <c r="AP198" s="35"/>
      <c r="AQ198" s="35"/>
      <c r="AR198" s="35"/>
      <c r="AS198" s="35"/>
      <c r="AT198" s="35"/>
      <c r="AU198" s="35"/>
      <c r="AV198" s="35"/>
      <c r="AW198" s="35"/>
      <c r="AX198" s="35"/>
      <c r="AY198" s="35"/>
      <c r="AZ198" s="35"/>
      <c r="BA198" s="35"/>
      <c r="BB198" s="35"/>
      <c r="BC198" s="35"/>
      <c r="BD198" s="35"/>
      <c r="BE198" s="35"/>
      <c r="BF198" s="35"/>
      <c r="BG198" s="35"/>
      <c r="BH198" s="35"/>
      <c r="BI198" s="35"/>
      <c r="BJ198" s="35"/>
      <c r="BK198" s="35"/>
      <c r="BL198" s="35"/>
      <c r="BM198" s="35"/>
    </row>
    <row r="199" customFormat="false" ht="12" hidden="false" customHeight="true" outlineLevel="0" collapsed="false">
      <c r="A199" s="35"/>
      <c r="B199" s="35"/>
      <c r="C199" s="35"/>
      <c r="D199" s="35"/>
      <c r="E199" s="35"/>
      <c r="F199" s="35"/>
      <c r="G199" s="35"/>
      <c r="H199" s="35"/>
      <c r="I199" s="35"/>
      <c r="J199" s="35"/>
      <c r="K199" s="35"/>
      <c r="L199" s="35"/>
      <c r="M199" s="35"/>
      <c r="N199" s="35"/>
      <c r="O199" s="35"/>
      <c r="P199" s="35"/>
      <c r="Q199" s="35"/>
      <c r="R199" s="35"/>
      <c r="S199" s="35"/>
      <c r="T199" s="35"/>
      <c r="U199" s="35"/>
      <c r="V199" s="35"/>
      <c r="W199" s="35"/>
      <c r="X199" s="35"/>
      <c r="Y199" s="35"/>
      <c r="Z199" s="35"/>
      <c r="AA199" s="35"/>
      <c r="AB199" s="35"/>
      <c r="AC199" s="35"/>
      <c r="AD199" s="35"/>
      <c r="AE199" s="35"/>
      <c r="AF199" s="35"/>
      <c r="AG199" s="35"/>
      <c r="AH199" s="35"/>
      <c r="AI199" s="35"/>
      <c r="AJ199" s="35"/>
      <c r="AK199" s="35"/>
      <c r="AL199" s="35"/>
      <c r="AM199" s="35"/>
      <c r="AN199" s="35"/>
      <c r="AO199" s="35"/>
      <c r="AP199" s="35"/>
      <c r="AQ199" s="35"/>
      <c r="AR199" s="35"/>
      <c r="AS199" s="35"/>
      <c r="AT199" s="35"/>
      <c r="AU199" s="35"/>
      <c r="AV199" s="35"/>
      <c r="AW199" s="35"/>
      <c r="AX199" s="35"/>
      <c r="AY199" s="35"/>
      <c r="AZ199" s="35"/>
      <c r="BA199" s="35"/>
      <c r="BB199" s="35"/>
      <c r="BC199" s="35"/>
      <c r="BD199" s="35"/>
      <c r="BE199" s="35"/>
      <c r="BF199" s="35"/>
      <c r="BG199" s="35"/>
      <c r="BH199" s="35"/>
      <c r="BI199" s="35"/>
      <c r="BJ199" s="35"/>
      <c r="BK199" s="35"/>
      <c r="BL199" s="35"/>
      <c r="BM199" s="35"/>
    </row>
    <row r="200" customFormat="false" ht="12" hidden="false" customHeight="true" outlineLevel="0" collapsed="false">
      <c r="A200" s="35"/>
      <c r="B200" s="35"/>
      <c r="C200" s="35"/>
      <c r="D200" s="35"/>
      <c r="E200" s="35"/>
      <c r="F200" s="35"/>
      <c r="G200" s="35"/>
      <c r="H200" s="35"/>
      <c r="I200" s="35"/>
      <c r="J200" s="35"/>
      <c r="K200" s="35"/>
      <c r="L200" s="35"/>
      <c r="M200" s="35"/>
      <c r="N200" s="35"/>
      <c r="O200" s="35"/>
      <c r="P200" s="35"/>
      <c r="Q200" s="35"/>
      <c r="R200" s="35"/>
      <c r="S200" s="35"/>
      <c r="T200" s="35"/>
      <c r="U200" s="35"/>
      <c r="V200" s="35"/>
      <c r="W200" s="35"/>
      <c r="X200" s="35"/>
      <c r="Y200" s="35"/>
      <c r="Z200" s="35"/>
      <c r="AA200" s="35"/>
      <c r="AB200" s="35"/>
      <c r="AC200" s="35"/>
      <c r="AD200" s="35"/>
      <c r="AE200" s="35"/>
      <c r="AF200" s="35"/>
      <c r="AG200" s="35"/>
      <c r="AH200" s="35"/>
      <c r="AI200" s="35"/>
      <c r="AJ200" s="35"/>
      <c r="AK200" s="35"/>
      <c r="AL200" s="35"/>
      <c r="AM200" s="35"/>
      <c r="AN200" s="35"/>
      <c r="AO200" s="35"/>
      <c r="AP200" s="35"/>
      <c r="AQ200" s="35"/>
      <c r="AR200" s="35"/>
      <c r="AS200" s="35"/>
      <c r="AT200" s="35"/>
      <c r="AU200" s="35"/>
      <c r="AV200" s="35"/>
      <c r="AW200" s="35"/>
      <c r="AX200" s="35"/>
      <c r="AY200" s="35"/>
      <c r="AZ200" s="35"/>
      <c r="BA200" s="35"/>
      <c r="BB200" s="35"/>
      <c r="BC200" s="35"/>
      <c r="BD200" s="35"/>
      <c r="BE200" s="35"/>
      <c r="BF200" s="35"/>
      <c r="BG200" s="35"/>
      <c r="BH200" s="35"/>
      <c r="BI200" s="35"/>
      <c r="BJ200" s="35"/>
      <c r="BK200" s="35"/>
      <c r="BL200" s="35"/>
      <c r="BM200" s="35"/>
    </row>
    <row r="201" customFormat="false" ht="12" hidden="false" customHeight="true" outlineLevel="0" collapsed="false">
      <c r="A201" s="35"/>
      <c r="B201" s="35"/>
      <c r="C201" s="35"/>
      <c r="D201" s="35"/>
      <c r="E201" s="35"/>
      <c r="F201" s="35"/>
      <c r="G201" s="35"/>
      <c r="H201" s="35"/>
      <c r="I201" s="35"/>
      <c r="J201" s="35"/>
      <c r="K201" s="35"/>
      <c r="L201" s="35"/>
      <c r="M201" s="35"/>
      <c r="N201" s="35"/>
      <c r="O201" s="35"/>
      <c r="P201" s="35"/>
      <c r="Q201" s="35"/>
      <c r="R201" s="35"/>
      <c r="S201" s="35"/>
      <c r="T201" s="35"/>
      <c r="U201" s="35"/>
      <c r="V201" s="35"/>
      <c r="W201" s="35"/>
      <c r="X201" s="35"/>
      <c r="Y201" s="35"/>
      <c r="Z201" s="35"/>
      <c r="AA201" s="35"/>
      <c r="AB201" s="35"/>
      <c r="AC201" s="35"/>
      <c r="AD201" s="35"/>
      <c r="AE201" s="35"/>
      <c r="AF201" s="35"/>
      <c r="AG201" s="35"/>
      <c r="AH201" s="35"/>
      <c r="AI201" s="35"/>
      <c r="AJ201" s="35"/>
      <c r="AK201" s="35"/>
      <c r="AL201" s="35"/>
      <c r="AM201" s="35"/>
      <c r="AN201" s="35"/>
      <c r="AO201" s="35"/>
      <c r="AP201" s="35"/>
      <c r="AQ201" s="35"/>
      <c r="AR201" s="35"/>
      <c r="AS201" s="35"/>
      <c r="AT201" s="35"/>
      <c r="AU201" s="35"/>
      <c r="AV201" s="35"/>
      <c r="AW201" s="35"/>
      <c r="AX201" s="35"/>
      <c r="AY201" s="35"/>
      <c r="AZ201" s="35"/>
      <c r="BA201" s="35"/>
      <c r="BB201" s="35"/>
      <c r="BC201" s="35"/>
      <c r="BD201" s="35"/>
      <c r="BE201" s="35"/>
      <c r="BF201" s="35"/>
      <c r="BG201" s="35"/>
      <c r="BH201" s="35"/>
      <c r="BI201" s="35"/>
      <c r="BJ201" s="35"/>
      <c r="BK201" s="35"/>
      <c r="BL201" s="35"/>
      <c r="BM201" s="35"/>
    </row>
    <row r="202" customFormat="false" ht="12" hidden="false" customHeight="true" outlineLevel="0" collapsed="false">
      <c r="A202" s="35"/>
      <c r="B202" s="35"/>
      <c r="C202" s="35"/>
      <c r="D202" s="35"/>
      <c r="E202" s="35"/>
      <c r="F202" s="35"/>
      <c r="G202" s="35"/>
      <c r="H202" s="35"/>
      <c r="I202" s="35"/>
      <c r="J202" s="35"/>
      <c r="K202" s="35"/>
      <c r="L202" s="35"/>
      <c r="M202" s="35"/>
      <c r="N202" s="35"/>
      <c r="O202" s="35"/>
      <c r="P202" s="35"/>
      <c r="Q202" s="35"/>
      <c r="R202" s="35"/>
      <c r="S202" s="35"/>
      <c r="T202" s="35"/>
      <c r="U202" s="35"/>
      <c r="V202" s="35"/>
      <c r="W202" s="35"/>
      <c r="X202" s="35"/>
      <c r="Y202" s="35"/>
      <c r="Z202" s="35"/>
      <c r="AA202" s="35"/>
      <c r="AB202" s="35"/>
      <c r="AC202" s="35"/>
      <c r="AD202" s="35"/>
      <c r="AE202" s="35"/>
      <c r="AF202" s="35"/>
      <c r="AG202" s="35"/>
      <c r="AH202" s="35"/>
      <c r="AI202" s="35"/>
      <c r="AJ202" s="35"/>
      <c r="AK202" s="35"/>
      <c r="AL202" s="35"/>
      <c r="AM202" s="35"/>
      <c r="AN202" s="35"/>
      <c r="AO202" s="35"/>
      <c r="AP202" s="35"/>
      <c r="AQ202" s="35"/>
      <c r="AR202" s="35"/>
      <c r="AS202" s="35"/>
      <c r="AT202" s="35"/>
      <c r="AU202" s="35"/>
      <c r="AV202" s="35"/>
      <c r="AW202" s="35"/>
      <c r="AX202" s="35"/>
      <c r="AY202" s="35"/>
      <c r="AZ202" s="35"/>
      <c r="BA202" s="35"/>
      <c r="BB202" s="35"/>
      <c r="BC202" s="35"/>
      <c r="BD202" s="35"/>
      <c r="BE202" s="35"/>
      <c r="BF202" s="35"/>
      <c r="BG202" s="35"/>
      <c r="BH202" s="35"/>
      <c r="BI202" s="35"/>
      <c r="BJ202" s="35"/>
      <c r="BK202" s="35"/>
      <c r="BL202" s="35"/>
      <c r="BM202" s="35"/>
    </row>
    <row r="203" customFormat="false" ht="12" hidden="false" customHeight="true" outlineLevel="0" collapsed="false">
      <c r="A203" s="35"/>
      <c r="B203" s="35"/>
      <c r="C203" s="35"/>
      <c r="D203" s="35"/>
      <c r="E203" s="35"/>
      <c r="F203" s="35"/>
      <c r="G203" s="35"/>
      <c r="H203" s="35"/>
      <c r="I203" s="35"/>
      <c r="J203" s="35"/>
      <c r="K203" s="35"/>
      <c r="L203" s="35"/>
      <c r="M203" s="35"/>
      <c r="N203" s="35"/>
      <c r="O203" s="35"/>
      <c r="P203" s="35"/>
      <c r="Q203" s="35"/>
      <c r="R203" s="35"/>
      <c r="S203" s="35"/>
      <c r="T203" s="35"/>
      <c r="U203" s="35"/>
      <c r="V203" s="35"/>
      <c r="W203" s="35"/>
      <c r="X203" s="35"/>
      <c r="Y203" s="35"/>
      <c r="Z203" s="35"/>
      <c r="AA203" s="35"/>
      <c r="AB203" s="35"/>
      <c r="AC203" s="35"/>
      <c r="AD203" s="35"/>
      <c r="AE203" s="35"/>
      <c r="AF203" s="35"/>
      <c r="AG203" s="35"/>
      <c r="AH203" s="35"/>
      <c r="AI203" s="35"/>
      <c r="AJ203" s="35"/>
      <c r="AK203" s="35"/>
      <c r="AL203" s="35"/>
      <c r="AM203" s="35"/>
      <c r="AN203" s="35"/>
      <c r="AO203" s="35"/>
      <c r="AP203" s="35"/>
      <c r="AQ203" s="35"/>
      <c r="AR203" s="35"/>
      <c r="AS203" s="35"/>
      <c r="AT203" s="35"/>
      <c r="AU203" s="35"/>
      <c r="AV203" s="35"/>
      <c r="AW203" s="35"/>
      <c r="AX203" s="35"/>
      <c r="AY203" s="35"/>
      <c r="AZ203" s="35"/>
      <c r="BA203" s="35"/>
      <c r="BB203" s="35"/>
      <c r="BC203" s="35"/>
      <c r="BD203" s="35"/>
      <c r="BE203" s="35"/>
      <c r="BF203" s="35"/>
      <c r="BG203" s="35"/>
      <c r="BH203" s="35"/>
      <c r="BI203" s="35"/>
      <c r="BJ203" s="35"/>
      <c r="BK203" s="35"/>
      <c r="BL203" s="35"/>
      <c r="BM203" s="35"/>
    </row>
    <row r="204" customFormat="false" ht="12" hidden="false" customHeight="true" outlineLevel="0" collapsed="false">
      <c r="A204" s="35"/>
      <c r="B204" s="35"/>
      <c r="C204" s="35"/>
      <c r="D204" s="35"/>
      <c r="E204" s="35"/>
      <c r="F204" s="35"/>
      <c r="G204" s="35"/>
      <c r="H204" s="35"/>
      <c r="I204" s="35"/>
      <c r="J204" s="35"/>
      <c r="K204" s="35"/>
      <c r="L204" s="35"/>
      <c r="M204" s="35"/>
      <c r="N204" s="35"/>
      <c r="O204" s="35"/>
      <c r="P204" s="35"/>
      <c r="Q204" s="35"/>
      <c r="R204" s="35"/>
      <c r="S204" s="35"/>
      <c r="T204" s="35"/>
      <c r="U204" s="35"/>
      <c r="V204" s="35"/>
      <c r="W204" s="35"/>
      <c r="X204" s="35"/>
      <c r="Y204" s="35"/>
      <c r="Z204" s="35"/>
      <c r="AA204" s="35"/>
      <c r="AB204" s="35"/>
      <c r="AC204" s="35"/>
      <c r="AD204" s="35"/>
      <c r="AE204" s="35"/>
      <c r="AF204" s="35"/>
      <c r="AG204" s="35"/>
      <c r="AH204" s="35"/>
      <c r="AI204" s="35"/>
      <c r="AJ204" s="35"/>
      <c r="AK204" s="35"/>
      <c r="AL204" s="35"/>
      <c r="AM204" s="35"/>
      <c r="AN204" s="35"/>
      <c r="AO204" s="35"/>
      <c r="AP204" s="35"/>
      <c r="AQ204" s="35"/>
      <c r="AR204" s="35"/>
      <c r="AS204" s="35"/>
      <c r="AT204" s="35"/>
      <c r="AU204" s="35"/>
      <c r="AV204" s="35"/>
      <c r="AW204" s="35"/>
      <c r="AX204" s="35"/>
      <c r="AY204" s="35"/>
      <c r="AZ204" s="35"/>
      <c r="BA204" s="35"/>
      <c r="BB204" s="35"/>
      <c r="BC204" s="35"/>
      <c r="BD204" s="35"/>
      <c r="BE204" s="35"/>
      <c r="BF204" s="35"/>
      <c r="BG204" s="35"/>
      <c r="BH204" s="35"/>
      <c r="BI204" s="35"/>
      <c r="BJ204" s="35"/>
      <c r="BK204" s="35"/>
      <c r="BL204" s="35"/>
      <c r="BM204" s="35"/>
    </row>
    <row r="205" customFormat="false" ht="12" hidden="false" customHeight="true" outlineLevel="0" collapsed="false">
      <c r="A205" s="35"/>
      <c r="B205" s="35"/>
      <c r="C205" s="35"/>
      <c r="D205" s="35"/>
      <c r="E205" s="35"/>
      <c r="F205" s="35"/>
      <c r="G205" s="35"/>
      <c r="H205" s="35"/>
      <c r="I205" s="35"/>
      <c r="J205" s="35"/>
      <c r="K205" s="35"/>
      <c r="L205" s="35"/>
      <c r="M205" s="35"/>
      <c r="N205" s="35"/>
      <c r="O205" s="35"/>
      <c r="P205" s="35"/>
      <c r="Q205" s="35"/>
      <c r="R205" s="35"/>
      <c r="S205" s="35"/>
      <c r="T205" s="35"/>
      <c r="U205" s="35"/>
      <c r="V205" s="35"/>
      <c r="W205" s="35"/>
      <c r="X205" s="35"/>
      <c r="Y205" s="35"/>
      <c r="Z205" s="35"/>
      <c r="AA205" s="35"/>
      <c r="AB205" s="35"/>
      <c r="AC205" s="35"/>
      <c r="AD205" s="35"/>
      <c r="AE205" s="35"/>
      <c r="AF205" s="35"/>
      <c r="AG205" s="35"/>
      <c r="AH205" s="35"/>
      <c r="AI205" s="35"/>
      <c r="AJ205" s="35"/>
      <c r="AK205" s="35"/>
      <c r="AL205" s="35"/>
      <c r="AM205" s="35"/>
      <c r="AN205" s="35"/>
      <c r="AO205" s="35"/>
      <c r="AP205" s="35"/>
      <c r="AQ205" s="35"/>
      <c r="AR205" s="35"/>
      <c r="AS205" s="35"/>
      <c r="AT205" s="35"/>
      <c r="AU205" s="35"/>
      <c r="AV205" s="35"/>
      <c r="AW205" s="35"/>
      <c r="AX205" s="35"/>
      <c r="AY205" s="35"/>
      <c r="AZ205" s="35"/>
      <c r="BA205" s="35"/>
      <c r="BB205" s="35"/>
      <c r="BC205" s="35"/>
      <c r="BD205" s="35"/>
      <c r="BE205" s="35"/>
      <c r="BF205" s="35"/>
      <c r="BG205" s="35"/>
      <c r="BH205" s="35"/>
      <c r="BI205" s="35"/>
      <c r="BJ205" s="35"/>
      <c r="BK205" s="35"/>
      <c r="BL205" s="35"/>
      <c r="BM205" s="35"/>
    </row>
    <row r="206" customFormat="false" ht="12" hidden="false" customHeight="true" outlineLevel="0" collapsed="false">
      <c r="A206" s="35"/>
      <c r="B206" s="35"/>
      <c r="C206" s="35"/>
      <c r="D206" s="35"/>
      <c r="E206" s="35"/>
      <c r="F206" s="35"/>
      <c r="G206" s="35"/>
      <c r="H206" s="35"/>
      <c r="I206" s="35"/>
      <c r="J206" s="35"/>
      <c r="K206" s="35"/>
      <c r="L206" s="35"/>
      <c r="M206" s="35"/>
      <c r="N206" s="35"/>
      <c r="O206" s="35"/>
      <c r="P206" s="35"/>
      <c r="Q206" s="35"/>
      <c r="R206" s="35"/>
      <c r="S206" s="35"/>
      <c r="T206" s="35"/>
      <c r="U206" s="35"/>
      <c r="V206" s="35"/>
      <c r="W206" s="35"/>
      <c r="X206" s="35"/>
      <c r="Y206" s="35"/>
      <c r="Z206" s="35"/>
      <c r="AA206" s="35"/>
      <c r="AB206" s="35"/>
      <c r="AC206" s="35"/>
      <c r="AD206" s="35"/>
      <c r="AE206" s="35"/>
      <c r="AF206" s="35"/>
      <c r="AG206" s="35"/>
      <c r="AH206" s="35"/>
      <c r="AI206" s="35"/>
      <c r="AJ206" s="35"/>
      <c r="AK206" s="35"/>
      <c r="AL206" s="35"/>
      <c r="AM206" s="35"/>
      <c r="AN206" s="35"/>
      <c r="AO206" s="35"/>
      <c r="AP206" s="35"/>
      <c r="AQ206" s="35"/>
      <c r="AR206" s="35"/>
      <c r="AS206" s="35"/>
      <c r="AT206" s="35"/>
      <c r="AU206" s="35"/>
      <c r="AV206" s="35"/>
      <c r="AW206" s="35"/>
      <c r="AX206" s="35"/>
      <c r="AY206" s="35"/>
      <c r="AZ206" s="35"/>
      <c r="BA206" s="35"/>
      <c r="BB206" s="35"/>
      <c r="BC206" s="35"/>
      <c r="BD206" s="35"/>
      <c r="BE206" s="35"/>
      <c r="BF206" s="35"/>
      <c r="BG206" s="35"/>
      <c r="BH206" s="35"/>
      <c r="BI206" s="35"/>
      <c r="BJ206" s="35"/>
      <c r="BK206" s="35"/>
      <c r="BL206" s="35"/>
      <c r="BM206" s="35"/>
    </row>
    <row r="207" customFormat="false" ht="12" hidden="false" customHeight="true" outlineLevel="0" collapsed="false">
      <c r="A207" s="35"/>
      <c r="B207" s="35"/>
      <c r="C207" s="35"/>
      <c r="D207" s="35"/>
      <c r="E207" s="35"/>
      <c r="F207" s="35"/>
      <c r="G207" s="35"/>
      <c r="H207" s="35"/>
      <c r="I207" s="35"/>
      <c r="J207" s="35"/>
      <c r="K207" s="35"/>
      <c r="L207" s="35"/>
      <c r="M207" s="35"/>
      <c r="N207" s="35"/>
      <c r="O207" s="35"/>
      <c r="P207" s="35"/>
      <c r="Q207" s="35"/>
      <c r="R207" s="35"/>
      <c r="S207" s="35"/>
      <c r="T207" s="35"/>
      <c r="U207" s="35"/>
      <c r="V207" s="35"/>
      <c r="W207" s="35"/>
      <c r="X207" s="35"/>
      <c r="Y207" s="35"/>
      <c r="Z207" s="35"/>
      <c r="AA207" s="35"/>
      <c r="AB207" s="35"/>
      <c r="AC207" s="35"/>
      <c r="AD207" s="35"/>
      <c r="AE207" s="35"/>
      <c r="AF207" s="35"/>
      <c r="AG207" s="35"/>
      <c r="AH207" s="35"/>
      <c r="AI207" s="35"/>
      <c r="AJ207" s="35"/>
      <c r="AK207" s="35"/>
      <c r="AL207" s="35"/>
      <c r="AM207" s="35"/>
      <c r="AN207" s="35"/>
      <c r="AO207" s="35"/>
      <c r="AP207" s="35"/>
      <c r="AQ207" s="35"/>
      <c r="AR207" s="35"/>
      <c r="AS207" s="35"/>
      <c r="AT207" s="35"/>
      <c r="AU207" s="35"/>
      <c r="AV207" s="35"/>
      <c r="AW207" s="35"/>
      <c r="AX207" s="35"/>
      <c r="AY207" s="35"/>
      <c r="AZ207" s="35"/>
      <c r="BA207" s="35"/>
      <c r="BB207" s="35"/>
      <c r="BC207" s="35"/>
      <c r="BD207" s="35"/>
      <c r="BE207" s="35"/>
      <c r="BF207" s="35"/>
      <c r="BG207" s="35"/>
      <c r="BH207" s="35"/>
      <c r="BI207" s="35"/>
      <c r="BJ207" s="35"/>
      <c r="BK207" s="35"/>
      <c r="BL207" s="35"/>
      <c r="BM207" s="35"/>
    </row>
    <row r="208" customFormat="false" ht="12" hidden="false" customHeight="true" outlineLevel="0" collapsed="false">
      <c r="A208" s="35"/>
      <c r="B208" s="35"/>
      <c r="C208" s="35"/>
      <c r="D208" s="35"/>
      <c r="E208" s="35"/>
      <c r="F208" s="35"/>
      <c r="G208" s="35"/>
      <c r="H208" s="35"/>
      <c r="I208" s="35"/>
      <c r="J208" s="35"/>
      <c r="K208" s="35"/>
      <c r="L208" s="35"/>
      <c r="M208" s="35"/>
      <c r="N208" s="35"/>
      <c r="O208" s="35"/>
      <c r="P208" s="35"/>
      <c r="Q208" s="35"/>
      <c r="R208" s="35"/>
      <c r="S208" s="35"/>
      <c r="T208" s="35"/>
      <c r="U208" s="35"/>
      <c r="V208" s="35"/>
      <c r="W208" s="35"/>
      <c r="X208" s="35"/>
      <c r="Y208" s="35"/>
      <c r="Z208" s="35"/>
      <c r="AA208" s="35"/>
      <c r="AB208" s="35"/>
      <c r="AC208" s="35"/>
      <c r="AD208" s="35"/>
      <c r="AE208" s="35"/>
      <c r="AF208" s="35"/>
      <c r="AG208" s="35"/>
      <c r="AH208" s="35"/>
      <c r="AI208" s="35"/>
      <c r="AJ208" s="35"/>
      <c r="AK208" s="35"/>
      <c r="AL208" s="35"/>
      <c r="AM208" s="35"/>
      <c r="AN208" s="35"/>
      <c r="AO208" s="35"/>
      <c r="AP208" s="35"/>
      <c r="AQ208" s="35"/>
      <c r="AR208" s="35"/>
      <c r="AS208" s="35"/>
      <c r="AT208" s="35"/>
      <c r="AU208" s="35"/>
      <c r="AV208" s="35"/>
      <c r="AW208" s="35"/>
      <c r="AX208" s="35"/>
      <c r="AY208" s="35"/>
      <c r="AZ208" s="35"/>
      <c r="BA208" s="35"/>
      <c r="BB208" s="35"/>
      <c r="BC208" s="35"/>
      <c r="BD208" s="35"/>
      <c r="BE208" s="35"/>
      <c r="BF208" s="35"/>
      <c r="BG208" s="35"/>
      <c r="BH208" s="35"/>
      <c r="BI208" s="35"/>
      <c r="BJ208" s="35"/>
      <c r="BK208" s="35"/>
      <c r="BL208" s="35"/>
      <c r="BM208" s="35"/>
    </row>
    <row r="209" customFormat="false" ht="12" hidden="false" customHeight="true" outlineLevel="0" collapsed="false">
      <c r="A209" s="35"/>
      <c r="B209" s="35"/>
      <c r="C209" s="35"/>
      <c r="D209" s="35"/>
      <c r="E209" s="35"/>
      <c r="F209" s="35"/>
      <c r="G209" s="35"/>
      <c r="H209" s="35"/>
      <c r="I209" s="35"/>
      <c r="J209" s="35"/>
      <c r="K209" s="35"/>
      <c r="L209" s="35"/>
      <c r="M209" s="35"/>
      <c r="N209" s="35"/>
      <c r="O209" s="35"/>
      <c r="P209" s="35"/>
      <c r="Q209" s="35"/>
      <c r="R209" s="35"/>
      <c r="S209" s="35"/>
      <c r="T209" s="35"/>
      <c r="U209" s="35"/>
      <c r="V209" s="35"/>
      <c r="W209" s="35"/>
      <c r="X209" s="35"/>
      <c r="Y209" s="35"/>
      <c r="Z209" s="35"/>
      <c r="AA209" s="35"/>
      <c r="AB209" s="35"/>
      <c r="AC209" s="35"/>
      <c r="AD209" s="35"/>
      <c r="AE209" s="35"/>
      <c r="AF209" s="35"/>
      <c r="AG209" s="35"/>
      <c r="AH209" s="35"/>
      <c r="AI209" s="35"/>
      <c r="AJ209" s="35"/>
      <c r="AK209" s="35"/>
      <c r="AL209" s="35"/>
      <c r="AM209" s="35"/>
      <c r="AN209" s="35"/>
      <c r="AO209" s="35"/>
      <c r="AP209" s="35"/>
      <c r="AQ209" s="35"/>
      <c r="AR209" s="35"/>
      <c r="AS209" s="35"/>
      <c r="AT209" s="35"/>
      <c r="AU209" s="35"/>
      <c r="AV209" s="35"/>
      <c r="AW209" s="35"/>
      <c r="AX209" s="35"/>
      <c r="AY209" s="35"/>
      <c r="AZ209" s="35"/>
      <c r="BA209" s="35"/>
      <c r="BB209" s="35"/>
      <c r="BC209" s="35"/>
      <c r="BD209" s="35"/>
      <c r="BE209" s="35"/>
      <c r="BF209" s="35"/>
      <c r="BG209" s="35"/>
      <c r="BH209" s="35"/>
      <c r="BI209" s="35"/>
      <c r="BJ209" s="35"/>
      <c r="BK209" s="35"/>
      <c r="BL209" s="35"/>
      <c r="BM209" s="35"/>
    </row>
    <row r="210" customFormat="false" ht="12" hidden="false" customHeight="true" outlineLevel="0" collapsed="false">
      <c r="A210" s="35"/>
      <c r="B210" s="35"/>
      <c r="C210" s="35"/>
      <c r="D210" s="35"/>
      <c r="E210" s="35"/>
      <c r="F210" s="35"/>
      <c r="G210" s="35"/>
      <c r="H210" s="35"/>
      <c r="I210" s="35"/>
      <c r="J210" s="35"/>
      <c r="K210" s="35"/>
      <c r="L210" s="35"/>
      <c r="M210" s="35"/>
      <c r="N210" s="35"/>
      <c r="O210" s="35"/>
      <c r="P210" s="35"/>
      <c r="Q210" s="35"/>
      <c r="R210" s="35"/>
      <c r="S210" s="35"/>
      <c r="T210" s="35"/>
      <c r="U210" s="35"/>
      <c r="V210" s="35"/>
      <c r="W210" s="35"/>
      <c r="X210" s="35"/>
      <c r="Y210" s="35"/>
      <c r="Z210" s="35"/>
      <c r="AA210" s="35"/>
      <c r="AB210" s="35"/>
      <c r="AC210" s="35"/>
      <c r="AD210" s="35"/>
      <c r="AE210" s="35"/>
      <c r="AF210" s="35"/>
      <c r="AG210" s="35"/>
      <c r="AH210" s="35"/>
      <c r="AI210" s="35"/>
      <c r="AJ210" s="35"/>
      <c r="AK210" s="35"/>
      <c r="AL210" s="35"/>
      <c r="AM210" s="35"/>
      <c r="AN210" s="35"/>
      <c r="AO210" s="35"/>
      <c r="AP210" s="35"/>
      <c r="AQ210" s="35"/>
      <c r="AR210" s="35"/>
      <c r="AS210" s="35"/>
      <c r="AT210" s="35"/>
      <c r="AU210" s="35"/>
      <c r="AV210" s="35"/>
      <c r="AW210" s="35"/>
      <c r="AX210" s="35"/>
      <c r="AY210" s="35"/>
      <c r="AZ210" s="35"/>
      <c r="BA210" s="35"/>
      <c r="BB210" s="35"/>
      <c r="BC210" s="35"/>
      <c r="BD210" s="35"/>
      <c r="BE210" s="35"/>
      <c r="BF210" s="35"/>
      <c r="BG210" s="35"/>
      <c r="BH210" s="35"/>
      <c r="BI210" s="35"/>
      <c r="BJ210" s="35"/>
      <c r="BK210" s="35"/>
      <c r="BL210" s="35"/>
      <c r="BM210" s="35"/>
    </row>
    <row r="211" customFormat="false" ht="12" hidden="false" customHeight="true" outlineLevel="0" collapsed="false">
      <c r="A211" s="35"/>
      <c r="B211" s="35"/>
      <c r="C211" s="35"/>
      <c r="D211" s="35"/>
      <c r="E211" s="35"/>
      <c r="F211" s="35"/>
      <c r="G211" s="35"/>
      <c r="H211" s="35"/>
      <c r="I211" s="35"/>
      <c r="J211" s="35"/>
      <c r="K211" s="35"/>
      <c r="L211" s="35"/>
      <c r="M211" s="35"/>
      <c r="N211" s="35"/>
      <c r="O211" s="35"/>
      <c r="P211" s="35"/>
      <c r="Q211" s="35"/>
      <c r="R211" s="35"/>
      <c r="S211" s="35"/>
      <c r="T211" s="35"/>
      <c r="U211" s="35"/>
      <c r="V211" s="35"/>
      <c r="W211" s="35"/>
      <c r="X211" s="35"/>
      <c r="Y211" s="35"/>
      <c r="Z211" s="35"/>
      <c r="AA211" s="35"/>
      <c r="AB211" s="35"/>
      <c r="AC211" s="35"/>
      <c r="AD211" s="35"/>
      <c r="AE211" s="35"/>
      <c r="AF211" s="35"/>
      <c r="AG211" s="35"/>
      <c r="AH211" s="35"/>
      <c r="AI211" s="35"/>
      <c r="AJ211" s="35"/>
      <c r="AK211" s="35"/>
      <c r="AL211" s="35"/>
      <c r="AM211" s="35"/>
      <c r="AN211" s="35"/>
      <c r="AO211" s="35"/>
      <c r="AP211" s="35"/>
      <c r="AQ211" s="35"/>
      <c r="AR211" s="35"/>
      <c r="AS211" s="35"/>
      <c r="AT211" s="35"/>
      <c r="AU211" s="35"/>
      <c r="AV211" s="35"/>
      <c r="AW211" s="35"/>
      <c r="AX211" s="35"/>
      <c r="AY211" s="35"/>
      <c r="AZ211" s="35"/>
      <c r="BA211" s="35"/>
      <c r="BB211" s="35"/>
      <c r="BC211" s="35"/>
      <c r="BD211" s="35"/>
      <c r="BE211" s="35"/>
      <c r="BF211" s="35"/>
      <c r="BG211" s="35"/>
      <c r="BH211" s="35"/>
      <c r="BI211" s="35"/>
      <c r="BJ211" s="35"/>
      <c r="BK211" s="35"/>
      <c r="BL211" s="35"/>
      <c r="BM211" s="35"/>
    </row>
    <row r="212" customFormat="false" ht="12" hidden="false" customHeight="true" outlineLevel="0" collapsed="false">
      <c r="A212" s="35"/>
      <c r="B212" s="35"/>
      <c r="C212" s="35"/>
      <c r="D212" s="35"/>
      <c r="E212" s="35"/>
      <c r="F212" s="35"/>
      <c r="G212" s="35"/>
      <c r="H212" s="35"/>
      <c r="I212" s="35"/>
      <c r="J212" s="35"/>
      <c r="K212" s="35"/>
      <c r="L212" s="35"/>
      <c r="M212" s="35"/>
      <c r="N212" s="35"/>
      <c r="O212" s="35"/>
      <c r="P212" s="35"/>
      <c r="Q212" s="35"/>
      <c r="R212" s="35"/>
      <c r="S212" s="35"/>
      <c r="T212" s="35"/>
      <c r="U212" s="35"/>
      <c r="V212" s="35"/>
      <c r="W212" s="35"/>
      <c r="X212" s="35"/>
      <c r="Y212" s="35"/>
      <c r="Z212" s="35"/>
      <c r="AA212" s="35"/>
      <c r="AB212" s="35"/>
      <c r="AC212" s="35"/>
      <c r="AD212" s="35"/>
      <c r="AE212" s="35"/>
      <c r="AF212" s="35"/>
      <c r="AG212" s="35"/>
      <c r="AH212" s="35"/>
      <c r="AI212" s="35"/>
      <c r="AJ212" s="35"/>
      <c r="AK212" s="35"/>
      <c r="AL212" s="35"/>
      <c r="AM212" s="35"/>
      <c r="AN212" s="35"/>
      <c r="AO212" s="35"/>
      <c r="AP212" s="35"/>
      <c r="AQ212" s="35"/>
      <c r="AR212" s="35"/>
      <c r="AS212" s="35"/>
      <c r="AT212" s="35"/>
      <c r="AU212" s="35"/>
      <c r="AV212" s="35"/>
      <c r="AW212" s="35"/>
      <c r="AX212" s="35"/>
      <c r="AY212" s="35"/>
      <c r="AZ212" s="35"/>
      <c r="BA212" s="35"/>
      <c r="BB212" s="35"/>
      <c r="BC212" s="35"/>
      <c r="BD212" s="35"/>
      <c r="BE212" s="35"/>
      <c r="BF212" s="35"/>
      <c r="BG212" s="35"/>
      <c r="BH212" s="35"/>
      <c r="BI212" s="35"/>
      <c r="BJ212" s="35"/>
      <c r="BK212" s="35"/>
      <c r="BL212" s="35"/>
      <c r="BM212" s="35"/>
    </row>
    <row r="213" customFormat="false" ht="12" hidden="false" customHeight="true" outlineLevel="0" collapsed="false">
      <c r="A213" s="35"/>
      <c r="B213" s="35"/>
      <c r="C213" s="35"/>
      <c r="D213" s="35"/>
      <c r="E213" s="35"/>
      <c r="F213" s="35"/>
      <c r="G213" s="35"/>
      <c r="H213" s="35"/>
      <c r="I213" s="35"/>
      <c r="J213" s="35"/>
      <c r="K213" s="35"/>
      <c r="L213" s="35"/>
      <c r="M213" s="35"/>
      <c r="N213" s="35"/>
      <c r="O213" s="35"/>
      <c r="P213" s="35"/>
      <c r="Q213" s="35"/>
      <c r="R213" s="35"/>
      <c r="S213" s="35"/>
      <c r="T213" s="35"/>
      <c r="U213" s="35"/>
      <c r="V213" s="35"/>
      <c r="W213" s="35"/>
      <c r="X213" s="35"/>
      <c r="Y213" s="35"/>
      <c r="Z213" s="35"/>
      <c r="AA213" s="35"/>
      <c r="AB213" s="35"/>
      <c r="AC213" s="35"/>
      <c r="AD213" s="35"/>
      <c r="AE213" s="35"/>
      <c r="AF213" s="35"/>
      <c r="AG213" s="35"/>
      <c r="AH213" s="35"/>
      <c r="AI213" s="35"/>
      <c r="AJ213" s="35"/>
      <c r="AK213" s="35"/>
      <c r="AL213" s="35"/>
      <c r="AM213" s="35"/>
      <c r="AN213" s="35"/>
      <c r="AO213" s="35"/>
      <c r="AP213" s="35"/>
      <c r="AQ213" s="35"/>
      <c r="AR213" s="35"/>
      <c r="AS213" s="35"/>
      <c r="AT213" s="35"/>
      <c r="AU213" s="35"/>
      <c r="AV213" s="35"/>
      <c r="AW213" s="35"/>
      <c r="AX213" s="35"/>
      <c r="AY213" s="35"/>
      <c r="AZ213" s="35"/>
      <c r="BA213" s="35"/>
      <c r="BB213" s="35"/>
      <c r="BC213" s="35"/>
      <c r="BD213" s="35"/>
      <c r="BE213" s="35"/>
      <c r="BF213" s="35"/>
      <c r="BG213" s="35"/>
      <c r="BH213" s="35"/>
      <c r="BI213" s="35"/>
      <c r="BJ213" s="35"/>
      <c r="BK213" s="35"/>
      <c r="BL213" s="35"/>
      <c r="BM213" s="35"/>
    </row>
    <row r="214" customFormat="false" ht="12" hidden="false" customHeight="true" outlineLevel="0" collapsed="false">
      <c r="A214" s="35"/>
      <c r="B214" s="35"/>
      <c r="C214" s="35"/>
      <c r="D214" s="35"/>
      <c r="E214" s="35"/>
      <c r="F214" s="35"/>
      <c r="G214" s="35"/>
      <c r="H214" s="35"/>
      <c r="I214" s="35"/>
      <c r="J214" s="35"/>
      <c r="K214" s="35"/>
      <c r="L214" s="35"/>
      <c r="M214" s="35"/>
      <c r="N214" s="35"/>
      <c r="O214" s="35"/>
      <c r="P214" s="35"/>
      <c r="Q214" s="35"/>
      <c r="R214" s="35"/>
      <c r="S214" s="35"/>
      <c r="T214" s="35"/>
      <c r="U214" s="35"/>
      <c r="V214" s="35"/>
      <c r="W214" s="35"/>
      <c r="X214" s="35"/>
      <c r="Y214" s="35"/>
      <c r="Z214" s="35"/>
      <c r="AA214" s="35"/>
      <c r="AB214" s="35"/>
      <c r="AC214" s="35"/>
      <c r="AD214" s="35"/>
      <c r="AE214" s="35"/>
      <c r="AF214" s="35"/>
      <c r="AG214" s="35"/>
      <c r="AH214" s="35"/>
      <c r="AI214" s="35"/>
      <c r="AJ214" s="35"/>
      <c r="AK214" s="35"/>
      <c r="AL214" s="35"/>
      <c r="AM214" s="35"/>
      <c r="AN214" s="35"/>
      <c r="AO214" s="35"/>
      <c r="AP214" s="35"/>
      <c r="AQ214" s="35"/>
      <c r="AR214" s="35"/>
      <c r="AS214" s="35"/>
      <c r="AT214" s="35"/>
      <c r="AU214" s="35"/>
      <c r="AV214" s="35"/>
      <c r="AW214" s="35"/>
      <c r="AX214" s="35"/>
      <c r="AY214" s="35"/>
      <c r="AZ214" s="35"/>
      <c r="BA214" s="35"/>
      <c r="BB214" s="35"/>
      <c r="BC214" s="35"/>
      <c r="BD214" s="35"/>
      <c r="BE214" s="35"/>
      <c r="BF214" s="35"/>
      <c r="BG214" s="35"/>
      <c r="BH214" s="35"/>
      <c r="BI214" s="35"/>
      <c r="BJ214" s="35"/>
      <c r="BK214" s="35"/>
      <c r="BL214" s="35"/>
      <c r="BM214" s="35"/>
    </row>
    <row r="215" customFormat="false" ht="12" hidden="false" customHeight="true" outlineLevel="0" collapsed="false">
      <c r="A215" s="35"/>
      <c r="B215" s="35"/>
      <c r="C215" s="35"/>
      <c r="D215" s="35"/>
      <c r="E215" s="35"/>
      <c r="F215" s="35"/>
      <c r="G215" s="35"/>
      <c r="H215" s="35"/>
      <c r="I215" s="35"/>
      <c r="J215" s="35"/>
      <c r="K215" s="35"/>
      <c r="L215" s="35"/>
      <c r="M215" s="35"/>
      <c r="N215" s="35"/>
      <c r="O215" s="35"/>
      <c r="P215" s="35"/>
      <c r="Q215" s="35"/>
      <c r="R215" s="35"/>
      <c r="S215" s="35"/>
      <c r="T215" s="35"/>
      <c r="U215" s="35"/>
      <c r="V215" s="35"/>
      <c r="W215" s="35"/>
      <c r="X215" s="35"/>
      <c r="Y215" s="35"/>
      <c r="Z215" s="35"/>
      <c r="AA215" s="35"/>
      <c r="AB215" s="35"/>
      <c r="AC215" s="35"/>
      <c r="AD215" s="35"/>
      <c r="AE215" s="35"/>
      <c r="AF215" s="35"/>
      <c r="AG215" s="35"/>
      <c r="AH215" s="35"/>
      <c r="AI215" s="35"/>
      <c r="AJ215" s="35"/>
      <c r="AK215" s="35"/>
      <c r="AL215" s="35"/>
      <c r="AM215" s="35"/>
      <c r="AN215" s="35"/>
      <c r="AO215" s="35"/>
      <c r="AP215" s="35"/>
      <c r="AQ215" s="35"/>
      <c r="AR215" s="35"/>
      <c r="AS215" s="35"/>
      <c r="AT215" s="35"/>
      <c r="AU215" s="35"/>
      <c r="AV215" s="35"/>
      <c r="AW215" s="35"/>
      <c r="AX215" s="35"/>
      <c r="AY215" s="35"/>
      <c r="AZ215" s="35"/>
      <c r="BA215" s="35"/>
      <c r="BB215" s="35"/>
      <c r="BC215" s="35"/>
      <c r="BD215" s="35"/>
      <c r="BE215" s="35"/>
      <c r="BF215" s="35"/>
      <c r="BG215" s="35"/>
      <c r="BH215" s="35"/>
      <c r="BI215" s="35"/>
      <c r="BJ215" s="35"/>
      <c r="BK215" s="35"/>
      <c r="BL215" s="35"/>
      <c r="BM215" s="35"/>
    </row>
    <row r="216" customFormat="false" ht="12" hidden="false" customHeight="true" outlineLevel="0" collapsed="false">
      <c r="A216" s="35"/>
      <c r="B216" s="35"/>
      <c r="C216" s="35"/>
      <c r="D216" s="35"/>
      <c r="E216" s="35"/>
      <c r="F216" s="35"/>
      <c r="G216" s="35"/>
      <c r="H216" s="35"/>
      <c r="I216" s="35"/>
      <c r="J216" s="35"/>
      <c r="K216" s="35"/>
      <c r="L216" s="35"/>
      <c r="M216" s="35"/>
      <c r="N216" s="35"/>
      <c r="O216" s="35"/>
      <c r="P216" s="35"/>
      <c r="Q216" s="35"/>
      <c r="R216" s="35"/>
      <c r="S216" s="35"/>
      <c r="T216" s="35"/>
      <c r="U216" s="35"/>
      <c r="V216" s="35"/>
      <c r="W216" s="35"/>
      <c r="X216" s="35"/>
      <c r="Y216" s="35"/>
      <c r="Z216" s="35"/>
      <c r="AA216" s="35"/>
      <c r="AB216" s="35"/>
      <c r="AC216" s="35"/>
      <c r="AD216" s="35"/>
      <c r="AE216" s="35"/>
      <c r="AF216" s="35"/>
      <c r="AG216" s="35"/>
      <c r="AH216" s="35"/>
      <c r="AI216" s="35"/>
      <c r="AJ216" s="35"/>
      <c r="AK216" s="35"/>
      <c r="AL216" s="35"/>
      <c r="AM216" s="35"/>
      <c r="AN216" s="35"/>
      <c r="AO216" s="35"/>
      <c r="AP216" s="35"/>
      <c r="AQ216" s="35"/>
      <c r="AR216" s="35"/>
      <c r="AS216" s="35"/>
      <c r="AT216" s="35"/>
      <c r="AU216" s="35"/>
      <c r="AV216" s="35"/>
      <c r="AW216" s="35"/>
      <c r="AX216" s="35"/>
      <c r="AY216" s="35"/>
      <c r="AZ216" s="35"/>
      <c r="BA216" s="35"/>
      <c r="BB216" s="35"/>
      <c r="BC216" s="35"/>
      <c r="BD216" s="35"/>
      <c r="BE216" s="35"/>
      <c r="BF216" s="35"/>
      <c r="BG216" s="35"/>
      <c r="BH216" s="35"/>
      <c r="BI216" s="35"/>
      <c r="BJ216" s="35"/>
      <c r="BK216" s="35"/>
      <c r="BL216" s="35"/>
      <c r="BM216" s="35"/>
    </row>
    <row r="217" customFormat="false" ht="12" hidden="false" customHeight="true" outlineLevel="0" collapsed="false">
      <c r="A217" s="35"/>
      <c r="B217" s="35"/>
      <c r="C217" s="35"/>
      <c r="D217" s="35"/>
      <c r="E217" s="35"/>
      <c r="F217" s="35"/>
      <c r="G217" s="35"/>
      <c r="H217" s="35"/>
      <c r="I217" s="35"/>
      <c r="J217" s="35"/>
      <c r="K217" s="35"/>
      <c r="L217" s="35"/>
      <c r="M217" s="35"/>
      <c r="N217" s="35"/>
      <c r="O217" s="35"/>
      <c r="P217" s="35"/>
      <c r="Q217" s="35"/>
      <c r="R217" s="35"/>
      <c r="S217" s="35"/>
      <c r="T217" s="35"/>
      <c r="U217" s="35"/>
      <c r="V217" s="35"/>
      <c r="W217" s="35"/>
      <c r="X217" s="35"/>
      <c r="Y217" s="35"/>
      <c r="Z217" s="35"/>
      <c r="AA217" s="35"/>
      <c r="AB217" s="35"/>
      <c r="AC217" s="35"/>
      <c r="AD217" s="35"/>
      <c r="AE217" s="35"/>
      <c r="AF217" s="35"/>
      <c r="AG217" s="35"/>
      <c r="AH217" s="35"/>
      <c r="AI217" s="35"/>
      <c r="AJ217" s="35"/>
      <c r="AK217" s="35"/>
      <c r="AL217" s="35"/>
      <c r="AM217" s="35"/>
      <c r="AN217" s="35"/>
      <c r="AO217" s="35"/>
      <c r="AP217" s="35"/>
      <c r="AQ217" s="35"/>
      <c r="AR217" s="35"/>
      <c r="AS217" s="35"/>
      <c r="AT217" s="35"/>
      <c r="AU217" s="35"/>
      <c r="AV217" s="35"/>
      <c r="AW217" s="35"/>
      <c r="AX217" s="35"/>
      <c r="AY217" s="35"/>
      <c r="AZ217" s="35"/>
      <c r="BA217" s="35"/>
      <c r="BB217" s="35"/>
      <c r="BC217" s="35"/>
      <c r="BD217" s="35"/>
      <c r="BE217" s="35"/>
      <c r="BF217" s="35"/>
      <c r="BG217" s="35"/>
      <c r="BH217" s="35"/>
      <c r="BI217" s="35"/>
      <c r="BJ217" s="35"/>
      <c r="BK217" s="35"/>
      <c r="BL217" s="35"/>
      <c r="BM217" s="35"/>
    </row>
    <row r="218" customFormat="false" ht="12" hidden="false" customHeight="true" outlineLevel="0" collapsed="false">
      <c r="A218" s="35"/>
      <c r="B218" s="35"/>
      <c r="C218" s="35"/>
      <c r="D218" s="35"/>
      <c r="E218" s="35"/>
      <c r="F218" s="35"/>
      <c r="G218" s="35"/>
      <c r="H218" s="35"/>
      <c r="I218" s="35"/>
      <c r="J218" s="35"/>
      <c r="K218" s="35"/>
      <c r="L218" s="35"/>
      <c r="M218" s="35"/>
      <c r="N218" s="35"/>
      <c r="O218" s="35"/>
      <c r="P218" s="35"/>
      <c r="Q218" s="35"/>
      <c r="R218" s="35"/>
      <c r="S218" s="35"/>
      <c r="T218" s="35"/>
      <c r="U218" s="35"/>
      <c r="V218" s="35"/>
      <c r="W218" s="35"/>
      <c r="X218" s="35"/>
      <c r="Y218" s="35"/>
      <c r="Z218" s="35"/>
      <c r="AA218" s="35"/>
      <c r="AB218" s="35"/>
      <c r="AC218" s="35"/>
      <c r="AD218" s="35"/>
      <c r="AE218" s="35"/>
      <c r="AF218" s="35"/>
      <c r="AG218" s="35"/>
      <c r="AH218" s="35"/>
      <c r="AI218" s="35"/>
      <c r="AJ218" s="35"/>
      <c r="AK218" s="35"/>
      <c r="AL218" s="35"/>
      <c r="AM218" s="35"/>
      <c r="AN218" s="35"/>
      <c r="AO218" s="35"/>
      <c r="AP218" s="35"/>
      <c r="AQ218" s="35"/>
      <c r="AR218" s="35"/>
      <c r="AS218" s="35"/>
      <c r="AT218" s="35"/>
      <c r="AU218" s="35"/>
      <c r="AV218" s="35"/>
      <c r="AW218" s="35"/>
      <c r="AX218" s="35"/>
      <c r="AY218" s="35"/>
      <c r="AZ218" s="35"/>
      <c r="BA218" s="35"/>
      <c r="BB218" s="35"/>
      <c r="BC218" s="35"/>
      <c r="BD218" s="35"/>
      <c r="BE218" s="35"/>
      <c r="BF218" s="35"/>
      <c r="BG218" s="35"/>
      <c r="BH218" s="35"/>
      <c r="BI218" s="35"/>
      <c r="BJ218" s="35"/>
      <c r="BK218" s="35"/>
      <c r="BL218" s="35"/>
      <c r="BM218" s="35"/>
    </row>
    <row r="219" customFormat="false" ht="12" hidden="false" customHeight="true" outlineLevel="0" collapsed="false">
      <c r="A219" s="35"/>
      <c r="B219" s="35"/>
      <c r="C219" s="35"/>
      <c r="D219" s="35"/>
      <c r="E219" s="35"/>
      <c r="F219" s="35"/>
      <c r="G219" s="35"/>
      <c r="H219" s="35"/>
      <c r="I219" s="35"/>
      <c r="J219" s="35"/>
      <c r="K219" s="35"/>
      <c r="L219" s="35"/>
      <c r="M219" s="35"/>
      <c r="N219" s="35"/>
      <c r="O219" s="35"/>
      <c r="P219" s="35"/>
      <c r="Q219" s="35"/>
      <c r="R219" s="35"/>
      <c r="S219" s="35"/>
      <c r="T219" s="35"/>
      <c r="U219" s="35"/>
      <c r="V219" s="35"/>
      <c r="W219" s="35"/>
      <c r="X219" s="35"/>
      <c r="Y219" s="35"/>
      <c r="Z219" s="35"/>
      <c r="AA219" s="35"/>
      <c r="AB219" s="35"/>
      <c r="AC219" s="35"/>
      <c r="AD219" s="35"/>
      <c r="AE219" s="35"/>
      <c r="AF219" s="35"/>
      <c r="AG219" s="35"/>
      <c r="AH219" s="35"/>
      <c r="AI219" s="35"/>
      <c r="AJ219" s="35"/>
      <c r="AK219" s="35"/>
      <c r="AL219" s="35"/>
      <c r="AM219" s="35"/>
      <c r="AN219" s="35"/>
      <c r="AO219" s="35"/>
      <c r="AP219" s="35"/>
      <c r="AQ219" s="35"/>
      <c r="AR219" s="35"/>
      <c r="AS219" s="35"/>
      <c r="AT219" s="35"/>
      <c r="AU219" s="35"/>
      <c r="AV219" s="35"/>
      <c r="AW219" s="35"/>
      <c r="AX219" s="35"/>
      <c r="AY219" s="35"/>
      <c r="AZ219" s="35"/>
      <c r="BA219" s="35"/>
      <c r="BB219" s="35"/>
      <c r="BC219" s="35"/>
      <c r="BD219" s="35"/>
      <c r="BE219" s="35"/>
      <c r="BF219" s="35"/>
      <c r="BG219" s="35"/>
      <c r="BH219" s="35"/>
      <c r="BI219" s="35"/>
      <c r="BJ219" s="35"/>
      <c r="BK219" s="35"/>
      <c r="BL219" s="35"/>
      <c r="BM219" s="35"/>
    </row>
    <row r="220" customFormat="false" ht="12" hidden="false" customHeight="true" outlineLevel="0" collapsed="false">
      <c r="A220" s="35"/>
      <c r="B220" s="35"/>
      <c r="C220" s="35"/>
      <c r="D220" s="35"/>
      <c r="E220" s="35"/>
      <c r="F220" s="35"/>
      <c r="G220" s="35"/>
      <c r="H220" s="35"/>
      <c r="I220" s="35"/>
      <c r="J220" s="35"/>
      <c r="K220" s="35"/>
      <c r="L220" s="35"/>
      <c r="M220" s="35"/>
      <c r="N220" s="35"/>
      <c r="O220" s="35"/>
      <c r="P220" s="35"/>
      <c r="Q220" s="35"/>
      <c r="R220" s="35"/>
      <c r="S220" s="35"/>
      <c r="T220" s="35"/>
      <c r="U220" s="35"/>
      <c r="V220" s="35"/>
      <c r="W220" s="35"/>
      <c r="X220" s="35"/>
      <c r="Y220" s="35"/>
      <c r="Z220" s="35"/>
      <c r="AA220" s="35"/>
      <c r="AB220" s="35"/>
      <c r="AC220" s="35"/>
      <c r="AD220" s="35"/>
      <c r="AE220" s="35"/>
      <c r="AF220" s="35"/>
      <c r="AG220" s="35"/>
      <c r="AH220" s="35"/>
      <c r="AI220" s="35"/>
      <c r="AJ220" s="35"/>
      <c r="AK220" s="35"/>
      <c r="AL220" s="35"/>
      <c r="AM220" s="35"/>
      <c r="AN220" s="35"/>
      <c r="AO220" s="35"/>
      <c r="AP220" s="35"/>
      <c r="AQ220" s="35"/>
      <c r="AR220" s="35"/>
      <c r="AS220" s="35"/>
      <c r="AT220" s="35"/>
      <c r="AU220" s="35"/>
      <c r="AV220" s="35"/>
      <c r="AW220" s="35"/>
      <c r="AX220" s="35"/>
      <c r="AY220" s="35"/>
      <c r="AZ220" s="35"/>
      <c r="BA220" s="35"/>
      <c r="BB220" s="35"/>
      <c r="BC220" s="35"/>
      <c r="BD220" s="35"/>
      <c r="BE220" s="35"/>
      <c r="BF220" s="35"/>
      <c r="BG220" s="35"/>
      <c r="BH220" s="35"/>
      <c r="BI220" s="35"/>
      <c r="BJ220" s="35"/>
      <c r="BK220" s="35"/>
      <c r="BL220" s="35"/>
      <c r="BM220" s="35"/>
    </row>
    <row r="221" customFormat="false" ht="12" hidden="false" customHeight="true" outlineLevel="0" collapsed="false">
      <c r="A221" s="35"/>
      <c r="B221" s="35"/>
      <c r="C221" s="35"/>
      <c r="D221" s="35"/>
      <c r="E221" s="35"/>
      <c r="F221" s="35"/>
      <c r="G221" s="35"/>
      <c r="H221" s="35"/>
      <c r="I221" s="35"/>
      <c r="J221" s="35"/>
      <c r="K221" s="35"/>
      <c r="L221" s="35"/>
      <c r="M221" s="35"/>
      <c r="N221" s="35"/>
      <c r="O221" s="35"/>
      <c r="P221" s="35"/>
      <c r="Q221" s="35"/>
      <c r="R221" s="35"/>
      <c r="S221" s="35"/>
      <c r="T221" s="35"/>
      <c r="U221" s="35"/>
      <c r="V221" s="35"/>
      <c r="W221" s="35"/>
      <c r="X221" s="35"/>
      <c r="Y221" s="35"/>
      <c r="Z221" s="35"/>
      <c r="AA221" s="35"/>
      <c r="AB221" s="35"/>
      <c r="AC221" s="35"/>
      <c r="AD221" s="35"/>
      <c r="AE221" s="35"/>
      <c r="AF221" s="35"/>
      <c r="AG221" s="35"/>
      <c r="AH221" s="35"/>
      <c r="AI221" s="35"/>
      <c r="AJ221" s="35"/>
      <c r="AK221" s="35"/>
      <c r="AL221" s="35"/>
      <c r="AM221" s="35"/>
      <c r="AN221" s="35"/>
      <c r="AO221" s="35"/>
      <c r="AP221" s="35"/>
      <c r="AQ221" s="35"/>
      <c r="AR221" s="35"/>
      <c r="AS221" s="35"/>
      <c r="AT221" s="35"/>
      <c r="AU221" s="35"/>
      <c r="AV221" s="35"/>
      <c r="AW221" s="35"/>
      <c r="AX221" s="35"/>
      <c r="AY221" s="35"/>
      <c r="AZ221" s="35"/>
      <c r="BA221" s="35"/>
      <c r="BB221" s="35"/>
      <c r="BC221" s="35"/>
      <c r="BD221" s="35"/>
      <c r="BE221" s="35"/>
      <c r="BF221" s="35"/>
      <c r="BG221" s="35"/>
      <c r="BH221" s="35"/>
      <c r="BI221" s="35"/>
      <c r="BJ221" s="35"/>
      <c r="BK221" s="35"/>
      <c r="BL221" s="35"/>
      <c r="BM221" s="35"/>
    </row>
    <row r="222" customFormat="false" ht="12" hidden="false" customHeight="true" outlineLevel="0" collapsed="false">
      <c r="A222" s="35"/>
      <c r="B222" s="35"/>
      <c r="C222" s="35"/>
      <c r="D222" s="35"/>
      <c r="E222" s="35"/>
      <c r="F222" s="35"/>
      <c r="G222" s="35"/>
      <c r="H222" s="35"/>
      <c r="I222" s="35"/>
      <c r="J222" s="35"/>
      <c r="K222" s="35"/>
      <c r="L222" s="35"/>
      <c r="M222" s="35"/>
      <c r="N222" s="35"/>
      <c r="O222" s="35"/>
      <c r="P222" s="35"/>
      <c r="Q222" s="35"/>
      <c r="R222" s="35"/>
      <c r="S222" s="35"/>
      <c r="T222" s="35"/>
      <c r="U222" s="35"/>
      <c r="V222" s="35"/>
      <c r="W222" s="35"/>
      <c r="X222" s="35"/>
      <c r="Y222" s="35"/>
      <c r="Z222" s="35"/>
      <c r="AA222" s="35"/>
      <c r="AB222" s="35"/>
      <c r="AC222" s="35"/>
      <c r="AD222" s="35"/>
      <c r="AE222" s="35"/>
      <c r="AF222" s="35"/>
      <c r="AG222" s="35"/>
      <c r="AH222" s="35"/>
      <c r="AI222" s="35"/>
      <c r="AJ222" s="35"/>
      <c r="AK222" s="35"/>
      <c r="AL222" s="35"/>
      <c r="AM222" s="35"/>
      <c r="AN222" s="35"/>
      <c r="AO222" s="35"/>
      <c r="AP222" s="35"/>
      <c r="AQ222" s="35"/>
      <c r="AR222" s="35"/>
      <c r="AS222" s="35"/>
      <c r="AT222" s="35"/>
      <c r="AU222" s="35"/>
      <c r="AV222" s="35"/>
      <c r="AW222" s="35"/>
      <c r="AX222" s="35"/>
      <c r="AY222" s="35"/>
      <c r="AZ222" s="35"/>
      <c r="BA222" s="35"/>
      <c r="BB222" s="35"/>
      <c r="BC222" s="35"/>
      <c r="BD222" s="35"/>
      <c r="BE222" s="35"/>
      <c r="BF222" s="35"/>
      <c r="BG222" s="35"/>
      <c r="BH222" s="35"/>
      <c r="BI222" s="35"/>
      <c r="BJ222" s="35"/>
      <c r="BK222" s="35"/>
      <c r="BL222" s="35"/>
      <c r="BM222" s="35"/>
    </row>
    <row r="223" customFormat="false" ht="12" hidden="false" customHeight="true" outlineLevel="0" collapsed="false">
      <c r="A223" s="35"/>
      <c r="B223" s="35"/>
      <c r="C223" s="35"/>
      <c r="D223" s="35"/>
      <c r="E223" s="35"/>
      <c r="F223" s="35"/>
      <c r="G223" s="35"/>
      <c r="H223" s="35"/>
      <c r="I223" s="35"/>
      <c r="J223" s="35"/>
      <c r="K223" s="35"/>
      <c r="L223" s="35"/>
      <c r="M223" s="35"/>
      <c r="N223" s="35"/>
      <c r="O223" s="35"/>
      <c r="P223" s="35"/>
      <c r="Q223" s="35"/>
      <c r="R223" s="35"/>
      <c r="S223" s="35"/>
      <c r="T223" s="35"/>
      <c r="U223" s="35"/>
      <c r="V223" s="35"/>
      <c r="W223" s="35"/>
      <c r="X223" s="35"/>
      <c r="Y223" s="35"/>
      <c r="Z223" s="35"/>
      <c r="AA223" s="35"/>
      <c r="AB223" s="35"/>
      <c r="AC223" s="35"/>
      <c r="AD223" s="35"/>
      <c r="AE223" s="35"/>
      <c r="AF223" s="35"/>
      <c r="AG223" s="35"/>
      <c r="AH223" s="35"/>
      <c r="AI223" s="35"/>
      <c r="AJ223" s="35"/>
      <c r="AK223" s="35"/>
      <c r="AL223" s="35"/>
      <c r="AM223" s="35"/>
      <c r="AN223" s="35"/>
      <c r="AO223" s="35"/>
      <c r="AP223" s="35"/>
      <c r="AQ223" s="35"/>
      <c r="AR223" s="35"/>
      <c r="AS223" s="35"/>
      <c r="AT223" s="35"/>
      <c r="AU223" s="35"/>
      <c r="AV223" s="35"/>
      <c r="AW223" s="35"/>
      <c r="AX223" s="35"/>
      <c r="AY223" s="35"/>
      <c r="AZ223" s="35"/>
      <c r="BA223" s="35"/>
      <c r="BB223" s="35"/>
      <c r="BC223" s="35"/>
      <c r="BD223" s="35"/>
      <c r="BE223" s="35"/>
      <c r="BF223" s="35"/>
      <c r="BG223" s="35"/>
      <c r="BH223" s="35"/>
      <c r="BI223" s="35"/>
      <c r="BJ223" s="35"/>
      <c r="BK223" s="35"/>
      <c r="BL223" s="35"/>
      <c r="BM223" s="35"/>
    </row>
    <row r="224" customFormat="false" ht="12" hidden="false" customHeight="true" outlineLevel="0" collapsed="false">
      <c r="A224" s="35"/>
      <c r="B224" s="35"/>
      <c r="C224" s="35"/>
      <c r="D224" s="35"/>
      <c r="E224" s="35"/>
      <c r="F224" s="35"/>
      <c r="G224" s="35"/>
      <c r="H224" s="35"/>
      <c r="I224" s="35"/>
      <c r="J224" s="35"/>
      <c r="K224" s="35"/>
      <c r="L224" s="35"/>
      <c r="M224" s="35"/>
      <c r="N224" s="35"/>
      <c r="O224" s="35"/>
      <c r="P224" s="35"/>
      <c r="Q224" s="35"/>
      <c r="R224" s="35"/>
      <c r="S224" s="35"/>
      <c r="T224" s="35"/>
      <c r="U224" s="35"/>
      <c r="V224" s="35"/>
      <c r="W224" s="35"/>
      <c r="X224" s="35"/>
      <c r="Y224" s="35"/>
      <c r="Z224" s="35"/>
      <c r="AA224" s="35"/>
      <c r="AB224" s="35"/>
      <c r="AC224" s="35"/>
      <c r="AD224" s="35"/>
      <c r="AE224" s="35"/>
      <c r="AF224" s="35"/>
      <c r="AG224" s="35"/>
      <c r="AH224" s="35"/>
      <c r="AI224" s="35"/>
      <c r="AJ224" s="35"/>
      <c r="AK224" s="35"/>
      <c r="AL224" s="35"/>
      <c r="AM224" s="35"/>
      <c r="AN224" s="35"/>
      <c r="AO224" s="35"/>
      <c r="AP224" s="35"/>
      <c r="AQ224" s="35"/>
      <c r="AR224" s="35"/>
      <c r="AS224" s="35"/>
      <c r="AT224" s="35"/>
      <c r="AU224" s="35"/>
      <c r="AV224" s="35"/>
      <c r="AW224" s="35"/>
      <c r="AX224" s="35"/>
      <c r="AY224" s="35"/>
      <c r="AZ224" s="35"/>
      <c r="BA224" s="35"/>
      <c r="BB224" s="35"/>
      <c r="BC224" s="35"/>
      <c r="BD224" s="35"/>
      <c r="BE224" s="35"/>
      <c r="BF224" s="35"/>
      <c r="BG224" s="35"/>
      <c r="BH224" s="35"/>
      <c r="BI224" s="35"/>
      <c r="BJ224" s="35"/>
      <c r="BK224" s="35"/>
      <c r="BL224" s="35"/>
      <c r="BM224" s="35"/>
    </row>
    <row r="225" customFormat="false" ht="12" hidden="false" customHeight="true" outlineLevel="0" collapsed="false">
      <c r="A225" s="35"/>
      <c r="B225" s="35"/>
      <c r="C225" s="35"/>
      <c r="D225" s="35"/>
      <c r="E225" s="35"/>
      <c r="F225" s="35"/>
      <c r="G225" s="35"/>
      <c r="H225" s="35"/>
      <c r="I225" s="35"/>
      <c r="J225" s="35"/>
      <c r="K225" s="35"/>
      <c r="L225" s="35"/>
      <c r="M225" s="35"/>
      <c r="N225" s="35"/>
      <c r="O225" s="35"/>
      <c r="P225" s="35"/>
      <c r="Q225" s="35"/>
      <c r="R225" s="35"/>
      <c r="S225" s="35"/>
      <c r="T225" s="35"/>
      <c r="U225" s="35"/>
      <c r="V225" s="35"/>
      <c r="W225" s="35"/>
      <c r="X225" s="35"/>
      <c r="Y225" s="35"/>
      <c r="Z225" s="35"/>
      <c r="AA225" s="35"/>
      <c r="AB225" s="35"/>
      <c r="AC225" s="35"/>
      <c r="AD225" s="35"/>
      <c r="AE225" s="35"/>
      <c r="AF225" s="35"/>
      <c r="AG225" s="35"/>
      <c r="AH225" s="35"/>
      <c r="AI225" s="35"/>
      <c r="AJ225" s="35"/>
      <c r="AK225" s="35"/>
      <c r="AL225" s="35"/>
      <c r="AM225" s="35"/>
      <c r="AN225" s="35"/>
      <c r="AO225" s="35"/>
      <c r="AP225" s="35"/>
      <c r="AQ225" s="35"/>
      <c r="AR225" s="35"/>
      <c r="AS225" s="35"/>
      <c r="AT225" s="35"/>
      <c r="AU225" s="35"/>
      <c r="AV225" s="35"/>
      <c r="AW225" s="35"/>
      <c r="AX225" s="35"/>
      <c r="AY225" s="35"/>
      <c r="AZ225" s="35"/>
      <c r="BA225" s="35"/>
      <c r="BB225" s="35"/>
      <c r="BC225" s="35"/>
      <c r="BD225" s="35"/>
      <c r="BE225" s="35"/>
      <c r="BF225" s="35"/>
      <c r="BG225" s="35"/>
      <c r="BH225" s="35"/>
      <c r="BI225" s="35"/>
      <c r="BJ225" s="35"/>
      <c r="BK225" s="35"/>
      <c r="BL225" s="35"/>
      <c r="BM225" s="35"/>
    </row>
    <row r="226" customFormat="false" ht="12" hidden="false" customHeight="true" outlineLevel="0" collapsed="false">
      <c r="A226" s="35"/>
      <c r="B226" s="35"/>
      <c r="C226" s="35"/>
      <c r="D226" s="35"/>
      <c r="E226" s="35"/>
      <c r="F226" s="35"/>
      <c r="G226" s="35"/>
      <c r="H226" s="35"/>
      <c r="I226" s="35"/>
      <c r="J226" s="35"/>
      <c r="K226" s="35"/>
      <c r="L226" s="35"/>
      <c r="M226" s="35"/>
      <c r="N226" s="35"/>
      <c r="O226" s="35"/>
      <c r="P226" s="35"/>
      <c r="Q226" s="35"/>
      <c r="R226" s="35"/>
      <c r="S226" s="35"/>
      <c r="T226" s="35"/>
      <c r="U226" s="35"/>
      <c r="V226" s="35"/>
      <c r="W226" s="35"/>
      <c r="X226" s="35"/>
      <c r="Y226" s="35"/>
      <c r="Z226" s="35"/>
      <c r="AA226" s="35"/>
      <c r="AB226" s="35"/>
      <c r="AC226" s="35"/>
      <c r="AD226" s="35"/>
      <c r="AE226" s="35"/>
      <c r="AF226" s="35"/>
      <c r="AG226" s="35"/>
      <c r="AH226" s="35"/>
      <c r="AI226" s="35"/>
      <c r="AJ226" s="35"/>
      <c r="AK226" s="35"/>
      <c r="AL226" s="35"/>
      <c r="AM226" s="35"/>
      <c r="AN226" s="35"/>
      <c r="AO226" s="35"/>
      <c r="AP226" s="35"/>
      <c r="AQ226" s="35"/>
      <c r="AR226" s="35"/>
      <c r="AS226" s="35"/>
      <c r="AT226" s="35"/>
      <c r="AU226" s="35"/>
      <c r="AV226" s="35"/>
      <c r="AW226" s="35"/>
      <c r="AX226" s="35"/>
      <c r="AY226" s="35"/>
      <c r="AZ226" s="35"/>
      <c r="BA226" s="35"/>
      <c r="BB226" s="35"/>
      <c r="BC226" s="35"/>
      <c r="BD226" s="35"/>
      <c r="BE226" s="35"/>
      <c r="BF226" s="35"/>
      <c r="BG226" s="35"/>
      <c r="BH226" s="35"/>
      <c r="BI226" s="35"/>
      <c r="BJ226" s="35"/>
      <c r="BK226" s="35"/>
      <c r="BL226" s="35"/>
      <c r="BM226" s="35"/>
    </row>
    <row r="227" customFormat="false" ht="12" hidden="false" customHeight="true" outlineLevel="0" collapsed="false">
      <c r="A227" s="35"/>
      <c r="B227" s="35"/>
      <c r="C227" s="35"/>
      <c r="D227" s="35"/>
      <c r="E227" s="35"/>
      <c r="F227" s="35"/>
      <c r="G227" s="35"/>
      <c r="H227" s="35"/>
      <c r="I227" s="35"/>
      <c r="J227" s="35"/>
      <c r="K227" s="35"/>
      <c r="L227" s="35"/>
      <c r="M227" s="35"/>
      <c r="N227" s="35"/>
      <c r="O227" s="35"/>
      <c r="P227" s="35"/>
      <c r="Q227" s="35"/>
      <c r="R227" s="35"/>
      <c r="S227" s="35"/>
      <c r="T227" s="35"/>
      <c r="U227" s="35"/>
      <c r="V227" s="35"/>
      <c r="W227" s="35"/>
      <c r="X227" s="35"/>
      <c r="Y227" s="35"/>
      <c r="Z227" s="35"/>
      <c r="AA227" s="35"/>
      <c r="AB227" s="35"/>
      <c r="AC227" s="35"/>
      <c r="AD227" s="35"/>
      <c r="AE227" s="35"/>
      <c r="AF227" s="35"/>
      <c r="AG227" s="35"/>
      <c r="AH227" s="35"/>
      <c r="AI227" s="35"/>
      <c r="AJ227" s="35"/>
      <c r="AK227" s="35"/>
      <c r="AL227" s="35"/>
      <c r="AM227" s="35"/>
      <c r="AN227" s="35"/>
      <c r="AO227" s="35"/>
      <c r="AP227" s="35"/>
      <c r="AQ227" s="35"/>
      <c r="AR227" s="35"/>
      <c r="AS227" s="35"/>
      <c r="AT227" s="35"/>
      <c r="AU227" s="35"/>
      <c r="AV227" s="35"/>
      <c r="AW227" s="35"/>
      <c r="AX227" s="35"/>
      <c r="AY227" s="35"/>
      <c r="AZ227" s="35"/>
      <c r="BA227" s="35"/>
      <c r="BB227" s="35"/>
      <c r="BC227" s="35"/>
      <c r="BD227" s="35"/>
      <c r="BE227" s="35"/>
      <c r="BF227" s="35"/>
      <c r="BG227" s="35"/>
      <c r="BH227" s="35"/>
      <c r="BI227" s="35"/>
      <c r="BJ227" s="35"/>
      <c r="BK227" s="35"/>
      <c r="BL227" s="35"/>
      <c r="BM227" s="35"/>
    </row>
    <row r="228" customFormat="false" ht="12" hidden="false" customHeight="true" outlineLevel="0" collapsed="false">
      <c r="A228" s="35"/>
      <c r="B228" s="35"/>
      <c r="C228" s="35"/>
      <c r="D228" s="35"/>
      <c r="E228" s="35"/>
      <c r="F228" s="35"/>
      <c r="G228" s="35"/>
      <c r="H228" s="35"/>
      <c r="I228" s="35"/>
      <c r="J228" s="35"/>
      <c r="K228" s="35"/>
      <c r="L228" s="35"/>
      <c r="M228" s="35"/>
      <c r="N228" s="35"/>
      <c r="O228" s="35"/>
      <c r="P228" s="35"/>
      <c r="Q228" s="35"/>
      <c r="R228" s="35"/>
      <c r="S228" s="35"/>
      <c r="T228" s="35"/>
      <c r="U228" s="35"/>
      <c r="V228" s="35"/>
      <c r="W228" s="35"/>
      <c r="X228" s="35"/>
      <c r="Y228" s="35"/>
      <c r="Z228" s="35"/>
      <c r="AA228" s="35"/>
      <c r="AB228" s="35"/>
      <c r="AC228" s="35"/>
      <c r="AD228" s="35"/>
      <c r="AE228" s="35"/>
      <c r="AF228" s="35"/>
      <c r="AG228" s="35"/>
      <c r="AH228" s="35"/>
      <c r="AI228" s="35"/>
      <c r="AJ228" s="35"/>
      <c r="AK228" s="35"/>
      <c r="AL228" s="35"/>
      <c r="AM228" s="35"/>
      <c r="AN228" s="35"/>
      <c r="AO228" s="35"/>
      <c r="AP228" s="35"/>
      <c r="AQ228" s="35"/>
      <c r="AR228" s="35"/>
      <c r="AS228" s="35"/>
      <c r="AT228" s="35"/>
      <c r="AU228" s="35"/>
      <c r="AV228" s="35"/>
      <c r="AW228" s="35"/>
      <c r="AX228" s="35"/>
      <c r="AY228" s="35"/>
      <c r="AZ228" s="35"/>
      <c r="BA228" s="35"/>
      <c r="BB228" s="35"/>
      <c r="BC228" s="35"/>
      <c r="BD228" s="35"/>
      <c r="BE228" s="35"/>
      <c r="BF228" s="35"/>
      <c r="BG228" s="35"/>
      <c r="BH228" s="35"/>
      <c r="BI228" s="35"/>
      <c r="BJ228" s="35"/>
      <c r="BK228" s="35"/>
      <c r="BL228" s="35"/>
      <c r="BM228" s="35"/>
    </row>
    <row r="229" customFormat="false" ht="12" hidden="false" customHeight="true" outlineLevel="0" collapsed="false">
      <c r="A229" s="35"/>
      <c r="B229" s="35"/>
      <c r="C229" s="35"/>
      <c r="D229" s="35"/>
      <c r="E229" s="35"/>
      <c r="F229" s="35"/>
      <c r="G229" s="35"/>
      <c r="H229" s="35"/>
      <c r="I229" s="35"/>
      <c r="J229" s="35"/>
      <c r="K229" s="35"/>
      <c r="L229" s="35"/>
      <c r="M229" s="35"/>
      <c r="N229" s="35"/>
      <c r="O229" s="35"/>
      <c r="P229" s="35"/>
      <c r="Q229" s="35"/>
      <c r="R229" s="35"/>
      <c r="S229" s="35"/>
      <c r="T229" s="35"/>
      <c r="U229" s="35"/>
      <c r="V229" s="35"/>
      <c r="W229" s="35"/>
      <c r="X229" s="35"/>
      <c r="Y229" s="35"/>
      <c r="Z229" s="35"/>
      <c r="AA229" s="35"/>
      <c r="AB229" s="35"/>
      <c r="AC229" s="35"/>
      <c r="AD229" s="35"/>
      <c r="AE229" s="35"/>
      <c r="AF229" s="35"/>
      <c r="AG229" s="35"/>
      <c r="AH229" s="35"/>
      <c r="AI229" s="35"/>
      <c r="AJ229" s="35"/>
      <c r="AK229" s="35"/>
      <c r="AL229" s="35"/>
      <c r="AM229" s="35"/>
      <c r="AN229" s="35"/>
      <c r="AO229" s="35"/>
      <c r="AP229" s="35"/>
      <c r="AQ229" s="35"/>
      <c r="AR229" s="35"/>
      <c r="AS229" s="35"/>
      <c r="AT229" s="35"/>
      <c r="AU229" s="35"/>
      <c r="AV229" s="35"/>
      <c r="AW229" s="35"/>
      <c r="AX229" s="35"/>
      <c r="AY229" s="35"/>
      <c r="AZ229" s="35"/>
      <c r="BA229" s="35"/>
      <c r="BB229" s="35"/>
      <c r="BC229" s="35"/>
      <c r="BD229" s="35"/>
      <c r="BE229" s="35"/>
      <c r="BF229" s="35"/>
      <c r="BG229" s="35"/>
      <c r="BH229" s="35"/>
      <c r="BI229" s="35"/>
      <c r="BJ229" s="35"/>
      <c r="BK229" s="35"/>
      <c r="BL229" s="35"/>
      <c r="BM229" s="35"/>
    </row>
    <row r="230" customFormat="false" ht="12" hidden="false" customHeight="true" outlineLevel="0" collapsed="false">
      <c r="A230" s="35"/>
      <c r="B230" s="35"/>
      <c r="C230" s="35"/>
      <c r="D230" s="35"/>
      <c r="E230" s="35"/>
      <c r="F230" s="35"/>
      <c r="G230" s="35"/>
      <c r="H230" s="35"/>
      <c r="I230" s="35"/>
      <c r="J230" s="35"/>
      <c r="K230" s="35"/>
      <c r="L230" s="35"/>
      <c r="M230" s="35"/>
      <c r="N230" s="35"/>
      <c r="O230" s="35"/>
      <c r="P230" s="35"/>
      <c r="Q230" s="35"/>
      <c r="R230" s="35"/>
      <c r="S230" s="35"/>
      <c r="T230" s="35"/>
      <c r="U230" s="35"/>
      <c r="V230" s="35"/>
      <c r="W230" s="35"/>
      <c r="X230" s="35"/>
      <c r="Y230" s="35"/>
      <c r="Z230" s="35"/>
      <c r="AA230" s="35"/>
      <c r="AB230" s="35"/>
      <c r="AC230" s="35"/>
      <c r="AD230" s="35"/>
      <c r="AE230" s="35"/>
      <c r="AF230" s="35"/>
      <c r="AG230" s="35"/>
      <c r="AH230" s="35"/>
      <c r="AI230" s="35"/>
      <c r="AJ230" s="35"/>
      <c r="AK230" s="35"/>
      <c r="AL230" s="35"/>
      <c r="AM230" s="35"/>
      <c r="AN230" s="35"/>
      <c r="AO230" s="35"/>
      <c r="AP230" s="35"/>
      <c r="AQ230" s="35"/>
      <c r="AR230" s="35"/>
      <c r="AS230" s="35"/>
      <c r="AT230" s="35"/>
      <c r="AU230" s="35"/>
      <c r="AV230" s="35"/>
      <c r="AW230" s="35"/>
      <c r="AX230" s="35"/>
      <c r="AY230" s="35"/>
      <c r="AZ230" s="35"/>
      <c r="BA230" s="35"/>
      <c r="BB230" s="35"/>
      <c r="BC230" s="35"/>
      <c r="BD230" s="35"/>
      <c r="BE230" s="35"/>
      <c r="BF230" s="35"/>
      <c r="BG230" s="35"/>
      <c r="BH230" s="35"/>
      <c r="BI230" s="35"/>
      <c r="BJ230" s="35"/>
      <c r="BK230" s="35"/>
      <c r="BL230" s="35"/>
      <c r="BM230" s="35"/>
    </row>
    <row r="231" customFormat="false" ht="12" hidden="false" customHeight="true" outlineLevel="0" collapsed="false">
      <c r="A231" s="35"/>
      <c r="B231" s="35"/>
      <c r="C231" s="35"/>
      <c r="D231" s="35"/>
      <c r="E231" s="35"/>
      <c r="F231" s="35"/>
      <c r="G231" s="35"/>
      <c r="H231" s="35"/>
      <c r="I231" s="35"/>
      <c r="J231" s="35"/>
      <c r="K231" s="35"/>
      <c r="L231" s="35"/>
      <c r="M231" s="35"/>
      <c r="N231" s="35"/>
      <c r="O231" s="35"/>
      <c r="P231" s="35"/>
      <c r="Q231" s="35"/>
      <c r="R231" s="35"/>
      <c r="S231" s="35"/>
      <c r="T231" s="35"/>
      <c r="U231" s="35"/>
      <c r="V231" s="35"/>
      <c r="W231" s="35"/>
      <c r="X231" s="35"/>
      <c r="Y231" s="35"/>
      <c r="Z231" s="35"/>
      <c r="AA231" s="35"/>
      <c r="AB231" s="35"/>
      <c r="AC231" s="35"/>
      <c r="AD231" s="35"/>
      <c r="AE231" s="35"/>
      <c r="AF231" s="35"/>
      <c r="AG231" s="35"/>
      <c r="AH231" s="35"/>
      <c r="AI231" s="35"/>
      <c r="AJ231" s="35"/>
      <c r="AK231" s="35"/>
      <c r="AL231" s="35"/>
      <c r="AM231" s="35"/>
      <c r="AN231" s="35"/>
      <c r="AO231" s="35"/>
      <c r="AP231" s="35"/>
      <c r="AQ231" s="35"/>
      <c r="AR231" s="35"/>
      <c r="AS231" s="35"/>
      <c r="AT231" s="35"/>
      <c r="AU231" s="35"/>
      <c r="AV231" s="35"/>
      <c r="AW231" s="35"/>
      <c r="AX231" s="35"/>
      <c r="AY231" s="35"/>
      <c r="AZ231" s="35"/>
      <c r="BA231" s="35"/>
      <c r="BB231" s="35"/>
      <c r="BC231" s="35"/>
      <c r="BD231" s="35"/>
      <c r="BE231" s="35"/>
      <c r="BF231" s="35"/>
      <c r="BG231" s="35"/>
      <c r="BH231" s="35"/>
      <c r="BI231" s="35"/>
      <c r="BJ231" s="35"/>
      <c r="BK231" s="35"/>
      <c r="BL231" s="35"/>
      <c r="BM231" s="35"/>
    </row>
    <row r="232" customFormat="false" ht="12" hidden="false" customHeight="true" outlineLevel="0" collapsed="false">
      <c r="A232" s="35"/>
      <c r="B232" s="35"/>
      <c r="C232" s="35"/>
      <c r="D232" s="35"/>
      <c r="E232" s="35"/>
      <c r="F232" s="35"/>
      <c r="G232" s="35"/>
      <c r="H232" s="35"/>
      <c r="I232" s="35"/>
      <c r="J232" s="35"/>
      <c r="K232" s="35"/>
      <c r="L232" s="35"/>
      <c r="M232" s="35"/>
      <c r="N232" s="35"/>
      <c r="O232" s="35"/>
      <c r="P232" s="35"/>
      <c r="Q232" s="35"/>
      <c r="R232" s="35"/>
      <c r="S232" s="35"/>
      <c r="T232" s="35"/>
      <c r="U232" s="35"/>
      <c r="V232" s="35"/>
      <c r="W232" s="35"/>
      <c r="X232" s="35"/>
      <c r="Y232" s="35"/>
      <c r="Z232" s="35"/>
      <c r="AA232" s="35"/>
      <c r="AB232" s="35"/>
      <c r="AC232" s="35"/>
      <c r="AD232" s="35"/>
      <c r="AE232" s="35"/>
      <c r="AF232" s="35"/>
      <c r="AG232" s="35"/>
      <c r="AH232" s="35"/>
      <c r="AI232" s="35"/>
      <c r="AJ232" s="35"/>
      <c r="AK232" s="35"/>
      <c r="AL232" s="35"/>
      <c r="AM232" s="35"/>
      <c r="AN232" s="35"/>
      <c r="AO232" s="35"/>
      <c r="AP232" s="35"/>
      <c r="AQ232" s="35"/>
      <c r="AR232" s="35"/>
      <c r="AS232" s="35"/>
      <c r="AT232" s="35"/>
      <c r="AU232" s="35"/>
      <c r="AV232" s="35"/>
      <c r="AW232" s="35"/>
      <c r="AX232" s="35"/>
      <c r="AY232" s="35"/>
      <c r="AZ232" s="35"/>
      <c r="BA232" s="35"/>
      <c r="BB232" s="35"/>
      <c r="BC232" s="35"/>
      <c r="BD232" s="35"/>
      <c r="BE232" s="35"/>
      <c r="BF232" s="35"/>
      <c r="BG232" s="35"/>
      <c r="BH232" s="35"/>
      <c r="BI232" s="35"/>
      <c r="BJ232" s="35"/>
      <c r="BK232" s="35"/>
      <c r="BL232" s="35"/>
      <c r="BM232" s="35"/>
    </row>
    <row r="233" customFormat="false" ht="12" hidden="false" customHeight="true" outlineLevel="0" collapsed="false">
      <c r="A233" s="35"/>
      <c r="B233" s="35"/>
      <c r="C233" s="35"/>
      <c r="D233" s="35"/>
      <c r="E233" s="35"/>
      <c r="F233" s="35"/>
      <c r="G233" s="35"/>
      <c r="H233" s="35"/>
      <c r="I233" s="35"/>
      <c r="J233" s="35"/>
      <c r="K233" s="35"/>
      <c r="L233" s="35"/>
      <c r="M233" s="35"/>
      <c r="N233" s="35"/>
      <c r="O233" s="35"/>
      <c r="P233" s="35"/>
      <c r="Q233" s="35"/>
      <c r="R233" s="35"/>
      <c r="S233" s="35"/>
      <c r="T233" s="35"/>
      <c r="U233" s="35"/>
      <c r="V233" s="35"/>
      <c r="W233" s="35"/>
      <c r="X233" s="35"/>
      <c r="Y233" s="35"/>
      <c r="Z233" s="35"/>
      <c r="AA233" s="35"/>
      <c r="AB233" s="35"/>
      <c r="AC233" s="35"/>
      <c r="AD233" s="35"/>
      <c r="AE233" s="35"/>
      <c r="AF233" s="35"/>
      <c r="AG233" s="35"/>
      <c r="AH233" s="35"/>
      <c r="AI233" s="35"/>
      <c r="AJ233" s="35"/>
      <c r="AK233" s="35"/>
      <c r="AL233" s="35"/>
      <c r="AM233" s="35"/>
      <c r="AN233" s="35"/>
      <c r="AO233" s="35"/>
      <c r="AP233" s="35"/>
      <c r="AQ233" s="35"/>
      <c r="AR233" s="35"/>
      <c r="AS233" s="35"/>
      <c r="AT233" s="35"/>
      <c r="AU233" s="35"/>
      <c r="AV233" s="35"/>
      <c r="AW233" s="35"/>
      <c r="AX233" s="35"/>
      <c r="AY233" s="35"/>
      <c r="AZ233" s="35"/>
      <c r="BA233" s="35"/>
      <c r="BB233" s="35"/>
      <c r="BC233" s="35"/>
      <c r="BD233" s="35"/>
      <c r="BE233" s="35"/>
      <c r="BF233" s="35"/>
      <c r="BG233" s="35"/>
      <c r="BH233" s="35"/>
      <c r="BI233" s="35"/>
      <c r="BJ233" s="35"/>
      <c r="BK233" s="35"/>
      <c r="BL233" s="35"/>
      <c r="BM233" s="35"/>
    </row>
    <row r="234" customFormat="false" ht="12" hidden="false" customHeight="true" outlineLevel="0" collapsed="false">
      <c r="A234" s="35"/>
      <c r="B234" s="35"/>
      <c r="C234" s="35"/>
      <c r="D234" s="35"/>
      <c r="E234" s="35"/>
      <c r="F234" s="35"/>
      <c r="G234" s="35"/>
      <c r="H234" s="35"/>
      <c r="I234" s="35"/>
      <c r="J234" s="35"/>
      <c r="K234" s="35"/>
      <c r="L234" s="35"/>
      <c r="M234" s="35"/>
      <c r="N234" s="35"/>
      <c r="O234" s="35"/>
      <c r="P234" s="35"/>
      <c r="Q234" s="35"/>
      <c r="R234" s="35"/>
      <c r="S234" s="35"/>
      <c r="T234" s="35"/>
      <c r="U234" s="35"/>
      <c r="V234" s="35"/>
      <c r="W234" s="35"/>
      <c r="X234" s="35"/>
      <c r="Y234" s="35"/>
      <c r="Z234" s="35"/>
      <c r="AA234" s="35"/>
      <c r="AB234" s="35"/>
      <c r="AC234" s="35"/>
      <c r="AD234" s="35"/>
      <c r="AE234" s="35"/>
      <c r="AF234" s="35"/>
      <c r="AG234" s="35"/>
      <c r="AH234" s="35"/>
      <c r="AI234" s="35"/>
      <c r="AJ234" s="35"/>
      <c r="AK234" s="35"/>
      <c r="AL234" s="35"/>
      <c r="AM234" s="35"/>
      <c r="AN234" s="35"/>
      <c r="AO234" s="35"/>
      <c r="AP234" s="35"/>
      <c r="AQ234" s="35"/>
      <c r="AR234" s="35"/>
      <c r="AS234" s="35"/>
      <c r="AT234" s="35"/>
      <c r="AU234" s="35"/>
      <c r="AV234" s="35"/>
      <c r="AW234" s="35"/>
      <c r="AX234" s="35"/>
      <c r="AY234" s="35"/>
      <c r="AZ234" s="35"/>
      <c r="BA234" s="35"/>
      <c r="BB234" s="35"/>
      <c r="BC234" s="35"/>
      <c r="BD234" s="35"/>
      <c r="BE234" s="35"/>
      <c r="BF234" s="35"/>
      <c r="BG234" s="35"/>
      <c r="BH234" s="35"/>
      <c r="BI234" s="35"/>
      <c r="BJ234" s="35"/>
      <c r="BK234" s="35"/>
      <c r="BL234" s="35"/>
      <c r="BM234" s="35"/>
    </row>
    <row r="235" customFormat="false" ht="12" hidden="false" customHeight="true" outlineLevel="0" collapsed="false">
      <c r="A235" s="35"/>
      <c r="B235" s="35"/>
      <c r="C235" s="35"/>
      <c r="D235" s="35"/>
      <c r="E235" s="35"/>
      <c r="F235" s="35"/>
      <c r="G235" s="35"/>
      <c r="H235" s="35"/>
      <c r="I235" s="35"/>
      <c r="J235" s="35"/>
      <c r="K235" s="35"/>
      <c r="L235" s="35"/>
      <c r="M235" s="35"/>
      <c r="N235" s="35"/>
      <c r="O235" s="35"/>
      <c r="P235" s="35"/>
      <c r="Q235" s="35"/>
      <c r="R235" s="35"/>
      <c r="S235" s="35"/>
      <c r="T235" s="35"/>
      <c r="U235" s="35"/>
      <c r="V235" s="35"/>
      <c r="W235" s="35"/>
      <c r="X235" s="35"/>
      <c r="Y235" s="35"/>
      <c r="Z235" s="35"/>
      <c r="AA235" s="35"/>
      <c r="AB235" s="35"/>
      <c r="AC235" s="35"/>
      <c r="AD235" s="35"/>
      <c r="AE235" s="35"/>
      <c r="AF235" s="35"/>
      <c r="AG235" s="35"/>
      <c r="AH235" s="35"/>
      <c r="AI235" s="35"/>
      <c r="AJ235" s="35"/>
      <c r="AK235" s="35"/>
      <c r="AL235" s="35"/>
      <c r="AM235" s="35"/>
      <c r="AN235" s="35"/>
      <c r="AO235" s="35"/>
      <c r="AP235" s="35"/>
      <c r="AQ235" s="35"/>
      <c r="AR235" s="35"/>
      <c r="AS235" s="35"/>
      <c r="AT235" s="35"/>
      <c r="AU235" s="35"/>
      <c r="AV235" s="35"/>
      <c r="AW235" s="35"/>
      <c r="AX235" s="35"/>
      <c r="AY235" s="35"/>
      <c r="AZ235" s="35"/>
      <c r="BA235" s="35"/>
      <c r="BB235" s="35"/>
      <c r="BC235" s="35"/>
      <c r="BD235" s="35"/>
      <c r="BE235" s="35"/>
      <c r="BF235" s="35"/>
      <c r="BG235" s="35"/>
      <c r="BH235" s="35"/>
      <c r="BI235" s="35"/>
      <c r="BJ235" s="35"/>
      <c r="BK235" s="35"/>
      <c r="BL235" s="35"/>
      <c r="BM235" s="35"/>
    </row>
    <row r="236" customFormat="false" ht="12" hidden="false" customHeight="true" outlineLevel="0" collapsed="false">
      <c r="A236" s="35"/>
      <c r="B236" s="35"/>
      <c r="C236" s="35"/>
      <c r="D236" s="35"/>
      <c r="E236" s="35"/>
      <c r="F236" s="35"/>
      <c r="G236" s="35"/>
      <c r="H236" s="35"/>
      <c r="I236" s="35"/>
      <c r="J236" s="35"/>
      <c r="K236" s="35"/>
      <c r="L236" s="35"/>
      <c r="M236" s="35"/>
      <c r="N236" s="35"/>
      <c r="O236" s="35"/>
      <c r="P236" s="35"/>
      <c r="Q236" s="35"/>
      <c r="R236" s="35"/>
      <c r="S236" s="35"/>
      <c r="T236" s="35"/>
      <c r="U236" s="35"/>
      <c r="V236" s="35"/>
      <c r="W236" s="35"/>
      <c r="X236" s="35"/>
      <c r="Y236" s="35"/>
      <c r="Z236" s="35"/>
      <c r="AA236" s="35"/>
      <c r="AB236" s="35"/>
      <c r="AC236" s="35"/>
      <c r="AD236" s="35"/>
      <c r="AE236" s="35"/>
      <c r="AF236" s="35"/>
      <c r="AG236" s="35"/>
      <c r="AH236" s="35"/>
      <c r="AI236" s="35"/>
      <c r="AJ236" s="35"/>
      <c r="AK236" s="35"/>
      <c r="AL236" s="35"/>
      <c r="AM236" s="35"/>
      <c r="AN236" s="35"/>
      <c r="AO236" s="35"/>
      <c r="AP236" s="35"/>
      <c r="AQ236" s="35"/>
      <c r="AR236" s="35"/>
      <c r="AS236" s="35"/>
      <c r="AT236" s="35"/>
      <c r="AU236" s="35"/>
      <c r="AV236" s="35"/>
      <c r="AW236" s="35"/>
      <c r="AX236" s="35"/>
      <c r="AY236" s="35"/>
      <c r="AZ236" s="35"/>
      <c r="BA236" s="35"/>
      <c r="BB236" s="35"/>
      <c r="BC236" s="35"/>
      <c r="BD236" s="35"/>
      <c r="BE236" s="35"/>
      <c r="BF236" s="35"/>
      <c r="BG236" s="35"/>
      <c r="BH236" s="35"/>
      <c r="BI236" s="35"/>
      <c r="BJ236" s="35"/>
      <c r="BK236" s="35"/>
      <c r="BL236" s="35"/>
      <c r="BM236" s="35"/>
    </row>
    <row r="237" customFormat="false" ht="12" hidden="false" customHeight="true" outlineLevel="0" collapsed="false">
      <c r="A237" s="35"/>
      <c r="B237" s="35"/>
      <c r="C237" s="35"/>
      <c r="D237" s="35"/>
      <c r="E237" s="35"/>
      <c r="F237" s="35"/>
      <c r="G237" s="35"/>
      <c r="H237" s="35"/>
      <c r="I237" s="35"/>
      <c r="J237" s="35"/>
      <c r="K237" s="35"/>
      <c r="L237" s="35"/>
      <c r="M237" s="35"/>
      <c r="N237" s="35"/>
      <c r="O237" s="35"/>
      <c r="P237" s="35"/>
      <c r="Q237" s="35"/>
      <c r="R237" s="35"/>
      <c r="S237" s="35"/>
      <c r="T237" s="35"/>
      <c r="U237" s="35"/>
      <c r="V237" s="35"/>
      <c r="W237" s="35"/>
      <c r="X237" s="35"/>
      <c r="Y237" s="35"/>
      <c r="Z237" s="35"/>
      <c r="AA237" s="35"/>
      <c r="AB237" s="35"/>
      <c r="AC237" s="35"/>
      <c r="AD237" s="35"/>
      <c r="AE237" s="35"/>
      <c r="AF237" s="35"/>
      <c r="AG237" s="35"/>
      <c r="AH237" s="35"/>
      <c r="AI237" s="35"/>
      <c r="AJ237" s="35"/>
      <c r="AK237" s="35"/>
      <c r="AL237" s="35"/>
      <c r="AM237" s="35"/>
      <c r="AN237" s="35"/>
      <c r="AO237" s="35"/>
      <c r="AP237" s="35"/>
      <c r="AQ237" s="35"/>
      <c r="AR237" s="35"/>
      <c r="AS237" s="35"/>
      <c r="AT237" s="35"/>
      <c r="AU237" s="35"/>
      <c r="AV237" s="35"/>
      <c r="AW237" s="35"/>
      <c r="AX237" s="35"/>
      <c r="AY237" s="35"/>
      <c r="AZ237" s="35"/>
      <c r="BA237" s="35"/>
      <c r="BB237" s="35"/>
      <c r="BC237" s="35"/>
      <c r="BD237" s="35"/>
      <c r="BE237" s="35"/>
      <c r="BF237" s="35"/>
      <c r="BG237" s="35"/>
      <c r="BH237" s="35"/>
      <c r="BI237" s="35"/>
      <c r="BJ237" s="35"/>
      <c r="BK237" s="35"/>
      <c r="BL237" s="35"/>
      <c r="BM237" s="35"/>
    </row>
    <row r="238" customFormat="false" ht="12" hidden="false" customHeight="true" outlineLevel="0" collapsed="false">
      <c r="A238" s="35"/>
      <c r="B238" s="35"/>
      <c r="C238" s="35"/>
      <c r="D238" s="35"/>
      <c r="E238" s="35"/>
      <c r="F238" s="35"/>
      <c r="G238" s="35"/>
      <c r="H238" s="35"/>
      <c r="I238" s="35"/>
      <c r="J238" s="35"/>
      <c r="K238" s="35"/>
      <c r="L238" s="35"/>
      <c r="M238" s="35"/>
      <c r="N238" s="35"/>
      <c r="O238" s="35"/>
      <c r="P238" s="35"/>
      <c r="Q238" s="35"/>
      <c r="R238" s="35"/>
      <c r="S238" s="35"/>
      <c r="T238" s="35"/>
      <c r="U238" s="35"/>
      <c r="V238" s="35"/>
      <c r="W238" s="35"/>
      <c r="X238" s="35"/>
      <c r="Y238" s="35"/>
      <c r="Z238" s="35"/>
      <c r="AA238" s="35"/>
      <c r="AB238" s="35"/>
      <c r="AC238" s="35"/>
      <c r="AD238" s="35"/>
      <c r="AE238" s="35"/>
      <c r="AF238" s="35"/>
      <c r="AG238" s="35"/>
      <c r="AH238" s="35"/>
      <c r="AI238" s="35"/>
      <c r="AJ238" s="35"/>
      <c r="AK238" s="35"/>
      <c r="AL238" s="35"/>
      <c r="AM238" s="35"/>
      <c r="AN238" s="35"/>
      <c r="AO238" s="35"/>
      <c r="AP238" s="35"/>
      <c r="AQ238" s="35"/>
      <c r="AR238" s="35"/>
      <c r="AS238" s="35"/>
      <c r="AT238" s="35"/>
      <c r="AU238" s="35"/>
      <c r="AV238" s="35"/>
      <c r="AW238" s="35"/>
      <c r="AX238" s="35"/>
      <c r="AY238" s="35"/>
      <c r="AZ238" s="35"/>
      <c r="BA238" s="35"/>
      <c r="BB238" s="35"/>
      <c r="BC238" s="35"/>
      <c r="BD238" s="35"/>
      <c r="BE238" s="35"/>
      <c r="BF238" s="35"/>
      <c r="BG238" s="35"/>
      <c r="BH238" s="35"/>
      <c r="BI238" s="35"/>
      <c r="BJ238" s="35"/>
      <c r="BK238" s="35"/>
      <c r="BL238" s="35"/>
      <c r="BM238" s="35"/>
    </row>
    <row r="239" customFormat="false" ht="12" hidden="false" customHeight="true" outlineLevel="0" collapsed="false">
      <c r="A239" s="35"/>
      <c r="B239" s="35"/>
      <c r="C239" s="35"/>
      <c r="D239" s="35"/>
      <c r="E239" s="35"/>
      <c r="F239" s="35"/>
      <c r="G239" s="35"/>
      <c r="H239" s="35"/>
      <c r="I239" s="35"/>
      <c r="J239" s="35"/>
      <c r="K239" s="35"/>
      <c r="L239" s="35"/>
      <c r="M239" s="35"/>
      <c r="N239" s="35"/>
      <c r="O239" s="35"/>
      <c r="P239" s="35"/>
      <c r="Q239" s="35"/>
      <c r="R239" s="35"/>
      <c r="S239" s="35"/>
      <c r="T239" s="35"/>
      <c r="U239" s="35"/>
      <c r="V239" s="35"/>
      <c r="W239" s="35"/>
      <c r="X239" s="35"/>
      <c r="Y239" s="35"/>
      <c r="Z239" s="35"/>
      <c r="AA239" s="35"/>
      <c r="AB239" s="35"/>
      <c r="AC239" s="35"/>
      <c r="AD239" s="35"/>
      <c r="AE239" s="35"/>
      <c r="AF239" s="35"/>
      <c r="AG239" s="35"/>
      <c r="AH239" s="35"/>
      <c r="AI239" s="35"/>
      <c r="AJ239" s="35"/>
      <c r="AK239" s="35"/>
      <c r="AL239" s="35"/>
      <c r="AM239" s="35"/>
      <c r="AN239" s="35"/>
      <c r="AO239" s="35"/>
      <c r="AP239" s="35"/>
      <c r="AQ239" s="35"/>
      <c r="AR239" s="35"/>
      <c r="AS239" s="35"/>
      <c r="AT239" s="35"/>
      <c r="AU239" s="35"/>
      <c r="AV239" s="35"/>
      <c r="AW239" s="35"/>
      <c r="AX239" s="35"/>
      <c r="AY239" s="35"/>
      <c r="AZ239" s="35"/>
      <c r="BA239" s="35"/>
      <c r="BB239" s="35"/>
      <c r="BC239" s="35"/>
      <c r="BD239" s="35"/>
      <c r="BE239" s="35"/>
      <c r="BF239" s="35"/>
      <c r="BG239" s="35"/>
      <c r="BH239" s="35"/>
      <c r="BI239" s="35"/>
      <c r="BJ239" s="35"/>
      <c r="BK239" s="35"/>
      <c r="BL239" s="35"/>
      <c r="BM239" s="35"/>
    </row>
    <row r="240" customFormat="false" ht="12" hidden="false" customHeight="true" outlineLevel="0" collapsed="false">
      <c r="A240" s="35"/>
      <c r="B240" s="35"/>
      <c r="C240" s="35"/>
      <c r="D240" s="35"/>
      <c r="E240" s="35"/>
      <c r="F240" s="35"/>
      <c r="G240" s="35"/>
      <c r="H240" s="35"/>
      <c r="I240" s="35"/>
      <c r="J240" s="35"/>
      <c r="K240" s="35"/>
      <c r="L240" s="35"/>
      <c r="M240" s="35"/>
      <c r="N240" s="35"/>
      <c r="O240" s="35"/>
      <c r="P240" s="35"/>
      <c r="Q240" s="35"/>
      <c r="R240" s="35"/>
      <c r="S240" s="35"/>
      <c r="T240" s="35"/>
      <c r="U240" s="35"/>
      <c r="V240" s="35"/>
      <c r="W240" s="35"/>
      <c r="X240" s="35"/>
      <c r="Y240" s="35"/>
      <c r="Z240" s="35"/>
      <c r="AA240" s="35"/>
      <c r="AB240" s="35"/>
      <c r="AC240" s="35"/>
      <c r="AD240" s="35"/>
      <c r="AE240" s="35"/>
      <c r="AF240" s="35"/>
      <c r="AG240" s="35"/>
      <c r="AH240" s="35"/>
      <c r="AI240" s="35"/>
      <c r="AJ240" s="35"/>
      <c r="AK240" s="35"/>
      <c r="AL240" s="35"/>
      <c r="AM240" s="35"/>
      <c r="AN240" s="35"/>
      <c r="AO240" s="35"/>
      <c r="AP240" s="35"/>
      <c r="AQ240" s="35"/>
      <c r="AR240" s="35"/>
      <c r="AS240" s="35"/>
      <c r="AT240" s="35"/>
      <c r="AU240" s="35"/>
      <c r="AV240" s="35"/>
      <c r="AW240" s="35"/>
      <c r="AX240" s="35"/>
      <c r="AY240" s="35"/>
      <c r="AZ240" s="35"/>
      <c r="BA240" s="35"/>
      <c r="BB240" s="35"/>
      <c r="BC240" s="35"/>
      <c r="BD240" s="35"/>
      <c r="BE240" s="35"/>
      <c r="BF240" s="35"/>
      <c r="BG240" s="35"/>
      <c r="BH240" s="35"/>
      <c r="BI240" s="35"/>
      <c r="BJ240" s="35"/>
      <c r="BK240" s="35"/>
      <c r="BL240" s="35"/>
      <c r="BM240" s="35"/>
    </row>
    <row r="241" customFormat="false" ht="12" hidden="false" customHeight="true" outlineLevel="0" collapsed="false">
      <c r="A241" s="35"/>
      <c r="B241" s="35"/>
      <c r="C241" s="35"/>
      <c r="D241" s="35"/>
      <c r="E241" s="35"/>
      <c r="F241" s="35"/>
      <c r="G241" s="35"/>
      <c r="H241" s="35"/>
      <c r="I241" s="35"/>
      <c r="J241" s="35"/>
      <c r="K241" s="35"/>
      <c r="L241" s="35"/>
      <c r="M241" s="35"/>
      <c r="N241" s="35"/>
      <c r="O241" s="35"/>
      <c r="P241" s="35"/>
      <c r="Q241" s="35"/>
      <c r="R241" s="35"/>
      <c r="S241" s="35"/>
      <c r="T241" s="35"/>
      <c r="U241" s="35"/>
      <c r="V241" s="35"/>
      <c r="W241" s="35"/>
      <c r="X241" s="35"/>
      <c r="Y241" s="35"/>
      <c r="Z241" s="35"/>
      <c r="AA241" s="35"/>
      <c r="AB241" s="35"/>
      <c r="AC241" s="35"/>
      <c r="AD241" s="35"/>
      <c r="AE241" s="35"/>
      <c r="AF241" s="35"/>
      <c r="AG241" s="35"/>
      <c r="AH241" s="35"/>
      <c r="AI241" s="35"/>
      <c r="AJ241" s="35"/>
      <c r="AK241" s="35"/>
      <c r="AL241" s="35"/>
      <c r="AM241" s="35"/>
      <c r="AN241" s="35"/>
      <c r="AO241" s="35"/>
      <c r="AP241" s="35"/>
      <c r="AQ241" s="35"/>
      <c r="AR241" s="35"/>
      <c r="AS241" s="35"/>
      <c r="AT241" s="35"/>
      <c r="AU241" s="35"/>
      <c r="AV241" s="35"/>
      <c r="AW241" s="35"/>
      <c r="AX241" s="35"/>
      <c r="AY241" s="35"/>
      <c r="AZ241" s="35"/>
      <c r="BA241" s="35"/>
      <c r="BB241" s="35"/>
      <c r="BC241" s="35"/>
      <c r="BD241" s="35"/>
      <c r="BE241" s="35"/>
      <c r="BF241" s="35"/>
      <c r="BG241" s="35"/>
      <c r="BH241" s="35"/>
      <c r="BI241" s="35"/>
      <c r="BJ241" s="35"/>
      <c r="BK241" s="35"/>
      <c r="BL241" s="35"/>
      <c r="BM241" s="35"/>
    </row>
    <row r="242" customFormat="false" ht="12" hidden="false" customHeight="true" outlineLevel="0" collapsed="false">
      <c r="A242" s="35"/>
      <c r="B242" s="35"/>
      <c r="C242" s="35"/>
      <c r="D242" s="35"/>
      <c r="E242" s="35"/>
      <c r="F242" s="35"/>
      <c r="G242" s="35"/>
      <c r="H242" s="35"/>
      <c r="I242" s="35"/>
      <c r="J242" s="35"/>
      <c r="K242" s="35"/>
      <c r="L242" s="35"/>
      <c r="M242" s="35"/>
      <c r="N242" s="35"/>
      <c r="O242" s="35"/>
      <c r="P242" s="35"/>
      <c r="Q242" s="35"/>
      <c r="R242" s="35"/>
      <c r="S242" s="35"/>
      <c r="T242" s="35"/>
      <c r="U242" s="35"/>
      <c r="V242" s="35"/>
      <c r="W242" s="35"/>
      <c r="X242" s="35"/>
      <c r="Y242" s="35"/>
      <c r="Z242" s="35"/>
      <c r="AA242" s="35"/>
      <c r="AB242" s="35"/>
      <c r="AC242" s="35"/>
      <c r="AD242" s="35"/>
      <c r="AE242" s="35"/>
      <c r="AF242" s="35"/>
      <c r="AG242" s="35"/>
      <c r="AH242" s="35"/>
      <c r="AI242" s="35"/>
      <c r="AJ242" s="35"/>
      <c r="AK242" s="35"/>
      <c r="AL242" s="35"/>
      <c r="AM242" s="35"/>
      <c r="AN242" s="35"/>
      <c r="AO242" s="35"/>
      <c r="AP242" s="35"/>
      <c r="AQ242" s="35"/>
      <c r="AR242" s="35"/>
      <c r="AS242" s="35"/>
      <c r="AT242" s="35"/>
      <c r="AU242" s="35"/>
      <c r="AV242" s="35"/>
      <c r="AW242" s="35"/>
      <c r="AX242" s="35"/>
      <c r="AY242" s="35"/>
      <c r="AZ242" s="35"/>
      <c r="BA242" s="35"/>
      <c r="BB242" s="35"/>
      <c r="BC242" s="35"/>
      <c r="BD242" s="35"/>
      <c r="BE242" s="35"/>
      <c r="BF242" s="35"/>
      <c r="BG242" s="35"/>
      <c r="BH242" s="35"/>
      <c r="BI242" s="35"/>
      <c r="BJ242" s="35"/>
      <c r="BK242" s="35"/>
      <c r="BL242" s="35"/>
      <c r="BM242" s="35"/>
    </row>
    <row r="243" customFormat="false" ht="12" hidden="false" customHeight="true" outlineLevel="0" collapsed="false">
      <c r="A243" s="35"/>
      <c r="B243" s="35"/>
      <c r="C243" s="35"/>
      <c r="D243" s="35"/>
      <c r="E243" s="35"/>
      <c r="F243" s="35"/>
      <c r="G243" s="35"/>
      <c r="H243" s="35"/>
      <c r="I243" s="35"/>
      <c r="J243" s="35"/>
      <c r="K243" s="35"/>
      <c r="L243" s="35"/>
      <c r="M243" s="35"/>
      <c r="N243" s="35"/>
      <c r="O243" s="35"/>
      <c r="P243" s="35"/>
      <c r="Q243" s="35"/>
      <c r="R243" s="35"/>
      <c r="S243" s="35"/>
      <c r="T243" s="35"/>
      <c r="U243" s="35"/>
      <c r="V243" s="35"/>
      <c r="W243" s="35"/>
      <c r="X243" s="35"/>
      <c r="Y243" s="35"/>
      <c r="Z243" s="35"/>
      <c r="AA243" s="35"/>
      <c r="AB243" s="35"/>
      <c r="AC243" s="35"/>
      <c r="AD243" s="35"/>
      <c r="AE243" s="35"/>
      <c r="AF243" s="35"/>
      <c r="AG243" s="35"/>
      <c r="AH243" s="35"/>
      <c r="AI243" s="35"/>
      <c r="AJ243" s="35"/>
      <c r="AK243" s="35"/>
      <c r="AL243" s="35"/>
      <c r="AM243" s="35"/>
      <c r="AN243" s="35"/>
      <c r="AO243" s="35"/>
      <c r="AP243" s="35"/>
      <c r="AQ243" s="35"/>
      <c r="AR243" s="35"/>
      <c r="AS243" s="35"/>
      <c r="AT243" s="35"/>
      <c r="AU243" s="35"/>
      <c r="AV243" s="35"/>
      <c r="AW243" s="35"/>
      <c r="AX243" s="35"/>
      <c r="AY243" s="35"/>
      <c r="AZ243" s="35"/>
      <c r="BA243" s="35"/>
      <c r="BB243" s="35"/>
      <c r="BC243" s="35"/>
      <c r="BD243" s="35"/>
      <c r="BE243" s="35"/>
      <c r="BF243" s="35"/>
      <c r="BG243" s="35"/>
      <c r="BH243" s="35"/>
      <c r="BI243" s="35"/>
      <c r="BJ243" s="35"/>
      <c r="BK243" s="35"/>
      <c r="BL243" s="35"/>
      <c r="BM243" s="35"/>
    </row>
    <row r="244" customFormat="false" ht="12" hidden="false" customHeight="true" outlineLevel="0" collapsed="false">
      <c r="A244" s="35"/>
      <c r="B244" s="35"/>
      <c r="C244" s="35"/>
      <c r="D244" s="35"/>
      <c r="E244" s="35"/>
      <c r="F244" s="35"/>
      <c r="G244" s="35"/>
      <c r="H244" s="35"/>
      <c r="I244" s="35"/>
      <c r="J244" s="35"/>
      <c r="K244" s="35"/>
      <c r="L244" s="35"/>
      <c r="M244" s="35"/>
      <c r="N244" s="35"/>
      <c r="O244" s="35"/>
      <c r="P244" s="35"/>
      <c r="Q244" s="35"/>
      <c r="R244" s="35"/>
      <c r="S244" s="35"/>
      <c r="T244" s="35"/>
      <c r="U244" s="35"/>
      <c r="V244" s="35"/>
      <c r="W244" s="35"/>
      <c r="X244" s="35"/>
      <c r="Y244" s="35"/>
      <c r="Z244" s="35"/>
      <c r="AA244" s="35"/>
      <c r="AB244" s="35"/>
      <c r="AC244" s="35"/>
      <c r="AD244" s="35"/>
      <c r="AE244" s="35"/>
      <c r="AF244" s="35"/>
      <c r="AG244" s="35"/>
      <c r="AH244" s="35"/>
      <c r="AI244" s="35"/>
      <c r="AJ244" s="35"/>
      <c r="AK244" s="35"/>
      <c r="AL244" s="35"/>
      <c r="AM244" s="35"/>
      <c r="AN244" s="35"/>
      <c r="AO244" s="35"/>
      <c r="AP244" s="35"/>
      <c r="AQ244" s="35"/>
      <c r="AR244" s="35"/>
      <c r="AS244" s="35"/>
      <c r="AT244" s="35"/>
      <c r="AU244" s="35"/>
      <c r="AV244" s="35"/>
      <c r="AW244" s="35"/>
      <c r="AX244" s="35"/>
      <c r="AY244" s="35"/>
      <c r="AZ244" s="35"/>
      <c r="BA244" s="35"/>
      <c r="BB244" s="35"/>
      <c r="BC244" s="35"/>
      <c r="BD244" s="35"/>
      <c r="BE244" s="35"/>
      <c r="BF244" s="35"/>
      <c r="BG244" s="35"/>
      <c r="BH244" s="35"/>
      <c r="BI244" s="35"/>
      <c r="BJ244" s="35"/>
      <c r="BK244" s="35"/>
      <c r="BL244" s="35"/>
      <c r="BM244" s="35"/>
    </row>
    <row r="245" customFormat="false" ht="12" hidden="false" customHeight="true" outlineLevel="0" collapsed="false">
      <c r="A245" s="35"/>
      <c r="B245" s="35"/>
      <c r="C245" s="35"/>
      <c r="D245" s="35"/>
      <c r="E245" s="35"/>
      <c r="F245" s="35"/>
      <c r="G245" s="35"/>
      <c r="H245" s="35"/>
      <c r="I245" s="35"/>
      <c r="J245" s="35"/>
      <c r="K245" s="35"/>
      <c r="L245" s="35"/>
      <c r="M245" s="35"/>
      <c r="N245" s="35"/>
      <c r="O245" s="35"/>
      <c r="P245" s="35"/>
      <c r="Q245" s="35"/>
      <c r="R245" s="35"/>
      <c r="S245" s="35"/>
      <c r="T245" s="35"/>
      <c r="U245" s="35"/>
      <c r="V245" s="35"/>
      <c r="W245" s="35"/>
      <c r="X245" s="35"/>
      <c r="Y245" s="35"/>
      <c r="Z245" s="35"/>
      <c r="AA245" s="35"/>
      <c r="AB245" s="35"/>
      <c r="AC245" s="35"/>
      <c r="AD245" s="35"/>
      <c r="AE245" s="35"/>
      <c r="AF245" s="35"/>
      <c r="AG245" s="35"/>
      <c r="AH245" s="35"/>
      <c r="AI245" s="35"/>
      <c r="AJ245" s="35"/>
      <c r="AK245" s="35"/>
      <c r="AL245" s="35"/>
      <c r="AM245" s="35"/>
      <c r="AN245" s="35"/>
      <c r="AO245" s="35"/>
      <c r="AP245" s="35"/>
      <c r="AQ245" s="35"/>
      <c r="AR245" s="35"/>
      <c r="AS245" s="35"/>
      <c r="AT245" s="35"/>
      <c r="AU245" s="35"/>
      <c r="AV245" s="35"/>
      <c r="AW245" s="35"/>
      <c r="AX245" s="35"/>
      <c r="AY245" s="35"/>
      <c r="AZ245" s="35"/>
      <c r="BA245" s="35"/>
      <c r="BB245" s="35"/>
      <c r="BC245" s="35"/>
      <c r="BD245" s="35"/>
      <c r="BE245" s="35"/>
      <c r="BF245" s="35"/>
      <c r="BG245" s="35"/>
      <c r="BH245" s="35"/>
      <c r="BI245" s="35"/>
      <c r="BJ245" s="35"/>
      <c r="BK245" s="35"/>
      <c r="BL245" s="35"/>
      <c r="BM245" s="35"/>
    </row>
    <row r="246" customFormat="false" ht="12" hidden="false" customHeight="true" outlineLevel="0" collapsed="false">
      <c r="A246" s="35"/>
      <c r="B246" s="35"/>
      <c r="C246" s="35"/>
      <c r="D246" s="35"/>
      <c r="E246" s="35"/>
      <c r="F246" s="35"/>
      <c r="G246" s="35"/>
      <c r="H246" s="35"/>
      <c r="I246" s="35"/>
      <c r="J246" s="35"/>
      <c r="K246" s="35"/>
      <c r="L246" s="35"/>
      <c r="M246" s="35"/>
      <c r="N246" s="35"/>
      <c r="O246" s="35"/>
      <c r="P246" s="35"/>
      <c r="Q246" s="35"/>
      <c r="R246" s="35"/>
      <c r="S246" s="35"/>
      <c r="T246" s="35"/>
      <c r="U246" s="35"/>
      <c r="V246" s="35"/>
      <c r="W246" s="35"/>
      <c r="X246" s="35"/>
      <c r="Y246" s="35"/>
      <c r="Z246" s="35"/>
      <c r="AA246" s="35"/>
      <c r="AB246" s="35"/>
      <c r="AC246" s="35"/>
      <c r="AD246" s="35"/>
      <c r="AE246" s="35"/>
      <c r="AF246" s="35"/>
      <c r="AG246" s="35"/>
      <c r="AH246" s="35"/>
      <c r="AI246" s="35"/>
      <c r="AJ246" s="35"/>
      <c r="AK246" s="35"/>
      <c r="AL246" s="35"/>
      <c r="AM246" s="35"/>
      <c r="AN246" s="35"/>
      <c r="AO246" s="35"/>
      <c r="AP246" s="35"/>
      <c r="AQ246" s="35"/>
      <c r="AR246" s="35"/>
      <c r="AS246" s="35"/>
      <c r="AT246" s="35"/>
      <c r="AU246" s="35"/>
      <c r="AV246" s="35"/>
      <c r="AW246" s="35"/>
      <c r="AX246" s="35"/>
      <c r="AY246" s="35"/>
      <c r="AZ246" s="35"/>
      <c r="BA246" s="35"/>
      <c r="BB246" s="35"/>
      <c r="BC246" s="35"/>
      <c r="BD246" s="35"/>
      <c r="BE246" s="35"/>
      <c r="BF246" s="35"/>
      <c r="BG246" s="35"/>
      <c r="BH246" s="35"/>
      <c r="BI246" s="35"/>
      <c r="BJ246" s="35"/>
      <c r="BK246" s="35"/>
      <c r="BL246" s="35"/>
      <c r="BM246" s="35"/>
    </row>
    <row r="247" customFormat="false" ht="12" hidden="false" customHeight="true" outlineLevel="0" collapsed="false">
      <c r="A247" s="35"/>
      <c r="B247" s="35"/>
      <c r="C247" s="35"/>
      <c r="D247" s="35"/>
      <c r="E247" s="35"/>
      <c r="F247" s="35"/>
      <c r="G247" s="35"/>
      <c r="H247" s="35"/>
      <c r="I247" s="35"/>
      <c r="J247" s="35"/>
      <c r="K247" s="35"/>
      <c r="L247" s="35"/>
      <c r="M247" s="35"/>
      <c r="N247" s="35"/>
      <c r="O247" s="35"/>
      <c r="P247" s="35"/>
      <c r="Q247" s="35"/>
      <c r="R247" s="35"/>
      <c r="S247" s="35"/>
      <c r="T247" s="35"/>
      <c r="U247" s="35"/>
      <c r="V247" s="35"/>
      <c r="W247" s="35"/>
      <c r="X247" s="35"/>
      <c r="Y247" s="35"/>
      <c r="Z247" s="35"/>
      <c r="AA247" s="35"/>
      <c r="AB247" s="35"/>
      <c r="AC247" s="35"/>
      <c r="AD247" s="35"/>
      <c r="AE247" s="35"/>
      <c r="AF247" s="35"/>
      <c r="AG247" s="35"/>
      <c r="AH247" s="35"/>
      <c r="AI247" s="35"/>
      <c r="AJ247" s="35"/>
      <c r="AK247" s="35"/>
      <c r="AL247" s="35"/>
      <c r="AM247" s="35"/>
      <c r="AN247" s="35"/>
      <c r="AO247" s="35"/>
      <c r="AP247" s="35"/>
      <c r="AQ247" s="35"/>
      <c r="AR247" s="35"/>
      <c r="AS247" s="35"/>
      <c r="AT247" s="35"/>
      <c r="AU247" s="35"/>
      <c r="AV247" s="35"/>
      <c r="AW247" s="35"/>
      <c r="AX247" s="35"/>
      <c r="AY247" s="35"/>
      <c r="AZ247" s="35"/>
      <c r="BA247" s="35"/>
      <c r="BB247" s="35"/>
      <c r="BC247" s="35"/>
      <c r="BD247" s="35"/>
      <c r="BE247" s="35"/>
      <c r="BF247" s="35"/>
      <c r="BG247" s="35"/>
      <c r="BH247" s="35"/>
      <c r="BI247" s="35"/>
      <c r="BJ247" s="35"/>
      <c r="BK247" s="35"/>
      <c r="BL247" s="35"/>
      <c r="BM247" s="35"/>
    </row>
    <row r="248" customFormat="false" ht="12" hidden="false" customHeight="true" outlineLevel="0" collapsed="false">
      <c r="A248" s="35"/>
      <c r="B248" s="35"/>
      <c r="C248" s="35"/>
      <c r="D248" s="35"/>
      <c r="E248" s="35"/>
      <c r="F248" s="35"/>
      <c r="G248" s="35"/>
      <c r="H248" s="35"/>
      <c r="I248" s="35"/>
      <c r="J248" s="35"/>
      <c r="K248" s="35"/>
      <c r="L248" s="35"/>
      <c r="M248" s="35"/>
      <c r="N248" s="35"/>
      <c r="O248" s="35"/>
      <c r="P248" s="35"/>
      <c r="Q248" s="35"/>
      <c r="R248" s="35"/>
      <c r="S248" s="35"/>
      <c r="T248" s="35"/>
      <c r="U248" s="35"/>
      <c r="V248" s="35"/>
      <c r="W248" s="35"/>
      <c r="X248" s="35"/>
      <c r="Y248" s="35"/>
      <c r="Z248" s="35"/>
      <c r="AA248" s="35"/>
      <c r="AB248" s="35"/>
      <c r="AC248" s="35"/>
      <c r="AD248" s="35"/>
      <c r="AE248" s="35"/>
      <c r="AF248" s="35"/>
      <c r="AG248" s="35"/>
      <c r="AH248" s="35"/>
      <c r="AI248" s="35"/>
      <c r="AJ248" s="35"/>
      <c r="AK248" s="35"/>
      <c r="AL248" s="35"/>
      <c r="AM248" s="35"/>
      <c r="AN248" s="35"/>
      <c r="AO248" s="35"/>
      <c r="AP248" s="35"/>
      <c r="AQ248" s="35"/>
      <c r="AR248" s="35"/>
      <c r="AS248" s="35"/>
      <c r="AT248" s="35"/>
      <c r="AU248" s="35"/>
      <c r="AV248" s="35"/>
      <c r="AW248" s="35"/>
      <c r="AX248" s="35"/>
      <c r="AY248" s="35"/>
      <c r="AZ248" s="35"/>
      <c r="BA248" s="35"/>
      <c r="BB248" s="35"/>
      <c r="BC248" s="35"/>
      <c r="BD248" s="35"/>
      <c r="BE248" s="35"/>
      <c r="BF248" s="35"/>
      <c r="BG248" s="35"/>
      <c r="BH248" s="35"/>
      <c r="BI248" s="35"/>
      <c r="BJ248" s="35"/>
      <c r="BK248" s="35"/>
      <c r="BL248" s="35"/>
      <c r="BM248" s="35"/>
    </row>
    <row r="249" customFormat="false" ht="12" hidden="false" customHeight="true" outlineLevel="0" collapsed="false">
      <c r="A249" s="35"/>
      <c r="B249" s="35"/>
      <c r="C249" s="35"/>
      <c r="D249" s="35"/>
      <c r="E249" s="35"/>
      <c r="F249" s="35"/>
      <c r="G249" s="35"/>
      <c r="H249" s="35"/>
      <c r="I249" s="35"/>
      <c r="J249" s="35"/>
      <c r="K249" s="35"/>
      <c r="L249" s="35"/>
      <c r="M249" s="35"/>
      <c r="N249" s="35"/>
      <c r="O249" s="35"/>
      <c r="P249" s="35"/>
      <c r="Q249" s="35"/>
      <c r="R249" s="35"/>
      <c r="S249" s="35"/>
      <c r="T249" s="35"/>
      <c r="U249" s="35"/>
      <c r="V249" s="35"/>
      <c r="W249" s="35"/>
      <c r="X249" s="35"/>
      <c r="Y249" s="35"/>
      <c r="Z249" s="35"/>
      <c r="AA249" s="35"/>
      <c r="AB249" s="35"/>
      <c r="AC249" s="35"/>
      <c r="AD249" s="35"/>
      <c r="AE249" s="35"/>
      <c r="AF249" s="35"/>
      <c r="AG249" s="35"/>
      <c r="AH249" s="35"/>
      <c r="AI249" s="35"/>
      <c r="AJ249" s="35"/>
      <c r="AK249" s="35"/>
      <c r="AL249" s="35"/>
      <c r="AM249" s="35"/>
      <c r="AN249" s="35"/>
      <c r="AO249" s="35"/>
      <c r="AP249" s="35"/>
      <c r="AQ249" s="35"/>
      <c r="AR249" s="35"/>
      <c r="AS249" s="35"/>
      <c r="AT249" s="35"/>
      <c r="AU249" s="35"/>
      <c r="AV249" s="35"/>
      <c r="AW249" s="35"/>
      <c r="AX249" s="35"/>
      <c r="AY249" s="35"/>
      <c r="AZ249" s="35"/>
      <c r="BA249" s="35"/>
      <c r="BB249" s="35"/>
      <c r="BC249" s="35"/>
      <c r="BD249" s="35"/>
      <c r="BE249" s="35"/>
      <c r="BF249" s="35"/>
      <c r="BG249" s="35"/>
      <c r="BH249" s="35"/>
      <c r="BI249" s="35"/>
      <c r="BJ249" s="35"/>
      <c r="BK249" s="35"/>
      <c r="BL249" s="35"/>
      <c r="BM249" s="35"/>
    </row>
    <row r="250" customFormat="false" ht="12" hidden="false" customHeight="true" outlineLevel="0" collapsed="false">
      <c r="A250" s="35"/>
      <c r="B250" s="35"/>
      <c r="C250" s="35"/>
      <c r="D250" s="35"/>
      <c r="E250" s="35"/>
      <c r="F250" s="35"/>
      <c r="G250" s="35"/>
      <c r="H250" s="35"/>
      <c r="I250" s="35"/>
      <c r="J250" s="35"/>
      <c r="K250" s="35"/>
      <c r="L250" s="35"/>
      <c r="M250" s="35"/>
      <c r="N250" s="35"/>
      <c r="O250" s="35"/>
      <c r="P250" s="35"/>
      <c r="Q250" s="35"/>
      <c r="R250" s="35"/>
      <c r="S250" s="35"/>
      <c r="T250" s="35"/>
      <c r="U250" s="35"/>
      <c r="V250" s="35"/>
      <c r="W250" s="35"/>
      <c r="X250" s="35"/>
      <c r="Y250" s="35"/>
      <c r="Z250" s="35"/>
      <c r="AA250" s="35"/>
      <c r="AB250" s="35"/>
      <c r="AC250" s="35"/>
      <c r="AD250" s="35"/>
      <c r="AE250" s="35"/>
      <c r="AF250" s="35"/>
      <c r="AG250" s="35"/>
      <c r="AH250" s="35"/>
      <c r="AI250" s="35"/>
      <c r="AJ250" s="35"/>
      <c r="AK250" s="35"/>
      <c r="AL250" s="35"/>
      <c r="AM250" s="35"/>
      <c r="AN250" s="35"/>
      <c r="AO250" s="35"/>
      <c r="AP250" s="35"/>
      <c r="AQ250" s="35"/>
      <c r="AR250" s="35"/>
      <c r="AS250" s="35"/>
      <c r="AT250" s="35"/>
      <c r="AU250" s="35"/>
      <c r="AV250" s="35"/>
      <c r="AW250" s="35"/>
      <c r="AX250" s="35"/>
      <c r="AY250" s="35"/>
      <c r="AZ250" s="35"/>
      <c r="BA250" s="35"/>
      <c r="BB250" s="35"/>
      <c r="BC250" s="35"/>
      <c r="BD250" s="35"/>
      <c r="BE250" s="35"/>
      <c r="BF250" s="35"/>
      <c r="BG250" s="35"/>
      <c r="BH250" s="35"/>
      <c r="BI250" s="35"/>
      <c r="BJ250" s="35"/>
      <c r="BK250" s="35"/>
      <c r="BL250" s="35"/>
      <c r="BM250" s="35"/>
    </row>
    <row r="251" customFormat="false" ht="12" hidden="false" customHeight="true" outlineLevel="0" collapsed="false">
      <c r="A251" s="35"/>
      <c r="B251" s="35"/>
      <c r="C251" s="35"/>
      <c r="D251" s="35"/>
      <c r="E251" s="35"/>
      <c r="F251" s="35"/>
      <c r="G251" s="35"/>
      <c r="H251" s="35"/>
      <c r="I251" s="35"/>
      <c r="J251" s="35"/>
      <c r="K251" s="35"/>
      <c r="L251" s="35"/>
      <c r="M251" s="35"/>
      <c r="N251" s="35"/>
      <c r="O251" s="35"/>
      <c r="P251" s="35"/>
      <c r="Q251" s="35"/>
      <c r="R251" s="35"/>
      <c r="S251" s="35"/>
      <c r="T251" s="35"/>
      <c r="U251" s="35"/>
      <c r="V251" s="35"/>
      <c r="W251" s="35"/>
      <c r="X251" s="35"/>
      <c r="Y251" s="35"/>
      <c r="Z251" s="35"/>
      <c r="AA251" s="35"/>
      <c r="AB251" s="35"/>
      <c r="AC251" s="35"/>
      <c r="AD251" s="35"/>
      <c r="AE251" s="35"/>
      <c r="AF251" s="35"/>
      <c r="AG251" s="35"/>
      <c r="AH251" s="35"/>
      <c r="AI251" s="35"/>
      <c r="AJ251" s="35"/>
      <c r="AK251" s="35"/>
      <c r="AL251" s="35"/>
      <c r="AM251" s="35"/>
      <c r="AN251" s="35"/>
      <c r="AO251" s="35"/>
      <c r="AP251" s="35"/>
      <c r="AQ251" s="35"/>
      <c r="AR251" s="35"/>
      <c r="AS251" s="35"/>
      <c r="AT251" s="35"/>
      <c r="AU251" s="35"/>
      <c r="AV251" s="35"/>
      <c r="AW251" s="35"/>
      <c r="AX251" s="35"/>
      <c r="AY251" s="35"/>
      <c r="AZ251" s="35"/>
      <c r="BA251" s="35"/>
      <c r="BB251" s="35"/>
      <c r="BC251" s="35"/>
      <c r="BD251" s="35"/>
      <c r="BE251" s="35"/>
      <c r="BF251" s="35"/>
      <c r="BG251" s="35"/>
      <c r="BH251" s="35"/>
      <c r="BI251" s="35"/>
      <c r="BJ251" s="35"/>
      <c r="BK251" s="35"/>
      <c r="BL251" s="35"/>
      <c r="BM251" s="35"/>
    </row>
    <row r="252" customFormat="false" ht="12" hidden="false" customHeight="true" outlineLevel="0" collapsed="false">
      <c r="A252" s="35"/>
      <c r="B252" s="35"/>
      <c r="C252" s="35"/>
      <c r="D252" s="35"/>
      <c r="E252" s="35"/>
      <c r="F252" s="35"/>
      <c r="G252" s="35"/>
      <c r="H252" s="35"/>
      <c r="I252" s="35"/>
      <c r="J252" s="35"/>
      <c r="K252" s="35"/>
      <c r="L252" s="35"/>
      <c r="M252" s="35"/>
      <c r="N252" s="35"/>
      <c r="O252" s="35"/>
      <c r="P252" s="35"/>
      <c r="Q252" s="35"/>
      <c r="R252" s="35"/>
      <c r="S252" s="35"/>
      <c r="T252" s="35"/>
      <c r="U252" s="35"/>
      <c r="V252" s="35"/>
      <c r="W252" s="35"/>
      <c r="X252" s="35"/>
      <c r="Y252" s="35"/>
      <c r="Z252" s="35"/>
      <c r="AA252" s="35"/>
      <c r="AB252" s="35"/>
      <c r="AC252" s="35"/>
      <c r="AD252" s="35"/>
      <c r="AE252" s="35"/>
      <c r="AF252" s="35"/>
      <c r="AG252" s="35"/>
      <c r="AH252" s="35"/>
      <c r="AI252" s="35"/>
      <c r="AJ252" s="35"/>
      <c r="AK252" s="35"/>
      <c r="AL252" s="35"/>
      <c r="AM252" s="35"/>
      <c r="AN252" s="35"/>
      <c r="AO252" s="35"/>
      <c r="AP252" s="35"/>
      <c r="AQ252" s="35"/>
      <c r="AR252" s="35"/>
      <c r="AS252" s="35"/>
      <c r="AT252" s="35"/>
      <c r="AU252" s="35"/>
      <c r="AV252" s="35"/>
      <c r="AW252" s="35"/>
      <c r="AX252" s="35"/>
      <c r="AY252" s="35"/>
      <c r="AZ252" s="35"/>
      <c r="BA252" s="35"/>
      <c r="BB252" s="35"/>
      <c r="BC252" s="35"/>
      <c r="BD252" s="35"/>
      <c r="BE252" s="35"/>
      <c r="BF252" s="35"/>
      <c r="BG252" s="35"/>
      <c r="BH252" s="35"/>
      <c r="BI252" s="35"/>
      <c r="BJ252" s="35"/>
      <c r="BK252" s="35"/>
      <c r="BL252" s="35"/>
      <c r="BM252" s="35"/>
    </row>
    <row r="253" customFormat="false" ht="12" hidden="false" customHeight="true" outlineLevel="0" collapsed="false">
      <c r="A253" s="35"/>
      <c r="B253" s="35"/>
      <c r="C253" s="35"/>
      <c r="D253" s="35"/>
      <c r="E253" s="35"/>
      <c r="F253" s="35"/>
      <c r="G253" s="35"/>
      <c r="H253" s="35"/>
      <c r="I253" s="35"/>
      <c r="J253" s="35"/>
      <c r="K253" s="35"/>
      <c r="L253" s="35"/>
      <c r="M253" s="35"/>
      <c r="N253" s="35"/>
      <c r="O253" s="35"/>
      <c r="P253" s="35"/>
      <c r="Q253" s="35"/>
      <c r="R253" s="35"/>
      <c r="S253" s="35"/>
      <c r="T253" s="35"/>
      <c r="U253" s="35"/>
      <c r="V253" s="35"/>
      <c r="W253" s="35"/>
      <c r="X253" s="35"/>
      <c r="Y253" s="35"/>
      <c r="Z253" s="35"/>
      <c r="AA253" s="35"/>
      <c r="AB253" s="35"/>
      <c r="AC253" s="35"/>
      <c r="AD253" s="35"/>
      <c r="AE253" s="35"/>
      <c r="AF253" s="35"/>
      <c r="AG253" s="35"/>
      <c r="AH253" s="35"/>
      <c r="AI253" s="35"/>
      <c r="AJ253" s="35"/>
      <c r="AK253" s="35"/>
      <c r="AL253" s="35"/>
      <c r="AM253" s="35"/>
      <c r="AN253" s="35"/>
      <c r="AO253" s="35"/>
      <c r="AP253" s="35"/>
      <c r="AQ253" s="35"/>
      <c r="AR253" s="35"/>
      <c r="AS253" s="35"/>
      <c r="AT253" s="35"/>
      <c r="AU253" s="35"/>
      <c r="AV253" s="35"/>
      <c r="AW253" s="35"/>
      <c r="AX253" s="35"/>
      <c r="AY253" s="35"/>
      <c r="AZ253" s="35"/>
      <c r="BA253" s="35"/>
      <c r="BB253" s="35"/>
      <c r="BC253" s="35"/>
      <c r="BD253" s="35"/>
      <c r="BE253" s="35"/>
      <c r="BF253" s="35"/>
      <c r="BG253" s="35"/>
      <c r="BH253" s="35"/>
      <c r="BI253" s="35"/>
      <c r="BJ253" s="35"/>
      <c r="BK253" s="35"/>
      <c r="BL253" s="35"/>
      <c r="BM253" s="35"/>
    </row>
    <row r="254" customFormat="false" ht="12" hidden="false" customHeight="true" outlineLevel="0" collapsed="false">
      <c r="A254" s="35"/>
      <c r="B254" s="35"/>
      <c r="C254" s="35"/>
      <c r="D254" s="35"/>
      <c r="E254" s="35"/>
      <c r="F254" s="35"/>
      <c r="G254" s="35"/>
      <c r="H254" s="35"/>
      <c r="I254" s="35"/>
      <c r="J254" s="35"/>
      <c r="K254" s="35"/>
      <c r="L254" s="35"/>
      <c r="M254" s="35"/>
      <c r="N254" s="35"/>
      <c r="O254" s="35"/>
      <c r="P254" s="35"/>
      <c r="Q254" s="35"/>
      <c r="R254" s="35"/>
      <c r="S254" s="35"/>
      <c r="T254" s="35"/>
      <c r="U254" s="35"/>
      <c r="V254" s="35"/>
      <c r="W254" s="35"/>
      <c r="X254" s="35"/>
      <c r="Y254" s="35"/>
      <c r="Z254" s="35"/>
      <c r="AA254" s="35"/>
      <c r="AB254" s="35"/>
      <c r="AC254" s="35"/>
      <c r="AD254" s="35"/>
      <c r="AE254" s="35"/>
      <c r="AF254" s="35"/>
      <c r="AG254" s="35"/>
      <c r="AH254" s="35"/>
      <c r="AI254" s="35"/>
      <c r="AJ254" s="35"/>
      <c r="AK254" s="35"/>
      <c r="AL254" s="35"/>
      <c r="AM254" s="35"/>
      <c r="AN254" s="35"/>
      <c r="AO254" s="35"/>
      <c r="AP254" s="35"/>
      <c r="AQ254" s="35"/>
      <c r="AR254" s="35"/>
      <c r="AS254" s="35"/>
      <c r="AT254" s="35"/>
      <c r="AU254" s="35"/>
      <c r="AV254" s="35"/>
      <c r="AW254" s="35"/>
      <c r="AX254" s="35"/>
      <c r="AY254" s="35"/>
      <c r="AZ254" s="35"/>
      <c r="BA254" s="35"/>
      <c r="BB254" s="35"/>
      <c r="BC254" s="35"/>
      <c r="BD254" s="35"/>
      <c r="BE254" s="35"/>
      <c r="BF254" s="35"/>
      <c r="BG254" s="35"/>
      <c r="BH254" s="35"/>
      <c r="BI254" s="35"/>
      <c r="BJ254" s="35"/>
      <c r="BK254" s="35"/>
      <c r="BL254" s="35"/>
      <c r="BM254" s="35"/>
    </row>
    <row r="255" customFormat="false" ht="12" hidden="false" customHeight="true" outlineLevel="0" collapsed="false">
      <c r="A255" s="35"/>
      <c r="B255" s="35"/>
      <c r="C255" s="35"/>
      <c r="D255" s="35"/>
      <c r="E255" s="35"/>
      <c r="F255" s="35"/>
      <c r="G255" s="35"/>
      <c r="H255" s="35"/>
      <c r="I255" s="35"/>
      <c r="J255" s="35"/>
      <c r="K255" s="35"/>
      <c r="L255" s="35"/>
      <c r="M255" s="35"/>
      <c r="N255" s="35"/>
      <c r="O255" s="35"/>
      <c r="P255" s="35"/>
      <c r="Q255" s="35"/>
      <c r="R255" s="35"/>
      <c r="S255" s="35"/>
      <c r="T255" s="35"/>
      <c r="U255" s="35"/>
      <c r="V255" s="35"/>
      <c r="W255" s="35"/>
      <c r="X255" s="35"/>
      <c r="Y255" s="35"/>
      <c r="Z255" s="35"/>
      <c r="AA255" s="35"/>
      <c r="AB255" s="35"/>
      <c r="AC255" s="35"/>
      <c r="AD255" s="35"/>
      <c r="AE255" s="35"/>
      <c r="AF255" s="35"/>
      <c r="AG255" s="35"/>
      <c r="AH255" s="35"/>
      <c r="AI255" s="35"/>
      <c r="AJ255" s="35"/>
      <c r="AK255" s="35"/>
      <c r="AL255" s="35"/>
      <c r="AM255" s="35"/>
      <c r="AN255" s="35"/>
      <c r="AO255" s="35"/>
      <c r="AP255" s="35"/>
      <c r="AQ255" s="35"/>
      <c r="AR255" s="35"/>
      <c r="AS255" s="35"/>
      <c r="AT255" s="35"/>
      <c r="AU255" s="35"/>
      <c r="AV255" s="35"/>
      <c r="AW255" s="35"/>
      <c r="AX255" s="35"/>
      <c r="AY255" s="35"/>
      <c r="AZ255" s="35"/>
      <c r="BA255" s="35"/>
      <c r="BB255" s="35"/>
      <c r="BC255" s="35"/>
      <c r="BD255" s="35"/>
      <c r="BE255" s="35"/>
      <c r="BF255" s="35"/>
      <c r="BG255" s="35"/>
      <c r="BH255" s="35"/>
      <c r="BI255" s="35"/>
      <c r="BJ255" s="35"/>
      <c r="BK255" s="35"/>
      <c r="BL255" s="35"/>
      <c r="BM255" s="35"/>
    </row>
    <row r="256" customFormat="false" ht="12" hidden="false" customHeight="true" outlineLevel="0" collapsed="false">
      <c r="A256" s="35"/>
      <c r="B256" s="35"/>
      <c r="C256" s="35"/>
      <c r="D256" s="35"/>
      <c r="E256" s="35"/>
      <c r="F256" s="35"/>
      <c r="G256" s="35"/>
      <c r="H256" s="35"/>
      <c r="I256" s="35"/>
      <c r="J256" s="35"/>
      <c r="K256" s="35"/>
      <c r="L256" s="35"/>
      <c r="M256" s="35"/>
      <c r="N256" s="35"/>
      <c r="O256" s="35"/>
      <c r="P256" s="35"/>
      <c r="Q256" s="35"/>
      <c r="R256" s="35"/>
      <c r="S256" s="35"/>
      <c r="T256" s="35"/>
      <c r="U256" s="35"/>
      <c r="V256" s="35"/>
      <c r="W256" s="35"/>
      <c r="X256" s="35"/>
      <c r="Y256" s="35"/>
      <c r="Z256" s="35"/>
      <c r="AA256" s="35"/>
      <c r="AB256" s="35"/>
      <c r="AC256" s="35"/>
      <c r="AD256" s="35"/>
      <c r="AE256" s="35"/>
      <c r="AF256" s="35"/>
      <c r="AG256" s="35"/>
      <c r="AH256" s="35"/>
      <c r="AI256" s="35"/>
      <c r="AJ256" s="35"/>
      <c r="AK256" s="35"/>
      <c r="AL256" s="35"/>
      <c r="AM256" s="35"/>
      <c r="AN256" s="35"/>
      <c r="AO256" s="35"/>
      <c r="AP256" s="35"/>
      <c r="AQ256" s="35"/>
      <c r="AR256" s="35"/>
      <c r="AS256" s="35"/>
      <c r="AT256" s="35"/>
      <c r="AU256" s="35"/>
      <c r="AV256" s="35"/>
      <c r="AW256" s="35"/>
      <c r="AX256" s="35"/>
      <c r="AY256" s="35"/>
      <c r="AZ256" s="35"/>
      <c r="BA256" s="35"/>
      <c r="BB256" s="35"/>
      <c r="BC256" s="35"/>
      <c r="BD256" s="35"/>
      <c r="BE256" s="35"/>
      <c r="BF256" s="35"/>
      <c r="BG256" s="35"/>
      <c r="BH256" s="35"/>
      <c r="BI256" s="35"/>
      <c r="BJ256" s="35"/>
      <c r="BK256" s="35"/>
      <c r="BL256" s="35"/>
      <c r="BM256" s="35"/>
    </row>
    <row r="257" customFormat="false" ht="12" hidden="false" customHeight="true" outlineLevel="0" collapsed="false">
      <c r="A257" s="35"/>
      <c r="B257" s="35"/>
      <c r="C257" s="35"/>
      <c r="D257" s="35"/>
      <c r="E257" s="35"/>
      <c r="F257" s="35"/>
      <c r="G257" s="35"/>
      <c r="H257" s="35"/>
      <c r="I257" s="35"/>
      <c r="J257" s="35"/>
      <c r="K257" s="35"/>
      <c r="L257" s="35"/>
      <c r="M257" s="35"/>
      <c r="N257" s="35"/>
      <c r="O257" s="35"/>
      <c r="P257" s="35"/>
      <c r="Q257" s="35"/>
      <c r="R257" s="35"/>
      <c r="S257" s="35"/>
      <c r="T257" s="35"/>
      <c r="U257" s="35"/>
      <c r="V257" s="35"/>
      <c r="W257" s="35"/>
      <c r="X257" s="35"/>
      <c r="Y257" s="35"/>
      <c r="Z257" s="35"/>
      <c r="AA257" s="35"/>
      <c r="AB257" s="35"/>
      <c r="AC257" s="35"/>
      <c r="AD257" s="35"/>
      <c r="AE257" s="35"/>
      <c r="AF257" s="35"/>
      <c r="AG257" s="35"/>
      <c r="AH257" s="35"/>
      <c r="AI257" s="35"/>
      <c r="AJ257" s="35"/>
      <c r="AK257" s="35"/>
      <c r="AL257" s="35"/>
      <c r="AM257" s="35"/>
      <c r="AN257" s="35"/>
      <c r="AO257" s="35"/>
      <c r="AP257" s="35"/>
      <c r="AQ257" s="35"/>
      <c r="AR257" s="35"/>
      <c r="AS257" s="35"/>
      <c r="AT257" s="35"/>
      <c r="AU257" s="35"/>
      <c r="AV257" s="35"/>
      <c r="AW257" s="35"/>
      <c r="AX257" s="35"/>
      <c r="AY257" s="35"/>
      <c r="AZ257" s="35"/>
      <c r="BA257" s="35"/>
      <c r="BB257" s="35"/>
      <c r="BC257" s="35"/>
      <c r="BD257" s="35"/>
      <c r="BE257" s="35"/>
      <c r="BF257" s="35"/>
      <c r="BG257" s="35"/>
      <c r="BH257" s="35"/>
      <c r="BI257" s="35"/>
      <c r="BJ257" s="35"/>
      <c r="BK257" s="35"/>
      <c r="BL257" s="35"/>
      <c r="BM257" s="35"/>
    </row>
    <row r="258" customFormat="false" ht="12" hidden="false" customHeight="true" outlineLevel="0" collapsed="false">
      <c r="A258" s="35"/>
      <c r="B258" s="35"/>
      <c r="C258" s="35"/>
      <c r="D258" s="35"/>
      <c r="E258" s="35"/>
      <c r="F258" s="35"/>
      <c r="G258" s="35"/>
      <c r="H258" s="35"/>
      <c r="I258" s="35"/>
      <c r="J258" s="35"/>
      <c r="K258" s="35"/>
      <c r="L258" s="35"/>
      <c r="M258" s="35"/>
      <c r="N258" s="35"/>
      <c r="O258" s="35"/>
      <c r="P258" s="35"/>
      <c r="Q258" s="35"/>
      <c r="R258" s="35"/>
      <c r="S258" s="35"/>
      <c r="T258" s="35"/>
      <c r="U258" s="35"/>
      <c r="V258" s="35"/>
      <c r="W258" s="35"/>
      <c r="X258" s="35"/>
      <c r="Y258" s="35"/>
      <c r="Z258" s="35"/>
      <c r="AA258" s="35"/>
      <c r="AB258" s="35"/>
      <c r="AC258" s="35"/>
      <c r="AD258" s="35"/>
      <c r="AE258" s="35"/>
      <c r="AF258" s="35"/>
      <c r="AG258" s="35"/>
      <c r="AH258" s="35"/>
      <c r="AI258" s="35"/>
      <c r="AJ258" s="35"/>
      <c r="AK258" s="35"/>
      <c r="AL258" s="35"/>
      <c r="AM258" s="35"/>
      <c r="AN258" s="35"/>
      <c r="AO258" s="35"/>
      <c r="AP258" s="35"/>
      <c r="AQ258" s="35"/>
      <c r="AR258" s="35"/>
      <c r="AS258" s="35"/>
      <c r="AT258" s="35"/>
      <c r="AU258" s="35"/>
      <c r="AV258" s="35"/>
      <c r="AW258" s="35"/>
      <c r="AX258" s="35"/>
      <c r="AY258" s="35"/>
      <c r="AZ258" s="35"/>
      <c r="BA258" s="35"/>
      <c r="BB258" s="35"/>
      <c r="BC258" s="35"/>
      <c r="BD258" s="35"/>
      <c r="BE258" s="35"/>
      <c r="BF258" s="35"/>
      <c r="BG258" s="35"/>
      <c r="BH258" s="35"/>
      <c r="BI258" s="35"/>
      <c r="BJ258" s="35"/>
      <c r="BK258" s="35"/>
      <c r="BL258" s="35"/>
      <c r="BM258" s="35"/>
    </row>
    <row r="259" customFormat="false" ht="12" hidden="false" customHeight="true" outlineLevel="0" collapsed="false">
      <c r="A259" s="35"/>
      <c r="B259" s="35"/>
      <c r="C259" s="35"/>
      <c r="D259" s="35"/>
      <c r="E259" s="35"/>
      <c r="F259" s="35"/>
      <c r="G259" s="35"/>
      <c r="H259" s="35"/>
      <c r="I259" s="35"/>
      <c r="J259" s="35"/>
      <c r="K259" s="35"/>
      <c r="L259" s="35"/>
      <c r="M259" s="35"/>
      <c r="N259" s="35"/>
      <c r="O259" s="35"/>
      <c r="P259" s="35"/>
      <c r="Q259" s="35"/>
      <c r="R259" s="35"/>
      <c r="S259" s="35"/>
      <c r="T259" s="35"/>
      <c r="U259" s="35"/>
      <c r="V259" s="35"/>
      <c r="W259" s="35"/>
      <c r="X259" s="35"/>
      <c r="Y259" s="35"/>
      <c r="Z259" s="35"/>
      <c r="AA259" s="35"/>
      <c r="AB259" s="35"/>
      <c r="AC259" s="35"/>
      <c r="AD259" s="35"/>
      <c r="AE259" s="35"/>
      <c r="AF259" s="35"/>
      <c r="AG259" s="35"/>
      <c r="AH259" s="35"/>
      <c r="AI259" s="35"/>
      <c r="AJ259" s="35"/>
      <c r="AK259" s="35"/>
      <c r="AL259" s="35"/>
      <c r="AM259" s="35"/>
      <c r="AN259" s="35"/>
      <c r="AO259" s="35"/>
      <c r="AP259" s="35"/>
      <c r="AQ259" s="35"/>
      <c r="AR259" s="35"/>
      <c r="AS259" s="35"/>
      <c r="AT259" s="35"/>
      <c r="AU259" s="35"/>
      <c r="AV259" s="35"/>
      <c r="AW259" s="35"/>
      <c r="AX259" s="35"/>
      <c r="AY259" s="35"/>
      <c r="AZ259" s="35"/>
      <c r="BA259" s="35"/>
      <c r="BB259" s="35"/>
      <c r="BC259" s="35"/>
      <c r="BD259" s="35"/>
      <c r="BE259" s="35"/>
      <c r="BF259" s="35"/>
      <c r="BG259" s="35"/>
      <c r="BH259" s="35"/>
      <c r="BI259" s="35"/>
      <c r="BJ259" s="35"/>
      <c r="BK259" s="35"/>
      <c r="BL259" s="35"/>
      <c r="BM259" s="35"/>
    </row>
    <row r="260" customFormat="false" ht="12" hidden="false" customHeight="true" outlineLevel="0" collapsed="false">
      <c r="A260" s="35"/>
      <c r="B260" s="35"/>
      <c r="C260" s="35"/>
      <c r="D260" s="35"/>
      <c r="E260" s="35"/>
      <c r="F260" s="35"/>
      <c r="G260" s="35"/>
      <c r="H260" s="35"/>
      <c r="I260" s="35"/>
      <c r="J260" s="35"/>
      <c r="K260" s="35"/>
      <c r="L260" s="35"/>
      <c r="M260" s="35"/>
      <c r="N260" s="35"/>
      <c r="O260" s="35"/>
      <c r="P260" s="35"/>
      <c r="Q260" s="35"/>
      <c r="R260" s="35"/>
      <c r="S260" s="35"/>
      <c r="T260" s="35"/>
      <c r="U260" s="35"/>
      <c r="V260" s="35"/>
      <c r="W260" s="35"/>
      <c r="X260" s="35"/>
      <c r="Y260" s="35"/>
      <c r="Z260" s="35"/>
      <c r="AA260" s="35"/>
      <c r="AB260" s="35"/>
      <c r="AC260" s="35"/>
      <c r="AD260" s="35"/>
      <c r="AE260" s="35"/>
      <c r="AF260" s="35"/>
      <c r="AG260" s="35"/>
      <c r="AH260" s="35"/>
      <c r="AI260" s="35"/>
      <c r="AJ260" s="35"/>
      <c r="AK260" s="35"/>
      <c r="AL260" s="35"/>
      <c r="AM260" s="35"/>
      <c r="AN260" s="35"/>
      <c r="AO260" s="35"/>
      <c r="AP260" s="35"/>
      <c r="AQ260" s="35"/>
      <c r="AR260" s="35"/>
      <c r="AS260" s="35"/>
      <c r="AT260" s="35"/>
      <c r="AU260" s="35"/>
      <c r="AV260" s="35"/>
      <c r="AW260" s="35"/>
      <c r="AX260" s="35"/>
      <c r="AY260" s="35"/>
      <c r="AZ260" s="35"/>
      <c r="BA260" s="35"/>
      <c r="BB260" s="35"/>
      <c r="BC260" s="35"/>
      <c r="BD260" s="35"/>
      <c r="BE260" s="35"/>
      <c r="BF260" s="35"/>
      <c r="BG260" s="35"/>
      <c r="BH260" s="35"/>
      <c r="BI260" s="35"/>
      <c r="BJ260" s="35"/>
      <c r="BK260" s="35"/>
      <c r="BL260" s="35"/>
      <c r="BM260" s="35"/>
    </row>
    <row r="261" customFormat="false" ht="12" hidden="false" customHeight="true" outlineLevel="0" collapsed="false">
      <c r="A261" s="35"/>
      <c r="B261" s="35"/>
      <c r="C261" s="35"/>
      <c r="D261" s="35"/>
      <c r="E261" s="35"/>
      <c r="F261" s="35"/>
      <c r="G261" s="35"/>
      <c r="H261" s="35"/>
      <c r="I261" s="35"/>
      <c r="J261" s="35"/>
      <c r="K261" s="35"/>
      <c r="L261" s="35"/>
      <c r="M261" s="35"/>
      <c r="N261" s="35"/>
      <c r="O261" s="35"/>
      <c r="P261" s="35"/>
      <c r="Q261" s="35"/>
      <c r="R261" s="35"/>
      <c r="S261" s="35"/>
      <c r="T261" s="35"/>
      <c r="U261" s="35"/>
      <c r="V261" s="35"/>
      <c r="W261" s="35"/>
      <c r="X261" s="35"/>
      <c r="Y261" s="35"/>
      <c r="Z261" s="35"/>
      <c r="AA261" s="35"/>
      <c r="AB261" s="35"/>
      <c r="AC261" s="35"/>
      <c r="AD261" s="35"/>
      <c r="AE261" s="35"/>
      <c r="AF261" s="35"/>
      <c r="AG261" s="35"/>
      <c r="AH261" s="35"/>
      <c r="AI261" s="35"/>
      <c r="AJ261" s="35"/>
      <c r="AK261" s="35"/>
      <c r="AL261" s="35"/>
      <c r="AM261" s="35"/>
      <c r="AN261" s="35"/>
      <c r="AO261" s="35"/>
      <c r="AP261" s="35"/>
      <c r="AQ261" s="35"/>
      <c r="AR261" s="35"/>
      <c r="AS261" s="35"/>
      <c r="AT261" s="35"/>
      <c r="AU261" s="35"/>
      <c r="AV261" s="35"/>
      <c r="AW261" s="35"/>
      <c r="AX261" s="35"/>
      <c r="AY261" s="35"/>
      <c r="AZ261" s="35"/>
      <c r="BA261" s="35"/>
      <c r="BB261" s="35"/>
      <c r="BC261" s="35"/>
      <c r="BD261" s="35"/>
      <c r="BE261" s="35"/>
      <c r="BF261" s="35"/>
      <c r="BG261" s="35"/>
      <c r="BH261" s="35"/>
      <c r="BI261" s="35"/>
      <c r="BJ261" s="35"/>
      <c r="BK261" s="35"/>
      <c r="BL261" s="35"/>
      <c r="BM261" s="35"/>
    </row>
    <row r="262" customFormat="false" ht="12" hidden="false" customHeight="true" outlineLevel="0" collapsed="false">
      <c r="A262" s="35"/>
      <c r="B262" s="35"/>
      <c r="C262" s="35"/>
      <c r="D262" s="35"/>
      <c r="E262" s="35"/>
      <c r="F262" s="35"/>
      <c r="G262" s="35"/>
      <c r="H262" s="35"/>
      <c r="I262" s="35"/>
      <c r="J262" s="35"/>
      <c r="K262" s="35"/>
      <c r="L262" s="35"/>
      <c r="M262" s="35"/>
      <c r="N262" s="35"/>
      <c r="O262" s="35"/>
      <c r="P262" s="35"/>
      <c r="Q262" s="35"/>
      <c r="R262" s="35"/>
      <c r="S262" s="35"/>
      <c r="T262" s="35"/>
      <c r="U262" s="35"/>
      <c r="V262" s="35"/>
      <c r="W262" s="35"/>
      <c r="X262" s="35"/>
      <c r="Y262" s="35"/>
      <c r="Z262" s="35"/>
      <c r="AA262" s="35"/>
      <c r="AB262" s="35"/>
      <c r="AC262" s="35"/>
      <c r="AD262" s="35"/>
      <c r="AE262" s="35"/>
      <c r="AF262" s="35"/>
      <c r="AG262" s="35"/>
      <c r="AH262" s="35"/>
      <c r="AI262" s="35"/>
      <c r="AJ262" s="35"/>
      <c r="AK262" s="35"/>
      <c r="AL262" s="35"/>
      <c r="AM262" s="35"/>
      <c r="AN262" s="35"/>
      <c r="AO262" s="35"/>
      <c r="AP262" s="35"/>
      <c r="AQ262" s="35"/>
      <c r="AR262" s="35"/>
      <c r="AS262" s="35"/>
      <c r="AT262" s="35"/>
      <c r="AU262" s="35"/>
      <c r="AV262" s="35"/>
      <c r="AW262" s="35"/>
      <c r="AX262" s="35"/>
      <c r="AY262" s="35"/>
      <c r="AZ262" s="35"/>
      <c r="BA262" s="35"/>
      <c r="BB262" s="35"/>
      <c r="BC262" s="35"/>
      <c r="BD262" s="35"/>
      <c r="BE262" s="35"/>
      <c r="BF262" s="35"/>
      <c r="BG262" s="35"/>
      <c r="BH262" s="35"/>
      <c r="BI262" s="35"/>
      <c r="BJ262" s="35"/>
      <c r="BK262" s="35"/>
      <c r="BL262" s="35"/>
      <c r="BM262" s="35"/>
    </row>
    <row r="263" customFormat="false" ht="12" hidden="false" customHeight="true" outlineLevel="0" collapsed="false">
      <c r="A263" s="35"/>
      <c r="B263" s="35"/>
      <c r="C263" s="35"/>
      <c r="D263" s="35"/>
      <c r="E263" s="35"/>
      <c r="F263" s="35"/>
      <c r="G263" s="35"/>
      <c r="H263" s="35"/>
      <c r="I263" s="35"/>
      <c r="J263" s="35"/>
      <c r="K263" s="35"/>
      <c r="L263" s="35"/>
      <c r="M263" s="35"/>
      <c r="N263" s="35"/>
      <c r="O263" s="35"/>
      <c r="P263" s="35"/>
      <c r="Q263" s="35"/>
      <c r="R263" s="35"/>
      <c r="S263" s="35"/>
      <c r="T263" s="35"/>
      <c r="U263" s="35"/>
      <c r="V263" s="35"/>
      <c r="W263" s="35"/>
      <c r="X263" s="35"/>
      <c r="Y263" s="35"/>
      <c r="Z263" s="35"/>
      <c r="AA263" s="35"/>
      <c r="AB263" s="35"/>
      <c r="AC263" s="35"/>
      <c r="AD263" s="35"/>
      <c r="AE263" s="35"/>
      <c r="AF263" s="35"/>
      <c r="AG263" s="35"/>
      <c r="AH263" s="35"/>
      <c r="AI263" s="35"/>
      <c r="AJ263" s="35"/>
      <c r="AK263" s="35"/>
      <c r="AL263" s="35"/>
      <c r="AM263" s="35"/>
      <c r="AN263" s="35"/>
      <c r="AO263" s="35"/>
      <c r="AP263" s="35"/>
      <c r="AQ263" s="35"/>
      <c r="AR263" s="35"/>
      <c r="AS263" s="35"/>
      <c r="AT263" s="35"/>
      <c r="AU263" s="35"/>
      <c r="AV263" s="35"/>
      <c r="AW263" s="35"/>
      <c r="AX263" s="35"/>
      <c r="AY263" s="35"/>
      <c r="AZ263" s="35"/>
      <c r="BA263" s="35"/>
      <c r="BB263" s="35"/>
      <c r="BC263" s="35"/>
      <c r="BD263" s="35"/>
      <c r="BE263" s="35"/>
      <c r="BF263" s="35"/>
      <c r="BG263" s="35"/>
      <c r="BH263" s="35"/>
      <c r="BI263" s="35"/>
      <c r="BJ263" s="35"/>
      <c r="BK263" s="35"/>
      <c r="BL263" s="35"/>
      <c r="BM263" s="35"/>
    </row>
    <row r="264" customFormat="false" ht="12" hidden="false" customHeight="true" outlineLevel="0" collapsed="false">
      <c r="A264" s="35"/>
      <c r="B264" s="35"/>
      <c r="C264" s="35"/>
      <c r="D264" s="35"/>
      <c r="E264" s="35"/>
      <c r="F264" s="35"/>
      <c r="G264" s="35"/>
      <c r="H264" s="35"/>
      <c r="I264" s="35"/>
      <c r="J264" s="35"/>
      <c r="K264" s="35"/>
      <c r="L264" s="35"/>
      <c r="M264" s="35"/>
      <c r="N264" s="35"/>
      <c r="O264" s="35"/>
      <c r="P264" s="35"/>
      <c r="Q264" s="35"/>
      <c r="R264" s="35"/>
      <c r="S264" s="35"/>
      <c r="T264" s="35"/>
      <c r="U264" s="35"/>
      <c r="V264" s="35"/>
      <c r="W264" s="35"/>
      <c r="X264" s="35"/>
      <c r="Y264" s="35"/>
      <c r="Z264" s="35"/>
      <c r="AA264" s="35"/>
      <c r="AB264" s="35"/>
      <c r="AC264" s="35"/>
      <c r="AD264" s="35"/>
      <c r="AE264" s="35"/>
      <c r="AF264" s="35"/>
      <c r="AG264" s="35"/>
      <c r="AH264" s="35"/>
      <c r="AI264" s="35"/>
      <c r="AJ264" s="35"/>
      <c r="AK264" s="35"/>
      <c r="AL264" s="35"/>
      <c r="AM264" s="35"/>
      <c r="AN264" s="35"/>
      <c r="AO264" s="35"/>
      <c r="AP264" s="35"/>
      <c r="AQ264" s="35"/>
      <c r="AR264" s="35"/>
      <c r="AS264" s="35"/>
      <c r="AT264" s="35"/>
      <c r="AU264" s="35"/>
      <c r="AV264" s="35"/>
      <c r="AW264" s="35"/>
      <c r="AX264" s="35"/>
      <c r="AY264" s="35"/>
      <c r="AZ264" s="35"/>
      <c r="BA264" s="35"/>
      <c r="BB264" s="35"/>
      <c r="BC264" s="35"/>
      <c r="BD264" s="35"/>
      <c r="BE264" s="35"/>
      <c r="BF264" s="35"/>
      <c r="BG264" s="35"/>
      <c r="BH264" s="35"/>
      <c r="BI264" s="35"/>
      <c r="BJ264" s="35"/>
      <c r="BK264" s="35"/>
      <c r="BL264" s="35"/>
      <c r="BM264" s="35"/>
    </row>
    <row r="265" customFormat="false" ht="12" hidden="false" customHeight="true" outlineLevel="0" collapsed="false">
      <c r="A265" s="35"/>
      <c r="B265" s="35"/>
      <c r="C265" s="35"/>
      <c r="D265" s="35"/>
      <c r="E265" s="35"/>
      <c r="F265" s="35"/>
      <c r="G265" s="35"/>
      <c r="H265" s="35"/>
      <c r="I265" s="35"/>
      <c r="J265" s="35"/>
      <c r="K265" s="35"/>
      <c r="L265" s="35"/>
      <c r="M265" s="35"/>
      <c r="N265" s="35"/>
      <c r="O265" s="35"/>
      <c r="P265" s="35"/>
      <c r="Q265" s="35"/>
      <c r="R265" s="35"/>
      <c r="S265" s="35"/>
      <c r="T265" s="35"/>
      <c r="U265" s="35"/>
      <c r="V265" s="35"/>
      <c r="W265" s="35"/>
      <c r="X265" s="35"/>
      <c r="Y265" s="35"/>
      <c r="Z265" s="35"/>
      <c r="AA265" s="35"/>
      <c r="AB265" s="35"/>
      <c r="AC265" s="35"/>
      <c r="AD265" s="35"/>
      <c r="AE265" s="35"/>
      <c r="AF265" s="35"/>
      <c r="AG265" s="35"/>
      <c r="AH265" s="35"/>
      <c r="AI265" s="35"/>
      <c r="AJ265" s="35"/>
      <c r="AK265" s="35"/>
      <c r="AL265" s="35"/>
      <c r="AM265" s="35"/>
      <c r="AN265" s="35"/>
      <c r="AO265" s="35"/>
      <c r="AP265" s="35"/>
      <c r="AQ265" s="35"/>
      <c r="AR265" s="35"/>
      <c r="AS265" s="35"/>
      <c r="AT265" s="35"/>
      <c r="AU265" s="35"/>
      <c r="AV265" s="35"/>
      <c r="AW265" s="35"/>
      <c r="AX265" s="35"/>
      <c r="AY265" s="35"/>
      <c r="AZ265" s="35"/>
      <c r="BA265" s="35"/>
      <c r="BB265" s="35"/>
      <c r="BC265" s="35"/>
      <c r="BD265" s="35"/>
      <c r="BE265" s="35"/>
      <c r="BF265" s="35"/>
      <c r="BG265" s="35"/>
      <c r="BH265" s="35"/>
      <c r="BI265" s="35"/>
      <c r="BJ265" s="35"/>
      <c r="BK265" s="35"/>
      <c r="BL265" s="35"/>
      <c r="BM265" s="35"/>
    </row>
    <row r="266" customFormat="false" ht="12" hidden="false" customHeight="true" outlineLevel="0" collapsed="false">
      <c r="A266" s="35"/>
      <c r="B266" s="35"/>
      <c r="C266" s="35"/>
      <c r="D266" s="35"/>
      <c r="E266" s="35"/>
      <c r="F266" s="35"/>
      <c r="G266" s="35"/>
      <c r="H266" s="35"/>
      <c r="I266" s="35"/>
      <c r="J266" s="35"/>
      <c r="K266" s="35"/>
      <c r="L266" s="35"/>
      <c r="M266" s="35"/>
      <c r="N266" s="35"/>
      <c r="O266" s="35"/>
      <c r="P266" s="35"/>
      <c r="Q266" s="35"/>
      <c r="R266" s="35"/>
      <c r="S266" s="35"/>
      <c r="T266" s="35"/>
      <c r="U266" s="35"/>
      <c r="V266" s="35"/>
      <c r="W266" s="35"/>
      <c r="X266" s="35"/>
      <c r="Y266" s="35"/>
      <c r="Z266" s="35"/>
      <c r="AA266" s="35"/>
      <c r="AB266" s="35"/>
      <c r="AC266" s="35"/>
      <c r="AD266" s="35"/>
      <c r="AE266" s="35"/>
      <c r="AF266" s="35"/>
      <c r="AG266" s="35"/>
      <c r="AH266" s="35"/>
      <c r="AI266" s="35"/>
      <c r="AJ266" s="35"/>
      <c r="AK266" s="35"/>
      <c r="AL266" s="35"/>
      <c r="AM266" s="35"/>
      <c r="AN266" s="35"/>
      <c r="AO266" s="35"/>
      <c r="AP266" s="35"/>
      <c r="AQ266" s="35"/>
      <c r="AR266" s="35"/>
      <c r="AS266" s="35"/>
      <c r="AT266" s="35"/>
      <c r="AU266" s="35"/>
      <c r="AV266" s="35"/>
      <c r="AW266" s="35"/>
      <c r="AX266" s="35"/>
      <c r="AY266" s="35"/>
      <c r="AZ266" s="35"/>
      <c r="BA266" s="35"/>
      <c r="BB266" s="35"/>
      <c r="BC266" s="35"/>
      <c r="BD266" s="35"/>
      <c r="BE266" s="35"/>
      <c r="BF266" s="35"/>
      <c r="BG266" s="35"/>
      <c r="BH266" s="35"/>
      <c r="BI266" s="35"/>
      <c r="BJ266" s="35"/>
      <c r="BK266" s="35"/>
      <c r="BL266" s="35"/>
      <c r="BM266" s="35"/>
    </row>
    <row r="267" customFormat="false" ht="12" hidden="false" customHeight="true" outlineLevel="0" collapsed="false">
      <c r="A267" s="35"/>
      <c r="B267" s="35"/>
      <c r="C267" s="35"/>
      <c r="D267" s="35"/>
      <c r="E267" s="35"/>
      <c r="F267" s="35"/>
      <c r="G267" s="35"/>
      <c r="H267" s="35"/>
      <c r="I267" s="35"/>
      <c r="J267" s="35"/>
      <c r="K267" s="35"/>
      <c r="L267" s="35"/>
      <c r="M267" s="35"/>
      <c r="N267" s="35"/>
      <c r="O267" s="35"/>
      <c r="P267" s="35"/>
      <c r="Q267" s="35"/>
      <c r="R267" s="35"/>
      <c r="S267" s="35"/>
      <c r="T267" s="35"/>
      <c r="U267" s="35"/>
      <c r="V267" s="35"/>
      <c r="W267" s="35"/>
      <c r="X267" s="35"/>
      <c r="Y267" s="35"/>
      <c r="Z267" s="35"/>
      <c r="AA267" s="35"/>
      <c r="AB267" s="35"/>
      <c r="AC267" s="35"/>
      <c r="AD267" s="35"/>
      <c r="AE267" s="35"/>
      <c r="AF267" s="35"/>
      <c r="AG267" s="35"/>
      <c r="AH267" s="35"/>
      <c r="AI267" s="35"/>
      <c r="AJ267" s="35"/>
      <c r="AK267" s="35"/>
      <c r="AL267" s="35"/>
      <c r="AM267" s="35"/>
      <c r="AN267" s="35"/>
      <c r="AO267" s="35"/>
      <c r="AP267" s="35"/>
      <c r="AQ267" s="35"/>
      <c r="AR267" s="35"/>
      <c r="AS267" s="35"/>
      <c r="AT267" s="35"/>
      <c r="AU267" s="35"/>
      <c r="AV267" s="35"/>
      <c r="AW267" s="35"/>
      <c r="AX267" s="35"/>
      <c r="AY267" s="35"/>
      <c r="AZ267" s="35"/>
      <c r="BA267" s="35"/>
      <c r="BB267" s="35"/>
      <c r="BC267" s="35"/>
      <c r="BD267" s="35"/>
      <c r="BE267" s="35"/>
      <c r="BF267" s="35"/>
      <c r="BG267" s="35"/>
      <c r="BH267" s="35"/>
      <c r="BI267" s="35"/>
      <c r="BJ267" s="35"/>
      <c r="BK267" s="35"/>
      <c r="BL267" s="35"/>
      <c r="BM267" s="35"/>
    </row>
    <row r="268" customFormat="false" ht="12" hidden="false" customHeight="true" outlineLevel="0" collapsed="false">
      <c r="A268" s="35"/>
      <c r="B268" s="35"/>
      <c r="C268" s="35"/>
      <c r="D268" s="35"/>
      <c r="E268" s="35"/>
      <c r="F268" s="35"/>
      <c r="G268" s="35"/>
      <c r="H268" s="35"/>
      <c r="I268" s="35"/>
      <c r="J268" s="35"/>
      <c r="K268" s="35"/>
      <c r="L268" s="35"/>
      <c r="M268" s="35"/>
      <c r="N268" s="35"/>
      <c r="O268" s="35"/>
      <c r="P268" s="35"/>
      <c r="Q268" s="35"/>
      <c r="R268" s="35"/>
      <c r="S268" s="35"/>
      <c r="T268" s="35"/>
      <c r="U268" s="35"/>
      <c r="V268" s="35"/>
      <c r="W268" s="35"/>
      <c r="X268" s="35"/>
      <c r="Y268" s="35"/>
      <c r="Z268" s="35"/>
      <c r="AA268" s="35"/>
      <c r="AB268" s="35"/>
      <c r="AC268" s="35"/>
      <c r="AD268" s="35"/>
      <c r="AE268" s="35"/>
      <c r="AF268" s="35"/>
      <c r="AG268" s="35"/>
      <c r="AH268" s="35"/>
      <c r="AI268" s="35"/>
      <c r="AJ268" s="35"/>
      <c r="AK268" s="35"/>
      <c r="AL268" s="35"/>
      <c r="AM268" s="35"/>
      <c r="AN268" s="35"/>
      <c r="AO268" s="35"/>
      <c r="AP268" s="35"/>
      <c r="AQ268" s="35"/>
      <c r="AR268" s="35"/>
      <c r="AS268" s="35"/>
      <c r="AT268" s="35"/>
      <c r="AU268" s="35"/>
      <c r="AV268" s="35"/>
      <c r="AW268" s="35"/>
      <c r="AX268" s="35"/>
      <c r="AY268" s="35"/>
      <c r="AZ268" s="35"/>
      <c r="BA268" s="35"/>
      <c r="BB268" s="35"/>
      <c r="BC268" s="35"/>
      <c r="BD268" s="35"/>
      <c r="BE268" s="35"/>
      <c r="BF268" s="35"/>
      <c r="BG268" s="35"/>
      <c r="BH268" s="35"/>
      <c r="BI268" s="35"/>
      <c r="BJ268" s="35"/>
      <c r="BK268" s="35"/>
      <c r="BL268" s="35"/>
      <c r="BM268" s="35"/>
    </row>
    <row r="269" customFormat="false" ht="12" hidden="false" customHeight="true" outlineLevel="0" collapsed="false">
      <c r="A269" s="35"/>
      <c r="B269" s="35"/>
      <c r="C269" s="35"/>
      <c r="D269" s="35"/>
      <c r="E269" s="35"/>
      <c r="F269" s="35"/>
      <c r="G269" s="35"/>
      <c r="H269" s="35"/>
      <c r="I269" s="35"/>
      <c r="J269" s="35"/>
      <c r="K269" s="35"/>
      <c r="L269" s="35"/>
      <c r="M269" s="35"/>
      <c r="N269" s="35"/>
      <c r="O269" s="35"/>
      <c r="P269" s="35"/>
      <c r="Q269" s="35"/>
      <c r="R269" s="35"/>
      <c r="S269" s="35"/>
      <c r="T269" s="35"/>
      <c r="U269" s="35"/>
      <c r="V269" s="35"/>
      <c r="W269" s="35"/>
      <c r="X269" s="35"/>
      <c r="Y269" s="35"/>
      <c r="Z269" s="35"/>
      <c r="AA269" s="35"/>
      <c r="AB269" s="35"/>
      <c r="AC269" s="35"/>
      <c r="AD269" s="35"/>
      <c r="AE269" s="35"/>
      <c r="AF269" s="35"/>
      <c r="AG269" s="35"/>
      <c r="AH269" s="35"/>
      <c r="AI269" s="35"/>
      <c r="AJ269" s="35"/>
      <c r="AK269" s="35"/>
      <c r="AL269" s="35"/>
      <c r="AM269" s="35"/>
      <c r="AN269" s="35"/>
      <c r="AO269" s="35"/>
      <c r="AP269" s="35"/>
      <c r="AQ269" s="35"/>
      <c r="AR269" s="35"/>
      <c r="AS269" s="35"/>
      <c r="AT269" s="35"/>
      <c r="AU269" s="35"/>
      <c r="AV269" s="35"/>
      <c r="AW269" s="35"/>
      <c r="AX269" s="35"/>
      <c r="AY269" s="35"/>
      <c r="AZ269" s="35"/>
      <c r="BA269" s="35"/>
      <c r="BB269" s="35"/>
      <c r="BC269" s="35"/>
      <c r="BD269" s="35"/>
      <c r="BE269" s="35"/>
      <c r="BF269" s="35"/>
      <c r="BG269" s="35"/>
      <c r="BH269" s="35"/>
      <c r="BI269" s="35"/>
      <c r="BJ269" s="35"/>
      <c r="BK269" s="35"/>
      <c r="BL269" s="35"/>
      <c r="BM269" s="35"/>
    </row>
    <row r="270" customFormat="false" ht="12" hidden="false" customHeight="true" outlineLevel="0" collapsed="false">
      <c r="A270" s="35"/>
      <c r="B270" s="35"/>
      <c r="C270" s="35"/>
      <c r="D270" s="35"/>
      <c r="E270" s="35"/>
      <c r="F270" s="35"/>
      <c r="G270" s="35"/>
      <c r="H270" s="35"/>
      <c r="I270" s="35"/>
      <c r="J270" s="35"/>
      <c r="K270" s="35"/>
      <c r="L270" s="35"/>
      <c r="M270" s="35"/>
      <c r="N270" s="35"/>
      <c r="O270" s="35"/>
      <c r="P270" s="35"/>
      <c r="Q270" s="35"/>
      <c r="R270" s="35"/>
      <c r="S270" s="35"/>
      <c r="T270" s="35"/>
      <c r="U270" s="35"/>
      <c r="V270" s="35"/>
      <c r="W270" s="35"/>
      <c r="X270" s="35"/>
      <c r="Y270" s="35"/>
      <c r="Z270" s="35"/>
      <c r="AA270" s="35"/>
      <c r="AB270" s="35"/>
      <c r="AC270" s="35"/>
      <c r="AD270" s="35"/>
      <c r="AE270" s="35"/>
      <c r="AF270" s="35"/>
      <c r="AG270" s="35"/>
      <c r="AH270" s="35"/>
      <c r="AI270" s="35"/>
      <c r="AJ270" s="35"/>
      <c r="AK270" s="35"/>
      <c r="AL270" s="35"/>
      <c r="AM270" s="35"/>
      <c r="AN270" s="35"/>
      <c r="AO270" s="35"/>
      <c r="AP270" s="35"/>
      <c r="AQ270" s="35"/>
      <c r="AR270" s="35"/>
      <c r="AS270" s="35"/>
      <c r="AT270" s="35"/>
      <c r="AU270" s="35"/>
      <c r="AV270" s="35"/>
      <c r="AW270" s="35"/>
      <c r="AX270" s="35"/>
      <c r="AY270" s="35"/>
      <c r="AZ270" s="35"/>
      <c r="BA270" s="35"/>
      <c r="BB270" s="35"/>
      <c r="BC270" s="35"/>
      <c r="BD270" s="35"/>
      <c r="BE270" s="35"/>
      <c r="BF270" s="35"/>
      <c r="BG270" s="35"/>
      <c r="BH270" s="35"/>
      <c r="BI270" s="35"/>
      <c r="BJ270" s="35"/>
      <c r="BK270" s="35"/>
      <c r="BL270" s="35"/>
      <c r="BM270" s="35"/>
    </row>
    <row r="271" customFormat="false" ht="12" hidden="false" customHeight="true" outlineLevel="0" collapsed="false">
      <c r="A271" s="35"/>
      <c r="B271" s="35"/>
      <c r="C271" s="35"/>
      <c r="D271" s="35"/>
      <c r="E271" s="35"/>
      <c r="F271" s="35"/>
      <c r="G271" s="35"/>
      <c r="H271" s="35"/>
      <c r="I271" s="35"/>
      <c r="J271" s="35"/>
      <c r="K271" s="35"/>
      <c r="L271" s="35"/>
      <c r="M271" s="35"/>
      <c r="N271" s="35"/>
      <c r="O271" s="35"/>
      <c r="P271" s="35"/>
      <c r="Q271" s="35"/>
      <c r="R271" s="35"/>
      <c r="S271" s="35"/>
      <c r="T271" s="35"/>
      <c r="U271" s="35"/>
      <c r="V271" s="35"/>
      <c r="W271" s="35"/>
      <c r="X271" s="35"/>
      <c r="Y271" s="35"/>
      <c r="Z271" s="35"/>
      <c r="AA271" s="35"/>
      <c r="AB271" s="35"/>
      <c r="AC271" s="35"/>
      <c r="AD271" s="35"/>
      <c r="AE271" s="35"/>
      <c r="AF271" s="35"/>
      <c r="AG271" s="35"/>
      <c r="AH271" s="35"/>
      <c r="AI271" s="35"/>
      <c r="AJ271" s="35"/>
      <c r="AK271" s="35"/>
      <c r="AL271" s="35"/>
      <c r="AM271" s="35"/>
      <c r="AN271" s="35"/>
      <c r="AO271" s="35"/>
      <c r="AP271" s="35"/>
      <c r="AQ271" s="35"/>
      <c r="AR271" s="35"/>
      <c r="AS271" s="35"/>
      <c r="AT271" s="35"/>
      <c r="AU271" s="35"/>
      <c r="AV271" s="35"/>
      <c r="AW271" s="35"/>
      <c r="AX271" s="35"/>
      <c r="AY271" s="35"/>
      <c r="AZ271" s="35"/>
      <c r="BA271" s="35"/>
      <c r="BB271" s="35"/>
      <c r="BC271" s="35"/>
      <c r="BD271" s="35"/>
      <c r="BE271" s="35"/>
      <c r="BF271" s="35"/>
      <c r="BG271" s="35"/>
      <c r="BH271" s="35"/>
      <c r="BI271" s="35"/>
      <c r="BJ271" s="35"/>
      <c r="BK271" s="35"/>
      <c r="BL271" s="35"/>
      <c r="BM271" s="35"/>
    </row>
    <row r="272" customFormat="false" ht="12" hidden="false" customHeight="true" outlineLevel="0" collapsed="false">
      <c r="A272" s="35"/>
      <c r="B272" s="35"/>
      <c r="C272" s="35"/>
      <c r="D272" s="35"/>
      <c r="E272" s="35"/>
      <c r="F272" s="35"/>
      <c r="G272" s="35"/>
      <c r="H272" s="35"/>
      <c r="I272" s="35"/>
      <c r="J272" s="35"/>
      <c r="K272" s="35"/>
      <c r="L272" s="35"/>
      <c r="M272" s="35"/>
      <c r="N272" s="35"/>
      <c r="O272" s="35"/>
      <c r="P272" s="35"/>
      <c r="Q272" s="35"/>
      <c r="R272" s="35"/>
      <c r="S272" s="35"/>
      <c r="T272" s="35"/>
      <c r="U272" s="35"/>
      <c r="V272" s="35"/>
      <c r="W272" s="35"/>
      <c r="X272" s="35"/>
      <c r="Y272" s="35"/>
      <c r="Z272" s="35"/>
      <c r="AA272" s="35"/>
      <c r="AB272" s="35"/>
      <c r="AC272" s="35"/>
      <c r="AD272" s="35"/>
      <c r="AE272" s="35"/>
      <c r="AF272" s="35"/>
      <c r="AG272" s="35"/>
      <c r="AH272" s="35"/>
      <c r="AI272" s="35"/>
      <c r="AJ272" s="35"/>
      <c r="AK272" s="35"/>
      <c r="AL272" s="35"/>
      <c r="AM272" s="35"/>
      <c r="AN272" s="35"/>
      <c r="AO272" s="35"/>
      <c r="AP272" s="35"/>
      <c r="AQ272" s="35"/>
      <c r="AR272" s="35"/>
      <c r="AS272" s="35"/>
      <c r="AT272" s="35"/>
      <c r="AU272" s="35"/>
      <c r="AV272" s="35"/>
      <c r="AW272" s="35"/>
      <c r="AX272" s="35"/>
      <c r="AY272" s="35"/>
      <c r="AZ272" s="35"/>
      <c r="BA272" s="35"/>
      <c r="BB272" s="35"/>
      <c r="BC272" s="35"/>
      <c r="BD272" s="35"/>
      <c r="BE272" s="35"/>
      <c r="BF272" s="35"/>
      <c r="BG272" s="35"/>
      <c r="BH272" s="35"/>
      <c r="BI272" s="35"/>
      <c r="BJ272" s="35"/>
      <c r="BK272" s="35"/>
      <c r="BL272" s="35"/>
      <c r="BM272" s="35"/>
    </row>
    <row r="273" customFormat="false" ht="12" hidden="false" customHeight="true" outlineLevel="0" collapsed="false">
      <c r="A273" s="35"/>
      <c r="B273" s="35"/>
      <c r="C273" s="35"/>
      <c r="D273" s="35"/>
      <c r="E273" s="35"/>
      <c r="F273" s="35"/>
      <c r="G273" s="35"/>
      <c r="H273" s="35"/>
      <c r="I273" s="35"/>
      <c r="J273" s="35"/>
      <c r="K273" s="35"/>
      <c r="L273" s="35"/>
      <c r="M273" s="35"/>
      <c r="N273" s="35"/>
      <c r="O273" s="35"/>
      <c r="P273" s="35"/>
      <c r="Q273" s="35"/>
      <c r="R273" s="35"/>
      <c r="S273" s="35"/>
      <c r="T273" s="35"/>
      <c r="U273" s="35"/>
      <c r="V273" s="35"/>
      <c r="W273" s="35"/>
      <c r="X273" s="35"/>
      <c r="Y273" s="35"/>
      <c r="Z273" s="35"/>
      <c r="AA273" s="35"/>
      <c r="AB273" s="35"/>
      <c r="AC273" s="35"/>
      <c r="AD273" s="35"/>
      <c r="AE273" s="35"/>
      <c r="AF273" s="35"/>
      <c r="AG273" s="35"/>
      <c r="AH273" s="35"/>
      <c r="AI273" s="35"/>
      <c r="AJ273" s="35"/>
      <c r="AK273" s="35"/>
      <c r="AL273" s="35"/>
      <c r="AM273" s="35"/>
      <c r="AN273" s="35"/>
      <c r="AO273" s="35"/>
      <c r="AP273" s="35"/>
      <c r="AQ273" s="35"/>
      <c r="AR273" s="35"/>
      <c r="AS273" s="35"/>
      <c r="AT273" s="35"/>
      <c r="AU273" s="35"/>
      <c r="AV273" s="35"/>
      <c r="AW273" s="35"/>
      <c r="AX273" s="35"/>
      <c r="AY273" s="35"/>
      <c r="AZ273" s="35"/>
      <c r="BA273" s="35"/>
      <c r="BB273" s="35"/>
      <c r="BC273" s="35"/>
      <c r="BD273" s="35"/>
      <c r="BE273" s="35"/>
      <c r="BF273" s="35"/>
      <c r="BG273" s="35"/>
      <c r="BH273" s="35"/>
      <c r="BI273" s="35"/>
      <c r="BJ273" s="35"/>
      <c r="BK273" s="35"/>
      <c r="BL273" s="35"/>
      <c r="BM273" s="35"/>
    </row>
    <row r="274" customFormat="false" ht="12" hidden="false" customHeight="true" outlineLevel="0" collapsed="false">
      <c r="A274" s="35"/>
      <c r="B274" s="35"/>
      <c r="C274" s="35"/>
      <c r="D274" s="35"/>
      <c r="E274" s="35"/>
      <c r="F274" s="35"/>
      <c r="G274" s="35"/>
      <c r="H274" s="35"/>
      <c r="I274" s="35"/>
      <c r="J274" s="35"/>
      <c r="K274" s="35"/>
      <c r="L274" s="35"/>
      <c r="M274" s="35"/>
      <c r="N274" s="35"/>
      <c r="O274" s="35"/>
      <c r="P274" s="35"/>
      <c r="Q274" s="35"/>
      <c r="R274" s="35"/>
      <c r="S274" s="35"/>
      <c r="T274" s="35"/>
      <c r="U274" s="35"/>
      <c r="V274" s="35"/>
      <c r="W274" s="35"/>
      <c r="X274" s="35"/>
      <c r="Y274" s="35"/>
      <c r="Z274" s="35"/>
      <c r="AA274" s="35"/>
      <c r="AB274" s="35"/>
      <c r="AC274" s="35"/>
      <c r="AD274" s="35"/>
      <c r="AE274" s="35"/>
      <c r="AF274" s="35"/>
      <c r="AG274" s="35"/>
      <c r="AH274" s="35"/>
      <c r="AI274" s="35"/>
      <c r="AJ274" s="35"/>
      <c r="AK274" s="35"/>
      <c r="AL274" s="35"/>
      <c r="AM274" s="35"/>
      <c r="AN274" s="35"/>
      <c r="AO274" s="35"/>
      <c r="AP274" s="35"/>
      <c r="AQ274" s="35"/>
      <c r="AR274" s="35"/>
      <c r="AS274" s="35"/>
      <c r="AT274" s="35"/>
      <c r="AU274" s="35"/>
      <c r="AV274" s="35"/>
      <c r="AW274" s="35"/>
      <c r="AX274" s="35"/>
      <c r="AY274" s="35"/>
      <c r="AZ274" s="35"/>
      <c r="BA274" s="35"/>
      <c r="BB274" s="35"/>
      <c r="BC274" s="35"/>
      <c r="BD274" s="35"/>
      <c r="BE274" s="35"/>
      <c r="BF274" s="35"/>
      <c r="BG274" s="35"/>
      <c r="BH274" s="35"/>
      <c r="BI274" s="35"/>
      <c r="BJ274" s="35"/>
      <c r="BK274" s="35"/>
      <c r="BL274" s="35"/>
      <c r="BM274" s="35"/>
    </row>
    <row r="275" customFormat="false" ht="12" hidden="false" customHeight="true" outlineLevel="0" collapsed="false">
      <c r="A275" s="35"/>
      <c r="B275" s="35"/>
      <c r="C275" s="35"/>
      <c r="D275" s="35"/>
      <c r="E275" s="35"/>
      <c r="F275" s="35"/>
      <c r="G275" s="35"/>
      <c r="H275" s="35"/>
      <c r="I275" s="35"/>
      <c r="J275" s="35"/>
      <c r="K275" s="35"/>
      <c r="L275" s="35"/>
      <c r="M275" s="35"/>
      <c r="N275" s="35"/>
      <c r="O275" s="35"/>
      <c r="P275" s="35"/>
      <c r="Q275" s="35"/>
      <c r="R275" s="35"/>
      <c r="S275" s="35"/>
      <c r="T275" s="35"/>
      <c r="U275" s="35"/>
      <c r="V275" s="35"/>
      <c r="W275" s="35"/>
      <c r="X275" s="35"/>
      <c r="Y275" s="35"/>
      <c r="Z275" s="35"/>
      <c r="AA275" s="35"/>
      <c r="AB275" s="35"/>
      <c r="AC275" s="35"/>
      <c r="AD275" s="35"/>
      <c r="AE275" s="35"/>
      <c r="AF275" s="35"/>
      <c r="AG275" s="35"/>
      <c r="AH275" s="35"/>
      <c r="AI275" s="35"/>
      <c r="AJ275" s="35"/>
      <c r="AK275" s="35"/>
      <c r="AL275" s="35"/>
      <c r="AM275" s="35"/>
      <c r="AN275" s="35"/>
      <c r="AO275" s="35"/>
      <c r="AP275" s="35"/>
      <c r="AQ275" s="35"/>
      <c r="AR275" s="35"/>
      <c r="AS275" s="35"/>
      <c r="AT275" s="35"/>
      <c r="AU275" s="35"/>
      <c r="AV275" s="35"/>
      <c r="AW275" s="35"/>
      <c r="AX275" s="35"/>
      <c r="AY275" s="35"/>
      <c r="AZ275" s="35"/>
      <c r="BA275" s="35"/>
      <c r="BB275" s="35"/>
      <c r="BC275" s="35"/>
      <c r="BD275" s="35"/>
      <c r="BE275" s="35"/>
      <c r="BF275" s="35"/>
      <c r="BG275" s="35"/>
      <c r="BH275" s="35"/>
      <c r="BI275" s="35"/>
      <c r="BJ275" s="35"/>
      <c r="BK275" s="35"/>
      <c r="BL275" s="35"/>
      <c r="BM275" s="35"/>
    </row>
    <row r="276" customFormat="false" ht="12" hidden="false" customHeight="true" outlineLevel="0" collapsed="false">
      <c r="A276" s="35"/>
      <c r="B276" s="35"/>
      <c r="C276" s="35"/>
      <c r="D276" s="35"/>
      <c r="E276" s="35"/>
      <c r="F276" s="35"/>
      <c r="G276" s="35"/>
      <c r="H276" s="35"/>
      <c r="I276" s="35"/>
      <c r="J276" s="35"/>
      <c r="K276" s="35"/>
      <c r="L276" s="35"/>
      <c r="M276" s="35"/>
      <c r="N276" s="35"/>
      <c r="O276" s="35"/>
      <c r="P276" s="35"/>
      <c r="Q276" s="35"/>
      <c r="R276" s="35"/>
      <c r="S276" s="35"/>
      <c r="T276" s="35"/>
      <c r="U276" s="35"/>
      <c r="V276" s="35"/>
      <c r="W276" s="35"/>
      <c r="X276" s="35"/>
      <c r="Y276" s="35"/>
      <c r="Z276" s="35"/>
      <c r="AA276" s="35"/>
      <c r="AB276" s="35"/>
      <c r="AC276" s="35"/>
      <c r="AD276" s="35"/>
      <c r="AE276" s="35"/>
      <c r="AF276" s="35"/>
      <c r="AG276" s="35"/>
      <c r="AH276" s="35"/>
      <c r="AI276" s="35"/>
      <c r="AJ276" s="35"/>
      <c r="AK276" s="35"/>
      <c r="AL276" s="35"/>
      <c r="AM276" s="35"/>
      <c r="AN276" s="35"/>
      <c r="AO276" s="35"/>
      <c r="AP276" s="35"/>
      <c r="AQ276" s="35"/>
      <c r="AR276" s="35"/>
      <c r="AS276" s="35"/>
      <c r="AT276" s="35"/>
      <c r="AU276" s="35"/>
      <c r="AV276" s="35"/>
      <c r="AW276" s="35"/>
      <c r="AX276" s="35"/>
      <c r="AY276" s="35"/>
      <c r="AZ276" s="35"/>
      <c r="BA276" s="35"/>
      <c r="BB276" s="35"/>
      <c r="BC276" s="35"/>
      <c r="BD276" s="35"/>
      <c r="BE276" s="35"/>
      <c r="BF276" s="35"/>
      <c r="BG276" s="35"/>
      <c r="BH276" s="35"/>
      <c r="BI276" s="35"/>
      <c r="BJ276" s="35"/>
      <c r="BK276" s="35"/>
      <c r="BL276" s="35"/>
      <c r="BM276" s="35"/>
    </row>
    <row r="277" customFormat="false" ht="12" hidden="false" customHeight="true" outlineLevel="0" collapsed="false">
      <c r="A277" s="35"/>
      <c r="B277" s="35"/>
      <c r="C277" s="35"/>
      <c r="D277" s="35"/>
      <c r="E277" s="35"/>
      <c r="F277" s="35"/>
      <c r="G277" s="35"/>
      <c r="H277" s="35"/>
      <c r="I277" s="35"/>
      <c r="J277" s="35"/>
      <c r="K277" s="35"/>
      <c r="L277" s="35"/>
      <c r="M277" s="35"/>
      <c r="N277" s="35"/>
      <c r="O277" s="35"/>
      <c r="P277" s="35"/>
      <c r="Q277" s="35"/>
      <c r="R277" s="35"/>
      <c r="S277" s="35"/>
      <c r="T277" s="35"/>
      <c r="U277" s="35"/>
      <c r="V277" s="35"/>
      <c r="W277" s="35"/>
      <c r="X277" s="35"/>
      <c r="Y277" s="35"/>
      <c r="Z277" s="35"/>
      <c r="AA277" s="35"/>
      <c r="AB277" s="35"/>
      <c r="AC277" s="35"/>
      <c r="AD277" s="35"/>
      <c r="AE277" s="35"/>
      <c r="AF277" s="35"/>
      <c r="AG277" s="35"/>
      <c r="AH277" s="35"/>
      <c r="AI277" s="35"/>
      <c r="AJ277" s="35"/>
      <c r="AK277" s="35"/>
      <c r="AL277" s="35"/>
      <c r="AM277" s="35"/>
      <c r="AN277" s="35"/>
      <c r="AO277" s="35"/>
      <c r="AP277" s="35"/>
      <c r="AQ277" s="35"/>
      <c r="AR277" s="35"/>
      <c r="AS277" s="35"/>
      <c r="AT277" s="35"/>
      <c r="AU277" s="35"/>
      <c r="AV277" s="35"/>
      <c r="AW277" s="35"/>
      <c r="AX277" s="35"/>
      <c r="AY277" s="35"/>
      <c r="AZ277" s="35"/>
      <c r="BA277" s="35"/>
      <c r="BB277" s="35"/>
      <c r="BC277" s="35"/>
      <c r="BD277" s="35"/>
      <c r="BE277" s="35"/>
      <c r="BF277" s="35"/>
      <c r="BG277" s="35"/>
      <c r="BH277" s="35"/>
      <c r="BI277" s="35"/>
      <c r="BJ277" s="35"/>
      <c r="BK277" s="35"/>
      <c r="BL277" s="35"/>
      <c r="BM277" s="35"/>
    </row>
    <row r="278" customFormat="false" ht="12" hidden="false" customHeight="true" outlineLevel="0" collapsed="false">
      <c r="A278" s="35"/>
      <c r="B278" s="35"/>
      <c r="C278" s="35"/>
      <c r="D278" s="35"/>
      <c r="E278" s="35"/>
      <c r="F278" s="35"/>
      <c r="G278" s="35"/>
      <c r="H278" s="35"/>
      <c r="I278" s="35"/>
      <c r="J278" s="35"/>
      <c r="K278" s="35"/>
      <c r="L278" s="35"/>
      <c r="M278" s="35"/>
      <c r="N278" s="35"/>
      <c r="O278" s="35"/>
      <c r="P278" s="35"/>
      <c r="Q278" s="35"/>
      <c r="R278" s="35"/>
      <c r="S278" s="35"/>
      <c r="T278" s="35"/>
      <c r="U278" s="35"/>
      <c r="V278" s="35"/>
      <c r="W278" s="35"/>
      <c r="X278" s="35"/>
      <c r="Y278" s="35"/>
      <c r="Z278" s="35"/>
      <c r="AA278" s="35"/>
      <c r="AB278" s="35"/>
      <c r="AC278" s="35"/>
      <c r="AD278" s="35"/>
      <c r="AE278" s="35"/>
      <c r="AF278" s="35"/>
      <c r="AG278" s="35"/>
      <c r="AH278" s="35"/>
      <c r="AI278" s="35"/>
      <c r="AJ278" s="35"/>
      <c r="AK278" s="35"/>
      <c r="AL278" s="35"/>
      <c r="AM278" s="35"/>
      <c r="AN278" s="35"/>
      <c r="AO278" s="35"/>
      <c r="AP278" s="35"/>
      <c r="AQ278" s="35"/>
      <c r="AR278" s="35"/>
      <c r="AS278" s="35"/>
      <c r="AT278" s="35"/>
      <c r="AU278" s="35"/>
      <c r="AV278" s="35"/>
      <c r="AW278" s="35"/>
      <c r="AX278" s="35"/>
      <c r="AY278" s="35"/>
      <c r="AZ278" s="35"/>
      <c r="BA278" s="35"/>
      <c r="BB278" s="35"/>
      <c r="BC278" s="35"/>
      <c r="BD278" s="35"/>
      <c r="BE278" s="35"/>
      <c r="BF278" s="35"/>
      <c r="BG278" s="35"/>
      <c r="BH278" s="35"/>
      <c r="BI278" s="35"/>
      <c r="BJ278" s="35"/>
      <c r="BK278" s="35"/>
      <c r="BL278" s="35"/>
      <c r="BM278" s="35"/>
    </row>
    <row r="279" customFormat="false" ht="12" hidden="false" customHeight="true" outlineLevel="0" collapsed="false">
      <c r="A279" s="35"/>
      <c r="B279" s="35"/>
      <c r="C279" s="35"/>
      <c r="D279" s="35"/>
      <c r="E279" s="35"/>
      <c r="F279" s="35"/>
      <c r="G279" s="35"/>
      <c r="H279" s="35"/>
      <c r="I279" s="35"/>
      <c r="J279" s="35"/>
      <c r="K279" s="35"/>
      <c r="L279" s="35"/>
      <c r="M279" s="35"/>
      <c r="N279" s="35"/>
      <c r="O279" s="35"/>
      <c r="P279" s="35"/>
      <c r="Q279" s="35"/>
      <c r="R279" s="35"/>
      <c r="S279" s="35"/>
      <c r="T279" s="35"/>
      <c r="U279" s="35"/>
      <c r="V279" s="35"/>
      <c r="W279" s="35"/>
      <c r="X279" s="35"/>
      <c r="Y279" s="35"/>
      <c r="Z279" s="35"/>
      <c r="AA279" s="35"/>
      <c r="AB279" s="35"/>
      <c r="AC279" s="35"/>
      <c r="AD279" s="35"/>
      <c r="AE279" s="35"/>
      <c r="AF279" s="35"/>
      <c r="AG279" s="35"/>
      <c r="AH279" s="35"/>
      <c r="AI279" s="35"/>
      <c r="AJ279" s="35"/>
      <c r="AK279" s="35"/>
      <c r="AL279" s="35"/>
      <c r="AM279" s="35"/>
      <c r="AN279" s="35"/>
      <c r="AO279" s="35"/>
      <c r="AP279" s="35"/>
      <c r="AQ279" s="35"/>
      <c r="AR279" s="35"/>
      <c r="AS279" s="35"/>
      <c r="AT279" s="35"/>
      <c r="AU279" s="35"/>
      <c r="AV279" s="35"/>
      <c r="AW279" s="35"/>
      <c r="AX279" s="35"/>
      <c r="AY279" s="35"/>
      <c r="AZ279" s="35"/>
      <c r="BA279" s="35"/>
      <c r="BB279" s="35"/>
      <c r="BC279" s="35"/>
      <c r="BD279" s="35"/>
      <c r="BE279" s="35"/>
      <c r="BF279" s="35"/>
      <c r="BG279" s="35"/>
      <c r="BH279" s="35"/>
      <c r="BI279" s="35"/>
      <c r="BJ279" s="35"/>
      <c r="BK279" s="35"/>
      <c r="BL279" s="35"/>
      <c r="BM279" s="35"/>
    </row>
    <row r="280" customFormat="false" ht="12" hidden="false" customHeight="true" outlineLevel="0" collapsed="false">
      <c r="A280" s="35"/>
      <c r="B280" s="35"/>
      <c r="C280" s="35"/>
      <c r="D280" s="35"/>
      <c r="E280" s="35"/>
      <c r="F280" s="35"/>
      <c r="G280" s="35"/>
      <c r="H280" s="35"/>
      <c r="I280" s="35"/>
      <c r="J280" s="35"/>
      <c r="K280" s="35"/>
      <c r="L280" s="35"/>
      <c r="M280" s="35"/>
      <c r="N280" s="35"/>
      <c r="O280" s="35"/>
      <c r="P280" s="35"/>
      <c r="Q280" s="35"/>
      <c r="R280" s="35"/>
      <c r="S280" s="35"/>
      <c r="T280" s="35"/>
      <c r="U280" s="35"/>
      <c r="V280" s="35"/>
      <c r="W280" s="35"/>
      <c r="X280" s="35"/>
      <c r="Y280" s="35"/>
      <c r="Z280" s="35"/>
      <c r="AA280" s="35"/>
      <c r="AB280" s="35"/>
      <c r="AC280" s="35"/>
      <c r="AD280" s="35"/>
      <c r="AE280" s="35"/>
      <c r="AF280" s="35"/>
      <c r="AG280" s="35"/>
      <c r="AH280" s="35"/>
      <c r="AI280" s="35"/>
      <c r="AJ280" s="35"/>
      <c r="AK280" s="35"/>
      <c r="AL280" s="35"/>
      <c r="AM280" s="35"/>
      <c r="AN280" s="35"/>
      <c r="AO280" s="35"/>
      <c r="AP280" s="35"/>
      <c r="AQ280" s="35"/>
      <c r="AR280" s="35"/>
      <c r="AS280" s="35"/>
      <c r="AT280" s="35"/>
      <c r="AU280" s="35"/>
      <c r="AV280" s="35"/>
      <c r="AW280" s="35"/>
      <c r="AX280" s="35"/>
      <c r="AY280" s="35"/>
      <c r="AZ280" s="35"/>
      <c r="BA280" s="35"/>
      <c r="BB280" s="35"/>
      <c r="BC280" s="35"/>
      <c r="BD280" s="35"/>
      <c r="BE280" s="35"/>
      <c r="BF280" s="35"/>
      <c r="BG280" s="35"/>
      <c r="BH280" s="35"/>
      <c r="BI280" s="35"/>
      <c r="BJ280" s="35"/>
      <c r="BK280" s="35"/>
      <c r="BL280" s="35"/>
      <c r="BM280" s="35"/>
    </row>
    <row r="281" customFormat="false" ht="12" hidden="false" customHeight="true" outlineLevel="0" collapsed="false">
      <c r="A281" s="35"/>
      <c r="B281" s="35"/>
      <c r="C281" s="35"/>
      <c r="D281" s="35"/>
      <c r="E281" s="35"/>
      <c r="F281" s="35"/>
      <c r="G281" s="35"/>
      <c r="H281" s="35"/>
      <c r="I281" s="35"/>
      <c r="J281" s="35"/>
      <c r="K281" s="35"/>
      <c r="L281" s="35"/>
      <c r="M281" s="35"/>
      <c r="N281" s="35"/>
      <c r="O281" s="35"/>
      <c r="P281" s="35"/>
      <c r="Q281" s="35"/>
      <c r="R281" s="35"/>
      <c r="S281" s="35"/>
      <c r="T281" s="35"/>
      <c r="U281" s="35"/>
      <c r="V281" s="35"/>
      <c r="W281" s="35"/>
      <c r="X281" s="35"/>
      <c r="Y281" s="35"/>
      <c r="Z281" s="35"/>
      <c r="AA281" s="35"/>
      <c r="AB281" s="35"/>
      <c r="AC281" s="35"/>
      <c r="AD281" s="35"/>
      <c r="AE281" s="35"/>
      <c r="AF281" s="35"/>
      <c r="AG281" s="35"/>
      <c r="AH281" s="35"/>
      <c r="AI281" s="35"/>
      <c r="AJ281" s="35"/>
      <c r="AK281" s="35"/>
      <c r="AL281" s="35"/>
      <c r="AM281" s="35"/>
      <c r="AN281" s="35"/>
      <c r="AO281" s="35"/>
      <c r="AP281" s="35"/>
      <c r="AQ281" s="35"/>
      <c r="AR281" s="35"/>
      <c r="AS281" s="35"/>
      <c r="AT281" s="35"/>
      <c r="AU281" s="35"/>
      <c r="AV281" s="35"/>
      <c r="AW281" s="35"/>
      <c r="AX281" s="35"/>
      <c r="AY281" s="35"/>
      <c r="AZ281" s="35"/>
      <c r="BA281" s="35"/>
      <c r="BB281" s="35"/>
      <c r="BC281" s="35"/>
      <c r="BD281" s="35"/>
      <c r="BE281" s="35"/>
      <c r="BF281" s="35"/>
      <c r="BG281" s="35"/>
      <c r="BH281" s="35"/>
      <c r="BI281" s="35"/>
      <c r="BJ281" s="35"/>
      <c r="BK281" s="35"/>
      <c r="BL281" s="35"/>
      <c r="BM281" s="35"/>
    </row>
    <row r="282" customFormat="false" ht="12" hidden="false" customHeight="true" outlineLevel="0" collapsed="false">
      <c r="A282" s="35"/>
      <c r="B282" s="35"/>
      <c r="C282" s="35"/>
      <c r="D282" s="35"/>
      <c r="E282" s="35"/>
      <c r="F282" s="35"/>
      <c r="G282" s="35"/>
      <c r="H282" s="35"/>
      <c r="I282" s="35"/>
      <c r="J282" s="35"/>
      <c r="K282" s="35"/>
      <c r="L282" s="35"/>
      <c r="M282" s="35"/>
      <c r="N282" s="35"/>
      <c r="O282" s="35"/>
      <c r="P282" s="35"/>
      <c r="Q282" s="35"/>
      <c r="R282" s="35"/>
      <c r="S282" s="35"/>
      <c r="T282" s="35"/>
      <c r="U282" s="35"/>
      <c r="V282" s="35"/>
      <c r="W282" s="35"/>
      <c r="X282" s="35"/>
      <c r="Y282" s="35"/>
      <c r="Z282" s="35"/>
      <c r="AA282" s="35"/>
      <c r="AB282" s="35"/>
      <c r="AC282" s="35"/>
      <c r="AD282" s="35"/>
      <c r="AE282" s="35"/>
      <c r="AF282" s="35"/>
      <c r="AG282" s="35"/>
      <c r="AH282" s="35"/>
      <c r="AI282" s="35"/>
      <c r="AJ282" s="35"/>
      <c r="AK282" s="35"/>
      <c r="AL282" s="35"/>
      <c r="AM282" s="35"/>
      <c r="AN282" s="35"/>
      <c r="AO282" s="35"/>
      <c r="AP282" s="35"/>
      <c r="AQ282" s="35"/>
      <c r="AR282" s="35"/>
      <c r="AS282" s="35"/>
      <c r="AT282" s="35"/>
      <c r="AU282" s="35"/>
      <c r="AV282" s="35"/>
      <c r="AW282" s="35"/>
      <c r="AX282" s="35"/>
      <c r="AY282" s="35"/>
      <c r="AZ282" s="35"/>
      <c r="BA282" s="35"/>
      <c r="BB282" s="35"/>
      <c r="BC282" s="35"/>
      <c r="BD282" s="35"/>
      <c r="BE282" s="35"/>
      <c r="BF282" s="35"/>
      <c r="BG282" s="35"/>
      <c r="BH282" s="35"/>
      <c r="BI282" s="35"/>
      <c r="BJ282" s="35"/>
      <c r="BK282" s="35"/>
      <c r="BL282" s="35"/>
      <c r="BM282" s="35"/>
    </row>
    <row r="283" customFormat="false" ht="12" hidden="false" customHeight="true" outlineLevel="0" collapsed="false">
      <c r="A283" s="35"/>
      <c r="B283" s="35"/>
      <c r="C283" s="35"/>
      <c r="D283" s="35"/>
      <c r="E283" s="35"/>
      <c r="F283" s="35"/>
      <c r="G283" s="35"/>
      <c r="H283" s="35"/>
      <c r="I283" s="35"/>
      <c r="J283" s="35"/>
      <c r="K283" s="35"/>
      <c r="L283" s="35"/>
      <c r="M283" s="35"/>
      <c r="N283" s="35"/>
      <c r="O283" s="35"/>
      <c r="P283" s="35"/>
      <c r="Q283" s="35"/>
      <c r="R283" s="35"/>
      <c r="S283" s="35"/>
      <c r="T283" s="35"/>
      <c r="U283" s="35"/>
      <c r="V283" s="35"/>
      <c r="W283" s="35"/>
      <c r="X283" s="35"/>
      <c r="Y283" s="35"/>
      <c r="Z283" s="35"/>
      <c r="AA283" s="35"/>
      <c r="AB283" s="35"/>
      <c r="AC283" s="35"/>
      <c r="AD283" s="35"/>
      <c r="AE283" s="35"/>
      <c r="AF283" s="35"/>
      <c r="AG283" s="35"/>
      <c r="AH283" s="35"/>
      <c r="AI283" s="35"/>
      <c r="AJ283" s="35"/>
      <c r="AK283" s="35"/>
      <c r="AL283" s="35"/>
      <c r="AM283" s="35"/>
      <c r="AN283" s="35"/>
      <c r="AO283" s="35"/>
      <c r="AP283" s="35"/>
      <c r="AQ283" s="35"/>
      <c r="AR283" s="35"/>
      <c r="AS283" s="35"/>
      <c r="AT283" s="35"/>
      <c r="AU283" s="35"/>
      <c r="AV283" s="35"/>
      <c r="AW283" s="35"/>
      <c r="AX283" s="35"/>
      <c r="AY283" s="35"/>
      <c r="AZ283" s="35"/>
      <c r="BA283" s="35"/>
      <c r="BB283" s="35"/>
      <c r="BC283" s="35"/>
      <c r="BD283" s="35"/>
      <c r="BE283" s="35"/>
      <c r="BF283" s="35"/>
      <c r="BG283" s="35"/>
      <c r="BH283" s="35"/>
      <c r="BI283" s="35"/>
      <c r="BJ283" s="35"/>
      <c r="BK283" s="35"/>
      <c r="BL283" s="35"/>
      <c r="BM283" s="35"/>
    </row>
    <row r="284" customFormat="false" ht="12" hidden="false" customHeight="true" outlineLevel="0" collapsed="false">
      <c r="A284" s="35"/>
      <c r="B284" s="35"/>
      <c r="C284" s="35"/>
      <c r="D284" s="35"/>
      <c r="E284" s="35"/>
      <c r="F284" s="35"/>
      <c r="G284" s="35"/>
      <c r="H284" s="35"/>
      <c r="I284" s="35"/>
      <c r="J284" s="35"/>
      <c r="K284" s="35"/>
      <c r="L284" s="35"/>
      <c r="M284" s="35"/>
      <c r="N284" s="35"/>
      <c r="O284" s="35"/>
      <c r="P284" s="35"/>
      <c r="Q284" s="35"/>
      <c r="R284" s="35"/>
      <c r="S284" s="35"/>
      <c r="T284" s="35"/>
      <c r="U284" s="35"/>
      <c r="V284" s="35"/>
      <c r="W284" s="35"/>
      <c r="X284" s="35"/>
      <c r="Y284" s="35"/>
      <c r="Z284" s="35"/>
      <c r="AA284" s="35"/>
      <c r="AB284" s="35"/>
      <c r="AC284" s="35"/>
      <c r="AD284" s="35"/>
      <c r="AE284" s="35"/>
      <c r="AF284" s="35"/>
      <c r="AG284" s="35"/>
      <c r="AH284" s="35"/>
      <c r="AI284" s="35"/>
      <c r="AJ284" s="35"/>
      <c r="AK284" s="35"/>
      <c r="AL284" s="35"/>
      <c r="AM284" s="35"/>
      <c r="AN284" s="35"/>
      <c r="AO284" s="35"/>
      <c r="AP284" s="35"/>
      <c r="AQ284" s="35"/>
      <c r="AR284" s="35"/>
      <c r="AS284" s="35"/>
      <c r="AT284" s="35"/>
      <c r="AU284" s="35"/>
      <c r="AV284" s="35"/>
      <c r="AW284" s="35"/>
      <c r="AX284" s="35"/>
      <c r="AY284" s="35"/>
      <c r="AZ284" s="35"/>
      <c r="BA284" s="35"/>
      <c r="BB284" s="35"/>
      <c r="BC284" s="35"/>
      <c r="BD284" s="35"/>
      <c r="BE284" s="35"/>
      <c r="BF284" s="35"/>
      <c r="BG284" s="35"/>
      <c r="BH284" s="35"/>
      <c r="BI284" s="35"/>
      <c r="BJ284" s="35"/>
      <c r="BK284" s="35"/>
      <c r="BL284" s="35"/>
      <c r="BM284" s="35"/>
    </row>
    <row r="285" customFormat="false" ht="12" hidden="false" customHeight="true" outlineLevel="0" collapsed="false">
      <c r="A285" s="35"/>
      <c r="B285" s="35"/>
      <c r="C285" s="35"/>
      <c r="D285" s="35"/>
      <c r="E285" s="35"/>
      <c r="F285" s="35"/>
      <c r="G285" s="35"/>
      <c r="H285" s="35"/>
      <c r="I285" s="35"/>
      <c r="J285" s="35"/>
      <c r="K285" s="35"/>
      <c r="L285" s="35"/>
      <c r="M285" s="35"/>
      <c r="N285" s="35"/>
      <c r="O285" s="35"/>
      <c r="P285" s="35"/>
      <c r="Q285" s="35"/>
      <c r="R285" s="35"/>
      <c r="S285" s="35"/>
      <c r="T285" s="35"/>
      <c r="U285" s="35"/>
      <c r="V285" s="35"/>
      <c r="W285" s="35"/>
      <c r="X285" s="35"/>
      <c r="Y285" s="35"/>
      <c r="Z285" s="35"/>
      <c r="AA285" s="35"/>
      <c r="AB285" s="35"/>
      <c r="AC285" s="35"/>
      <c r="AD285" s="35"/>
      <c r="AE285" s="35"/>
      <c r="AF285" s="35"/>
      <c r="AG285" s="35"/>
      <c r="AH285" s="35"/>
      <c r="AI285" s="35"/>
      <c r="AJ285" s="35"/>
      <c r="AK285" s="35"/>
      <c r="AL285" s="35"/>
      <c r="AM285" s="35"/>
      <c r="AN285" s="35"/>
      <c r="AO285" s="35"/>
      <c r="AP285" s="35"/>
      <c r="AQ285" s="35"/>
      <c r="AR285" s="35"/>
      <c r="AS285" s="35"/>
      <c r="AT285" s="35"/>
      <c r="AU285" s="35"/>
      <c r="AV285" s="35"/>
      <c r="AW285" s="35"/>
      <c r="AX285" s="35"/>
      <c r="AY285" s="35"/>
      <c r="AZ285" s="35"/>
      <c r="BA285" s="35"/>
      <c r="BB285" s="35"/>
      <c r="BC285" s="35"/>
      <c r="BD285" s="35"/>
      <c r="BE285" s="35"/>
      <c r="BF285" s="35"/>
      <c r="BG285" s="35"/>
      <c r="BH285" s="35"/>
      <c r="BI285" s="35"/>
      <c r="BJ285" s="35"/>
      <c r="BK285" s="35"/>
      <c r="BL285" s="35"/>
      <c r="BM285" s="35"/>
    </row>
    <row r="286" customFormat="false" ht="12" hidden="false" customHeight="true" outlineLevel="0" collapsed="false">
      <c r="A286" s="35"/>
      <c r="B286" s="35"/>
      <c r="C286" s="35"/>
      <c r="D286" s="35"/>
      <c r="E286" s="35"/>
      <c r="F286" s="35"/>
      <c r="G286" s="35"/>
      <c r="H286" s="35"/>
      <c r="I286" s="35"/>
      <c r="J286" s="35"/>
      <c r="K286" s="35"/>
      <c r="L286" s="35"/>
      <c r="M286" s="35"/>
      <c r="N286" s="35"/>
      <c r="O286" s="35"/>
      <c r="P286" s="35"/>
      <c r="Q286" s="35"/>
      <c r="R286" s="35"/>
      <c r="S286" s="35"/>
      <c r="T286" s="35"/>
      <c r="U286" s="35"/>
      <c r="V286" s="35"/>
      <c r="W286" s="35"/>
      <c r="X286" s="35"/>
      <c r="Y286" s="35"/>
      <c r="Z286" s="35"/>
      <c r="AA286" s="35"/>
      <c r="AB286" s="35"/>
      <c r="AC286" s="35"/>
      <c r="AD286" s="35"/>
      <c r="AE286" s="35"/>
      <c r="AF286" s="35"/>
      <c r="AG286" s="35"/>
      <c r="AH286" s="35"/>
      <c r="AI286" s="35"/>
      <c r="AJ286" s="35"/>
      <c r="AK286" s="35"/>
      <c r="AL286" s="35"/>
      <c r="AM286" s="35"/>
      <c r="AN286" s="35"/>
      <c r="AO286" s="35"/>
      <c r="AP286" s="35"/>
      <c r="AQ286" s="35"/>
      <c r="AR286" s="35"/>
      <c r="AS286" s="35"/>
      <c r="AT286" s="35"/>
      <c r="AU286" s="35"/>
      <c r="AV286" s="35"/>
      <c r="AW286" s="35"/>
      <c r="AX286" s="35"/>
      <c r="AY286" s="35"/>
      <c r="AZ286" s="35"/>
      <c r="BA286" s="35"/>
      <c r="BB286" s="35"/>
      <c r="BC286" s="35"/>
      <c r="BD286" s="35"/>
      <c r="BE286" s="35"/>
      <c r="BF286" s="35"/>
      <c r="BG286" s="35"/>
      <c r="BH286" s="35"/>
      <c r="BI286" s="35"/>
      <c r="BJ286" s="35"/>
      <c r="BK286" s="35"/>
      <c r="BL286" s="35"/>
      <c r="BM286" s="35"/>
    </row>
    <row r="287" customFormat="false" ht="12" hidden="false" customHeight="true" outlineLevel="0" collapsed="false">
      <c r="A287" s="35"/>
      <c r="B287" s="35"/>
      <c r="C287" s="35"/>
      <c r="D287" s="35"/>
      <c r="E287" s="35"/>
      <c r="F287" s="35"/>
      <c r="G287" s="35"/>
      <c r="H287" s="35"/>
      <c r="I287" s="35"/>
      <c r="J287" s="35"/>
      <c r="K287" s="35"/>
      <c r="L287" s="35"/>
      <c r="M287" s="35"/>
      <c r="N287" s="35"/>
      <c r="O287" s="35"/>
      <c r="P287" s="35"/>
      <c r="Q287" s="35"/>
      <c r="R287" s="35"/>
      <c r="S287" s="35"/>
      <c r="T287" s="35"/>
      <c r="U287" s="35"/>
      <c r="V287" s="35"/>
      <c r="W287" s="35"/>
      <c r="X287" s="35"/>
      <c r="Y287" s="35"/>
      <c r="Z287" s="35"/>
      <c r="AA287" s="35"/>
      <c r="AB287" s="35"/>
      <c r="AC287" s="35"/>
      <c r="AD287" s="35"/>
      <c r="AE287" s="35"/>
      <c r="AF287" s="35"/>
      <c r="AG287" s="35"/>
      <c r="AH287" s="35"/>
      <c r="AI287" s="35"/>
      <c r="AJ287" s="35"/>
      <c r="AK287" s="35"/>
      <c r="AL287" s="35"/>
      <c r="AM287" s="35"/>
      <c r="AN287" s="35"/>
      <c r="AO287" s="35"/>
      <c r="AP287" s="35"/>
      <c r="AQ287" s="35"/>
      <c r="AR287" s="35"/>
      <c r="AS287" s="35"/>
      <c r="AT287" s="35"/>
      <c r="AU287" s="35"/>
      <c r="AV287" s="35"/>
      <c r="AW287" s="35"/>
      <c r="AX287" s="35"/>
      <c r="AY287" s="35"/>
      <c r="AZ287" s="35"/>
      <c r="BA287" s="35"/>
      <c r="BB287" s="35"/>
      <c r="BC287" s="35"/>
      <c r="BD287" s="35"/>
      <c r="BE287" s="35"/>
      <c r="BF287" s="35"/>
      <c r="BG287" s="35"/>
      <c r="BH287" s="35"/>
      <c r="BI287" s="35"/>
      <c r="BJ287" s="35"/>
      <c r="BK287" s="35"/>
      <c r="BL287" s="35"/>
      <c r="BM287" s="35"/>
    </row>
    <row r="288" customFormat="false" ht="12" hidden="false" customHeight="true" outlineLevel="0" collapsed="false">
      <c r="A288" s="35"/>
      <c r="B288" s="35"/>
      <c r="C288" s="35"/>
      <c r="D288" s="35"/>
      <c r="E288" s="35"/>
      <c r="F288" s="35"/>
      <c r="G288" s="35"/>
      <c r="H288" s="35"/>
      <c r="I288" s="35"/>
      <c r="J288" s="35"/>
      <c r="K288" s="35"/>
      <c r="L288" s="35"/>
      <c r="M288" s="35"/>
      <c r="N288" s="35"/>
      <c r="O288" s="35"/>
      <c r="P288" s="35"/>
      <c r="Q288" s="35"/>
      <c r="R288" s="35"/>
      <c r="S288" s="35"/>
      <c r="T288" s="35"/>
      <c r="U288" s="35"/>
      <c r="V288" s="35"/>
      <c r="W288" s="35"/>
      <c r="X288" s="35"/>
      <c r="Y288" s="35"/>
      <c r="Z288" s="35"/>
      <c r="AA288" s="35"/>
      <c r="AB288" s="35"/>
      <c r="AC288" s="35"/>
      <c r="AD288" s="35"/>
      <c r="AE288" s="35"/>
      <c r="AF288" s="35"/>
      <c r="AG288" s="35"/>
      <c r="AH288" s="35"/>
      <c r="AI288" s="35"/>
      <c r="AJ288" s="35"/>
      <c r="AK288" s="35"/>
      <c r="AL288" s="35"/>
      <c r="AM288" s="35"/>
      <c r="AN288" s="35"/>
      <c r="AO288" s="35"/>
      <c r="AP288" s="35"/>
      <c r="AQ288" s="35"/>
      <c r="AR288" s="35"/>
      <c r="AS288" s="35"/>
      <c r="AT288" s="35"/>
      <c r="AU288" s="35"/>
      <c r="AV288" s="35"/>
      <c r="AW288" s="35"/>
      <c r="AX288" s="35"/>
      <c r="AY288" s="35"/>
      <c r="AZ288" s="35"/>
      <c r="BA288" s="35"/>
      <c r="BB288" s="35"/>
      <c r="BC288" s="35"/>
      <c r="BD288" s="35"/>
      <c r="BE288" s="35"/>
      <c r="BF288" s="35"/>
      <c r="BG288" s="35"/>
      <c r="BH288" s="35"/>
      <c r="BI288" s="35"/>
      <c r="BJ288" s="35"/>
      <c r="BK288" s="35"/>
      <c r="BL288" s="35"/>
      <c r="BM288" s="35"/>
    </row>
    <row r="289" customFormat="false" ht="12" hidden="false" customHeight="true" outlineLevel="0" collapsed="false">
      <c r="A289" s="35"/>
      <c r="B289" s="35"/>
      <c r="C289" s="35"/>
      <c r="D289" s="35"/>
      <c r="E289" s="35"/>
      <c r="F289" s="35"/>
      <c r="G289" s="35"/>
      <c r="H289" s="35"/>
      <c r="I289" s="35"/>
      <c r="J289" s="35"/>
      <c r="K289" s="35"/>
      <c r="L289" s="35"/>
      <c r="M289" s="35"/>
      <c r="N289" s="35"/>
      <c r="O289" s="35"/>
      <c r="P289" s="35"/>
      <c r="Q289" s="35"/>
      <c r="R289" s="35"/>
      <c r="S289" s="35"/>
      <c r="T289" s="35"/>
      <c r="U289" s="35"/>
      <c r="V289" s="35"/>
      <c r="W289" s="35"/>
      <c r="X289" s="35"/>
      <c r="Y289" s="35"/>
      <c r="Z289" s="35"/>
      <c r="AA289" s="35"/>
      <c r="AB289" s="35"/>
      <c r="AC289" s="35"/>
      <c r="AD289" s="35"/>
      <c r="AE289" s="35"/>
      <c r="AF289" s="35"/>
      <c r="AG289" s="35"/>
      <c r="AH289" s="35"/>
      <c r="AI289" s="35"/>
      <c r="AJ289" s="35"/>
      <c r="AK289" s="35"/>
      <c r="AL289" s="35"/>
      <c r="AM289" s="35"/>
      <c r="AN289" s="35"/>
      <c r="AO289" s="35"/>
      <c r="AP289" s="35"/>
      <c r="AQ289" s="35"/>
      <c r="AR289" s="35"/>
      <c r="AS289" s="35"/>
      <c r="AT289" s="35"/>
      <c r="AU289" s="35"/>
      <c r="AV289" s="35"/>
      <c r="AW289" s="35"/>
      <c r="AX289" s="35"/>
      <c r="AY289" s="35"/>
      <c r="AZ289" s="35"/>
      <c r="BA289" s="35"/>
      <c r="BB289" s="35"/>
      <c r="BC289" s="35"/>
      <c r="BD289" s="35"/>
      <c r="BE289" s="35"/>
      <c r="BF289" s="35"/>
      <c r="BG289" s="35"/>
      <c r="BH289" s="35"/>
      <c r="BI289" s="35"/>
      <c r="BJ289" s="35"/>
      <c r="BK289" s="35"/>
      <c r="BL289" s="35"/>
      <c r="BM289" s="35"/>
    </row>
    <row r="290" customFormat="false" ht="12" hidden="false" customHeight="true" outlineLevel="0" collapsed="false">
      <c r="A290" s="35"/>
      <c r="B290" s="35"/>
      <c r="C290" s="35"/>
      <c r="D290" s="35"/>
      <c r="E290" s="35"/>
      <c r="F290" s="35"/>
      <c r="G290" s="35"/>
      <c r="H290" s="35"/>
      <c r="I290" s="35"/>
      <c r="J290" s="35"/>
      <c r="K290" s="35"/>
      <c r="L290" s="35"/>
      <c r="M290" s="35"/>
      <c r="N290" s="35"/>
      <c r="O290" s="35"/>
      <c r="P290" s="35"/>
      <c r="Q290" s="35"/>
      <c r="R290" s="35"/>
      <c r="S290" s="35"/>
      <c r="T290" s="35"/>
      <c r="U290" s="35"/>
      <c r="V290" s="35"/>
      <c r="W290" s="35"/>
      <c r="X290" s="35"/>
      <c r="Y290" s="35"/>
      <c r="Z290" s="35"/>
      <c r="AA290" s="35"/>
      <c r="AB290" s="35"/>
      <c r="AC290" s="35"/>
      <c r="AD290" s="35"/>
      <c r="AE290" s="35"/>
      <c r="AF290" s="35"/>
      <c r="AG290" s="35"/>
      <c r="AH290" s="35"/>
      <c r="AI290" s="35"/>
      <c r="AJ290" s="35"/>
      <c r="AK290" s="35"/>
      <c r="AL290" s="35"/>
      <c r="AM290" s="35"/>
      <c r="AN290" s="35"/>
      <c r="AO290" s="35"/>
      <c r="AP290" s="35"/>
      <c r="AQ290" s="35"/>
      <c r="AR290" s="35"/>
      <c r="AS290" s="35"/>
      <c r="AT290" s="35"/>
      <c r="AU290" s="35"/>
      <c r="AV290" s="35"/>
      <c r="AW290" s="35"/>
      <c r="AX290" s="35"/>
      <c r="AY290" s="35"/>
      <c r="AZ290" s="35"/>
      <c r="BA290" s="35"/>
      <c r="BB290" s="35"/>
      <c r="BC290" s="35"/>
      <c r="BD290" s="35"/>
      <c r="BE290" s="35"/>
      <c r="BF290" s="35"/>
      <c r="BG290" s="35"/>
      <c r="BH290" s="35"/>
      <c r="BI290" s="35"/>
      <c r="BJ290" s="35"/>
      <c r="BK290" s="35"/>
      <c r="BL290" s="35"/>
      <c r="BM290" s="35"/>
    </row>
    <row r="291" customFormat="false" ht="12" hidden="false" customHeight="true" outlineLevel="0" collapsed="false">
      <c r="A291" s="35"/>
      <c r="B291" s="35"/>
      <c r="C291" s="35"/>
      <c r="D291" s="35"/>
      <c r="E291" s="35"/>
      <c r="F291" s="35"/>
      <c r="G291" s="35"/>
      <c r="H291" s="35"/>
      <c r="I291" s="35"/>
      <c r="J291" s="35"/>
      <c r="K291" s="35"/>
      <c r="L291" s="35"/>
      <c r="M291" s="35"/>
      <c r="N291" s="35"/>
      <c r="O291" s="35"/>
      <c r="P291" s="35"/>
      <c r="Q291" s="35"/>
      <c r="R291" s="35"/>
      <c r="S291" s="35"/>
      <c r="T291" s="35"/>
      <c r="U291" s="35"/>
      <c r="V291" s="35"/>
      <c r="W291" s="35"/>
      <c r="X291" s="35"/>
      <c r="Y291" s="35"/>
      <c r="Z291" s="35"/>
      <c r="AA291" s="35"/>
      <c r="AB291" s="35"/>
      <c r="AC291" s="35"/>
      <c r="AD291" s="35"/>
      <c r="AE291" s="35"/>
      <c r="AF291" s="35"/>
      <c r="AG291" s="35"/>
      <c r="AH291" s="35"/>
      <c r="AI291" s="35"/>
      <c r="AJ291" s="35"/>
      <c r="AK291" s="35"/>
      <c r="AL291" s="35"/>
      <c r="AM291" s="35"/>
      <c r="AN291" s="35"/>
      <c r="AO291" s="35"/>
      <c r="AP291" s="35"/>
      <c r="AQ291" s="35"/>
      <c r="AR291" s="35"/>
      <c r="AS291" s="35"/>
      <c r="AT291" s="35"/>
      <c r="AU291" s="35"/>
      <c r="AV291" s="35"/>
      <c r="AW291" s="35"/>
      <c r="AX291" s="35"/>
      <c r="AY291" s="35"/>
      <c r="AZ291" s="35"/>
      <c r="BA291" s="35"/>
      <c r="BB291" s="35"/>
      <c r="BC291" s="35"/>
      <c r="BD291" s="35"/>
      <c r="BE291" s="35"/>
      <c r="BF291" s="35"/>
      <c r="BG291" s="35"/>
      <c r="BH291" s="35"/>
      <c r="BI291" s="35"/>
      <c r="BJ291" s="35"/>
      <c r="BK291" s="35"/>
      <c r="BL291" s="35"/>
      <c r="BM291" s="35"/>
    </row>
    <row r="292" customFormat="false" ht="12" hidden="false" customHeight="true" outlineLevel="0" collapsed="false">
      <c r="A292" s="35"/>
      <c r="B292" s="35"/>
      <c r="C292" s="35"/>
      <c r="D292" s="35"/>
      <c r="E292" s="35"/>
      <c r="F292" s="35"/>
      <c r="G292" s="35"/>
      <c r="H292" s="35"/>
      <c r="I292" s="35"/>
      <c r="J292" s="35"/>
      <c r="K292" s="35"/>
      <c r="L292" s="35"/>
      <c r="M292" s="35"/>
      <c r="N292" s="35"/>
      <c r="O292" s="35"/>
      <c r="P292" s="35"/>
      <c r="Q292" s="35"/>
      <c r="R292" s="35"/>
      <c r="S292" s="35"/>
      <c r="T292" s="35"/>
      <c r="U292" s="35"/>
      <c r="V292" s="35"/>
      <c r="W292" s="35"/>
      <c r="X292" s="35"/>
      <c r="Y292" s="35"/>
      <c r="Z292" s="35"/>
      <c r="AA292" s="35"/>
      <c r="AB292" s="35"/>
      <c r="AC292" s="35"/>
      <c r="AD292" s="35"/>
      <c r="AE292" s="35"/>
      <c r="AF292" s="35"/>
      <c r="AG292" s="35"/>
      <c r="AH292" s="35"/>
      <c r="AI292" s="35"/>
      <c r="AJ292" s="35"/>
      <c r="AK292" s="35"/>
      <c r="AL292" s="35"/>
      <c r="AM292" s="35"/>
      <c r="AN292" s="35"/>
      <c r="AO292" s="35"/>
      <c r="AP292" s="35"/>
      <c r="AQ292" s="35"/>
      <c r="AR292" s="35"/>
      <c r="AS292" s="35"/>
      <c r="AT292" s="35"/>
      <c r="AU292" s="35"/>
      <c r="AV292" s="35"/>
      <c r="AW292" s="35"/>
      <c r="AX292" s="35"/>
      <c r="AY292" s="35"/>
      <c r="AZ292" s="35"/>
      <c r="BA292" s="35"/>
      <c r="BB292" s="35"/>
      <c r="BC292" s="35"/>
      <c r="BD292" s="35"/>
      <c r="BE292" s="35"/>
      <c r="BF292" s="35"/>
      <c r="BG292" s="35"/>
      <c r="BH292" s="35"/>
      <c r="BI292" s="35"/>
      <c r="BJ292" s="35"/>
      <c r="BK292" s="35"/>
      <c r="BL292" s="35"/>
      <c r="BM292" s="35"/>
    </row>
    <row r="293" customFormat="false" ht="12" hidden="false" customHeight="true" outlineLevel="0" collapsed="false">
      <c r="A293" s="35"/>
      <c r="B293" s="35"/>
      <c r="C293" s="35"/>
      <c r="D293" s="35"/>
      <c r="E293" s="35"/>
      <c r="F293" s="35"/>
      <c r="G293" s="35"/>
      <c r="H293" s="35"/>
      <c r="I293" s="35"/>
      <c r="J293" s="35"/>
      <c r="K293" s="35"/>
      <c r="L293" s="35"/>
      <c r="M293" s="35"/>
      <c r="N293" s="35"/>
      <c r="O293" s="35"/>
      <c r="P293" s="35"/>
      <c r="Q293" s="35"/>
      <c r="R293" s="35"/>
      <c r="S293" s="35"/>
      <c r="T293" s="35"/>
      <c r="U293" s="35"/>
      <c r="V293" s="35"/>
      <c r="W293" s="35"/>
      <c r="X293" s="35"/>
      <c r="Y293" s="35"/>
      <c r="Z293" s="35"/>
      <c r="AA293" s="35"/>
      <c r="AB293" s="35"/>
      <c r="AC293" s="35"/>
      <c r="AD293" s="35"/>
      <c r="AE293" s="35"/>
      <c r="AF293" s="35"/>
      <c r="AG293" s="35"/>
      <c r="AH293" s="35"/>
      <c r="AI293" s="35"/>
      <c r="AJ293" s="35"/>
      <c r="AK293" s="35"/>
      <c r="AL293" s="35"/>
      <c r="AM293" s="35"/>
      <c r="AN293" s="35"/>
      <c r="AO293" s="35"/>
      <c r="AP293" s="35"/>
      <c r="AQ293" s="35"/>
      <c r="AR293" s="35"/>
      <c r="AS293" s="35"/>
      <c r="AT293" s="35"/>
      <c r="AU293" s="35"/>
      <c r="AV293" s="35"/>
      <c r="AW293" s="35"/>
      <c r="AX293" s="35"/>
      <c r="AY293" s="35"/>
      <c r="AZ293" s="35"/>
      <c r="BA293" s="35"/>
      <c r="BB293" s="35"/>
      <c r="BC293" s="35"/>
      <c r="BD293" s="35"/>
      <c r="BE293" s="35"/>
      <c r="BF293" s="35"/>
      <c r="BG293" s="35"/>
      <c r="BH293" s="35"/>
      <c r="BI293" s="35"/>
      <c r="BJ293" s="35"/>
      <c r="BK293" s="35"/>
      <c r="BL293" s="35"/>
      <c r="BM293" s="35"/>
    </row>
    <row r="294" customFormat="false" ht="12" hidden="false" customHeight="true" outlineLevel="0" collapsed="false">
      <c r="A294" s="35"/>
      <c r="B294" s="35"/>
      <c r="C294" s="35"/>
      <c r="D294" s="35"/>
      <c r="E294" s="35"/>
      <c r="F294" s="35"/>
      <c r="G294" s="35"/>
      <c r="H294" s="35"/>
      <c r="I294" s="35"/>
      <c r="J294" s="35"/>
      <c r="K294" s="35"/>
      <c r="L294" s="35"/>
      <c r="M294" s="35"/>
      <c r="N294" s="35"/>
      <c r="O294" s="35"/>
      <c r="P294" s="35"/>
      <c r="Q294" s="35"/>
      <c r="R294" s="35"/>
      <c r="S294" s="35"/>
      <c r="T294" s="35"/>
      <c r="U294" s="35"/>
      <c r="V294" s="35"/>
      <c r="W294" s="35"/>
      <c r="X294" s="35"/>
      <c r="Y294" s="35"/>
      <c r="Z294" s="35"/>
      <c r="AA294" s="35"/>
      <c r="AB294" s="35"/>
      <c r="AC294" s="35"/>
      <c r="AD294" s="35"/>
      <c r="AE294" s="35"/>
      <c r="AF294" s="35"/>
      <c r="AG294" s="35"/>
      <c r="AH294" s="35"/>
      <c r="AI294" s="35"/>
      <c r="AJ294" s="35"/>
      <c r="AK294" s="35"/>
      <c r="AL294" s="35"/>
      <c r="AM294" s="35"/>
      <c r="AN294" s="35"/>
      <c r="AO294" s="35"/>
      <c r="AP294" s="35"/>
      <c r="AQ294" s="35"/>
      <c r="AR294" s="35"/>
      <c r="AS294" s="35"/>
      <c r="AT294" s="35"/>
      <c r="AU294" s="35"/>
      <c r="AV294" s="35"/>
      <c r="AW294" s="35"/>
      <c r="AX294" s="35"/>
      <c r="AY294" s="35"/>
      <c r="AZ294" s="35"/>
      <c r="BA294" s="35"/>
      <c r="BB294" s="35"/>
      <c r="BC294" s="35"/>
      <c r="BD294" s="35"/>
      <c r="BE294" s="35"/>
      <c r="BF294" s="35"/>
      <c r="BG294" s="35"/>
      <c r="BH294" s="35"/>
      <c r="BI294" s="35"/>
      <c r="BJ294" s="35"/>
      <c r="BK294" s="35"/>
      <c r="BL294" s="35"/>
      <c r="BM294" s="35"/>
    </row>
    <row r="295" customFormat="false" ht="12" hidden="false" customHeight="true" outlineLevel="0" collapsed="false">
      <c r="A295" s="35"/>
      <c r="B295" s="35"/>
      <c r="C295" s="35"/>
      <c r="D295" s="35"/>
      <c r="E295" s="35"/>
      <c r="F295" s="35"/>
      <c r="G295" s="35"/>
      <c r="H295" s="35"/>
      <c r="I295" s="35"/>
      <c r="J295" s="35"/>
      <c r="K295" s="35"/>
      <c r="L295" s="35"/>
      <c r="M295" s="35"/>
      <c r="N295" s="35"/>
      <c r="O295" s="35"/>
      <c r="P295" s="35"/>
      <c r="Q295" s="35"/>
      <c r="R295" s="35"/>
      <c r="S295" s="35"/>
      <c r="T295" s="35"/>
      <c r="U295" s="35"/>
      <c r="V295" s="35"/>
      <c r="W295" s="35"/>
      <c r="X295" s="35"/>
      <c r="Y295" s="35"/>
      <c r="Z295" s="35"/>
      <c r="AA295" s="35"/>
      <c r="AB295" s="35"/>
      <c r="AC295" s="35"/>
      <c r="AD295" s="35"/>
      <c r="AE295" s="35"/>
      <c r="AF295" s="35"/>
      <c r="AG295" s="35"/>
      <c r="AH295" s="35"/>
      <c r="AI295" s="35"/>
      <c r="AJ295" s="35"/>
      <c r="AK295" s="35"/>
      <c r="AL295" s="35"/>
      <c r="AM295" s="35"/>
      <c r="AN295" s="35"/>
      <c r="AO295" s="35"/>
      <c r="AP295" s="35"/>
      <c r="AQ295" s="35"/>
      <c r="AR295" s="35"/>
      <c r="AS295" s="35"/>
      <c r="AT295" s="35"/>
      <c r="AU295" s="35"/>
      <c r="AV295" s="35"/>
      <c r="AW295" s="35"/>
      <c r="AX295" s="35"/>
      <c r="AY295" s="35"/>
      <c r="AZ295" s="35"/>
      <c r="BA295" s="35"/>
      <c r="BB295" s="35"/>
      <c r="BC295" s="35"/>
      <c r="BD295" s="35"/>
      <c r="BE295" s="35"/>
      <c r="BF295" s="35"/>
      <c r="BG295" s="35"/>
      <c r="BH295" s="35"/>
      <c r="BI295" s="35"/>
      <c r="BJ295" s="35"/>
      <c r="BK295" s="35"/>
      <c r="BL295" s="35"/>
      <c r="BM295" s="35"/>
    </row>
    <row r="296" customFormat="false" ht="12" hidden="false" customHeight="true" outlineLevel="0" collapsed="false">
      <c r="A296" s="35"/>
      <c r="B296" s="35"/>
      <c r="C296" s="35"/>
      <c r="D296" s="35"/>
      <c r="E296" s="35"/>
      <c r="F296" s="35"/>
      <c r="G296" s="35"/>
      <c r="H296" s="35"/>
      <c r="I296" s="35"/>
      <c r="J296" s="35"/>
      <c r="K296" s="35"/>
      <c r="L296" s="35"/>
      <c r="M296" s="35"/>
      <c r="N296" s="35"/>
      <c r="O296" s="35"/>
      <c r="P296" s="35"/>
      <c r="Q296" s="35"/>
      <c r="R296" s="35"/>
      <c r="S296" s="35"/>
      <c r="T296" s="35"/>
      <c r="U296" s="35"/>
      <c r="V296" s="35"/>
      <c r="W296" s="35"/>
      <c r="X296" s="35"/>
      <c r="Y296" s="35"/>
      <c r="Z296" s="35"/>
      <c r="AA296" s="35"/>
      <c r="AB296" s="35"/>
      <c r="AC296" s="35"/>
      <c r="AD296" s="35"/>
      <c r="AE296" s="35"/>
      <c r="AF296" s="35"/>
      <c r="AG296" s="35"/>
      <c r="AH296" s="35"/>
      <c r="AI296" s="35"/>
      <c r="AJ296" s="35"/>
      <c r="AK296" s="35"/>
      <c r="AL296" s="35"/>
      <c r="AM296" s="35"/>
      <c r="AN296" s="35"/>
      <c r="AO296" s="35"/>
      <c r="AP296" s="35"/>
      <c r="AQ296" s="35"/>
      <c r="AR296" s="35"/>
      <c r="AS296" s="35"/>
      <c r="AT296" s="35"/>
      <c r="AU296" s="35"/>
      <c r="AV296" s="35"/>
      <c r="AW296" s="35"/>
      <c r="AX296" s="35"/>
      <c r="AY296" s="35"/>
      <c r="AZ296" s="35"/>
      <c r="BA296" s="35"/>
      <c r="BB296" s="35"/>
      <c r="BC296" s="35"/>
      <c r="BD296" s="35"/>
      <c r="BE296" s="35"/>
      <c r="BF296" s="35"/>
      <c r="BG296" s="35"/>
      <c r="BH296" s="35"/>
      <c r="BI296" s="35"/>
      <c r="BJ296" s="35"/>
      <c r="BK296" s="35"/>
      <c r="BL296" s="35"/>
      <c r="BM296" s="35"/>
    </row>
    <row r="297" customFormat="false" ht="12" hidden="false" customHeight="true" outlineLevel="0" collapsed="false">
      <c r="A297" s="35"/>
      <c r="B297" s="35"/>
      <c r="C297" s="35"/>
      <c r="D297" s="35"/>
      <c r="E297" s="35"/>
      <c r="F297" s="35"/>
      <c r="G297" s="35"/>
      <c r="H297" s="35"/>
      <c r="I297" s="35"/>
      <c r="J297" s="35"/>
      <c r="K297" s="35"/>
      <c r="L297" s="35"/>
      <c r="M297" s="35"/>
      <c r="N297" s="35"/>
      <c r="O297" s="35"/>
      <c r="P297" s="35"/>
      <c r="Q297" s="35"/>
      <c r="R297" s="35"/>
      <c r="S297" s="35"/>
      <c r="T297" s="35"/>
      <c r="U297" s="35"/>
      <c r="V297" s="35"/>
      <c r="W297" s="35"/>
      <c r="X297" s="35"/>
      <c r="Y297" s="35"/>
      <c r="Z297" s="35"/>
      <c r="AA297" s="35"/>
      <c r="AB297" s="35"/>
      <c r="AC297" s="35"/>
      <c r="AD297" s="35"/>
      <c r="AE297" s="35"/>
      <c r="AF297" s="35"/>
      <c r="AG297" s="35"/>
      <c r="AH297" s="35"/>
      <c r="AI297" s="35"/>
      <c r="AJ297" s="35"/>
      <c r="AK297" s="35"/>
      <c r="AL297" s="35"/>
      <c r="AM297" s="35"/>
      <c r="AN297" s="35"/>
      <c r="AO297" s="35"/>
      <c r="AP297" s="35"/>
      <c r="AQ297" s="35"/>
      <c r="AR297" s="35"/>
      <c r="AS297" s="35"/>
      <c r="AT297" s="35"/>
      <c r="AU297" s="35"/>
      <c r="AV297" s="35"/>
      <c r="AW297" s="35"/>
      <c r="AX297" s="35"/>
      <c r="AY297" s="35"/>
      <c r="AZ297" s="35"/>
      <c r="BA297" s="35"/>
      <c r="BB297" s="35"/>
      <c r="BC297" s="35"/>
      <c r="BD297" s="35"/>
      <c r="BE297" s="35"/>
      <c r="BF297" s="35"/>
      <c r="BG297" s="35"/>
      <c r="BH297" s="35"/>
      <c r="BI297" s="35"/>
      <c r="BJ297" s="35"/>
      <c r="BK297" s="35"/>
      <c r="BL297" s="35"/>
      <c r="BM297" s="35"/>
    </row>
    <row r="298" customFormat="false" ht="12" hidden="false" customHeight="true" outlineLevel="0" collapsed="false">
      <c r="A298" s="35"/>
      <c r="B298" s="35"/>
      <c r="C298" s="35"/>
      <c r="D298" s="35"/>
      <c r="E298" s="35"/>
      <c r="F298" s="35"/>
      <c r="G298" s="35"/>
      <c r="H298" s="35"/>
      <c r="I298" s="35"/>
      <c r="J298" s="35"/>
      <c r="K298" s="35"/>
      <c r="L298" s="35"/>
      <c r="M298" s="35"/>
      <c r="N298" s="35"/>
      <c r="O298" s="35"/>
      <c r="P298" s="35"/>
      <c r="Q298" s="35"/>
      <c r="R298" s="35"/>
      <c r="S298" s="35"/>
      <c r="T298" s="35"/>
      <c r="U298" s="35"/>
      <c r="V298" s="35"/>
      <c r="W298" s="35"/>
      <c r="X298" s="35"/>
      <c r="Y298" s="35"/>
      <c r="Z298" s="35"/>
      <c r="AA298" s="35"/>
      <c r="AB298" s="35"/>
      <c r="AC298" s="35"/>
      <c r="AD298" s="35"/>
      <c r="AE298" s="35"/>
      <c r="AF298" s="35"/>
      <c r="AG298" s="35"/>
      <c r="AH298" s="35"/>
      <c r="AI298" s="35"/>
      <c r="AJ298" s="35"/>
      <c r="AK298" s="35"/>
      <c r="AL298" s="35"/>
      <c r="AM298" s="35"/>
      <c r="AN298" s="35"/>
      <c r="AO298" s="35"/>
      <c r="AP298" s="35"/>
      <c r="AQ298" s="35"/>
      <c r="AR298" s="35"/>
      <c r="AS298" s="35"/>
      <c r="AT298" s="35"/>
      <c r="AU298" s="35"/>
      <c r="AV298" s="35"/>
      <c r="AW298" s="35"/>
      <c r="AX298" s="35"/>
      <c r="AY298" s="35"/>
      <c r="AZ298" s="35"/>
      <c r="BA298" s="35"/>
      <c r="BB298" s="35"/>
      <c r="BC298" s="35"/>
      <c r="BD298" s="35"/>
      <c r="BE298" s="35"/>
      <c r="BF298" s="35"/>
      <c r="BG298" s="35"/>
      <c r="BH298" s="35"/>
      <c r="BI298" s="35"/>
      <c r="BJ298" s="35"/>
      <c r="BK298" s="35"/>
      <c r="BL298" s="35"/>
      <c r="BM298" s="35"/>
    </row>
    <row r="299" customFormat="false" ht="12" hidden="false" customHeight="true" outlineLevel="0" collapsed="false">
      <c r="A299" s="35"/>
      <c r="B299" s="35"/>
      <c r="C299" s="35"/>
      <c r="D299" s="35"/>
      <c r="E299" s="35"/>
      <c r="F299" s="35"/>
      <c r="G299" s="35"/>
      <c r="H299" s="35"/>
      <c r="I299" s="35"/>
      <c r="J299" s="35"/>
      <c r="K299" s="35"/>
      <c r="L299" s="35"/>
      <c r="M299" s="35"/>
      <c r="N299" s="35"/>
      <c r="O299" s="35"/>
      <c r="P299" s="35"/>
      <c r="Q299" s="35"/>
      <c r="R299" s="35"/>
      <c r="S299" s="35"/>
      <c r="T299" s="35"/>
      <c r="U299" s="35"/>
      <c r="V299" s="35"/>
      <c r="W299" s="35"/>
      <c r="X299" s="35"/>
      <c r="Y299" s="35"/>
      <c r="Z299" s="35"/>
      <c r="AA299" s="35"/>
      <c r="AB299" s="35"/>
      <c r="AC299" s="35"/>
      <c r="AD299" s="35"/>
      <c r="AE299" s="35"/>
      <c r="AF299" s="35"/>
      <c r="AG299" s="35"/>
      <c r="AH299" s="35"/>
      <c r="AI299" s="35"/>
      <c r="AJ299" s="35"/>
      <c r="AK299" s="35"/>
      <c r="AL299" s="35"/>
      <c r="AM299" s="35"/>
      <c r="AN299" s="35"/>
      <c r="AO299" s="35"/>
      <c r="AP299" s="35"/>
      <c r="AQ299" s="35"/>
      <c r="AR299" s="35"/>
      <c r="AS299" s="35"/>
      <c r="AT299" s="35"/>
      <c r="AU299" s="35"/>
      <c r="AV299" s="35"/>
      <c r="AW299" s="35"/>
      <c r="AX299" s="35"/>
      <c r="AY299" s="35"/>
      <c r="AZ299" s="35"/>
      <c r="BA299" s="35"/>
      <c r="BB299" s="35"/>
      <c r="BC299" s="35"/>
      <c r="BD299" s="35"/>
      <c r="BE299" s="35"/>
      <c r="BF299" s="35"/>
      <c r="BG299" s="35"/>
      <c r="BH299" s="35"/>
      <c r="BI299" s="35"/>
      <c r="BJ299" s="35"/>
      <c r="BK299" s="35"/>
      <c r="BL299" s="35"/>
      <c r="BM299" s="35"/>
    </row>
    <row r="300" customFormat="false" ht="12" hidden="false" customHeight="true" outlineLevel="0" collapsed="false">
      <c r="A300" s="35"/>
      <c r="B300" s="35"/>
      <c r="C300" s="35"/>
      <c r="D300" s="35"/>
      <c r="E300" s="35"/>
      <c r="F300" s="35"/>
      <c r="G300" s="35"/>
      <c r="H300" s="35"/>
      <c r="I300" s="35"/>
      <c r="J300" s="35"/>
      <c r="K300" s="35"/>
      <c r="L300" s="35"/>
      <c r="M300" s="35"/>
      <c r="N300" s="35"/>
      <c r="O300" s="35"/>
      <c r="P300" s="35"/>
      <c r="Q300" s="35"/>
      <c r="R300" s="35"/>
      <c r="S300" s="35"/>
      <c r="T300" s="35"/>
      <c r="U300" s="35"/>
      <c r="V300" s="35"/>
      <c r="W300" s="35"/>
      <c r="X300" s="35"/>
      <c r="Y300" s="35"/>
      <c r="Z300" s="35"/>
      <c r="AA300" s="35"/>
      <c r="AB300" s="35"/>
      <c r="AC300" s="35"/>
      <c r="AD300" s="35"/>
      <c r="AE300" s="35"/>
      <c r="AF300" s="35"/>
      <c r="AG300" s="35"/>
      <c r="AH300" s="35"/>
      <c r="AI300" s="35"/>
      <c r="AJ300" s="35"/>
      <c r="AK300" s="35"/>
      <c r="AL300" s="35"/>
      <c r="AM300" s="35"/>
      <c r="AN300" s="35"/>
      <c r="AO300" s="35"/>
      <c r="AP300" s="35"/>
      <c r="AQ300" s="35"/>
      <c r="AR300" s="35"/>
      <c r="AS300" s="35"/>
      <c r="AT300" s="35"/>
      <c r="AU300" s="35"/>
      <c r="AV300" s="35"/>
      <c r="AW300" s="35"/>
      <c r="AX300" s="35"/>
      <c r="AY300" s="35"/>
      <c r="AZ300" s="35"/>
      <c r="BA300" s="35"/>
      <c r="BB300" s="35"/>
      <c r="BC300" s="35"/>
      <c r="BD300" s="35"/>
      <c r="BE300" s="35"/>
      <c r="BF300" s="35"/>
      <c r="BG300" s="35"/>
      <c r="BH300" s="35"/>
      <c r="BI300" s="35"/>
      <c r="BJ300" s="35"/>
      <c r="BK300" s="35"/>
      <c r="BL300" s="35"/>
      <c r="BM300" s="35"/>
    </row>
    <row r="301" customFormat="false" ht="12" hidden="false" customHeight="true" outlineLevel="0" collapsed="false">
      <c r="A301" s="35"/>
      <c r="B301" s="35"/>
      <c r="C301" s="35"/>
      <c r="D301" s="35"/>
      <c r="E301" s="35"/>
      <c r="F301" s="35"/>
      <c r="G301" s="35"/>
      <c r="H301" s="35"/>
      <c r="I301" s="35"/>
      <c r="J301" s="35"/>
      <c r="K301" s="35"/>
      <c r="L301" s="35"/>
      <c r="M301" s="35"/>
      <c r="N301" s="35"/>
      <c r="O301" s="35"/>
      <c r="P301" s="35"/>
      <c r="Q301" s="35"/>
      <c r="R301" s="35"/>
      <c r="S301" s="35"/>
      <c r="T301" s="35"/>
      <c r="U301" s="35"/>
      <c r="V301" s="35"/>
      <c r="W301" s="35"/>
      <c r="X301" s="35"/>
      <c r="Y301" s="35"/>
      <c r="Z301" s="35"/>
      <c r="AA301" s="35"/>
      <c r="AB301" s="35"/>
      <c r="AC301" s="35"/>
      <c r="AD301" s="35"/>
      <c r="AE301" s="35"/>
      <c r="AF301" s="35"/>
      <c r="AG301" s="35"/>
      <c r="AH301" s="35"/>
      <c r="AI301" s="35"/>
      <c r="AJ301" s="35"/>
      <c r="AK301" s="35"/>
      <c r="AL301" s="35"/>
      <c r="AM301" s="35"/>
      <c r="AN301" s="35"/>
      <c r="AO301" s="35"/>
      <c r="AP301" s="35"/>
      <c r="AQ301" s="35"/>
      <c r="AR301" s="35"/>
      <c r="AS301" s="35"/>
      <c r="AT301" s="35"/>
      <c r="AU301" s="35"/>
      <c r="AV301" s="35"/>
      <c r="AW301" s="35"/>
      <c r="AX301" s="35"/>
      <c r="AY301" s="35"/>
      <c r="AZ301" s="35"/>
      <c r="BA301" s="35"/>
      <c r="BB301" s="35"/>
      <c r="BC301" s="35"/>
      <c r="BD301" s="35"/>
      <c r="BE301" s="35"/>
      <c r="BF301" s="35"/>
      <c r="BG301" s="35"/>
      <c r="BH301" s="35"/>
      <c r="BI301" s="35"/>
      <c r="BJ301" s="35"/>
      <c r="BK301" s="35"/>
      <c r="BL301" s="35"/>
      <c r="BM301" s="35"/>
    </row>
    <row r="302" customFormat="false" ht="12" hidden="false" customHeight="true" outlineLevel="0" collapsed="false">
      <c r="A302" s="35"/>
      <c r="B302" s="35"/>
      <c r="C302" s="35"/>
      <c r="D302" s="35"/>
      <c r="E302" s="35"/>
      <c r="F302" s="35"/>
      <c r="G302" s="35"/>
      <c r="H302" s="35"/>
      <c r="I302" s="35"/>
      <c r="J302" s="35"/>
      <c r="K302" s="35"/>
      <c r="L302" s="35"/>
      <c r="M302" s="35"/>
      <c r="N302" s="35"/>
      <c r="O302" s="35"/>
      <c r="P302" s="35"/>
      <c r="Q302" s="35"/>
      <c r="R302" s="35"/>
      <c r="S302" s="35"/>
      <c r="T302" s="35"/>
      <c r="U302" s="35"/>
      <c r="V302" s="35"/>
      <c r="W302" s="35"/>
      <c r="X302" s="35"/>
      <c r="Y302" s="35"/>
      <c r="Z302" s="35"/>
      <c r="AA302" s="35"/>
      <c r="AB302" s="35"/>
      <c r="AC302" s="35"/>
      <c r="AD302" s="35"/>
      <c r="AE302" s="35"/>
      <c r="AF302" s="35"/>
      <c r="AG302" s="35"/>
      <c r="AH302" s="35"/>
      <c r="AI302" s="35"/>
      <c r="AJ302" s="35"/>
      <c r="AK302" s="35"/>
      <c r="AL302" s="35"/>
      <c r="AM302" s="35"/>
      <c r="AN302" s="35"/>
      <c r="AO302" s="35"/>
      <c r="AP302" s="35"/>
      <c r="AQ302" s="35"/>
      <c r="AR302" s="35"/>
      <c r="AS302" s="35"/>
      <c r="AT302" s="35"/>
      <c r="AU302" s="35"/>
      <c r="AV302" s="35"/>
      <c r="AW302" s="35"/>
      <c r="AX302" s="35"/>
      <c r="AY302" s="35"/>
      <c r="AZ302" s="35"/>
      <c r="BA302" s="35"/>
      <c r="BB302" s="35"/>
      <c r="BC302" s="35"/>
      <c r="BD302" s="35"/>
      <c r="BE302" s="35"/>
      <c r="BF302" s="35"/>
      <c r="BG302" s="35"/>
      <c r="BH302" s="35"/>
      <c r="BI302" s="35"/>
      <c r="BJ302" s="35"/>
      <c r="BK302" s="35"/>
      <c r="BL302" s="35"/>
      <c r="BM302" s="35"/>
    </row>
    <row r="303" customFormat="false" ht="12" hidden="false" customHeight="true" outlineLevel="0" collapsed="false">
      <c r="A303" s="35"/>
      <c r="B303" s="35"/>
      <c r="C303" s="35"/>
      <c r="D303" s="35"/>
      <c r="E303" s="35"/>
      <c r="F303" s="35"/>
      <c r="G303" s="35"/>
      <c r="H303" s="35"/>
      <c r="I303" s="35"/>
      <c r="J303" s="35"/>
      <c r="K303" s="35"/>
      <c r="L303" s="35"/>
      <c r="M303" s="35"/>
      <c r="N303" s="35"/>
      <c r="O303" s="35"/>
      <c r="P303" s="35"/>
      <c r="Q303" s="35"/>
      <c r="R303" s="35"/>
      <c r="S303" s="35"/>
      <c r="T303" s="35"/>
      <c r="U303" s="35"/>
      <c r="V303" s="35"/>
      <c r="W303" s="35"/>
      <c r="X303" s="35"/>
      <c r="Y303" s="35"/>
      <c r="Z303" s="35"/>
      <c r="AA303" s="35"/>
      <c r="AB303" s="35"/>
      <c r="AC303" s="35"/>
      <c r="AD303" s="35"/>
      <c r="AE303" s="35"/>
      <c r="AF303" s="35"/>
      <c r="AG303" s="35"/>
      <c r="AH303" s="35"/>
      <c r="AI303" s="35"/>
      <c r="AJ303" s="35"/>
      <c r="AK303" s="35"/>
      <c r="AL303" s="35"/>
      <c r="AM303" s="35"/>
      <c r="AN303" s="35"/>
      <c r="AO303" s="35"/>
      <c r="AP303" s="35"/>
      <c r="AQ303" s="35"/>
      <c r="AR303" s="35"/>
      <c r="AS303" s="35"/>
      <c r="AT303" s="35"/>
      <c r="AU303" s="35"/>
      <c r="AV303" s="35"/>
      <c r="AW303" s="35"/>
      <c r="AX303" s="35"/>
      <c r="AY303" s="35"/>
      <c r="AZ303" s="35"/>
      <c r="BA303" s="35"/>
      <c r="BB303" s="35"/>
      <c r="BC303" s="35"/>
      <c r="BD303" s="35"/>
      <c r="BE303" s="35"/>
      <c r="BF303" s="35"/>
      <c r="BG303" s="35"/>
      <c r="BH303" s="35"/>
      <c r="BI303" s="35"/>
      <c r="BJ303" s="35"/>
      <c r="BK303" s="35"/>
      <c r="BL303" s="35"/>
      <c r="BM303" s="35"/>
    </row>
    <row r="304" customFormat="false" ht="12" hidden="false" customHeight="true" outlineLevel="0" collapsed="false">
      <c r="A304" s="35"/>
      <c r="B304" s="35"/>
      <c r="C304" s="35"/>
      <c r="D304" s="35"/>
      <c r="E304" s="35"/>
      <c r="F304" s="35"/>
      <c r="G304" s="35"/>
      <c r="H304" s="35"/>
      <c r="I304" s="35"/>
      <c r="J304" s="35"/>
      <c r="K304" s="35"/>
      <c r="L304" s="35"/>
      <c r="M304" s="35"/>
      <c r="N304" s="35"/>
      <c r="O304" s="35"/>
      <c r="P304" s="35"/>
      <c r="Q304" s="35"/>
      <c r="R304" s="35"/>
      <c r="S304" s="35"/>
      <c r="T304" s="35"/>
      <c r="U304" s="35"/>
      <c r="V304" s="35"/>
      <c r="W304" s="35"/>
      <c r="X304" s="35"/>
      <c r="Y304" s="35"/>
      <c r="Z304" s="35"/>
      <c r="AA304" s="35"/>
      <c r="AB304" s="35"/>
      <c r="AC304" s="35"/>
      <c r="AD304" s="35"/>
      <c r="AE304" s="35"/>
      <c r="AF304" s="35"/>
      <c r="AG304" s="35"/>
      <c r="AH304" s="35"/>
      <c r="AI304" s="35"/>
      <c r="AJ304" s="35"/>
      <c r="AK304" s="35"/>
      <c r="AL304" s="35"/>
      <c r="AM304" s="35"/>
      <c r="AN304" s="35"/>
      <c r="AO304" s="35"/>
      <c r="AP304" s="35"/>
      <c r="AQ304" s="35"/>
      <c r="AR304" s="35"/>
      <c r="AS304" s="35"/>
      <c r="AT304" s="35"/>
      <c r="AU304" s="35"/>
      <c r="AV304" s="35"/>
      <c r="AW304" s="35"/>
      <c r="AX304" s="35"/>
      <c r="AY304" s="35"/>
      <c r="AZ304" s="35"/>
      <c r="BA304" s="35"/>
      <c r="BB304" s="35"/>
      <c r="BC304" s="35"/>
      <c r="BD304" s="35"/>
      <c r="BE304" s="35"/>
      <c r="BF304" s="35"/>
      <c r="BG304" s="35"/>
      <c r="BH304" s="35"/>
      <c r="BI304" s="35"/>
      <c r="BJ304" s="35"/>
      <c r="BK304" s="35"/>
      <c r="BL304" s="35"/>
      <c r="BM304" s="35"/>
    </row>
    <row r="305" customFormat="false" ht="12" hidden="false" customHeight="true" outlineLevel="0" collapsed="false">
      <c r="A305" s="35"/>
      <c r="B305" s="35"/>
      <c r="C305" s="35"/>
      <c r="D305" s="35"/>
      <c r="E305" s="35"/>
      <c r="F305" s="35"/>
      <c r="G305" s="35"/>
      <c r="H305" s="35"/>
      <c r="I305" s="35"/>
      <c r="J305" s="35"/>
      <c r="K305" s="35"/>
      <c r="L305" s="35"/>
      <c r="M305" s="35"/>
      <c r="N305" s="35"/>
      <c r="O305" s="35"/>
      <c r="P305" s="35"/>
      <c r="Q305" s="35"/>
      <c r="R305" s="35"/>
      <c r="S305" s="35"/>
      <c r="T305" s="35"/>
      <c r="U305" s="35"/>
      <c r="V305" s="35"/>
      <c r="W305" s="35"/>
      <c r="X305" s="35"/>
      <c r="Y305" s="35"/>
      <c r="Z305" s="35"/>
      <c r="AA305" s="35"/>
      <c r="AB305" s="35"/>
      <c r="AC305" s="35"/>
      <c r="AD305" s="35"/>
      <c r="AE305" s="35"/>
      <c r="AF305" s="35"/>
      <c r="AG305" s="35"/>
      <c r="AH305" s="35"/>
      <c r="AI305" s="35"/>
      <c r="AJ305" s="35"/>
      <c r="AK305" s="35"/>
      <c r="AL305" s="35"/>
      <c r="AM305" s="35"/>
      <c r="AN305" s="35"/>
      <c r="AO305" s="35"/>
      <c r="AP305" s="35"/>
      <c r="AQ305" s="35"/>
      <c r="AR305" s="35"/>
      <c r="AS305" s="35"/>
      <c r="AT305" s="35"/>
      <c r="AU305" s="35"/>
      <c r="AV305" s="35"/>
      <c r="AW305" s="35"/>
      <c r="AX305" s="35"/>
      <c r="AY305" s="35"/>
      <c r="AZ305" s="35"/>
      <c r="BA305" s="35"/>
      <c r="BB305" s="35"/>
      <c r="BC305" s="35"/>
      <c r="BD305" s="35"/>
      <c r="BE305" s="35"/>
      <c r="BF305" s="35"/>
      <c r="BG305" s="35"/>
      <c r="BH305" s="35"/>
      <c r="BI305" s="35"/>
      <c r="BJ305" s="35"/>
      <c r="BK305" s="35"/>
      <c r="BL305" s="35"/>
      <c r="BM305" s="35"/>
    </row>
    <row r="306" customFormat="false" ht="12" hidden="false" customHeight="true" outlineLevel="0" collapsed="false">
      <c r="A306" s="35"/>
      <c r="B306" s="35"/>
      <c r="C306" s="35"/>
      <c r="D306" s="35"/>
      <c r="E306" s="35"/>
      <c r="F306" s="35"/>
      <c r="G306" s="35"/>
      <c r="H306" s="35"/>
      <c r="I306" s="35"/>
      <c r="J306" s="35"/>
      <c r="K306" s="35"/>
      <c r="L306" s="35"/>
      <c r="M306" s="35"/>
      <c r="N306" s="35"/>
      <c r="O306" s="35"/>
      <c r="P306" s="35"/>
      <c r="Q306" s="35"/>
      <c r="R306" s="35"/>
      <c r="S306" s="35"/>
      <c r="T306" s="35"/>
      <c r="U306" s="35"/>
      <c r="V306" s="35"/>
      <c r="W306" s="35"/>
      <c r="X306" s="35"/>
      <c r="Y306" s="35"/>
      <c r="Z306" s="35"/>
      <c r="AA306" s="35"/>
      <c r="AB306" s="35"/>
      <c r="AC306" s="35"/>
      <c r="AD306" s="35"/>
      <c r="AE306" s="35"/>
      <c r="AF306" s="35"/>
      <c r="AG306" s="35"/>
      <c r="AH306" s="35"/>
      <c r="AI306" s="35"/>
      <c r="AJ306" s="35"/>
      <c r="AK306" s="35"/>
      <c r="AL306" s="35"/>
      <c r="AM306" s="35"/>
      <c r="AN306" s="35"/>
      <c r="AO306" s="35"/>
      <c r="AP306" s="35"/>
      <c r="AQ306" s="35"/>
      <c r="AR306" s="35"/>
      <c r="AS306" s="35"/>
      <c r="AT306" s="35"/>
      <c r="AU306" s="35"/>
      <c r="AV306" s="35"/>
      <c r="AW306" s="35"/>
      <c r="AX306" s="35"/>
      <c r="AY306" s="35"/>
      <c r="AZ306" s="35"/>
      <c r="BA306" s="35"/>
      <c r="BB306" s="35"/>
      <c r="BC306" s="35"/>
      <c r="BD306" s="35"/>
      <c r="BE306" s="35"/>
      <c r="BF306" s="35"/>
      <c r="BG306" s="35"/>
      <c r="BH306" s="35"/>
      <c r="BI306" s="35"/>
      <c r="BJ306" s="35"/>
      <c r="BK306" s="35"/>
      <c r="BL306" s="35"/>
      <c r="BM306" s="35"/>
    </row>
    <row r="307" customFormat="false" ht="12" hidden="false" customHeight="true" outlineLevel="0" collapsed="false">
      <c r="A307" s="35"/>
      <c r="B307" s="35"/>
      <c r="C307" s="35"/>
      <c r="D307" s="35"/>
      <c r="E307" s="35"/>
      <c r="F307" s="35"/>
      <c r="G307" s="35"/>
      <c r="H307" s="35"/>
      <c r="I307" s="35"/>
      <c r="J307" s="35"/>
      <c r="K307" s="35"/>
      <c r="L307" s="35"/>
      <c r="M307" s="35"/>
      <c r="N307" s="35"/>
      <c r="O307" s="35"/>
      <c r="P307" s="35"/>
      <c r="Q307" s="35"/>
      <c r="R307" s="35"/>
      <c r="S307" s="35"/>
      <c r="T307" s="35"/>
      <c r="U307" s="35"/>
      <c r="V307" s="35"/>
      <c r="W307" s="35"/>
      <c r="X307" s="35"/>
      <c r="Y307" s="35"/>
      <c r="Z307" s="35"/>
      <c r="AA307" s="35"/>
      <c r="AB307" s="35"/>
      <c r="AC307" s="35"/>
      <c r="AD307" s="35"/>
      <c r="AE307" s="35"/>
      <c r="AF307" s="35"/>
      <c r="AG307" s="35"/>
      <c r="AH307" s="35"/>
      <c r="AI307" s="35"/>
      <c r="AJ307" s="35"/>
      <c r="AK307" s="35"/>
      <c r="AL307" s="35"/>
      <c r="AM307" s="35"/>
      <c r="AN307" s="35"/>
      <c r="AO307" s="35"/>
      <c r="AP307" s="35"/>
      <c r="AQ307" s="35"/>
      <c r="AR307" s="35"/>
      <c r="AS307" s="35"/>
      <c r="AT307" s="35"/>
      <c r="AU307" s="35"/>
      <c r="AV307" s="35"/>
      <c r="AW307" s="35"/>
      <c r="AX307" s="35"/>
      <c r="AY307" s="35"/>
      <c r="AZ307" s="35"/>
      <c r="BA307" s="35"/>
      <c r="BB307" s="35"/>
      <c r="BC307" s="35"/>
      <c r="BD307" s="35"/>
      <c r="BE307" s="35"/>
      <c r="BF307" s="35"/>
      <c r="BG307" s="35"/>
      <c r="BH307" s="35"/>
      <c r="BI307" s="35"/>
      <c r="BJ307" s="35"/>
      <c r="BK307" s="35"/>
      <c r="BL307" s="35"/>
      <c r="BM307" s="35"/>
    </row>
    <row r="308" customFormat="false" ht="12" hidden="false" customHeight="true" outlineLevel="0" collapsed="false">
      <c r="A308" s="35"/>
      <c r="B308" s="35"/>
      <c r="C308" s="35"/>
      <c r="D308" s="35"/>
      <c r="E308" s="35"/>
      <c r="F308" s="35"/>
      <c r="G308" s="35"/>
      <c r="H308" s="35"/>
      <c r="I308" s="35"/>
      <c r="J308" s="35"/>
      <c r="K308" s="35"/>
      <c r="L308" s="35"/>
      <c r="M308" s="35"/>
      <c r="N308" s="35"/>
      <c r="O308" s="35"/>
      <c r="P308" s="35"/>
      <c r="Q308" s="35"/>
      <c r="R308" s="35"/>
      <c r="S308" s="35"/>
      <c r="T308" s="35"/>
      <c r="U308" s="35"/>
      <c r="V308" s="35"/>
      <c r="W308" s="35"/>
      <c r="X308" s="35"/>
      <c r="Y308" s="35"/>
      <c r="Z308" s="35"/>
      <c r="AA308" s="35"/>
      <c r="AB308" s="35"/>
      <c r="AC308" s="35"/>
      <c r="AD308" s="35"/>
      <c r="AE308" s="35"/>
      <c r="AF308" s="35"/>
      <c r="AG308" s="35"/>
      <c r="AH308" s="35"/>
      <c r="AI308" s="35"/>
      <c r="AJ308" s="35"/>
      <c r="AK308" s="35"/>
      <c r="AL308" s="35"/>
      <c r="AM308" s="35"/>
      <c r="AN308" s="35"/>
      <c r="AO308" s="35"/>
      <c r="AP308" s="35"/>
      <c r="AQ308" s="35"/>
      <c r="AR308" s="35"/>
      <c r="AS308" s="35"/>
      <c r="AT308" s="35"/>
      <c r="AU308" s="35"/>
      <c r="AV308" s="35"/>
      <c r="AW308" s="35"/>
      <c r="AX308" s="35"/>
      <c r="AY308" s="35"/>
      <c r="AZ308" s="35"/>
      <c r="BA308" s="35"/>
      <c r="BB308" s="35"/>
      <c r="BC308" s="35"/>
      <c r="BD308" s="35"/>
      <c r="BE308" s="35"/>
      <c r="BF308" s="35"/>
      <c r="BG308" s="35"/>
      <c r="BH308" s="35"/>
      <c r="BI308" s="35"/>
      <c r="BJ308" s="35"/>
      <c r="BK308" s="35"/>
      <c r="BL308" s="35"/>
      <c r="BM308" s="35"/>
    </row>
    <row r="309" customFormat="false" ht="12" hidden="false" customHeight="true" outlineLevel="0" collapsed="false">
      <c r="A309" s="35"/>
      <c r="B309" s="35"/>
      <c r="C309" s="35"/>
      <c r="D309" s="35"/>
      <c r="E309" s="35"/>
      <c r="F309" s="35"/>
      <c r="G309" s="35"/>
      <c r="H309" s="35"/>
      <c r="I309" s="35"/>
      <c r="J309" s="35"/>
      <c r="K309" s="35"/>
      <c r="L309" s="35"/>
      <c r="M309" s="35"/>
      <c r="N309" s="35"/>
      <c r="O309" s="35"/>
      <c r="P309" s="35"/>
      <c r="Q309" s="35"/>
      <c r="R309" s="35"/>
      <c r="S309" s="35"/>
      <c r="T309" s="35"/>
      <c r="U309" s="35"/>
      <c r="V309" s="35"/>
      <c r="W309" s="35"/>
      <c r="X309" s="35"/>
      <c r="Y309" s="35"/>
      <c r="Z309" s="35"/>
      <c r="AA309" s="35"/>
      <c r="AB309" s="35"/>
      <c r="AC309" s="35"/>
      <c r="AD309" s="35"/>
      <c r="AE309" s="35"/>
      <c r="AF309" s="35"/>
      <c r="AG309" s="35"/>
      <c r="AH309" s="35"/>
      <c r="AI309" s="35"/>
      <c r="AJ309" s="35"/>
      <c r="AK309" s="35"/>
      <c r="AL309" s="35"/>
      <c r="AM309" s="35"/>
      <c r="AN309" s="35"/>
      <c r="AO309" s="35"/>
      <c r="AP309" s="35"/>
      <c r="AQ309" s="35"/>
      <c r="AR309" s="35"/>
      <c r="AS309" s="35"/>
      <c r="AT309" s="35"/>
      <c r="AU309" s="35"/>
      <c r="AV309" s="35"/>
      <c r="AW309" s="35"/>
      <c r="AX309" s="35"/>
      <c r="AY309" s="35"/>
      <c r="AZ309" s="35"/>
      <c r="BA309" s="35"/>
      <c r="BB309" s="35"/>
      <c r="BC309" s="35"/>
      <c r="BD309" s="35"/>
      <c r="BE309" s="35"/>
      <c r="BF309" s="35"/>
      <c r="BG309" s="35"/>
      <c r="BH309" s="35"/>
      <c r="BI309" s="35"/>
      <c r="BJ309" s="35"/>
      <c r="BK309" s="35"/>
      <c r="BL309" s="35"/>
      <c r="BM309" s="35"/>
    </row>
    <row r="310" customFormat="false" ht="12" hidden="false" customHeight="true" outlineLevel="0" collapsed="false">
      <c r="A310" s="35"/>
      <c r="B310" s="35"/>
      <c r="C310" s="35"/>
      <c r="D310" s="35"/>
      <c r="E310" s="35"/>
      <c r="F310" s="35"/>
      <c r="G310" s="35"/>
      <c r="H310" s="35"/>
      <c r="I310" s="35"/>
      <c r="J310" s="35"/>
      <c r="K310" s="35"/>
      <c r="L310" s="35"/>
      <c r="M310" s="35"/>
      <c r="N310" s="35"/>
      <c r="O310" s="35"/>
      <c r="P310" s="35"/>
      <c r="Q310" s="35"/>
      <c r="R310" s="35"/>
      <c r="S310" s="35"/>
      <c r="T310" s="35"/>
      <c r="U310" s="35"/>
      <c r="V310" s="35"/>
      <c r="W310" s="35"/>
      <c r="X310" s="35"/>
      <c r="Y310" s="35"/>
      <c r="Z310" s="35"/>
      <c r="AA310" s="35"/>
      <c r="AB310" s="35"/>
      <c r="AC310" s="35"/>
      <c r="AD310" s="35"/>
      <c r="AE310" s="35"/>
      <c r="AF310" s="35"/>
      <c r="AG310" s="35"/>
      <c r="AH310" s="35"/>
      <c r="AI310" s="35"/>
      <c r="AJ310" s="35"/>
      <c r="AK310" s="35"/>
      <c r="AL310" s="35"/>
      <c r="AM310" s="35"/>
      <c r="AN310" s="35"/>
      <c r="AO310" s="35"/>
      <c r="AP310" s="35"/>
      <c r="AQ310" s="35"/>
      <c r="AR310" s="35"/>
      <c r="AS310" s="35"/>
      <c r="AT310" s="35"/>
      <c r="AU310" s="35"/>
      <c r="AV310" s="35"/>
      <c r="AW310" s="35"/>
      <c r="AX310" s="35"/>
      <c r="AY310" s="35"/>
      <c r="AZ310" s="35"/>
      <c r="BA310" s="35"/>
      <c r="BB310" s="35"/>
      <c r="BC310" s="35"/>
      <c r="BD310" s="35"/>
      <c r="BE310" s="35"/>
      <c r="BF310" s="35"/>
      <c r="BG310" s="35"/>
      <c r="BH310" s="35"/>
      <c r="BI310" s="35"/>
      <c r="BJ310" s="35"/>
      <c r="BK310" s="35"/>
      <c r="BL310" s="35"/>
      <c r="BM310" s="35"/>
    </row>
    <row r="311" customFormat="false" ht="12" hidden="false" customHeight="true" outlineLevel="0" collapsed="false">
      <c r="A311" s="35"/>
      <c r="B311" s="35"/>
      <c r="C311" s="35"/>
      <c r="D311" s="35"/>
      <c r="E311" s="35"/>
      <c r="F311" s="35"/>
      <c r="G311" s="35"/>
      <c r="H311" s="35"/>
      <c r="I311" s="35"/>
      <c r="J311" s="35"/>
      <c r="K311" s="35"/>
      <c r="L311" s="35"/>
      <c r="M311" s="35"/>
      <c r="N311" s="35"/>
      <c r="O311" s="35"/>
      <c r="P311" s="35"/>
      <c r="Q311" s="35"/>
      <c r="R311" s="35"/>
      <c r="S311" s="35"/>
      <c r="T311" s="35"/>
      <c r="U311" s="35"/>
      <c r="V311" s="35"/>
      <c r="W311" s="35"/>
      <c r="X311" s="35"/>
      <c r="Y311" s="35"/>
      <c r="Z311" s="35"/>
      <c r="AA311" s="35"/>
      <c r="AB311" s="35"/>
      <c r="AC311" s="35"/>
      <c r="AD311" s="35"/>
      <c r="AE311" s="35"/>
      <c r="AF311" s="35"/>
      <c r="AG311" s="35"/>
      <c r="AH311" s="35"/>
      <c r="AI311" s="35"/>
      <c r="AJ311" s="35"/>
      <c r="AK311" s="35"/>
      <c r="AL311" s="35"/>
      <c r="AM311" s="35"/>
      <c r="AN311" s="35"/>
      <c r="AO311" s="35"/>
      <c r="AP311" s="35"/>
      <c r="AQ311" s="35"/>
      <c r="AR311" s="35"/>
      <c r="AS311" s="35"/>
      <c r="AT311" s="35"/>
      <c r="AU311" s="35"/>
      <c r="AV311" s="35"/>
      <c r="AW311" s="35"/>
      <c r="AX311" s="35"/>
      <c r="AY311" s="35"/>
      <c r="AZ311" s="35"/>
      <c r="BA311" s="35"/>
      <c r="BB311" s="35"/>
      <c r="BC311" s="35"/>
      <c r="BD311" s="35"/>
      <c r="BE311" s="35"/>
      <c r="BF311" s="35"/>
      <c r="BG311" s="35"/>
      <c r="BH311" s="35"/>
      <c r="BI311" s="35"/>
      <c r="BJ311" s="35"/>
      <c r="BK311" s="35"/>
      <c r="BL311" s="35"/>
      <c r="BM311" s="35"/>
    </row>
    <row r="312" customFormat="false" ht="12" hidden="false" customHeight="true" outlineLevel="0" collapsed="false">
      <c r="A312" s="35"/>
      <c r="B312" s="35"/>
      <c r="C312" s="35"/>
      <c r="D312" s="35"/>
      <c r="E312" s="35"/>
      <c r="F312" s="35"/>
      <c r="G312" s="35"/>
      <c r="H312" s="35"/>
      <c r="I312" s="35"/>
      <c r="J312" s="35"/>
      <c r="K312" s="35"/>
      <c r="L312" s="35"/>
      <c r="M312" s="35"/>
      <c r="N312" s="35"/>
      <c r="O312" s="35"/>
      <c r="P312" s="35"/>
      <c r="Q312" s="35"/>
      <c r="R312" s="35"/>
      <c r="S312" s="35"/>
      <c r="T312" s="35"/>
      <c r="U312" s="35"/>
      <c r="V312" s="35"/>
      <c r="W312" s="35"/>
      <c r="X312" s="35"/>
      <c r="Y312" s="35"/>
      <c r="Z312" s="35"/>
      <c r="AA312" s="35"/>
      <c r="AB312" s="35"/>
      <c r="AC312" s="35"/>
      <c r="AD312" s="35"/>
      <c r="AE312" s="35"/>
      <c r="AF312" s="35"/>
      <c r="AG312" s="35"/>
      <c r="AH312" s="35"/>
      <c r="AI312" s="35"/>
      <c r="AJ312" s="35"/>
      <c r="AK312" s="35"/>
      <c r="AL312" s="35"/>
      <c r="AM312" s="35"/>
      <c r="AN312" s="35"/>
      <c r="AO312" s="35"/>
      <c r="AP312" s="35"/>
      <c r="AQ312" s="35"/>
      <c r="AR312" s="35"/>
      <c r="AS312" s="35"/>
      <c r="AT312" s="35"/>
      <c r="AU312" s="35"/>
      <c r="AV312" s="35"/>
      <c r="AW312" s="35"/>
      <c r="AX312" s="35"/>
      <c r="AY312" s="35"/>
      <c r="AZ312" s="35"/>
      <c r="BA312" s="35"/>
      <c r="BB312" s="35"/>
      <c r="BC312" s="35"/>
      <c r="BD312" s="35"/>
      <c r="BE312" s="35"/>
      <c r="BF312" s="35"/>
      <c r="BG312" s="35"/>
      <c r="BH312" s="35"/>
      <c r="BI312" s="35"/>
      <c r="BJ312" s="35"/>
      <c r="BK312" s="35"/>
      <c r="BL312" s="35"/>
      <c r="BM312" s="35"/>
    </row>
    <row r="313" customFormat="false" ht="12" hidden="false" customHeight="true" outlineLevel="0" collapsed="false">
      <c r="A313" s="35"/>
      <c r="B313" s="35"/>
      <c r="C313" s="35"/>
      <c r="D313" s="35"/>
      <c r="E313" s="35"/>
      <c r="F313" s="35"/>
      <c r="G313" s="35"/>
      <c r="H313" s="35"/>
      <c r="I313" s="35"/>
      <c r="J313" s="35"/>
      <c r="K313" s="35"/>
      <c r="L313" s="35"/>
      <c r="M313" s="35"/>
      <c r="N313" s="35"/>
      <c r="O313" s="35"/>
      <c r="P313" s="35"/>
      <c r="Q313" s="35"/>
      <c r="R313" s="35"/>
      <c r="S313" s="35"/>
      <c r="T313" s="35"/>
      <c r="U313" s="35"/>
      <c r="V313" s="35"/>
      <c r="W313" s="35"/>
      <c r="X313" s="35"/>
      <c r="Y313" s="35"/>
      <c r="Z313" s="35"/>
      <c r="AA313" s="35"/>
      <c r="AB313" s="35"/>
      <c r="AC313" s="35"/>
      <c r="AD313" s="35"/>
      <c r="AE313" s="35"/>
      <c r="AF313" s="35"/>
      <c r="AG313" s="35"/>
      <c r="AH313" s="35"/>
      <c r="AI313" s="35"/>
      <c r="AJ313" s="35"/>
      <c r="AK313" s="35"/>
      <c r="AL313" s="35"/>
      <c r="AM313" s="35"/>
      <c r="AN313" s="35"/>
      <c r="AO313" s="35"/>
      <c r="AP313" s="35"/>
      <c r="AQ313" s="35"/>
      <c r="AR313" s="35"/>
      <c r="AS313" s="35"/>
      <c r="AT313" s="35"/>
      <c r="AU313" s="35"/>
      <c r="AV313" s="35"/>
      <c r="AW313" s="35"/>
      <c r="AX313" s="35"/>
      <c r="AY313" s="35"/>
      <c r="AZ313" s="35"/>
      <c r="BA313" s="35"/>
      <c r="BB313" s="35"/>
      <c r="BC313" s="35"/>
      <c r="BD313" s="35"/>
      <c r="BE313" s="35"/>
      <c r="BF313" s="35"/>
      <c r="BG313" s="35"/>
      <c r="BH313" s="35"/>
      <c r="BI313" s="35"/>
      <c r="BJ313" s="35"/>
      <c r="BK313" s="35"/>
      <c r="BL313" s="35"/>
      <c r="BM313" s="35"/>
    </row>
    <row r="314" customFormat="false" ht="12" hidden="false" customHeight="true" outlineLevel="0" collapsed="false">
      <c r="A314" s="35"/>
      <c r="B314" s="35"/>
      <c r="C314" s="35"/>
      <c r="D314" s="35"/>
      <c r="E314" s="35"/>
      <c r="F314" s="35"/>
      <c r="G314" s="35"/>
      <c r="H314" s="35"/>
      <c r="I314" s="35"/>
      <c r="J314" s="35"/>
      <c r="K314" s="35"/>
      <c r="L314" s="35"/>
      <c r="M314" s="35"/>
      <c r="N314" s="35"/>
      <c r="O314" s="35"/>
      <c r="P314" s="35"/>
      <c r="Q314" s="35"/>
      <c r="R314" s="35"/>
      <c r="S314" s="35"/>
      <c r="T314" s="35"/>
      <c r="U314" s="35"/>
      <c r="V314" s="35"/>
      <c r="W314" s="35"/>
      <c r="X314" s="35"/>
      <c r="Y314" s="35"/>
      <c r="Z314" s="35"/>
      <c r="AA314" s="35"/>
      <c r="AB314" s="35"/>
      <c r="AC314" s="35"/>
      <c r="AD314" s="35"/>
      <c r="AE314" s="35"/>
      <c r="AF314" s="35"/>
      <c r="AG314" s="35"/>
      <c r="AH314" s="35"/>
      <c r="AI314" s="35"/>
      <c r="AJ314" s="35"/>
      <c r="AK314" s="35"/>
      <c r="AL314" s="35"/>
      <c r="AM314" s="35"/>
      <c r="AN314" s="35"/>
      <c r="AO314" s="35"/>
      <c r="AP314" s="35"/>
      <c r="AQ314" s="35"/>
      <c r="AR314" s="35"/>
      <c r="AS314" s="35"/>
      <c r="AT314" s="35"/>
      <c r="AU314" s="35"/>
      <c r="AV314" s="35"/>
      <c r="AW314" s="35"/>
      <c r="AX314" s="35"/>
      <c r="AY314" s="35"/>
      <c r="AZ314" s="35"/>
      <c r="BA314" s="35"/>
      <c r="BB314" s="35"/>
      <c r="BC314" s="35"/>
      <c r="BD314" s="35"/>
      <c r="BE314" s="35"/>
      <c r="BF314" s="35"/>
      <c r="BG314" s="35"/>
      <c r="BH314" s="35"/>
      <c r="BI314" s="35"/>
      <c r="BJ314" s="35"/>
      <c r="BK314" s="35"/>
      <c r="BL314" s="35"/>
      <c r="BM314" s="35"/>
    </row>
    <row r="315" customFormat="false" ht="12" hidden="false" customHeight="true" outlineLevel="0" collapsed="false">
      <c r="A315" s="35"/>
      <c r="B315" s="35"/>
      <c r="C315" s="35"/>
      <c r="D315" s="35"/>
      <c r="E315" s="35"/>
      <c r="F315" s="35"/>
      <c r="G315" s="35"/>
      <c r="H315" s="35"/>
      <c r="I315" s="35"/>
      <c r="J315" s="35"/>
      <c r="K315" s="35"/>
      <c r="L315" s="35"/>
      <c r="M315" s="35"/>
      <c r="N315" s="35"/>
      <c r="O315" s="35"/>
      <c r="P315" s="35"/>
      <c r="Q315" s="35"/>
      <c r="R315" s="35"/>
      <c r="S315" s="35"/>
      <c r="T315" s="35"/>
      <c r="U315" s="35"/>
      <c r="V315" s="35"/>
      <c r="W315" s="35"/>
      <c r="X315" s="35"/>
      <c r="Y315" s="35"/>
      <c r="Z315" s="35"/>
      <c r="AA315" s="35"/>
      <c r="AB315" s="35"/>
      <c r="AC315" s="35"/>
      <c r="AD315" s="35"/>
      <c r="AE315" s="35"/>
      <c r="AF315" s="35"/>
      <c r="AG315" s="35"/>
      <c r="AH315" s="35"/>
      <c r="AI315" s="35"/>
      <c r="AJ315" s="35"/>
      <c r="AK315" s="35"/>
      <c r="AL315" s="35"/>
      <c r="AM315" s="35"/>
      <c r="AN315" s="35"/>
      <c r="AO315" s="35"/>
      <c r="AP315" s="35"/>
      <c r="AQ315" s="35"/>
      <c r="AR315" s="35"/>
      <c r="AS315" s="35"/>
      <c r="AT315" s="35"/>
      <c r="AU315" s="35"/>
      <c r="AV315" s="35"/>
      <c r="AW315" s="35"/>
      <c r="AX315" s="35"/>
      <c r="AY315" s="35"/>
      <c r="AZ315" s="35"/>
      <c r="BA315" s="35"/>
      <c r="BB315" s="35"/>
      <c r="BC315" s="35"/>
      <c r="BD315" s="35"/>
      <c r="BE315" s="35"/>
      <c r="BF315" s="35"/>
      <c r="BG315" s="35"/>
      <c r="BH315" s="35"/>
      <c r="BI315" s="35"/>
      <c r="BJ315" s="35"/>
      <c r="BK315" s="35"/>
      <c r="BL315" s="35"/>
      <c r="BM315" s="35"/>
    </row>
    <row r="316" customFormat="false" ht="12" hidden="false" customHeight="true" outlineLevel="0" collapsed="false">
      <c r="A316" s="35"/>
      <c r="B316" s="35"/>
      <c r="C316" s="35"/>
      <c r="D316" s="35"/>
      <c r="E316" s="35"/>
      <c r="F316" s="35"/>
      <c r="G316" s="35"/>
      <c r="H316" s="35"/>
      <c r="I316" s="35"/>
      <c r="J316" s="35"/>
      <c r="K316" s="35"/>
      <c r="L316" s="35"/>
      <c r="M316" s="35"/>
      <c r="N316" s="35"/>
      <c r="O316" s="35"/>
      <c r="P316" s="35"/>
      <c r="Q316" s="35"/>
      <c r="R316" s="35"/>
      <c r="S316" s="35"/>
      <c r="T316" s="35"/>
      <c r="U316" s="35"/>
      <c r="V316" s="35"/>
      <c r="W316" s="35"/>
      <c r="X316" s="35"/>
      <c r="Y316" s="35"/>
      <c r="Z316" s="35"/>
      <c r="AA316" s="35"/>
      <c r="AB316" s="35"/>
      <c r="AC316" s="35"/>
      <c r="AD316" s="35"/>
      <c r="AE316" s="35"/>
      <c r="AF316" s="35"/>
      <c r="AG316" s="35"/>
      <c r="AH316" s="35"/>
      <c r="AI316" s="35"/>
      <c r="AJ316" s="35"/>
      <c r="AK316" s="35"/>
      <c r="AL316" s="35"/>
      <c r="AM316" s="35"/>
      <c r="AN316" s="35"/>
      <c r="AO316" s="35"/>
      <c r="AP316" s="35"/>
      <c r="AQ316" s="35"/>
      <c r="AR316" s="35"/>
      <c r="AS316" s="35"/>
      <c r="AT316" s="35"/>
      <c r="AU316" s="35"/>
      <c r="AV316" s="35"/>
      <c r="AW316" s="35"/>
      <c r="AX316" s="35"/>
      <c r="AY316" s="35"/>
      <c r="AZ316" s="35"/>
      <c r="BA316" s="35"/>
      <c r="BB316" s="35"/>
      <c r="BC316" s="35"/>
      <c r="BD316" s="35"/>
      <c r="BE316" s="35"/>
      <c r="BF316" s="35"/>
      <c r="BG316" s="35"/>
      <c r="BH316" s="35"/>
      <c r="BI316" s="35"/>
      <c r="BJ316" s="35"/>
      <c r="BK316" s="35"/>
      <c r="BL316" s="35"/>
      <c r="BM316" s="35"/>
    </row>
    <row r="317" customFormat="false" ht="12" hidden="false" customHeight="true" outlineLevel="0" collapsed="false">
      <c r="A317" s="35"/>
      <c r="B317" s="35"/>
      <c r="C317" s="35"/>
      <c r="D317" s="35"/>
      <c r="E317" s="35"/>
      <c r="F317" s="35"/>
      <c r="G317" s="35"/>
      <c r="H317" s="35"/>
      <c r="I317" s="35"/>
      <c r="J317" s="35"/>
      <c r="K317" s="35"/>
      <c r="L317" s="35"/>
      <c r="M317" s="35"/>
      <c r="N317" s="35"/>
      <c r="O317" s="35"/>
      <c r="P317" s="35"/>
      <c r="Q317" s="35"/>
      <c r="R317" s="35"/>
      <c r="S317" s="35"/>
      <c r="T317" s="35"/>
      <c r="U317" s="35"/>
      <c r="V317" s="35"/>
      <c r="W317" s="35"/>
      <c r="X317" s="35"/>
      <c r="Y317" s="35"/>
      <c r="Z317" s="35"/>
      <c r="AA317" s="35"/>
      <c r="AB317" s="35"/>
      <c r="AC317" s="35"/>
      <c r="AD317" s="35"/>
      <c r="AE317" s="35"/>
      <c r="AF317" s="35"/>
      <c r="AG317" s="35"/>
      <c r="AH317" s="35"/>
      <c r="AI317" s="35"/>
      <c r="AJ317" s="35"/>
      <c r="AK317" s="35"/>
      <c r="AL317" s="35"/>
      <c r="AM317" s="35"/>
      <c r="AN317" s="35"/>
      <c r="AO317" s="35"/>
      <c r="AP317" s="35"/>
      <c r="AQ317" s="35"/>
      <c r="AR317" s="35"/>
      <c r="AS317" s="35"/>
      <c r="AT317" s="35"/>
      <c r="AU317" s="35"/>
      <c r="AV317" s="35"/>
      <c r="AW317" s="35"/>
      <c r="AX317" s="35"/>
      <c r="AY317" s="35"/>
      <c r="AZ317" s="35"/>
      <c r="BA317" s="35"/>
      <c r="BB317" s="35"/>
      <c r="BC317" s="35"/>
      <c r="BD317" s="35"/>
      <c r="BE317" s="35"/>
      <c r="BF317" s="35"/>
      <c r="BG317" s="35"/>
      <c r="BH317" s="35"/>
      <c r="BI317" s="35"/>
      <c r="BJ317" s="35"/>
      <c r="BK317" s="35"/>
      <c r="BL317" s="35"/>
      <c r="BM317" s="35"/>
    </row>
    <row r="318" customFormat="false" ht="12" hidden="false" customHeight="true" outlineLevel="0" collapsed="false">
      <c r="A318" s="35"/>
      <c r="B318" s="35"/>
      <c r="C318" s="35"/>
      <c r="D318" s="35"/>
      <c r="E318" s="35"/>
      <c r="F318" s="35"/>
      <c r="G318" s="35"/>
      <c r="H318" s="35"/>
      <c r="I318" s="35"/>
      <c r="J318" s="35"/>
      <c r="K318" s="35"/>
      <c r="L318" s="35"/>
      <c r="M318" s="35"/>
      <c r="N318" s="35"/>
      <c r="O318" s="35"/>
      <c r="P318" s="35"/>
      <c r="Q318" s="35"/>
      <c r="R318" s="35"/>
      <c r="S318" s="35"/>
      <c r="T318" s="35"/>
      <c r="U318" s="35"/>
      <c r="V318" s="35"/>
      <c r="W318" s="35"/>
      <c r="X318" s="35"/>
      <c r="Y318" s="35"/>
      <c r="Z318" s="35"/>
      <c r="AA318" s="35"/>
      <c r="AB318" s="35"/>
      <c r="AC318" s="35"/>
      <c r="AD318" s="35"/>
      <c r="AE318" s="35"/>
      <c r="AF318" s="35"/>
      <c r="AG318" s="35"/>
      <c r="AH318" s="35"/>
      <c r="AI318" s="35"/>
      <c r="AJ318" s="35"/>
      <c r="AK318" s="35"/>
      <c r="AL318" s="35"/>
      <c r="AM318" s="35"/>
      <c r="AN318" s="35"/>
      <c r="AO318" s="35"/>
      <c r="AP318" s="35"/>
      <c r="AQ318" s="35"/>
      <c r="AR318" s="35"/>
      <c r="AS318" s="35"/>
      <c r="AT318" s="35"/>
      <c r="AU318" s="35"/>
      <c r="AV318" s="35"/>
      <c r="AW318" s="35"/>
      <c r="AX318" s="35"/>
      <c r="AY318" s="35"/>
      <c r="AZ318" s="35"/>
      <c r="BA318" s="35"/>
      <c r="BB318" s="35"/>
      <c r="BC318" s="35"/>
      <c r="BD318" s="35"/>
      <c r="BE318" s="35"/>
      <c r="BF318" s="35"/>
      <c r="BG318" s="35"/>
      <c r="BH318" s="35"/>
      <c r="BI318" s="35"/>
      <c r="BJ318" s="35"/>
      <c r="BK318" s="35"/>
      <c r="BL318" s="35"/>
      <c r="BM318" s="35"/>
    </row>
    <row r="319" customFormat="false" ht="12" hidden="false" customHeight="true" outlineLevel="0" collapsed="false">
      <c r="A319" s="35"/>
      <c r="B319" s="35"/>
      <c r="C319" s="35"/>
      <c r="D319" s="35"/>
      <c r="E319" s="35"/>
      <c r="F319" s="35"/>
      <c r="G319" s="35"/>
      <c r="H319" s="35"/>
      <c r="I319" s="35"/>
      <c r="J319" s="35"/>
      <c r="K319" s="35"/>
      <c r="L319" s="35"/>
      <c r="M319" s="35"/>
      <c r="N319" s="35"/>
      <c r="O319" s="35"/>
      <c r="P319" s="35"/>
      <c r="Q319" s="35"/>
      <c r="R319" s="35"/>
      <c r="S319" s="35"/>
      <c r="T319" s="35"/>
      <c r="U319" s="35"/>
      <c r="V319" s="35"/>
      <c r="W319" s="35"/>
      <c r="X319" s="35"/>
      <c r="Y319" s="35"/>
      <c r="Z319" s="35"/>
      <c r="AA319" s="35"/>
      <c r="AB319" s="35"/>
      <c r="AC319" s="35"/>
      <c r="AD319" s="35"/>
      <c r="AE319" s="35"/>
      <c r="AF319" s="35"/>
      <c r="AG319" s="35"/>
      <c r="AH319" s="35"/>
      <c r="AI319" s="35"/>
      <c r="AJ319" s="35"/>
      <c r="AK319" s="35"/>
      <c r="AL319" s="35"/>
      <c r="AM319" s="35"/>
      <c r="AN319" s="35"/>
      <c r="AO319" s="35"/>
      <c r="AP319" s="35"/>
      <c r="AQ319" s="35"/>
      <c r="AR319" s="35"/>
      <c r="AS319" s="35"/>
      <c r="AT319" s="35"/>
      <c r="AU319" s="35"/>
      <c r="AV319" s="35"/>
      <c r="AW319" s="35"/>
      <c r="AX319" s="35"/>
      <c r="AY319" s="35"/>
      <c r="AZ319" s="35"/>
      <c r="BA319" s="35"/>
      <c r="BB319" s="35"/>
      <c r="BC319" s="35"/>
      <c r="BD319" s="35"/>
      <c r="BE319" s="35"/>
      <c r="BF319" s="35"/>
      <c r="BG319" s="35"/>
      <c r="BH319" s="35"/>
      <c r="BI319" s="35"/>
      <c r="BJ319" s="35"/>
      <c r="BK319" s="35"/>
      <c r="BL319" s="35"/>
      <c r="BM319" s="35"/>
    </row>
    <row r="320" customFormat="false" ht="12" hidden="false" customHeight="true" outlineLevel="0" collapsed="false">
      <c r="A320" s="35"/>
      <c r="B320" s="35"/>
      <c r="C320" s="35"/>
      <c r="D320" s="35"/>
      <c r="E320" s="35"/>
      <c r="F320" s="35"/>
      <c r="G320" s="35"/>
      <c r="H320" s="35"/>
      <c r="I320" s="35"/>
      <c r="J320" s="35"/>
      <c r="K320" s="35"/>
      <c r="L320" s="35"/>
      <c r="M320" s="35"/>
      <c r="N320" s="35"/>
      <c r="O320" s="35"/>
      <c r="P320" s="35"/>
      <c r="Q320" s="35"/>
      <c r="R320" s="35"/>
      <c r="S320" s="35"/>
      <c r="T320" s="35"/>
      <c r="U320" s="35"/>
      <c r="V320" s="35"/>
      <c r="W320" s="35"/>
      <c r="X320" s="35"/>
      <c r="Y320" s="35"/>
      <c r="Z320" s="35"/>
      <c r="AA320" s="35"/>
      <c r="AB320" s="35"/>
      <c r="AC320" s="35"/>
      <c r="AD320" s="35"/>
      <c r="AE320" s="35"/>
      <c r="AF320" s="35"/>
      <c r="AG320" s="35"/>
      <c r="AH320" s="35"/>
      <c r="AI320" s="35"/>
      <c r="AJ320" s="35"/>
      <c r="AK320" s="35"/>
      <c r="AL320" s="35"/>
      <c r="AM320" s="35"/>
      <c r="AN320" s="35"/>
      <c r="AO320" s="35"/>
      <c r="AP320" s="35"/>
      <c r="AQ320" s="35"/>
      <c r="AR320" s="35"/>
      <c r="AS320" s="35"/>
      <c r="AT320" s="35"/>
      <c r="AU320" s="35"/>
      <c r="AV320" s="35"/>
      <c r="AW320" s="35"/>
      <c r="AX320" s="35"/>
      <c r="AY320" s="35"/>
      <c r="AZ320" s="35"/>
      <c r="BA320" s="35"/>
      <c r="BB320" s="35"/>
      <c r="BC320" s="35"/>
      <c r="BD320" s="35"/>
      <c r="BE320" s="35"/>
      <c r="BF320" s="35"/>
      <c r="BG320" s="35"/>
      <c r="BH320" s="35"/>
      <c r="BI320" s="35"/>
      <c r="BJ320" s="35"/>
      <c r="BK320" s="35"/>
      <c r="BL320" s="35"/>
      <c r="BM320" s="35"/>
    </row>
    <row r="321" customFormat="false" ht="12" hidden="false" customHeight="true" outlineLevel="0" collapsed="false">
      <c r="A321" s="35"/>
      <c r="B321" s="35"/>
      <c r="C321" s="35"/>
      <c r="D321" s="35"/>
      <c r="E321" s="35"/>
      <c r="F321" s="35"/>
      <c r="G321" s="35"/>
      <c r="H321" s="35"/>
      <c r="I321" s="35"/>
      <c r="J321" s="35"/>
      <c r="K321" s="35"/>
      <c r="L321" s="35"/>
      <c r="M321" s="35"/>
      <c r="N321" s="35"/>
      <c r="O321" s="35"/>
      <c r="P321" s="35"/>
      <c r="Q321" s="35"/>
      <c r="R321" s="35"/>
      <c r="S321" s="35"/>
      <c r="T321" s="35"/>
      <c r="U321" s="35"/>
      <c r="V321" s="35"/>
      <c r="W321" s="35"/>
      <c r="X321" s="35"/>
      <c r="Y321" s="35"/>
      <c r="Z321" s="35"/>
      <c r="AA321" s="35"/>
      <c r="AB321" s="35"/>
      <c r="AC321" s="35"/>
      <c r="AD321" s="35"/>
      <c r="AE321" s="35"/>
      <c r="AF321" s="35"/>
      <c r="AG321" s="35"/>
      <c r="AH321" s="35"/>
      <c r="AI321" s="35"/>
      <c r="AJ321" s="35"/>
      <c r="AK321" s="35"/>
      <c r="AL321" s="35"/>
      <c r="AM321" s="35"/>
      <c r="AN321" s="35"/>
      <c r="AO321" s="35"/>
      <c r="AP321" s="35"/>
      <c r="AQ321" s="35"/>
      <c r="AR321" s="35"/>
      <c r="AS321" s="35"/>
      <c r="AT321" s="35"/>
      <c r="AU321" s="35"/>
      <c r="AV321" s="35"/>
      <c r="AW321" s="35"/>
      <c r="AX321" s="35"/>
      <c r="AY321" s="35"/>
      <c r="AZ321" s="35"/>
      <c r="BA321" s="35"/>
      <c r="BB321" s="35"/>
      <c r="BC321" s="35"/>
      <c r="BD321" s="35"/>
      <c r="BE321" s="35"/>
      <c r="BF321" s="35"/>
      <c r="BG321" s="35"/>
      <c r="BH321" s="35"/>
      <c r="BI321" s="35"/>
      <c r="BJ321" s="35"/>
      <c r="BK321" s="35"/>
      <c r="BL321" s="35"/>
      <c r="BM321" s="35"/>
    </row>
    <row r="322" customFormat="false" ht="12" hidden="false" customHeight="true" outlineLevel="0" collapsed="false">
      <c r="A322" s="35"/>
      <c r="B322" s="35"/>
      <c r="C322" s="35"/>
      <c r="D322" s="35"/>
      <c r="E322" s="35"/>
      <c r="F322" s="35"/>
      <c r="G322" s="35"/>
      <c r="H322" s="35"/>
      <c r="I322" s="35"/>
      <c r="J322" s="35"/>
      <c r="K322" s="35"/>
      <c r="L322" s="35"/>
      <c r="M322" s="35"/>
      <c r="N322" s="35"/>
      <c r="O322" s="35"/>
      <c r="P322" s="35"/>
      <c r="Q322" s="35"/>
      <c r="R322" s="35"/>
      <c r="S322" s="35"/>
      <c r="T322" s="35"/>
      <c r="U322" s="35"/>
      <c r="V322" s="35"/>
      <c r="W322" s="35"/>
      <c r="X322" s="35"/>
      <c r="Y322" s="35"/>
      <c r="Z322" s="35"/>
      <c r="AA322" s="35"/>
      <c r="AB322" s="35"/>
      <c r="AC322" s="35"/>
      <c r="AD322" s="35"/>
      <c r="AE322" s="35"/>
      <c r="AF322" s="35"/>
      <c r="AG322" s="35"/>
      <c r="AH322" s="35"/>
      <c r="AI322" s="35"/>
      <c r="AJ322" s="35"/>
      <c r="AK322" s="35"/>
      <c r="AL322" s="35"/>
      <c r="AM322" s="35"/>
      <c r="AN322" s="35"/>
      <c r="AO322" s="35"/>
      <c r="AP322" s="35"/>
      <c r="AQ322" s="35"/>
      <c r="AR322" s="35"/>
      <c r="AS322" s="35"/>
      <c r="AT322" s="35"/>
      <c r="AU322" s="35"/>
      <c r="AV322" s="35"/>
      <c r="AW322" s="35"/>
      <c r="AX322" s="35"/>
      <c r="AY322" s="35"/>
      <c r="AZ322" s="35"/>
      <c r="BA322" s="35"/>
      <c r="BB322" s="35"/>
      <c r="BC322" s="35"/>
      <c r="BD322" s="35"/>
      <c r="BE322" s="35"/>
      <c r="BF322" s="35"/>
      <c r="BG322" s="35"/>
      <c r="BH322" s="35"/>
      <c r="BI322" s="35"/>
      <c r="BJ322" s="35"/>
      <c r="BK322" s="35"/>
      <c r="BL322" s="35"/>
      <c r="BM322" s="35"/>
    </row>
    <row r="323" customFormat="false" ht="12" hidden="false" customHeight="true" outlineLevel="0" collapsed="false">
      <c r="A323" s="35"/>
      <c r="B323" s="35"/>
      <c r="C323" s="35"/>
      <c r="D323" s="35"/>
      <c r="E323" s="35"/>
      <c r="F323" s="35"/>
      <c r="G323" s="35"/>
      <c r="H323" s="35"/>
      <c r="I323" s="35"/>
      <c r="J323" s="35"/>
      <c r="K323" s="35"/>
      <c r="L323" s="35"/>
      <c r="M323" s="35"/>
      <c r="N323" s="35"/>
      <c r="O323" s="35"/>
      <c r="P323" s="35"/>
      <c r="Q323" s="35"/>
      <c r="R323" s="35"/>
      <c r="S323" s="35"/>
      <c r="T323" s="35"/>
      <c r="U323" s="35"/>
      <c r="V323" s="35"/>
      <c r="W323" s="35"/>
      <c r="X323" s="35"/>
      <c r="Y323" s="35"/>
      <c r="Z323" s="35"/>
      <c r="AA323" s="35"/>
      <c r="AB323" s="35"/>
      <c r="AC323" s="35"/>
      <c r="AD323" s="35"/>
      <c r="AE323" s="35"/>
      <c r="AF323" s="35"/>
      <c r="AG323" s="35"/>
      <c r="AH323" s="35"/>
      <c r="AI323" s="35"/>
      <c r="AJ323" s="35"/>
      <c r="AK323" s="35"/>
      <c r="AL323" s="35"/>
      <c r="AM323" s="35"/>
      <c r="AN323" s="35"/>
      <c r="AO323" s="35"/>
      <c r="AP323" s="35"/>
      <c r="AQ323" s="35"/>
      <c r="AR323" s="35"/>
      <c r="AS323" s="35"/>
      <c r="AT323" s="35"/>
      <c r="AU323" s="35"/>
      <c r="AV323" s="35"/>
      <c r="AW323" s="35"/>
      <c r="AX323" s="35"/>
      <c r="AY323" s="35"/>
      <c r="AZ323" s="35"/>
      <c r="BA323" s="35"/>
      <c r="BB323" s="35"/>
      <c r="BC323" s="35"/>
      <c r="BD323" s="35"/>
      <c r="BE323" s="35"/>
      <c r="BF323" s="35"/>
      <c r="BG323" s="35"/>
      <c r="BH323" s="35"/>
      <c r="BI323" s="35"/>
      <c r="BJ323" s="35"/>
      <c r="BK323" s="35"/>
      <c r="BL323" s="35"/>
      <c r="BM323" s="35"/>
    </row>
    <row r="324" customFormat="false" ht="12" hidden="false" customHeight="true" outlineLevel="0" collapsed="false">
      <c r="A324" s="35"/>
      <c r="B324" s="35"/>
      <c r="C324" s="35"/>
      <c r="D324" s="35"/>
      <c r="E324" s="35"/>
      <c r="F324" s="35"/>
      <c r="G324" s="35"/>
      <c r="H324" s="35"/>
      <c r="I324" s="35"/>
      <c r="J324" s="35"/>
      <c r="K324" s="35"/>
      <c r="L324" s="35"/>
      <c r="M324" s="35"/>
      <c r="N324" s="35"/>
      <c r="O324" s="35"/>
      <c r="P324" s="35"/>
      <c r="Q324" s="35"/>
      <c r="R324" s="35"/>
      <c r="S324" s="35"/>
      <c r="T324" s="35"/>
      <c r="U324" s="35"/>
      <c r="V324" s="35"/>
      <c r="W324" s="35"/>
      <c r="X324" s="35"/>
      <c r="Y324" s="35"/>
      <c r="Z324" s="35"/>
      <c r="AA324" s="35"/>
      <c r="AB324" s="35"/>
      <c r="AC324" s="35"/>
      <c r="AD324" s="35"/>
      <c r="AE324" s="35"/>
      <c r="AF324" s="35"/>
      <c r="AG324" s="35"/>
      <c r="AH324" s="35"/>
      <c r="AI324" s="35"/>
      <c r="AJ324" s="35"/>
      <c r="AK324" s="35"/>
      <c r="AL324" s="35"/>
      <c r="AM324" s="35"/>
      <c r="AN324" s="35"/>
      <c r="AO324" s="35"/>
      <c r="AP324" s="35"/>
      <c r="AQ324" s="35"/>
      <c r="AR324" s="35"/>
      <c r="AS324" s="35"/>
      <c r="AT324" s="35"/>
      <c r="AU324" s="35"/>
      <c r="AV324" s="35"/>
      <c r="AW324" s="35"/>
      <c r="AX324" s="35"/>
      <c r="AY324" s="35"/>
      <c r="AZ324" s="35"/>
      <c r="BA324" s="35"/>
      <c r="BB324" s="35"/>
      <c r="BC324" s="35"/>
      <c r="BD324" s="35"/>
      <c r="BE324" s="35"/>
      <c r="BF324" s="35"/>
      <c r="BG324" s="35"/>
      <c r="BH324" s="35"/>
      <c r="BI324" s="35"/>
      <c r="BJ324" s="35"/>
      <c r="BK324" s="35"/>
      <c r="BL324" s="35"/>
      <c r="BM324" s="35"/>
    </row>
    <row r="325" customFormat="false" ht="12" hidden="false" customHeight="true" outlineLevel="0" collapsed="false">
      <c r="A325" s="35"/>
      <c r="B325" s="35"/>
      <c r="C325" s="35"/>
      <c r="D325" s="35"/>
      <c r="E325" s="35"/>
      <c r="F325" s="35"/>
      <c r="G325" s="35"/>
      <c r="H325" s="35"/>
      <c r="I325" s="35"/>
      <c r="J325" s="35"/>
      <c r="K325" s="35"/>
      <c r="L325" s="35"/>
      <c r="M325" s="35"/>
      <c r="N325" s="35"/>
      <c r="O325" s="35"/>
      <c r="P325" s="35"/>
      <c r="Q325" s="35"/>
      <c r="R325" s="35"/>
      <c r="S325" s="35"/>
      <c r="T325" s="35"/>
      <c r="U325" s="35"/>
      <c r="V325" s="35"/>
      <c r="W325" s="35"/>
      <c r="X325" s="35"/>
      <c r="Y325" s="35"/>
      <c r="Z325" s="35"/>
      <c r="AA325" s="35"/>
      <c r="AB325" s="35"/>
      <c r="AC325" s="35"/>
      <c r="AD325" s="35"/>
      <c r="AE325" s="35"/>
      <c r="AF325" s="35"/>
      <c r="AG325" s="35"/>
      <c r="AH325" s="35"/>
      <c r="AI325" s="35"/>
      <c r="AJ325" s="35"/>
      <c r="AK325" s="35"/>
      <c r="AL325" s="35"/>
      <c r="AM325" s="35"/>
      <c r="AN325" s="35"/>
      <c r="AO325" s="35"/>
      <c r="AP325" s="35"/>
      <c r="AQ325" s="35"/>
      <c r="AR325" s="35"/>
      <c r="AS325" s="35"/>
      <c r="AT325" s="35"/>
      <c r="AU325" s="35"/>
      <c r="AV325" s="35"/>
      <c r="AW325" s="35"/>
      <c r="AX325" s="35"/>
      <c r="AY325" s="35"/>
      <c r="AZ325" s="35"/>
      <c r="BA325" s="35"/>
      <c r="BB325" s="35"/>
      <c r="BC325" s="35"/>
      <c r="BD325" s="35"/>
      <c r="BE325" s="35"/>
      <c r="BF325" s="35"/>
      <c r="BG325" s="35"/>
      <c r="BH325" s="35"/>
      <c r="BI325" s="35"/>
      <c r="BJ325" s="35"/>
      <c r="BK325" s="35"/>
      <c r="BL325" s="35"/>
      <c r="BM325" s="35"/>
    </row>
    <row r="326" customFormat="false" ht="12" hidden="false" customHeight="true" outlineLevel="0" collapsed="false">
      <c r="A326" s="35"/>
      <c r="B326" s="35"/>
      <c r="C326" s="35"/>
      <c r="D326" s="35"/>
      <c r="E326" s="35"/>
      <c r="F326" s="35"/>
      <c r="G326" s="35"/>
      <c r="H326" s="35"/>
      <c r="I326" s="35"/>
      <c r="J326" s="35"/>
      <c r="K326" s="35"/>
      <c r="L326" s="35"/>
      <c r="M326" s="35"/>
      <c r="N326" s="35"/>
      <c r="O326" s="35"/>
      <c r="P326" s="35"/>
      <c r="Q326" s="35"/>
      <c r="R326" s="35"/>
      <c r="S326" s="35"/>
      <c r="T326" s="35"/>
      <c r="U326" s="35"/>
      <c r="V326" s="35"/>
      <c r="W326" s="35"/>
      <c r="X326" s="35"/>
      <c r="Y326" s="35"/>
      <c r="Z326" s="35"/>
      <c r="AA326" s="35"/>
      <c r="AB326" s="35"/>
      <c r="AC326" s="35"/>
      <c r="AD326" s="35"/>
      <c r="AE326" s="35"/>
      <c r="AF326" s="35"/>
      <c r="AG326" s="35"/>
      <c r="AH326" s="35"/>
      <c r="AI326" s="35"/>
      <c r="AJ326" s="35"/>
      <c r="AK326" s="35"/>
      <c r="AL326" s="35"/>
      <c r="AM326" s="35"/>
      <c r="AN326" s="35"/>
      <c r="AO326" s="35"/>
      <c r="AP326" s="35"/>
      <c r="AQ326" s="35"/>
      <c r="AR326" s="35"/>
      <c r="AS326" s="35"/>
      <c r="AT326" s="35"/>
      <c r="AU326" s="35"/>
      <c r="AV326" s="35"/>
      <c r="AW326" s="35"/>
      <c r="AX326" s="35"/>
      <c r="AY326" s="35"/>
      <c r="AZ326" s="35"/>
      <c r="BA326" s="35"/>
      <c r="BB326" s="35"/>
      <c r="BC326" s="35"/>
      <c r="BD326" s="35"/>
      <c r="BE326" s="35"/>
      <c r="BF326" s="35"/>
      <c r="BG326" s="35"/>
      <c r="BH326" s="35"/>
      <c r="BI326" s="35"/>
      <c r="BJ326" s="35"/>
      <c r="BK326" s="35"/>
      <c r="BL326" s="35"/>
      <c r="BM326" s="35"/>
    </row>
    <row r="327" customFormat="false" ht="12" hidden="false" customHeight="true" outlineLevel="0" collapsed="false">
      <c r="A327" s="35"/>
      <c r="B327" s="35"/>
      <c r="C327" s="35"/>
      <c r="D327" s="35"/>
      <c r="E327" s="35"/>
      <c r="F327" s="35"/>
      <c r="G327" s="35"/>
      <c r="H327" s="35"/>
      <c r="I327" s="35"/>
      <c r="J327" s="35"/>
      <c r="K327" s="35"/>
      <c r="L327" s="35"/>
      <c r="M327" s="35"/>
      <c r="N327" s="35"/>
      <c r="O327" s="35"/>
      <c r="P327" s="35"/>
      <c r="Q327" s="35"/>
      <c r="R327" s="35"/>
      <c r="S327" s="35"/>
      <c r="T327" s="35"/>
      <c r="U327" s="35"/>
      <c r="V327" s="35"/>
      <c r="W327" s="35"/>
      <c r="X327" s="35"/>
      <c r="Y327" s="35"/>
      <c r="Z327" s="35"/>
      <c r="AA327" s="35"/>
      <c r="AB327" s="35"/>
      <c r="AC327" s="35"/>
      <c r="AD327" s="35"/>
      <c r="AE327" s="35"/>
      <c r="AF327" s="35"/>
      <c r="AG327" s="35"/>
      <c r="AH327" s="35"/>
      <c r="AI327" s="35"/>
      <c r="AJ327" s="35"/>
      <c r="AK327" s="35"/>
      <c r="AL327" s="35"/>
      <c r="AM327" s="35"/>
      <c r="AN327" s="35"/>
      <c r="AO327" s="35"/>
      <c r="AP327" s="35"/>
      <c r="AQ327" s="35"/>
      <c r="AR327" s="35"/>
      <c r="AS327" s="35"/>
      <c r="AT327" s="35"/>
      <c r="AU327" s="35"/>
      <c r="AV327" s="35"/>
      <c r="AW327" s="35"/>
      <c r="AX327" s="35"/>
      <c r="AY327" s="35"/>
      <c r="AZ327" s="35"/>
      <c r="BA327" s="35"/>
      <c r="BB327" s="35"/>
      <c r="BC327" s="35"/>
      <c r="BD327" s="35"/>
      <c r="BE327" s="35"/>
      <c r="BF327" s="35"/>
      <c r="BG327" s="35"/>
      <c r="BH327" s="35"/>
      <c r="BI327" s="35"/>
      <c r="BJ327" s="35"/>
      <c r="BK327" s="35"/>
      <c r="BL327" s="35"/>
      <c r="BM327" s="35"/>
    </row>
    <row r="328" customFormat="false" ht="12" hidden="false" customHeight="true" outlineLevel="0" collapsed="false">
      <c r="A328" s="35"/>
      <c r="B328" s="35"/>
      <c r="C328" s="35"/>
      <c r="D328" s="35"/>
      <c r="E328" s="35"/>
      <c r="F328" s="35"/>
      <c r="G328" s="35"/>
      <c r="H328" s="35"/>
      <c r="I328" s="35"/>
      <c r="J328" s="35"/>
      <c r="K328" s="35"/>
      <c r="L328" s="35"/>
      <c r="M328" s="35"/>
      <c r="N328" s="35"/>
      <c r="O328" s="35"/>
      <c r="P328" s="35"/>
      <c r="Q328" s="35"/>
      <c r="R328" s="35"/>
      <c r="S328" s="35"/>
      <c r="T328" s="35"/>
      <c r="U328" s="35"/>
      <c r="V328" s="35"/>
      <c r="W328" s="35"/>
      <c r="X328" s="35"/>
      <c r="Y328" s="35"/>
      <c r="Z328" s="35"/>
      <c r="AA328" s="35"/>
      <c r="AB328" s="35"/>
      <c r="AC328" s="35"/>
      <c r="AD328" s="35"/>
      <c r="AE328" s="35"/>
      <c r="AF328" s="35"/>
      <c r="AG328" s="35"/>
      <c r="AH328" s="35"/>
      <c r="AI328" s="35"/>
      <c r="AJ328" s="35"/>
      <c r="AK328" s="35"/>
      <c r="AL328" s="35"/>
      <c r="AM328" s="35"/>
      <c r="AN328" s="35"/>
      <c r="AO328" s="35"/>
      <c r="AP328" s="35"/>
      <c r="AQ328" s="35"/>
      <c r="AR328" s="35"/>
      <c r="AS328" s="35"/>
      <c r="AT328" s="35"/>
      <c r="AU328" s="35"/>
      <c r="AV328" s="35"/>
      <c r="AW328" s="35"/>
      <c r="AX328" s="35"/>
      <c r="AY328" s="35"/>
      <c r="AZ328" s="35"/>
      <c r="BA328" s="35"/>
      <c r="BB328" s="35"/>
      <c r="BC328" s="35"/>
      <c r="BD328" s="35"/>
      <c r="BE328" s="35"/>
      <c r="BF328" s="35"/>
      <c r="BG328" s="35"/>
      <c r="BH328" s="35"/>
      <c r="BI328" s="35"/>
      <c r="BJ328" s="35"/>
      <c r="BK328" s="35"/>
      <c r="BL328" s="35"/>
      <c r="BM328" s="35"/>
    </row>
    <row r="329" customFormat="false" ht="12" hidden="false" customHeight="true" outlineLevel="0" collapsed="false">
      <c r="A329" s="35"/>
      <c r="B329" s="35"/>
      <c r="C329" s="35"/>
      <c r="D329" s="35"/>
      <c r="E329" s="35"/>
      <c r="F329" s="35"/>
      <c r="G329" s="35"/>
      <c r="H329" s="35"/>
      <c r="I329" s="35"/>
      <c r="J329" s="35"/>
      <c r="K329" s="35"/>
      <c r="L329" s="35"/>
      <c r="M329" s="35"/>
      <c r="N329" s="35"/>
      <c r="O329" s="35"/>
      <c r="P329" s="35"/>
      <c r="Q329" s="35"/>
      <c r="R329" s="35"/>
      <c r="S329" s="35"/>
      <c r="T329" s="35"/>
      <c r="U329" s="35"/>
      <c r="V329" s="35"/>
      <c r="W329" s="35"/>
      <c r="X329" s="35"/>
      <c r="Y329" s="35"/>
      <c r="Z329" s="35"/>
      <c r="AA329" s="35"/>
      <c r="AB329" s="35"/>
      <c r="AC329" s="35"/>
      <c r="AD329" s="35"/>
      <c r="AE329" s="35"/>
      <c r="AF329" s="35"/>
      <c r="AG329" s="35"/>
      <c r="AH329" s="35"/>
      <c r="AI329" s="35"/>
      <c r="AJ329" s="35"/>
      <c r="AK329" s="35"/>
      <c r="AL329" s="35"/>
      <c r="AM329" s="35"/>
      <c r="AN329" s="35"/>
      <c r="AO329" s="35"/>
      <c r="AP329" s="35"/>
      <c r="AQ329" s="35"/>
      <c r="AR329" s="35"/>
      <c r="AS329" s="35"/>
      <c r="AT329" s="35"/>
      <c r="AU329" s="35"/>
      <c r="AV329" s="35"/>
      <c r="AW329" s="35"/>
      <c r="AX329" s="35"/>
      <c r="AY329" s="35"/>
      <c r="AZ329" s="35"/>
      <c r="BA329" s="35"/>
      <c r="BB329" s="35"/>
      <c r="BC329" s="35"/>
      <c r="BD329" s="35"/>
      <c r="BE329" s="35"/>
      <c r="BF329" s="35"/>
      <c r="BG329" s="35"/>
      <c r="BH329" s="35"/>
      <c r="BI329" s="35"/>
      <c r="BJ329" s="35"/>
      <c r="BK329" s="35"/>
      <c r="BL329" s="35"/>
      <c r="BM329" s="35"/>
    </row>
    <row r="330" customFormat="false" ht="12" hidden="false" customHeight="true" outlineLevel="0" collapsed="false">
      <c r="A330" s="35"/>
      <c r="B330" s="35"/>
      <c r="C330" s="35"/>
      <c r="D330" s="35"/>
      <c r="E330" s="35"/>
      <c r="F330" s="35"/>
      <c r="G330" s="35"/>
      <c r="H330" s="35"/>
      <c r="I330" s="35"/>
      <c r="J330" s="35"/>
      <c r="K330" s="35"/>
      <c r="L330" s="35"/>
      <c r="M330" s="35"/>
      <c r="N330" s="35"/>
      <c r="O330" s="35"/>
      <c r="P330" s="35"/>
      <c r="Q330" s="35"/>
      <c r="R330" s="35"/>
      <c r="S330" s="35"/>
      <c r="T330" s="35"/>
      <c r="U330" s="35"/>
      <c r="V330" s="35"/>
      <c r="W330" s="35"/>
      <c r="X330" s="35"/>
      <c r="Y330" s="35"/>
      <c r="Z330" s="35"/>
      <c r="AA330" s="35"/>
      <c r="AB330" s="35"/>
      <c r="AC330" s="35"/>
      <c r="AD330" s="35"/>
      <c r="AE330" s="35"/>
      <c r="AF330" s="35"/>
      <c r="AG330" s="35"/>
      <c r="AH330" s="35"/>
      <c r="AI330" s="35"/>
      <c r="AJ330" s="35"/>
      <c r="AK330" s="35"/>
      <c r="AL330" s="35"/>
      <c r="AM330" s="35"/>
      <c r="AN330" s="35"/>
      <c r="AO330" s="35"/>
      <c r="AP330" s="35"/>
      <c r="AQ330" s="35"/>
      <c r="AR330" s="35"/>
      <c r="AS330" s="35"/>
      <c r="AT330" s="35"/>
      <c r="AU330" s="35"/>
      <c r="AV330" s="35"/>
      <c r="AW330" s="35"/>
      <c r="AX330" s="35"/>
      <c r="AY330" s="35"/>
      <c r="AZ330" s="35"/>
      <c r="BA330" s="35"/>
      <c r="BB330" s="35"/>
      <c r="BC330" s="35"/>
      <c r="BD330" s="35"/>
      <c r="BE330" s="35"/>
      <c r="BF330" s="35"/>
      <c r="BG330" s="35"/>
      <c r="BH330" s="35"/>
      <c r="BI330" s="35"/>
      <c r="BJ330" s="35"/>
      <c r="BK330" s="35"/>
      <c r="BL330" s="35"/>
      <c r="BM330" s="35"/>
    </row>
    <row r="331" customFormat="false" ht="12" hidden="false" customHeight="true" outlineLevel="0" collapsed="false">
      <c r="A331" s="35"/>
      <c r="B331" s="35"/>
      <c r="C331" s="35"/>
      <c r="D331" s="35"/>
      <c r="E331" s="35"/>
      <c r="F331" s="35"/>
      <c r="G331" s="35"/>
      <c r="H331" s="35"/>
      <c r="I331" s="35"/>
      <c r="J331" s="35"/>
      <c r="K331" s="35"/>
      <c r="L331" s="35"/>
      <c r="M331" s="35"/>
      <c r="N331" s="35"/>
      <c r="O331" s="35"/>
      <c r="P331" s="35"/>
      <c r="Q331" s="35"/>
      <c r="R331" s="35"/>
      <c r="S331" s="35"/>
      <c r="T331" s="35"/>
      <c r="U331" s="35"/>
      <c r="V331" s="35"/>
      <c r="W331" s="35"/>
      <c r="X331" s="35"/>
      <c r="Y331" s="35"/>
      <c r="Z331" s="35"/>
      <c r="AA331" s="35"/>
      <c r="AB331" s="35"/>
      <c r="AC331" s="35"/>
      <c r="AD331" s="35"/>
      <c r="AE331" s="35"/>
      <c r="AF331" s="35"/>
      <c r="AG331" s="35"/>
      <c r="AH331" s="35"/>
      <c r="AI331" s="35"/>
      <c r="AJ331" s="35"/>
      <c r="AK331" s="35"/>
      <c r="AL331" s="35"/>
      <c r="AM331" s="35"/>
      <c r="AN331" s="35"/>
      <c r="AO331" s="35"/>
      <c r="AP331" s="35"/>
      <c r="AQ331" s="35"/>
      <c r="AR331" s="35"/>
      <c r="AS331" s="35"/>
      <c r="AT331" s="35"/>
      <c r="AU331" s="35"/>
      <c r="AV331" s="35"/>
      <c r="AW331" s="35"/>
      <c r="AX331" s="35"/>
      <c r="AY331" s="35"/>
      <c r="AZ331" s="35"/>
      <c r="BA331" s="35"/>
      <c r="BB331" s="35"/>
      <c r="BC331" s="35"/>
      <c r="BD331" s="35"/>
      <c r="BE331" s="35"/>
      <c r="BF331" s="35"/>
      <c r="BG331" s="35"/>
      <c r="BH331" s="35"/>
      <c r="BI331" s="35"/>
      <c r="BJ331" s="35"/>
      <c r="BK331" s="35"/>
      <c r="BL331" s="35"/>
      <c r="BM331" s="35"/>
    </row>
    <row r="332" customFormat="false" ht="12" hidden="false" customHeight="true" outlineLevel="0" collapsed="false">
      <c r="A332" s="35"/>
      <c r="B332" s="35"/>
      <c r="C332" s="35"/>
      <c r="D332" s="35"/>
      <c r="E332" s="35"/>
      <c r="F332" s="35"/>
      <c r="G332" s="35"/>
      <c r="H332" s="35"/>
      <c r="I332" s="35"/>
      <c r="J332" s="35"/>
      <c r="K332" s="35"/>
      <c r="L332" s="35"/>
      <c r="M332" s="35"/>
      <c r="N332" s="35"/>
      <c r="O332" s="35"/>
      <c r="P332" s="35"/>
      <c r="Q332" s="35"/>
      <c r="R332" s="35"/>
      <c r="S332" s="35"/>
      <c r="T332" s="35"/>
      <c r="U332" s="35"/>
      <c r="V332" s="35"/>
      <c r="W332" s="35"/>
      <c r="X332" s="35"/>
      <c r="Y332" s="35"/>
      <c r="Z332" s="35"/>
      <c r="AA332" s="35"/>
      <c r="AB332" s="35"/>
      <c r="AC332" s="35"/>
      <c r="AD332" s="35"/>
      <c r="AE332" s="35"/>
      <c r="AF332" s="35"/>
      <c r="AG332" s="35"/>
      <c r="AH332" s="35"/>
      <c r="AI332" s="35"/>
      <c r="AJ332" s="35"/>
      <c r="AK332" s="35"/>
      <c r="AL332" s="35"/>
      <c r="AM332" s="35"/>
      <c r="AN332" s="35"/>
      <c r="AO332" s="35"/>
      <c r="AP332" s="35"/>
      <c r="AQ332" s="35"/>
      <c r="AR332" s="35"/>
      <c r="AS332" s="35"/>
      <c r="AT332" s="35"/>
      <c r="AU332" s="35"/>
      <c r="AV332" s="35"/>
      <c r="AW332" s="35"/>
      <c r="AX332" s="35"/>
      <c r="AY332" s="35"/>
      <c r="AZ332" s="35"/>
      <c r="BA332" s="35"/>
      <c r="BB332" s="35"/>
      <c r="BC332" s="35"/>
      <c r="BD332" s="35"/>
      <c r="BE332" s="35"/>
      <c r="BF332" s="35"/>
      <c r="BG332" s="35"/>
      <c r="BH332" s="35"/>
      <c r="BI332" s="35"/>
      <c r="BJ332" s="35"/>
      <c r="BK332" s="35"/>
      <c r="BL332" s="35"/>
      <c r="BM332" s="35"/>
    </row>
    <row r="333" customFormat="false" ht="12" hidden="false" customHeight="true" outlineLevel="0" collapsed="false">
      <c r="A333" s="35"/>
      <c r="B333" s="35"/>
      <c r="C333" s="35"/>
      <c r="D333" s="35"/>
      <c r="E333" s="35"/>
      <c r="F333" s="35"/>
      <c r="G333" s="35"/>
      <c r="H333" s="35"/>
      <c r="I333" s="35"/>
      <c r="J333" s="35"/>
      <c r="K333" s="35"/>
      <c r="L333" s="35"/>
      <c r="M333" s="35"/>
      <c r="N333" s="35"/>
      <c r="O333" s="35"/>
      <c r="P333" s="35"/>
      <c r="Q333" s="35"/>
      <c r="R333" s="35"/>
      <c r="S333" s="35"/>
      <c r="T333" s="35"/>
      <c r="U333" s="35"/>
      <c r="V333" s="35"/>
      <c r="W333" s="35"/>
      <c r="X333" s="35"/>
      <c r="Y333" s="35"/>
      <c r="Z333" s="35"/>
      <c r="AA333" s="35"/>
      <c r="AB333" s="35"/>
      <c r="AC333" s="35"/>
      <c r="AD333" s="35"/>
      <c r="AE333" s="35"/>
      <c r="AF333" s="35"/>
      <c r="AG333" s="35"/>
      <c r="AH333" s="35"/>
      <c r="AI333" s="35"/>
      <c r="AJ333" s="35"/>
      <c r="AK333" s="35"/>
      <c r="AL333" s="35"/>
      <c r="AM333" s="35"/>
      <c r="AN333" s="35"/>
      <c r="AO333" s="35"/>
      <c r="AP333" s="35"/>
      <c r="AQ333" s="35"/>
      <c r="AR333" s="35"/>
      <c r="AS333" s="35"/>
      <c r="AT333" s="35"/>
      <c r="AU333" s="35"/>
      <c r="AV333" s="35"/>
      <c r="AW333" s="35"/>
      <c r="AX333" s="35"/>
      <c r="AY333" s="35"/>
      <c r="AZ333" s="35"/>
      <c r="BA333" s="35"/>
      <c r="BB333" s="35"/>
      <c r="BC333" s="35"/>
      <c r="BD333" s="35"/>
      <c r="BE333" s="35"/>
      <c r="BF333" s="35"/>
      <c r="BG333" s="35"/>
      <c r="BH333" s="35"/>
      <c r="BI333" s="35"/>
      <c r="BJ333" s="35"/>
      <c r="BK333" s="35"/>
      <c r="BL333" s="35"/>
      <c r="BM333" s="35"/>
    </row>
    <row r="334" customFormat="false" ht="12" hidden="false" customHeight="true" outlineLevel="0" collapsed="false">
      <c r="A334" s="35"/>
      <c r="B334" s="35"/>
      <c r="C334" s="35"/>
      <c r="D334" s="35"/>
      <c r="E334" s="35"/>
      <c r="F334" s="35"/>
      <c r="G334" s="35"/>
      <c r="H334" s="35"/>
      <c r="I334" s="35"/>
      <c r="J334" s="35"/>
      <c r="K334" s="35"/>
      <c r="L334" s="35"/>
      <c r="M334" s="35"/>
      <c r="N334" s="35"/>
      <c r="O334" s="35"/>
      <c r="P334" s="35"/>
      <c r="Q334" s="35"/>
      <c r="R334" s="35"/>
      <c r="S334" s="35"/>
      <c r="T334" s="35"/>
      <c r="U334" s="35"/>
      <c r="V334" s="35"/>
      <c r="W334" s="35"/>
      <c r="X334" s="35"/>
      <c r="Y334" s="35"/>
      <c r="Z334" s="35"/>
      <c r="AA334" s="35"/>
      <c r="AB334" s="35"/>
      <c r="AC334" s="35"/>
      <c r="AD334" s="35"/>
      <c r="AE334" s="35"/>
      <c r="AF334" s="35"/>
      <c r="AG334" s="35"/>
      <c r="AH334" s="35"/>
      <c r="AI334" s="35"/>
      <c r="AJ334" s="35"/>
      <c r="AK334" s="35"/>
      <c r="AL334" s="35"/>
      <c r="AM334" s="35"/>
      <c r="AN334" s="35"/>
      <c r="AO334" s="35"/>
      <c r="AP334" s="35"/>
      <c r="AQ334" s="35"/>
      <c r="AR334" s="35"/>
      <c r="AS334" s="35"/>
      <c r="AT334" s="35"/>
      <c r="AU334" s="35"/>
      <c r="AV334" s="35"/>
      <c r="AW334" s="35"/>
      <c r="AX334" s="35"/>
      <c r="AY334" s="35"/>
      <c r="AZ334" s="35"/>
      <c r="BA334" s="35"/>
      <c r="BB334" s="35"/>
      <c r="BC334" s="35"/>
      <c r="BD334" s="35"/>
      <c r="BE334" s="35"/>
      <c r="BF334" s="35"/>
      <c r="BG334" s="35"/>
      <c r="BH334" s="35"/>
      <c r="BI334" s="35"/>
      <c r="BJ334" s="35"/>
      <c r="BK334" s="35"/>
      <c r="BL334" s="35"/>
      <c r="BM334" s="35"/>
    </row>
    <row r="335" customFormat="false" ht="12" hidden="false" customHeight="true" outlineLevel="0" collapsed="false">
      <c r="A335" s="35"/>
      <c r="B335" s="35"/>
      <c r="C335" s="35"/>
      <c r="D335" s="35"/>
      <c r="E335" s="35"/>
      <c r="F335" s="35"/>
      <c r="G335" s="35"/>
      <c r="H335" s="35"/>
      <c r="I335" s="35"/>
      <c r="J335" s="35"/>
      <c r="K335" s="35"/>
      <c r="L335" s="35"/>
      <c r="M335" s="35"/>
      <c r="N335" s="35"/>
      <c r="O335" s="35"/>
      <c r="P335" s="35"/>
      <c r="Q335" s="35"/>
      <c r="R335" s="35"/>
      <c r="S335" s="35"/>
      <c r="T335" s="35"/>
      <c r="U335" s="35"/>
      <c r="V335" s="35"/>
      <c r="W335" s="35"/>
      <c r="X335" s="35"/>
      <c r="Y335" s="35"/>
      <c r="Z335" s="35"/>
      <c r="AA335" s="35"/>
      <c r="AB335" s="35"/>
      <c r="AC335" s="35"/>
      <c r="AD335" s="35"/>
      <c r="AE335" s="35"/>
      <c r="AF335" s="35"/>
      <c r="AG335" s="35"/>
      <c r="AH335" s="35"/>
      <c r="AI335" s="35"/>
      <c r="AJ335" s="35"/>
      <c r="AK335" s="35"/>
      <c r="AL335" s="35"/>
      <c r="AM335" s="35"/>
      <c r="AN335" s="35"/>
      <c r="AO335" s="35"/>
      <c r="AP335" s="35"/>
      <c r="AQ335" s="35"/>
      <c r="AR335" s="35"/>
      <c r="AS335" s="35"/>
      <c r="AT335" s="35"/>
      <c r="AU335" s="35"/>
      <c r="AV335" s="35"/>
      <c r="AW335" s="35"/>
      <c r="AX335" s="35"/>
      <c r="AY335" s="35"/>
      <c r="AZ335" s="35"/>
      <c r="BA335" s="35"/>
      <c r="BB335" s="35"/>
      <c r="BC335" s="35"/>
      <c r="BD335" s="35"/>
      <c r="BE335" s="35"/>
      <c r="BF335" s="35"/>
      <c r="BG335" s="35"/>
      <c r="BH335" s="35"/>
      <c r="BI335" s="35"/>
      <c r="BJ335" s="35"/>
      <c r="BK335" s="35"/>
      <c r="BL335" s="35"/>
      <c r="BM335" s="35"/>
    </row>
    <row r="336" customFormat="false" ht="12" hidden="false" customHeight="true" outlineLevel="0" collapsed="false">
      <c r="A336" s="35"/>
      <c r="B336" s="35"/>
      <c r="C336" s="35"/>
      <c r="D336" s="35"/>
      <c r="E336" s="35"/>
      <c r="F336" s="35"/>
      <c r="G336" s="35"/>
      <c r="H336" s="35"/>
      <c r="I336" s="35"/>
      <c r="J336" s="35"/>
      <c r="K336" s="35"/>
      <c r="L336" s="35"/>
      <c r="M336" s="35"/>
      <c r="N336" s="35"/>
      <c r="O336" s="35"/>
      <c r="P336" s="35"/>
      <c r="Q336" s="35"/>
      <c r="R336" s="35"/>
      <c r="S336" s="35"/>
      <c r="T336" s="35"/>
      <c r="U336" s="35"/>
      <c r="V336" s="35"/>
      <c r="W336" s="35"/>
      <c r="X336" s="35"/>
      <c r="Y336" s="35"/>
      <c r="Z336" s="35"/>
      <c r="AA336" s="35"/>
      <c r="AB336" s="35"/>
      <c r="AC336" s="35"/>
      <c r="AD336" s="35"/>
      <c r="AE336" s="35"/>
      <c r="AF336" s="35"/>
      <c r="AG336" s="35"/>
      <c r="AH336" s="35"/>
      <c r="AI336" s="35"/>
      <c r="AJ336" s="35"/>
      <c r="AK336" s="35"/>
      <c r="AL336" s="35"/>
      <c r="AM336" s="35"/>
      <c r="AN336" s="35"/>
      <c r="AO336" s="35"/>
      <c r="AP336" s="35"/>
      <c r="AQ336" s="35"/>
      <c r="AR336" s="35"/>
      <c r="AS336" s="35"/>
      <c r="AT336" s="35"/>
      <c r="AU336" s="35"/>
      <c r="AV336" s="35"/>
      <c r="AW336" s="35"/>
      <c r="AX336" s="35"/>
      <c r="AY336" s="35"/>
      <c r="AZ336" s="35"/>
      <c r="BA336" s="35"/>
      <c r="BB336" s="35"/>
      <c r="BC336" s="35"/>
      <c r="BD336" s="35"/>
      <c r="BE336" s="35"/>
      <c r="BF336" s="35"/>
      <c r="BG336" s="35"/>
      <c r="BH336" s="35"/>
      <c r="BI336" s="35"/>
      <c r="BJ336" s="35"/>
      <c r="BK336" s="35"/>
      <c r="BL336" s="35"/>
      <c r="BM336" s="35"/>
    </row>
    <row r="337" customFormat="false" ht="12" hidden="false" customHeight="true" outlineLevel="0" collapsed="false">
      <c r="A337" s="35"/>
      <c r="B337" s="35"/>
      <c r="C337" s="35"/>
      <c r="D337" s="35"/>
      <c r="E337" s="35"/>
      <c r="F337" s="35"/>
      <c r="G337" s="35"/>
      <c r="H337" s="35"/>
      <c r="I337" s="35"/>
      <c r="J337" s="35"/>
      <c r="K337" s="35"/>
      <c r="L337" s="35"/>
      <c r="M337" s="35"/>
      <c r="N337" s="35"/>
      <c r="O337" s="35"/>
      <c r="P337" s="35"/>
      <c r="Q337" s="35"/>
      <c r="R337" s="35"/>
      <c r="S337" s="35"/>
      <c r="T337" s="35"/>
      <c r="U337" s="35"/>
      <c r="V337" s="35"/>
      <c r="W337" s="35"/>
      <c r="X337" s="35"/>
      <c r="Y337" s="35"/>
      <c r="Z337" s="35"/>
      <c r="AA337" s="35"/>
      <c r="AB337" s="35"/>
      <c r="AC337" s="35"/>
      <c r="AD337" s="35"/>
      <c r="AE337" s="35"/>
      <c r="AF337" s="35"/>
      <c r="AG337" s="35"/>
      <c r="AH337" s="35"/>
      <c r="AI337" s="35"/>
      <c r="AJ337" s="35"/>
      <c r="AK337" s="35"/>
      <c r="AL337" s="35"/>
      <c r="AM337" s="35"/>
      <c r="AN337" s="35"/>
      <c r="AO337" s="35"/>
      <c r="AP337" s="35"/>
      <c r="AQ337" s="35"/>
      <c r="AR337" s="35"/>
      <c r="AS337" s="35"/>
      <c r="AT337" s="35"/>
      <c r="AU337" s="35"/>
      <c r="AV337" s="35"/>
      <c r="AW337" s="35"/>
      <c r="AX337" s="35"/>
      <c r="AY337" s="35"/>
      <c r="AZ337" s="35"/>
      <c r="BA337" s="35"/>
      <c r="BB337" s="35"/>
      <c r="BC337" s="35"/>
      <c r="BD337" s="35"/>
      <c r="BE337" s="35"/>
      <c r="BF337" s="35"/>
      <c r="BG337" s="35"/>
      <c r="BH337" s="35"/>
      <c r="BI337" s="35"/>
      <c r="BJ337" s="35"/>
      <c r="BK337" s="35"/>
      <c r="BL337" s="35"/>
      <c r="BM337" s="35"/>
    </row>
    <row r="338" customFormat="false" ht="12" hidden="false" customHeight="true" outlineLevel="0" collapsed="false">
      <c r="A338" s="35"/>
      <c r="B338" s="35"/>
      <c r="C338" s="35"/>
      <c r="D338" s="35"/>
      <c r="E338" s="35"/>
      <c r="F338" s="35"/>
      <c r="G338" s="35"/>
      <c r="H338" s="35"/>
      <c r="I338" s="35"/>
      <c r="J338" s="35"/>
      <c r="K338" s="35"/>
      <c r="L338" s="35"/>
      <c r="M338" s="35"/>
      <c r="N338" s="35"/>
      <c r="O338" s="35"/>
      <c r="P338" s="35"/>
      <c r="Q338" s="35"/>
      <c r="R338" s="35"/>
      <c r="S338" s="35"/>
      <c r="T338" s="35"/>
      <c r="U338" s="35"/>
      <c r="V338" s="35"/>
      <c r="W338" s="35"/>
      <c r="X338" s="35"/>
      <c r="Y338" s="35"/>
      <c r="Z338" s="35"/>
      <c r="AA338" s="35"/>
      <c r="AB338" s="35"/>
      <c r="AC338" s="35"/>
      <c r="AD338" s="35"/>
      <c r="AE338" s="35"/>
      <c r="AF338" s="35"/>
      <c r="AG338" s="35"/>
      <c r="AH338" s="35"/>
      <c r="AI338" s="35"/>
      <c r="AJ338" s="35"/>
      <c r="AK338" s="35"/>
      <c r="AL338" s="35"/>
      <c r="AM338" s="35"/>
      <c r="AN338" s="35"/>
      <c r="AO338" s="35"/>
      <c r="AP338" s="35"/>
      <c r="AQ338" s="35"/>
      <c r="AR338" s="35"/>
      <c r="AS338" s="35"/>
      <c r="AT338" s="35"/>
      <c r="AU338" s="35"/>
      <c r="AV338" s="35"/>
      <c r="AW338" s="35"/>
      <c r="AX338" s="35"/>
      <c r="AY338" s="35"/>
      <c r="AZ338" s="35"/>
      <c r="BA338" s="35"/>
      <c r="BB338" s="35"/>
      <c r="BC338" s="35"/>
      <c r="BD338" s="35"/>
      <c r="BE338" s="35"/>
      <c r="BF338" s="35"/>
      <c r="BG338" s="35"/>
      <c r="BH338" s="35"/>
      <c r="BI338" s="35"/>
      <c r="BJ338" s="35"/>
      <c r="BK338" s="35"/>
      <c r="BL338" s="35"/>
      <c r="BM338" s="35"/>
    </row>
    <row r="339" customFormat="false" ht="12" hidden="false" customHeight="true" outlineLevel="0" collapsed="false">
      <c r="A339" s="35"/>
      <c r="B339" s="35"/>
      <c r="C339" s="35"/>
      <c r="D339" s="35"/>
      <c r="E339" s="35"/>
      <c r="F339" s="35"/>
      <c r="G339" s="35"/>
      <c r="H339" s="35"/>
      <c r="I339" s="35"/>
      <c r="J339" s="35"/>
      <c r="K339" s="35"/>
      <c r="L339" s="35"/>
      <c r="M339" s="35"/>
      <c r="N339" s="35"/>
      <c r="O339" s="35"/>
      <c r="P339" s="35"/>
      <c r="Q339" s="35"/>
      <c r="R339" s="35"/>
      <c r="S339" s="35"/>
      <c r="T339" s="35"/>
      <c r="U339" s="35"/>
      <c r="V339" s="35"/>
      <c r="W339" s="35"/>
      <c r="X339" s="35"/>
      <c r="Y339" s="35"/>
      <c r="Z339" s="35"/>
      <c r="AA339" s="35"/>
      <c r="AB339" s="35"/>
      <c r="AC339" s="35"/>
      <c r="AD339" s="35"/>
      <c r="AE339" s="35"/>
      <c r="AF339" s="35"/>
      <c r="AG339" s="35"/>
      <c r="AH339" s="35"/>
      <c r="AI339" s="35"/>
      <c r="AJ339" s="35"/>
      <c r="AK339" s="35"/>
      <c r="AL339" s="35"/>
      <c r="AM339" s="35"/>
      <c r="AN339" s="35"/>
      <c r="AO339" s="35"/>
      <c r="AP339" s="35"/>
      <c r="AQ339" s="35"/>
      <c r="AR339" s="35"/>
      <c r="AS339" s="35"/>
      <c r="AT339" s="35"/>
      <c r="AU339" s="35"/>
      <c r="AV339" s="35"/>
      <c r="AW339" s="35"/>
      <c r="AX339" s="35"/>
      <c r="AY339" s="35"/>
      <c r="AZ339" s="35"/>
      <c r="BA339" s="35"/>
      <c r="BB339" s="35"/>
      <c r="BC339" s="35"/>
      <c r="BD339" s="35"/>
      <c r="BE339" s="35"/>
      <c r="BF339" s="35"/>
      <c r="BG339" s="35"/>
      <c r="BH339" s="35"/>
      <c r="BI339" s="35"/>
      <c r="BJ339" s="35"/>
      <c r="BK339" s="35"/>
      <c r="BL339" s="35"/>
      <c r="BM339" s="35"/>
    </row>
    <row r="340" customFormat="false" ht="12" hidden="false" customHeight="true" outlineLevel="0" collapsed="false">
      <c r="A340" s="35"/>
      <c r="B340" s="35"/>
      <c r="C340" s="35"/>
      <c r="D340" s="35"/>
      <c r="E340" s="35"/>
      <c r="F340" s="35"/>
      <c r="G340" s="35"/>
      <c r="H340" s="35"/>
      <c r="I340" s="35"/>
      <c r="J340" s="35"/>
      <c r="K340" s="35"/>
      <c r="L340" s="35"/>
      <c r="M340" s="35"/>
      <c r="N340" s="35"/>
      <c r="O340" s="35"/>
      <c r="P340" s="35"/>
      <c r="Q340" s="35"/>
      <c r="R340" s="35"/>
      <c r="S340" s="35"/>
      <c r="T340" s="35"/>
      <c r="U340" s="35"/>
      <c r="V340" s="35"/>
      <c r="W340" s="35"/>
      <c r="X340" s="35"/>
      <c r="Y340" s="35"/>
      <c r="Z340" s="35"/>
      <c r="AA340" s="35"/>
      <c r="AB340" s="35"/>
      <c r="AC340" s="35"/>
      <c r="AD340" s="35"/>
      <c r="AE340" s="35"/>
      <c r="AF340" s="35"/>
      <c r="AG340" s="35"/>
      <c r="AH340" s="35"/>
      <c r="AI340" s="35"/>
      <c r="AJ340" s="35"/>
      <c r="AK340" s="35"/>
      <c r="AL340" s="35"/>
      <c r="AM340" s="35"/>
      <c r="AN340" s="35"/>
      <c r="AO340" s="35"/>
      <c r="AP340" s="35"/>
      <c r="AQ340" s="35"/>
      <c r="AR340" s="35"/>
      <c r="AS340" s="35"/>
      <c r="AT340" s="35"/>
      <c r="AU340" s="35"/>
      <c r="AV340" s="35"/>
      <c r="AW340" s="35"/>
      <c r="AX340" s="35"/>
      <c r="AY340" s="35"/>
      <c r="AZ340" s="35"/>
      <c r="BA340" s="35"/>
      <c r="BB340" s="35"/>
      <c r="BC340" s="35"/>
      <c r="BD340" s="35"/>
      <c r="BE340" s="35"/>
      <c r="BF340" s="35"/>
      <c r="BG340" s="35"/>
      <c r="BH340" s="35"/>
      <c r="BI340" s="35"/>
      <c r="BJ340" s="35"/>
      <c r="BK340" s="35"/>
      <c r="BL340" s="35"/>
      <c r="BM340" s="35"/>
    </row>
    <row r="341" customFormat="false" ht="12" hidden="false" customHeight="true" outlineLevel="0" collapsed="false">
      <c r="A341" s="35"/>
      <c r="B341" s="35"/>
      <c r="C341" s="35"/>
      <c r="D341" s="35"/>
      <c r="E341" s="35"/>
      <c r="F341" s="35"/>
      <c r="G341" s="35"/>
      <c r="H341" s="35"/>
      <c r="I341" s="35"/>
      <c r="J341" s="35"/>
      <c r="K341" s="35"/>
      <c r="L341" s="35"/>
      <c r="M341" s="35"/>
      <c r="N341" s="35"/>
      <c r="O341" s="35"/>
      <c r="P341" s="35"/>
      <c r="Q341" s="35"/>
      <c r="R341" s="35"/>
      <c r="S341" s="35"/>
      <c r="T341" s="35"/>
      <c r="U341" s="35"/>
      <c r="V341" s="35"/>
      <c r="W341" s="35"/>
      <c r="X341" s="35"/>
      <c r="Y341" s="35"/>
      <c r="Z341" s="35"/>
      <c r="AA341" s="35"/>
      <c r="AB341" s="35"/>
      <c r="AC341" s="35"/>
      <c r="AD341" s="35"/>
      <c r="AE341" s="35"/>
      <c r="AF341" s="35"/>
      <c r="AG341" s="35"/>
      <c r="AH341" s="35"/>
      <c r="AI341" s="35"/>
      <c r="AJ341" s="35"/>
      <c r="AK341" s="35"/>
      <c r="AL341" s="35"/>
      <c r="AM341" s="35"/>
      <c r="AN341" s="35"/>
      <c r="AO341" s="35"/>
      <c r="AP341" s="35"/>
      <c r="AQ341" s="35"/>
      <c r="AR341" s="35"/>
      <c r="AS341" s="35"/>
      <c r="AT341" s="35"/>
      <c r="AU341" s="35"/>
      <c r="AV341" s="35"/>
      <c r="AW341" s="35"/>
      <c r="AX341" s="35"/>
      <c r="AY341" s="35"/>
      <c r="AZ341" s="35"/>
      <c r="BA341" s="35"/>
      <c r="BB341" s="35"/>
      <c r="BC341" s="35"/>
      <c r="BD341" s="35"/>
      <c r="BE341" s="35"/>
      <c r="BF341" s="35"/>
      <c r="BG341" s="35"/>
      <c r="BH341" s="35"/>
      <c r="BI341" s="35"/>
      <c r="BJ341" s="35"/>
      <c r="BK341" s="35"/>
      <c r="BL341" s="35"/>
      <c r="BM341" s="35"/>
    </row>
    <row r="342" customFormat="false" ht="12" hidden="false" customHeight="true" outlineLevel="0" collapsed="false">
      <c r="A342" s="35"/>
      <c r="B342" s="35"/>
      <c r="C342" s="35"/>
      <c r="D342" s="35"/>
      <c r="E342" s="35"/>
      <c r="F342" s="35"/>
      <c r="G342" s="35"/>
      <c r="H342" s="35"/>
      <c r="I342" s="35"/>
      <c r="J342" s="35"/>
      <c r="K342" s="35"/>
      <c r="L342" s="35"/>
      <c r="M342" s="35"/>
      <c r="N342" s="35"/>
      <c r="O342" s="35"/>
      <c r="P342" s="35"/>
      <c r="Q342" s="35"/>
      <c r="R342" s="35"/>
      <c r="S342" s="35"/>
      <c r="T342" s="35"/>
      <c r="U342" s="35"/>
      <c r="V342" s="35"/>
      <c r="W342" s="35"/>
      <c r="X342" s="35"/>
      <c r="Y342" s="35"/>
      <c r="Z342" s="35"/>
      <c r="AA342" s="35"/>
      <c r="AB342" s="35"/>
      <c r="AC342" s="35"/>
      <c r="AD342" s="35"/>
      <c r="AE342" s="35"/>
      <c r="AF342" s="35"/>
      <c r="AG342" s="35"/>
      <c r="AH342" s="35"/>
      <c r="AI342" s="35"/>
      <c r="AJ342" s="35"/>
      <c r="AK342" s="35"/>
      <c r="AL342" s="35"/>
      <c r="AM342" s="35"/>
      <c r="AN342" s="35"/>
      <c r="AO342" s="35"/>
      <c r="AP342" s="35"/>
      <c r="AQ342" s="35"/>
      <c r="AR342" s="35"/>
      <c r="AS342" s="35"/>
      <c r="AT342" s="35"/>
      <c r="AU342" s="35"/>
      <c r="AV342" s="35"/>
      <c r="AW342" s="35"/>
      <c r="AX342" s="35"/>
      <c r="AY342" s="35"/>
      <c r="AZ342" s="35"/>
      <c r="BA342" s="35"/>
      <c r="BB342" s="35"/>
      <c r="BC342" s="35"/>
      <c r="BD342" s="35"/>
      <c r="BE342" s="35"/>
      <c r="BF342" s="35"/>
      <c r="BG342" s="35"/>
      <c r="BH342" s="35"/>
      <c r="BI342" s="35"/>
      <c r="BJ342" s="35"/>
      <c r="BK342" s="35"/>
      <c r="BL342" s="35"/>
      <c r="BM342" s="35"/>
    </row>
    <row r="343" customFormat="false" ht="12" hidden="false" customHeight="true" outlineLevel="0" collapsed="false">
      <c r="A343" s="35"/>
      <c r="B343" s="35"/>
      <c r="C343" s="35"/>
      <c r="D343" s="35"/>
      <c r="E343" s="35"/>
      <c r="F343" s="35"/>
      <c r="G343" s="35"/>
      <c r="H343" s="35"/>
      <c r="I343" s="35"/>
      <c r="J343" s="35"/>
      <c r="K343" s="35"/>
      <c r="L343" s="35"/>
      <c r="M343" s="35"/>
      <c r="N343" s="35"/>
      <c r="O343" s="35"/>
      <c r="P343" s="35"/>
      <c r="Q343" s="35"/>
      <c r="R343" s="35"/>
      <c r="S343" s="35"/>
      <c r="T343" s="35"/>
      <c r="U343" s="35"/>
      <c r="V343" s="35"/>
      <c r="W343" s="35"/>
      <c r="X343" s="35"/>
      <c r="Y343" s="35"/>
      <c r="Z343" s="35"/>
      <c r="AA343" s="35"/>
      <c r="AB343" s="35"/>
      <c r="AC343" s="35"/>
      <c r="AD343" s="35"/>
      <c r="AE343" s="35"/>
      <c r="AF343" s="35"/>
      <c r="AG343" s="35"/>
      <c r="AH343" s="35"/>
      <c r="AI343" s="35"/>
      <c r="AJ343" s="35"/>
      <c r="AK343" s="35"/>
      <c r="AL343" s="35"/>
      <c r="AM343" s="35"/>
      <c r="AN343" s="35"/>
      <c r="AO343" s="35"/>
      <c r="AP343" s="35"/>
      <c r="AQ343" s="35"/>
      <c r="AR343" s="35"/>
      <c r="AS343" s="35"/>
      <c r="AT343" s="35"/>
      <c r="AU343" s="35"/>
      <c r="AV343" s="35"/>
      <c r="AW343" s="35"/>
      <c r="AX343" s="35"/>
      <c r="AY343" s="35"/>
      <c r="AZ343" s="35"/>
      <c r="BA343" s="35"/>
      <c r="BB343" s="35"/>
      <c r="BC343" s="35"/>
      <c r="BD343" s="35"/>
      <c r="BE343" s="35"/>
      <c r="BF343" s="35"/>
      <c r="BG343" s="35"/>
      <c r="BH343" s="35"/>
      <c r="BI343" s="35"/>
      <c r="BJ343" s="35"/>
      <c r="BK343" s="35"/>
      <c r="BL343" s="35"/>
      <c r="BM343" s="35"/>
    </row>
    <row r="344" customFormat="false" ht="12" hidden="false" customHeight="true" outlineLevel="0" collapsed="false">
      <c r="A344" s="35"/>
      <c r="B344" s="35"/>
      <c r="C344" s="35"/>
      <c r="D344" s="35"/>
      <c r="E344" s="35"/>
      <c r="F344" s="35"/>
      <c r="G344" s="35"/>
      <c r="H344" s="35"/>
      <c r="I344" s="35"/>
      <c r="J344" s="35"/>
      <c r="K344" s="35"/>
      <c r="L344" s="35"/>
      <c r="M344" s="35"/>
      <c r="N344" s="35"/>
      <c r="O344" s="35"/>
      <c r="P344" s="35"/>
      <c r="Q344" s="35"/>
      <c r="R344" s="35"/>
      <c r="S344" s="35"/>
      <c r="T344" s="35"/>
      <c r="U344" s="35"/>
      <c r="V344" s="35"/>
      <c r="W344" s="35"/>
      <c r="X344" s="35"/>
      <c r="Y344" s="35"/>
      <c r="Z344" s="35"/>
      <c r="AA344" s="35"/>
      <c r="AB344" s="35"/>
      <c r="AC344" s="35"/>
      <c r="AD344" s="35"/>
      <c r="AE344" s="35"/>
      <c r="AF344" s="35"/>
      <c r="AG344" s="35"/>
      <c r="AH344" s="35"/>
      <c r="AI344" s="35"/>
      <c r="AJ344" s="35"/>
      <c r="AK344" s="35"/>
      <c r="AL344" s="35"/>
      <c r="AM344" s="35"/>
      <c r="AN344" s="35"/>
      <c r="AO344" s="35"/>
      <c r="AP344" s="35"/>
      <c r="AQ344" s="35"/>
      <c r="AR344" s="35"/>
      <c r="AS344" s="35"/>
      <c r="AT344" s="35"/>
      <c r="AU344" s="35"/>
      <c r="AV344" s="35"/>
      <c r="AW344" s="35"/>
      <c r="AX344" s="35"/>
      <c r="AY344" s="35"/>
      <c r="AZ344" s="35"/>
      <c r="BA344" s="35"/>
      <c r="BB344" s="35"/>
      <c r="BC344" s="35"/>
      <c r="BD344" s="35"/>
      <c r="BE344" s="35"/>
      <c r="BF344" s="35"/>
      <c r="BG344" s="35"/>
      <c r="BH344" s="35"/>
      <c r="BI344" s="35"/>
      <c r="BJ344" s="35"/>
      <c r="BK344" s="35"/>
      <c r="BL344" s="35"/>
      <c r="BM344" s="35"/>
    </row>
    <row r="345" customFormat="false" ht="12" hidden="false" customHeight="true" outlineLevel="0" collapsed="false">
      <c r="A345" s="35"/>
      <c r="B345" s="35"/>
      <c r="C345" s="35"/>
      <c r="D345" s="35"/>
      <c r="E345" s="35"/>
      <c r="F345" s="35"/>
      <c r="G345" s="35"/>
      <c r="H345" s="35"/>
      <c r="I345" s="35"/>
      <c r="J345" s="35"/>
      <c r="K345" s="35"/>
      <c r="L345" s="35"/>
      <c r="M345" s="35"/>
      <c r="N345" s="35"/>
      <c r="O345" s="35"/>
      <c r="P345" s="35"/>
      <c r="Q345" s="35"/>
      <c r="R345" s="35"/>
      <c r="S345" s="35"/>
      <c r="T345" s="35"/>
      <c r="U345" s="35"/>
      <c r="V345" s="35"/>
      <c r="W345" s="35"/>
      <c r="X345" s="35"/>
      <c r="Y345" s="35"/>
      <c r="Z345" s="35"/>
      <c r="AA345" s="35"/>
      <c r="AB345" s="35"/>
      <c r="AC345" s="35"/>
      <c r="AD345" s="35"/>
      <c r="AE345" s="35"/>
      <c r="AF345" s="35"/>
      <c r="AG345" s="35"/>
      <c r="AH345" s="35"/>
      <c r="AI345" s="35"/>
      <c r="AJ345" s="35"/>
      <c r="AK345" s="35"/>
      <c r="AL345" s="35"/>
      <c r="AM345" s="35"/>
      <c r="AN345" s="35"/>
      <c r="AO345" s="35"/>
      <c r="AP345" s="35"/>
      <c r="AQ345" s="35"/>
      <c r="AR345" s="35"/>
      <c r="AS345" s="35"/>
      <c r="AT345" s="35"/>
      <c r="AU345" s="35"/>
      <c r="AV345" s="35"/>
      <c r="AW345" s="35"/>
      <c r="AX345" s="35"/>
      <c r="AY345" s="35"/>
      <c r="AZ345" s="35"/>
      <c r="BA345" s="35"/>
      <c r="BB345" s="35"/>
      <c r="BC345" s="35"/>
      <c r="BD345" s="35"/>
      <c r="BE345" s="35"/>
      <c r="BF345" s="35"/>
      <c r="BG345" s="35"/>
      <c r="BH345" s="35"/>
      <c r="BI345" s="35"/>
      <c r="BJ345" s="35"/>
      <c r="BK345" s="35"/>
      <c r="BL345" s="35"/>
      <c r="BM345" s="35"/>
    </row>
    <row r="346" customFormat="false" ht="12" hidden="false" customHeight="true" outlineLevel="0" collapsed="false">
      <c r="A346" s="35"/>
      <c r="B346" s="35"/>
      <c r="C346" s="35"/>
      <c r="D346" s="35"/>
      <c r="E346" s="35"/>
      <c r="F346" s="35"/>
      <c r="G346" s="35"/>
      <c r="H346" s="35"/>
      <c r="I346" s="35"/>
      <c r="J346" s="35"/>
      <c r="K346" s="35"/>
      <c r="L346" s="35"/>
      <c r="M346" s="35"/>
      <c r="N346" s="35"/>
      <c r="O346" s="35"/>
      <c r="P346" s="35"/>
      <c r="Q346" s="35"/>
      <c r="R346" s="35"/>
      <c r="S346" s="35"/>
      <c r="T346" s="35"/>
      <c r="U346" s="35"/>
      <c r="V346" s="35"/>
      <c r="W346" s="35"/>
      <c r="X346" s="35"/>
      <c r="Y346" s="35"/>
      <c r="Z346" s="35"/>
      <c r="AA346" s="35"/>
      <c r="AB346" s="35"/>
      <c r="AC346" s="35"/>
      <c r="AD346" s="35"/>
      <c r="AE346" s="35"/>
      <c r="AF346" s="35"/>
      <c r="AG346" s="35"/>
      <c r="AH346" s="35"/>
      <c r="AI346" s="35"/>
      <c r="AJ346" s="35"/>
      <c r="AK346" s="35"/>
      <c r="AL346" s="35"/>
      <c r="AM346" s="35"/>
      <c r="AN346" s="35"/>
      <c r="AO346" s="35"/>
      <c r="AP346" s="35"/>
      <c r="AQ346" s="35"/>
      <c r="AR346" s="35"/>
      <c r="AS346" s="35"/>
      <c r="AT346" s="35"/>
      <c r="AU346" s="35"/>
      <c r="AV346" s="35"/>
      <c r="AW346" s="35"/>
      <c r="AX346" s="35"/>
      <c r="AY346" s="35"/>
      <c r="AZ346" s="35"/>
      <c r="BA346" s="35"/>
      <c r="BB346" s="35"/>
      <c r="BC346" s="35"/>
      <c r="BD346" s="35"/>
      <c r="BE346" s="35"/>
      <c r="BF346" s="35"/>
      <c r="BG346" s="35"/>
      <c r="BH346" s="35"/>
      <c r="BI346" s="35"/>
      <c r="BJ346" s="35"/>
      <c r="BK346" s="35"/>
      <c r="BL346" s="35"/>
      <c r="BM346" s="35"/>
    </row>
    <row r="347" customFormat="false" ht="12" hidden="false" customHeight="true" outlineLevel="0" collapsed="false">
      <c r="A347" s="35"/>
      <c r="B347" s="35"/>
      <c r="C347" s="35"/>
      <c r="D347" s="35"/>
      <c r="E347" s="35"/>
      <c r="F347" s="35"/>
      <c r="G347" s="35"/>
      <c r="H347" s="35"/>
      <c r="I347" s="35"/>
      <c r="J347" s="35"/>
      <c r="K347" s="35"/>
      <c r="L347" s="35"/>
      <c r="M347" s="35"/>
      <c r="N347" s="35"/>
      <c r="O347" s="35"/>
      <c r="P347" s="35"/>
      <c r="Q347" s="35"/>
      <c r="R347" s="35"/>
      <c r="S347" s="35"/>
      <c r="T347" s="35"/>
      <c r="U347" s="35"/>
      <c r="V347" s="35"/>
      <c r="W347" s="35"/>
      <c r="X347" s="35"/>
      <c r="Y347" s="35"/>
      <c r="Z347" s="35"/>
      <c r="AA347" s="35"/>
      <c r="AB347" s="35"/>
      <c r="AC347" s="35"/>
      <c r="AD347" s="35"/>
      <c r="AE347" s="35"/>
      <c r="AF347" s="35"/>
      <c r="AG347" s="35"/>
      <c r="AH347" s="35"/>
      <c r="AI347" s="35"/>
      <c r="AJ347" s="35"/>
      <c r="AK347" s="35"/>
      <c r="AL347" s="35"/>
      <c r="AM347" s="35"/>
      <c r="AN347" s="35"/>
      <c r="AO347" s="35"/>
      <c r="AP347" s="35"/>
      <c r="AQ347" s="35"/>
      <c r="AR347" s="35"/>
      <c r="AS347" s="35"/>
      <c r="AT347" s="35"/>
      <c r="AU347" s="35"/>
      <c r="AV347" s="35"/>
      <c r="AW347" s="35"/>
      <c r="AX347" s="35"/>
      <c r="AY347" s="35"/>
      <c r="AZ347" s="35"/>
      <c r="BA347" s="35"/>
      <c r="BB347" s="35"/>
      <c r="BC347" s="35"/>
      <c r="BD347" s="35"/>
      <c r="BE347" s="35"/>
      <c r="BF347" s="35"/>
      <c r="BG347" s="35"/>
      <c r="BH347" s="35"/>
      <c r="BI347" s="35"/>
      <c r="BJ347" s="35"/>
      <c r="BK347" s="35"/>
      <c r="BL347" s="35"/>
      <c r="BM347" s="35"/>
    </row>
    <row r="348" customFormat="false" ht="12" hidden="false" customHeight="true" outlineLevel="0" collapsed="false">
      <c r="A348" s="35"/>
      <c r="B348" s="35"/>
      <c r="C348" s="35"/>
      <c r="D348" s="35"/>
      <c r="E348" s="35"/>
      <c r="F348" s="35"/>
      <c r="G348" s="35"/>
      <c r="H348" s="35"/>
      <c r="I348" s="35"/>
      <c r="J348" s="35"/>
      <c r="K348" s="35"/>
      <c r="L348" s="35"/>
      <c r="M348" s="35"/>
      <c r="N348" s="35"/>
      <c r="O348" s="35"/>
      <c r="P348" s="35"/>
      <c r="Q348" s="35"/>
      <c r="R348" s="35"/>
      <c r="S348" s="35"/>
      <c r="T348" s="35"/>
      <c r="U348" s="35"/>
      <c r="V348" s="35"/>
      <c r="W348" s="35"/>
      <c r="X348" s="35"/>
      <c r="Y348" s="35"/>
      <c r="Z348" s="35"/>
      <c r="AA348" s="35"/>
      <c r="AB348" s="35"/>
      <c r="AC348" s="35"/>
      <c r="AD348" s="35"/>
      <c r="AE348" s="35"/>
      <c r="AF348" s="35"/>
      <c r="AG348" s="35"/>
      <c r="AH348" s="35"/>
      <c r="AI348" s="35"/>
      <c r="AJ348" s="35"/>
      <c r="AK348" s="35"/>
      <c r="AL348" s="35"/>
      <c r="AM348" s="35"/>
      <c r="AN348" s="35"/>
      <c r="AO348" s="35"/>
      <c r="AP348" s="35"/>
      <c r="AQ348" s="35"/>
      <c r="AR348" s="35"/>
      <c r="AS348" s="35"/>
      <c r="AT348" s="35"/>
      <c r="AU348" s="35"/>
      <c r="AV348" s="35"/>
      <c r="AW348" s="35"/>
      <c r="AX348" s="35"/>
      <c r="AY348" s="35"/>
      <c r="AZ348" s="35"/>
      <c r="BA348" s="35"/>
      <c r="BB348" s="35"/>
      <c r="BC348" s="35"/>
      <c r="BD348" s="35"/>
      <c r="BE348" s="35"/>
      <c r="BF348" s="35"/>
      <c r="BG348" s="35"/>
      <c r="BH348" s="35"/>
      <c r="BI348" s="35"/>
      <c r="BJ348" s="35"/>
      <c r="BK348" s="35"/>
      <c r="BL348" s="35"/>
      <c r="BM348" s="35"/>
    </row>
    <row r="349" customFormat="false" ht="12" hidden="false" customHeight="true" outlineLevel="0" collapsed="false">
      <c r="A349" s="35"/>
      <c r="B349" s="35"/>
      <c r="C349" s="35"/>
      <c r="D349" s="35"/>
      <c r="E349" s="35"/>
      <c r="F349" s="35"/>
      <c r="G349" s="35"/>
      <c r="H349" s="35"/>
      <c r="I349" s="35"/>
      <c r="J349" s="35"/>
      <c r="K349" s="35"/>
      <c r="L349" s="35"/>
      <c r="M349" s="35"/>
      <c r="N349" s="35"/>
      <c r="O349" s="35"/>
      <c r="P349" s="35"/>
      <c r="Q349" s="35"/>
      <c r="R349" s="35"/>
      <c r="S349" s="35"/>
      <c r="T349" s="35"/>
      <c r="U349" s="35"/>
      <c r="V349" s="35"/>
      <c r="W349" s="35"/>
      <c r="X349" s="35"/>
      <c r="Y349" s="35"/>
      <c r="Z349" s="35"/>
      <c r="AA349" s="35"/>
      <c r="AB349" s="35"/>
      <c r="AC349" s="35"/>
      <c r="AD349" s="35"/>
      <c r="AE349" s="35"/>
      <c r="AF349" s="35"/>
      <c r="AG349" s="35"/>
      <c r="AH349" s="35"/>
      <c r="AI349" s="35"/>
      <c r="AJ349" s="35"/>
      <c r="AK349" s="35"/>
      <c r="AL349" s="35"/>
      <c r="AM349" s="35"/>
      <c r="AN349" s="35"/>
      <c r="AO349" s="35"/>
      <c r="AP349" s="35"/>
      <c r="AQ349" s="35"/>
      <c r="AR349" s="35"/>
      <c r="AS349" s="35"/>
      <c r="AT349" s="35"/>
      <c r="AU349" s="35"/>
      <c r="AV349" s="35"/>
      <c r="AW349" s="35"/>
      <c r="AX349" s="35"/>
      <c r="AY349" s="35"/>
      <c r="AZ349" s="35"/>
      <c r="BA349" s="35"/>
      <c r="BB349" s="35"/>
      <c r="BC349" s="35"/>
      <c r="BD349" s="35"/>
      <c r="BE349" s="35"/>
      <c r="BF349" s="35"/>
      <c r="BG349" s="35"/>
      <c r="BH349" s="35"/>
      <c r="BI349" s="35"/>
      <c r="BJ349" s="35"/>
      <c r="BK349" s="35"/>
      <c r="BL349" s="35"/>
      <c r="BM349" s="35"/>
    </row>
    <row r="350" customFormat="false" ht="12" hidden="false" customHeight="true" outlineLevel="0" collapsed="false">
      <c r="A350" s="35"/>
      <c r="B350" s="35"/>
      <c r="C350" s="35"/>
      <c r="D350" s="35"/>
      <c r="E350" s="35"/>
      <c r="F350" s="35"/>
      <c r="G350" s="35"/>
      <c r="H350" s="35"/>
      <c r="I350" s="35"/>
      <c r="J350" s="35"/>
      <c r="K350" s="35"/>
      <c r="L350" s="35"/>
      <c r="M350" s="35"/>
      <c r="N350" s="35"/>
      <c r="O350" s="35"/>
      <c r="P350" s="35"/>
      <c r="Q350" s="35"/>
      <c r="R350" s="35"/>
      <c r="S350" s="35"/>
      <c r="T350" s="35"/>
      <c r="U350" s="35"/>
      <c r="V350" s="35"/>
      <c r="W350" s="35"/>
      <c r="X350" s="35"/>
      <c r="Y350" s="35"/>
      <c r="Z350" s="35"/>
      <c r="AA350" s="35"/>
      <c r="AB350" s="35"/>
      <c r="AC350" s="35"/>
      <c r="AD350" s="35"/>
      <c r="AE350" s="35"/>
      <c r="AF350" s="35"/>
      <c r="AG350" s="35"/>
      <c r="AH350" s="35"/>
      <c r="AI350" s="35"/>
      <c r="AJ350" s="35"/>
      <c r="AK350" s="35"/>
      <c r="AL350" s="35"/>
      <c r="AM350" s="35"/>
      <c r="AN350" s="35"/>
      <c r="AO350" s="35"/>
      <c r="AP350" s="35"/>
      <c r="AQ350" s="35"/>
      <c r="AR350" s="35"/>
      <c r="AS350" s="35"/>
      <c r="AT350" s="35"/>
      <c r="AU350" s="35"/>
      <c r="AV350" s="35"/>
      <c r="AW350" s="35"/>
      <c r="AX350" s="35"/>
      <c r="AY350" s="35"/>
      <c r="AZ350" s="35"/>
      <c r="BA350" s="35"/>
      <c r="BB350" s="35"/>
      <c r="BC350" s="35"/>
      <c r="BD350" s="35"/>
      <c r="BE350" s="35"/>
      <c r="BF350" s="35"/>
      <c r="BG350" s="35"/>
      <c r="BH350" s="35"/>
      <c r="BI350" s="35"/>
      <c r="BJ350" s="35"/>
      <c r="BK350" s="35"/>
      <c r="BL350" s="35"/>
      <c r="BM350" s="35"/>
    </row>
    <row r="351" customFormat="false" ht="12" hidden="false" customHeight="true" outlineLevel="0" collapsed="false">
      <c r="A351" s="35"/>
      <c r="B351" s="35"/>
      <c r="C351" s="35"/>
      <c r="D351" s="35"/>
      <c r="E351" s="35"/>
      <c r="F351" s="35"/>
      <c r="G351" s="35"/>
      <c r="H351" s="35"/>
      <c r="I351" s="35"/>
      <c r="J351" s="35"/>
      <c r="K351" s="35"/>
      <c r="L351" s="35"/>
      <c r="M351" s="35"/>
      <c r="N351" s="35"/>
      <c r="O351" s="35"/>
      <c r="P351" s="35"/>
      <c r="Q351" s="35"/>
      <c r="R351" s="35"/>
      <c r="S351" s="35"/>
      <c r="T351" s="35"/>
      <c r="U351" s="35"/>
      <c r="V351" s="35"/>
      <c r="W351" s="35"/>
      <c r="X351" s="35"/>
      <c r="Y351" s="35"/>
      <c r="Z351" s="35"/>
      <c r="AA351" s="35"/>
      <c r="AB351" s="35"/>
      <c r="AC351" s="35"/>
      <c r="AD351" s="35"/>
      <c r="AE351" s="35"/>
      <c r="AF351" s="35"/>
      <c r="AG351" s="35"/>
      <c r="AH351" s="35"/>
      <c r="AI351" s="35"/>
      <c r="AJ351" s="35"/>
      <c r="AK351" s="35"/>
      <c r="AL351" s="35"/>
      <c r="AM351" s="35"/>
      <c r="AN351" s="35"/>
      <c r="AO351" s="35"/>
      <c r="AP351" s="35"/>
      <c r="AQ351" s="35"/>
      <c r="AR351" s="35"/>
      <c r="AS351" s="35"/>
      <c r="AT351" s="35"/>
      <c r="AU351" s="35"/>
      <c r="AV351" s="35"/>
      <c r="AW351" s="35"/>
      <c r="AX351" s="35"/>
      <c r="AY351" s="35"/>
      <c r="AZ351" s="35"/>
      <c r="BA351" s="35"/>
      <c r="BB351" s="35"/>
      <c r="BC351" s="35"/>
      <c r="BD351" s="35"/>
      <c r="BE351" s="35"/>
      <c r="BF351" s="35"/>
      <c r="BG351" s="35"/>
      <c r="BH351" s="35"/>
      <c r="BI351" s="35"/>
      <c r="BJ351" s="35"/>
      <c r="BK351" s="35"/>
      <c r="BL351" s="35"/>
      <c r="BM351" s="35"/>
    </row>
    <row r="352" customFormat="false" ht="12" hidden="false" customHeight="true" outlineLevel="0" collapsed="false">
      <c r="A352" s="35"/>
      <c r="B352" s="35"/>
      <c r="C352" s="35"/>
      <c r="D352" s="35"/>
      <c r="E352" s="35"/>
      <c r="F352" s="35"/>
      <c r="G352" s="35"/>
      <c r="H352" s="35"/>
      <c r="I352" s="35"/>
      <c r="J352" s="35"/>
      <c r="K352" s="35"/>
      <c r="L352" s="35"/>
      <c r="M352" s="35"/>
      <c r="N352" s="35"/>
      <c r="O352" s="35"/>
      <c r="P352" s="35"/>
      <c r="Q352" s="35"/>
      <c r="R352" s="35"/>
      <c r="S352" s="35"/>
      <c r="T352" s="35"/>
      <c r="U352" s="35"/>
      <c r="V352" s="35"/>
      <c r="W352" s="35"/>
      <c r="X352" s="35"/>
      <c r="Y352" s="35"/>
      <c r="Z352" s="35"/>
      <c r="AA352" s="35"/>
      <c r="AB352" s="35"/>
      <c r="AC352" s="35"/>
      <c r="AD352" s="35"/>
      <c r="AE352" s="35"/>
      <c r="AF352" s="35"/>
      <c r="AG352" s="35"/>
      <c r="AH352" s="35"/>
      <c r="AI352" s="35"/>
      <c r="AJ352" s="35"/>
      <c r="AK352" s="35"/>
      <c r="AL352" s="35"/>
      <c r="AM352" s="35"/>
      <c r="AN352" s="35"/>
      <c r="AO352" s="35"/>
      <c r="AP352" s="35"/>
      <c r="AQ352" s="35"/>
      <c r="AR352" s="35"/>
      <c r="AS352" s="35"/>
      <c r="AT352" s="35"/>
      <c r="AU352" s="35"/>
      <c r="AV352" s="35"/>
      <c r="AW352" s="35"/>
      <c r="AX352" s="35"/>
      <c r="AY352" s="35"/>
      <c r="AZ352" s="35"/>
      <c r="BA352" s="35"/>
      <c r="BB352" s="35"/>
      <c r="BC352" s="35"/>
      <c r="BD352" s="35"/>
      <c r="BE352" s="35"/>
      <c r="BF352" s="35"/>
      <c r="BG352" s="35"/>
      <c r="BH352" s="35"/>
      <c r="BI352" s="35"/>
      <c r="BJ352" s="35"/>
      <c r="BK352" s="35"/>
      <c r="BL352" s="35"/>
      <c r="BM352" s="35"/>
    </row>
    <row r="353" customFormat="false" ht="12" hidden="false" customHeight="true" outlineLevel="0" collapsed="false">
      <c r="A353" s="35"/>
      <c r="B353" s="35"/>
      <c r="C353" s="35"/>
      <c r="D353" s="35"/>
      <c r="E353" s="35"/>
      <c r="F353" s="35"/>
      <c r="G353" s="35"/>
      <c r="H353" s="35"/>
      <c r="I353" s="35"/>
      <c r="J353" s="35"/>
      <c r="K353" s="35"/>
      <c r="L353" s="35"/>
      <c r="M353" s="35"/>
      <c r="N353" s="35"/>
      <c r="O353" s="35"/>
      <c r="P353" s="35"/>
      <c r="Q353" s="35"/>
      <c r="R353" s="35"/>
      <c r="S353" s="35"/>
      <c r="T353" s="35"/>
      <c r="U353" s="35"/>
      <c r="V353" s="35"/>
      <c r="W353" s="35"/>
      <c r="X353" s="35"/>
      <c r="Y353" s="35"/>
      <c r="Z353" s="35"/>
      <c r="AA353" s="35"/>
      <c r="AB353" s="35"/>
      <c r="AC353" s="35"/>
      <c r="AD353" s="35"/>
      <c r="AE353" s="35"/>
      <c r="AF353" s="35"/>
      <c r="AG353" s="35"/>
      <c r="AH353" s="35"/>
      <c r="AI353" s="35"/>
      <c r="AJ353" s="35"/>
      <c r="AK353" s="35"/>
      <c r="AL353" s="35"/>
      <c r="AM353" s="35"/>
      <c r="AN353" s="35"/>
      <c r="AO353" s="35"/>
      <c r="AP353" s="35"/>
      <c r="AQ353" s="35"/>
      <c r="AR353" s="35"/>
      <c r="AS353" s="35"/>
      <c r="AT353" s="35"/>
      <c r="AU353" s="35"/>
      <c r="AV353" s="35"/>
      <c r="AW353" s="35"/>
      <c r="AX353" s="35"/>
      <c r="AY353" s="35"/>
      <c r="AZ353" s="35"/>
      <c r="BA353" s="35"/>
      <c r="BB353" s="35"/>
      <c r="BC353" s="35"/>
      <c r="BD353" s="35"/>
      <c r="BE353" s="35"/>
      <c r="BF353" s="35"/>
      <c r="BG353" s="35"/>
      <c r="BH353" s="35"/>
      <c r="BI353" s="35"/>
      <c r="BJ353" s="35"/>
      <c r="BK353" s="35"/>
      <c r="BL353" s="35"/>
      <c r="BM353" s="35"/>
    </row>
    <row r="354" customFormat="false" ht="12" hidden="false" customHeight="true" outlineLevel="0" collapsed="false">
      <c r="A354" s="35"/>
      <c r="B354" s="35"/>
      <c r="C354" s="35"/>
      <c r="D354" s="35"/>
      <c r="E354" s="35"/>
      <c r="F354" s="35"/>
      <c r="G354" s="35"/>
      <c r="H354" s="35"/>
      <c r="I354" s="35"/>
      <c r="J354" s="35"/>
      <c r="K354" s="35"/>
      <c r="L354" s="35"/>
      <c r="M354" s="35"/>
      <c r="N354" s="35"/>
      <c r="O354" s="35"/>
      <c r="P354" s="35"/>
      <c r="Q354" s="35"/>
      <c r="R354" s="35"/>
      <c r="S354" s="35"/>
      <c r="T354" s="35"/>
      <c r="U354" s="35"/>
      <c r="V354" s="35"/>
      <c r="W354" s="35"/>
      <c r="X354" s="35"/>
      <c r="Y354" s="35"/>
      <c r="Z354" s="35"/>
      <c r="AA354" s="35"/>
      <c r="AB354" s="35"/>
      <c r="AC354" s="35"/>
      <c r="AD354" s="35"/>
      <c r="AE354" s="35"/>
      <c r="AF354" s="35"/>
      <c r="AG354" s="35"/>
      <c r="AH354" s="35"/>
      <c r="AI354" s="35"/>
      <c r="AJ354" s="35"/>
      <c r="AK354" s="35"/>
      <c r="AL354" s="35"/>
      <c r="AM354" s="35"/>
      <c r="AN354" s="35"/>
      <c r="AO354" s="35"/>
      <c r="AP354" s="35"/>
      <c r="AQ354" s="35"/>
      <c r="AR354" s="35"/>
      <c r="AS354" s="35"/>
      <c r="AT354" s="35"/>
      <c r="AU354" s="35"/>
      <c r="AV354" s="35"/>
      <c r="AW354" s="35"/>
      <c r="AX354" s="35"/>
      <c r="AY354" s="35"/>
      <c r="AZ354" s="35"/>
      <c r="BA354" s="35"/>
      <c r="BB354" s="35"/>
      <c r="BC354" s="35"/>
      <c r="BD354" s="35"/>
      <c r="BE354" s="35"/>
      <c r="BF354" s="35"/>
      <c r="BG354" s="35"/>
      <c r="BH354" s="35"/>
      <c r="BI354" s="35"/>
      <c r="BJ354" s="35"/>
      <c r="BK354" s="35"/>
      <c r="BL354" s="35"/>
      <c r="BM354" s="35"/>
    </row>
    <row r="355" customFormat="false" ht="12" hidden="false" customHeight="true" outlineLevel="0" collapsed="false">
      <c r="A355" s="35"/>
      <c r="B355" s="35"/>
      <c r="C355" s="35"/>
      <c r="D355" s="35"/>
      <c r="E355" s="35"/>
      <c r="F355" s="35"/>
      <c r="G355" s="35"/>
      <c r="H355" s="35"/>
      <c r="I355" s="35"/>
      <c r="J355" s="35"/>
      <c r="K355" s="35"/>
      <c r="L355" s="35"/>
      <c r="M355" s="35"/>
      <c r="N355" s="35"/>
      <c r="O355" s="35"/>
      <c r="P355" s="35"/>
      <c r="Q355" s="35"/>
      <c r="R355" s="35"/>
      <c r="S355" s="35"/>
      <c r="T355" s="35"/>
      <c r="U355" s="35"/>
      <c r="V355" s="35"/>
      <c r="W355" s="35"/>
      <c r="X355" s="35"/>
      <c r="Y355" s="35"/>
      <c r="Z355" s="35"/>
      <c r="AA355" s="35"/>
      <c r="AB355" s="35"/>
      <c r="AC355" s="35"/>
      <c r="AD355" s="35"/>
      <c r="AE355" s="35"/>
      <c r="AF355" s="35"/>
      <c r="AG355" s="35"/>
      <c r="AH355" s="35"/>
      <c r="AI355" s="35"/>
      <c r="AJ355" s="35"/>
      <c r="AK355" s="35"/>
      <c r="AL355" s="35"/>
      <c r="AM355" s="35"/>
      <c r="AN355" s="35"/>
      <c r="AO355" s="35"/>
      <c r="AP355" s="35"/>
      <c r="AQ355" s="35"/>
      <c r="AR355" s="35"/>
      <c r="AS355" s="35"/>
      <c r="AT355" s="35"/>
      <c r="AU355" s="35"/>
      <c r="AV355" s="35"/>
      <c r="AW355" s="35"/>
      <c r="AX355" s="35"/>
      <c r="AY355" s="35"/>
      <c r="AZ355" s="35"/>
      <c r="BA355" s="35"/>
      <c r="BB355" s="35"/>
      <c r="BC355" s="35"/>
      <c r="BD355" s="35"/>
      <c r="BE355" s="35"/>
      <c r="BF355" s="35"/>
      <c r="BG355" s="35"/>
      <c r="BH355" s="35"/>
      <c r="BI355" s="35"/>
      <c r="BJ355" s="35"/>
      <c r="BK355" s="35"/>
      <c r="BL355" s="35"/>
      <c r="BM355" s="35"/>
    </row>
    <row r="356" customFormat="false" ht="12" hidden="false" customHeight="true" outlineLevel="0" collapsed="false">
      <c r="A356" s="35"/>
      <c r="B356" s="35"/>
      <c r="C356" s="35"/>
      <c r="D356" s="35"/>
      <c r="E356" s="35"/>
      <c r="F356" s="35"/>
      <c r="G356" s="35"/>
      <c r="H356" s="35"/>
      <c r="I356" s="35"/>
      <c r="J356" s="35"/>
      <c r="K356" s="35"/>
      <c r="L356" s="35"/>
      <c r="M356" s="35"/>
      <c r="N356" s="35"/>
      <c r="O356" s="35"/>
      <c r="P356" s="35"/>
      <c r="Q356" s="35"/>
      <c r="R356" s="35"/>
      <c r="S356" s="35"/>
      <c r="T356" s="35"/>
      <c r="U356" s="35"/>
      <c r="V356" s="35"/>
      <c r="W356" s="35"/>
      <c r="X356" s="35"/>
      <c r="Y356" s="35"/>
      <c r="Z356" s="35"/>
      <c r="AA356" s="35"/>
      <c r="AB356" s="35"/>
      <c r="AC356" s="35"/>
      <c r="AD356" s="35"/>
      <c r="AE356" s="35"/>
      <c r="AF356" s="35"/>
      <c r="AG356" s="35"/>
      <c r="AH356" s="35"/>
      <c r="AI356" s="35"/>
      <c r="AJ356" s="35"/>
      <c r="AK356" s="35"/>
      <c r="AL356" s="35"/>
      <c r="AM356" s="35"/>
      <c r="AN356" s="35"/>
      <c r="AO356" s="35"/>
      <c r="AP356" s="35"/>
      <c r="AQ356" s="35"/>
      <c r="AR356" s="35"/>
      <c r="AS356" s="35"/>
      <c r="AT356" s="35"/>
      <c r="AU356" s="35"/>
      <c r="AV356" s="35"/>
      <c r="AW356" s="35"/>
      <c r="AX356" s="35"/>
      <c r="AY356" s="35"/>
      <c r="AZ356" s="35"/>
      <c r="BA356" s="35"/>
      <c r="BB356" s="35"/>
      <c r="BC356" s="35"/>
      <c r="BD356" s="35"/>
      <c r="BE356" s="35"/>
      <c r="BF356" s="35"/>
      <c r="BG356" s="35"/>
      <c r="BH356" s="35"/>
      <c r="BI356" s="35"/>
      <c r="BJ356" s="35"/>
      <c r="BK356" s="35"/>
      <c r="BL356" s="35"/>
      <c r="BM356" s="35"/>
    </row>
    <row r="357" customFormat="false" ht="12" hidden="false" customHeight="true" outlineLevel="0" collapsed="false">
      <c r="A357" s="35"/>
      <c r="B357" s="35"/>
      <c r="C357" s="35"/>
      <c r="D357" s="35"/>
      <c r="E357" s="35"/>
      <c r="F357" s="35"/>
      <c r="G357" s="35"/>
      <c r="H357" s="35"/>
      <c r="I357" s="35"/>
      <c r="J357" s="35"/>
      <c r="K357" s="35"/>
      <c r="L357" s="35"/>
      <c r="M357" s="35"/>
      <c r="N357" s="35"/>
      <c r="O357" s="35"/>
      <c r="P357" s="35"/>
      <c r="Q357" s="35"/>
      <c r="R357" s="35"/>
      <c r="S357" s="35"/>
      <c r="T357" s="35"/>
      <c r="U357" s="35"/>
      <c r="V357" s="35"/>
      <c r="W357" s="35"/>
      <c r="X357" s="35"/>
      <c r="Y357" s="35"/>
      <c r="Z357" s="35"/>
      <c r="AA357" s="35"/>
      <c r="AB357" s="35"/>
      <c r="AC357" s="35"/>
      <c r="AD357" s="35"/>
      <c r="AE357" s="35"/>
      <c r="AF357" s="35"/>
      <c r="AG357" s="35"/>
      <c r="AH357" s="35"/>
      <c r="AI357" s="35"/>
      <c r="AJ357" s="35"/>
      <c r="AK357" s="35"/>
      <c r="AL357" s="35"/>
      <c r="AM357" s="35"/>
      <c r="AN357" s="35"/>
      <c r="AO357" s="35"/>
      <c r="AP357" s="35"/>
      <c r="AQ357" s="35"/>
      <c r="AR357" s="35"/>
      <c r="AS357" s="35"/>
      <c r="AT357" s="35"/>
      <c r="AU357" s="35"/>
      <c r="AV357" s="35"/>
      <c r="AW357" s="35"/>
      <c r="AX357" s="35"/>
      <c r="AY357" s="35"/>
      <c r="AZ357" s="35"/>
      <c r="BA357" s="35"/>
      <c r="BB357" s="35"/>
      <c r="BC357" s="35"/>
      <c r="BD357" s="35"/>
      <c r="BE357" s="35"/>
      <c r="BF357" s="35"/>
      <c r="BG357" s="35"/>
      <c r="BH357" s="35"/>
      <c r="BI357" s="35"/>
      <c r="BJ357" s="35"/>
      <c r="BK357" s="35"/>
      <c r="BL357" s="35"/>
      <c r="BM357" s="35"/>
    </row>
    <row r="358" customFormat="false" ht="12" hidden="false" customHeight="true" outlineLevel="0" collapsed="false">
      <c r="A358" s="35"/>
      <c r="B358" s="35"/>
      <c r="C358" s="35"/>
      <c r="D358" s="35"/>
      <c r="E358" s="35"/>
      <c r="F358" s="35"/>
      <c r="G358" s="35"/>
      <c r="H358" s="35"/>
      <c r="I358" s="35"/>
      <c r="J358" s="35"/>
      <c r="K358" s="35"/>
      <c r="L358" s="35"/>
      <c r="M358" s="35"/>
      <c r="N358" s="35"/>
      <c r="O358" s="35"/>
      <c r="P358" s="35"/>
      <c r="Q358" s="35"/>
      <c r="R358" s="35"/>
      <c r="S358" s="35"/>
      <c r="T358" s="35"/>
      <c r="U358" s="35"/>
      <c r="V358" s="35"/>
      <c r="W358" s="35"/>
      <c r="X358" s="35"/>
      <c r="Y358" s="35"/>
      <c r="Z358" s="35"/>
      <c r="AA358" s="35"/>
      <c r="AB358" s="35"/>
      <c r="AC358" s="35"/>
      <c r="AD358" s="35"/>
      <c r="AE358" s="35"/>
      <c r="AF358" s="35"/>
      <c r="AG358" s="35"/>
      <c r="AH358" s="35"/>
      <c r="AI358" s="35"/>
      <c r="AJ358" s="35"/>
      <c r="AK358" s="35"/>
      <c r="AL358" s="35"/>
      <c r="AM358" s="35"/>
      <c r="AN358" s="35"/>
      <c r="AO358" s="35"/>
      <c r="AP358" s="35"/>
      <c r="AQ358" s="35"/>
      <c r="AR358" s="35"/>
      <c r="AS358" s="35"/>
      <c r="AT358" s="35"/>
      <c r="AU358" s="35"/>
      <c r="AV358" s="35"/>
      <c r="AW358" s="35"/>
      <c r="AX358" s="35"/>
      <c r="AY358" s="35"/>
      <c r="AZ358" s="35"/>
      <c r="BA358" s="35"/>
      <c r="BB358" s="35"/>
      <c r="BC358" s="35"/>
      <c r="BD358" s="35"/>
      <c r="BE358" s="35"/>
      <c r="BF358" s="35"/>
      <c r="BG358" s="35"/>
      <c r="BH358" s="35"/>
      <c r="BI358" s="35"/>
      <c r="BJ358" s="35"/>
      <c r="BK358" s="35"/>
      <c r="BL358" s="35"/>
      <c r="BM358" s="35"/>
    </row>
    <row r="359" customFormat="false" ht="12" hidden="false" customHeight="true" outlineLevel="0" collapsed="false">
      <c r="A359" s="35"/>
      <c r="B359" s="35"/>
      <c r="C359" s="35"/>
      <c r="D359" s="35"/>
      <c r="E359" s="35"/>
      <c r="F359" s="35"/>
      <c r="G359" s="35"/>
      <c r="H359" s="35"/>
      <c r="I359" s="35"/>
      <c r="J359" s="35"/>
      <c r="K359" s="35"/>
      <c r="L359" s="35"/>
      <c r="M359" s="35"/>
      <c r="N359" s="35"/>
      <c r="O359" s="35"/>
      <c r="P359" s="35"/>
      <c r="Q359" s="35"/>
      <c r="R359" s="35"/>
      <c r="S359" s="35"/>
      <c r="T359" s="35"/>
      <c r="U359" s="35"/>
      <c r="V359" s="35"/>
      <c r="W359" s="35"/>
      <c r="X359" s="35"/>
      <c r="Y359" s="35"/>
      <c r="Z359" s="35"/>
      <c r="AA359" s="35"/>
      <c r="AB359" s="35"/>
      <c r="AC359" s="35"/>
      <c r="AD359" s="35"/>
      <c r="AE359" s="35"/>
      <c r="AF359" s="35"/>
      <c r="AG359" s="35"/>
      <c r="AH359" s="35"/>
      <c r="AI359" s="35"/>
      <c r="AJ359" s="35"/>
      <c r="AK359" s="35"/>
      <c r="AL359" s="35"/>
      <c r="AM359" s="35"/>
      <c r="AN359" s="35"/>
      <c r="AO359" s="35"/>
      <c r="AP359" s="35"/>
      <c r="AQ359" s="35"/>
      <c r="AR359" s="35"/>
      <c r="AS359" s="35"/>
      <c r="AT359" s="35"/>
      <c r="AU359" s="35"/>
      <c r="AV359" s="35"/>
      <c r="AW359" s="35"/>
      <c r="AX359" s="35"/>
      <c r="AY359" s="35"/>
      <c r="AZ359" s="35"/>
      <c r="BA359" s="35"/>
      <c r="BB359" s="35"/>
      <c r="BC359" s="35"/>
      <c r="BD359" s="35"/>
      <c r="BE359" s="35"/>
      <c r="BF359" s="35"/>
      <c r="BG359" s="35"/>
      <c r="BH359" s="35"/>
      <c r="BI359" s="35"/>
      <c r="BJ359" s="35"/>
      <c r="BK359" s="35"/>
      <c r="BL359" s="35"/>
      <c r="BM359" s="35"/>
    </row>
    <row r="360" customFormat="false" ht="12" hidden="false" customHeight="true" outlineLevel="0" collapsed="false">
      <c r="A360" s="35"/>
      <c r="B360" s="35"/>
      <c r="C360" s="35"/>
      <c r="D360" s="35"/>
      <c r="E360" s="35"/>
      <c r="F360" s="35"/>
      <c r="G360" s="35"/>
      <c r="H360" s="35"/>
      <c r="I360" s="35"/>
      <c r="J360" s="35"/>
      <c r="K360" s="35"/>
      <c r="L360" s="35"/>
      <c r="M360" s="35"/>
      <c r="N360" s="35"/>
      <c r="O360" s="35"/>
      <c r="P360" s="35"/>
      <c r="Q360" s="35"/>
      <c r="R360" s="35"/>
      <c r="S360" s="35"/>
      <c r="T360" s="35"/>
      <c r="U360" s="35"/>
      <c r="V360" s="35"/>
      <c r="W360" s="35"/>
      <c r="X360" s="35"/>
      <c r="Y360" s="35"/>
      <c r="Z360" s="35"/>
      <c r="AA360" s="35"/>
      <c r="AB360" s="35"/>
      <c r="AC360" s="35"/>
      <c r="AD360" s="35"/>
      <c r="AE360" s="35"/>
      <c r="AF360" s="35"/>
      <c r="AG360" s="35"/>
      <c r="AH360" s="35"/>
      <c r="AI360" s="35"/>
      <c r="AJ360" s="35"/>
      <c r="AK360" s="35"/>
      <c r="AL360" s="35"/>
      <c r="AM360" s="35"/>
      <c r="AN360" s="35"/>
      <c r="AO360" s="35"/>
      <c r="AP360" s="35"/>
      <c r="AQ360" s="35"/>
      <c r="AR360" s="35"/>
      <c r="AS360" s="35"/>
      <c r="AT360" s="35"/>
      <c r="AU360" s="35"/>
      <c r="AV360" s="35"/>
      <c r="AW360" s="35"/>
      <c r="AX360" s="35"/>
      <c r="AY360" s="35"/>
      <c r="AZ360" s="35"/>
      <c r="BA360" s="35"/>
      <c r="BB360" s="35"/>
      <c r="BC360" s="35"/>
      <c r="BD360" s="35"/>
      <c r="BE360" s="35"/>
      <c r="BF360" s="35"/>
      <c r="BG360" s="35"/>
      <c r="BH360" s="35"/>
      <c r="BI360" s="35"/>
      <c r="BJ360" s="35"/>
      <c r="BK360" s="35"/>
      <c r="BL360" s="35"/>
      <c r="BM360" s="35"/>
    </row>
    <row r="361" customFormat="false" ht="12" hidden="false" customHeight="true" outlineLevel="0" collapsed="false">
      <c r="A361" s="35"/>
      <c r="B361" s="35"/>
      <c r="C361" s="35"/>
      <c r="D361" s="35"/>
      <c r="E361" s="35"/>
      <c r="F361" s="35"/>
      <c r="G361" s="35"/>
      <c r="H361" s="35"/>
      <c r="I361" s="35"/>
      <c r="J361" s="35"/>
      <c r="K361" s="35"/>
      <c r="L361" s="35"/>
      <c r="M361" s="35"/>
      <c r="N361" s="35"/>
      <c r="O361" s="35"/>
      <c r="P361" s="35"/>
      <c r="Q361" s="35"/>
      <c r="R361" s="35"/>
      <c r="S361" s="35"/>
      <c r="T361" s="35"/>
      <c r="U361" s="35"/>
      <c r="V361" s="35"/>
      <c r="W361" s="35"/>
      <c r="X361" s="35"/>
      <c r="Y361" s="35"/>
      <c r="Z361" s="35"/>
      <c r="AA361" s="35"/>
      <c r="AB361" s="35"/>
      <c r="AC361" s="35"/>
      <c r="AD361" s="35"/>
      <c r="AE361" s="35"/>
      <c r="AF361" s="35"/>
      <c r="AG361" s="35"/>
      <c r="AH361" s="35"/>
      <c r="AI361" s="35"/>
      <c r="AJ361" s="35"/>
      <c r="AK361" s="35"/>
      <c r="AL361" s="35"/>
      <c r="AM361" s="35"/>
      <c r="AN361" s="35"/>
      <c r="AO361" s="35"/>
      <c r="AP361" s="35"/>
      <c r="AQ361" s="35"/>
      <c r="AR361" s="35"/>
      <c r="AS361" s="35"/>
      <c r="AT361" s="35"/>
      <c r="AU361" s="35"/>
      <c r="AV361" s="35"/>
      <c r="AW361" s="35"/>
      <c r="AX361" s="35"/>
      <c r="AY361" s="35"/>
      <c r="AZ361" s="35"/>
      <c r="BA361" s="35"/>
      <c r="BB361" s="35"/>
      <c r="BC361" s="35"/>
      <c r="BD361" s="35"/>
      <c r="BE361" s="35"/>
      <c r="BF361" s="35"/>
      <c r="BG361" s="35"/>
      <c r="BH361" s="35"/>
      <c r="BI361" s="35"/>
      <c r="BJ361" s="35"/>
      <c r="BK361" s="35"/>
      <c r="BL361" s="35"/>
      <c r="BM361" s="35"/>
    </row>
    <row r="362" customFormat="false" ht="12" hidden="false" customHeight="true" outlineLevel="0" collapsed="false">
      <c r="A362" s="35"/>
      <c r="B362" s="35"/>
      <c r="C362" s="35"/>
      <c r="D362" s="35"/>
      <c r="E362" s="35"/>
      <c r="F362" s="35"/>
      <c r="G362" s="35"/>
      <c r="H362" s="35"/>
      <c r="I362" s="35"/>
      <c r="J362" s="35"/>
      <c r="K362" s="35"/>
      <c r="L362" s="35"/>
      <c r="M362" s="35"/>
      <c r="N362" s="35"/>
      <c r="O362" s="35"/>
      <c r="P362" s="35"/>
      <c r="Q362" s="35"/>
      <c r="R362" s="35"/>
      <c r="S362" s="35"/>
      <c r="T362" s="35"/>
      <c r="U362" s="35"/>
      <c r="V362" s="35"/>
      <c r="W362" s="35"/>
      <c r="X362" s="35"/>
      <c r="Y362" s="35"/>
      <c r="Z362" s="35"/>
      <c r="AA362" s="35"/>
      <c r="AB362" s="35"/>
      <c r="AC362" s="35"/>
      <c r="AD362" s="35"/>
      <c r="AE362" s="35"/>
      <c r="AF362" s="35"/>
      <c r="AG362" s="35"/>
      <c r="AH362" s="35"/>
      <c r="AI362" s="35"/>
      <c r="AJ362" s="35"/>
      <c r="AK362" s="35"/>
      <c r="AL362" s="35"/>
      <c r="AM362" s="35"/>
      <c r="AN362" s="35"/>
      <c r="AO362" s="35"/>
      <c r="AP362" s="35"/>
      <c r="AQ362" s="35"/>
      <c r="AR362" s="35"/>
      <c r="AS362" s="35"/>
      <c r="AT362" s="35"/>
      <c r="AU362" s="35"/>
      <c r="AV362" s="35"/>
      <c r="AW362" s="35"/>
      <c r="AX362" s="35"/>
      <c r="AY362" s="35"/>
      <c r="AZ362" s="35"/>
      <c r="BA362" s="35"/>
      <c r="BB362" s="35"/>
      <c r="BC362" s="35"/>
      <c r="BD362" s="35"/>
      <c r="BE362" s="35"/>
      <c r="BF362" s="35"/>
      <c r="BG362" s="35"/>
      <c r="BH362" s="35"/>
      <c r="BI362" s="35"/>
      <c r="BJ362" s="35"/>
      <c r="BK362" s="35"/>
      <c r="BL362" s="35"/>
      <c r="BM362" s="35"/>
    </row>
    <row r="363" customFormat="false" ht="12" hidden="false" customHeight="true" outlineLevel="0" collapsed="false">
      <c r="A363" s="35"/>
      <c r="B363" s="35"/>
      <c r="C363" s="35"/>
      <c r="D363" s="35"/>
      <c r="E363" s="35"/>
      <c r="F363" s="35"/>
      <c r="G363" s="35"/>
      <c r="H363" s="35"/>
      <c r="I363" s="35"/>
      <c r="J363" s="35"/>
      <c r="K363" s="35"/>
      <c r="L363" s="35"/>
      <c r="M363" s="35"/>
      <c r="N363" s="35"/>
      <c r="O363" s="35"/>
      <c r="P363" s="35"/>
      <c r="Q363" s="35"/>
      <c r="R363" s="35"/>
      <c r="S363" s="35"/>
      <c r="T363" s="35"/>
      <c r="U363" s="35"/>
      <c r="V363" s="35"/>
      <c r="W363" s="35"/>
      <c r="X363" s="35"/>
      <c r="Y363" s="35"/>
      <c r="Z363" s="35"/>
      <c r="AA363" s="35"/>
      <c r="AB363" s="35"/>
      <c r="AC363" s="35"/>
      <c r="AD363" s="35"/>
      <c r="AE363" s="35"/>
      <c r="AF363" s="35"/>
      <c r="AG363" s="35"/>
      <c r="AH363" s="35"/>
      <c r="AI363" s="35"/>
      <c r="AJ363" s="35"/>
      <c r="AK363" s="35"/>
      <c r="AL363" s="35"/>
      <c r="AM363" s="35"/>
      <c r="AN363" s="35"/>
      <c r="AO363" s="35"/>
      <c r="AP363" s="35"/>
      <c r="AQ363" s="35"/>
      <c r="AR363" s="35"/>
      <c r="AS363" s="35"/>
      <c r="AT363" s="35"/>
      <c r="AU363" s="35"/>
      <c r="AV363" s="35"/>
      <c r="AW363" s="35"/>
      <c r="AX363" s="35"/>
      <c r="AY363" s="35"/>
      <c r="AZ363" s="35"/>
      <c r="BA363" s="35"/>
      <c r="BB363" s="35"/>
      <c r="BC363" s="35"/>
      <c r="BD363" s="35"/>
      <c r="BE363" s="35"/>
      <c r="BF363" s="35"/>
      <c r="BG363" s="35"/>
      <c r="BH363" s="35"/>
      <c r="BI363" s="35"/>
      <c r="BJ363" s="35"/>
      <c r="BK363" s="35"/>
      <c r="BL363" s="35"/>
      <c r="BM363" s="35"/>
    </row>
    <row r="364" customFormat="false" ht="12" hidden="false" customHeight="true" outlineLevel="0" collapsed="false">
      <c r="A364" s="35"/>
      <c r="B364" s="35"/>
      <c r="C364" s="35"/>
      <c r="D364" s="35"/>
      <c r="E364" s="35"/>
      <c r="F364" s="35"/>
      <c r="G364" s="35"/>
      <c r="H364" s="35"/>
      <c r="I364" s="35"/>
      <c r="J364" s="35"/>
      <c r="K364" s="35"/>
      <c r="L364" s="35"/>
      <c r="M364" s="35"/>
      <c r="N364" s="35"/>
      <c r="O364" s="35"/>
      <c r="P364" s="35"/>
      <c r="Q364" s="35"/>
      <c r="R364" s="35"/>
      <c r="S364" s="35"/>
      <c r="T364" s="35"/>
      <c r="U364" s="35"/>
      <c r="V364" s="35"/>
      <c r="W364" s="35"/>
      <c r="X364" s="35"/>
      <c r="Y364" s="35"/>
      <c r="Z364" s="35"/>
      <c r="AA364" s="35"/>
      <c r="AB364" s="35"/>
      <c r="AC364" s="35"/>
      <c r="AD364" s="35"/>
      <c r="AE364" s="35"/>
      <c r="AF364" s="35"/>
      <c r="AG364" s="35"/>
      <c r="AH364" s="35"/>
      <c r="AI364" s="35"/>
      <c r="AJ364" s="35"/>
      <c r="AK364" s="35"/>
      <c r="AL364" s="35"/>
      <c r="AM364" s="35"/>
      <c r="AN364" s="35"/>
      <c r="AO364" s="35"/>
      <c r="AP364" s="35"/>
      <c r="AQ364" s="35"/>
      <c r="AR364" s="35"/>
      <c r="AS364" s="35"/>
      <c r="AT364" s="35"/>
      <c r="AU364" s="35"/>
      <c r="AV364" s="35"/>
      <c r="AW364" s="35"/>
      <c r="AX364" s="35"/>
      <c r="AY364" s="35"/>
      <c r="AZ364" s="35"/>
      <c r="BA364" s="35"/>
      <c r="BB364" s="35"/>
      <c r="BC364" s="35"/>
      <c r="BD364" s="35"/>
      <c r="BE364" s="35"/>
      <c r="BF364" s="35"/>
      <c r="BG364" s="35"/>
      <c r="BH364" s="35"/>
      <c r="BI364" s="35"/>
      <c r="BJ364" s="35"/>
      <c r="BK364" s="35"/>
      <c r="BL364" s="35"/>
      <c r="BM364" s="35"/>
    </row>
    <row r="365" customFormat="false" ht="12" hidden="false" customHeight="true" outlineLevel="0" collapsed="false">
      <c r="A365" s="35"/>
      <c r="B365" s="35"/>
      <c r="C365" s="35"/>
      <c r="D365" s="35"/>
      <c r="E365" s="35"/>
      <c r="F365" s="35"/>
      <c r="G365" s="35"/>
      <c r="H365" s="35"/>
      <c r="I365" s="35"/>
      <c r="J365" s="35"/>
      <c r="K365" s="35"/>
      <c r="L365" s="35"/>
      <c r="M365" s="35"/>
      <c r="N365" s="35"/>
      <c r="O365" s="35"/>
      <c r="P365" s="35"/>
      <c r="Q365" s="35"/>
      <c r="R365" s="35"/>
      <c r="S365" s="35"/>
      <c r="T365" s="35"/>
      <c r="U365" s="35"/>
      <c r="V365" s="35"/>
      <c r="W365" s="35"/>
      <c r="X365" s="35"/>
      <c r="Y365" s="35"/>
      <c r="Z365" s="35"/>
      <c r="AA365" s="35"/>
      <c r="AB365" s="35"/>
      <c r="AC365" s="35"/>
      <c r="AD365" s="35"/>
      <c r="AE365" s="35"/>
      <c r="AF365" s="35"/>
      <c r="AG365" s="35"/>
      <c r="AH365" s="35"/>
      <c r="AI365" s="35"/>
      <c r="AJ365" s="35"/>
      <c r="AK365" s="35"/>
      <c r="AL365" s="35"/>
      <c r="AM365" s="35"/>
      <c r="AN365" s="35"/>
      <c r="AO365" s="35"/>
      <c r="AP365" s="35"/>
      <c r="AQ365" s="35"/>
      <c r="AR365" s="35"/>
      <c r="AS365" s="35"/>
      <c r="AT365" s="35"/>
      <c r="AU365" s="35"/>
      <c r="AV365" s="35"/>
      <c r="AW365" s="35"/>
      <c r="AX365" s="35"/>
      <c r="AY365" s="35"/>
      <c r="AZ365" s="35"/>
      <c r="BA365" s="35"/>
      <c r="BB365" s="35"/>
      <c r="BC365" s="35"/>
      <c r="BD365" s="35"/>
      <c r="BE365" s="35"/>
      <c r="BF365" s="35"/>
      <c r="BG365" s="35"/>
      <c r="BH365" s="35"/>
      <c r="BI365" s="35"/>
      <c r="BJ365" s="35"/>
      <c r="BK365" s="35"/>
      <c r="BL365" s="35"/>
      <c r="BM365" s="35"/>
    </row>
    <row r="366" customFormat="false" ht="12" hidden="false" customHeight="true" outlineLevel="0" collapsed="false">
      <c r="A366" s="35"/>
      <c r="B366" s="35"/>
      <c r="C366" s="35"/>
      <c r="D366" s="35"/>
      <c r="E366" s="35"/>
      <c r="F366" s="35"/>
      <c r="G366" s="35"/>
      <c r="H366" s="35"/>
      <c r="I366" s="35"/>
      <c r="J366" s="35"/>
      <c r="K366" s="35"/>
      <c r="L366" s="35"/>
      <c r="M366" s="35"/>
      <c r="N366" s="35"/>
      <c r="O366" s="35"/>
      <c r="P366" s="35"/>
      <c r="Q366" s="35"/>
      <c r="R366" s="35"/>
      <c r="S366" s="35"/>
      <c r="T366" s="35"/>
      <c r="U366" s="35"/>
      <c r="V366" s="35"/>
      <c r="W366" s="35"/>
      <c r="X366" s="35"/>
      <c r="Y366" s="35"/>
      <c r="Z366" s="35"/>
      <c r="AA366" s="35"/>
      <c r="AB366" s="35"/>
      <c r="AC366" s="35"/>
      <c r="AD366" s="35"/>
      <c r="AE366" s="35"/>
      <c r="AF366" s="35"/>
      <c r="AG366" s="35"/>
      <c r="AH366" s="35"/>
      <c r="AI366" s="35"/>
      <c r="AJ366" s="35"/>
      <c r="AK366" s="35"/>
      <c r="AL366" s="35"/>
      <c r="AM366" s="35"/>
      <c r="AN366" s="35"/>
      <c r="AO366" s="35"/>
      <c r="AP366" s="35"/>
      <c r="AQ366" s="35"/>
      <c r="AR366" s="35"/>
      <c r="AS366" s="35"/>
      <c r="AT366" s="35"/>
      <c r="AU366" s="35"/>
      <c r="AV366" s="35"/>
      <c r="AW366" s="35"/>
      <c r="AX366" s="35"/>
      <c r="AY366" s="35"/>
      <c r="AZ366" s="35"/>
      <c r="BA366" s="35"/>
      <c r="BB366" s="35"/>
      <c r="BC366" s="35"/>
      <c r="BD366" s="35"/>
      <c r="BE366" s="35"/>
      <c r="BF366" s="35"/>
      <c r="BG366" s="35"/>
      <c r="BH366" s="35"/>
      <c r="BI366" s="35"/>
      <c r="BJ366" s="35"/>
      <c r="BK366" s="35"/>
      <c r="BL366" s="35"/>
      <c r="BM366" s="35"/>
    </row>
    <row r="367" customFormat="false" ht="12" hidden="false" customHeight="true" outlineLevel="0" collapsed="false">
      <c r="A367" s="35"/>
      <c r="B367" s="35"/>
      <c r="C367" s="35"/>
      <c r="D367" s="35"/>
      <c r="E367" s="35"/>
      <c r="F367" s="35"/>
      <c r="G367" s="35"/>
      <c r="H367" s="35"/>
      <c r="I367" s="35"/>
      <c r="J367" s="35"/>
      <c r="K367" s="35"/>
      <c r="L367" s="35"/>
      <c r="M367" s="35"/>
      <c r="N367" s="35"/>
      <c r="O367" s="35"/>
      <c r="P367" s="35"/>
      <c r="Q367" s="35"/>
      <c r="R367" s="35"/>
      <c r="S367" s="35"/>
      <c r="T367" s="35"/>
      <c r="U367" s="35"/>
      <c r="V367" s="35"/>
      <c r="W367" s="35"/>
      <c r="X367" s="35"/>
      <c r="Y367" s="35"/>
      <c r="Z367" s="35"/>
      <c r="AA367" s="35"/>
      <c r="AB367" s="35"/>
      <c r="AC367" s="35"/>
      <c r="AD367" s="35"/>
      <c r="AE367" s="35"/>
      <c r="AF367" s="35"/>
      <c r="AG367" s="35"/>
      <c r="AH367" s="35"/>
      <c r="AI367" s="35"/>
      <c r="AJ367" s="35"/>
      <c r="AK367" s="35"/>
      <c r="AL367" s="35"/>
      <c r="AM367" s="35"/>
      <c r="AN367" s="35"/>
      <c r="AO367" s="35"/>
      <c r="AP367" s="35"/>
      <c r="AQ367" s="35"/>
      <c r="AR367" s="35"/>
      <c r="AS367" s="35"/>
      <c r="AT367" s="35"/>
      <c r="AU367" s="35"/>
      <c r="AV367" s="35"/>
      <c r="AW367" s="35"/>
      <c r="AX367" s="35"/>
      <c r="AY367" s="35"/>
      <c r="AZ367" s="35"/>
      <c r="BA367" s="35"/>
      <c r="BB367" s="35"/>
      <c r="BC367" s="35"/>
      <c r="BD367" s="35"/>
      <c r="BE367" s="35"/>
      <c r="BF367" s="35"/>
      <c r="BG367" s="35"/>
      <c r="BH367" s="35"/>
      <c r="BI367" s="35"/>
      <c r="BJ367" s="35"/>
      <c r="BK367" s="35"/>
      <c r="BL367" s="35"/>
      <c r="BM367" s="35"/>
    </row>
    <row r="368" customFormat="false" ht="12" hidden="false" customHeight="true" outlineLevel="0" collapsed="false">
      <c r="A368" s="35"/>
      <c r="B368" s="35"/>
      <c r="C368" s="35"/>
      <c r="D368" s="35"/>
      <c r="E368" s="35"/>
      <c r="F368" s="35"/>
      <c r="G368" s="35"/>
      <c r="H368" s="35"/>
      <c r="I368" s="35"/>
      <c r="J368" s="35"/>
      <c r="K368" s="35"/>
      <c r="L368" s="35"/>
      <c r="M368" s="35"/>
      <c r="N368" s="35"/>
      <c r="O368" s="35"/>
      <c r="P368" s="35"/>
      <c r="Q368" s="35"/>
      <c r="R368" s="35"/>
      <c r="S368" s="35"/>
      <c r="T368" s="35"/>
      <c r="U368" s="35"/>
      <c r="V368" s="35"/>
      <c r="W368" s="35"/>
      <c r="X368" s="35"/>
      <c r="Y368" s="35"/>
      <c r="Z368" s="35"/>
      <c r="AA368" s="35"/>
      <c r="AB368" s="35"/>
      <c r="AC368" s="35"/>
      <c r="AD368" s="35"/>
      <c r="AE368" s="35"/>
      <c r="AF368" s="35"/>
      <c r="AG368" s="35"/>
      <c r="AH368" s="35"/>
      <c r="AI368" s="35"/>
      <c r="AJ368" s="35"/>
      <c r="AK368" s="35"/>
      <c r="AL368" s="35"/>
      <c r="AM368" s="35"/>
      <c r="AN368" s="35"/>
      <c r="AO368" s="35"/>
      <c r="AP368" s="35"/>
      <c r="AQ368" s="35"/>
      <c r="AR368" s="35"/>
      <c r="AS368" s="35"/>
      <c r="AT368" s="35"/>
      <c r="AU368" s="35"/>
      <c r="AV368" s="35"/>
      <c r="AW368" s="35"/>
      <c r="AX368" s="35"/>
      <c r="AY368" s="35"/>
      <c r="AZ368" s="35"/>
      <c r="BA368" s="35"/>
      <c r="BB368" s="35"/>
      <c r="BC368" s="35"/>
      <c r="BD368" s="35"/>
      <c r="BE368" s="35"/>
      <c r="BF368" s="35"/>
      <c r="BG368" s="35"/>
      <c r="BH368" s="35"/>
      <c r="BI368" s="35"/>
      <c r="BJ368" s="35"/>
      <c r="BK368" s="35"/>
      <c r="BL368" s="35"/>
      <c r="BM368" s="35"/>
    </row>
    <row r="369" customFormat="false" ht="12" hidden="false" customHeight="true" outlineLevel="0" collapsed="false">
      <c r="A369" s="35"/>
      <c r="B369" s="35"/>
      <c r="C369" s="35"/>
      <c r="D369" s="35"/>
      <c r="E369" s="35"/>
      <c r="F369" s="35"/>
      <c r="G369" s="35"/>
      <c r="H369" s="35"/>
      <c r="I369" s="35"/>
      <c r="J369" s="35"/>
      <c r="K369" s="35"/>
      <c r="L369" s="35"/>
      <c r="M369" s="35"/>
      <c r="N369" s="35"/>
      <c r="O369" s="35"/>
      <c r="P369" s="35"/>
      <c r="Q369" s="35"/>
      <c r="R369" s="35"/>
      <c r="S369" s="35"/>
      <c r="T369" s="35"/>
      <c r="U369" s="35"/>
      <c r="V369" s="35"/>
      <c r="W369" s="35"/>
      <c r="X369" s="35"/>
      <c r="Y369" s="35"/>
      <c r="Z369" s="35"/>
      <c r="AA369" s="35"/>
      <c r="AB369" s="35"/>
      <c r="AC369" s="35"/>
      <c r="AD369" s="35"/>
      <c r="AE369" s="35"/>
      <c r="AF369" s="35"/>
      <c r="AG369" s="35"/>
      <c r="AH369" s="35"/>
      <c r="AI369" s="35"/>
      <c r="AJ369" s="35"/>
      <c r="AK369" s="35"/>
      <c r="AL369" s="35"/>
      <c r="AM369" s="35"/>
      <c r="AN369" s="35"/>
      <c r="AO369" s="35"/>
      <c r="AP369" s="35"/>
      <c r="AQ369" s="35"/>
      <c r="AR369" s="35"/>
      <c r="AS369" s="35"/>
      <c r="AT369" s="35"/>
      <c r="AU369" s="35"/>
      <c r="AV369" s="35"/>
      <c r="AW369" s="35"/>
      <c r="AX369" s="35"/>
      <c r="AY369" s="35"/>
      <c r="AZ369" s="35"/>
      <c r="BA369" s="35"/>
      <c r="BB369" s="35"/>
      <c r="BC369" s="35"/>
      <c r="BD369" s="35"/>
      <c r="BE369" s="35"/>
      <c r="BF369" s="35"/>
      <c r="BG369" s="35"/>
      <c r="BH369" s="35"/>
      <c r="BI369" s="35"/>
      <c r="BJ369" s="35"/>
      <c r="BK369" s="35"/>
      <c r="BL369" s="35"/>
      <c r="BM369" s="35"/>
    </row>
    <row r="370" customFormat="false" ht="12" hidden="false" customHeight="true" outlineLevel="0" collapsed="false">
      <c r="A370" s="35"/>
      <c r="B370" s="35"/>
      <c r="C370" s="35"/>
      <c r="D370" s="35"/>
      <c r="E370" s="35"/>
      <c r="F370" s="35"/>
      <c r="G370" s="35"/>
      <c r="H370" s="35"/>
      <c r="I370" s="35"/>
      <c r="J370" s="35"/>
      <c r="K370" s="35"/>
      <c r="L370" s="35"/>
      <c r="M370" s="35"/>
      <c r="N370" s="35"/>
      <c r="O370" s="35"/>
      <c r="P370" s="35"/>
      <c r="Q370" s="35"/>
      <c r="R370" s="35"/>
      <c r="S370" s="35"/>
      <c r="T370" s="35"/>
      <c r="U370" s="35"/>
      <c r="V370" s="35"/>
      <c r="W370" s="35"/>
      <c r="X370" s="35"/>
      <c r="Y370" s="35"/>
      <c r="Z370" s="35"/>
      <c r="AA370" s="35"/>
      <c r="AB370" s="35"/>
      <c r="AC370" s="35"/>
      <c r="AD370" s="35"/>
      <c r="AE370" s="35"/>
      <c r="AF370" s="35"/>
      <c r="AG370" s="35"/>
      <c r="AH370" s="35"/>
      <c r="AI370" s="35"/>
      <c r="AJ370" s="35"/>
      <c r="AK370" s="35"/>
      <c r="AL370" s="35"/>
      <c r="AM370" s="35"/>
      <c r="AN370" s="35"/>
      <c r="AO370" s="35"/>
      <c r="AP370" s="35"/>
      <c r="AQ370" s="35"/>
      <c r="AR370" s="35"/>
      <c r="AS370" s="35"/>
      <c r="AT370" s="35"/>
      <c r="AU370" s="35"/>
      <c r="AV370" s="35"/>
      <c r="AW370" s="35"/>
      <c r="AX370" s="35"/>
      <c r="AY370" s="35"/>
      <c r="AZ370" s="35"/>
      <c r="BA370" s="35"/>
      <c r="BB370" s="35"/>
      <c r="BC370" s="35"/>
      <c r="BD370" s="35"/>
      <c r="BE370" s="35"/>
      <c r="BF370" s="35"/>
      <c r="BG370" s="35"/>
      <c r="BH370" s="35"/>
      <c r="BI370" s="35"/>
      <c r="BJ370" s="35"/>
      <c r="BK370" s="35"/>
      <c r="BL370" s="35"/>
      <c r="BM370" s="35"/>
    </row>
    <row r="371" customFormat="false" ht="12" hidden="false" customHeight="true" outlineLevel="0" collapsed="false">
      <c r="A371" s="35"/>
      <c r="B371" s="35"/>
      <c r="C371" s="35"/>
      <c r="D371" s="35"/>
      <c r="E371" s="35"/>
      <c r="F371" s="35"/>
      <c r="G371" s="35"/>
      <c r="H371" s="35"/>
      <c r="I371" s="35"/>
      <c r="J371" s="35"/>
      <c r="K371" s="35"/>
      <c r="L371" s="35"/>
      <c r="M371" s="35"/>
      <c r="N371" s="35"/>
      <c r="O371" s="35"/>
      <c r="P371" s="35"/>
      <c r="Q371" s="35"/>
      <c r="R371" s="35"/>
      <c r="S371" s="35"/>
      <c r="T371" s="35"/>
      <c r="U371" s="35"/>
      <c r="V371" s="35"/>
      <c r="W371" s="35"/>
      <c r="X371" s="35"/>
      <c r="Y371" s="35"/>
      <c r="Z371" s="35"/>
      <c r="AA371" s="35"/>
      <c r="AB371" s="35"/>
      <c r="AC371" s="35"/>
      <c r="AD371" s="35"/>
      <c r="AE371" s="35"/>
      <c r="AF371" s="35"/>
      <c r="AG371" s="35"/>
      <c r="AH371" s="35"/>
      <c r="AI371" s="35"/>
      <c r="AJ371" s="35"/>
      <c r="AK371" s="35"/>
      <c r="AL371" s="35"/>
      <c r="AM371" s="35"/>
      <c r="AN371" s="35"/>
      <c r="AO371" s="35"/>
      <c r="AP371" s="35"/>
      <c r="AQ371" s="35"/>
      <c r="AR371" s="35"/>
      <c r="AS371" s="35"/>
      <c r="AT371" s="35"/>
      <c r="AU371" s="35"/>
      <c r="AV371" s="35"/>
      <c r="AW371" s="35"/>
      <c r="AX371" s="35"/>
      <c r="AY371" s="35"/>
      <c r="AZ371" s="35"/>
      <c r="BA371" s="35"/>
      <c r="BB371" s="35"/>
      <c r="BC371" s="35"/>
      <c r="BD371" s="35"/>
      <c r="BE371" s="35"/>
      <c r="BF371" s="35"/>
      <c r="BG371" s="35"/>
      <c r="BH371" s="35"/>
      <c r="BI371" s="35"/>
      <c r="BJ371" s="35"/>
      <c r="BK371" s="35"/>
      <c r="BL371" s="35"/>
      <c r="BM371" s="35"/>
    </row>
    <row r="372" customFormat="false" ht="12" hidden="false" customHeight="true" outlineLevel="0" collapsed="false">
      <c r="A372" s="35"/>
      <c r="B372" s="35"/>
      <c r="C372" s="35"/>
      <c r="D372" s="35"/>
      <c r="E372" s="35"/>
      <c r="F372" s="35"/>
      <c r="G372" s="35"/>
      <c r="H372" s="35"/>
      <c r="I372" s="35"/>
      <c r="J372" s="35"/>
      <c r="K372" s="35"/>
      <c r="L372" s="35"/>
      <c r="M372" s="35"/>
      <c r="N372" s="35"/>
      <c r="O372" s="35"/>
      <c r="P372" s="35"/>
      <c r="Q372" s="35"/>
      <c r="R372" s="35"/>
      <c r="S372" s="35"/>
      <c r="T372" s="35"/>
      <c r="U372" s="35"/>
      <c r="V372" s="35"/>
      <c r="W372" s="35"/>
      <c r="X372" s="35"/>
      <c r="Y372" s="35"/>
      <c r="Z372" s="35"/>
      <c r="AA372" s="35"/>
      <c r="AB372" s="35"/>
      <c r="AC372" s="35"/>
      <c r="AD372" s="35"/>
      <c r="AE372" s="35"/>
      <c r="AF372" s="35"/>
      <c r="AG372" s="35"/>
      <c r="AH372" s="35"/>
      <c r="AI372" s="35"/>
      <c r="AJ372" s="35"/>
      <c r="AK372" s="35"/>
      <c r="AL372" s="35"/>
      <c r="AM372" s="35"/>
      <c r="AN372" s="35"/>
      <c r="AO372" s="35"/>
      <c r="AP372" s="35"/>
      <c r="AQ372" s="35"/>
      <c r="AR372" s="35"/>
      <c r="AS372" s="35"/>
      <c r="AT372" s="35"/>
      <c r="AU372" s="35"/>
      <c r="AV372" s="35"/>
      <c r="AW372" s="35"/>
      <c r="AX372" s="35"/>
      <c r="AY372" s="35"/>
      <c r="AZ372" s="35"/>
      <c r="BA372" s="35"/>
      <c r="BB372" s="35"/>
      <c r="BC372" s="35"/>
      <c r="BD372" s="35"/>
      <c r="BE372" s="35"/>
      <c r="BF372" s="35"/>
      <c r="BG372" s="35"/>
      <c r="BH372" s="35"/>
      <c r="BI372" s="35"/>
      <c r="BJ372" s="35"/>
      <c r="BK372" s="35"/>
      <c r="BL372" s="35"/>
      <c r="BM372" s="35"/>
    </row>
    <row r="373" customFormat="false" ht="12" hidden="false" customHeight="true" outlineLevel="0" collapsed="false">
      <c r="A373" s="35"/>
      <c r="B373" s="35"/>
      <c r="C373" s="35"/>
      <c r="D373" s="35"/>
      <c r="E373" s="35"/>
      <c r="F373" s="35"/>
      <c r="G373" s="35"/>
      <c r="H373" s="35"/>
      <c r="I373" s="35"/>
      <c r="J373" s="35"/>
      <c r="K373" s="35"/>
      <c r="L373" s="35"/>
      <c r="M373" s="35"/>
      <c r="N373" s="35"/>
      <c r="O373" s="35"/>
      <c r="P373" s="35"/>
      <c r="Q373" s="35"/>
      <c r="R373" s="35"/>
      <c r="S373" s="35"/>
      <c r="T373" s="35"/>
      <c r="U373" s="35"/>
      <c r="V373" s="35"/>
      <c r="W373" s="35"/>
      <c r="X373" s="35"/>
      <c r="Y373" s="35"/>
      <c r="Z373" s="35"/>
      <c r="AA373" s="35"/>
      <c r="AB373" s="35"/>
      <c r="AC373" s="35"/>
      <c r="AD373" s="35"/>
      <c r="AE373" s="35"/>
      <c r="AF373" s="35"/>
      <c r="AG373" s="35"/>
      <c r="AH373" s="35"/>
      <c r="AI373" s="35"/>
      <c r="AJ373" s="35"/>
      <c r="AK373" s="35"/>
      <c r="AL373" s="35"/>
      <c r="AM373" s="35"/>
      <c r="AN373" s="35"/>
      <c r="AO373" s="35"/>
      <c r="AP373" s="35"/>
      <c r="AQ373" s="35"/>
      <c r="AR373" s="35"/>
      <c r="AS373" s="35"/>
      <c r="AT373" s="35"/>
      <c r="AU373" s="35"/>
      <c r="AV373" s="35"/>
      <c r="AW373" s="35"/>
      <c r="AX373" s="35"/>
      <c r="AY373" s="35"/>
      <c r="AZ373" s="35"/>
      <c r="BA373" s="35"/>
      <c r="BB373" s="35"/>
      <c r="BC373" s="35"/>
      <c r="BD373" s="35"/>
      <c r="BE373" s="35"/>
      <c r="BF373" s="35"/>
      <c r="BG373" s="35"/>
      <c r="BH373" s="35"/>
      <c r="BI373" s="35"/>
      <c r="BJ373" s="35"/>
      <c r="BK373" s="35"/>
      <c r="BL373" s="35"/>
      <c r="BM373" s="35"/>
    </row>
    <row r="374" customFormat="false" ht="12" hidden="false" customHeight="true" outlineLevel="0" collapsed="false">
      <c r="A374" s="35"/>
      <c r="B374" s="35"/>
      <c r="C374" s="35"/>
      <c r="D374" s="35"/>
      <c r="E374" s="35"/>
      <c r="F374" s="35"/>
      <c r="G374" s="35"/>
      <c r="H374" s="35"/>
      <c r="I374" s="35"/>
      <c r="J374" s="35"/>
      <c r="K374" s="35"/>
      <c r="L374" s="35"/>
      <c r="M374" s="35"/>
      <c r="N374" s="35"/>
      <c r="O374" s="35"/>
      <c r="P374" s="35"/>
      <c r="Q374" s="35"/>
      <c r="R374" s="35"/>
      <c r="S374" s="35"/>
      <c r="T374" s="35"/>
      <c r="U374" s="35"/>
      <c r="V374" s="35"/>
      <c r="W374" s="35"/>
      <c r="X374" s="35"/>
      <c r="Y374" s="35"/>
      <c r="Z374" s="35"/>
      <c r="AA374" s="35"/>
      <c r="AB374" s="35"/>
      <c r="AC374" s="35"/>
      <c r="AD374" s="35"/>
      <c r="AE374" s="35"/>
      <c r="AF374" s="35"/>
      <c r="AG374" s="35"/>
      <c r="AH374" s="35"/>
      <c r="AI374" s="35"/>
      <c r="AJ374" s="35"/>
      <c r="AK374" s="35"/>
      <c r="AL374" s="35"/>
      <c r="AM374" s="35"/>
      <c r="AN374" s="35"/>
      <c r="AO374" s="35"/>
      <c r="AP374" s="35"/>
      <c r="AQ374" s="35"/>
      <c r="AR374" s="35"/>
      <c r="AS374" s="35"/>
      <c r="AT374" s="35"/>
      <c r="AU374" s="35"/>
      <c r="AV374" s="35"/>
      <c r="AW374" s="35"/>
      <c r="AX374" s="35"/>
      <c r="AY374" s="35"/>
      <c r="AZ374" s="35"/>
      <c r="BA374" s="35"/>
      <c r="BB374" s="35"/>
      <c r="BC374" s="35"/>
      <c r="BD374" s="35"/>
      <c r="BE374" s="35"/>
      <c r="BF374" s="35"/>
      <c r="BG374" s="35"/>
      <c r="BH374" s="35"/>
      <c r="BI374" s="35"/>
      <c r="BJ374" s="35"/>
      <c r="BK374" s="35"/>
      <c r="BL374" s="35"/>
      <c r="BM374" s="35"/>
    </row>
    <row r="375" customFormat="false" ht="12" hidden="false" customHeight="true" outlineLevel="0" collapsed="false">
      <c r="A375" s="35"/>
      <c r="B375" s="35"/>
      <c r="C375" s="35"/>
      <c r="D375" s="35"/>
      <c r="E375" s="35"/>
      <c r="F375" s="35"/>
      <c r="G375" s="35"/>
      <c r="H375" s="35"/>
      <c r="I375" s="35"/>
      <c r="J375" s="35"/>
      <c r="K375" s="35"/>
      <c r="L375" s="35"/>
      <c r="M375" s="35"/>
      <c r="N375" s="35"/>
      <c r="O375" s="35"/>
      <c r="P375" s="35"/>
      <c r="Q375" s="35"/>
      <c r="R375" s="35"/>
      <c r="S375" s="35"/>
      <c r="T375" s="35"/>
      <c r="U375" s="35"/>
      <c r="V375" s="35"/>
      <c r="W375" s="35"/>
      <c r="X375" s="35"/>
      <c r="Y375" s="35"/>
      <c r="Z375" s="35"/>
      <c r="AA375" s="35"/>
      <c r="AB375" s="35"/>
      <c r="AC375" s="35"/>
      <c r="AD375" s="35"/>
      <c r="AE375" s="35"/>
      <c r="AF375" s="35"/>
      <c r="AG375" s="35"/>
      <c r="AH375" s="35"/>
      <c r="AI375" s="35"/>
      <c r="AJ375" s="35"/>
      <c r="AK375" s="35"/>
      <c r="AL375" s="35"/>
      <c r="AM375" s="35"/>
      <c r="AN375" s="35"/>
      <c r="AO375" s="35"/>
      <c r="AP375" s="35"/>
      <c r="AQ375" s="35"/>
      <c r="AR375" s="35"/>
      <c r="AS375" s="35"/>
      <c r="AT375" s="35"/>
      <c r="AU375" s="35"/>
      <c r="AV375" s="35"/>
      <c r="AW375" s="35"/>
      <c r="AX375" s="35"/>
      <c r="AY375" s="35"/>
      <c r="AZ375" s="35"/>
      <c r="BA375" s="35"/>
      <c r="BB375" s="35"/>
      <c r="BC375" s="35"/>
      <c r="BD375" s="35"/>
      <c r="BE375" s="35"/>
      <c r="BF375" s="35"/>
      <c r="BG375" s="35"/>
      <c r="BH375" s="35"/>
      <c r="BI375" s="35"/>
      <c r="BJ375" s="35"/>
      <c r="BK375" s="35"/>
      <c r="BL375" s="35"/>
      <c r="BM375" s="35"/>
    </row>
    <row r="376" customFormat="false" ht="12" hidden="false" customHeight="true" outlineLevel="0" collapsed="false">
      <c r="A376" s="35"/>
      <c r="B376" s="35"/>
      <c r="C376" s="35"/>
      <c r="D376" s="35"/>
      <c r="E376" s="35"/>
      <c r="F376" s="35"/>
      <c r="G376" s="35"/>
      <c r="H376" s="35"/>
      <c r="I376" s="35"/>
      <c r="J376" s="35"/>
      <c r="K376" s="35"/>
      <c r="L376" s="35"/>
      <c r="M376" s="35"/>
      <c r="N376" s="35"/>
      <c r="O376" s="35"/>
      <c r="P376" s="35"/>
      <c r="Q376" s="35"/>
      <c r="R376" s="35"/>
      <c r="S376" s="35"/>
      <c r="T376" s="35"/>
      <c r="U376" s="35"/>
      <c r="V376" s="35"/>
      <c r="W376" s="35"/>
      <c r="X376" s="35"/>
      <c r="Y376" s="35"/>
      <c r="Z376" s="35"/>
      <c r="AA376" s="35"/>
      <c r="AB376" s="35"/>
      <c r="AC376" s="35"/>
      <c r="AD376" s="35"/>
      <c r="AE376" s="35"/>
      <c r="AF376" s="35"/>
      <c r="AG376" s="35"/>
      <c r="AH376" s="35"/>
      <c r="AI376" s="35"/>
      <c r="AJ376" s="35"/>
      <c r="AK376" s="35"/>
      <c r="AL376" s="35"/>
      <c r="AM376" s="35"/>
      <c r="AN376" s="35"/>
      <c r="AO376" s="35"/>
      <c r="AP376" s="35"/>
      <c r="AQ376" s="35"/>
      <c r="AR376" s="35"/>
      <c r="AS376" s="35"/>
      <c r="AT376" s="35"/>
      <c r="AU376" s="35"/>
      <c r="AV376" s="35"/>
      <c r="AW376" s="35"/>
      <c r="AX376" s="35"/>
      <c r="AY376" s="35"/>
      <c r="AZ376" s="35"/>
      <c r="BA376" s="35"/>
      <c r="BB376" s="35"/>
      <c r="BC376" s="35"/>
      <c r="BD376" s="35"/>
      <c r="BE376" s="35"/>
      <c r="BF376" s="35"/>
      <c r="BG376" s="35"/>
      <c r="BH376" s="35"/>
      <c r="BI376" s="35"/>
      <c r="BJ376" s="35"/>
      <c r="BK376" s="35"/>
      <c r="BL376" s="35"/>
      <c r="BM376" s="35"/>
    </row>
    <row r="377" customFormat="false" ht="12" hidden="false" customHeight="true" outlineLevel="0" collapsed="false">
      <c r="A377" s="35"/>
      <c r="B377" s="35"/>
      <c r="C377" s="35"/>
      <c r="D377" s="35"/>
      <c r="E377" s="35"/>
      <c r="F377" s="35"/>
      <c r="G377" s="35"/>
      <c r="H377" s="35"/>
      <c r="I377" s="35"/>
      <c r="J377" s="35"/>
      <c r="K377" s="35"/>
      <c r="L377" s="35"/>
      <c r="M377" s="35"/>
      <c r="N377" s="35"/>
      <c r="O377" s="35"/>
      <c r="P377" s="35"/>
      <c r="Q377" s="35"/>
      <c r="R377" s="35"/>
      <c r="S377" s="35"/>
      <c r="T377" s="35"/>
      <c r="U377" s="35"/>
      <c r="V377" s="35"/>
      <c r="W377" s="35"/>
      <c r="X377" s="35"/>
      <c r="Y377" s="35"/>
      <c r="Z377" s="35"/>
      <c r="AA377" s="35"/>
      <c r="AB377" s="35"/>
      <c r="AC377" s="35"/>
      <c r="AD377" s="35"/>
      <c r="AE377" s="35"/>
      <c r="AF377" s="35"/>
      <c r="AG377" s="35"/>
      <c r="AH377" s="35"/>
      <c r="AI377" s="35"/>
      <c r="AJ377" s="35"/>
      <c r="AK377" s="35"/>
      <c r="AL377" s="35"/>
      <c r="AM377" s="35"/>
      <c r="AN377" s="35"/>
      <c r="AO377" s="35"/>
      <c r="AP377" s="35"/>
      <c r="AQ377" s="35"/>
      <c r="AR377" s="35"/>
      <c r="AS377" s="35"/>
      <c r="AT377" s="35"/>
      <c r="AU377" s="35"/>
      <c r="AV377" s="35"/>
      <c r="AW377" s="35"/>
      <c r="AX377" s="35"/>
      <c r="AY377" s="35"/>
      <c r="AZ377" s="35"/>
      <c r="BA377" s="35"/>
      <c r="BB377" s="35"/>
      <c r="BC377" s="35"/>
      <c r="BD377" s="35"/>
      <c r="BE377" s="35"/>
      <c r="BF377" s="35"/>
      <c r="BG377" s="35"/>
      <c r="BH377" s="35"/>
      <c r="BI377" s="35"/>
      <c r="BJ377" s="35"/>
      <c r="BK377" s="35"/>
      <c r="BL377" s="35"/>
      <c r="BM377" s="35"/>
    </row>
    <row r="378" customFormat="false" ht="12" hidden="false" customHeight="true" outlineLevel="0" collapsed="false">
      <c r="A378" s="35"/>
      <c r="B378" s="35"/>
      <c r="C378" s="35"/>
      <c r="D378" s="35"/>
      <c r="E378" s="35"/>
      <c r="F378" s="35"/>
      <c r="G378" s="35"/>
      <c r="H378" s="35"/>
      <c r="I378" s="35"/>
      <c r="J378" s="35"/>
      <c r="K378" s="35"/>
      <c r="L378" s="35"/>
      <c r="M378" s="35"/>
      <c r="N378" s="35"/>
      <c r="O378" s="35"/>
      <c r="P378" s="35"/>
      <c r="Q378" s="35"/>
      <c r="R378" s="35"/>
      <c r="S378" s="35"/>
      <c r="T378" s="35"/>
      <c r="U378" s="35"/>
      <c r="V378" s="35"/>
      <c r="W378" s="35"/>
      <c r="X378" s="35"/>
      <c r="Y378" s="35"/>
      <c r="Z378" s="35"/>
      <c r="AA378" s="35"/>
      <c r="AB378" s="35"/>
      <c r="AC378" s="35"/>
      <c r="AD378" s="35"/>
      <c r="AE378" s="35"/>
      <c r="AF378" s="35"/>
      <c r="AG378" s="35"/>
      <c r="AH378" s="35"/>
      <c r="AI378" s="35"/>
      <c r="AJ378" s="35"/>
      <c r="AK378" s="35"/>
      <c r="AL378" s="35"/>
      <c r="AM378" s="35"/>
      <c r="AN378" s="35"/>
      <c r="AO378" s="35"/>
      <c r="AP378" s="35"/>
      <c r="AQ378" s="35"/>
      <c r="AR378" s="35"/>
      <c r="AS378" s="35"/>
      <c r="AT378" s="35"/>
      <c r="AU378" s="35"/>
      <c r="AV378" s="35"/>
      <c r="AW378" s="35"/>
      <c r="AX378" s="35"/>
      <c r="AY378" s="35"/>
      <c r="AZ378" s="35"/>
      <c r="BA378" s="35"/>
      <c r="BB378" s="35"/>
      <c r="BC378" s="35"/>
      <c r="BD378" s="35"/>
      <c r="BE378" s="35"/>
      <c r="BF378" s="35"/>
      <c r="BG378" s="35"/>
      <c r="BH378" s="35"/>
      <c r="BI378" s="35"/>
      <c r="BJ378" s="35"/>
      <c r="BK378" s="35"/>
      <c r="BL378" s="35"/>
      <c r="BM378" s="35"/>
    </row>
    <row r="379" customFormat="false" ht="12" hidden="false" customHeight="true" outlineLevel="0" collapsed="false">
      <c r="A379" s="35"/>
      <c r="B379" s="35"/>
      <c r="C379" s="35"/>
      <c r="D379" s="35"/>
      <c r="E379" s="35"/>
      <c r="F379" s="35"/>
      <c r="G379" s="35"/>
      <c r="H379" s="35"/>
      <c r="I379" s="35"/>
      <c r="J379" s="35"/>
      <c r="K379" s="35"/>
      <c r="L379" s="35"/>
      <c r="M379" s="35"/>
      <c r="N379" s="35"/>
      <c r="O379" s="35"/>
      <c r="P379" s="35"/>
      <c r="Q379" s="35"/>
      <c r="R379" s="35"/>
      <c r="S379" s="35"/>
      <c r="T379" s="35"/>
      <c r="U379" s="35"/>
      <c r="V379" s="35"/>
      <c r="W379" s="35"/>
      <c r="X379" s="35"/>
      <c r="Y379" s="35"/>
      <c r="Z379" s="35"/>
      <c r="AA379" s="35"/>
      <c r="AB379" s="35"/>
      <c r="AC379" s="35"/>
      <c r="AD379" s="35"/>
      <c r="AE379" s="35"/>
      <c r="AF379" s="35"/>
      <c r="AG379" s="35"/>
      <c r="AH379" s="35"/>
      <c r="AI379" s="35"/>
      <c r="AJ379" s="35"/>
      <c r="AK379" s="35"/>
      <c r="AL379" s="35"/>
      <c r="AM379" s="35"/>
      <c r="AN379" s="35"/>
      <c r="AO379" s="35"/>
      <c r="AP379" s="35"/>
      <c r="AQ379" s="35"/>
      <c r="AR379" s="35"/>
      <c r="AS379" s="35"/>
      <c r="AT379" s="35"/>
      <c r="AU379" s="35"/>
      <c r="AV379" s="35"/>
      <c r="AW379" s="35"/>
      <c r="AX379" s="35"/>
      <c r="AY379" s="35"/>
      <c r="AZ379" s="35"/>
      <c r="BA379" s="35"/>
      <c r="BB379" s="35"/>
      <c r="BC379" s="35"/>
      <c r="BD379" s="35"/>
      <c r="BE379" s="35"/>
      <c r="BF379" s="35"/>
      <c r="BG379" s="35"/>
      <c r="BH379" s="35"/>
      <c r="BI379" s="35"/>
      <c r="BJ379" s="35"/>
      <c r="BK379" s="35"/>
      <c r="BL379" s="35"/>
      <c r="BM379" s="35"/>
    </row>
    <row r="380" customFormat="false" ht="12" hidden="false" customHeight="true" outlineLevel="0" collapsed="false">
      <c r="A380" s="35"/>
      <c r="B380" s="35"/>
      <c r="C380" s="35"/>
      <c r="D380" s="35"/>
      <c r="E380" s="35"/>
      <c r="F380" s="35"/>
      <c r="G380" s="35"/>
      <c r="H380" s="35"/>
      <c r="I380" s="35"/>
      <c r="J380" s="35"/>
      <c r="K380" s="35"/>
      <c r="L380" s="35"/>
      <c r="M380" s="35"/>
      <c r="N380" s="35"/>
      <c r="O380" s="35"/>
      <c r="P380" s="35"/>
      <c r="Q380" s="35"/>
      <c r="R380" s="35"/>
      <c r="S380" s="35"/>
      <c r="T380" s="35"/>
      <c r="U380" s="35"/>
      <c r="V380" s="35"/>
      <c r="W380" s="35"/>
      <c r="X380" s="35"/>
      <c r="Y380" s="35"/>
      <c r="Z380" s="35"/>
      <c r="AA380" s="35"/>
      <c r="AB380" s="35"/>
      <c r="AC380" s="35"/>
      <c r="AD380" s="35"/>
      <c r="AE380" s="35"/>
      <c r="AF380" s="35"/>
      <c r="AG380" s="35"/>
      <c r="AH380" s="35"/>
      <c r="AI380" s="35"/>
      <c r="AJ380" s="35"/>
      <c r="AK380" s="35"/>
      <c r="AL380" s="35"/>
      <c r="AM380" s="35"/>
      <c r="AN380" s="35"/>
      <c r="AO380" s="35"/>
      <c r="AP380" s="35"/>
      <c r="AQ380" s="35"/>
      <c r="AR380" s="35"/>
      <c r="AS380" s="35"/>
      <c r="AT380" s="35"/>
      <c r="AU380" s="35"/>
      <c r="AV380" s="35"/>
      <c r="AW380" s="35"/>
      <c r="AX380" s="35"/>
      <c r="AY380" s="35"/>
      <c r="AZ380" s="35"/>
      <c r="BA380" s="35"/>
      <c r="BB380" s="35"/>
      <c r="BC380" s="35"/>
      <c r="BD380" s="35"/>
      <c r="BE380" s="35"/>
      <c r="BF380" s="35"/>
      <c r="BG380" s="35"/>
      <c r="BH380" s="35"/>
      <c r="BI380" s="35"/>
      <c r="BJ380" s="35"/>
      <c r="BK380" s="35"/>
      <c r="BL380" s="35"/>
      <c r="BM380" s="35"/>
    </row>
    <row r="381" customFormat="false" ht="12" hidden="false" customHeight="true" outlineLevel="0" collapsed="false">
      <c r="A381" s="35"/>
      <c r="B381" s="35"/>
      <c r="C381" s="35"/>
      <c r="D381" s="35"/>
      <c r="E381" s="35"/>
      <c r="F381" s="35"/>
      <c r="G381" s="35"/>
      <c r="H381" s="35"/>
      <c r="I381" s="35"/>
      <c r="J381" s="35"/>
      <c r="K381" s="35"/>
      <c r="L381" s="35"/>
      <c r="M381" s="35"/>
      <c r="N381" s="35"/>
      <c r="O381" s="35"/>
      <c r="P381" s="35"/>
      <c r="Q381" s="35"/>
      <c r="R381" s="35"/>
      <c r="S381" s="35"/>
      <c r="T381" s="35"/>
      <c r="U381" s="35"/>
      <c r="V381" s="35"/>
      <c r="W381" s="35"/>
      <c r="X381" s="35"/>
      <c r="Y381" s="35"/>
      <c r="Z381" s="35"/>
      <c r="AA381" s="35"/>
      <c r="AB381" s="35"/>
      <c r="AC381" s="35"/>
      <c r="AD381" s="35"/>
      <c r="AE381" s="35"/>
      <c r="AF381" s="35"/>
      <c r="AG381" s="35"/>
      <c r="AH381" s="35"/>
      <c r="AI381" s="35"/>
      <c r="AJ381" s="35"/>
      <c r="AK381" s="35"/>
      <c r="AL381" s="35"/>
      <c r="AM381" s="35"/>
      <c r="AN381" s="35"/>
      <c r="AO381" s="35"/>
      <c r="AP381" s="35"/>
      <c r="AQ381" s="35"/>
      <c r="AR381" s="35"/>
      <c r="AS381" s="35"/>
      <c r="AT381" s="35"/>
      <c r="AU381" s="35"/>
      <c r="AV381" s="35"/>
      <c r="AW381" s="35"/>
      <c r="AX381" s="35"/>
      <c r="AY381" s="35"/>
      <c r="AZ381" s="35"/>
      <c r="BA381" s="35"/>
      <c r="BB381" s="35"/>
      <c r="BC381" s="35"/>
      <c r="BD381" s="35"/>
      <c r="BE381" s="35"/>
      <c r="BF381" s="35"/>
      <c r="BG381" s="35"/>
      <c r="BH381" s="35"/>
      <c r="BI381" s="35"/>
      <c r="BJ381" s="35"/>
      <c r="BK381" s="35"/>
      <c r="BL381" s="35"/>
      <c r="BM381" s="35"/>
    </row>
    <row r="382" customFormat="false" ht="12" hidden="false" customHeight="true" outlineLevel="0" collapsed="false">
      <c r="A382" s="35"/>
      <c r="B382" s="35"/>
      <c r="C382" s="35"/>
      <c r="D382" s="35"/>
      <c r="E382" s="35"/>
      <c r="F382" s="35"/>
      <c r="G382" s="35"/>
      <c r="H382" s="35"/>
      <c r="I382" s="35"/>
      <c r="J382" s="35"/>
      <c r="K382" s="35"/>
      <c r="L382" s="35"/>
      <c r="M382" s="35"/>
      <c r="N382" s="35"/>
      <c r="O382" s="35"/>
      <c r="P382" s="35"/>
      <c r="Q382" s="35"/>
      <c r="R382" s="35"/>
      <c r="S382" s="35"/>
      <c r="T382" s="35"/>
      <c r="U382" s="35"/>
      <c r="V382" s="35"/>
      <c r="W382" s="35"/>
      <c r="X382" s="35"/>
      <c r="Y382" s="35"/>
      <c r="Z382" s="35"/>
      <c r="AA382" s="35"/>
      <c r="AB382" s="35"/>
      <c r="AC382" s="35"/>
      <c r="AD382" s="35"/>
      <c r="AE382" s="35"/>
      <c r="AF382" s="35"/>
      <c r="AG382" s="35"/>
      <c r="AH382" s="35"/>
      <c r="AI382" s="35"/>
      <c r="AJ382" s="35"/>
      <c r="AK382" s="35"/>
      <c r="AL382" s="35"/>
      <c r="AM382" s="35"/>
      <c r="AN382" s="35"/>
      <c r="AO382" s="35"/>
      <c r="AP382" s="35"/>
      <c r="AQ382" s="35"/>
      <c r="AR382" s="35"/>
      <c r="AS382" s="35"/>
      <c r="AT382" s="35"/>
      <c r="AU382" s="35"/>
      <c r="AV382" s="35"/>
      <c r="AW382" s="35"/>
      <c r="AX382" s="35"/>
      <c r="AY382" s="35"/>
      <c r="AZ382" s="35"/>
      <c r="BA382" s="35"/>
      <c r="BB382" s="35"/>
      <c r="BC382" s="35"/>
      <c r="BD382" s="35"/>
      <c r="BE382" s="35"/>
      <c r="BF382" s="35"/>
      <c r="BG382" s="35"/>
      <c r="BH382" s="35"/>
      <c r="BI382" s="35"/>
      <c r="BJ382" s="35"/>
      <c r="BK382" s="35"/>
      <c r="BL382" s="35"/>
      <c r="BM382" s="35"/>
    </row>
    <row r="383" customFormat="false" ht="12" hidden="false" customHeight="true" outlineLevel="0" collapsed="false">
      <c r="A383" s="35"/>
      <c r="B383" s="35"/>
      <c r="C383" s="35"/>
      <c r="D383" s="35"/>
      <c r="E383" s="35"/>
      <c r="F383" s="35"/>
      <c r="G383" s="35"/>
      <c r="H383" s="35"/>
      <c r="I383" s="35"/>
      <c r="J383" s="35"/>
      <c r="K383" s="35"/>
      <c r="L383" s="35"/>
      <c r="M383" s="35"/>
      <c r="N383" s="35"/>
      <c r="O383" s="35"/>
      <c r="P383" s="35"/>
      <c r="Q383" s="35"/>
      <c r="R383" s="35"/>
      <c r="S383" s="35"/>
      <c r="T383" s="35"/>
      <c r="U383" s="35"/>
      <c r="V383" s="35"/>
      <c r="W383" s="35"/>
      <c r="X383" s="35"/>
      <c r="Y383" s="35"/>
      <c r="Z383" s="35"/>
      <c r="AA383" s="35"/>
      <c r="AB383" s="35"/>
      <c r="AC383" s="35"/>
      <c r="AD383" s="35"/>
      <c r="AE383" s="35"/>
      <c r="AF383" s="35"/>
      <c r="AG383" s="35"/>
      <c r="AH383" s="35"/>
      <c r="AI383" s="35"/>
      <c r="AJ383" s="35"/>
      <c r="AK383" s="35"/>
      <c r="AL383" s="35"/>
      <c r="AM383" s="35"/>
      <c r="AN383" s="35"/>
      <c r="AO383" s="35"/>
      <c r="AP383" s="35"/>
      <c r="AQ383" s="35"/>
      <c r="AR383" s="35"/>
      <c r="AS383" s="35"/>
      <c r="AT383" s="35"/>
      <c r="AU383" s="35"/>
      <c r="AV383" s="35"/>
      <c r="AW383" s="35"/>
      <c r="AX383" s="35"/>
      <c r="AY383" s="35"/>
      <c r="AZ383" s="35"/>
      <c r="BA383" s="35"/>
      <c r="BB383" s="35"/>
      <c r="BC383" s="35"/>
      <c r="BD383" s="35"/>
      <c r="BE383" s="35"/>
      <c r="BF383" s="35"/>
      <c r="BG383" s="35"/>
      <c r="BH383" s="35"/>
      <c r="BI383" s="35"/>
      <c r="BJ383" s="35"/>
      <c r="BK383" s="35"/>
      <c r="BL383" s="35"/>
      <c r="BM383" s="35"/>
    </row>
    <row r="384" customFormat="false" ht="12" hidden="false" customHeight="true" outlineLevel="0" collapsed="false">
      <c r="A384" s="35"/>
      <c r="B384" s="35"/>
      <c r="C384" s="35"/>
      <c r="D384" s="35"/>
      <c r="E384" s="35"/>
      <c r="F384" s="35"/>
      <c r="G384" s="35"/>
      <c r="H384" s="35"/>
      <c r="I384" s="35"/>
      <c r="J384" s="35"/>
      <c r="K384" s="35"/>
      <c r="L384" s="35"/>
      <c r="M384" s="35"/>
      <c r="N384" s="35"/>
      <c r="O384" s="35"/>
      <c r="P384" s="35"/>
      <c r="Q384" s="35"/>
      <c r="R384" s="35"/>
      <c r="S384" s="35"/>
      <c r="T384" s="35"/>
      <c r="U384" s="35"/>
      <c r="V384" s="35"/>
      <c r="W384" s="35"/>
      <c r="X384" s="35"/>
      <c r="Y384" s="35"/>
      <c r="Z384" s="35"/>
      <c r="AA384" s="35"/>
      <c r="AB384" s="35"/>
      <c r="AC384" s="35"/>
      <c r="AD384" s="35"/>
      <c r="AE384" s="35"/>
      <c r="AF384" s="35"/>
      <c r="AG384" s="35"/>
      <c r="AH384" s="35"/>
      <c r="AI384" s="35"/>
      <c r="AJ384" s="35"/>
      <c r="AK384" s="35"/>
      <c r="AL384" s="35"/>
      <c r="AM384" s="35"/>
      <c r="AN384" s="35"/>
      <c r="AO384" s="35"/>
      <c r="AP384" s="35"/>
      <c r="AQ384" s="35"/>
      <c r="AR384" s="35"/>
      <c r="AS384" s="35"/>
      <c r="AT384" s="35"/>
      <c r="AU384" s="35"/>
      <c r="AV384" s="35"/>
      <c r="AW384" s="35"/>
      <c r="AX384" s="35"/>
      <c r="AY384" s="35"/>
      <c r="AZ384" s="35"/>
      <c r="BA384" s="35"/>
      <c r="BB384" s="35"/>
      <c r="BC384" s="35"/>
      <c r="BD384" s="35"/>
      <c r="BE384" s="35"/>
      <c r="BF384" s="35"/>
      <c r="BG384" s="35"/>
      <c r="BH384" s="35"/>
      <c r="BI384" s="35"/>
      <c r="BJ384" s="35"/>
      <c r="BK384" s="35"/>
      <c r="BL384" s="35"/>
      <c r="BM384" s="35"/>
    </row>
    <row r="385" customFormat="false" ht="12" hidden="false" customHeight="true" outlineLevel="0" collapsed="false">
      <c r="A385" s="35"/>
      <c r="B385" s="35"/>
      <c r="C385" s="35"/>
      <c r="D385" s="35"/>
      <c r="E385" s="35"/>
      <c r="F385" s="35"/>
      <c r="G385" s="35"/>
      <c r="H385" s="35"/>
      <c r="I385" s="35"/>
      <c r="J385" s="35"/>
      <c r="K385" s="35"/>
      <c r="L385" s="35"/>
      <c r="M385" s="35"/>
      <c r="N385" s="35"/>
      <c r="O385" s="35"/>
      <c r="P385" s="35"/>
      <c r="Q385" s="35"/>
      <c r="R385" s="35"/>
      <c r="S385" s="35"/>
      <c r="T385" s="35"/>
      <c r="U385" s="35"/>
      <c r="V385" s="35"/>
      <c r="W385" s="35"/>
      <c r="X385" s="35"/>
      <c r="Y385" s="35"/>
      <c r="Z385" s="35"/>
      <c r="AA385" s="35"/>
      <c r="AB385" s="35"/>
      <c r="AC385" s="35"/>
      <c r="AD385" s="35"/>
      <c r="AE385" s="35"/>
      <c r="AF385" s="35"/>
      <c r="AG385" s="35"/>
      <c r="AH385" s="35"/>
      <c r="AI385" s="35"/>
      <c r="AJ385" s="35"/>
      <c r="AK385" s="35"/>
      <c r="AL385" s="35"/>
      <c r="AM385" s="35"/>
      <c r="AN385" s="35"/>
      <c r="AO385" s="35"/>
      <c r="AP385" s="35"/>
      <c r="AQ385" s="35"/>
      <c r="AR385" s="35"/>
      <c r="AS385" s="35"/>
      <c r="AT385" s="35"/>
      <c r="AU385" s="35"/>
      <c r="AV385" s="35"/>
      <c r="AW385" s="35"/>
      <c r="AX385" s="35"/>
      <c r="AY385" s="35"/>
      <c r="AZ385" s="35"/>
      <c r="BA385" s="35"/>
      <c r="BB385" s="35"/>
      <c r="BC385" s="35"/>
      <c r="BD385" s="35"/>
      <c r="BE385" s="35"/>
      <c r="BF385" s="35"/>
      <c r="BG385" s="35"/>
      <c r="BH385" s="35"/>
      <c r="BI385" s="35"/>
      <c r="BJ385" s="35"/>
      <c r="BK385" s="35"/>
      <c r="BL385" s="35"/>
      <c r="BM385" s="35"/>
    </row>
    <row r="386" customFormat="false" ht="12" hidden="false" customHeight="true" outlineLevel="0" collapsed="false">
      <c r="A386" s="35"/>
      <c r="B386" s="35"/>
      <c r="C386" s="35"/>
      <c r="D386" s="35"/>
      <c r="E386" s="35"/>
      <c r="F386" s="35"/>
      <c r="G386" s="35"/>
      <c r="H386" s="35"/>
      <c r="I386" s="35"/>
      <c r="J386" s="35"/>
      <c r="K386" s="35"/>
      <c r="L386" s="35"/>
      <c r="M386" s="35"/>
      <c r="N386" s="35"/>
      <c r="O386" s="35"/>
      <c r="P386" s="35"/>
      <c r="Q386" s="35"/>
      <c r="R386" s="35"/>
      <c r="S386" s="35"/>
      <c r="T386" s="35"/>
      <c r="U386" s="35"/>
      <c r="V386" s="35"/>
      <c r="W386" s="35"/>
      <c r="X386" s="35"/>
      <c r="Y386" s="35"/>
      <c r="Z386" s="35"/>
      <c r="AA386" s="35"/>
      <c r="AB386" s="35"/>
      <c r="AC386" s="35"/>
      <c r="AD386" s="35"/>
      <c r="AE386" s="35"/>
      <c r="AF386" s="35"/>
      <c r="AG386" s="35"/>
      <c r="AH386" s="35"/>
      <c r="AI386" s="35"/>
      <c r="AJ386" s="35"/>
      <c r="AK386" s="35"/>
      <c r="AL386" s="35"/>
      <c r="AM386" s="35"/>
      <c r="AN386" s="35"/>
      <c r="AO386" s="35"/>
      <c r="AP386" s="35"/>
      <c r="AQ386" s="35"/>
      <c r="AR386" s="35"/>
      <c r="AS386" s="35"/>
      <c r="AT386" s="35"/>
      <c r="AU386" s="35"/>
      <c r="AV386" s="35"/>
      <c r="AW386" s="35"/>
      <c r="AX386" s="35"/>
      <c r="AY386" s="35"/>
      <c r="AZ386" s="35"/>
      <c r="BA386" s="35"/>
      <c r="BB386" s="35"/>
      <c r="BC386" s="35"/>
      <c r="BD386" s="35"/>
      <c r="BE386" s="35"/>
      <c r="BF386" s="35"/>
      <c r="BG386" s="35"/>
      <c r="BH386" s="35"/>
      <c r="BI386" s="35"/>
      <c r="BJ386" s="35"/>
      <c r="BK386" s="35"/>
      <c r="BL386" s="35"/>
      <c r="BM386" s="35"/>
    </row>
    <row r="387" customFormat="false" ht="12" hidden="false" customHeight="true" outlineLevel="0" collapsed="false">
      <c r="A387" s="35"/>
      <c r="B387" s="35"/>
      <c r="C387" s="35"/>
      <c r="D387" s="35"/>
      <c r="E387" s="35"/>
      <c r="F387" s="35"/>
      <c r="G387" s="35"/>
      <c r="H387" s="35"/>
      <c r="I387" s="35"/>
      <c r="J387" s="35"/>
      <c r="K387" s="35"/>
      <c r="L387" s="35"/>
      <c r="M387" s="35"/>
      <c r="N387" s="35"/>
      <c r="O387" s="35"/>
      <c r="P387" s="35"/>
      <c r="Q387" s="35"/>
      <c r="R387" s="35"/>
      <c r="S387" s="35"/>
      <c r="T387" s="35"/>
      <c r="U387" s="35"/>
      <c r="V387" s="35"/>
      <c r="W387" s="35"/>
      <c r="X387" s="35"/>
      <c r="Y387" s="35"/>
      <c r="Z387" s="35"/>
      <c r="AA387" s="35"/>
      <c r="AB387" s="35"/>
      <c r="AC387" s="35"/>
      <c r="AD387" s="35"/>
      <c r="AE387" s="35"/>
      <c r="AF387" s="35"/>
      <c r="AG387" s="35"/>
      <c r="AH387" s="35"/>
      <c r="AI387" s="35"/>
      <c r="AJ387" s="35"/>
      <c r="AK387" s="35"/>
      <c r="AL387" s="35"/>
      <c r="AM387" s="35"/>
      <c r="AN387" s="35"/>
      <c r="AO387" s="35"/>
      <c r="AP387" s="35"/>
      <c r="AQ387" s="35"/>
      <c r="AR387" s="35"/>
      <c r="AS387" s="35"/>
      <c r="AT387" s="35"/>
      <c r="AU387" s="35"/>
      <c r="AV387" s="35"/>
      <c r="AW387" s="35"/>
      <c r="AX387" s="35"/>
      <c r="AY387" s="35"/>
      <c r="AZ387" s="35"/>
      <c r="BA387" s="35"/>
      <c r="BB387" s="35"/>
      <c r="BC387" s="35"/>
      <c r="BD387" s="35"/>
      <c r="BE387" s="35"/>
      <c r="BF387" s="35"/>
      <c r="BG387" s="35"/>
      <c r="BH387" s="35"/>
      <c r="BI387" s="35"/>
      <c r="BJ387" s="35"/>
      <c r="BK387" s="35"/>
      <c r="BL387" s="35"/>
      <c r="BM387" s="35"/>
    </row>
    <row r="388" customFormat="false" ht="12" hidden="false" customHeight="true" outlineLevel="0" collapsed="false">
      <c r="A388" s="35"/>
      <c r="B388" s="35"/>
      <c r="C388" s="35"/>
      <c r="D388" s="35"/>
      <c r="E388" s="35"/>
      <c r="F388" s="35"/>
      <c r="G388" s="35"/>
      <c r="H388" s="35"/>
      <c r="I388" s="35"/>
      <c r="J388" s="35"/>
      <c r="K388" s="35"/>
      <c r="L388" s="35"/>
      <c r="M388" s="35"/>
      <c r="N388" s="35"/>
      <c r="O388" s="35"/>
      <c r="P388" s="35"/>
      <c r="Q388" s="35"/>
      <c r="R388" s="35"/>
      <c r="S388" s="35"/>
      <c r="T388" s="35"/>
      <c r="U388" s="35"/>
      <c r="V388" s="35"/>
      <c r="W388" s="35"/>
      <c r="X388" s="35"/>
      <c r="Y388" s="35"/>
      <c r="Z388" s="35"/>
      <c r="AA388" s="35"/>
      <c r="AB388" s="35"/>
      <c r="AC388" s="35"/>
      <c r="AD388" s="35"/>
      <c r="AE388" s="35"/>
      <c r="AF388" s="35"/>
      <c r="AG388" s="35"/>
      <c r="AH388" s="35"/>
      <c r="AI388" s="35"/>
      <c r="AJ388" s="35"/>
      <c r="AK388" s="35"/>
      <c r="AL388" s="35"/>
      <c r="AM388" s="35"/>
      <c r="AN388" s="35"/>
      <c r="AO388" s="35"/>
      <c r="AP388" s="35"/>
      <c r="AQ388" s="35"/>
      <c r="AR388" s="35"/>
      <c r="AS388" s="35"/>
      <c r="AT388" s="35"/>
      <c r="AU388" s="35"/>
      <c r="AV388" s="35"/>
      <c r="AW388" s="35"/>
      <c r="AX388" s="35"/>
      <c r="AY388" s="35"/>
      <c r="AZ388" s="35"/>
      <c r="BA388" s="35"/>
      <c r="BB388" s="35"/>
      <c r="BC388" s="35"/>
      <c r="BD388" s="35"/>
      <c r="BE388" s="35"/>
      <c r="BF388" s="35"/>
      <c r="BG388" s="35"/>
      <c r="BH388" s="35"/>
      <c r="BI388" s="35"/>
      <c r="BJ388" s="35"/>
      <c r="BK388" s="35"/>
      <c r="BL388" s="35"/>
      <c r="BM388" s="35"/>
    </row>
    <row r="389" customFormat="false" ht="12" hidden="false" customHeight="true" outlineLevel="0" collapsed="false">
      <c r="A389" s="35"/>
      <c r="B389" s="35"/>
      <c r="C389" s="35"/>
      <c r="D389" s="35"/>
      <c r="E389" s="35"/>
      <c r="F389" s="35"/>
      <c r="G389" s="35"/>
      <c r="H389" s="35"/>
      <c r="I389" s="35"/>
      <c r="J389" s="35"/>
      <c r="K389" s="35"/>
      <c r="L389" s="35"/>
      <c r="M389" s="35"/>
      <c r="N389" s="35"/>
      <c r="O389" s="35"/>
      <c r="P389" s="35"/>
      <c r="Q389" s="35"/>
      <c r="R389" s="35"/>
      <c r="S389" s="35"/>
      <c r="T389" s="35"/>
      <c r="U389" s="35"/>
      <c r="V389" s="35"/>
      <c r="W389" s="35"/>
      <c r="X389" s="35"/>
      <c r="Y389" s="35"/>
      <c r="Z389" s="35"/>
      <c r="AA389" s="35"/>
      <c r="AB389" s="35"/>
      <c r="AC389" s="35"/>
      <c r="AD389" s="35"/>
      <c r="AE389" s="35"/>
      <c r="AF389" s="35"/>
      <c r="AG389" s="35"/>
      <c r="AH389" s="35"/>
      <c r="AI389" s="35"/>
      <c r="AJ389" s="35"/>
      <c r="AK389" s="35"/>
      <c r="AL389" s="35"/>
      <c r="AM389" s="35"/>
      <c r="AN389" s="35"/>
      <c r="AO389" s="35"/>
      <c r="AP389" s="35"/>
      <c r="AQ389" s="35"/>
      <c r="AR389" s="35"/>
      <c r="AS389" s="35"/>
      <c r="AT389" s="35"/>
      <c r="AU389" s="35"/>
      <c r="AV389" s="35"/>
      <c r="AW389" s="35"/>
      <c r="AX389" s="35"/>
      <c r="AY389" s="35"/>
      <c r="AZ389" s="35"/>
      <c r="BA389" s="35"/>
      <c r="BB389" s="35"/>
      <c r="BC389" s="35"/>
      <c r="BD389" s="35"/>
      <c r="BE389" s="35"/>
      <c r="BF389" s="35"/>
      <c r="BG389" s="35"/>
      <c r="BH389" s="35"/>
      <c r="BI389" s="35"/>
      <c r="BJ389" s="35"/>
      <c r="BK389" s="35"/>
      <c r="BL389" s="35"/>
      <c r="BM389" s="35"/>
    </row>
    <row r="390" customFormat="false" ht="12" hidden="false" customHeight="true" outlineLevel="0" collapsed="false">
      <c r="A390" s="35"/>
      <c r="B390" s="35"/>
      <c r="C390" s="35"/>
      <c r="D390" s="35"/>
      <c r="E390" s="35"/>
      <c r="F390" s="35"/>
      <c r="G390" s="35"/>
      <c r="H390" s="35"/>
      <c r="I390" s="35"/>
      <c r="J390" s="35"/>
      <c r="K390" s="35"/>
      <c r="L390" s="35"/>
      <c r="M390" s="35"/>
      <c r="N390" s="35"/>
      <c r="O390" s="35"/>
      <c r="P390" s="35"/>
      <c r="Q390" s="35"/>
      <c r="R390" s="35"/>
      <c r="S390" s="35"/>
      <c r="T390" s="35"/>
      <c r="U390" s="35"/>
      <c r="V390" s="35"/>
      <c r="W390" s="35"/>
      <c r="X390" s="35"/>
      <c r="Y390" s="35"/>
      <c r="Z390" s="35"/>
      <c r="AA390" s="35"/>
      <c r="AB390" s="35"/>
      <c r="AC390" s="35"/>
      <c r="AD390" s="35"/>
      <c r="AE390" s="35"/>
      <c r="AF390" s="35"/>
      <c r="AG390" s="35"/>
      <c r="AH390" s="35"/>
      <c r="AI390" s="35"/>
      <c r="AJ390" s="35"/>
      <c r="AK390" s="35"/>
      <c r="AL390" s="35"/>
      <c r="AM390" s="35"/>
      <c r="AN390" s="35"/>
      <c r="AO390" s="35"/>
      <c r="AP390" s="35"/>
      <c r="AQ390" s="35"/>
      <c r="AR390" s="35"/>
      <c r="AS390" s="35"/>
      <c r="AT390" s="35"/>
      <c r="AU390" s="35"/>
      <c r="AV390" s="35"/>
      <c r="AW390" s="35"/>
      <c r="AX390" s="35"/>
      <c r="AY390" s="35"/>
      <c r="AZ390" s="35"/>
      <c r="BA390" s="35"/>
      <c r="BB390" s="35"/>
      <c r="BC390" s="35"/>
      <c r="BD390" s="35"/>
      <c r="BE390" s="35"/>
      <c r="BF390" s="35"/>
      <c r="BG390" s="35"/>
      <c r="BH390" s="35"/>
      <c r="BI390" s="35"/>
      <c r="BJ390" s="35"/>
      <c r="BK390" s="35"/>
      <c r="BL390" s="35"/>
      <c r="BM390" s="35"/>
    </row>
    <row r="391" customFormat="false" ht="12" hidden="false" customHeight="true" outlineLevel="0" collapsed="false">
      <c r="A391" s="35"/>
      <c r="B391" s="35"/>
      <c r="C391" s="35"/>
      <c r="D391" s="35"/>
      <c r="E391" s="35"/>
      <c r="F391" s="35"/>
      <c r="G391" s="35"/>
      <c r="H391" s="35"/>
      <c r="I391" s="35"/>
      <c r="J391" s="35"/>
      <c r="K391" s="35"/>
      <c r="L391" s="35"/>
      <c r="M391" s="35"/>
      <c r="N391" s="35"/>
      <c r="O391" s="35"/>
      <c r="P391" s="35"/>
      <c r="Q391" s="35"/>
      <c r="R391" s="35"/>
      <c r="S391" s="35"/>
      <c r="T391" s="35"/>
      <c r="U391" s="35"/>
      <c r="V391" s="35"/>
      <c r="W391" s="35"/>
      <c r="X391" s="35"/>
      <c r="Y391" s="35"/>
      <c r="Z391" s="35"/>
      <c r="AA391" s="35"/>
      <c r="AB391" s="35"/>
      <c r="AC391" s="35"/>
      <c r="AD391" s="35"/>
      <c r="AE391" s="35"/>
      <c r="AF391" s="35"/>
      <c r="AG391" s="35"/>
      <c r="AH391" s="35"/>
      <c r="AI391" s="35"/>
      <c r="AJ391" s="35"/>
      <c r="AK391" s="35"/>
      <c r="AL391" s="35"/>
      <c r="AM391" s="35"/>
      <c r="AN391" s="35"/>
      <c r="AO391" s="35"/>
      <c r="AP391" s="35"/>
      <c r="AQ391" s="35"/>
      <c r="AR391" s="35"/>
      <c r="AS391" s="35"/>
      <c r="AT391" s="35"/>
      <c r="AU391" s="35"/>
      <c r="AV391" s="35"/>
      <c r="AW391" s="35"/>
      <c r="AX391" s="35"/>
      <c r="AY391" s="35"/>
      <c r="AZ391" s="35"/>
      <c r="BA391" s="35"/>
      <c r="BB391" s="35"/>
      <c r="BC391" s="35"/>
      <c r="BD391" s="35"/>
      <c r="BE391" s="35"/>
      <c r="BF391" s="35"/>
      <c r="BG391" s="35"/>
      <c r="BH391" s="35"/>
      <c r="BI391" s="35"/>
      <c r="BJ391" s="35"/>
      <c r="BK391" s="35"/>
      <c r="BL391" s="35"/>
      <c r="BM391" s="35"/>
    </row>
    <row r="392" customFormat="false" ht="12" hidden="false" customHeight="true" outlineLevel="0" collapsed="false">
      <c r="A392" s="35"/>
      <c r="B392" s="35"/>
      <c r="C392" s="35"/>
      <c r="D392" s="35"/>
      <c r="E392" s="35"/>
      <c r="F392" s="35"/>
      <c r="G392" s="35"/>
      <c r="H392" s="35"/>
      <c r="I392" s="35"/>
      <c r="J392" s="35"/>
      <c r="K392" s="35"/>
      <c r="L392" s="35"/>
      <c r="M392" s="35"/>
      <c r="N392" s="35"/>
      <c r="O392" s="35"/>
      <c r="P392" s="35"/>
      <c r="Q392" s="35"/>
      <c r="R392" s="35"/>
      <c r="S392" s="35"/>
      <c r="T392" s="35"/>
      <c r="U392" s="35"/>
      <c r="V392" s="35"/>
      <c r="W392" s="35"/>
      <c r="X392" s="35"/>
      <c r="Y392" s="35"/>
      <c r="Z392" s="35"/>
      <c r="AA392" s="35"/>
      <c r="AB392" s="35"/>
      <c r="AC392" s="35"/>
      <c r="AD392" s="35"/>
      <c r="AE392" s="35"/>
      <c r="AF392" s="35"/>
      <c r="AG392" s="35"/>
      <c r="AH392" s="35"/>
      <c r="AI392" s="35"/>
      <c r="AJ392" s="35"/>
      <c r="AK392" s="35"/>
      <c r="AL392" s="35"/>
      <c r="AM392" s="35"/>
      <c r="AN392" s="35"/>
      <c r="AO392" s="35"/>
      <c r="AP392" s="35"/>
      <c r="AQ392" s="35"/>
      <c r="AR392" s="35"/>
      <c r="AS392" s="35"/>
      <c r="AT392" s="35"/>
      <c r="AU392" s="35"/>
      <c r="AV392" s="35"/>
      <c r="AW392" s="35"/>
      <c r="AX392" s="35"/>
      <c r="AY392" s="35"/>
      <c r="AZ392" s="35"/>
      <c r="BA392" s="35"/>
      <c r="BB392" s="35"/>
      <c r="BC392" s="35"/>
      <c r="BD392" s="35"/>
      <c r="BE392" s="35"/>
      <c r="BF392" s="35"/>
      <c r="BG392" s="35"/>
      <c r="BH392" s="35"/>
      <c r="BI392" s="35"/>
      <c r="BJ392" s="35"/>
      <c r="BK392" s="35"/>
      <c r="BL392" s="35"/>
      <c r="BM392" s="35"/>
    </row>
    <row r="393" customFormat="false" ht="12" hidden="false" customHeight="true" outlineLevel="0" collapsed="false">
      <c r="A393" s="35"/>
      <c r="B393" s="35"/>
      <c r="C393" s="35"/>
      <c r="D393" s="35"/>
      <c r="E393" s="35"/>
      <c r="F393" s="35"/>
      <c r="G393" s="35"/>
      <c r="H393" s="35"/>
      <c r="I393" s="35"/>
      <c r="J393" s="35"/>
      <c r="K393" s="35"/>
      <c r="L393" s="35"/>
      <c r="M393" s="35"/>
      <c r="N393" s="35"/>
      <c r="O393" s="35"/>
      <c r="P393" s="35"/>
      <c r="Q393" s="35"/>
      <c r="R393" s="35"/>
      <c r="S393" s="35"/>
      <c r="T393" s="35"/>
      <c r="U393" s="35"/>
      <c r="V393" s="35"/>
      <c r="W393" s="35"/>
      <c r="X393" s="35"/>
      <c r="Y393" s="35"/>
      <c r="Z393" s="35"/>
      <c r="AA393" s="35"/>
      <c r="AB393" s="35"/>
      <c r="AC393" s="35"/>
      <c r="AD393" s="35"/>
      <c r="AE393" s="35"/>
      <c r="AF393" s="35"/>
      <c r="AG393" s="35"/>
      <c r="AH393" s="35"/>
      <c r="AI393" s="35"/>
      <c r="AJ393" s="35"/>
      <c r="AK393" s="35"/>
      <c r="AL393" s="35"/>
      <c r="AM393" s="35"/>
      <c r="AN393" s="35"/>
      <c r="AO393" s="35"/>
      <c r="AP393" s="35"/>
      <c r="AQ393" s="35"/>
      <c r="AR393" s="35"/>
      <c r="AS393" s="35"/>
      <c r="AT393" s="35"/>
      <c r="AU393" s="35"/>
      <c r="AV393" s="35"/>
      <c r="AW393" s="35"/>
      <c r="AX393" s="35"/>
      <c r="AY393" s="35"/>
      <c r="AZ393" s="35"/>
      <c r="BA393" s="35"/>
      <c r="BB393" s="35"/>
      <c r="BC393" s="35"/>
      <c r="BD393" s="35"/>
      <c r="BE393" s="35"/>
      <c r="BF393" s="35"/>
      <c r="BG393" s="35"/>
      <c r="BH393" s="35"/>
      <c r="BI393" s="35"/>
      <c r="BJ393" s="35"/>
      <c r="BK393" s="35"/>
      <c r="BL393" s="35"/>
      <c r="BM393" s="35"/>
    </row>
    <row r="394" customFormat="false" ht="12" hidden="false" customHeight="true" outlineLevel="0" collapsed="false">
      <c r="A394" s="35"/>
      <c r="B394" s="35"/>
      <c r="C394" s="35"/>
      <c r="D394" s="35"/>
      <c r="E394" s="35"/>
      <c r="F394" s="35"/>
      <c r="G394" s="35"/>
      <c r="H394" s="35"/>
      <c r="I394" s="35"/>
      <c r="J394" s="35"/>
      <c r="K394" s="35"/>
      <c r="L394" s="35"/>
      <c r="M394" s="35"/>
      <c r="N394" s="35"/>
      <c r="O394" s="35"/>
      <c r="P394" s="35"/>
      <c r="Q394" s="35"/>
      <c r="R394" s="35"/>
      <c r="S394" s="35"/>
      <c r="T394" s="35"/>
      <c r="U394" s="35"/>
      <c r="V394" s="35"/>
      <c r="W394" s="35"/>
      <c r="X394" s="35"/>
      <c r="Y394" s="35"/>
      <c r="Z394" s="35"/>
      <c r="AA394" s="35"/>
      <c r="AB394" s="35"/>
      <c r="AC394" s="35"/>
      <c r="AD394" s="35"/>
      <c r="AE394" s="35"/>
      <c r="AF394" s="35"/>
      <c r="AG394" s="35"/>
      <c r="AH394" s="35"/>
      <c r="AI394" s="35"/>
      <c r="AJ394" s="35"/>
      <c r="AK394" s="35"/>
      <c r="AL394" s="35"/>
      <c r="AM394" s="35"/>
      <c r="AN394" s="35"/>
      <c r="AO394" s="35"/>
      <c r="AP394" s="35"/>
      <c r="AQ394" s="35"/>
      <c r="AR394" s="35"/>
      <c r="AS394" s="35"/>
      <c r="AT394" s="35"/>
      <c r="AU394" s="35"/>
      <c r="AV394" s="35"/>
      <c r="AW394" s="35"/>
      <c r="AX394" s="35"/>
      <c r="AY394" s="35"/>
      <c r="AZ394" s="35"/>
      <c r="BA394" s="35"/>
      <c r="BB394" s="35"/>
      <c r="BC394" s="35"/>
      <c r="BD394" s="35"/>
      <c r="BE394" s="35"/>
      <c r="BF394" s="35"/>
      <c r="BG394" s="35"/>
      <c r="BH394" s="35"/>
      <c r="BI394" s="35"/>
      <c r="BJ394" s="35"/>
      <c r="BK394" s="35"/>
      <c r="BL394" s="35"/>
      <c r="BM394" s="35"/>
    </row>
    <row r="395" customFormat="false" ht="12" hidden="false" customHeight="true" outlineLevel="0" collapsed="false">
      <c r="A395" s="35"/>
      <c r="B395" s="35"/>
      <c r="C395" s="35"/>
      <c r="D395" s="35"/>
      <c r="E395" s="35"/>
      <c r="F395" s="35"/>
      <c r="G395" s="35"/>
      <c r="H395" s="35"/>
      <c r="I395" s="35"/>
      <c r="J395" s="35"/>
      <c r="K395" s="35"/>
      <c r="L395" s="35"/>
      <c r="M395" s="35"/>
      <c r="N395" s="35"/>
      <c r="O395" s="35"/>
      <c r="P395" s="35"/>
      <c r="Q395" s="35"/>
      <c r="R395" s="35"/>
      <c r="S395" s="35"/>
      <c r="T395" s="35"/>
      <c r="U395" s="35"/>
      <c r="V395" s="35"/>
      <c r="W395" s="35"/>
      <c r="X395" s="35"/>
      <c r="Y395" s="35"/>
      <c r="Z395" s="35"/>
      <c r="AA395" s="35"/>
      <c r="AB395" s="35"/>
      <c r="AC395" s="35"/>
      <c r="AD395" s="35"/>
      <c r="AE395" s="35"/>
      <c r="AF395" s="35"/>
      <c r="AG395" s="35"/>
      <c r="AH395" s="35"/>
      <c r="AI395" s="35"/>
      <c r="AJ395" s="35"/>
      <c r="AK395" s="35"/>
      <c r="AL395" s="35"/>
      <c r="AM395" s="35"/>
      <c r="AN395" s="35"/>
      <c r="AO395" s="35"/>
      <c r="AP395" s="35"/>
      <c r="AQ395" s="35"/>
      <c r="AR395" s="35"/>
      <c r="AS395" s="35"/>
      <c r="AT395" s="35"/>
      <c r="AU395" s="35"/>
      <c r="AV395" s="35"/>
      <c r="AW395" s="35"/>
      <c r="AX395" s="35"/>
      <c r="AY395" s="35"/>
      <c r="AZ395" s="35"/>
      <c r="BA395" s="35"/>
      <c r="BB395" s="35"/>
      <c r="BC395" s="35"/>
      <c r="BD395" s="35"/>
      <c r="BE395" s="35"/>
      <c r="BF395" s="35"/>
      <c r="BG395" s="35"/>
      <c r="BH395" s="35"/>
      <c r="BI395" s="35"/>
      <c r="BJ395" s="35"/>
      <c r="BK395" s="35"/>
      <c r="BL395" s="35"/>
      <c r="BM395" s="35"/>
    </row>
    <row r="396" customFormat="false" ht="12" hidden="false" customHeight="true" outlineLevel="0" collapsed="false">
      <c r="A396" s="35"/>
      <c r="B396" s="35"/>
      <c r="C396" s="35"/>
      <c r="D396" s="35"/>
      <c r="E396" s="35"/>
      <c r="F396" s="35"/>
      <c r="G396" s="35"/>
      <c r="H396" s="35"/>
      <c r="I396" s="35"/>
      <c r="J396" s="35"/>
      <c r="K396" s="35"/>
      <c r="L396" s="35"/>
      <c r="M396" s="35"/>
      <c r="N396" s="35"/>
      <c r="O396" s="35"/>
      <c r="P396" s="35"/>
      <c r="Q396" s="35"/>
      <c r="R396" s="35"/>
      <c r="S396" s="35"/>
      <c r="T396" s="35"/>
      <c r="U396" s="35"/>
      <c r="V396" s="35"/>
      <c r="W396" s="35"/>
      <c r="X396" s="35"/>
      <c r="Y396" s="35"/>
      <c r="Z396" s="35"/>
      <c r="AA396" s="35"/>
      <c r="AB396" s="35"/>
      <c r="AC396" s="35"/>
      <c r="AD396" s="35"/>
      <c r="AE396" s="35"/>
      <c r="AF396" s="35"/>
      <c r="AG396" s="35"/>
      <c r="AH396" s="35"/>
      <c r="AI396" s="35"/>
      <c r="AJ396" s="35"/>
      <c r="AK396" s="35"/>
      <c r="AL396" s="35"/>
      <c r="AM396" s="35"/>
      <c r="AN396" s="35"/>
      <c r="AO396" s="35"/>
      <c r="AP396" s="35"/>
      <c r="AQ396" s="35"/>
      <c r="AR396" s="35"/>
      <c r="AS396" s="35"/>
      <c r="AT396" s="35"/>
      <c r="AU396" s="35"/>
      <c r="AV396" s="35"/>
      <c r="AW396" s="35"/>
      <c r="AX396" s="35"/>
      <c r="AY396" s="35"/>
      <c r="AZ396" s="35"/>
      <c r="BA396" s="35"/>
      <c r="BB396" s="35"/>
      <c r="BC396" s="35"/>
      <c r="BD396" s="35"/>
      <c r="BE396" s="35"/>
      <c r="BF396" s="35"/>
      <c r="BG396" s="35"/>
      <c r="BH396" s="35"/>
      <c r="BI396" s="35"/>
      <c r="BJ396" s="35"/>
      <c r="BK396" s="35"/>
      <c r="BL396" s="35"/>
      <c r="BM396" s="35"/>
    </row>
    <row r="397" customFormat="false" ht="12" hidden="false" customHeight="true" outlineLevel="0" collapsed="false">
      <c r="A397" s="35"/>
      <c r="B397" s="35"/>
      <c r="C397" s="35"/>
      <c r="D397" s="35"/>
      <c r="E397" s="35"/>
      <c r="F397" s="35"/>
      <c r="G397" s="35"/>
      <c r="H397" s="35"/>
      <c r="I397" s="35"/>
      <c r="J397" s="35"/>
      <c r="K397" s="35"/>
      <c r="L397" s="35"/>
      <c r="M397" s="35"/>
      <c r="N397" s="35"/>
      <c r="O397" s="35"/>
      <c r="P397" s="35"/>
      <c r="Q397" s="35"/>
      <c r="R397" s="35"/>
      <c r="S397" s="35"/>
      <c r="T397" s="35"/>
      <c r="U397" s="35"/>
      <c r="V397" s="35"/>
      <c r="W397" s="35"/>
      <c r="X397" s="35"/>
      <c r="Y397" s="35"/>
      <c r="Z397" s="35"/>
      <c r="AA397" s="35"/>
      <c r="AB397" s="35"/>
      <c r="AC397" s="35"/>
      <c r="AD397" s="35"/>
      <c r="AE397" s="35"/>
      <c r="AF397" s="35"/>
      <c r="AG397" s="35"/>
      <c r="AH397" s="35"/>
      <c r="AI397" s="35"/>
      <c r="AJ397" s="35"/>
      <c r="AK397" s="35"/>
      <c r="AL397" s="35"/>
      <c r="AM397" s="35"/>
      <c r="AN397" s="35"/>
      <c r="AO397" s="35"/>
      <c r="AP397" s="35"/>
      <c r="AQ397" s="35"/>
      <c r="AR397" s="35"/>
      <c r="AS397" s="35"/>
      <c r="AT397" s="35"/>
      <c r="AU397" s="35"/>
      <c r="AV397" s="35"/>
      <c r="AW397" s="35"/>
      <c r="AX397" s="35"/>
      <c r="AY397" s="35"/>
      <c r="AZ397" s="35"/>
      <c r="BA397" s="35"/>
      <c r="BB397" s="35"/>
      <c r="BC397" s="35"/>
      <c r="BD397" s="35"/>
      <c r="BE397" s="35"/>
      <c r="BF397" s="35"/>
      <c r="BG397" s="35"/>
      <c r="BH397" s="35"/>
      <c r="BI397" s="35"/>
      <c r="BJ397" s="35"/>
      <c r="BK397" s="35"/>
      <c r="BL397" s="35"/>
      <c r="BM397" s="35"/>
    </row>
    <row r="398" customFormat="false" ht="12" hidden="false" customHeight="true" outlineLevel="0" collapsed="false">
      <c r="A398" s="35"/>
      <c r="B398" s="35"/>
      <c r="C398" s="35"/>
      <c r="D398" s="35"/>
      <c r="E398" s="35"/>
      <c r="F398" s="35"/>
      <c r="G398" s="35"/>
      <c r="H398" s="35"/>
      <c r="I398" s="35"/>
      <c r="J398" s="35"/>
      <c r="K398" s="35"/>
      <c r="L398" s="35"/>
      <c r="M398" s="35"/>
      <c r="N398" s="35"/>
      <c r="O398" s="35"/>
      <c r="P398" s="35"/>
      <c r="Q398" s="35"/>
      <c r="R398" s="35"/>
      <c r="S398" s="35"/>
      <c r="T398" s="35"/>
      <c r="U398" s="35"/>
      <c r="V398" s="35"/>
      <c r="W398" s="35"/>
      <c r="X398" s="35"/>
      <c r="Y398" s="35"/>
      <c r="Z398" s="35"/>
      <c r="AA398" s="35"/>
      <c r="AB398" s="35"/>
      <c r="AC398" s="35"/>
      <c r="AD398" s="35"/>
      <c r="AE398" s="35"/>
      <c r="AF398" s="35"/>
      <c r="AG398" s="35"/>
      <c r="AH398" s="35"/>
      <c r="AI398" s="35"/>
      <c r="AJ398" s="35"/>
      <c r="AK398" s="35"/>
      <c r="AL398" s="35"/>
      <c r="AM398" s="35"/>
      <c r="AN398" s="35"/>
      <c r="AO398" s="35"/>
      <c r="AP398" s="35"/>
      <c r="AQ398" s="35"/>
      <c r="AR398" s="35"/>
      <c r="AS398" s="35"/>
      <c r="AT398" s="35"/>
      <c r="AU398" s="35"/>
      <c r="AV398" s="35"/>
      <c r="AW398" s="35"/>
      <c r="AX398" s="35"/>
      <c r="AY398" s="35"/>
      <c r="AZ398" s="35"/>
      <c r="BA398" s="35"/>
      <c r="BB398" s="35"/>
      <c r="BC398" s="35"/>
      <c r="BD398" s="35"/>
      <c r="BE398" s="35"/>
      <c r="BF398" s="35"/>
      <c r="BG398" s="35"/>
      <c r="BH398" s="35"/>
      <c r="BI398" s="35"/>
      <c r="BJ398" s="35"/>
      <c r="BK398" s="35"/>
      <c r="BL398" s="35"/>
      <c r="BM398" s="35"/>
    </row>
    <row r="399" customFormat="false" ht="12" hidden="false" customHeight="true" outlineLevel="0" collapsed="false">
      <c r="A399" s="35"/>
      <c r="B399" s="35"/>
      <c r="C399" s="35"/>
      <c r="D399" s="35"/>
      <c r="E399" s="35"/>
      <c r="F399" s="35"/>
      <c r="G399" s="35"/>
      <c r="H399" s="35"/>
      <c r="I399" s="35"/>
      <c r="J399" s="35"/>
      <c r="K399" s="35"/>
      <c r="L399" s="35"/>
      <c r="M399" s="35"/>
      <c r="N399" s="35"/>
      <c r="O399" s="35"/>
      <c r="P399" s="35"/>
      <c r="Q399" s="35"/>
      <c r="R399" s="35"/>
      <c r="S399" s="35"/>
      <c r="T399" s="35"/>
      <c r="U399" s="35"/>
      <c r="V399" s="35"/>
      <c r="W399" s="35"/>
      <c r="X399" s="35"/>
      <c r="Y399" s="35"/>
      <c r="Z399" s="35"/>
      <c r="AA399" s="35"/>
      <c r="AB399" s="35"/>
      <c r="AC399" s="35"/>
      <c r="AD399" s="35"/>
      <c r="AE399" s="35"/>
      <c r="AF399" s="35"/>
      <c r="AG399" s="35"/>
      <c r="AH399" s="35"/>
      <c r="AI399" s="35"/>
      <c r="AJ399" s="35"/>
      <c r="AK399" s="35"/>
      <c r="AL399" s="35"/>
      <c r="AM399" s="35"/>
      <c r="AN399" s="35"/>
      <c r="AO399" s="35"/>
      <c r="AP399" s="35"/>
      <c r="AQ399" s="35"/>
      <c r="AR399" s="35"/>
      <c r="AS399" s="35"/>
      <c r="AT399" s="35"/>
      <c r="AU399" s="35"/>
      <c r="AV399" s="35"/>
      <c r="AW399" s="35"/>
      <c r="AX399" s="35"/>
      <c r="AY399" s="35"/>
      <c r="AZ399" s="35"/>
      <c r="BA399" s="35"/>
      <c r="BB399" s="35"/>
      <c r="BC399" s="35"/>
      <c r="BD399" s="35"/>
      <c r="BE399" s="35"/>
      <c r="BF399" s="35"/>
      <c r="BG399" s="35"/>
      <c r="BH399" s="35"/>
      <c r="BI399" s="35"/>
      <c r="BJ399" s="35"/>
      <c r="BK399" s="35"/>
      <c r="BL399" s="35"/>
      <c r="BM399" s="35"/>
    </row>
    <row r="400" customFormat="false" ht="12" hidden="false" customHeight="true" outlineLevel="0" collapsed="false">
      <c r="A400" s="35"/>
      <c r="B400" s="35"/>
      <c r="C400" s="35"/>
      <c r="D400" s="35"/>
      <c r="E400" s="35"/>
      <c r="F400" s="35"/>
      <c r="G400" s="35"/>
      <c r="H400" s="35"/>
      <c r="I400" s="35"/>
      <c r="J400" s="35"/>
      <c r="K400" s="35"/>
      <c r="L400" s="35"/>
      <c r="M400" s="35"/>
      <c r="N400" s="35"/>
      <c r="O400" s="35"/>
      <c r="P400" s="35"/>
      <c r="Q400" s="35"/>
      <c r="R400" s="35"/>
      <c r="S400" s="35"/>
      <c r="T400" s="35"/>
      <c r="U400" s="35"/>
      <c r="V400" s="35"/>
      <c r="W400" s="35"/>
      <c r="X400" s="35"/>
      <c r="Y400" s="35"/>
      <c r="Z400" s="35"/>
      <c r="AA400" s="35"/>
      <c r="AB400" s="35"/>
      <c r="AC400" s="35"/>
      <c r="AD400" s="35"/>
      <c r="AE400" s="35"/>
      <c r="AF400" s="35"/>
      <c r="AG400" s="35"/>
      <c r="AH400" s="35"/>
      <c r="AI400" s="35"/>
      <c r="AJ400" s="35"/>
      <c r="AK400" s="35"/>
      <c r="AL400" s="35"/>
      <c r="AM400" s="35"/>
      <c r="AN400" s="35"/>
      <c r="AO400" s="35"/>
      <c r="AP400" s="35"/>
      <c r="AQ400" s="35"/>
      <c r="AR400" s="35"/>
      <c r="AS400" s="35"/>
      <c r="AT400" s="35"/>
      <c r="AU400" s="35"/>
      <c r="AV400" s="35"/>
      <c r="AW400" s="35"/>
      <c r="AX400" s="35"/>
      <c r="AY400" s="35"/>
      <c r="AZ400" s="35"/>
      <c r="BA400" s="35"/>
      <c r="BB400" s="35"/>
      <c r="BC400" s="35"/>
      <c r="BD400" s="35"/>
      <c r="BE400" s="35"/>
      <c r="BF400" s="35"/>
      <c r="BG400" s="35"/>
      <c r="BH400" s="35"/>
      <c r="BI400" s="35"/>
      <c r="BJ400" s="35"/>
      <c r="BK400" s="35"/>
      <c r="BL400" s="35"/>
      <c r="BM400" s="35"/>
    </row>
    <row r="401" customFormat="false" ht="12" hidden="false" customHeight="true" outlineLevel="0" collapsed="false">
      <c r="A401" s="35"/>
      <c r="B401" s="35"/>
      <c r="C401" s="35"/>
      <c r="D401" s="35"/>
      <c r="E401" s="35"/>
      <c r="F401" s="35"/>
      <c r="G401" s="35"/>
      <c r="H401" s="35"/>
      <c r="I401" s="35"/>
      <c r="J401" s="35"/>
      <c r="K401" s="35"/>
      <c r="L401" s="35"/>
      <c r="M401" s="35"/>
      <c r="N401" s="35"/>
      <c r="O401" s="35"/>
      <c r="P401" s="35"/>
      <c r="Q401" s="35"/>
      <c r="R401" s="35"/>
      <c r="S401" s="35"/>
      <c r="T401" s="35"/>
      <c r="U401" s="35"/>
      <c r="V401" s="35"/>
      <c r="W401" s="35"/>
      <c r="X401" s="35"/>
      <c r="Y401" s="35"/>
      <c r="Z401" s="35"/>
      <c r="AA401" s="35"/>
      <c r="AB401" s="35"/>
      <c r="AC401" s="35"/>
      <c r="AD401" s="35"/>
      <c r="AE401" s="35"/>
      <c r="AF401" s="35"/>
      <c r="AG401" s="35"/>
      <c r="AH401" s="35"/>
      <c r="AI401" s="35"/>
      <c r="AJ401" s="35"/>
      <c r="AK401" s="35"/>
      <c r="AL401" s="35"/>
      <c r="AM401" s="35"/>
      <c r="AN401" s="35"/>
      <c r="AO401" s="35"/>
      <c r="AP401" s="35"/>
      <c r="AQ401" s="35"/>
      <c r="AR401" s="35"/>
      <c r="AS401" s="35"/>
      <c r="AT401" s="35"/>
      <c r="AU401" s="35"/>
      <c r="AV401" s="35"/>
      <c r="AW401" s="35"/>
      <c r="AX401" s="35"/>
      <c r="AY401" s="35"/>
      <c r="AZ401" s="35"/>
      <c r="BA401" s="35"/>
      <c r="BB401" s="35"/>
      <c r="BC401" s="35"/>
      <c r="BD401" s="35"/>
      <c r="BE401" s="35"/>
      <c r="BF401" s="35"/>
      <c r="BG401" s="35"/>
      <c r="BH401" s="35"/>
      <c r="BI401" s="35"/>
      <c r="BJ401" s="35"/>
      <c r="BK401" s="35"/>
      <c r="BL401" s="35"/>
      <c r="BM401" s="35"/>
    </row>
    <row r="402" customFormat="false" ht="12" hidden="false" customHeight="true" outlineLevel="0" collapsed="false">
      <c r="A402" s="35"/>
      <c r="B402" s="35"/>
      <c r="C402" s="35"/>
      <c r="D402" s="35"/>
      <c r="E402" s="35"/>
      <c r="F402" s="35"/>
      <c r="G402" s="35"/>
      <c r="H402" s="35"/>
      <c r="I402" s="35"/>
      <c r="J402" s="35"/>
      <c r="K402" s="35"/>
      <c r="L402" s="35"/>
      <c r="M402" s="35"/>
      <c r="N402" s="35"/>
      <c r="O402" s="35"/>
      <c r="P402" s="35"/>
      <c r="Q402" s="35"/>
      <c r="R402" s="35"/>
      <c r="S402" s="35"/>
      <c r="T402" s="35"/>
      <c r="U402" s="35"/>
      <c r="V402" s="35"/>
      <c r="W402" s="35"/>
      <c r="X402" s="35"/>
      <c r="Y402" s="35"/>
      <c r="Z402" s="35"/>
      <c r="AA402" s="35"/>
      <c r="AB402" s="35"/>
      <c r="AC402" s="35"/>
      <c r="AD402" s="35"/>
      <c r="AE402" s="35"/>
      <c r="AF402" s="35"/>
      <c r="AG402" s="35"/>
      <c r="AH402" s="35"/>
      <c r="AI402" s="35"/>
      <c r="AJ402" s="35"/>
      <c r="AK402" s="35"/>
      <c r="AL402" s="35"/>
      <c r="AM402" s="35"/>
      <c r="AN402" s="35"/>
      <c r="AO402" s="35"/>
      <c r="AP402" s="35"/>
      <c r="AQ402" s="35"/>
      <c r="AR402" s="35"/>
      <c r="AS402" s="35"/>
      <c r="AT402" s="35"/>
      <c r="AU402" s="35"/>
      <c r="AV402" s="35"/>
      <c r="AW402" s="35"/>
      <c r="AX402" s="35"/>
      <c r="AY402" s="35"/>
      <c r="AZ402" s="35"/>
      <c r="BA402" s="35"/>
      <c r="BB402" s="35"/>
      <c r="BC402" s="35"/>
      <c r="BD402" s="35"/>
      <c r="BE402" s="35"/>
      <c r="BF402" s="35"/>
      <c r="BG402" s="35"/>
      <c r="BH402" s="35"/>
      <c r="BI402" s="35"/>
      <c r="BJ402" s="35"/>
      <c r="BK402" s="35"/>
      <c r="BL402" s="35"/>
      <c r="BM402" s="35"/>
    </row>
    <row r="403" customFormat="false" ht="12" hidden="false" customHeight="true" outlineLevel="0" collapsed="false">
      <c r="A403" s="35"/>
      <c r="B403" s="35"/>
      <c r="C403" s="35"/>
      <c r="D403" s="35"/>
      <c r="E403" s="35"/>
      <c r="F403" s="35"/>
      <c r="G403" s="35"/>
      <c r="H403" s="35"/>
      <c r="I403" s="35"/>
      <c r="J403" s="35"/>
      <c r="K403" s="35"/>
      <c r="L403" s="35"/>
      <c r="M403" s="35"/>
      <c r="N403" s="35"/>
      <c r="O403" s="35"/>
      <c r="P403" s="35"/>
      <c r="Q403" s="35"/>
      <c r="R403" s="35"/>
      <c r="S403" s="35"/>
      <c r="T403" s="35"/>
      <c r="U403" s="35"/>
      <c r="V403" s="35"/>
      <c r="W403" s="35"/>
      <c r="X403" s="35"/>
      <c r="Y403" s="35"/>
      <c r="Z403" s="35"/>
      <c r="AA403" s="35"/>
      <c r="AB403" s="35"/>
      <c r="AC403" s="35"/>
      <c r="AD403" s="35"/>
      <c r="AE403" s="35"/>
      <c r="AF403" s="35"/>
      <c r="AG403" s="35"/>
      <c r="AH403" s="35"/>
      <c r="AI403" s="35"/>
      <c r="AJ403" s="35"/>
      <c r="AK403" s="35"/>
      <c r="AL403" s="35"/>
      <c r="AM403" s="35"/>
      <c r="AN403" s="35"/>
      <c r="AO403" s="35"/>
      <c r="AP403" s="35"/>
      <c r="AQ403" s="35"/>
      <c r="AR403" s="35"/>
      <c r="AS403" s="35"/>
      <c r="AT403" s="35"/>
      <c r="AU403" s="35"/>
      <c r="AV403" s="35"/>
      <c r="AW403" s="35"/>
      <c r="AX403" s="35"/>
      <c r="AY403" s="35"/>
      <c r="AZ403" s="35"/>
      <c r="BA403" s="35"/>
      <c r="BB403" s="35"/>
      <c r="BC403" s="35"/>
      <c r="BD403" s="35"/>
      <c r="BE403" s="35"/>
      <c r="BF403" s="35"/>
      <c r="BG403" s="35"/>
      <c r="BH403" s="35"/>
      <c r="BI403" s="35"/>
      <c r="BJ403" s="35"/>
      <c r="BK403" s="35"/>
      <c r="BL403" s="35"/>
      <c r="BM403" s="35"/>
    </row>
    <row r="404" customFormat="false" ht="12" hidden="false" customHeight="true" outlineLevel="0" collapsed="false">
      <c r="A404" s="35"/>
      <c r="B404" s="35"/>
      <c r="C404" s="35"/>
      <c r="D404" s="35"/>
      <c r="E404" s="35"/>
      <c r="F404" s="35"/>
      <c r="G404" s="35"/>
      <c r="H404" s="35"/>
      <c r="I404" s="35"/>
      <c r="J404" s="35"/>
      <c r="K404" s="35"/>
      <c r="L404" s="35"/>
      <c r="M404" s="35"/>
      <c r="N404" s="35"/>
      <c r="O404" s="35"/>
      <c r="P404" s="35"/>
      <c r="Q404" s="35"/>
      <c r="R404" s="35"/>
      <c r="S404" s="35"/>
      <c r="T404" s="35"/>
      <c r="U404" s="35"/>
      <c r="V404" s="35"/>
      <c r="W404" s="35"/>
      <c r="X404" s="35"/>
      <c r="Y404" s="35"/>
      <c r="Z404" s="35"/>
      <c r="AA404" s="35"/>
      <c r="AB404" s="35"/>
      <c r="AC404" s="35"/>
      <c r="AD404" s="35"/>
      <c r="AE404" s="35"/>
      <c r="AF404" s="35"/>
      <c r="AG404" s="35"/>
      <c r="AH404" s="35"/>
      <c r="AI404" s="35"/>
      <c r="AJ404" s="35"/>
      <c r="AK404" s="35"/>
      <c r="AL404" s="35"/>
      <c r="AM404" s="35"/>
      <c r="AN404" s="35"/>
      <c r="AO404" s="35"/>
      <c r="AP404" s="35"/>
      <c r="AQ404" s="35"/>
      <c r="AR404" s="35"/>
      <c r="AS404" s="35"/>
      <c r="AT404" s="35"/>
      <c r="AU404" s="35"/>
      <c r="AV404" s="35"/>
      <c r="AW404" s="35"/>
      <c r="AX404" s="35"/>
      <c r="AY404" s="35"/>
      <c r="AZ404" s="35"/>
      <c r="BA404" s="35"/>
      <c r="BB404" s="35"/>
      <c r="BC404" s="35"/>
      <c r="BD404" s="35"/>
      <c r="BE404" s="35"/>
      <c r="BF404" s="35"/>
      <c r="BG404" s="35"/>
      <c r="BH404" s="35"/>
      <c r="BI404" s="35"/>
      <c r="BJ404" s="35"/>
      <c r="BK404" s="35"/>
      <c r="BL404" s="35"/>
      <c r="BM404" s="35"/>
    </row>
    <row r="405" customFormat="false" ht="12" hidden="false" customHeight="true" outlineLevel="0" collapsed="false">
      <c r="A405" s="35"/>
      <c r="B405" s="35"/>
      <c r="C405" s="35"/>
      <c r="D405" s="35"/>
      <c r="E405" s="35"/>
      <c r="F405" s="35"/>
      <c r="G405" s="35"/>
      <c r="H405" s="35"/>
      <c r="I405" s="35"/>
      <c r="J405" s="35"/>
      <c r="K405" s="35"/>
      <c r="L405" s="35"/>
      <c r="M405" s="35"/>
      <c r="N405" s="35"/>
      <c r="O405" s="35"/>
      <c r="P405" s="35"/>
      <c r="Q405" s="35"/>
      <c r="R405" s="35"/>
      <c r="S405" s="35"/>
      <c r="T405" s="35"/>
      <c r="U405" s="35"/>
      <c r="V405" s="35"/>
      <c r="W405" s="35"/>
      <c r="X405" s="35"/>
      <c r="Y405" s="35"/>
      <c r="Z405" s="35"/>
      <c r="AA405" s="35"/>
      <c r="AB405" s="35"/>
      <c r="AC405" s="35"/>
      <c r="AD405" s="35"/>
      <c r="AE405" s="35"/>
      <c r="AF405" s="35"/>
      <c r="AG405" s="35"/>
      <c r="AH405" s="35"/>
      <c r="AI405" s="35"/>
      <c r="AJ405" s="35"/>
      <c r="AK405" s="35"/>
      <c r="AL405" s="35"/>
      <c r="AM405" s="35"/>
      <c r="AN405" s="35"/>
      <c r="AO405" s="35"/>
      <c r="AP405" s="35"/>
      <c r="AQ405" s="35"/>
      <c r="AR405" s="35"/>
      <c r="AS405" s="35"/>
      <c r="AT405" s="35"/>
      <c r="AU405" s="35"/>
      <c r="AV405" s="35"/>
      <c r="AW405" s="35"/>
      <c r="AX405" s="35"/>
      <c r="AY405" s="35"/>
      <c r="AZ405" s="35"/>
      <c r="BA405" s="35"/>
      <c r="BB405" s="35"/>
      <c r="BC405" s="35"/>
      <c r="BD405" s="35"/>
      <c r="BE405" s="35"/>
      <c r="BF405" s="35"/>
      <c r="BG405" s="35"/>
      <c r="BH405" s="35"/>
      <c r="BI405" s="35"/>
      <c r="BJ405" s="35"/>
      <c r="BK405" s="35"/>
      <c r="BL405" s="35"/>
      <c r="BM405" s="35"/>
    </row>
    <row r="406" customFormat="false" ht="12" hidden="false" customHeight="true" outlineLevel="0" collapsed="false">
      <c r="A406" s="35"/>
      <c r="B406" s="35"/>
      <c r="C406" s="35"/>
      <c r="D406" s="35"/>
      <c r="E406" s="35"/>
      <c r="F406" s="35"/>
      <c r="G406" s="35"/>
      <c r="H406" s="35"/>
      <c r="I406" s="35"/>
      <c r="J406" s="35"/>
      <c r="K406" s="35"/>
      <c r="L406" s="35"/>
      <c r="M406" s="35"/>
      <c r="N406" s="35"/>
      <c r="O406" s="35"/>
      <c r="P406" s="35"/>
      <c r="Q406" s="35"/>
      <c r="R406" s="35"/>
      <c r="S406" s="35"/>
      <c r="T406" s="35"/>
      <c r="U406" s="35"/>
      <c r="V406" s="35"/>
      <c r="W406" s="35"/>
      <c r="X406" s="35"/>
      <c r="Y406" s="35"/>
      <c r="Z406" s="35"/>
      <c r="AA406" s="35"/>
      <c r="AB406" s="35"/>
      <c r="AC406" s="35"/>
      <c r="AD406" s="35"/>
      <c r="AE406" s="35"/>
      <c r="AF406" s="35"/>
      <c r="AG406" s="35"/>
      <c r="AH406" s="35"/>
      <c r="AI406" s="35"/>
      <c r="AJ406" s="35"/>
      <c r="AK406" s="35"/>
      <c r="AL406" s="35"/>
      <c r="AM406" s="35"/>
      <c r="AN406" s="35"/>
      <c r="AO406" s="35"/>
      <c r="AP406" s="35"/>
      <c r="AQ406" s="35"/>
      <c r="AR406" s="35"/>
      <c r="AS406" s="35"/>
      <c r="AT406" s="35"/>
      <c r="AU406" s="35"/>
      <c r="AV406" s="35"/>
      <c r="AW406" s="35"/>
      <c r="AX406" s="35"/>
      <c r="AY406" s="35"/>
      <c r="AZ406" s="35"/>
      <c r="BA406" s="35"/>
      <c r="BB406" s="35"/>
      <c r="BC406" s="35"/>
      <c r="BD406" s="35"/>
      <c r="BE406" s="35"/>
      <c r="BF406" s="35"/>
      <c r="BG406" s="35"/>
      <c r="BH406" s="35"/>
      <c r="BI406" s="35"/>
      <c r="BJ406" s="35"/>
      <c r="BK406" s="35"/>
      <c r="BL406" s="35"/>
      <c r="BM406" s="35"/>
    </row>
    <row r="407" customFormat="false" ht="12" hidden="false" customHeight="true" outlineLevel="0" collapsed="false">
      <c r="A407" s="35"/>
      <c r="B407" s="35"/>
      <c r="C407" s="35"/>
      <c r="D407" s="35"/>
      <c r="E407" s="35"/>
      <c r="F407" s="35"/>
      <c r="G407" s="35"/>
      <c r="H407" s="35"/>
      <c r="I407" s="35"/>
      <c r="J407" s="35"/>
      <c r="K407" s="35"/>
      <c r="L407" s="35"/>
      <c r="M407" s="35"/>
      <c r="N407" s="35"/>
      <c r="O407" s="35"/>
      <c r="P407" s="35"/>
      <c r="Q407" s="35"/>
      <c r="R407" s="35"/>
      <c r="S407" s="35"/>
      <c r="T407" s="35"/>
      <c r="U407" s="35"/>
      <c r="V407" s="35"/>
      <c r="W407" s="35"/>
      <c r="X407" s="35"/>
      <c r="Y407" s="35"/>
      <c r="Z407" s="35"/>
      <c r="AA407" s="35"/>
      <c r="AB407" s="35"/>
      <c r="AC407" s="35"/>
      <c r="AD407" s="35"/>
      <c r="AE407" s="35"/>
      <c r="AF407" s="35"/>
      <c r="AG407" s="35"/>
      <c r="AH407" s="35"/>
      <c r="AI407" s="35"/>
      <c r="AJ407" s="35"/>
      <c r="AK407" s="35"/>
      <c r="AL407" s="35"/>
      <c r="AM407" s="35"/>
      <c r="AN407" s="35"/>
      <c r="AO407" s="35"/>
      <c r="AP407" s="35"/>
      <c r="AQ407" s="35"/>
      <c r="AR407" s="35"/>
      <c r="AS407" s="35"/>
      <c r="AT407" s="35"/>
      <c r="AU407" s="35"/>
      <c r="AV407" s="35"/>
      <c r="AW407" s="35"/>
      <c r="AX407" s="35"/>
      <c r="AY407" s="35"/>
      <c r="AZ407" s="35"/>
      <c r="BA407" s="35"/>
      <c r="BB407" s="35"/>
      <c r="BC407" s="35"/>
      <c r="BD407" s="35"/>
      <c r="BE407" s="35"/>
      <c r="BF407" s="35"/>
      <c r="BG407" s="35"/>
      <c r="BH407" s="35"/>
      <c r="BI407" s="35"/>
      <c r="BJ407" s="35"/>
      <c r="BK407" s="35"/>
      <c r="BL407" s="35"/>
      <c r="BM407" s="35"/>
    </row>
    <row r="408" customFormat="false" ht="12" hidden="false" customHeight="true" outlineLevel="0" collapsed="false">
      <c r="A408" s="35"/>
      <c r="B408" s="35"/>
      <c r="C408" s="35"/>
      <c r="D408" s="35"/>
      <c r="E408" s="35"/>
      <c r="F408" s="35"/>
      <c r="G408" s="35"/>
      <c r="H408" s="35"/>
      <c r="I408" s="35"/>
      <c r="J408" s="35"/>
      <c r="K408" s="35"/>
      <c r="L408" s="35"/>
      <c r="M408" s="35"/>
      <c r="N408" s="35"/>
      <c r="O408" s="35"/>
      <c r="P408" s="35"/>
      <c r="Q408" s="35"/>
      <c r="R408" s="35"/>
      <c r="S408" s="35"/>
      <c r="T408" s="35"/>
      <c r="U408" s="35"/>
      <c r="V408" s="35"/>
      <c r="W408" s="35"/>
      <c r="X408" s="35"/>
      <c r="Y408" s="35"/>
      <c r="Z408" s="35"/>
      <c r="AA408" s="35"/>
      <c r="AB408" s="35"/>
      <c r="AC408" s="35"/>
      <c r="AD408" s="35"/>
      <c r="AE408" s="35"/>
      <c r="AF408" s="35"/>
      <c r="AG408" s="35"/>
      <c r="AH408" s="35"/>
      <c r="AI408" s="35"/>
      <c r="AJ408" s="35"/>
      <c r="AK408" s="35"/>
      <c r="AL408" s="35"/>
      <c r="AM408" s="35"/>
      <c r="AN408" s="35"/>
      <c r="AO408" s="35"/>
      <c r="AP408" s="35"/>
      <c r="AQ408" s="35"/>
      <c r="AR408" s="35"/>
      <c r="AS408" s="35"/>
      <c r="AT408" s="35"/>
      <c r="AU408" s="35"/>
      <c r="AV408" s="35"/>
      <c r="AW408" s="35"/>
      <c r="AX408" s="35"/>
      <c r="AY408" s="35"/>
      <c r="AZ408" s="35"/>
      <c r="BA408" s="35"/>
      <c r="BB408" s="35"/>
      <c r="BC408" s="35"/>
      <c r="BD408" s="35"/>
      <c r="BE408" s="35"/>
      <c r="BF408" s="35"/>
      <c r="BG408" s="35"/>
      <c r="BH408" s="35"/>
      <c r="BI408" s="35"/>
      <c r="BJ408" s="35"/>
      <c r="BK408" s="35"/>
      <c r="BL408" s="35"/>
      <c r="BM408" s="35"/>
    </row>
    <row r="409" customFormat="false" ht="12" hidden="false" customHeight="true" outlineLevel="0" collapsed="false">
      <c r="A409" s="35"/>
      <c r="B409" s="35"/>
      <c r="C409" s="35"/>
      <c r="D409" s="35"/>
      <c r="E409" s="35"/>
      <c r="F409" s="35"/>
      <c r="G409" s="35"/>
      <c r="H409" s="35"/>
      <c r="I409" s="35"/>
      <c r="J409" s="35"/>
      <c r="K409" s="35"/>
      <c r="L409" s="35"/>
      <c r="M409" s="35"/>
      <c r="N409" s="35"/>
      <c r="O409" s="35"/>
      <c r="P409" s="35"/>
      <c r="Q409" s="35"/>
      <c r="R409" s="35"/>
      <c r="S409" s="35"/>
      <c r="T409" s="35"/>
      <c r="U409" s="35"/>
      <c r="V409" s="35"/>
      <c r="W409" s="35"/>
      <c r="X409" s="35"/>
      <c r="Y409" s="35"/>
      <c r="Z409" s="35"/>
      <c r="AA409" s="35"/>
      <c r="AB409" s="35"/>
      <c r="AC409" s="35"/>
      <c r="AD409" s="35"/>
      <c r="AE409" s="35"/>
      <c r="AF409" s="35"/>
      <c r="AG409" s="35"/>
      <c r="AH409" s="35"/>
      <c r="AI409" s="35"/>
      <c r="AJ409" s="35"/>
      <c r="AK409" s="35"/>
      <c r="AL409" s="35"/>
      <c r="AM409" s="35"/>
      <c r="AN409" s="35"/>
      <c r="AO409" s="35"/>
      <c r="AP409" s="35"/>
      <c r="AQ409" s="35"/>
      <c r="AR409" s="35"/>
      <c r="AS409" s="35"/>
      <c r="AT409" s="35"/>
      <c r="AU409" s="35"/>
      <c r="AV409" s="35"/>
      <c r="AW409" s="35"/>
      <c r="AX409" s="35"/>
      <c r="AY409" s="35"/>
      <c r="AZ409" s="35"/>
      <c r="BA409" s="35"/>
      <c r="BB409" s="35"/>
      <c r="BC409" s="35"/>
      <c r="BD409" s="35"/>
      <c r="BE409" s="35"/>
      <c r="BF409" s="35"/>
      <c r="BG409" s="35"/>
      <c r="BH409" s="35"/>
      <c r="BI409" s="35"/>
      <c r="BJ409" s="35"/>
      <c r="BK409" s="35"/>
      <c r="BL409" s="35"/>
      <c r="BM409" s="35"/>
    </row>
    <row r="410" customFormat="false" ht="12" hidden="false" customHeight="true" outlineLevel="0" collapsed="false">
      <c r="A410" s="35"/>
      <c r="B410" s="35"/>
      <c r="C410" s="35"/>
      <c r="D410" s="35"/>
      <c r="E410" s="35"/>
      <c r="F410" s="35"/>
      <c r="G410" s="35"/>
      <c r="H410" s="35"/>
      <c r="I410" s="35"/>
      <c r="J410" s="35"/>
      <c r="K410" s="35"/>
      <c r="L410" s="35"/>
      <c r="M410" s="35"/>
      <c r="N410" s="35"/>
      <c r="O410" s="35"/>
      <c r="P410" s="35"/>
      <c r="Q410" s="35"/>
      <c r="R410" s="35"/>
      <c r="S410" s="35"/>
      <c r="T410" s="35"/>
      <c r="U410" s="35"/>
      <c r="V410" s="35"/>
      <c r="W410" s="35"/>
      <c r="X410" s="35"/>
      <c r="Y410" s="35"/>
      <c r="Z410" s="35"/>
      <c r="AA410" s="35"/>
      <c r="AB410" s="35"/>
      <c r="AC410" s="35"/>
      <c r="AD410" s="35"/>
      <c r="AE410" s="35"/>
      <c r="AF410" s="35"/>
      <c r="AG410" s="35"/>
      <c r="AH410" s="35"/>
      <c r="AI410" s="35"/>
      <c r="AJ410" s="35"/>
      <c r="AK410" s="35"/>
      <c r="AL410" s="35"/>
      <c r="AM410" s="35"/>
      <c r="AN410" s="35"/>
      <c r="AO410" s="35"/>
      <c r="AP410" s="35"/>
      <c r="AQ410" s="35"/>
      <c r="AR410" s="35"/>
      <c r="AS410" s="35"/>
      <c r="AT410" s="35"/>
      <c r="AU410" s="35"/>
      <c r="AV410" s="35"/>
      <c r="AW410" s="35"/>
      <c r="AX410" s="35"/>
      <c r="AY410" s="35"/>
      <c r="AZ410" s="35"/>
      <c r="BA410" s="35"/>
      <c r="BB410" s="35"/>
      <c r="BC410" s="35"/>
      <c r="BD410" s="35"/>
      <c r="BE410" s="35"/>
      <c r="BF410" s="35"/>
      <c r="BG410" s="35"/>
      <c r="BH410" s="35"/>
      <c r="BI410" s="35"/>
      <c r="BJ410" s="35"/>
      <c r="BK410" s="35"/>
      <c r="BL410" s="35"/>
      <c r="BM410" s="35"/>
    </row>
    <row r="411" customFormat="false" ht="12" hidden="false" customHeight="true" outlineLevel="0" collapsed="false">
      <c r="A411" s="35"/>
      <c r="B411" s="35"/>
      <c r="C411" s="35"/>
      <c r="D411" s="35"/>
      <c r="E411" s="35"/>
      <c r="F411" s="35"/>
      <c r="G411" s="35"/>
      <c r="H411" s="35"/>
      <c r="I411" s="35"/>
      <c r="J411" s="35"/>
      <c r="K411" s="35"/>
      <c r="L411" s="35"/>
      <c r="M411" s="35"/>
      <c r="N411" s="35"/>
      <c r="O411" s="35"/>
      <c r="P411" s="35"/>
      <c r="Q411" s="35"/>
      <c r="R411" s="35"/>
      <c r="S411" s="35"/>
      <c r="T411" s="35"/>
      <c r="U411" s="35"/>
      <c r="V411" s="35"/>
      <c r="W411" s="35"/>
      <c r="X411" s="35"/>
      <c r="Y411" s="35"/>
      <c r="Z411" s="35"/>
      <c r="AA411" s="35"/>
      <c r="AB411" s="35"/>
      <c r="AC411" s="35"/>
      <c r="AD411" s="35"/>
      <c r="AE411" s="35"/>
      <c r="AF411" s="35"/>
      <c r="AG411" s="35"/>
      <c r="AH411" s="35"/>
      <c r="AI411" s="35"/>
      <c r="AJ411" s="35"/>
      <c r="AK411" s="35"/>
      <c r="AL411" s="35"/>
      <c r="AM411" s="35"/>
      <c r="AN411" s="35"/>
      <c r="AO411" s="35"/>
      <c r="AP411" s="35"/>
      <c r="AQ411" s="35"/>
      <c r="AR411" s="35"/>
      <c r="AS411" s="35"/>
      <c r="AT411" s="35"/>
      <c r="AU411" s="35"/>
      <c r="AV411" s="35"/>
      <c r="AW411" s="35"/>
      <c r="AX411" s="35"/>
      <c r="AY411" s="35"/>
      <c r="AZ411" s="35"/>
      <c r="BA411" s="35"/>
      <c r="BB411" s="35"/>
      <c r="BC411" s="35"/>
      <c r="BD411" s="35"/>
      <c r="BE411" s="35"/>
      <c r="BF411" s="35"/>
      <c r="BG411" s="35"/>
      <c r="BH411" s="35"/>
      <c r="BI411" s="35"/>
      <c r="BJ411" s="35"/>
      <c r="BK411" s="35"/>
      <c r="BL411" s="35"/>
      <c r="BM411" s="35"/>
    </row>
    <row r="412" customFormat="false" ht="12" hidden="false" customHeight="true" outlineLevel="0" collapsed="false">
      <c r="A412" s="35"/>
      <c r="B412" s="35"/>
      <c r="C412" s="35"/>
      <c r="D412" s="35"/>
      <c r="E412" s="35"/>
      <c r="F412" s="35"/>
      <c r="G412" s="35"/>
      <c r="H412" s="35"/>
      <c r="I412" s="35"/>
      <c r="J412" s="35"/>
      <c r="K412" s="35"/>
      <c r="L412" s="35"/>
      <c r="M412" s="35"/>
      <c r="N412" s="35"/>
      <c r="O412" s="35"/>
      <c r="P412" s="35"/>
      <c r="Q412" s="35"/>
      <c r="R412" s="35"/>
      <c r="S412" s="35"/>
      <c r="T412" s="35"/>
      <c r="U412" s="35"/>
      <c r="V412" s="35"/>
      <c r="W412" s="35"/>
      <c r="X412" s="35"/>
      <c r="Y412" s="35"/>
      <c r="Z412" s="35"/>
      <c r="AA412" s="35"/>
      <c r="AB412" s="35"/>
      <c r="AC412" s="35"/>
      <c r="AD412" s="35"/>
      <c r="AE412" s="35"/>
      <c r="AF412" s="35"/>
      <c r="AG412" s="35"/>
      <c r="AH412" s="35"/>
      <c r="AI412" s="35"/>
      <c r="AJ412" s="35"/>
      <c r="AK412" s="35"/>
      <c r="AL412" s="35"/>
      <c r="AM412" s="35"/>
      <c r="AN412" s="35"/>
      <c r="AO412" s="35"/>
      <c r="AP412" s="35"/>
      <c r="AQ412" s="35"/>
      <c r="AR412" s="35"/>
      <c r="AS412" s="35"/>
      <c r="AT412" s="35"/>
      <c r="AU412" s="35"/>
      <c r="AV412" s="35"/>
      <c r="AW412" s="35"/>
      <c r="AX412" s="35"/>
      <c r="AY412" s="35"/>
      <c r="AZ412" s="35"/>
      <c r="BA412" s="35"/>
      <c r="BB412" s="35"/>
      <c r="BC412" s="35"/>
      <c r="BD412" s="35"/>
      <c r="BE412" s="35"/>
      <c r="BF412" s="35"/>
      <c r="BG412" s="35"/>
      <c r="BH412" s="35"/>
      <c r="BI412" s="35"/>
      <c r="BJ412" s="35"/>
      <c r="BK412" s="35"/>
      <c r="BL412" s="35"/>
      <c r="BM412" s="35"/>
    </row>
    <row r="413" customFormat="false" ht="12" hidden="false" customHeight="true" outlineLevel="0" collapsed="false">
      <c r="A413" s="35"/>
      <c r="B413" s="35"/>
      <c r="C413" s="35"/>
      <c r="D413" s="35"/>
      <c r="E413" s="35"/>
      <c r="F413" s="35"/>
      <c r="G413" s="35"/>
      <c r="H413" s="35"/>
      <c r="I413" s="35"/>
      <c r="J413" s="35"/>
      <c r="K413" s="35"/>
      <c r="L413" s="35"/>
      <c r="M413" s="35"/>
      <c r="N413" s="35"/>
      <c r="O413" s="35"/>
      <c r="P413" s="35"/>
      <c r="Q413" s="35"/>
      <c r="R413" s="35"/>
      <c r="S413" s="35"/>
      <c r="T413" s="35"/>
      <c r="U413" s="35"/>
      <c r="V413" s="35"/>
      <c r="W413" s="35"/>
      <c r="X413" s="35"/>
      <c r="Y413" s="35"/>
      <c r="Z413" s="35"/>
      <c r="AA413" s="35"/>
      <c r="AB413" s="35"/>
      <c r="AC413" s="35"/>
      <c r="AD413" s="35"/>
      <c r="AE413" s="35"/>
      <c r="AF413" s="35"/>
      <c r="AG413" s="35"/>
      <c r="AH413" s="35"/>
      <c r="AI413" s="35"/>
      <c r="AJ413" s="35"/>
      <c r="AK413" s="35"/>
      <c r="AL413" s="35"/>
      <c r="AM413" s="35"/>
      <c r="AN413" s="35"/>
      <c r="AO413" s="35"/>
      <c r="AP413" s="35"/>
      <c r="AQ413" s="35"/>
      <c r="AR413" s="35"/>
      <c r="AS413" s="35"/>
      <c r="AT413" s="35"/>
      <c r="AU413" s="35"/>
      <c r="AV413" s="35"/>
      <c r="AW413" s="35"/>
      <c r="AX413" s="35"/>
      <c r="AY413" s="35"/>
      <c r="AZ413" s="35"/>
      <c r="BA413" s="35"/>
      <c r="BB413" s="35"/>
      <c r="BC413" s="35"/>
      <c r="BD413" s="35"/>
      <c r="BE413" s="35"/>
      <c r="BF413" s="35"/>
      <c r="BG413" s="35"/>
      <c r="BH413" s="35"/>
      <c r="BI413" s="35"/>
      <c r="BJ413" s="35"/>
      <c r="BK413" s="35"/>
      <c r="BL413" s="35"/>
      <c r="BM413" s="35"/>
    </row>
    <row r="414" customFormat="false" ht="12" hidden="false" customHeight="true" outlineLevel="0" collapsed="false">
      <c r="A414" s="35"/>
      <c r="B414" s="35"/>
      <c r="C414" s="35"/>
      <c r="D414" s="35"/>
      <c r="E414" s="35"/>
      <c r="F414" s="35"/>
      <c r="G414" s="35"/>
      <c r="H414" s="35"/>
      <c r="I414" s="35"/>
      <c r="J414" s="35"/>
      <c r="K414" s="35"/>
      <c r="L414" s="35"/>
      <c r="M414" s="35"/>
      <c r="N414" s="35"/>
      <c r="O414" s="35"/>
      <c r="P414" s="35"/>
      <c r="Q414" s="35"/>
      <c r="R414" s="35"/>
      <c r="S414" s="35"/>
      <c r="T414" s="35"/>
      <c r="U414" s="35"/>
      <c r="V414" s="35"/>
      <c r="W414" s="35"/>
      <c r="X414" s="35"/>
      <c r="Y414" s="35"/>
      <c r="Z414" s="35"/>
      <c r="AA414" s="35"/>
      <c r="AB414" s="35"/>
      <c r="AC414" s="35"/>
      <c r="AD414" s="35"/>
      <c r="AE414" s="35"/>
      <c r="AF414" s="35"/>
      <c r="AG414" s="35"/>
      <c r="AH414" s="35"/>
      <c r="AI414" s="35"/>
      <c r="AJ414" s="35"/>
      <c r="AK414" s="35"/>
      <c r="AL414" s="35"/>
      <c r="AM414" s="35"/>
      <c r="AN414" s="35"/>
      <c r="AO414" s="35"/>
      <c r="AP414" s="35"/>
      <c r="AQ414" s="35"/>
      <c r="AR414" s="35"/>
      <c r="AS414" s="35"/>
      <c r="AT414" s="35"/>
      <c r="AU414" s="35"/>
      <c r="AV414" s="35"/>
      <c r="AW414" s="35"/>
      <c r="AX414" s="35"/>
      <c r="AY414" s="35"/>
      <c r="AZ414" s="35"/>
      <c r="BA414" s="35"/>
      <c r="BB414" s="35"/>
      <c r="BC414" s="35"/>
      <c r="BD414" s="35"/>
      <c r="BE414" s="35"/>
      <c r="BF414" s="35"/>
      <c r="BG414" s="35"/>
      <c r="BH414" s="35"/>
      <c r="BI414" s="35"/>
      <c r="BJ414" s="35"/>
      <c r="BK414" s="35"/>
      <c r="BL414" s="35"/>
      <c r="BM414" s="35"/>
    </row>
    <row r="415" customFormat="false" ht="12" hidden="false" customHeight="true" outlineLevel="0" collapsed="false">
      <c r="A415" s="35"/>
      <c r="B415" s="35"/>
      <c r="C415" s="35"/>
      <c r="D415" s="35"/>
      <c r="E415" s="35"/>
      <c r="F415" s="35"/>
      <c r="G415" s="35"/>
      <c r="H415" s="35"/>
      <c r="I415" s="35"/>
      <c r="J415" s="35"/>
      <c r="K415" s="35"/>
      <c r="L415" s="35"/>
      <c r="M415" s="35"/>
      <c r="N415" s="35"/>
      <c r="O415" s="35"/>
      <c r="P415" s="35"/>
      <c r="Q415" s="35"/>
      <c r="R415" s="35"/>
      <c r="S415" s="35"/>
      <c r="T415" s="35"/>
      <c r="U415" s="35"/>
      <c r="V415" s="35"/>
      <c r="W415" s="35"/>
      <c r="X415" s="35"/>
      <c r="Y415" s="35"/>
      <c r="Z415" s="35"/>
      <c r="AA415" s="35"/>
      <c r="AB415" s="35"/>
      <c r="AC415" s="35"/>
      <c r="AD415" s="35"/>
      <c r="AE415" s="35"/>
      <c r="AF415" s="35"/>
      <c r="AG415" s="35"/>
      <c r="AH415" s="35"/>
      <c r="AI415" s="35"/>
      <c r="AJ415" s="35"/>
      <c r="AK415" s="35"/>
      <c r="AL415" s="35"/>
      <c r="AM415" s="35"/>
      <c r="AN415" s="35"/>
      <c r="AO415" s="35"/>
      <c r="AP415" s="35"/>
      <c r="AQ415" s="35"/>
      <c r="AR415" s="35"/>
      <c r="AS415" s="35"/>
      <c r="AT415" s="35"/>
      <c r="AU415" s="35"/>
      <c r="AV415" s="35"/>
      <c r="AW415" s="35"/>
      <c r="AX415" s="35"/>
      <c r="AY415" s="35"/>
      <c r="AZ415" s="35"/>
      <c r="BA415" s="35"/>
      <c r="BB415" s="35"/>
      <c r="BC415" s="35"/>
      <c r="BD415" s="35"/>
      <c r="BE415" s="35"/>
      <c r="BF415" s="35"/>
      <c r="BG415" s="35"/>
      <c r="BH415" s="35"/>
      <c r="BI415" s="35"/>
      <c r="BJ415" s="35"/>
      <c r="BK415" s="35"/>
      <c r="BL415" s="35"/>
      <c r="BM415" s="35"/>
    </row>
    <row r="416" customFormat="false" ht="12" hidden="false" customHeight="true" outlineLevel="0" collapsed="false">
      <c r="A416" s="35"/>
      <c r="B416" s="35"/>
      <c r="C416" s="35"/>
      <c r="D416" s="35"/>
      <c r="E416" s="35"/>
      <c r="F416" s="35"/>
      <c r="G416" s="35"/>
      <c r="H416" s="35"/>
      <c r="I416" s="35"/>
      <c r="J416" s="35"/>
      <c r="K416" s="35"/>
      <c r="L416" s="35"/>
      <c r="M416" s="35"/>
      <c r="N416" s="35"/>
      <c r="O416" s="35"/>
      <c r="P416" s="35"/>
      <c r="Q416" s="35"/>
      <c r="R416" s="35"/>
      <c r="S416" s="35"/>
      <c r="T416" s="35"/>
      <c r="U416" s="35"/>
      <c r="V416" s="35"/>
      <c r="W416" s="35"/>
      <c r="X416" s="35"/>
      <c r="Y416" s="35"/>
      <c r="Z416" s="35"/>
      <c r="AA416" s="35"/>
      <c r="AB416" s="35"/>
      <c r="AC416" s="35"/>
      <c r="AD416" s="35"/>
      <c r="AE416" s="35"/>
      <c r="AF416" s="35"/>
      <c r="AG416" s="35"/>
      <c r="AH416" s="35"/>
      <c r="AI416" s="35"/>
      <c r="AJ416" s="35"/>
      <c r="AK416" s="35"/>
      <c r="AL416" s="35"/>
      <c r="AM416" s="35"/>
      <c r="AN416" s="35"/>
      <c r="AO416" s="35"/>
      <c r="AP416" s="35"/>
      <c r="AQ416" s="35"/>
      <c r="AR416" s="35"/>
      <c r="AS416" s="35"/>
      <c r="AT416" s="35"/>
      <c r="AU416" s="35"/>
      <c r="AV416" s="35"/>
      <c r="AW416" s="35"/>
      <c r="AX416" s="35"/>
      <c r="AY416" s="35"/>
      <c r="AZ416" s="35"/>
      <c r="BA416" s="35"/>
      <c r="BB416" s="35"/>
      <c r="BC416" s="35"/>
      <c r="BD416" s="35"/>
      <c r="BE416" s="35"/>
      <c r="BF416" s="35"/>
      <c r="BG416" s="35"/>
      <c r="BH416" s="35"/>
      <c r="BI416" s="35"/>
      <c r="BJ416" s="35"/>
      <c r="BK416" s="35"/>
      <c r="BL416" s="35"/>
      <c r="BM416" s="35"/>
    </row>
    <row r="417" customFormat="false" ht="12" hidden="false" customHeight="true" outlineLevel="0" collapsed="false">
      <c r="A417" s="35"/>
      <c r="B417" s="35"/>
      <c r="C417" s="35"/>
      <c r="D417" s="35"/>
      <c r="E417" s="35"/>
      <c r="F417" s="35"/>
      <c r="G417" s="35"/>
      <c r="H417" s="35"/>
      <c r="I417" s="35"/>
      <c r="J417" s="35"/>
      <c r="K417" s="35"/>
      <c r="L417" s="35"/>
      <c r="M417" s="35"/>
      <c r="N417" s="35"/>
      <c r="O417" s="35"/>
      <c r="P417" s="35"/>
      <c r="Q417" s="35"/>
      <c r="R417" s="35"/>
      <c r="S417" s="35"/>
      <c r="T417" s="35"/>
      <c r="U417" s="35"/>
      <c r="V417" s="35"/>
      <c r="W417" s="35"/>
      <c r="X417" s="35"/>
      <c r="Y417" s="35"/>
      <c r="Z417" s="35"/>
      <c r="AA417" s="35"/>
      <c r="AB417" s="35"/>
      <c r="AC417" s="35"/>
      <c r="AD417" s="35"/>
      <c r="AE417" s="35"/>
      <c r="AF417" s="35"/>
      <c r="AG417" s="35"/>
      <c r="AH417" s="35"/>
      <c r="AI417" s="35"/>
      <c r="AJ417" s="35"/>
      <c r="AK417" s="35"/>
      <c r="AL417" s="35"/>
      <c r="AM417" s="35"/>
      <c r="AN417" s="35"/>
      <c r="AO417" s="35"/>
      <c r="AP417" s="35"/>
      <c r="AQ417" s="35"/>
      <c r="AR417" s="35"/>
      <c r="AS417" s="35"/>
      <c r="AT417" s="35"/>
      <c r="AU417" s="35"/>
      <c r="AV417" s="35"/>
      <c r="AW417" s="35"/>
      <c r="AX417" s="35"/>
      <c r="AY417" s="35"/>
      <c r="AZ417" s="35"/>
      <c r="BA417" s="35"/>
      <c r="BB417" s="35"/>
      <c r="BC417" s="35"/>
      <c r="BD417" s="35"/>
      <c r="BE417" s="35"/>
      <c r="BF417" s="35"/>
      <c r="BG417" s="35"/>
      <c r="BH417" s="35"/>
      <c r="BI417" s="35"/>
      <c r="BJ417" s="35"/>
      <c r="BK417" s="35"/>
      <c r="BL417" s="35"/>
      <c r="BM417" s="35"/>
    </row>
    <row r="418" customFormat="false" ht="12" hidden="false" customHeight="true" outlineLevel="0" collapsed="false">
      <c r="A418" s="35"/>
      <c r="B418" s="35"/>
      <c r="C418" s="35"/>
      <c r="D418" s="35"/>
      <c r="E418" s="35"/>
      <c r="F418" s="35"/>
      <c r="G418" s="35"/>
      <c r="H418" s="35"/>
      <c r="I418" s="35"/>
      <c r="J418" s="35"/>
      <c r="K418" s="35"/>
      <c r="L418" s="35"/>
      <c r="M418" s="35"/>
      <c r="N418" s="35"/>
      <c r="O418" s="35"/>
      <c r="P418" s="35"/>
      <c r="Q418" s="35"/>
      <c r="R418" s="35"/>
      <c r="S418" s="35"/>
      <c r="T418" s="35"/>
      <c r="U418" s="35"/>
      <c r="V418" s="35"/>
      <c r="W418" s="35"/>
      <c r="X418" s="35"/>
      <c r="Y418" s="35"/>
      <c r="Z418" s="35"/>
      <c r="AA418" s="35"/>
      <c r="AB418" s="35"/>
      <c r="AC418" s="35"/>
      <c r="AD418" s="35"/>
      <c r="AE418" s="35"/>
      <c r="AF418" s="35"/>
      <c r="AG418" s="35"/>
      <c r="AH418" s="35"/>
      <c r="AI418" s="35"/>
      <c r="AJ418" s="35"/>
      <c r="AK418" s="35"/>
      <c r="AL418" s="35"/>
      <c r="AM418" s="35"/>
      <c r="AN418" s="35"/>
      <c r="AO418" s="35"/>
      <c r="AP418" s="35"/>
      <c r="AQ418" s="35"/>
      <c r="AR418" s="35"/>
      <c r="AS418" s="35"/>
      <c r="AT418" s="35"/>
      <c r="AU418" s="35"/>
      <c r="AV418" s="35"/>
      <c r="AW418" s="35"/>
      <c r="AX418" s="35"/>
      <c r="AY418" s="35"/>
      <c r="AZ418" s="35"/>
      <c r="BA418" s="35"/>
      <c r="BB418" s="35"/>
      <c r="BC418" s="35"/>
      <c r="BD418" s="35"/>
      <c r="BE418" s="35"/>
      <c r="BF418" s="35"/>
      <c r="BG418" s="35"/>
      <c r="BH418" s="35"/>
      <c r="BI418" s="35"/>
      <c r="BJ418" s="35"/>
      <c r="BK418" s="35"/>
      <c r="BL418" s="35"/>
      <c r="BM418" s="35"/>
    </row>
    <row r="419" customFormat="false" ht="12" hidden="false" customHeight="true" outlineLevel="0" collapsed="false">
      <c r="A419" s="35"/>
      <c r="B419" s="35"/>
      <c r="C419" s="35"/>
      <c r="D419" s="35"/>
      <c r="E419" s="35"/>
      <c r="F419" s="35"/>
      <c r="G419" s="35"/>
      <c r="H419" s="35"/>
      <c r="I419" s="35"/>
      <c r="J419" s="35"/>
      <c r="K419" s="35"/>
      <c r="L419" s="35"/>
      <c r="M419" s="35"/>
      <c r="N419" s="35"/>
      <c r="O419" s="35"/>
      <c r="P419" s="35"/>
      <c r="Q419" s="35"/>
      <c r="R419" s="35"/>
      <c r="S419" s="35"/>
      <c r="T419" s="35"/>
      <c r="U419" s="35"/>
      <c r="V419" s="35"/>
      <c r="W419" s="35"/>
      <c r="X419" s="35"/>
      <c r="Y419" s="35"/>
      <c r="Z419" s="35"/>
      <c r="AA419" s="35"/>
      <c r="AB419" s="35"/>
      <c r="AC419" s="35"/>
      <c r="AD419" s="35"/>
      <c r="AE419" s="35"/>
      <c r="AF419" s="35"/>
      <c r="AG419" s="35"/>
      <c r="AH419" s="35"/>
      <c r="AI419" s="35"/>
      <c r="AJ419" s="35"/>
      <c r="AK419" s="35"/>
      <c r="AL419" s="35"/>
      <c r="AM419" s="35"/>
      <c r="AN419" s="35"/>
      <c r="AO419" s="35"/>
      <c r="AP419" s="35"/>
      <c r="AQ419" s="35"/>
      <c r="AR419" s="35"/>
      <c r="AS419" s="35"/>
      <c r="AT419" s="35"/>
      <c r="AU419" s="35"/>
      <c r="AV419" s="35"/>
      <c r="AW419" s="35"/>
      <c r="AX419" s="35"/>
      <c r="AY419" s="35"/>
      <c r="AZ419" s="35"/>
      <c r="BA419" s="35"/>
      <c r="BB419" s="35"/>
      <c r="BC419" s="35"/>
      <c r="BD419" s="35"/>
      <c r="BE419" s="35"/>
      <c r="BF419" s="35"/>
      <c r="BG419" s="35"/>
      <c r="BH419" s="35"/>
      <c r="BI419" s="35"/>
      <c r="BJ419" s="35"/>
      <c r="BK419" s="35"/>
      <c r="BL419" s="35"/>
      <c r="BM419" s="35"/>
    </row>
    <row r="420" customFormat="false" ht="12" hidden="false" customHeight="true" outlineLevel="0" collapsed="false">
      <c r="A420" s="35"/>
      <c r="B420" s="35"/>
      <c r="C420" s="35"/>
      <c r="D420" s="35"/>
      <c r="E420" s="35"/>
      <c r="F420" s="35"/>
      <c r="G420" s="35"/>
      <c r="H420" s="35"/>
      <c r="I420" s="35"/>
      <c r="J420" s="35"/>
      <c r="K420" s="35"/>
      <c r="L420" s="35"/>
      <c r="M420" s="35"/>
      <c r="N420" s="35"/>
      <c r="O420" s="35"/>
      <c r="P420" s="35"/>
      <c r="Q420" s="35"/>
      <c r="R420" s="35"/>
      <c r="S420" s="35"/>
      <c r="T420" s="35"/>
      <c r="U420" s="35"/>
      <c r="V420" s="35"/>
      <c r="W420" s="35"/>
      <c r="X420" s="35"/>
      <c r="Y420" s="35"/>
      <c r="Z420" s="35"/>
      <c r="AA420" s="35"/>
      <c r="AB420" s="35"/>
      <c r="AC420" s="35"/>
      <c r="AD420" s="35"/>
      <c r="AE420" s="35"/>
      <c r="AF420" s="35"/>
      <c r="AG420" s="35"/>
      <c r="AH420" s="35"/>
      <c r="AI420" s="35"/>
      <c r="AJ420" s="35"/>
      <c r="AK420" s="35"/>
      <c r="AL420" s="35"/>
      <c r="AM420" s="35"/>
      <c r="AN420" s="35"/>
      <c r="AO420" s="35"/>
      <c r="AP420" s="35"/>
      <c r="AQ420" s="35"/>
      <c r="AR420" s="35"/>
      <c r="AS420" s="35"/>
      <c r="AT420" s="35"/>
      <c r="AU420" s="35"/>
      <c r="AV420" s="35"/>
      <c r="AW420" s="35"/>
      <c r="AX420" s="35"/>
      <c r="AY420" s="35"/>
      <c r="AZ420" s="35"/>
      <c r="BA420" s="35"/>
      <c r="BB420" s="35"/>
      <c r="BC420" s="35"/>
      <c r="BD420" s="35"/>
      <c r="BE420" s="35"/>
      <c r="BF420" s="35"/>
      <c r="BG420" s="35"/>
      <c r="BH420" s="35"/>
      <c r="BI420" s="35"/>
      <c r="BJ420" s="35"/>
      <c r="BK420" s="35"/>
      <c r="BL420" s="35"/>
      <c r="BM420" s="35"/>
    </row>
    <row r="421" customFormat="false" ht="12" hidden="false" customHeight="true" outlineLevel="0" collapsed="false">
      <c r="A421" s="35"/>
      <c r="B421" s="35"/>
      <c r="C421" s="35"/>
      <c r="D421" s="35"/>
      <c r="E421" s="35"/>
      <c r="F421" s="35"/>
      <c r="G421" s="35"/>
      <c r="H421" s="35"/>
      <c r="I421" s="35"/>
      <c r="J421" s="35"/>
      <c r="K421" s="35"/>
      <c r="L421" s="35"/>
      <c r="M421" s="35"/>
      <c r="N421" s="35"/>
      <c r="O421" s="35"/>
      <c r="P421" s="35"/>
      <c r="Q421" s="35"/>
      <c r="R421" s="35"/>
      <c r="S421" s="35"/>
      <c r="T421" s="35"/>
      <c r="U421" s="35"/>
      <c r="V421" s="35"/>
      <c r="W421" s="35"/>
      <c r="X421" s="35"/>
      <c r="Y421" s="35"/>
      <c r="Z421" s="35"/>
      <c r="AA421" s="35"/>
      <c r="AB421" s="35"/>
      <c r="AC421" s="35"/>
      <c r="AD421" s="35"/>
      <c r="AE421" s="35"/>
      <c r="AF421" s="35"/>
      <c r="AG421" s="35"/>
      <c r="AH421" s="35"/>
      <c r="AI421" s="35"/>
      <c r="AJ421" s="35"/>
      <c r="AK421" s="35"/>
      <c r="AL421" s="35"/>
      <c r="AM421" s="35"/>
      <c r="AN421" s="35"/>
      <c r="AO421" s="35"/>
      <c r="AP421" s="35"/>
      <c r="AQ421" s="35"/>
      <c r="AR421" s="35"/>
      <c r="AS421" s="35"/>
      <c r="AT421" s="35"/>
      <c r="AU421" s="35"/>
      <c r="AV421" s="35"/>
      <c r="AW421" s="35"/>
      <c r="AX421" s="35"/>
      <c r="AY421" s="35"/>
      <c r="AZ421" s="35"/>
      <c r="BA421" s="35"/>
      <c r="BB421" s="35"/>
      <c r="BC421" s="35"/>
      <c r="BD421" s="35"/>
      <c r="BE421" s="35"/>
      <c r="BF421" s="35"/>
      <c r="BG421" s="35"/>
      <c r="BH421" s="35"/>
      <c r="BI421" s="35"/>
      <c r="BJ421" s="35"/>
      <c r="BK421" s="35"/>
      <c r="BL421" s="35"/>
      <c r="BM421" s="35"/>
    </row>
    <row r="422" customFormat="false" ht="12" hidden="false" customHeight="true" outlineLevel="0" collapsed="false">
      <c r="A422" s="35"/>
      <c r="B422" s="35"/>
      <c r="C422" s="35"/>
      <c r="D422" s="35"/>
      <c r="E422" s="35"/>
      <c r="F422" s="35"/>
      <c r="G422" s="35"/>
      <c r="H422" s="35"/>
      <c r="I422" s="35"/>
      <c r="J422" s="35"/>
      <c r="K422" s="35"/>
      <c r="L422" s="35"/>
      <c r="M422" s="35"/>
      <c r="N422" s="35"/>
      <c r="O422" s="35"/>
      <c r="P422" s="35"/>
      <c r="Q422" s="35"/>
      <c r="R422" s="35"/>
      <c r="S422" s="35"/>
      <c r="T422" s="35"/>
      <c r="U422" s="35"/>
      <c r="V422" s="35"/>
      <c r="W422" s="35"/>
      <c r="X422" s="35"/>
      <c r="Y422" s="35"/>
      <c r="Z422" s="35"/>
      <c r="AA422" s="35"/>
      <c r="AB422" s="35"/>
      <c r="AC422" s="35"/>
      <c r="AD422" s="35"/>
      <c r="AE422" s="35"/>
      <c r="AF422" s="35"/>
      <c r="AG422" s="35"/>
      <c r="AH422" s="35"/>
      <c r="AI422" s="35"/>
      <c r="AJ422" s="35"/>
      <c r="AK422" s="35"/>
      <c r="AL422" s="35"/>
      <c r="AM422" s="35"/>
      <c r="AN422" s="35"/>
      <c r="AO422" s="35"/>
      <c r="AP422" s="35"/>
      <c r="AQ422" s="35"/>
      <c r="AR422" s="35"/>
      <c r="AS422" s="35"/>
      <c r="AT422" s="35"/>
      <c r="AU422" s="35"/>
      <c r="AV422" s="35"/>
      <c r="AW422" s="35"/>
      <c r="AX422" s="35"/>
      <c r="AY422" s="35"/>
      <c r="AZ422" s="35"/>
      <c r="BA422" s="35"/>
      <c r="BB422" s="35"/>
      <c r="BC422" s="35"/>
      <c r="BD422" s="35"/>
      <c r="BE422" s="35"/>
      <c r="BF422" s="35"/>
      <c r="BG422" s="35"/>
      <c r="BH422" s="35"/>
      <c r="BI422" s="35"/>
      <c r="BJ422" s="35"/>
      <c r="BK422" s="35"/>
      <c r="BL422" s="35"/>
      <c r="BM422" s="35"/>
    </row>
    <row r="423" customFormat="false" ht="12" hidden="false" customHeight="true" outlineLevel="0" collapsed="false">
      <c r="A423" s="35"/>
      <c r="B423" s="35"/>
      <c r="C423" s="35"/>
      <c r="D423" s="35"/>
      <c r="E423" s="35"/>
      <c r="F423" s="35"/>
      <c r="G423" s="35"/>
      <c r="H423" s="35"/>
      <c r="I423" s="35"/>
      <c r="J423" s="35"/>
      <c r="K423" s="35"/>
      <c r="L423" s="35"/>
      <c r="M423" s="35"/>
      <c r="N423" s="35"/>
      <c r="O423" s="35"/>
      <c r="P423" s="35"/>
      <c r="Q423" s="35"/>
      <c r="R423" s="35"/>
      <c r="S423" s="35"/>
      <c r="T423" s="35"/>
      <c r="U423" s="35"/>
      <c r="V423" s="35"/>
      <c r="W423" s="35"/>
      <c r="X423" s="35"/>
      <c r="Y423" s="35"/>
      <c r="Z423" s="35"/>
      <c r="AA423" s="35"/>
      <c r="AB423" s="35"/>
      <c r="AC423" s="35"/>
      <c r="AD423" s="35"/>
      <c r="AE423" s="35"/>
      <c r="AF423" s="35"/>
      <c r="AG423" s="35"/>
      <c r="AH423" s="35"/>
      <c r="AI423" s="35"/>
      <c r="AJ423" s="35"/>
      <c r="AK423" s="35"/>
      <c r="AL423" s="35"/>
      <c r="AM423" s="35"/>
      <c r="AN423" s="35"/>
      <c r="AO423" s="35"/>
      <c r="AP423" s="35"/>
      <c r="AQ423" s="35"/>
      <c r="AR423" s="35"/>
      <c r="AS423" s="35"/>
      <c r="AT423" s="35"/>
      <c r="AU423" s="35"/>
      <c r="AV423" s="35"/>
      <c r="AW423" s="35"/>
      <c r="AX423" s="35"/>
      <c r="AY423" s="35"/>
      <c r="AZ423" s="35"/>
      <c r="BA423" s="35"/>
      <c r="BB423" s="35"/>
      <c r="BC423" s="35"/>
      <c r="BD423" s="35"/>
      <c r="BE423" s="35"/>
      <c r="BF423" s="35"/>
      <c r="BG423" s="35"/>
      <c r="BH423" s="35"/>
      <c r="BI423" s="35"/>
      <c r="BJ423" s="35"/>
      <c r="BK423" s="35"/>
      <c r="BL423" s="35"/>
      <c r="BM423" s="35"/>
    </row>
    <row r="424" customFormat="false" ht="12" hidden="false" customHeight="true" outlineLevel="0" collapsed="false">
      <c r="A424" s="35"/>
      <c r="B424" s="35"/>
      <c r="C424" s="35"/>
      <c r="D424" s="35"/>
      <c r="E424" s="35"/>
      <c r="F424" s="35"/>
      <c r="G424" s="35"/>
      <c r="H424" s="35"/>
      <c r="I424" s="35"/>
      <c r="J424" s="35"/>
      <c r="K424" s="35"/>
      <c r="L424" s="35"/>
      <c r="M424" s="35"/>
      <c r="N424" s="35"/>
      <c r="O424" s="35"/>
      <c r="P424" s="35"/>
      <c r="Q424" s="35"/>
      <c r="R424" s="35"/>
      <c r="S424" s="35"/>
      <c r="T424" s="35"/>
      <c r="U424" s="35"/>
      <c r="V424" s="35"/>
      <c r="W424" s="35"/>
      <c r="X424" s="35"/>
      <c r="Y424" s="35"/>
      <c r="Z424" s="35"/>
      <c r="AA424" s="35"/>
      <c r="AB424" s="35"/>
      <c r="AC424" s="35"/>
      <c r="AD424" s="35"/>
      <c r="AE424" s="35"/>
      <c r="AF424" s="35"/>
      <c r="AG424" s="35"/>
      <c r="AH424" s="35"/>
      <c r="AI424" s="35"/>
      <c r="AJ424" s="35"/>
      <c r="AK424" s="35"/>
      <c r="AL424" s="35"/>
      <c r="AM424" s="35"/>
      <c r="AN424" s="35"/>
      <c r="AO424" s="35"/>
      <c r="AP424" s="35"/>
      <c r="AQ424" s="35"/>
      <c r="AR424" s="35"/>
      <c r="AS424" s="35"/>
      <c r="AT424" s="35"/>
      <c r="AU424" s="35"/>
      <c r="AV424" s="35"/>
      <c r="AW424" s="35"/>
      <c r="AX424" s="35"/>
      <c r="AY424" s="35"/>
      <c r="AZ424" s="35"/>
      <c r="BA424" s="35"/>
      <c r="BB424" s="35"/>
      <c r="BC424" s="35"/>
      <c r="BD424" s="35"/>
      <c r="BE424" s="35"/>
      <c r="BF424" s="35"/>
      <c r="BG424" s="35"/>
      <c r="BH424" s="35"/>
      <c r="BI424" s="35"/>
      <c r="BJ424" s="35"/>
      <c r="BK424" s="35"/>
      <c r="BL424" s="35"/>
      <c r="BM424" s="35"/>
    </row>
    <row r="425" customFormat="false" ht="12" hidden="false" customHeight="true" outlineLevel="0" collapsed="false">
      <c r="A425" s="35"/>
      <c r="B425" s="35"/>
      <c r="C425" s="35"/>
      <c r="D425" s="35"/>
      <c r="E425" s="35"/>
      <c r="F425" s="35"/>
      <c r="G425" s="35"/>
      <c r="H425" s="35"/>
      <c r="I425" s="35"/>
      <c r="J425" s="35"/>
      <c r="K425" s="35"/>
      <c r="L425" s="35"/>
      <c r="M425" s="35"/>
      <c r="N425" s="35"/>
      <c r="O425" s="35"/>
      <c r="P425" s="35"/>
      <c r="Q425" s="35"/>
      <c r="R425" s="35"/>
      <c r="S425" s="35"/>
      <c r="T425" s="35"/>
      <c r="U425" s="35"/>
      <c r="V425" s="35"/>
      <c r="W425" s="35"/>
      <c r="X425" s="35"/>
      <c r="Y425" s="35"/>
      <c r="Z425" s="35"/>
      <c r="AA425" s="35"/>
      <c r="AB425" s="35"/>
      <c r="AC425" s="35"/>
      <c r="AD425" s="35"/>
      <c r="AE425" s="35"/>
      <c r="AF425" s="35"/>
      <c r="AG425" s="35"/>
      <c r="AH425" s="35"/>
      <c r="AI425" s="35"/>
      <c r="AJ425" s="35"/>
      <c r="AK425" s="35"/>
      <c r="AL425" s="35"/>
      <c r="AM425" s="35"/>
      <c r="AN425" s="35"/>
      <c r="AO425" s="35"/>
      <c r="AP425" s="35"/>
      <c r="AQ425" s="35"/>
      <c r="AR425" s="35"/>
      <c r="AS425" s="35"/>
      <c r="AT425" s="35"/>
      <c r="AU425" s="35"/>
      <c r="AV425" s="35"/>
      <c r="AW425" s="35"/>
      <c r="AX425" s="35"/>
      <c r="AY425" s="35"/>
      <c r="AZ425" s="35"/>
      <c r="BA425" s="35"/>
      <c r="BB425" s="35"/>
      <c r="BC425" s="35"/>
      <c r="BD425" s="35"/>
      <c r="BE425" s="35"/>
      <c r="BF425" s="35"/>
      <c r="BG425" s="35"/>
      <c r="BH425" s="35"/>
      <c r="BI425" s="35"/>
      <c r="BJ425" s="35"/>
      <c r="BK425" s="35"/>
      <c r="BL425" s="35"/>
      <c r="BM425" s="35"/>
    </row>
    <row r="426" customFormat="false" ht="12" hidden="false" customHeight="true" outlineLevel="0" collapsed="false">
      <c r="A426" s="35"/>
      <c r="B426" s="35"/>
      <c r="C426" s="35"/>
      <c r="D426" s="35"/>
      <c r="E426" s="35"/>
      <c r="F426" s="35"/>
      <c r="G426" s="35"/>
      <c r="H426" s="35"/>
      <c r="I426" s="35"/>
      <c r="J426" s="35"/>
      <c r="K426" s="35"/>
      <c r="L426" s="35"/>
      <c r="M426" s="35"/>
      <c r="N426" s="35"/>
      <c r="O426" s="35"/>
      <c r="P426" s="35"/>
      <c r="Q426" s="35"/>
      <c r="R426" s="35"/>
      <c r="S426" s="35"/>
      <c r="T426" s="35"/>
      <c r="U426" s="35"/>
      <c r="V426" s="35"/>
      <c r="W426" s="35"/>
      <c r="X426" s="35"/>
      <c r="Y426" s="35"/>
      <c r="Z426" s="35"/>
      <c r="AA426" s="35"/>
      <c r="AB426" s="35"/>
      <c r="AC426" s="35"/>
      <c r="AD426" s="35"/>
      <c r="AE426" s="35"/>
      <c r="AF426" s="35"/>
      <c r="AG426" s="35"/>
      <c r="AH426" s="35"/>
      <c r="AI426" s="35"/>
      <c r="AJ426" s="35"/>
      <c r="AK426" s="35"/>
      <c r="AL426" s="35"/>
      <c r="AM426" s="35"/>
      <c r="AN426" s="35"/>
      <c r="AO426" s="35"/>
      <c r="AP426" s="35"/>
      <c r="AQ426" s="35"/>
      <c r="AR426" s="35"/>
      <c r="AS426" s="35"/>
      <c r="AT426" s="35"/>
      <c r="AU426" s="35"/>
      <c r="AV426" s="35"/>
      <c r="AW426" s="35"/>
      <c r="AX426" s="35"/>
      <c r="AY426" s="35"/>
      <c r="AZ426" s="35"/>
      <c r="BA426" s="35"/>
      <c r="BB426" s="35"/>
      <c r="BC426" s="35"/>
      <c r="BD426" s="35"/>
      <c r="BE426" s="35"/>
      <c r="BF426" s="35"/>
      <c r="BG426" s="35"/>
      <c r="BH426" s="35"/>
      <c r="BI426" s="35"/>
      <c r="BJ426" s="35"/>
      <c r="BK426" s="35"/>
      <c r="BL426" s="35"/>
      <c r="BM426" s="35"/>
    </row>
    <row r="427" customFormat="false" ht="12" hidden="false" customHeight="true" outlineLevel="0" collapsed="false">
      <c r="A427" s="35"/>
      <c r="B427" s="35"/>
      <c r="C427" s="35"/>
      <c r="D427" s="35"/>
      <c r="E427" s="35"/>
      <c r="F427" s="35"/>
      <c r="G427" s="35"/>
      <c r="H427" s="35"/>
      <c r="I427" s="35"/>
      <c r="J427" s="35"/>
      <c r="K427" s="35"/>
      <c r="L427" s="35"/>
      <c r="M427" s="35"/>
      <c r="N427" s="35"/>
      <c r="O427" s="35"/>
      <c r="P427" s="35"/>
      <c r="Q427" s="35"/>
      <c r="R427" s="35"/>
      <c r="S427" s="35"/>
      <c r="T427" s="35"/>
      <c r="U427" s="35"/>
      <c r="V427" s="35"/>
      <c r="W427" s="35"/>
      <c r="X427" s="35"/>
      <c r="Y427" s="35"/>
      <c r="Z427" s="35"/>
      <c r="AA427" s="35"/>
      <c r="AB427" s="35"/>
      <c r="AC427" s="35"/>
      <c r="AD427" s="35"/>
      <c r="AE427" s="35"/>
      <c r="AF427" s="35"/>
      <c r="AG427" s="35"/>
      <c r="AH427" s="35"/>
      <c r="AI427" s="35"/>
      <c r="AJ427" s="35"/>
      <c r="AK427" s="35"/>
      <c r="AL427" s="35"/>
      <c r="AM427" s="35"/>
      <c r="AN427" s="35"/>
      <c r="AO427" s="35"/>
      <c r="AP427" s="35"/>
      <c r="AQ427" s="35"/>
      <c r="AR427" s="35"/>
      <c r="AS427" s="35"/>
      <c r="AT427" s="35"/>
      <c r="AU427" s="35"/>
      <c r="AV427" s="35"/>
      <c r="AW427" s="35"/>
      <c r="AX427" s="35"/>
      <c r="AY427" s="35"/>
      <c r="AZ427" s="35"/>
      <c r="BA427" s="35"/>
      <c r="BB427" s="35"/>
      <c r="BC427" s="35"/>
      <c r="BD427" s="35"/>
      <c r="BE427" s="35"/>
      <c r="BF427" s="35"/>
      <c r="BG427" s="35"/>
      <c r="BH427" s="35"/>
      <c r="BI427" s="35"/>
      <c r="BJ427" s="35"/>
      <c r="BK427" s="35"/>
      <c r="BL427" s="35"/>
      <c r="BM427" s="35"/>
    </row>
    <row r="428" customFormat="false" ht="12" hidden="false" customHeight="true" outlineLevel="0" collapsed="false">
      <c r="A428" s="35"/>
      <c r="B428" s="35"/>
      <c r="C428" s="35"/>
      <c r="D428" s="35"/>
      <c r="E428" s="35"/>
      <c r="F428" s="35"/>
      <c r="G428" s="35"/>
      <c r="H428" s="35"/>
      <c r="I428" s="35"/>
      <c r="J428" s="35"/>
      <c r="K428" s="35"/>
      <c r="L428" s="35"/>
      <c r="M428" s="35"/>
      <c r="N428" s="35"/>
      <c r="O428" s="35"/>
      <c r="P428" s="35"/>
      <c r="Q428" s="35"/>
      <c r="R428" s="35"/>
      <c r="S428" s="35"/>
      <c r="T428" s="35"/>
      <c r="U428" s="35"/>
      <c r="V428" s="35"/>
      <c r="W428" s="35"/>
      <c r="X428" s="35"/>
      <c r="Y428" s="35"/>
      <c r="Z428" s="35"/>
      <c r="AA428" s="35"/>
      <c r="AB428" s="35"/>
      <c r="AC428" s="35"/>
      <c r="AD428" s="35"/>
      <c r="AE428" s="35"/>
      <c r="AF428" s="35"/>
      <c r="AG428" s="35"/>
      <c r="AH428" s="35"/>
      <c r="AI428" s="35"/>
      <c r="AJ428" s="35"/>
      <c r="AK428" s="35"/>
      <c r="AL428" s="35"/>
      <c r="AM428" s="35"/>
      <c r="AN428" s="35"/>
      <c r="AO428" s="35"/>
      <c r="AP428" s="35"/>
      <c r="AQ428" s="35"/>
      <c r="AR428" s="35"/>
      <c r="AS428" s="35"/>
      <c r="AT428" s="35"/>
      <c r="AU428" s="35"/>
      <c r="AV428" s="35"/>
      <c r="AW428" s="35"/>
      <c r="AX428" s="35"/>
      <c r="AY428" s="35"/>
      <c r="AZ428" s="35"/>
      <c r="BA428" s="35"/>
      <c r="BB428" s="35"/>
      <c r="BC428" s="35"/>
      <c r="BD428" s="35"/>
      <c r="BE428" s="35"/>
      <c r="BF428" s="35"/>
      <c r="BG428" s="35"/>
      <c r="BH428" s="35"/>
      <c r="BI428" s="35"/>
      <c r="BJ428" s="35"/>
      <c r="BK428" s="35"/>
      <c r="BL428" s="35"/>
      <c r="BM428" s="35"/>
    </row>
    <row r="429" customFormat="false" ht="12" hidden="false" customHeight="true" outlineLevel="0" collapsed="false">
      <c r="A429" s="35"/>
      <c r="B429" s="35"/>
      <c r="C429" s="35"/>
      <c r="D429" s="35"/>
      <c r="E429" s="35"/>
      <c r="F429" s="35"/>
      <c r="G429" s="35"/>
      <c r="H429" s="35"/>
      <c r="I429" s="35"/>
      <c r="J429" s="35"/>
      <c r="K429" s="35"/>
      <c r="L429" s="35"/>
      <c r="M429" s="35"/>
      <c r="N429" s="35"/>
      <c r="O429" s="35"/>
      <c r="P429" s="35"/>
      <c r="Q429" s="35"/>
      <c r="R429" s="35"/>
      <c r="S429" s="35"/>
      <c r="T429" s="35"/>
      <c r="U429" s="35"/>
      <c r="V429" s="35"/>
      <c r="W429" s="35"/>
      <c r="X429" s="35"/>
      <c r="Y429" s="35"/>
      <c r="Z429" s="35"/>
      <c r="AA429" s="35"/>
      <c r="AB429" s="35"/>
      <c r="AC429" s="35"/>
      <c r="AD429" s="35"/>
      <c r="AE429" s="35"/>
      <c r="AF429" s="35"/>
      <c r="AG429" s="35"/>
      <c r="AH429" s="35"/>
      <c r="AI429" s="35"/>
      <c r="AJ429" s="35"/>
      <c r="AK429" s="35"/>
      <c r="AL429" s="35"/>
      <c r="AM429" s="35"/>
      <c r="AN429" s="35"/>
      <c r="AO429" s="35"/>
      <c r="AP429" s="35"/>
      <c r="AQ429" s="35"/>
      <c r="AR429" s="35"/>
      <c r="AS429" s="35"/>
      <c r="AT429" s="35"/>
      <c r="AU429" s="35"/>
      <c r="AV429" s="35"/>
      <c r="AW429" s="35"/>
      <c r="AX429" s="35"/>
      <c r="AY429" s="35"/>
      <c r="AZ429" s="35"/>
      <c r="BA429" s="35"/>
      <c r="BB429" s="35"/>
      <c r="BC429" s="35"/>
      <c r="BD429" s="35"/>
      <c r="BE429" s="35"/>
      <c r="BF429" s="35"/>
      <c r="BG429" s="35"/>
      <c r="BH429" s="35"/>
      <c r="BI429" s="35"/>
      <c r="BJ429" s="35"/>
      <c r="BK429" s="35"/>
      <c r="BL429" s="35"/>
      <c r="BM429" s="35"/>
    </row>
    <row r="430" customFormat="false" ht="12" hidden="false" customHeight="true" outlineLevel="0" collapsed="false">
      <c r="A430" s="35"/>
      <c r="B430" s="35"/>
      <c r="C430" s="35"/>
      <c r="D430" s="35"/>
      <c r="E430" s="35"/>
      <c r="F430" s="35"/>
      <c r="G430" s="35"/>
      <c r="H430" s="35"/>
      <c r="I430" s="35"/>
      <c r="J430" s="35"/>
      <c r="K430" s="35"/>
      <c r="L430" s="35"/>
      <c r="M430" s="35"/>
      <c r="N430" s="35"/>
      <c r="O430" s="35"/>
      <c r="P430" s="35"/>
      <c r="Q430" s="35"/>
      <c r="R430" s="35"/>
      <c r="S430" s="35"/>
      <c r="T430" s="35"/>
      <c r="U430" s="35"/>
      <c r="V430" s="35"/>
      <c r="W430" s="35"/>
      <c r="X430" s="35"/>
      <c r="Y430" s="35"/>
      <c r="Z430" s="35"/>
      <c r="AA430" s="35"/>
      <c r="AB430" s="35"/>
      <c r="AC430" s="35"/>
      <c r="AD430" s="35"/>
      <c r="AE430" s="35"/>
      <c r="AF430" s="35"/>
      <c r="AG430" s="35"/>
      <c r="AH430" s="35"/>
      <c r="AI430" s="35"/>
      <c r="AJ430" s="35"/>
      <c r="AK430" s="35"/>
      <c r="AL430" s="35"/>
      <c r="AM430" s="35"/>
      <c r="AN430" s="35"/>
      <c r="AO430" s="35"/>
      <c r="AP430" s="35"/>
      <c r="AQ430" s="35"/>
      <c r="AR430" s="35"/>
      <c r="AS430" s="35"/>
      <c r="AT430" s="35"/>
      <c r="AU430" s="35"/>
      <c r="AV430" s="35"/>
      <c r="AW430" s="35"/>
      <c r="AX430" s="35"/>
      <c r="AY430" s="35"/>
      <c r="AZ430" s="35"/>
      <c r="BA430" s="35"/>
      <c r="BB430" s="35"/>
      <c r="BC430" s="35"/>
      <c r="BD430" s="35"/>
      <c r="BE430" s="35"/>
      <c r="BF430" s="35"/>
      <c r="BG430" s="35"/>
      <c r="BH430" s="35"/>
      <c r="BI430" s="35"/>
      <c r="BJ430" s="35"/>
      <c r="BK430" s="35"/>
      <c r="BL430" s="35"/>
      <c r="BM430" s="35"/>
    </row>
    <row r="431" customFormat="false" ht="12" hidden="false" customHeight="true" outlineLevel="0" collapsed="false">
      <c r="A431" s="35"/>
      <c r="B431" s="35"/>
      <c r="C431" s="35"/>
      <c r="D431" s="35"/>
      <c r="E431" s="35"/>
      <c r="F431" s="35"/>
      <c r="G431" s="35"/>
      <c r="H431" s="35"/>
      <c r="I431" s="35"/>
      <c r="J431" s="35"/>
      <c r="K431" s="35"/>
      <c r="L431" s="35"/>
      <c r="M431" s="35"/>
      <c r="N431" s="35"/>
      <c r="O431" s="35"/>
      <c r="P431" s="35"/>
      <c r="Q431" s="35"/>
      <c r="R431" s="35"/>
      <c r="S431" s="35"/>
      <c r="T431" s="35"/>
      <c r="U431" s="35"/>
      <c r="V431" s="35"/>
      <c r="W431" s="35"/>
      <c r="X431" s="35"/>
      <c r="Y431" s="35"/>
      <c r="Z431" s="35"/>
      <c r="AA431" s="35"/>
      <c r="AB431" s="35"/>
      <c r="AC431" s="35"/>
      <c r="AD431" s="35"/>
      <c r="AE431" s="35"/>
      <c r="AF431" s="35"/>
      <c r="AG431" s="35"/>
      <c r="AH431" s="35"/>
      <c r="AI431" s="35"/>
      <c r="AJ431" s="35"/>
      <c r="AK431" s="35"/>
      <c r="AL431" s="35"/>
      <c r="AM431" s="35"/>
      <c r="AN431" s="35"/>
      <c r="AO431" s="35"/>
      <c r="AP431" s="35"/>
      <c r="AQ431" s="35"/>
      <c r="AR431" s="35"/>
      <c r="AS431" s="35"/>
      <c r="AT431" s="35"/>
      <c r="AU431" s="35"/>
      <c r="AV431" s="35"/>
      <c r="AW431" s="35"/>
      <c r="AX431" s="35"/>
      <c r="AY431" s="35"/>
      <c r="AZ431" s="35"/>
      <c r="BA431" s="35"/>
      <c r="BB431" s="35"/>
      <c r="BC431" s="35"/>
      <c r="BD431" s="35"/>
      <c r="BE431" s="35"/>
      <c r="BF431" s="35"/>
      <c r="BG431" s="35"/>
      <c r="BH431" s="35"/>
      <c r="BI431" s="35"/>
      <c r="BJ431" s="35"/>
      <c r="BK431" s="35"/>
      <c r="BL431" s="35"/>
      <c r="BM431" s="35"/>
    </row>
    <row r="432" customFormat="false" ht="12" hidden="false" customHeight="true" outlineLevel="0" collapsed="false">
      <c r="A432" s="35"/>
      <c r="B432" s="35"/>
      <c r="C432" s="35"/>
      <c r="D432" s="35"/>
      <c r="E432" s="35"/>
      <c r="F432" s="35"/>
      <c r="G432" s="35"/>
      <c r="H432" s="35"/>
      <c r="I432" s="35"/>
      <c r="J432" s="35"/>
      <c r="K432" s="35"/>
      <c r="L432" s="35"/>
      <c r="M432" s="35"/>
      <c r="N432" s="35"/>
      <c r="O432" s="35"/>
      <c r="P432" s="35"/>
      <c r="Q432" s="35"/>
      <c r="R432" s="35"/>
      <c r="S432" s="35"/>
      <c r="T432" s="35"/>
      <c r="U432" s="35"/>
      <c r="V432" s="35"/>
      <c r="W432" s="35"/>
      <c r="X432" s="35"/>
      <c r="Y432" s="35"/>
      <c r="Z432" s="35"/>
      <c r="AA432" s="35"/>
      <c r="AB432" s="35"/>
      <c r="AC432" s="35"/>
      <c r="AD432" s="35"/>
      <c r="AE432" s="35"/>
      <c r="AF432" s="35"/>
      <c r="AG432" s="35"/>
      <c r="AH432" s="35"/>
      <c r="AI432" s="35"/>
      <c r="AJ432" s="35"/>
      <c r="AK432" s="35"/>
      <c r="AL432" s="35"/>
      <c r="AM432" s="35"/>
      <c r="AN432" s="35"/>
      <c r="AO432" s="35"/>
      <c r="AP432" s="35"/>
      <c r="AQ432" s="35"/>
      <c r="AR432" s="35"/>
      <c r="AS432" s="35"/>
      <c r="AT432" s="35"/>
      <c r="AU432" s="35"/>
      <c r="AV432" s="35"/>
      <c r="AW432" s="35"/>
      <c r="AX432" s="35"/>
      <c r="AY432" s="35"/>
      <c r="AZ432" s="35"/>
      <c r="BA432" s="35"/>
      <c r="BB432" s="35"/>
      <c r="BC432" s="35"/>
      <c r="BD432" s="35"/>
      <c r="BE432" s="35"/>
      <c r="BF432" s="35"/>
      <c r="BG432" s="35"/>
      <c r="BH432" s="35"/>
      <c r="BI432" s="35"/>
      <c r="BJ432" s="35"/>
      <c r="BK432" s="35"/>
      <c r="BL432" s="35"/>
      <c r="BM432" s="35"/>
    </row>
    <row r="433" customFormat="false" ht="12" hidden="false" customHeight="true" outlineLevel="0" collapsed="false">
      <c r="A433" s="35"/>
      <c r="B433" s="35"/>
      <c r="C433" s="35"/>
      <c r="D433" s="35"/>
      <c r="E433" s="35"/>
      <c r="F433" s="35"/>
      <c r="G433" s="35"/>
      <c r="H433" s="35"/>
      <c r="I433" s="35"/>
      <c r="J433" s="35"/>
      <c r="K433" s="35"/>
      <c r="L433" s="35"/>
      <c r="M433" s="35"/>
      <c r="N433" s="35"/>
      <c r="O433" s="35"/>
      <c r="P433" s="35"/>
      <c r="Q433" s="35"/>
      <c r="R433" s="35"/>
      <c r="S433" s="35"/>
      <c r="T433" s="35"/>
      <c r="U433" s="35"/>
      <c r="V433" s="35"/>
      <c r="W433" s="35"/>
      <c r="X433" s="35"/>
      <c r="Y433" s="35"/>
      <c r="Z433" s="35"/>
      <c r="AA433" s="35"/>
      <c r="AB433" s="35"/>
      <c r="AC433" s="35"/>
      <c r="AD433" s="35"/>
      <c r="AE433" s="35"/>
      <c r="AF433" s="35"/>
      <c r="AG433" s="35"/>
      <c r="AH433" s="35"/>
      <c r="AI433" s="35"/>
      <c r="AJ433" s="35"/>
      <c r="AK433" s="35"/>
      <c r="AL433" s="35"/>
      <c r="AM433" s="35"/>
      <c r="AN433" s="35"/>
      <c r="AO433" s="35"/>
      <c r="AP433" s="35"/>
      <c r="AQ433" s="35"/>
      <c r="AR433" s="35"/>
      <c r="AS433" s="35"/>
      <c r="AT433" s="35"/>
      <c r="AU433" s="35"/>
      <c r="AV433" s="35"/>
      <c r="AW433" s="35"/>
      <c r="AX433" s="35"/>
      <c r="AY433" s="35"/>
      <c r="AZ433" s="35"/>
      <c r="BA433" s="35"/>
      <c r="BB433" s="35"/>
      <c r="BC433" s="35"/>
      <c r="BD433" s="35"/>
      <c r="BE433" s="35"/>
      <c r="BF433" s="35"/>
      <c r="BG433" s="35"/>
      <c r="BH433" s="35"/>
      <c r="BI433" s="35"/>
      <c r="BJ433" s="35"/>
      <c r="BK433" s="35"/>
      <c r="BL433" s="35"/>
      <c r="BM433" s="35"/>
    </row>
    <row r="434" customFormat="false" ht="12" hidden="false" customHeight="true" outlineLevel="0" collapsed="false">
      <c r="A434" s="35"/>
      <c r="B434" s="35"/>
      <c r="C434" s="35"/>
      <c r="D434" s="35"/>
      <c r="E434" s="35"/>
      <c r="F434" s="35"/>
      <c r="G434" s="35"/>
      <c r="H434" s="35"/>
      <c r="I434" s="35"/>
      <c r="J434" s="35"/>
      <c r="K434" s="35"/>
      <c r="L434" s="35"/>
      <c r="M434" s="35"/>
      <c r="N434" s="35"/>
      <c r="O434" s="35"/>
      <c r="P434" s="35"/>
      <c r="Q434" s="35"/>
      <c r="R434" s="35"/>
      <c r="S434" s="35"/>
      <c r="T434" s="35"/>
      <c r="U434" s="35"/>
      <c r="V434" s="35"/>
      <c r="W434" s="35"/>
      <c r="X434" s="35"/>
      <c r="Y434" s="35"/>
      <c r="Z434" s="35"/>
      <c r="AA434" s="35"/>
      <c r="AB434" s="35"/>
      <c r="AC434" s="35"/>
      <c r="AD434" s="35"/>
      <c r="AE434" s="35"/>
      <c r="AF434" s="35"/>
      <c r="AG434" s="35"/>
      <c r="AH434" s="35"/>
      <c r="AI434" s="35"/>
      <c r="AJ434" s="35"/>
      <c r="AK434" s="35"/>
      <c r="AL434" s="35"/>
      <c r="AM434" s="35"/>
      <c r="AN434" s="35"/>
      <c r="AO434" s="35"/>
      <c r="AP434" s="35"/>
      <c r="AQ434" s="35"/>
      <c r="AR434" s="35"/>
      <c r="AS434" s="35"/>
      <c r="AT434" s="35"/>
      <c r="AU434" s="35"/>
      <c r="AV434" s="35"/>
      <c r="AW434" s="35"/>
      <c r="AX434" s="35"/>
      <c r="AY434" s="35"/>
      <c r="AZ434" s="35"/>
      <c r="BA434" s="35"/>
      <c r="BB434" s="35"/>
      <c r="BC434" s="35"/>
      <c r="BD434" s="35"/>
      <c r="BE434" s="35"/>
      <c r="BF434" s="35"/>
      <c r="BG434" s="35"/>
      <c r="BH434" s="35"/>
      <c r="BI434" s="35"/>
      <c r="BJ434" s="35"/>
      <c r="BK434" s="35"/>
      <c r="BL434" s="35"/>
      <c r="BM434" s="35"/>
    </row>
    <row r="435" customFormat="false" ht="12" hidden="false" customHeight="true" outlineLevel="0" collapsed="false">
      <c r="A435" s="35"/>
      <c r="B435" s="35"/>
      <c r="C435" s="35"/>
      <c r="D435" s="35"/>
      <c r="E435" s="35"/>
      <c r="F435" s="35"/>
      <c r="G435" s="35"/>
      <c r="H435" s="35"/>
      <c r="I435" s="35"/>
      <c r="J435" s="35"/>
      <c r="K435" s="35"/>
      <c r="L435" s="35"/>
      <c r="M435" s="35"/>
      <c r="N435" s="35"/>
      <c r="O435" s="35"/>
      <c r="P435" s="35"/>
      <c r="Q435" s="35"/>
      <c r="R435" s="35"/>
      <c r="S435" s="35"/>
      <c r="T435" s="35"/>
      <c r="U435" s="35"/>
      <c r="V435" s="35"/>
      <c r="W435" s="35"/>
      <c r="X435" s="35"/>
      <c r="Y435" s="35"/>
      <c r="Z435" s="35"/>
      <c r="AA435" s="35"/>
      <c r="AB435" s="35"/>
      <c r="AC435" s="35"/>
      <c r="AD435" s="35"/>
      <c r="AE435" s="35"/>
      <c r="AF435" s="35"/>
      <c r="AG435" s="35"/>
      <c r="AH435" s="35"/>
      <c r="AI435" s="35"/>
      <c r="AJ435" s="35"/>
      <c r="AK435" s="35"/>
      <c r="AL435" s="35"/>
      <c r="AM435" s="35"/>
      <c r="AN435" s="35"/>
      <c r="AO435" s="35"/>
      <c r="AP435" s="35"/>
      <c r="AQ435" s="35"/>
      <c r="AR435" s="35"/>
      <c r="AS435" s="35"/>
      <c r="AT435" s="35"/>
      <c r="AU435" s="35"/>
      <c r="AV435" s="35"/>
      <c r="AW435" s="35"/>
      <c r="AX435" s="35"/>
      <c r="AY435" s="35"/>
      <c r="AZ435" s="35"/>
      <c r="BA435" s="35"/>
      <c r="BB435" s="35"/>
      <c r="BC435" s="35"/>
      <c r="BD435" s="35"/>
      <c r="BE435" s="35"/>
      <c r="BF435" s="35"/>
      <c r="BG435" s="35"/>
      <c r="BH435" s="35"/>
      <c r="BI435" s="35"/>
      <c r="BJ435" s="35"/>
      <c r="BK435" s="35"/>
      <c r="BL435" s="35"/>
      <c r="BM435" s="35"/>
    </row>
    <row r="436" customFormat="false" ht="12" hidden="false" customHeight="true" outlineLevel="0" collapsed="false">
      <c r="A436" s="35"/>
      <c r="B436" s="35"/>
      <c r="C436" s="35"/>
      <c r="D436" s="35"/>
      <c r="E436" s="35"/>
      <c r="F436" s="35"/>
      <c r="G436" s="35"/>
      <c r="H436" s="35"/>
      <c r="I436" s="35"/>
      <c r="J436" s="35"/>
      <c r="K436" s="35"/>
      <c r="L436" s="35"/>
      <c r="M436" s="35"/>
      <c r="N436" s="35"/>
      <c r="O436" s="35"/>
      <c r="P436" s="35"/>
      <c r="Q436" s="35"/>
      <c r="R436" s="35"/>
      <c r="S436" s="35"/>
      <c r="T436" s="35"/>
      <c r="U436" s="35"/>
      <c r="V436" s="35"/>
      <c r="W436" s="35"/>
      <c r="X436" s="35"/>
      <c r="Y436" s="35"/>
      <c r="Z436" s="35"/>
      <c r="AA436" s="35"/>
      <c r="AB436" s="35"/>
      <c r="AC436" s="35"/>
      <c r="AD436" s="35"/>
      <c r="AE436" s="35"/>
      <c r="AF436" s="35"/>
      <c r="AG436" s="35"/>
      <c r="AH436" s="35"/>
      <c r="AI436" s="35"/>
      <c r="AJ436" s="35"/>
      <c r="AK436" s="35"/>
      <c r="AL436" s="35"/>
      <c r="AM436" s="35"/>
      <c r="AN436" s="35"/>
      <c r="AO436" s="35"/>
      <c r="AP436" s="35"/>
      <c r="AQ436" s="35"/>
      <c r="AR436" s="35"/>
      <c r="AS436" s="35"/>
      <c r="AT436" s="35"/>
      <c r="AU436" s="35"/>
      <c r="AV436" s="35"/>
      <c r="AW436" s="35"/>
      <c r="AX436" s="35"/>
      <c r="AY436" s="35"/>
      <c r="AZ436" s="35"/>
      <c r="BA436" s="35"/>
      <c r="BB436" s="35"/>
      <c r="BC436" s="35"/>
      <c r="BD436" s="35"/>
      <c r="BE436" s="35"/>
      <c r="BF436" s="35"/>
      <c r="BG436" s="35"/>
      <c r="BH436" s="35"/>
      <c r="BI436" s="35"/>
      <c r="BJ436" s="35"/>
      <c r="BK436" s="35"/>
      <c r="BL436" s="35"/>
      <c r="BM436" s="35"/>
    </row>
    <row r="437" customFormat="false" ht="12" hidden="false" customHeight="true" outlineLevel="0" collapsed="false">
      <c r="A437" s="35"/>
      <c r="B437" s="35"/>
      <c r="C437" s="35"/>
      <c r="D437" s="35"/>
      <c r="E437" s="35"/>
      <c r="F437" s="35"/>
      <c r="G437" s="35"/>
      <c r="H437" s="35"/>
      <c r="I437" s="35"/>
      <c r="J437" s="35"/>
      <c r="K437" s="35"/>
      <c r="L437" s="35"/>
      <c r="M437" s="35"/>
      <c r="N437" s="35"/>
      <c r="O437" s="35"/>
      <c r="P437" s="35"/>
      <c r="Q437" s="35"/>
      <c r="R437" s="35"/>
      <c r="S437" s="35"/>
      <c r="T437" s="35"/>
      <c r="U437" s="35"/>
      <c r="V437" s="35"/>
      <c r="W437" s="35"/>
      <c r="X437" s="35"/>
      <c r="Y437" s="35"/>
      <c r="Z437" s="35"/>
      <c r="AA437" s="35"/>
      <c r="AB437" s="35"/>
      <c r="AC437" s="35"/>
      <c r="AD437" s="35"/>
      <c r="AE437" s="35"/>
      <c r="AF437" s="35"/>
      <c r="AG437" s="35"/>
      <c r="AH437" s="35"/>
      <c r="AI437" s="35"/>
      <c r="AJ437" s="35"/>
      <c r="AK437" s="35"/>
      <c r="AL437" s="35"/>
      <c r="AM437" s="35"/>
      <c r="AN437" s="35"/>
      <c r="AO437" s="35"/>
      <c r="AP437" s="35"/>
      <c r="AQ437" s="35"/>
      <c r="AR437" s="35"/>
      <c r="AS437" s="35"/>
      <c r="AT437" s="35"/>
      <c r="AU437" s="35"/>
      <c r="AV437" s="35"/>
      <c r="AW437" s="35"/>
      <c r="AX437" s="35"/>
      <c r="AY437" s="35"/>
      <c r="AZ437" s="35"/>
      <c r="BA437" s="35"/>
      <c r="BB437" s="35"/>
      <c r="BC437" s="35"/>
      <c r="BD437" s="35"/>
      <c r="BE437" s="35"/>
      <c r="BF437" s="35"/>
      <c r="BG437" s="35"/>
      <c r="BH437" s="35"/>
      <c r="BI437" s="35"/>
      <c r="BJ437" s="35"/>
      <c r="BK437" s="35"/>
      <c r="BL437" s="35"/>
      <c r="BM437" s="35"/>
    </row>
    <row r="438" customFormat="false" ht="12" hidden="false" customHeight="true" outlineLevel="0" collapsed="false">
      <c r="A438" s="35"/>
      <c r="B438" s="35"/>
      <c r="C438" s="35"/>
      <c r="D438" s="35"/>
      <c r="E438" s="35"/>
      <c r="F438" s="35"/>
      <c r="G438" s="35"/>
      <c r="H438" s="35"/>
      <c r="I438" s="35"/>
      <c r="J438" s="35"/>
      <c r="K438" s="35"/>
      <c r="L438" s="35"/>
      <c r="M438" s="35"/>
      <c r="N438" s="35"/>
      <c r="O438" s="35"/>
      <c r="P438" s="35"/>
      <c r="Q438" s="35"/>
      <c r="R438" s="35"/>
      <c r="S438" s="35"/>
      <c r="T438" s="35"/>
      <c r="U438" s="35"/>
      <c r="V438" s="35"/>
      <c r="W438" s="35"/>
      <c r="X438" s="35"/>
      <c r="Y438" s="35"/>
      <c r="Z438" s="35"/>
      <c r="AA438" s="35"/>
      <c r="AB438" s="35"/>
      <c r="AC438" s="35"/>
      <c r="AD438" s="35"/>
      <c r="AE438" s="35"/>
      <c r="AF438" s="35"/>
      <c r="AG438" s="35"/>
      <c r="AH438" s="35"/>
      <c r="AI438" s="35"/>
      <c r="AJ438" s="35"/>
      <c r="AK438" s="35"/>
      <c r="AL438" s="35"/>
      <c r="AM438" s="35"/>
      <c r="AN438" s="35"/>
      <c r="AO438" s="35"/>
      <c r="AP438" s="35"/>
      <c r="AQ438" s="35"/>
      <c r="AR438" s="35"/>
      <c r="AS438" s="35"/>
      <c r="AT438" s="35"/>
      <c r="AU438" s="35"/>
      <c r="AV438" s="35"/>
      <c r="AW438" s="35"/>
      <c r="AX438" s="35"/>
      <c r="AY438" s="35"/>
      <c r="AZ438" s="35"/>
      <c r="BA438" s="35"/>
      <c r="BB438" s="35"/>
      <c r="BC438" s="35"/>
      <c r="BD438" s="35"/>
      <c r="BE438" s="35"/>
      <c r="BF438" s="35"/>
      <c r="BG438" s="35"/>
      <c r="BH438" s="35"/>
      <c r="BI438" s="35"/>
      <c r="BJ438" s="35"/>
      <c r="BK438" s="35"/>
      <c r="BL438" s="35"/>
      <c r="BM438" s="35"/>
    </row>
    <row r="439" customFormat="false" ht="12" hidden="false" customHeight="true" outlineLevel="0" collapsed="false">
      <c r="A439" s="35"/>
      <c r="B439" s="35"/>
      <c r="C439" s="35"/>
      <c r="D439" s="35"/>
      <c r="E439" s="35"/>
      <c r="F439" s="35"/>
      <c r="G439" s="35"/>
      <c r="H439" s="35"/>
      <c r="I439" s="35"/>
      <c r="J439" s="35"/>
      <c r="K439" s="35"/>
      <c r="L439" s="35"/>
      <c r="M439" s="35"/>
      <c r="N439" s="35"/>
      <c r="O439" s="35"/>
      <c r="P439" s="35"/>
      <c r="Q439" s="35"/>
      <c r="R439" s="35"/>
      <c r="S439" s="35"/>
      <c r="T439" s="35"/>
      <c r="U439" s="35"/>
      <c r="V439" s="35"/>
      <c r="W439" s="35"/>
      <c r="X439" s="35"/>
      <c r="Y439" s="35"/>
      <c r="Z439" s="35"/>
      <c r="AA439" s="35"/>
      <c r="AB439" s="35"/>
      <c r="AC439" s="35"/>
      <c r="AD439" s="35"/>
      <c r="AE439" s="35"/>
      <c r="AF439" s="35"/>
      <c r="AG439" s="35"/>
      <c r="AH439" s="35"/>
      <c r="AI439" s="35"/>
      <c r="AJ439" s="35"/>
      <c r="AK439" s="35"/>
      <c r="AL439" s="35"/>
      <c r="AM439" s="35"/>
      <c r="AN439" s="35"/>
      <c r="AO439" s="35"/>
      <c r="AP439" s="35"/>
      <c r="AQ439" s="35"/>
      <c r="AR439" s="35"/>
      <c r="AS439" s="35"/>
      <c r="AT439" s="35"/>
      <c r="AU439" s="35"/>
      <c r="AV439" s="35"/>
      <c r="AW439" s="35"/>
      <c r="AX439" s="35"/>
      <c r="AY439" s="35"/>
      <c r="AZ439" s="35"/>
      <c r="BA439" s="35"/>
      <c r="BB439" s="35"/>
      <c r="BC439" s="35"/>
      <c r="BD439" s="35"/>
      <c r="BE439" s="35"/>
      <c r="BF439" s="35"/>
      <c r="BG439" s="35"/>
      <c r="BH439" s="35"/>
      <c r="BI439" s="35"/>
      <c r="BJ439" s="35"/>
      <c r="BK439" s="35"/>
      <c r="BL439" s="35"/>
      <c r="BM439" s="35"/>
    </row>
    <row r="440" customFormat="false" ht="12" hidden="false" customHeight="true" outlineLevel="0" collapsed="false">
      <c r="A440" s="35"/>
      <c r="B440" s="35"/>
      <c r="C440" s="35"/>
      <c r="D440" s="35"/>
      <c r="E440" s="35"/>
      <c r="F440" s="35"/>
      <c r="G440" s="35"/>
      <c r="H440" s="35"/>
      <c r="I440" s="35"/>
      <c r="J440" s="35"/>
      <c r="K440" s="35"/>
      <c r="L440" s="35"/>
      <c r="M440" s="35"/>
      <c r="N440" s="35"/>
      <c r="O440" s="35"/>
      <c r="P440" s="35"/>
      <c r="Q440" s="35"/>
      <c r="R440" s="35"/>
      <c r="S440" s="35"/>
      <c r="T440" s="35"/>
      <c r="U440" s="35"/>
      <c r="V440" s="35"/>
      <c r="W440" s="35"/>
      <c r="X440" s="35"/>
      <c r="Y440" s="35"/>
      <c r="Z440" s="35"/>
      <c r="AA440" s="35"/>
      <c r="AB440" s="35"/>
      <c r="AC440" s="35"/>
      <c r="AD440" s="35"/>
      <c r="AE440" s="35"/>
      <c r="AF440" s="35"/>
      <c r="AG440" s="35"/>
      <c r="AH440" s="35"/>
      <c r="AI440" s="35"/>
      <c r="AJ440" s="35"/>
      <c r="AK440" s="35"/>
      <c r="AL440" s="35"/>
      <c r="AM440" s="35"/>
      <c r="AN440" s="35"/>
      <c r="AO440" s="35"/>
      <c r="AP440" s="35"/>
      <c r="AQ440" s="35"/>
      <c r="AR440" s="35"/>
      <c r="AS440" s="35"/>
      <c r="AT440" s="35"/>
      <c r="AU440" s="35"/>
      <c r="AV440" s="35"/>
      <c r="AW440" s="35"/>
      <c r="AX440" s="35"/>
      <c r="AY440" s="35"/>
      <c r="AZ440" s="35"/>
      <c r="BA440" s="35"/>
      <c r="BB440" s="35"/>
      <c r="BC440" s="35"/>
      <c r="BD440" s="35"/>
      <c r="BE440" s="35"/>
      <c r="BF440" s="35"/>
      <c r="BG440" s="35"/>
      <c r="BH440" s="35"/>
      <c r="BI440" s="35"/>
      <c r="BJ440" s="35"/>
      <c r="BK440" s="35"/>
      <c r="BL440" s="35"/>
      <c r="BM440" s="35"/>
    </row>
    <row r="441" customFormat="false" ht="12" hidden="false" customHeight="true" outlineLevel="0" collapsed="false">
      <c r="A441" s="35"/>
      <c r="B441" s="35"/>
      <c r="C441" s="35"/>
      <c r="D441" s="35"/>
      <c r="E441" s="35"/>
      <c r="F441" s="35"/>
      <c r="G441" s="35"/>
      <c r="H441" s="35"/>
      <c r="I441" s="35"/>
      <c r="J441" s="35"/>
      <c r="K441" s="35"/>
      <c r="L441" s="35"/>
      <c r="M441" s="35"/>
      <c r="N441" s="35"/>
      <c r="O441" s="35"/>
      <c r="P441" s="35"/>
      <c r="Q441" s="35"/>
      <c r="R441" s="35"/>
      <c r="S441" s="35"/>
      <c r="T441" s="35"/>
      <c r="U441" s="35"/>
      <c r="V441" s="35"/>
      <c r="W441" s="35"/>
      <c r="X441" s="35"/>
      <c r="Y441" s="35"/>
      <c r="Z441" s="35"/>
      <c r="AA441" s="35"/>
      <c r="AB441" s="35"/>
      <c r="AC441" s="35"/>
      <c r="AD441" s="35"/>
      <c r="AE441" s="35"/>
      <c r="AF441" s="35"/>
      <c r="AG441" s="35"/>
      <c r="AH441" s="35"/>
      <c r="AI441" s="35"/>
      <c r="AJ441" s="35"/>
      <c r="AK441" s="35"/>
      <c r="AL441" s="35"/>
      <c r="AM441" s="35"/>
      <c r="AN441" s="35"/>
      <c r="AO441" s="35"/>
      <c r="AP441" s="35"/>
      <c r="AQ441" s="35"/>
      <c r="AR441" s="35"/>
      <c r="AS441" s="35"/>
      <c r="AT441" s="35"/>
      <c r="AU441" s="35"/>
      <c r="AV441" s="35"/>
      <c r="AW441" s="35"/>
      <c r="AX441" s="35"/>
      <c r="AY441" s="35"/>
      <c r="AZ441" s="35"/>
      <c r="BA441" s="35"/>
      <c r="BB441" s="35"/>
      <c r="BC441" s="35"/>
      <c r="BD441" s="35"/>
      <c r="BE441" s="35"/>
      <c r="BF441" s="35"/>
      <c r="BG441" s="35"/>
      <c r="BH441" s="35"/>
      <c r="BI441" s="35"/>
      <c r="BJ441" s="35"/>
      <c r="BK441" s="35"/>
      <c r="BL441" s="35"/>
      <c r="BM441" s="35"/>
    </row>
    <row r="442" customFormat="false" ht="12" hidden="false" customHeight="true" outlineLevel="0" collapsed="false">
      <c r="A442" s="35"/>
      <c r="B442" s="35"/>
      <c r="C442" s="35"/>
      <c r="D442" s="35"/>
      <c r="E442" s="35"/>
      <c r="F442" s="35"/>
      <c r="G442" s="35"/>
      <c r="H442" s="35"/>
      <c r="I442" s="35"/>
      <c r="J442" s="35"/>
      <c r="K442" s="35"/>
      <c r="L442" s="35"/>
      <c r="M442" s="35"/>
      <c r="N442" s="35"/>
      <c r="O442" s="35"/>
      <c r="P442" s="35"/>
      <c r="Q442" s="35"/>
      <c r="R442" s="35"/>
      <c r="S442" s="35"/>
      <c r="T442" s="35"/>
      <c r="U442" s="35"/>
      <c r="V442" s="35"/>
      <c r="W442" s="35"/>
      <c r="X442" s="35"/>
      <c r="Y442" s="35"/>
      <c r="Z442" s="35"/>
      <c r="AA442" s="35"/>
      <c r="AB442" s="35"/>
      <c r="AC442" s="35"/>
      <c r="AD442" s="35"/>
      <c r="AE442" s="35"/>
      <c r="AF442" s="35"/>
      <c r="AG442" s="35"/>
      <c r="AH442" s="35"/>
      <c r="AI442" s="35"/>
      <c r="AJ442" s="35"/>
      <c r="AK442" s="35"/>
      <c r="AL442" s="35"/>
      <c r="AM442" s="35"/>
      <c r="AN442" s="35"/>
      <c r="AO442" s="35"/>
      <c r="AP442" s="35"/>
      <c r="AQ442" s="35"/>
      <c r="AR442" s="35"/>
      <c r="AS442" s="35"/>
      <c r="AT442" s="35"/>
      <c r="AU442" s="35"/>
      <c r="AV442" s="35"/>
      <c r="AW442" s="35"/>
      <c r="AX442" s="35"/>
      <c r="AY442" s="35"/>
      <c r="AZ442" s="35"/>
      <c r="BA442" s="35"/>
      <c r="BB442" s="35"/>
      <c r="BC442" s="35"/>
      <c r="BD442" s="35"/>
      <c r="BE442" s="35"/>
      <c r="BF442" s="35"/>
      <c r="BG442" s="35"/>
      <c r="BH442" s="35"/>
      <c r="BI442" s="35"/>
      <c r="BJ442" s="35"/>
      <c r="BK442" s="35"/>
      <c r="BL442" s="35"/>
      <c r="BM442" s="35"/>
    </row>
    <row r="443" customFormat="false" ht="12" hidden="false" customHeight="true" outlineLevel="0" collapsed="false">
      <c r="A443" s="35"/>
      <c r="B443" s="35"/>
      <c r="C443" s="35"/>
      <c r="D443" s="35"/>
      <c r="E443" s="35"/>
      <c r="F443" s="35"/>
      <c r="G443" s="35"/>
      <c r="H443" s="35"/>
      <c r="I443" s="35"/>
      <c r="J443" s="35"/>
      <c r="K443" s="35"/>
      <c r="L443" s="35"/>
      <c r="M443" s="35"/>
      <c r="N443" s="35"/>
      <c r="O443" s="35"/>
      <c r="P443" s="35"/>
      <c r="Q443" s="35"/>
      <c r="R443" s="35"/>
      <c r="S443" s="35"/>
      <c r="T443" s="35"/>
      <c r="U443" s="35"/>
      <c r="V443" s="35"/>
      <c r="W443" s="35"/>
      <c r="X443" s="35"/>
      <c r="Y443" s="35"/>
      <c r="Z443" s="35"/>
      <c r="AA443" s="35"/>
      <c r="AB443" s="35"/>
      <c r="AC443" s="35"/>
      <c r="AD443" s="35"/>
      <c r="AE443" s="35"/>
      <c r="AF443" s="35"/>
      <c r="AG443" s="35"/>
      <c r="AH443" s="35"/>
      <c r="AI443" s="35"/>
      <c r="AJ443" s="35"/>
      <c r="AK443" s="35"/>
      <c r="AL443" s="35"/>
      <c r="AM443" s="35"/>
      <c r="AN443" s="35"/>
      <c r="AO443" s="35"/>
      <c r="AP443" s="35"/>
      <c r="AQ443" s="35"/>
      <c r="AR443" s="35"/>
      <c r="AS443" s="35"/>
      <c r="AT443" s="35"/>
      <c r="AU443" s="35"/>
      <c r="AV443" s="35"/>
      <c r="AW443" s="35"/>
      <c r="AX443" s="35"/>
      <c r="AY443" s="35"/>
      <c r="AZ443" s="35"/>
      <c r="BA443" s="35"/>
      <c r="BB443" s="35"/>
      <c r="BC443" s="35"/>
      <c r="BD443" s="35"/>
      <c r="BE443" s="35"/>
      <c r="BF443" s="35"/>
      <c r="BG443" s="35"/>
      <c r="BH443" s="35"/>
      <c r="BI443" s="35"/>
      <c r="BJ443" s="35"/>
      <c r="BK443" s="35"/>
      <c r="BL443" s="35"/>
      <c r="BM443" s="35"/>
    </row>
    <row r="444" customFormat="false" ht="12" hidden="false" customHeight="true" outlineLevel="0" collapsed="false">
      <c r="A444" s="35"/>
      <c r="B444" s="35"/>
      <c r="C444" s="35"/>
      <c r="D444" s="35"/>
      <c r="E444" s="35"/>
      <c r="F444" s="35"/>
      <c r="G444" s="35"/>
      <c r="H444" s="35"/>
      <c r="I444" s="35"/>
      <c r="J444" s="35"/>
      <c r="K444" s="35"/>
      <c r="L444" s="35"/>
      <c r="M444" s="35"/>
      <c r="N444" s="35"/>
      <c r="O444" s="35"/>
      <c r="P444" s="35"/>
      <c r="Q444" s="35"/>
      <c r="R444" s="35"/>
      <c r="S444" s="35"/>
      <c r="T444" s="35"/>
      <c r="U444" s="35"/>
      <c r="V444" s="35"/>
      <c r="W444" s="35"/>
      <c r="X444" s="35"/>
      <c r="Y444" s="35"/>
      <c r="Z444" s="35"/>
      <c r="AA444" s="35"/>
      <c r="AB444" s="35"/>
      <c r="AC444" s="35"/>
      <c r="AD444" s="35"/>
      <c r="AE444" s="35"/>
      <c r="AF444" s="35"/>
      <c r="AG444" s="35"/>
      <c r="AH444" s="35"/>
      <c r="AI444" s="35"/>
      <c r="AJ444" s="35"/>
      <c r="AK444" s="35"/>
      <c r="AL444" s="35"/>
      <c r="AM444" s="35"/>
      <c r="AN444" s="35"/>
      <c r="AO444" s="35"/>
      <c r="AP444" s="35"/>
      <c r="AQ444" s="35"/>
      <c r="AR444" s="35"/>
      <c r="AS444" s="35"/>
      <c r="AT444" s="35"/>
      <c r="AU444" s="35"/>
      <c r="AV444" s="35"/>
      <c r="AW444" s="35"/>
      <c r="AX444" s="35"/>
      <c r="AY444" s="35"/>
      <c r="AZ444" s="35"/>
      <c r="BA444" s="35"/>
      <c r="BB444" s="35"/>
      <c r="BC444" s="35"/>
      <c r="BD444" s="35"/>
      <c r="BE444" s="35"/>
      <c r="BF444" s="35"/>
      <c r="BG444" s="35"/>
      <c r="BH444" s="35"/>
      <c r="BI444" s="35"/>
      <c r="BJ444" s="35"/>
      <c r="BK444" s="35"/>
      <c r="BL444" s="35"/>
      <c r="BM444" s="35"/>
    </row>
    <row r="445" customFormat="false" ht="12" hidden="false" customHeight="true" outlineLevel="0" collapsed="false">
      <c r="A445" s="35"/>
      <c r="B445" s="35"/>
      <c r="C445" s="35"/>
      <c r="D445" s="35"/>
      <c r="E445" s="35"/>
      <c r="F445" s="35"/>
      <c r="G445" s="35"/>
      <c r="H445" s="35"/>
      <c r="I445" s="35"/>
      <c r="J445" s="35"/>
      <c r="K445" s="35"/>
      <c r="L445" s="35"/>
      <c r="M445" s="35"/>
      <c r="N445" s="35"/>
      <c r="O445" s="35"/>
      <c r="P445" s="35"/>
      <c r="Q445" s="35"/>
      <c r="R445" s="35"/>
      <c r="S445" s="35"/>
      <c r="T445" s="35"/>
      <c r="U445" s="35"/>
      <c r="V445" s="35"/>
      <c r="W445" s="35"/>
      <c r="X445" s="35"/>
      <c r="Y445" s="35"/>
      <c r="Z445" s="35"/>
      <c r="AA445" s="35"/>
      <c r="AB445" s="35"/>
      <c r="AC445" s="35"/>
      <c r="AD445" s="35"/>
      <c r="AE445" s="35"/>
      <c r="AF445" s="35"/>
      <c r="AG445" s="35"/>
      <c r="AH445" s="35"/>
      <c r="AI445" s="35"/>
      <c r="AJ445" s="35"/>
      <c r="AK445" s="35"/>
      <c r="AL445" s="35"/>
      <c r="AM445" s="35"/>
      <c r="AN445" s="35"/>
      <c r="AO445" s="35"/>
      <c r="AP445" s="35"/>
      <c r="AQ445" s="35"/>
      <c r="AR445" s="35"/>
      <c r="AS445" s="35"/>
      <c r="AT445" s="35"/>
      <c r="AU445" s="35"/>
      <c r="AV445" s="35"/>
      <c r="AW445" s="35"/>
      <c r="AX445" s="35"/>
      <c r="AY445" s="35"/>
      <c r="AZ445" s="35"/>
      <c r="BA445" s="35"/>
      <c r="BB445" s="35"/>
      <c r="BC445" s="35"/>
      <c r="BD445" s="35"/>
      <c r="BE445" s="35"/>
      <c r="BF445" s="35"/>
      <c r="BG445" s="35"/>
      <c r="BH445" s="35"/>
      <c r="BI445" s="35"/>
      <c r="BJ445" s="35"/>
      <c r="BK445" s="35"/>
      <c r="BL445" s="35"/>
      <c r="BM445" s="35"/>
    </row>
    <row r="446" customFormat="false" ht="12" hidden="false" customHeight="true" outlineLevel="0" collapsed="false">
      <c r="A446" s="35"/>
      <c r="B446" s="35"/>
      <c r="C446" s="35"/>
      <c r="D446" s="35"/>
      <c r="E446" s="35"/>
      <c r="F446" s="35"/>
      <c r="G446" s="35"/>
      <c r="H446" s="35"/>
      <c r="I446" s="35"/>
      <c r="J446" s="35"/>
      <c r="K446" s="35"/>
      <c r="L446" s="35"/>
      <c r="M446" s="35"/>
      <c r="N446" s="35"/>
      <c r="O446" s="35"/>
      <c r="P446" s="35"/>
      <c r="Q446" s="35"/>
      <c r="R446" s="35"/>
      <c r="S446" s="35"/>
      <c r="T446" s="35"/>
      <c r="U446" s="35"/>
      <c r="V446" s="35"/>
      <c r="W446" s="35"/>
      <c r="X446" s="35"/>
      <c r="Y446" s="35"/>
      <c r="Z446" s="35"/>
      <c r="AA446" s="35"/>
      <c r="AB446" s="35"/>
      <c r="AC446" s="35"/>
      <c r="AD446" s="35"/>
      <c r="AE446" s="35"/>
      <c r="AF446" s="35"/>
      <c r="AG446" s="35"/>
      <c r="AH446" s="35"/>
      <c r="AI446" s="35"/>
      <c r="AJ446" s="35"/>
      <c r="AK446" s="35"/>
      <c r="AL446" s="35"/>
      <c r="AM446" s="35"/>
      <c r="AN446" s="35"/>
      <c r="AO446" s="35"/>
      <c r="AP446" s="35"/>
      <c r="AQ446" s="35"/>
      <c r="AR446" s="35"/>
      <c r="AS446" s="35"/>
      <c r="AT446" s="35"/>
      <c r="AU446" s="35"/>
      <c r="AV446" s="35"/>
      <c r="AW446" s="35"/>
      <c r="AX446" s="35"/>
      <c r="AY446" s="35"/>
      <c r="AZ446" s="35"/>
      <c r="BA446" s="35"/>
      <c r="BB446" s="35"/>
      <c r="BC446" s="35"/>
      <c r="BD446" s="35"/>
      <c r="BE446" s="35"/>
      <c r="BF446" s="35"/>
      <c r="BG446" s="35"/>
      <c r="BH446" s="35"/>
      <c r="BI446" s="35"/>
      <c r="BJ446" s="35"/>
      <c r="BK446" s="35"/>
      <c r="BL446" s="35"/>
      <c r="BM446" s="35"/>
    </row>
    <row r="447" customFormat="false" ht="12" hidden="false" customHeight="true" outlineLevel="0" collapsed="false">
      <c r="A447" s="35"/>
      <c r="B447" s="35"/>
      <c r="C447" s="35"/>
      <c r="D447" s="35"/>
      <c r="E447" s="35"/>
      <c r="F447" s="35"/>
      <c r="G447" s="35"/>
      <c r="H447" s="35"/>
      <c r="I447" s="35"/>
      <c r="J447" s="35"/>
      <c r="K447" s="35"/>
      <c r="L447" s="35"/>
      <c r="M447" s="35"/>
      <c r="N447" s="35"/>
      <c r="O447" s="35"/>
      <c r="P447" s="35"/>
      <c r="Q447" s="35"/>
      <c r="R447" s="35"/>
      <c r="S447" s="35"/>
      <c r="T447" s="35"/>
      <c r="U447" s="35"/>
      <c r="V447" s="35"/>
      <c r="W447" s="35"/>
      <c r="X447" s="35"/>
      <c r="Y447" s="35"/>
      <c r="Z447" s="35"/>
      <c r="AA447" s="35"/>
      <c r="AB447" s="35"/>
      <c r="AC447" s="35"/>
      <c r="AD447" s="35"/>
      <c r="AE447" s="35"/>
      <c r="AF447" s="35"/>
      <c r="AG447" s="35"/>
      <c r="AH447" s="35"/>
      <c r="AI447" s="35"/>
      <c r="AJ447" s="35"/>
      <c r="AK447" s="35"/>
      <c r="AL447" s="35"/>
      <c r="AM447" s="35"/>
      <c r="AN447" s="35"/>
      <c r="AO447" s="35"/>
      <c r="AP447" s="35"/>
      <c r="AQ447" s="35"/>
      <c r="AR447" s="35"/>
      <c r="AS447" s="35"/>
      <c r="AT447" s="35"/>
      <c r="AU447" s="35"/>
      <c r="AV447" s="35"/>
      <c r="AW447" s="35"/>
      <c r="AX447" s="35"/>
      <c r="AY447" s="35"/>
      <c r="AZ447" s="35"/>
      <c r="BA447" s="35"/>
      <c r="BB447" s="35"/>
      <c r="BC447" s="35"/>
      <c r="BD447" s="35"/>
      <c r="BE447" s="35"/>
      <c r="BF447" s="35"/>
      <c r="BG447" s="35"/>
      <c r="BH447" s="35"/>
      <c r="BI447" s="35"/>
      <c r="BJ447" s="35"/>
      <c r="BK447" s="35"/>
      <c r="BL447" s="35"/>
      <c r="BM447" s="35"/>
    </row>
    <row r="448" customFormat="false" ht="12" hidden="false" customHeight="true" outlineLevel="0" collapsed="false">
      <c r="A448" s="35"/>
      <c r="B448" s="35"/>
      <c r="C448" s="35"/>
      <c r="D448" s="35"/>
      <c r="E448" s="35"/>
      <c r="F448" s="35"/>
      <c r="G448" s="35"/>
      <c r="H448" s="35"/>
      <c r="I448" s="35"/>
      <c r="J448" s="35"/>
      <c r="K448" s="35"/>
      <c r="L448" s="35"/>
      <c r="M448" s="35"/>
      <c r="N448" s="35"/>
      <c r="O448" s="35"/>
      <c r="P448" s="35"/>
      <c r="Q448" s="35"/>
      <c r="R448" s="35"/>
      <c r="S448" s="35"/>
      <c r="T448" s="35"/>
      <c r="U448" s="35"/>
      <c r="V448" s="35"/>
      <c r="W448" s="35"/>
      <c r="X448" s="35"/>
      <c r="Y448" s="35"/>
      <c r="Z448" s="35"/>
      <c r="AA448" s="35"/>
      <c r="AB448" s="35"/>
      <c r="AC448" s="35"/>
      <c r="AD448" s="35"/>
      <c r="AE448" s="35"/>
      <c r="AF448" s="35"/>
      <c r="AG448" s="35"/>
      <c r="AH448" s="35"/>
      <c r="AI448" s="35"/>
      <c r="AJ448" s="35"/>
      <c r="AK448" s="35"/>
      <c r="AL448" s="35"/>
      <c r="AM448" s="35"/>
      <c r="AN448" s="35"/>
      <c r="AO448" s="35"/>
      <c r="AP448" s="35"/>
      <c r="AQ448" s="35"/>
      <c r="AR448" s="35"/>
      <c r="AS448" s="35"/>
      <c r="AT448" s="35"/>
      <c r="AU448" s="35"/>
      <c r="AV448" s="35"/>
      <c r="AW448" s="35"/>
      <c r="AX448" s="35"/>
      <c r="AY448" s="35"/>
      <c r="AZ448" s="35"/>
      <c r="BA448" s="35"/>
      <c r="BB448" s="35"/>
      <c r="BC448" s="35"/>
      <c r="BD448" s="35"/>
      <c r="BE448" s="35"/>
      <c r="BF448" s="35"/>
      <c r="BG448" s="35"/>
      <c r="BH448" s="35"/>
      <c r="BI448" s="35"/>
      <c r="BJ448" s="35"/>
      <c r="BK448" s="35"/>
      <c r="BL448" s="35"/>
      <c r="BM448" s="35"/>
    </row>
    <row r="449" customFormat="false" ht="12" hidden="false" customHeight="true" outlineLevel="0" collapsed="false">
      <c r="A449" s="35"/>
      <c r="B449" s="35"/>
      <c r="C449" s="35"/>
      <c r="D449" s="35"/>
      <c r="E449" s="35"/>
      <c r="F449" s="35"/>
      <c r="G449" s="35"/>
      <c r="H449" s="35"/>
      <c r="I449" s="35"/>
      <c r="J449" s="35"/>
      <c r="K449" s="35"/>
      <c r="L449" s="35"/>
      <c r="M449" s="35"/>
      <c r="N449" s="35"/>
      <c r="O449" s="35"/>
      <c r="P449" s="35"/>
      <c r="Q449" s="35"/>
      <c r="R449" s="35"/>
      <c r="S449" s="35"/>
      <c r="T449" s="35"/>
      <c r="U449" s="35"/>
      <c r="V449" s="35"/>
      <c r="W449" s="35"/>
      <c r="X449" s="35"/>
      <c r="Y449" s="35"/>
      <c r="Z449" s="35"/>
      <c r="AA449" s="35"/>
      <c r="AB449" s="35"/>
      <c r="AC449" s="35"/>
      <c r="AD449" s="35"/>
      <c r="AE449" s="35"/>
      <c r="AF449" s="35"/>
      <c r="AG449" s="35"/>
      <c r="AH449" s="35"/>
      <c r="AI449" s="35"/>
      <c r="AJ449" s="35"/>
      <c r="AK449" s="35"/>
      <c r="AL449" s="35"/>
      <c r="AM449" s="35"/>
      <c r="AN449" s="35"/>
      <c r="AO449" s="35"/>
      <c r="AP449" s="35"/>
      <c r="AQ449" s="35"/>
      <c r="AR449" s="35"/>
      <c r="AS449" s="35"/>
      <c r="AT449" s="35"/>
      <c r="AU449" s="35"/>
      <c r="AV449" s="35"/>
      <c r="AW449" s="35"/>
      <c r="AX449" s="35"/>
      <c r="AY449" s="35"/>
      <c r="AZ449" s="35"/>
      <c r="BA449" s="35"/>
      <c r="BB449" s="35"/>
      <c r="BC449" s="35"/>
      <c r="BD449" s="35"/>
      <c r="BE449" s="35"/>
      <c r="BF449" s="35"/>
      <c r="BG449" s="35"/>
      <c r="BH449" s="35"/>
      <c r="BI449" s="35"/>
      <c r="BJ449" s="35"/>
      <c r="BK449" s="35"/>
      <c r="BL449" s="35"/>
      <c r="BM449" s="35"/>
    </row>
    <row r="450" customFormat="false" ht="12" hidden="false" customHeight="true" outlineLevel="0" collapsed="false">
      <c r="A450" s="35"/>
      <c r="B450" s="35"/>
      <c r="C450" s="35"/>
      <c r="D450" s="35"/>
      <c r="E450" s="35"/>
      <c r="F450" s="35"/>
      <c r="G450" s="35"/>
      <c r="H450" s="35"/>
      <c r="I450" s="35"/>
      <c r="J450" s="35"/>
      <c r="K450" s="35"/>
      <c r="L450" s="35"/>
      <c r="M450" s="35"/>
      <c r="N450" s="35"/>
      <c r="O450" s="35"/>
      <c r="P450" s="35"/>
      <c r="Q450" s="35"/>
      <c r="R450" s="35"/>
      <c r="S450" s="35"/>
      <c r="T450" s="35"/>
      <c r="U450" s="35"/>
      <c r="V450" s="35"/>
      <c r="W450" s="35"/>
      <c r="X450" s="35"/>
      <c r="Y450" s="35"/>
      <c r="Z450" s="35"/>
      <c r="AA450" s="35"/>
      <c r="AB450" s="35"/>
      <c r="AC450" s="35"/>
      <c r="AD450" s="35"/>
      <c r="AE450" s="35"/>
      <c r="AF450" s="35"/>
      <c r="AG450" s="35"/>
      <c r="AH450" s="35"/>
      <c r="AI450" s="35"/>
      <c r="AJ450" s="35"/>
      <c r="AK450" s="35"/>
      <c r="AL450" s="35"/>
      <c r="AM450" s="35"/>
      <c r="AN450" s="35"/>
      <c r="AO450" s="35"/>
      <c r="AP450" s="35"/>
      <c r="AQ450" s="35"/>
      <c r="AR450" s="35"/>
      <c r="AS450" s="35"/>
      <c r="AT450" s="35"/>
      <c r="AU450" s="35"/>
      <c r="AV450" s="35"/>
      <c r="AW450" s="35"/>
      <c r="AX450" s="35"/>
      <c r="AY450" s="35"/>
      <c r="AZ450" s="35"/>
      <c r="BA450" s="35"/>
      <c r="BB450" s="35"/>
      <c r="BC450" s="35"/>
      <c r="BD450" s="35"/>
      <c r="BE450" s="35"/>
      <c r="BF450" s="35"/>
      <c r="BG450" s="35"/>
      <c r="BH450" s="35"/>
      <c r="BI450" s="35"/>
      <c r="BJ450" s="35"/>
      <c r="BK450" s="35"/>
      <c r="BL450" s="35"/>
      <c r="BM450" s="35"/>
    </row>
    <row r="451" customFormat="false" ht="12" hidden="false" customHeight="true" outlineLevel="0" collapsed="false">
      <c r="A451" s="35"/>
      <c r="B451" s="35"/>
      <c r="C451" s="35"/>
      <c r="D451" s="35"/>
      <c r="E451" s="35"/>
      <c r="F451" s="35"/>
      <c r="G451" s="35"/>
      <c r="H451" s="35"/>
      <c r="I451" s="35"/>
      <c r="J451" s="35"/>
      <c r="K451" s="35"/>
      <c r="L451" s="35"/>
      <c r="M451" s="35"/>
      <c r="N451" s="35"/>
      <c r="O451" s="35"/>
      <c r="P451" s="35"/>
      <c r="Q451" s="35"/>
      <c r="R451" s="35"/>
      <c r="S451" s="35"/>
      <c r="T451" s="35"/>
      <c r="U451" s="35"/>
      <c r="V451" s="35"/>
      <c r="W451" s="35"/>
      <c r="X451" s="35"/>
      <c r="Y451" s="35"/>
      <c r="Z451" s="35"/>
      <c r="AA451" s="35"/>
      <c r="AB451" s="35"/>
      <c r="AC451" s="35"/>
      <c r="AD451" s="35"/>
      <c r="AE451" s="35"/>
      <c r="AF451" s="35"/>
      <c r="AG451" s="35"/>
      <c r="AH451" s="35"/>
      <c r="AI451" s="35"/>
      <c r="AJ451" s="35"/>
      <c r="AK451" s="35"/>
      <c r="AL451" s="35"/>
      <c r="AM451" s="35"/>
      <c r="AN451" s="35"/>
      <c r="AO451" s="35"/>
      <c r="AP451" s="35"/>
      <c r="AQ451" s="35"/>
      <c r="AR451" s="35"/>
      <c r="AS451" s="35"/>
      <c r="AT451" s="35"/>
      <c r="AU451" s="35"/>
      <c r="AV451" s="35"/>
      <c r="AW451" s="35"/>
      <c r="AX451" s="35"/>
      <c r="AY451" s="35"/>
      <c r="AZ451" s="35"/>
      <c r="BA451" s="35"/>
      <c r="BB451" s="35"/>
      <c r="BC451" s="35"/>
      <c r="BD451" s="35"/>
      <c r="BE451" s="35"/>
      <c r="BF451" s="35"/>
      <c r="BG451" s="35"/>
      <c r="BH451" s="35"/>
      <c r="BI451" s="35"/>
      <c r="BJ451" s="35"/>
      <c r="BK451" s="35"/>
      <c r="BL451" s="35"/>
      <c r="BM451" s="35"/>
    </row>
    <row r="452" customFormat="false" ht="12" hidden="false" customHeight="true" outlineLevel="0" collapsed="false">
      <c r="A452" s="35"/>
      <c r="B452" s="35"/>
      <c r="C452" s="35"/>
      <c r="D452" s="35"/>
      <c r="E452" s="35"/>
      <c r="F452" s="35"/>
      <c r="G452" s="35"/>
      <c r="H452" s="35"/>
      <c r="I452" s="35"/>
      <c r="J452" s="35"/>
      <c r="K452" s="35"/>
      <c r="L452" s="35"/>
      <c r="M452" s="35"/>
      <c r="N452" s="35"/>
      <c r="O452" s="35"/>
      <c r="P452" s="35"/>
      <c r="Q452" s="35"/>
      <c r="R452" s="35"/>
      <c r="S452" s="35"/>
      <c r="T452" s="35"/>
      <c r="U452" s="35"/>
      <c r="V452" s="35"/>
      <c r="W452" s="35"/>
      <c r="X452" s="35"/>
      <c r="Y452" s="35"/>
      <c r="Z452" s="35"/>
      <c r="AA452" s="35"/>
      <c r="AB452" s="35"/>
      <c r="AC452" s="35"/>
      <c r="AD452" s="35"/>
      <c r="AE452" s="35"/>
      <c r="AF452" s="35"/>
      <c r="AG452" s="35"/>
      <c r="AH452" s="35"/>
      <c r="AI452" s="35"/>
      <c r="AJ452" s="35"/>
      <c r="AK452" s="35"/>
      <c r="AL452" s="35"/>
      <c r="AM452" s="35"/>
      <c r="AN452" s="35"/>
      <c r="AO452" s="35"/>
      <c r="AP452" s="35"/>
      <c r="AQ452" s="35"/>
      <c r="AR452" s="35"/>
      <c r="AS452" s="35"/>
      <c r="AT452" s="35"/>
      <c r="AU452" s="35"/>
      <c r="AV452" s="35"/>
      <c r="AW452" s="35"/>
      <c r="AX452" s="35"/>
      <c r="AY452" s="35"/>
      <c r="AZ452" s="35"/>
      <c r="BA452" s="35"/>
      <c r="BB452" s="35"/>
      <c r="BC452" s="35"/>
      <c r="BD452" s="35"/>
      <c r="BE452" s="35"/>
      <c r="BF452" s="35"/>
      <c r="BG452" s="35"/>
      <c r="BH452" s="35"/>
      <c r="BI452" s="35"/>
      <c r="BJ452" s="35"/>
      <c r="BK452" s="35"/>
      <c r="BL452" s="35"/>
      <c r="BM452" s="35"/>
    </row>
    <row r="453" customFormat="false" ht="12" hidden="false" customHeight="true" outlineLevel="0" collapsed="false">
      <c r="A453" s="35"/>
      <c r="B453" s="35"/>
      <c r="C453" s="35"/>
      <c r="D453" s="35"/>
      <c r="E453" s="35"/>
      <c r="F453" s="35"/>
      <c r="G453" s="35"/>
      <c r="H453" s="35"/>
      <c r="I453" s="35"/>
      <c r="J453" s="35"/>
      <c r="K453" s="35"/>
      <c r="L453" s="35"/>
      <c r="M453" s="35"/>
      <c r="N453" s="35"/>
      <c r="O453" s="35"/>
      <c r="P453" s="35"/>
      <c r="Q453" s="35"/>
      <c r="R453" s="35"/>
      <c r="S453" s="35"/>
      <c r="T453" s="35"/>
      <c r="U453" s="35"/>
      <c r="V453" s="35"/>
      <c r="W453" s="35"/>
      <c r="X453" s="35"/>
      <c r="Y453" s="35"/>
      <c r="Z453" s="35"/>
      <c r="AA453" s="35"/>
      <c r="AB453" s="35"/>
      <c r="AC453" s="35"/>
      <c r="AD453" s="35"/>
      <c r="AE453" s="35"/>
      <c r="AF453" s="35"/>
      <c r="AG453" s="35"/>
      <c r="AH453" s="35"/>
      <c r="AI453" s="35"/>
      <c r="AJ453" s="35"/>
      <c r="AK453" s="35"/>
      <c r="AL453" s="35"/>
      <c r="AM453" s="35"/>
      <c r="AN453" s="35"/>
      <c r="AO453" s="35"/>
      <c r="AP453" s="35"/>
      <c r="AQ453" s="35"/>
      <c r="AR453" s="35"/>
      <c r="AS453" s="35"/>
      <c r="AT453" s="35"/>
      <c r="AU453" s="35"/>
      <c r="AV453" s="35"/>
      <c r="AW453" s="35"/>
      <c r="AX453" s="35"/>
      <c r="AY453" s="35"/>
      <c r="AZ453" s="35"/>
      <c r="BA453" s="35"/>
      <c r="BB453" s="35"/>
      <c r="BC453" s="35"/>
      <c r="BD453" s="35"/>
      <c r="BE453" s="35"/>
      <c r="BF453" s="35"/>
      <c r="BG453" s="35"/>
      <c r="BH453" s="35"/>
      <c r="BI453" s="35"/>
      <c r="BJ453" s="35"/>
      <c r="BK453" s="35"/>
      <c r="BL453" s="35"/>
      <c r="BM453" s="35"/>
    </row>
    <row r="454" customFormat="false" ht="12" hidden="false" customHeight="true" outlineLevel="0" collapsed="false">
      <c r="A454" s="35"/>
      <c r="B454" s="35"/>
      <c r="C454" s="35"/>
      <c r="D454" s="35"/>
      <c r="E454" s="35"/>
      <c r="F454" s="35"/>
      <c r="G454" s="35"/>
      <c r="H454" s="35"/>
      <c r="I454" s="35"/>
      <c r="J454" s="35"/>
      <c r="K454" s="35"/>
      <c r="L454" s="35"/>
      <c r="M454" s="35"/>
      <c r="N454" s="35"/>
      <c r="O454" s="35"/>
      <c r="P454" s="35"/>
      <c r="Q454" s="35"/>
      <c r="R454" s="35"/>
      <c r="S454" s="35"/>
      <c r="T454" s="35"/>
      <c r="U454" s="35"/>
      <c r="V454" s="35"/>
      <c r="W454" s="35"/>
      <c r="X454" s="35"/>
      <c r="Y454" s="35"/>
      <c r="Z454" s="35"/>
      <c r="AA454" s="35"/>
      <c r="AB454" s="35"/>
      <c r="AC454" s="35"/>
      <c r="AD454" s="35"/>
      <c r="AE454" s="35"/>
      <c r="AF454" s="35"/>
      <c r="AG454" s="35"/>
      <c r="AH454" s="35"/>
      <c r="AI454" s="35"/>
      <c r="AJ454" s="35"/>
      <c r="AK454" s="35"/>
      <c r="AL454" s="35"/>
      <c r="AM454" s="35"/>
      <c r="AN454" s="35"/>
      <c r="AO454" s="35"/>
      <c r="AP454" s="35"/>
      <c r="AQ454" s="35"/>
      <c r="AR454" s="35"/>
      <c r="AS454" s="35"/>
      <c r="AT454" s="35"/>
      <c r="AU454" s="35"/>
      <c r="AV454" s="35"/>
      <c r="AW454" s="35"/>
      <c r="AX454" s="35"/>
      <c r="AY454" s="35"/>
      <c r="AZ454" s="35"/>
      <c r="BA454" s="35"/>
      <c r="BB454" s="35"/>
      <c r="BC454" s="35"/>
      <c r="BD454" s="35"/>
      <c r="BE454" s="35"/>
      <c r="BF454" s="35"/>
      <c r="BG454" s="35"/>
      <c r="BH454" s="35"/>
      <c r="BI454" s="35"/>
      <c r="BJ454" s="35"/>
      <c r="BK454" s="35"/>
      <c r="BL454" s="35"/>
      <c r="BM454" s="35"/>
    </row>
    <row r="455" customFormat="false" ht="12" hidden="false" customHeight="true" outlineLevel="0" collapsed="false">
      <c r="A455" s="35"/>
      <c r="B455" s="35"/>
      <c r="C455" s="35"/>
      <c r="D455" s="35"/>
      <c r="E455" s="35"/>
      <c r="F455" s="35"/>
      <c r="G455" s="35"/>
      <c r="H455" s="35"/>
      <c r="I455" s="35"/>
      <c r="J455" s="35"/>
      <c r="K455" s="35"/>
      <c r="L455" s="35"/>
      <c r="M455" s="35"/>
      <c r="N455" s="35"/>
      <c r="O455" s="35"/>
      <c r="P455" s="35"/>
      <c r="Q455" s="35"/>
      <c r="R455" s="35"/>
      <c r="S455" s="35"/>
      <c r="T455" s="35"/>
      <c r="U455" s="35"/>
      <c r="V455" s="35"/>
      <c r="W455" s="35"/>
      <c r="X455" s="35"/>
      <c r="Y455" s="35"/>
      <c r="Z455" s="35"/>
      <c r="AA455" s="35"/>
      <c r="AB455" s="35"/>
      <c r="AC455" s="35"/>
      <c r="AD455" s="35"/>
      <c r="AE455" s="35"/>
      <c r="AF455" s="35"/>
      <c r="AG455" s="35"/>
      <c r="AH455" s="35"/>
      <c r="AI455" s="35"/>
      <c r="AJ455" s="35"/>
      <c r="AK455" s="35"/>
      <c r="AL455" s="35"/>
      <c r="AM455" s="35"/>
      <c r="AN455" s="35"/>
      <c r="AO455" s="35"/>
      <c r="AP455" s="35"/>
      <c r="AQ455" s="35"/>
      <c r="AR455" s="35"/>
      <c r="AS455" s="35"/>
      <c r="AT455" s="35"/>
      <c r="AU455" s="35"/>
      <c r="AV455" s="35"/>
      <c r="AW455" s="35"/>
      <c r="AX455" s="35"/>
      <c r="AY455" s="35"/>
      <c r="AZ455" s="35"/>
      <c r="BA455" s="35"/>
      <c r="BB455" s="35"/>
      <c r="BC455" s="35"/>
      <c r="BD455" s="35"/>
      <c r="BE455" s="35"/>
      <c r="BF455" s="35"/>
      <c r="BG455" s="35"/>
      <c r="BH455" s="35"/>
      <c r="BI455" s="35"/>
      <c r="BJ455" s="35"/>
      <c r="BK455" s="35"/>
      <c r="BL455" s="35"/>
      <c r="BM455" s="35"/>
    </row>
    <row r="456" customFormat="false" ht="12" hidden="false" customHeight="true" outlineLevel="0" collapsed="false">
      <c r="A456" s="35"/>
      <c r="B456" s="35"/>
      <c r="C456" s="35"/>
      <c r="D456" s="35"/>
      <c r="E456" s="35"/>
      <c r="F456" s="35"/>
      <c r="G456" s="35"/>
      <c r="H456" s="35"/>
      <c r="I456" s="35"/>
      <c r="J456" s="35"/>
      <c r="K456" s="35"/>
      <c r="L456" s="35"/>
      <c r="M456" s="35"/>
      <c r="N456" s="35"/>
      <c r="O456" s="35"/>
      <c r="P456" s="35"/>
      <c r="Q456" s="35"/>
      <c r="R456" s="35"/>
      <c r="S456" s="35"/>
      <c r="T456" s="35"/>
      <c r="U456" s="35"/>
      <c r="V456" s="35"/>
      <c r="W456" s="35"/>
      <c r="X456" s="35"/>
      <c r="Y456" s="35"/>
      <c r="Z456" s="35"/>
      <c r="AA456" s="35"/>
      <c r="AB456" s="35"/>
      <c r="AC456" s="35"/>
      <c r="AD456" s="35"/>
      <c r="AE456" s="35"/>
      <c r="AF456" s="35"/>
      <c r="AG456" s="35"/>
      <c r="AH456" s="35"/>
      <c r="AI456" s="35"/>
      <c r="AJ456" s="35"/>
      <c r="AK456" s="35"/>
      <c r="AL456" s="35"/>
      <c r="AM456" s="35"/>
      <c r="AN456" s="35"/>
      <c r="AO456" s="35"/>
      <c r="AP456" s="35"/>
      <c r="AQ456" s="35"/>
      <c r="AR456" s="35"/>
      <c r="AS456" s="35"/>
      <c r="AT456" s="35"/>
      <c r="AU456" s="35"/>
      <c r="AV456" s="35"/>
      <c r="AW456" s="35"/>
      <c r="AX456" s="35"/>
      <c r="AY456" s="35"/>
      <c r="AZ456" s="35"/>
      <c r="BA456" s="35"/>
      <c r="BB456" s="35"/>
      <c r="BC456" s="35"/>
      <c r="BD456" s="35"/>
      <c r="BE456" s="35"/>
      <c r="BF456" s="35"/>
      <c r="BG456" s="35"/>
      <c r="BH456" s="35"/>
      <c r="BI456" s="35"/>
      <c r="BJ456" s="35"/>
      <c r="BK456" s="35"/>
      <c r="BL456" s="35"/>
      <c r="BM456" s="35"/>
    </row>
    <row r="457" customFormat="false" ht="12" hidden="false" customHeight="true" outlineLevel="0" collapsed="false">
      <c r="A457" s="35"/>
      <c r="B457" s="35"/>
      <c r="C457" s="35"/>
      <c r="D457" s="35"/>
      <c r="E457" s="35"/>
      <c r="F457" s="35"/>
      <c r="G457" s="35"/>
      <c r="H457" s="35"/>
      <c r="I457" s="35"/>
      <c r="J457" s="35"/>
      <c r="K457" s="35"/>
      <c r="L457" s="35"/>
      <c r="M457" s="35"/>
      <c r="N457" s="35"/>
      <c r="O457" s="35"/>
      <c r="P457" s="35"/>
      <c r="Q457" s="35"/>
      <c r="R457" s="35"/>
      <c r="S457" s="35"/>
      <c r="T457" s="35"/>
      <c r="U457" s="35"/>
      <c r="V457" s="35"/>
      <c r="W457" s="35"/>
      <c r="X457" s="35"/>
      <c r="Y457" s="35"/>
      <c r="Z457" s="35"/>
      <c r="AA457" s="35"/>
      <c r="AB457" s="35"/>
      <c r="AC457" s="35"/>
      <c r="AD457" s="35"/>
      <c r="AE457" s="35"/>
      <c r="AF457" s="35"/>
      <c r="AG457" s="35"/>
      <c r="AH457" s="35"/>
      <c r="AI457" s="35"/>
      <c r="AJ457" s="35"/>
      <c r="AK457" s="35"/>
      <c r="AL457" s="35"/>
      <c r="AM457" s="35"/>
      <c r="AN457" s="35"/>
      <c r="AO457" s="35"/>
      <c r="AP457" s="35"/>
      <c r="AQ457" s="35"/>
      <c r="AR457" s="35"/>
      <c r="AS457" s="35"/>
      <c r="AT457" s="35"/>
      <c r="AU457" s="35"/>
      <c r="AV457" s="35"/>
      <c r="AW457" s="35"/>
      <c r="AX457" s="35"/>
      <c r="AY457" s="35"/>
      <c r="AZ457" s="35"/>
      <c r="BA457" s="35"/>
      <c r="BB457" s="35"/>
      <c r="BC457" s="35"/>
      <c r="BD457" s="35"/>
      <c r="BE457" s="35"/>
      <c r="BF457" s="35"/>
      <c r="BG457" s="35"/>
      <c r="BH457" s="35"/>
      <c r="BI457" s="35"/>
      <c r="BJ457" s="35"/>
      <c r="BK457" s="35"/>
      <c r="BL457" s="35"/>
      <c r="BM457" s="35"/>
    </row>
    <row r="458" customFormat="false" ht="12" hidden="false" customHeight="true" outlineLevel="0" collapsed="false">
      <c r="A458" s="35"/>
      <c r="B458" s="35"/>
      <c r="C458" s="35"/>
      <c r="D458" s="35"/>
      <c r="E458" s="35"/>
      <c r="F458" s="35"/>
      <c r="G458" s="35"/>
      <c r="H458" s="35"/>
      <c r="I458" s="35"/>
      <c r="J458" s="35"/>
      <c r="K458" s="35"/>
      <c r="L458" s="35"/>
      <c r="M458" s="35"/>
      <c r="N458" s="35"/>
      <c r="O458" s="35"/>
      <c r="P458" s="35"/>
      <c r="Q458" s="35"/>
      <c r="R458" s="35"/>
      <c r="S458" s="35"/>
      <c r="T458" s="35"/>
      <c r="U458" s="35"/>
      <c r="V458" s="35"/>
      <c r="W458" s="35"/>
      <c r="X458" s="35"/>
      <c r="Y458" s="35"/>
      <c r="Z458" s="35"/>
      <c r="AA458" s="35"/>
      <c r="AB458" s="35"/>
      <c r="AC458" s="35"/>
      <c r="AD458" s="35"/>
      <c r="AE458" s="35"/>
      <c r="AF458" s="35"/>
      <c r="AG458" s="35"/>
      <c r="AH458" s="35"/>
      <c r="AI458" s="35"/>
      <c r="AJ458" s="35"/>
      <c r="AK458" s="35"/>
      <c r="AL458" s="35"/>
      <c r="AM458" s="35"/>
      <c r="AN458" s="35"/>
      <c r="AO458" s="35"/>
      <c r="AP458" s="35"/>
      <c r="AQ458" s="35"/>
      <c r="AR458" s="35"/>
      <c r="AS458" s="35"/>
      <c r="AT458" s="35"/>
      <c r="AU458" s="35"/>
      <c r="AV458" s="35"/>
      <c r="AW458" s="35"/>
      <c r="AX458" s="35"/>
      <c r="AY458" s="35"/>
      <c r="AZ458" s="35"/>
      <c r="BA458" s="35"/>
      <c r="BB458" s="35"/>
      <c r="BC458" s="35"/>
      <c r="BD458" s="35"/>
      <c r="BE458" s="35"/>
      <c r="BF458" s="35"/>
      <c r="BG458" s="35"/>
      <c r="BH458" s="35"/>
      <c r="BI458" s="35"/>
      <c r="BJ458" s="35"/>
      <c r="BK458" s="35"/>
      <c r="BL458" s="35"/>
      <c r="BM458" s="35"/>
    </row>
    <row r="459" customFormat="false" ht="12" hidden="false" customHeight="true" outlineLevel="0" collapsed="false">
      <c r="A459" s="35"/>
      <c r="B459" s="35"/>
      <c r="C459" s="35"/>
      <c r="D459" s="35"/>
      <c r="E459" s="35"/>
      <c r="F459" s="35"/>
      <c r="G459" s="35"/>
      <c r="H459" s="35"/>
      <c r="I459" s="35"/>
      <c r="J459" s="35"/>
      <c r="K459" s="35"/>
      <c r="L459" s="35"/>
      <c r="M459" s="35"/>
      <c r="N459" s="35"/>
      <c r="O459" s="35"/>
      <c r="P459" s="35"/>
      <c r="Q459" s="35"/>
      <c r="R459" s="35"/>
      <c r="S459" s="35"/>
      <c r="T459" s="35"/>
      <c r="U459" s="35"/>
      <c r="V459" s="35"/>
      <c r="W459" s="35"/>
      <c r="X459" s="35"/>
      <c r="Y459" s="35"/>
      <c r="Z459" s="35"/>
      <c r="AA459" s="35"/>
      <c r="AB459" s="35"/>
      <c r="AC459" s="35"/>
      <c r="AD459" s="35"/>
      <c r="AE459" s="35"/>
      <c r="AF459" s="35"/>
      <c r="AG459" s="35"/>
      <c r="AH459" s="35"/>
      <c r="AI459" s="35"/>
      <c r="AJ459" s="35"/>
      <c r="AK459" s="35"/>
      <c r="AL459" s="35"/>
      <c r="AM459" s="35"/>
      <c r="AN459" s="35"/>
      <c r="AO459" s="35"/>
      <c r="AP459" s="35"/>
      <c r="AQ459" s="35"/>
      <c r="AR459" s="35"/>
      <c r="AS459" s="35"/>
      <c r="AT459" s="35"/>
      <c r="AU459" s="35"/>
      <c r="AV459" s="35"/>
      <c r="AW459" s="35"/>
      <c r="AX459" s="35"/>
      <c r="AY459" s="35"/>
      <c r="AZ459" s="35"/>
      <c r="BA459" s="35"/>
      <c r="BB459" s="35"/>
      <c r="BC459" s="35"/>
      <c r="BD459" s="35"/>
      <c r="BE459" s="35"/>
      <c r="BF459" s="35"/>
      <c r="BG459" s="35"/>
      <c r="BH459" s="35"/>
      <c r="BI459" s="35"/>
      <c r="BJ459" s="35"/>
      <c r="BK459" s="35"/>
      <c r="BL459" s="35"/>
      <c r="BM459" s="35"/>
    </row>
    <row r="460" customFormat="false" ht="12" hidden="false" customHeight="true" outlineLevel="0" collapsed="false">
      <c r="A460" s="35"/>
      <c r="B460" s="35"/>
      <c r="C460" s="35"/>
      <c r="D460" s="35"/>
      <c r="E460" s="35"/>
      <c r="F460" s="35"/>
      <c r="G460" s="35"/>
      <c r="H460" s="35"/>
      <c r="I460" s="35"/>
      <c r="J460" s="35"/>
      <c r="K460" s="35"/>
      <c r="L460" s="35"/>
      <c r="M460" s="35"/>
      <c r="N460" s="35"/>
      <c r="O460" s="35"/>
      <c r="P460" s="35"/>
      <c r="Q460" s="35"/>
      <c r="R460" s="35"/>
      <c r="S460" s="35"/>
      <c r="T460" s="35"/>
      <c r="U460" s="35"/>
      <c r="V460" s="35"/>
      <c r="W460" s="35"/>
      <c r="X460" s="35"/>
      <c r="Y460" s="35"/>
      <c r="Z460" s="35"/>
      <c r="AA460" s="35"/>
      <c r="AB460" s="35"/>
      <c r="AC460" s="35"/>
      <c r="AD460" s="35"/>
      <c r="AE460" s="35"/>
      <c r="AF460" s="35"/>
      <c r="AG460" s="35"/>
      <c r="AH460" s="35"/>
      <c r="AI460" s="35"/>
      <c r="AJ460" s="35"/>
      <c r="AK460" s="35"/>
      <c r="AL460" s="35"/>
      <c r="AM460" s="35"/>
      <c r="AN460" s="35"/>
      <c r="AO460" s="35"/>
      <c r="AP460" s="35"/>
      <c r="AQ460" s="35"/>
      <c r="AR460" s="35"/>
      <c r="AS460" s="35"/>
      <c r="AT460" s="35"/>
      <c r="AU460" s="35"/>
      <c r="AV460" s="35"/>
      <c r="AW460" s="35"/>
      <c r="AX460" s="35"/>
      <c r="AY460" s="35"/>
      <c r="AZ460" s="35"/>
      <c r="BA460" s="35"/>
      <c r="BB460" s="35"/>
      <c r="BC460" s="35"/>
      <c r="BD460" s="35"/>
      <c r="BE460" s="35"/>
      <c r="BF460" s="35"/>
      <c r="BG460" s="35"/>
      <c r="BH460" s="35"/>
      <c r="BI460" s="35"/>
      <c r="BJ460" s="35"/>
      <c r="BK460" s="35"/>
      <c r="BL460" s="35"/>
      <c r="BM460" s="35"/>
    </row>
    <row r="461" customFormat="false" ht="12" hidden="false" customHeight="true" outlineLevel="0" collapsed="false">
      <c r="A461" s="35"/>
      <c r="B461" s="35"/>
      <c r="C461" s="35"/>
      <c r="D461" s="35"/>
      <c r="E461" s="35"/>
      <c r="F461" s="35"/>
      <c r="G461" s="35"/>
      <c r="H461" s="35"/>
      <c r="I461" s="35"/>
      <c r="J461" s="35"/>
      <c r="K461" s="35"/>
      <c r="L461" s="35"/>
      <c r="M461" s="35"/>
      <c r="N461" s="35"/>
      <c r="O461" s="35"/>
      <c r="P461" s="35"/>
      <c r="Q461" s="35"/>
      <c r="R461" s="35"/>
      <c r="S461" s="35"/>
      <c r="T461" s="35"/>
      <c r="U461" s="35"/>
      <c r="V461" s="35"/>
      <c r="W461" s="35"/>
      <c r="X461" s="35"/>
      <c r="Y461" s="35"/>
      <c r="Z461" s="35"/>
      <c r="AA461" s="35"/>
      <c r="AB461" s="35"/>
      <c r="AC461" s="35"/>
      <c r="AD461" s="35"/>
      <c r="AE461" s="35"/>
      <c r="AF461" s="35"/>
      <c r="AG461" s="35"/>
      <c r="AH461" s="35"/>
      <c r="AI461" s="35"/>
      <c r="AJ461" s="35"/>
      <c r="AK461" s="35"/>
      <c r="AL461" s="35"/>
      <c r="AM461" s="35"/>
      <c r="AN461" s="35"/>
      <c r="AO461" s="35"/>
      <c r="AP461" s="35"/>
      <c r="AQ461" s="35"/>
      <c r="AR461" s="35"/>
      <c r="AS461" s="35"/>
      <c r="AT461" s="35"/>
      <c r="AU461" s="35"/>
      <c r="AV461" s="35"/>
      <c r="AW461" s="35"/>
      <c r="AX461" s="35"/>
      <c r="AY461" s="35"/>
      <c r="AZ461" s="35"/>
      <c r="BA461" s="35"/>
      <c r="BB461" s="35"/>
      <c r="BC461" s="35"/>
      <c r="BD461" s="35"/>
      <c r="BE461" s="35"/>
      <c r="BF461" s="35"/>
      <c r="BG461" s="35"/>
      <c r="BH461" s="35"/>
      <c r="BI461" s="35"/>
      <c r="BJ461" s="35"/>
      <c r="BK461" s="35"/>
      <c r="BL461" s="35"/>
      <c r="BM461" s="35"/>
    </row>
    <row r="462" customFormat="false" ht="12" hidden="false" customHeight="true" outlineLevel="0" collapsed="false">
      <c r="A462" s="35"/>
      <c r="B462" s="35"/>
      <c r="C462" s="35"/>
      <c r="D462" s="35"/>
      <c r="E462" s="35"/>
      <c r="F462" s="35"/>
      <c r="G462" s="35"/>
      <c r="H462" s="35"/>
      <c r="I462" s="35"/>
      <c r="J462" s="35"/>
      <c r="K462" s="35"/>
      <c r="L462" s="35"/>
      <c r="M462" s="35"/>
      <c r="N462" s="35"/>
      <c r="O462" s="35"/>
      <c r="P462" s="35"/>
      <c r="Q462" s="35"/>
      <c r="R462" s="35"/>
      <c r="S462" s="35"/>
      <c r="T462" s="35"/>
      <c r="U462" s="35"/>
      <c r="V462" s="35"/>
      <c r="W462" s="35"/>
      <c r="X462" s="35"/>
      <c r="Y462" s="35"/>
      <c r="Z462" s="35"/>
      <c r="AA462" s="35"/>
      <c r="AB462" s="35"/>
      <c r="AC462" s="35"/>
      <c r="AD462" s="35"/>
      <c r="AE462" s="35"/>
      <c r="AF462" s="35"/>
      <c r="AG462" s="35"/>
      <c r="AH462" s="35"/>
      <c r="AI462" s="35"/>
      <c r="AJ462" s="35"/>
      <c r="AK462" s="35"/>
      <c r="AL462" s="35"/>
      <c r="AM462" s="35"/>
      <c r="AN462" s="35"/>
      <c r="AO462" s="35"/>
      <c r="AP462" s="35"/>
      <c r="AQ462" s="35"/>
      <c r="AR462" s="35"/>
      <c r="AS462" s="35"/>
      <c r="AT462" s="35"/>
      <c r="AU462" s="35"/>
      <c r="AV462" s="35"/>
      <c r="AW462" s="35"/>
      <c r="AX462" s="35"/>
      <c r="AY462" s="35"/>
      <c r="AZ462" s="35"/>
      <c r="BA462" s="35"/>
      <c r="BB462" s="35"/>
      <c r="BC462" s="35"/>
      <c r="BD462" s="35"/>
      <c r="BE462" s="35"/>
      <c r="BF462" s="35"/>
      <c r="BG462" s="35"/>
      <c r="BH462" s="35"/>
      <c r="BI462" s="35"/>
      <c r="BJ462" s="35"/>
      <c r="BK462" s="35"/>
      <c r="BL462" s="35"/>
      <c r="BM462" s="35"/>
    </row>
    <row r="463" customFormat="false" ht="12" hidden="false" customHeight="true" outlineLevel="0" collapsed="false">
      <c r="A463" s="35"/>
      <c r="B463" s="35"/>
      <c r="C463" s="35"/>
      <c r="D463" s="35"/>
      <c r="E463" s="35"/>
      <c r="F463" s="35"/>
      <c r="G463" s="35"/>
      <c r="H463" s="35"/>
      <c r="I463" s="35"/>
      <c r="J463" s="35"/>
      <c r="K463" s="35"/>
      <c r="L463" s="35"/>
      <c r="M463" s="35"/>
      <c r="N463" s="35"/>
      <c r="O463" s="35"/>
      <c r="P463" s="35"/>
      <c r="Q463" s="35"/>
      <c r="R463" s="35"/>
      <c r="S463" s="35"/>
      <c r="T463" s="35"/>
      <c r="U463" s="35"/>
      <c r="V463" s="35"/>
      <c r="W463" s="35"/>
      <c r="X463" s="35"/>
      <c r="Y463" s="35"/>
      <c r="Z463" s="35"/>
      <c r="AA463" s="35"/>
      <c r="AB463" s="35"/>
      <c r="AC463" s="35"/>
      <c r="AD463" s="35"/>
      <c r="AE463" s="35"/>
      <c r="AF463" s="35"/>
      <c r="AG463" s="35"/>
      <c r="AH463" s="35"/>
      <c r="AI463" s="35"/>
      <c r="AJ463" s="35"/>
      <c r="AK463" s="35"/>
      <c r="AL463" s="35"/>
      <c r="AM463" s="35"/>
      <c r="AN463" s="35"/>
      <c r="AO463" s="35"/>
      <c r="AP463" s="35"/>
      <c r="AQ463" s="35"/>
      <c r="AR463" s="35"/>
      <c r="AS463" s="35"/>
      <c r="AT463" s="35"/>
      <c r="AU463" s="35"/>
      <c r="AV463" s="35"/>
      <c r="AW463" s="35"/>
      <c r="AX463" s="35"/>
      <c r="AY463" s="35"/>
      <c r="AZ463" s="35"/>
      <c r="BA463" s="35"/>
      <c r="BB463" s="35"/>
      <c r="BC463" s="35"/>
      <c r="BD463" s="35"/>
      <c r="BE463" s="35"/>
      <c r="BF463" s="35"/>
      <c r="BG463" s="35"/>
      <c r="BH463" s="35"/>
      <c r="BI463" s="35"/>
      <c r="BJ463" s="35"/>
      <c r="BK463" s="35"/>
      <c r="BL463" s="35"/>
      <c r="BM463" s="35"/>
    </row>
    <row r="464" customFormat="false" ht="12" hidden="false" customHeight="true" outlineLevel="0" collapsed="false">
      <c r="A464" s="35"/>
      <c r="B464" s="35"/>
      <c r="C464" s="35"/>
      <c r="D464" s="35"/>
      <c r="E464" s="35"/>
      <c r="F464" s="35"/>
      <c r="G464" s="35"/>
      <c r="H464" s="35"/>
      <c r="I464" s="35"/>
      <c r="J464" s="35"/>
      <c r="K464" s="35"/>
      <c r="L464" s="35"/>
      <c r="M464" s="35"/>
      <c r="N464" s="35"/>
      <c r="O464" s="35"/>
      <c r="P464" s="35"/>
      <c r="Q464" s="35"/>
      <c r="R464" s="35"/>
      <c r="S464" s="35"/>
      <c r="T464" s="35"/>
      <c r="U464" s="35"/>
      <c r="V464" s="35"/>
      <c r="W464" s="35"/>
      <c r="X464" s="35"/>
      <c r="Y464" s="35"/>
      <c r="Z464" s="35"/>
      <c r="AA464" s="35"/>
      <c r="AB464" s="35"/>
      <c r="AC464" s="35"/>
      <c r="AD464" s="35"/>
      <c r="AE464" s="35"/>
      <c r="AF464" s="35"/>
      <c r="AG464" s="35"/>
      <c r="AH464" s="35"/>
      <c r="AI464" s="35"/>
      <c r="AJ464" s="35"/>
      <c r="AK464" s="35"/>
      <c r="AL464" s="35"/>
      <c r="AM464" s="35"/>
      <c r="AN464" s="35"/>
      <c r="AO464" s="35"/>
      <c r="AP464" s="35"/>
      <c r="AQ464" s="35"/>
      <c r="AR464" s="35"/>
      <c r="AS464" s="35"/>
      <c r="AT464" s="35"/>
      <c r="AU464" s="35"/>
      <c r="AV464" s="35"/>
      <c r="AW464" s="35"/>
      <c r="AX464" s="35"/>
      <c r="AY464" s="35"/>
      <c r="AZ464" s="35"/>
      <c r="BA464" s="35"/>
      <c r="BB464" s="35"/>
      <c r="BC464" s="35"/>
      <c r="BD464" s="35"/>
      <c r="BE464" s="35"/>
      <c r="BF464" s="35"/>
      <c r="BG464" s="35"/>
      <c r="BH464" s="35"/>
      <c r="BI464" s="35"/>
      <c r="BJ464" s="35"/>
      <c r="BK464" s="35"/>
      <c r="BL464" s="35"/>
      <c r="BM464" s="35"/>
    </row>
    <row r="465" customFormat="false" ht="12" hidden="false" customHeight="true" outlineLevel="0" collapsed="false">
      <c r="A465" s="35"/>
      <c r="B465" s="35"/>
      <c r="C465" s="35"/>
      <c r="D465" s="35"/>
      <c r="E465" s="35"/>
      <c r="F465" s="35"/>
      <c r="G465" s="35"/>
      <c r="H465" s="35"/>
      <c r="I465" s="35"/>
      <c r="J465" s="35"/>
      <c r="K465" s="35"/>
      <c r="L465" s="35"/>
      <c r="M465" s="35"/>
      <c r="N465" s="35"/>
      <c r="O465" s="35"/>
      <c r="P465" s="35"/>
      <c r="Q465" s="35"/>
      <c r="R465" s="35"/>
      <c r="S465" s="35"/>
      <c r="T465" s="35"/>
      <c r="U465" s="35"/>
      <c r="V465" s="35"/>
      <c r="W465" s="35"/>
      <c r="X465" s="35"/>
      <c r="Y465" s="35"/>
      <c r="Z465" s="35"/>
      <c r="AA465" s="35"/>
      <c r="AB465" s="35"/>
      <c r="AC465" s="35"/>
      <c r="AD465" s="35"/>
      <c r="AE465" s="35"/>
      <c r="AF465" s="35"/>
      <c r="AG465" s="35"/>
      <c r="AH465" s="35"/>
      <c r="AI465" s="35"/>
      <c r="AJ465" s="35"/>
      <c r="AK465" s="35"/>
      <c r="AL465" s="35"/>
      <c r="AM465" s="35"/>
      <c r="AN465" s="35"/>
      <c r="AO465" s="35"/>
      <c r="AP465" s="35"/>
      <c r="AQ465" s="35"/>
      <c r="AR465" s="35"/>
      <c r="AS465" s="35"/>
      <c r="AT465" s="35"/>
      <c r="AU465" s="35"/>
      <c r="AV465" s="35"/>
      <c r="AW465" s="35"/>
      <c r="AX465" s="35"/>
      <c r="AY465" s="35"/>
      <c r="AZ465" s="35"/>
      <c r="BA465" s="35"/>
      <c r="BB465" s="35"/>
      <c r="BC465" s="35"/>
      <c r="BD465" s="35"/>
      <c r="BE465" s="35"/>
      <c r="BF465" s="35"/>
      <c r="BG465" s="35"/>
      <c r="BH465" s="35"/>
      <c r="BI465" s="35"/>
      <c r="BJ465" s="35"/>
      <c r="BK465" s="35"/>
      <c r="BL465" s="35"/>
      <c r="BM465" s="35"/>
    </row>
    <row r="466" customFormat="false" ht="12" hidden="false" customHeight="true" outlineLevel="0" collapsed="false">
      <c r="A466" s="35"/>
      <c r="B466" s="35"/>
      <c r="C466" s="35"/>
      <c r="D466" s="35"/>
      <c r="E466" s="35"/>
      <c r="F466" s="35"/>
      <c r="G466" s="35"/>
      <c r="H466" s="35"/>
      <c r="I466" s="35"/>
      <c r="J466" s="35"/>
      <c r="K466" s="35"/>
      <c r="L466" s="35"/>
      <c r="M466" s="35"/>
      <c r="N466" s="35"/>
      <c r="O466" s="35"/>
      <c r="P466" s="35"/>
      <c r="Q466" s="35"/>
      <c r="R466" s="35"/>
      <c r="S466" s="35"/>
      <c r="T466" s="35"/>
      <c r="U466" s="35"/>
      <c r="V466" s="35"/>
      <c r="W466" s="35"/>
      <c r="X466" s="35"/>
      <c r="Y466" s="35"/>
      <c r="Z466" s="35"/>
      <c r="AA466" s="35"/>
      <c r="AB466" s="35"/>
      <c r="AC466" s="35"/>
      <c r="AD466" s="35"/>
      <c r="AE466" s="35"/>
      <c r="AF466" s="35"/>
      <c r="AG466" s="35"/>
      <c r="AH466" s="35"/>
      <c r="AI466" s="35"/>
      <c r="AJ466" s="35"/>
      <c r="AK466" s="35"/>
      <c r="AL466" s="35"/>
      <c r="AM466" s="35"/>
      <c r="AN466" s="35"/>
      <c r="AO466" s="35"/>
      <c r="AP466" s="35"/>
      <c r="AQ466" s="35"/>
      <c r="AR466" s="35"/>
      <c r="AS466" s="35"/>
      <c r="AT466" s="35"/>
      <c r="AU466" s="35"/>
      <c r="AV466" s="35"/>
      <c r="AW466" s="35"/>
      <c r="AX466" s="35"/>
      <c r="AY466" s="35"/>
      <c r="AZ466" s="35"/>
      <c r="BA466" s="35"/>
      <c r="BB466" s="35"/>
      <c r="BC466" s="35"/>
      <c r="BD466" s="35"/>
      <c r="BE466" s="35"/>
      <c r="BF466" s="35"/>
      <c r="BG466" s="35"/>
      <c r="BH466" s="35"/>
      <c r="BI466" s="35"/>
      <c r="BJ466" s="35"/>
      <c r="BK466" s="35"/>
      <c r="BL466" s="35"/>
      <c r="BM466" s="35"/>
    </row>
    <row r="467" customFormat="false" ht="12" hidden="false" customHeight="true" outlineLevel="0" collapsed="false">
      <c r="A467" s="35"/>
      <c r="B467" s="35"/>
      <c r="C467" s="35"/>
      <c r="D467" s="35"/>
      <c r="E467" s="35"/>
      <c r="F467" s="35"/>
      <c r="G467" s="35"/>
      <c r="H467" s="35"/>
      <c r="I467" s="35"/>
      <c r="J467" s="35"/>
      <c r="K467" s="35"/>
      <c r="L467" s="35"/>
      <c r="M467" s="35"/>
      <c r="N467" s="35"/>
      <c r="O467" s="35"/>
      <c r="P467" s="35"/>
      <c r="Q467" s="35"/>
      <c r="R467" s="35"/>
      <c r="S467" s="35"/>
      <c r="T467" s="35"/>
      <c r="U467" s="35"/>
      <c r="V467" s="35"/>
      <c r="W467" s="35"/>
      <c r="X467" s="35"/>
      <c r="Y467" s="35"/>
      <c r="Z467" s="35"/>
      <c r="AA467" s="35"/>
      <c r="AB467" s="35"/>
      <c r="AC467" s="35"/>
      <c r="AD467" s="35"/>
      <c r="AE467" s="35"/>
      <c r="AF467" s="35"/>
      <c r="AG467" s="35"/>
      <c r="AH467" s="35"/>
      <c r="AI467" s="35"/>
      <c r="AJ467" s="35"/>
      <c r="AK467" s="35"/>
      <c r="AL467" s="35"/>
      <c r="AM467" s="35"/>
      <c r="AN467" s="35"/>
      <c r="AO467" s="35"/>
      <c r="AP467" s="35"/>
      <c r="AQ467" s="35"/>
      <c r="AR467" s="35"/>
      <c r="AS467" s="35"/>
      <c r="AT467" s="35"/>
      <c r="AU467" s="35"/>
      <c r="AV467" s="35"/>
      <c r="AW467" s="35"/>
      <c r="AX467" s="35"/>
      <c r="AY467" s="35"/>
      <c r="AZ467" s="35"/>
      <c r="BA467" s="35"/>
      <c r="BB467" s="35"/>
      <c r="BC467" s="35"/>
      <c r="BD467" s="35"/>
      <c r="BE467" s="35"/>
      <c r="BF467" s="35"/>
      <c r="BG467" s="35"/>
      <c r="BH467" s="35"/>
      <c r="BI467" s="35"/>
      <c r="BJ467" s="35"/>
      <c r="BK467" s="35"/>
      <c r="BL467" s="35"/>
      <c r="BM467" s="35"/>
    </row>
    <row r="468" customFormat="false" ht="12" hidden="false" customHeight="true" outlineLevel="0" collapsed="false">
      <c r="A468" s="35"/>
      <c r="B468" s="35"/>
      <c r="C468" s="35"/>
      <c r="D468" s="35"/>
      <c r="E468" s="35"/>
      <c r="F468" s="35"/>
      <c r="G468" s="35"/>
      <c r="H468" s="35"/>
      <c r="I468" s="35"/>
      <c r="J468" s="35"/>
      <c r="K468" s="35"/>
      <c r="L468" s="35"/>
      <c r="M468" s="35"/>
      <c r="N468" s="35"/>
      <c r="O468" s="35"/>
      <c r="P468" s="35"/>
      <c r="Q468" s="35"/>
      <c r="R468" s="35"/>
      <c r="S468" s="35"/>
      <c r="T468" s="35"/>
      <c r="U468" s="35"/>
      <c r="V468" s="35"/>
      <c r="W468" s="35"/>
      <c r="X468" s="35"/>
      <c r="Y468" s="35"/>
      <c r="Z468" s="35"/>
      <c r="AA468" s="35"/>
      <c r="AB468" s="35"/>
      <c r="AC468" s="35"/>
      <c r="AD468" s="35"/>
      <c r="AE468" s="35"/>
      <c r="AF468" s="35"/>
      <c r="AG468" s="35"/>
      <c r="AH468" s="35"/>
      <c r="AI468" s="35"/>
      <c r="AJ468" s="35"/>
      <c r="AK468" s="35"/>
      <c r="AL468" s="35"/>
      <c r="AM468" s="35"/>
      <c r="AN468" s="35"/>
      <c r="AO468" s="35"/>
      <c r="AP468" s="35"/>
      <c r="AQ468" s="35"/>
      <c r="AR468" s="35"/>
      <c r="AS468" s="35"/>
      <c r="AT468" s="35"/>
      <c r="AU468" s="35"/>
      <c r="AV468" s="35"/>
      <c r="AW468" s="35"/>
      <c r="AX468" s="35"/>
      <c r="AY468" s="35"/>
      <c r="AZ468" s="35"/>
      <c r="BA468" s="35"/>
      <c r="BB468" s="35"/>
      <c r="BC468" s="35"/>
      <c r="BD468" s="35"/>
      <c r="BE468" s="35"/>
      <c r="BF468" s="35"/>
      <c r="BG468" s="35"/>
      <c r="BH468" s="35"/>
      <c r="BI468" s="35"/>
      <c r="BJ468" s="35"/>
      <c r="BK468" s="35"/>
      <c r="BL468" s="35"/>
      <c r="BM468" s="35"/>
    </row>
    <row r="469" customFormat="false" ht="12" hidden="false" customHeight="true" outlineLevel="0" collapsed="false">
      <c r="A469" s="35"/>
      <c r="B469" s="35"/>
      <c r="C469" s="35"/>
      <c r="D469" s="35"/>
      <c r="E469" s="35"/>
      <c r="F469" s="35"/>
      <c r="G469" s="35"/>
      <c r="H469" s="35"/>
      <c r="I469" s="35"/>
      <c r="J469" s="35"/>
      <c r="K469" s="35"/>
      <c r="L469" s="35"/>
      <c r="M469" s="35"/>
      <c r="N469" s="35"/>
      <c r="O469" s="35"/>
      <c r="P469" s="35"/>
      <c r="Q469" s="35"/>
      <c r="R469" s="35"/>
      <c r="S469" s="35"/>
      <c r="T469" s="35"/>
      <c r="U469" s="35"/>
      <c r="V469" s="35"/>
      <c r="W469" s="35"/>
      <c r="X469" s="35"/>
      <c r="Y469" s="35"/>
      <c r="Z469" s="35"/>
      <c r="AA469" s="35"/>
      <c r="AB469" s="35"/>
      <c r="AC469" s="35"/>
      <c r="AD469" s="35"/>
      <c r="AE469" s="35"/>
      <c r="AF469" s="35"/>
      <c r="AG469" s="35"/>
      <c r="AH469" s="35"/>
      <c r="AI469" s="35"/>
      <c r="AJ469" s="35"/>
      <c r="AK469" s="35"/>
      <c r="AL469" s="35"/>
      <c r="AM469" s="35"/>
      <c r="AN469" s="35"/>
      <c r="AO469" s="35"/>
      <c r="AP469" s="35"/>
      <c r="AQ469" s="35"/>
      <c r="AR469" s="35"/>
      <c r="AS469" s="35"/>
      <c r="AT469" s="35"/>
      <c r="AU469" s="35"/>
      <c r="AV469" s="35"/>
      <c r="AW469" s="35"/>
      <c r="AX469" s="35"/>
      <c r="AY469" s="35"/>
      <c r="AZ469" s="35"/>
      <c r="BA469" s="35"/>
      <c r="BB469" s="35"/>
      <c r="BC469" s="35"/>
      <c r="BD469" s="35"/>
      <c r="BE469" s="35"/>
      <c r="BF469" s="35"/>
      <c r="BG469" s="35"/>
      <c r="BH469" s="35"/>
      <c r="BI469" s="35"/>
      <c r="BJ469" s="35"/>
      <c r="BK469" s="35"/>
      <c r="BL469" s="35"/>
      <c r="BM469" s="35"/>
    </row>
    <row r="470" customFormat="false" ht="12" hidden="false" customHeight="true" outlineLevel="0" collapsed="false">
      <c r="A470" s="35"/>
      <c r="B470" s="35"/>
      <c r="C470" s="35"/>
      <c r="D470" s="35"/>
      <c r="E470" s="35"/>
      <c r="F470" s="35"/>
      <c r="G470" s="35"/>
      <c r="H470" s="35"/>
      <c r="I470" s="35"/>
      <c r="J470" s="35"/>
      <c r="K470" s="35"/>
      <c r="L470" s="35"/>
      <c r="M470" s="35"/>
      <c r="N470" s="35"/>
      <c r="O470" s="35"/>
      <c r="P470" s="35"/>
      <c r="Q470" s="35"/>
      <c r="R470" s="35"/>
      <c r="S470" s="35"/>
      <c r="T470" s="35"/>
      <c r="U470" s="35"/>
      <c r="V470" s="35"/>
      <c r="W470" s="35"/>
      <c r="X470" s="35"/>
      <c r="Y470" s="35"/>
      <c r="Z470" s="35"/>
      <c r="AA470" s="35"/>
      <c r="AB470" s="35"/>
      <c r="AC470" s="35"/>
      <c r="AD470" s="35"/>
      <c r="AE470" s="35"/>
      <c r="AF470" s="35"/>
      <c r="AG470" s="35"/>
      <c r="AH470" s="35"/>
      <c r="AI470" s="35"/>
      <c r="AJ470" s="35"/>
      <c r="AK470" s="35"/>
      <c r="AL470" s="35"/>
      <c r="AM470" s="35"/>
      <c r="AN470" s="35"/>
      <c r="AO470" s="35"/>
      <c r="AP470" s="35"/>
      <c r="AQ470" s="35"/>
      <c r="AR470" s="35"/>
      <c r="AS470" s="35"/>
      <c r="AT470" s="35"/>
      <c r="AU470" s="35"/>
      <c r="AV470" s="35"/>
      <c r="AW470" s="35"/>
      <c r="AX470" s="35"/>
      <c r="AY470" s="35"/>
      <c r="AZ470" s="35"/>
      <c r="BA470" s="35"/>
      <c r="BB470" s="35"/>
      <c r="BC470" s="35"/>
      <c r="BD470" s="35"/>
      <c r="BE470" s="35"/>
      <c r="BF470" s="35"/>
      <c r="BG470" s="35"/>
      <c r="BH470" s="35"/>
      <c r="BI470" s="35"/>
      <c r="BJ470" s="35"/>
      <c r="BK470" s="35"/>
      <c r="BL470" s="35"/>
      <c r="BM470" s="35"/>
    </row>
    <row r="471" customFormat="false" ht="12" hidden="false" customHeight="true" outlineLevel="0" collapsed="false">
      <c r="A471" s="35"/>
      <c r="B471" s="35"/>
      <c r="C471" s="35"/>
      <c r="D471" s="35"/>
      <c r="E471" s="35"/>
      <c r="F471" s="35"/>
      <c r="G471" s="35"/>
      <c r="H471" s="35"/>
      <c r="I471" s="35"/>
      <c r="J471" s="35"/>
      <c r="K471" s="35"/>
      <c r="L471" s="35"/>
      <c r="M471" s="35"/>
      <c r="N471" s="35"/>
      <c r="O471" s="35"/>
      <c r="P471" s="35"/>
      <c r="Q471" s="35"/>
      <c r="R471" s="35"/>
      <c r="S471" s="35"/>
      <c r="T471" s="35"/>
      <c r="U471" s="35"/>
      <c r="V471" s="35"/>
      <c r="W471" s="35"/>
      <c r="X471" s="35"/>
      <c r="Y471" s="35"/>
      <c r="Z471" s="35"/>
      <c r="AA471" s="35"/>
      <c r="AB471" s="35"/>
      <c r="AC471" s="35"/>
      <c r="AD471" s="35"/>
      <c r="AE471" s="35"/>
      <c r="AF471" s="35"/>
      <c r="AG471" s="35"/>
      <c r="AH471" s="35"/>
      <c r="AI471" s="35"/>
      <c r="AJ471" s="35"/>
      <c r="AK471" s="35"/>
      <c r="AL471" s="35"/>
      <c r="AM471" s="35"/>
      <c r="AN471" s="35"/>
      <c r="AO471" s="35"/>
      <c r="AP471" s="35"/>
      <c r="AQ471" s="35"/>
      <c r="AR471" s="35"/>
      <c r="AS471" s="35"/>
      <c r="AT471" s="35"/>
      <c r="AU471" s="35"/>
      <c r="AV471" s="35"/>
      <c r="AW471" s="35"/>
      <c r="AX471" s="35"/>
      <c r="AY471" s="35"/>
      <c r="AZ471" s="35"/>
      <c r="BA471" s="35"/>
      <c r="BB471" s="35"/>
      <c r="BC471" s="35"/>
      <c r="BD471" s="35"/>
      <c r="BE471" s="35"/>
      <c r="BF471" s="35"/>
      <c r="BG471" s="35"/>
      <c r="BH471" s="35"/>
      <c r="BI471" s="35"/>
      <c r="BJ471" s="35"/>
      <c r="BK471" s="35"/>
      <c r="BL471" s="35"/>
      <c r="BM471" s="35"/>
    </row>
    <row r="472" customFormat="false" ht="12" hidden="false" customHeight="true" outlineLevel="0" collapsed="false">
      <c r="A472" s="35"/>
      <c r="B472" s="35"/>
      <c r="C472" s="35"/>
      <c r="D472" s="35"/>
      <c r="E472" s="35"/>
      <c r="F472" s="35"/>
      <c r="G472" s="35"/>
      <c r="H472" s="35"/>
      <c r="I472" s="35"/>
      <c r="J472" s="35"/>
      <c r="K472" s="35"/>
      <c r="L472" s="35"/>
      <c r="M472" s="35"/>
      <c r="N472" s="35"/>
      <c r="O472" s="35"/>
      <c r="P472" s="35"/>
      <c r="Q472" s="35"/>
      <c r="R472" s="35"/>
      <c r="S472" s="35"/>
      <c r="T472" s="35"/>
      <c r="U472" s="35"/>
      <c r="V472" s="35"/>
      <c r="W472" s="35"/>
      <c r="X472" s="35"/>
      <c r="Y472" s="35"/>
      <c r="Z472" s="35"/>
      <c r="AA472" s="35"/>
      <c r="AB472" s="35"/>
      <c r="AC472" s="35"/>
      <c r="AD472" s="35"/>
      <c r="AE472" s="35"/>
      <c r="AF472" s="35"/>
      <c r="AG472" s="35"/>
      <c r="AH472" s="35"/>
      <c r="AI472" s="35"/>
      <c r="AJ472" s="35"/>
      <c r="AK472" s="35"/>
      <c r="AL472" s="35"/>
      <c r="AM472" s="35"/>
      <c r="AN472" s="35"/>
      <c r="AO472" s="35"/>
      <c r="AP472" s="35"/>
      <c r="AQ472" s="35"/>
      <c r="AR472" s="35"/>
      <c r="AS472" s="35"/>
      <c r="AT472" s="35"/>
      <c r="AU472" s="35"/>
      <c r="AV472" s="35"/>
      <c r="AW472" s="35"/>
      <c r="AX472" s="35"/>
      <c r="AY472" s="35"/>
      <c r="AZ472" s="35"/>
      <c r="BA472" s="35"/>
      <c r="BB472" s="35"/>
      <c r="BC472" s="35"/>
      <c r="BD472" s="35"/>
      <c r="BE472" s="35"/>
      <c r="BF472" s="35"/>
      <c r="BG472" s="35"/>
      <c r="BH472" s="35"/>
      <c r="BI472" s="35"/>
      <c r="BJ472" s="35"/>
      <c r="BK472" s="35"/>
      <c r="BL472" s="35"/>
      <c r="BM472" s="35"/>
    </row>
    <row r="473" customFormat="false" ht="12" hidden="false" customHeight="true" outlineLevel="0" collapsed="false">
      <c r="A473" s="35"/>
      <c r="B473" s="35"/>
      <c r="C473" s="35"/>
      <c r="D473" s="35"/>
      <c r="E473" s="35"/>
      <c r="F473" s="35"/>
      <c r="G473" s="35"/>
      <c r="H473" s="35"/>
      <c r="I473" s="35"/>
      <c r="J473" s="35"/>
      <c r="K473" s="35"/>
      <c r="L473" s="35"/>
      <c r="M473" s="35"/>
      <c r="N473" s="35"/>
      <c r="O473" s="35"/>
      <c r="P473" s="35"/>
      <c r="Q473" s="35"/>
      <c r="R473" s="35"/>
      <c r="S473" s="35"/>
      <c r="T473" s="35"/>
      <c r="U473" s="35"/>
      <c r="V473" s="35"/>
      <c r="W473" s="35"/>
      <c r="X473" s="35"/>
      <c r="Y473" s="35"/>
      <c r="Z473" s="35"/>
      <c r="AA473" s="35"/>
      <c r="AB473" s="35"/>
      <c r="AC473" s="35"/>
      <c r="AD473" s="35"/>
      <c r="AE473" s="35"/>
      <c r="AF473" s="35"/>
      <c r="AG473" s="35"/>
      <c r="AH473" s="35"/>
      <c r="AI473" s="35"/>
      <c r="AJ473" s="35"/>
      <c r="AK473" s="35"/>
      <c r="AL473" s="35"/>
      <c r="AM473" s="35"/>
      <c r="AN473" s="35"/>
      <c r="AO473" s="35"/>
      <c r="AP473" s="35"/>
      <c r="AQ473" s="35"/>
      <c r="AR473" s="35"/>
      <c r="AS473" s="35"/>
      <c r="AT473" s="35"/>
      <c r="AU473" s="35"/>
      <c r="AV473" s="35"/>
      <c r="AW473" s="35"/>
      <c r="AX473" s="35"/>
      <c r="AY473" s="35"/>
      <c r="AZ473" s="35"/>
      <c r="BA473" s="35"/>
      <c r="BB473" s="35"/>
      <c r="BC473" s="35"/>
      <c r="BD473" s="35"/>
      <c r="BE473" s="35"/>
      <c r="BF473" s="35"/>
      <c r="BG473" s="35"/>
      <c r="BH473" s="35"/>
      <c r="BI473" s="35"/>
      <c r="BJ473" s="35"/>
      <c r="BK473" s="35"/>
      <c r="BL473" s="35"/>
      <c r="BM473" s="35"/>
    </row>
    <row r="474" customFormat="false" ht="12" hidden="false" customHeight="true" outlineLevel="0" collapsed="false">
      <c r="A474" s="35"/>
      <c r="B474" s="35"/>
      <c r="C474" s="35"/>
      <c r="D474" s="35"/>
      <c r="E474" s="35"/>
      <c r="F474" s="35"/>
      <c r="G474" s="35"/>
      <c r="H474" s="35"/>
      <c r="I474" s="35"/>
      <c r="J474" s="35"/>
      <c r="K474" s="35"/>
      <c r="L474" s="35"/>
      <c r="M474" s="35"/>
      <c r="N474" s="35"/>
      <c r="O474" s="35"/>
      <c r="P474" s="35"/>
      <c r="Q474" s="35"/>
      <c r="R474" s="35"/>
      <c r="S474" s="35"/>
      <c r="T474" s="35"/>
      <c r="U474" s="35"/>
      <c r="V474" s="35"/>
      <c r="W474" s="35"/>
      <c r="X474" s="35"/>
      <c r="Y474" s="35"/>
      <c r="Z474" s="35"/>
      <c r="AA474" s="35"/>
      <c r="AB474" s="35"/>
      <c r="AC474" s="35"/>
      <c r="AD474" s="35"/>
      <c r="AE474" s="35"/>
      <c r="AF474" s="35"/>
      <c r="AG474" s="35"/>
      <c r="AH474" s="35"/>
      <c r="AI474" s="35"/>
      <c r="AJ474" s="35"/>
      <c r="AK474" s="35"/>
      <c r="AL474" s="35"/>
      <c r="AM474" s="35"/>
      <c r="AN474" s="35"/>
      <c r="AO474" s="35"/>
      <c r="AP474" s="35"/>
      <c r="AQ474" s="35"/>
      <c r="AR474" s="35"/>
      <c r="AS474" s="35"/>
      <c r="AT474" s="35"/>
      <c r="AU474" s="35"/>
      <c r="AV474" s="35"/>
      <c r="AW474" s="35"/>
      <c r="AX474" s="35"/>
      <c r="AY474" s="35"/>
      <c r="AZ474" s="35"/>
      <c r="BA474" s="35"/>
      <c r="BB474" s="35"/>
      <c r="BC474" s="35"/>
      <c r="BD474" s="35"/>
      <c r="BE474" s="35"/>
      <c r="BF474" s="35"/>
      <c r="BG474" s="35"/>
      <c r="BH474" s="35"/>
      <c r="BI474" s="35"/>
      <c r="BJ474" s="35"/>
      <c r="BK474" s="35"/>
      <c r="BL474" s="35"/>
      <c r="BM474" s="35"/>
    </row>
    <row r="475" customFormat="false" ht="12" hidden="false" customHeight="true" outlineLevel="0" collapsed="false">
      <c r="A475" s="35"/>
      <c r="B475" s="35"/>
      <c r="C475" s="35"/>
      <c r="D475" s="35"/>
      <c r="E475" s="35"/>
      <c r="F475" s="35"/>
      <c r="G475" s="35"/>
      <c r="H475" s="35"/>
      <c r="I475" s="35"/>
      <c r="J475" s="35"/>
      <c r="K475" s="35"/>
      <c r="L475" s="35"/>
      <c r="M475" s="35"/>
      <c r="N475" s="35"/>
      <c r="O475" s="35"/>
      <c r="P475" s="35"/>
      <c r="Q475" s="35"/>
      <c r="R475" s="35"/>
      <c r="S475" s="35"/>
      <c r="T475" s="35"/>
      <c r="U475" s="35"/>
      <c r="V475" s="35"/>
      <c r="W475" s="35"/>
      <c r="X475" s="35"/>
      <c r="Y475" s="35"/>
      <c r="Z475" s="35"/>
      <c r="AA475" s="35"/>
      <c r="AB475" s="35"/>
      <c r="AC475" s="35"/>
      <c r="AD475" s="35"/>
      <c r="AE475" s="35"/>
      <c r="AF475" s="35"/>
      <c r="AG475" s="35"/>
      <c r="AH475" s="35"/>
      <c r="AI475" s="35"/>
      <c r="AJ475" s="35"/>
      <c r="AK475" s="35"/>
      <c r="AL475" s="35"/>
      <c r="AM475" s="35"/>
      <c r="AN475" s="35"/>
      <c r="AO475" s="35"/>
      <c r="AP475" s="35"/>
      <c r="AQ475" s="35"/>
      <c r="AR475" s="35"/>
      <c r="AS475" s="35"/>
      <c r="AT475" s="35"/>
      <c r="AU475" s="35"/>
      <c r="AV475" s="35"/>
      <c r="AW475" s="35"/>
      <c r="AX475" s="35"/>
      <c r="AY475" s="35"/>
      <c r="AZ475" s="35"/>
      <c r="BA475" s="35"/>
      <c r="BB475" s="35"/>
      <c r="BC475" s="35"/>
      <c r="BD475" s="35"/>
      <c r="BE475" s="35"/>
      <c r="BF475" s="35"/>
      <c r="BG475" s="35"/>
      <c r="BH475" s="35"/>
      <c r="BI475" s="35"/>
      <c r="BJ475" s="35"/>
      <c r="BK475" s="35"/>
      <c r="BL475" s="35"/>
      <c r="BM475" s="35"/>
    </row>
    <row r="476" customFormat="false" ht="12" hidden="false" customHeight="true" outlineLevel="0" collapsed="false">
      <c r="A476" s="35"/>
      <c r="B476" s="35"/>
      <c r="C476" s="35"/>
      <c r="D476" s="35"/>
      <c r="E476" s="35"/>
      <c r="F476" s="35"/>
      <c r="G476" s="35"/>
      <c r="H476" s="35"/>
      <c r="I476" s="35"/>
      <c r="J476" s="35"/>
      <c r="K476" s="35"/>
      <c r="L476" s="35"/>
      <c r="M476" s="35"/>
      <c r="N476" s="35"/>
      <c r="O476" s="35"/>
      <c r="P476" s="35"/>
      <c r="Q476" s="35"/>
      <c r="R476" s="35"/>
      <c r="S476" s="35"/>
      <c r="T476" s="35"/>
      <c r="U476" s="35"/>
      <c r="V476" s="35"/>
      <c r="W476" s="35"/>
      <c r="X476" s="35"/>
      <c r="Y476" s="35"/>
      <c r="Z476" s="35"/>
      <c r="AA476" s="35"/>
      <c r="AB476" s="35"/>
      <c r="AC476" s="35"/>
      <c r="AD476" s="35"/>
      <c r="AE476" s="35"/>
      <c r="AF476" s="35"/>
      <c r="AG476" s="35"/>
      <c r="AH476" s="35"/>
      <c r="AI476" s="35"/>
      <c r="AJ476" s="35"/>
      <c r="AK476" s="35"/>
      <c r="AL476" s="35"/>
      <c r="AM476" s="35"/>
      <c r="AN476" s="35"/>
      <c r="AO476" s="35"/>
      <c r="AP476" s="35"/>
      <c r="AQ476" s="35"/>
      <c r="AR476" s="35"/>
      <c r="AS476" s="35"/>
      <c r="AT476" s="35"/>
      <c r="AU476" s="35"/>
      <c r="AV476" s="35"/>
      <c r="AW476" s="35"/>
      <c r="AX476" s="35"/>
      <c r="AY476" s="35"/>
      <c r="AZ476" s="35"/>
      <c r="BA476" s="35"/>
      <c r="BB476" s="35"/>
      <c r="BC476" s="35"/>
      <c r="BD476" s="35"/>
      <c r="BE476" s="35"/>
      <c r="BF476" s="35"/>
      <c r="BG476" s="35"/>
      <c r="BH476" s="35"/>
      <c r="BI476" s="35"/>
      <c r="BJ476" s="35"/>
      <c r="BK476" s="35"/>
      <c r="BL476" s="35"/>
      <c r="BM476" s="35"/>
    </row>
    <row r="477" customFormat="false" ht="12" hidden="false" customHeight="true" outlineLevel="0" collapsed="false">
      <c r="A477" s="35"/>
      <c r="B477" s="35"/>
      <c r="C477" s="35"/>
      <c r="D477" s="35"/>
      <c r="E477" s="35"/>
      <c r="F477" s="35"/>
      <c r="G477" s="35"/>
      <c r="H477" s="35"/>
      <c r="I477" s="35"/>
      <c r="J477" s="35"/>
      <c r="K477" s="35"/>
      <c r="L477" s="35"/>
      <c r="M477" s="35"/>
      <c r="N477" s="35"/>
      <c r="O477" s="35"/>
      <c r="P477" s="35"/>
      <c r="Q477" s="35"/>
      <c r="R477" s="35"/>
      <c r="S477" s="35"/>
      <c r="T477" s="35"/>
      <c r="U477" s="35"/>
      <c r="V477" s="35"/>
      <c r="W477" s="35"/>
      <c r="X477" s="35"/>
      <c r="Y477" s="35"/>
      <c r="Z477" s="35"/>
      <c r="AA477" s="35"/>
      <c r="AB477" s="35"/>
      <c r="AC477" s="35"/>
      <c r="AD477" s="35"/>
      <c r="AE477" s="35"/>
      <c r="AF477" s="35"/>
      <c r="AG477" s="35"/>
      <c r="AH477" s="35"/>
      <c r="AI477" s="35"/>
      <c r="AJ477" s="35"/>
      <c r="AK477" s="35"/>
      <c r="AL477" s="35"/>
      <c r="AM477" s="35"/>
      <c r="AN477" s="35"/>
      <c r="AO477" s="35"/>
      <c r="AP477" s="35"/>
      <c r="AQ477" s="35"/>
      <c r="AR477" s="35"/>
      <c r="AS477" s="35"/>
      <c r="AT477" s="35"/>
      <c r="AU477" s="35"/>
      <c r="AV477" s="35"/>
      <c r="AW477" s="35"/>
      <c r="AX477" s="35"/>
      <c r="AY477" s="35"/>
      <c r="AZ477" s="35"/>
      <c r="BA477" s="35"/>
      <c r="BB477" s="35"/>
      <c r="BC477" s="35"/>
      <c r="BD477" s="35"/>
      <c r="BE477" s="35"/>
      <c r="BF477" s="35"/>
      <c r="BG477" s="35"/>
      <c r="BH477" s="35"/>
      <c r="BI477" s="35"/>
      <c r="BJ477" s="35"/>
      <c r="BK477" s="35"/>
      <c r="BL477" s="35"/>
      <c r="BM477" s="35"/>
    </row>
    <row r="478" customFormat="false" ht="12" hidden="false" customHeight="true" outlineLevel="0" collapsed="false">
      <c r="A478" s="35"/>
      <c r="B478" s="35"/>
      <c r="C478" s="35"/>
      <c r="D478" s="35"/>
      <c r="E478" s="35"/>
      <c r="F478" s="35"/>
      <c r="G478" s="35"/>
      <c r="H478" s="35"/>
      <c r="I478" s="35"/>
      <c r="J478" s="35"/>
      <c r="K478" s="35"/>
      <c r="L478" s="35"/>
      <c r="M478" s="35"/>
      <c r="N478" s="35"/>
      <c r="O478" s="35"/>
      <c r="P478" s="35"/>
      <c r="Q478" s="35"/>
      <c r="R478" s="35"/>
      <c r="S478" s="35"/>
      <c r="T478" s="35"/>
      <c r="U478" s="35"/>
      <c r="V478" s="35"/>
      <c r="W478" s="35"/>
      <c r="X478" s="35"/>
      <c r="Y478" s="35"/>
      <c r="Z478" s="35"/>
      <c r="AA478" s="35"/>
      <c r="AB478" s="35"/>
      <c r="AC478" s="35"/>
      <c r="AD478" s="35"/>
      <c r="AE478" s="35"/>
      <c r="AF478" s="35"/>
      <c r="AG478" s="35"/>
      <c r="AH478" s="35"/>
      <c r="AI478" s="35"/>
      <c r="AJ478" s="35"/>
      <c r="AK478" s="35"/>
      <c r="AL478" s="35"/>
      <c r="AM478" s="35"/>
      <c r="AN478" s="35"/>
      <c r="AO478" s="35"/>
      <c r="AP478" s="35"/>
      <c r="AQ478" s="35"/>
      <c r="AR478" s="35"/>
      <c r="AS478" s="35"/>
      <c r="AT478" s="35"/>
      <c r="AU478" s="35"/>
      <c r="AV478" s="35"/>
      <c r="AW478" s="35"/>
      <c r="AX478" s="35"/>
      <c r="AY478" s="35"/>
      <c r="AZ478" s="35"/>
      <c r="BA478" s="35"/>
      <c r="BB478" s="35"/>
      <c r="BC478" s="35"/>
      <c r="BD478" s="35"/>
      <c r="BE478" s="35"/>
      <c r="BF478" s="35"/>
      <c r="BG478" s="35"/>
      <c r="BH478" s="35"/>
      <c r="BI478" s="35"/>
      <c r="BJ478" s="35"/>
      <c r="BK478" s="35"/>
      <c r="BL478" s="35"/>
      <c r="BM478" s="35"/>
    </row>
    <row r="479" customFormat="false" ht="12" hidden="false" customHeight="true" outlineLevel="0" collapsed="false">
      <c r="A479" s="35"/>
      <c r="B479" s="35"/>
      <c r="C479" s="35"/>
      <c r="D479" s="35"/>
      <c r="E479" s="35"/>
      <c r="F479" s="35"/>
      <c r="G479" s="35"/>
      <c r="H479" s="35"/>
      <c r="I479" s="35"/>
      <c r="J479" s="35"/>
      <c r="K479" s="35"/>
      <c r="L479" s="35"/>
      <c r="M479" s="35"/>
      <c r="N479" s="35"/>
      <c r="O479" s="35"/>
      <c r="P479" s="35"/>
      <c r="Q479" s="35"/>
      <c r="R479" s="35"/>
      <c r="S479" s="35"/>
      <c r="T479" s="35"/>
      <c r="U479" s="35"/>
      <c r="V479" s="35"/>
      <c r="W479" s="35"/>
      <c r="X479" s="35"/>
      <c r="Y479" s="35"/>
      <c r="Z479" s="35"/>
      <c r="AA479" s="35"/>
      <c r="AB479" s="35"/>
      <c r="AC479" s="35"/>
      <c r="AD479" s="35"/>
      <c r="AE479" s="35"/>
      <c r="AF479" s="35"/>
      <c r="AG479" s="35"/>
      <c r="AH479" s="35"/>
      <c r="AI479" s="35"/>
      <c r="AJ479" s="35"/>
      <c r="AK479" s="35"/>
      <c r="AL479" s="35"/>
      <c r="AM479" s="35"/>
      <c r="AN479" s="35"/>
      <c r="AO479" s="35"/>
      <c r="AP479" s="35"/>
      <c r="AQ479" s="35"/>
      <c r="AR479" s="35"/>
      <c r="AS479" s="35"/>
      <c r="AT479" s="35"/>
      <c r="AU479" s="35"/>
      <c r="AV479" s="35"/>
      <c r="AW479" s="35"/>
      <c r="AX479" s="35"/>
      <c r="AY479" s="35"/>
      <c r="AZ479" s="35"/>
      <c r="BA479" s="35"/>
      <c r="BB479" s="35"/>
      <c r="BC479" s="35"/>
      <c r="BD479" s="35"/>
      <c r="BE479" s="35"/>
      <c r="BF479" s="35"/>
      <c r="BG479" s="35"/>
      <c r="BH479" s="35"/>
      <c r="BI479" s="35"/>
      <c r="BJ479" s="35"/>
      <c r="BK479" s="35"/>
      <c r="BL479" s="35"/>
      <c r="BM479" s="35"/>
    </row>
    <row r="480" customFormat="false" ht="12" hidden="false" customHeight="true" outlineLevel="0" collapsed="false">
      <c r="A480" s="35"/>
      <c r="B480" s="35"/>
      <c r="C480" s="35"/>
      <c r="D480" s="35"/>
      <c r="E480" s="35"/>
      <c r="F480" s="35"/>
      <c r="G480" s="35"/>
      <c r="H480" s="35"/>
      <c r="I480" s="35"/>
      <c r="J480" s="35"/>
      <c r="K480" s="35"/>
      <c r="L480" s="35"/>
      <c r="M480" s="35"/>
      <c r="N480" s="35"/>
      <c r="O480" s="35"/>
      <c r="P480" s="35"/>
      <c r="Q480" s="35"/>
      <c r="R480" s="35"/>
      <c r="S480" s="35"/>
      <c r="T480" s="35"/>
      <c r="U480" s="35"/>
      <c r="V480" s="35"/>
      <c r="W480" s="35"/>
      <c r="X480" s="35"/>
      <c r="Y480" s="35"/>
      <c r="Z480" s="35"/>
      <c r="AA480" s="35"/>
      <c r="AB480" s="35"/>
      <c r="AC480" s="35"/>
      <c r="AD480" s="35"/>
      <c r="AE480" s="35"/>
      <c r="AF480" s="35"/>
      <c r="AG480" s="35"/>
      <c r="AH480" s="35"/>
      <c r="AI480" s="35"/>
      <c r="AJ480" s="35"/>
      <c r="AK480" s="35"/>
      <c r="AL480" s="35"/>
      <c r="AM480" s="35"/>
      <c r="AN480" s="35"/>
      <c r="AO480" s="35"/>
      <c r="AP480" s="35"/>
      <c r="AQ480" s="35"/>
      <c r="AR480" s="35"/>
      <c r="AS480" s="35"/>
      <c r="AT480" s="35"/>
      <c r="AU480" s="35"/>
      <c r="AV480" s="35"/>
      <c r="AW480" s="35"/>
      <c r="AX480" s="35"/>
      <c r="AY480" s="35"/>
      <c r="AZ480" s="35"/>
      <c r="BA480" s="35"/>
      <c r="BB480" s="35"/>
      <c r="BC480" s="35"/>
      <c r="BD480" s="35"/>
      <c r="BE480" s="35"/>
      <c r="BF480" s="35"/>
      <c r="BG480" s="35"/>
      <c r="BH480" s="35"/>
      <c r="BI480" s="35"/>
      <c r="BJ480" s="35"/>
      <c r="BK480" s="35"/>
      <c r="BL480" s="35"/>
      <c r="BM480" s="35"/>
    </row>
    <row r="481" customFormat="false" ht="12" hidden="false" customHeight="true" outlineLevel="0" collapsed="false">
      <c r="A481" s="35"/>
      <c r="B481" s="35"/>
      <c r="C481" s="35"/>
      <c r="D481" s="35"/>
      <c r="E481" s="35"/>
      <c r="F481" s="35"/>
      <c r="G481" s="35"/>
      <c r="H481" s="35"/>
      <c r="I481" s="35"/>
      <c r="J481" s="35"/>
      <c r="K481" s="35"/>
      <c r="L481" s="35"/>
      <c r="M481" s="35"/>
      <c r="N481" s="35"/>
      <c r="O481" s="35"/>
      <c r="P481" s="35"/>
      <c r="Q481" s="35"/>
      <c r="R481" s="35"/>
      <c r="S481" s="35"/>
      <c r="T481" s="35"/>
      <c r="U481" s="35"/>
      <c r="V481" s="35"/>
      <c r="W481" s="35"/>
      <c r="X481" s="35"/>
      <c r="Y481" s="35"/>
      <c r="Z481" s="35"/>
      <c r="AA481" s="35"/>
      <c r="AB481" s="35"/>
      <c r="AC481" s="35"/>
      <c r="AD481" s="35"/>
      <c r="AE481" s="35"/>
      <c r="AF481" s="35"/>
      <c r="AG481" s="35"/>
      <c r="AH481" s="35"/>
      <c r="AI481" s="35"/>
      <c r="AJ481" s="35"/>
      <c r="AK481" s="35"/>
      <c r="AL481" s="35"/>
      <c r="AM481" s="35"/>
      <c r="AN481" s="35"/>
      <c r="AO481" s="35"/>
      <c r="AP481" s="35"/>
      <c r="AQ481" s="35"/>
      <c r="AR481" s="35"/>
      <c r="AS481" s="35"/>
      <c r="AT481" s="35"/>
      <c r="AU481" s="35"/>
      <c r="AV481" s="35"/>
      <c r="AW481" s="35"/>
      <c r="AX481" s="35"/>
      <c r="AY481" s="35"/>
      <c r="AZ481" s="35"/>
      <c r="BA481" s="35"/>
      <c r="BB481" s="35"/>
      <c r="BC481" s="35"/>
      <c r="BD481" s="35"/>
      <c r="BE481" s="35"/>
      <c r="BF481" s="35"/>
      <c r="BG481" s="35"/>
      <c r="BH481" s="35"/>
      <c r="BI481" s="35"/>
      <c r="BJ481" s="35"/>
      <c r="BK481" s="35"/>
      <c r="BL481" s="35"/>
      <c r="BM481" s="35"/>
    </row>
    <row r="482" customFormat="false" ht="12" hidden="false" customHeight="true" outlineLevel="0" collapsed="false">
      <c r="A482" s="35"/>
      <c r="B482" s="35"/>
      <c r="C482" s="35"/>
      <c r="D482" s="35"/>
      <c r="E482" s="35"/>
      <c r="F482" s="35"/>
      <c r="G482" s="35"/>
      <c r="H482" s="35"/>
      <c r="I482" s="35"/>
      <c r="J482" s="35"/>
      <c r="K482" s="35"/>
      <c r="L482" s="35"/>
      <c r="M482" s="35"/>
      <c r="N482" s="35"/>
      <c r="O482" s="35"/>
      <c r="P482" s="35"/>
      <c r="Q482" s="35"/>
      <c r="R482" s="35"/>
      <c r="S482" s="35"/>
      <c r="T482" s="35"/>
      <c r="U482" s="35"/>
      <c r="V482" s="35"/>
      <c r="W482" s="35"/>
      <c r="X482" s="35"/>
      <c r="Y482" s="35"/>
      <c r="Z482" s="35"/>
      <c r="AA482" s="35"/>
      <c r="AB482" s="35"/>
      <c r="AC482" s="35"/>
      <c r="AD482" s="35"/>
      <c r="AE482" s="35"/>
      <c r="AF482" s="35"/>
      <c r="AG482" s="35"/>
      <c r="AH482" s="35"/>
      <c r="AI482" s="35"/>
      <c r="AJ482" s="35"/>
      <c r="AK482" s="35"/>
      <c r="AL482" s="35"/>
      <c r="AM482" s="35"/>
      <c r="AN482" s="35"/>
      <c r="AO482" s="35"/>
      <c r="AP482" s="35"/>
      <c r="AQ482" s="35"/>
      <c r="AR482" s="35"/>
      <c r="AS482" s="35"/>
      <c r="AT482" s="35"/>
      <c r="AU482" s="35"/>
      <c r="AV482" s="35"/>
      <c r="AW482" s="35"/>
      <c r="AX482" s="35"/>
      <c r="AY482" s="35"/>
      <c r="AZ482" s="35"/>
      <c r="BA482" s="35"/>
      <c r="BB482" s="35"/>
      <c r="BC482" s="35"/>
      <c r="BD482" s="35"/>
      <c r="BE482" s="35"/>
      <c r="BF482" s="35"/>
      <c r="BG482" s="35"/>
      <c r="BH482" s="35"/>
      <c r="BI482" s="35"/>
      <c r="BJ482" s="35"/>
      <c r="BK482" s="35"/>
      <c r="BL482" s="35"/>
      <c r="BM482" s="35"/>
    </row>
    <row r="483" customFormat="false" ht="12" hidden="false" customHeight="true" outlineLevel="0" collapsed="false">
      <c r="A483" s="35"/>
      <c r="B483" s="35"/>
      <c r="C483" s="35"/>
      <c r="D483" s="35"/>
      <c r="E483" s="35"/>
      <c r="F483" s="35"/>
      <c r="G483" s="35"/>
      <c r="H483" s="35"/>
      <c r="I483" s="35"/>
      <c r="J483" s="35"/>
      <c r="K483" s="35"/>
      <c r="L483" s="35"/>
      <c r="M483" s="35"/>
      <c r="N483" s="35"/>
      <c r="O483" s="35"/>
      <c r="P483" s="35"/>
      <c r="Q483" s="35"/>
      <c r="R483" s="35"/>
      <c r="S483" s="35"/>
      <c r="T483" s="35"/>
      <c r="U483" s="35"/>
      <c r="V483" s="35"/>
      <c r="W483" s="35"/>
      <c r="X483" s="35"/>
      <c r="Y483" s="35"/>
      <c r="Z483" s="35"/>
      <c r="AA483" s="35"/>
      <c r="AB483" s="35"/>
      <c r="AC483" s="35"/>
      <c r="AD483" s="35"/>
      <c r="AE483" s="35"/>
      <c r="AF483" s="35"/>
      <c r="AG483" s="35"/>
      <c r="AH483" s="35"/>
      <c r="AI483" s="35"/>
      <c r="AJ483" s="35"/>
      <c r="AK483" s="35"/>
      <c r="AL483" s="35"/>
      <c r="AM483" s="35"/>
      <c r="AN483" s="35"/>
      <c r="AO483" s="35"/>
      <c r="AP483" s="35"/>
      <c r="AQ483" s="35"/>
      <c r="AR483" s="35"/>
      <c r="AS483" s="35"/>
      <c r="AT483" s="35"/>
      <c r="AU483" s="35"/>
      <c r="AV483" s="35"/>
      <c r="AW483" s="35"/>
      <c r="AX483" s="35"/>
      <c r="AY483" s="35"/>
      <c r="AZ483" s="35"/>
      <c r="BA483" s="35"/>
      <c r="BB483" s="35"/>
      <c r="BC483" s="35"/>
      <c r="BD483" s="35"/>
      <c r="BE483" s="35"/>
      <c r="BF483" s="35"/>
      <c r="BG483" s="35"/>
      <c r="BH483" s="35"/>
      <c r="BI483" s="35"/>
      <c r="BJ483" s="35"/>
      <c r="BK483" s="35"/>
      <c r="BL483" s="35"/>
      <c r="BM483" s="35"/>
    </row>
    <row r="484" customFormat="false" ht="12" hidden="false" customHeight="true" outlineLevel="0" collapsed="false">
      <c r="A484" s="35"/>
      <c r="B484" s="35"/>
      <c r="C484" s="35"/>
      <c r="D484" s="35"/>
      <c r="E484" s="35"/>
      <c r="F484" s="35"/>
      <c r="G484" s="35"/>
      <c r="H484" s="35"/>
      <c r="I484" s="35"/>
      <c r="J484" s="35"/>
      <c r="K484" s="35"/>
      <c r="L484" s="35"/>
      <c r="M484" s="35"/>
      <c r="N484" s="35"/>
      <c r="O484" s="35"/>
      <c r="P484" s="35"/>
      <c r="Q484" s="35"/>
      <c r="R484" s="35"/>
      <c r="S484" s="35"/>
      <c r="T484" s="35"/>
      <c r="U484" s="35"/>
      <c r="V484" s="35"/>
      <c r="W484" s="35"/>
      <c r="X484" s="35"/>
      <c r="Y484" s="35"/>
      <c r="Z484" s="35"/>
      <c r="AA484" s="35"/>
      <c r="AB484" s="35"/>
      <c r="AC484" s="35"/>
      <c r="AD484" s="35"/>
      <c r="AE484" s="35"/>
      <c r="AF484" s="35"/>
      <c r="AG484" s="35"/>
      <c r="AH484" s="35"/>
      <c r="AI484" s="35"/>
      <c r="AJ484" s="35"/>
      <c r="AK484" s="35"/>
      <c r="AL484" s="35"/>
      <c r="AM484" s="35"/>
      <c r="AN484" s="35"/>
      <c r="AO484" s="35"/>
      <c r="AP484" s="35"/>
      <c r="AQ484" s="35"/>
      <c r="AR484" s="35"/>
      <c r="AS484" s="35"/>
      <c r="AT484" s="35"/>
      <c r="AU484" s="35"/>
      <c r="AV484" s="35"/>
      <c r="AW484" s="35"/>
      <c r="AX484" s="35"/>
      <c r="AY484" s="35"/>
      <c r="AZ484" s="35"/>
      <c r="BA484" s="35"/>
      <c r="BB484" s="35"/>
      <c r="BC484" s="35"/>
      <c r="BD484" s="35"/>
      <c r="BE484" s="35"/>
      <c r="BF484" s="35"/>
      <c r="BG484" s="35"/>
      <c r="BH484" s="35"/>
      <c r="BI484" s="35"/>
      <c r="BJ484" s="35"/>
      <c r="BK484" s="35"/>
      <c r="BL484" s="35"/>
      <c r="BM484" s="35"/>
    </row>
    <row r="485" customFormat="false" ht="12" hidden="false" customHeight="true" outlineLevel="0" collapsed="false">
      <c r="A485" s="35"/>
      <c r="B485" s="35"/>
      <c r="C485" s="35"/>
      <c r="D485" s="35"/>
      <c r="E485" s="35"/>
      <c r="F485" s="35"/>
      <c r="G485" s="35"/>
      <c r="H485" s="35"/>
      <c r="I485" s="35"/>
      <c r="J485" s="35"/>
      <c r="K485" s="35"/>
      <c r="L485" s="35"/>
      <c r="M485" s="35"/>
      <c r="N485" s="35"/>
      <c r="O485" s="35"/>
      <c r="P485" s="35"/>
      <c r="Q485" s="35"/>
      <c r="R485" s="35"/>
      <c r="S485" s="35"/>
      <c r="T485" s="35"/>
      <c r="U485" s="35"/>
      <c r="V485" s="35"/>
      <c r="W485" s="35"/>
      <c r="X485" s="35"/>
      <c r="Y485" s="35"/>
      <c r="Z485" s="35"/>
      <c r="AA485" s="35"/>
      <c r="AB485" s="35"/>
      <c r="AC485" s="35"/>
      <c r="AD485" s="35"/>
      <c r="AE485" s="35"/>
      <c r="AF485" s="35"/>
      <c r="AG485" s="35"/>
      <c r="AH485" s="35"/>
      <c r="AI485" s="35"/>
      <c r="AJ485" s="35"/>
      <c r="AK485" s="35"/>
      <c r="AL485" s="35"/>
      <c r="AM485" s="35"/>
      <c r="AN485" s="35"/>
      <c r="AO485" s="35"/>
      <c r="AP485" s="35"/>
      <c r="AQ485" s="35"/>
      <c r="AR485" s="35"/>
      <c r="AS485" s="35"/>
      <c r="AT485" s="35"/>
      <c r="AU485" s="35"/>
      <c r="AV485" s="35"/>
      <c r="AW485" s="35"/>
      <c r="AX485" s="35"/>
      <c r="AY485" s="35"/>
      <c r="AZ485" s="35"/>
      <c r="BA485" s="35"/>
      <c r="BB485" s="35"/>
      <c r="BC485" s="35"/>
      <c r="BD485" s="35"/>
      <c r="BE485" s="35"/>
      <c r="BF485" s="35"/>
      <c r="BG485" s="35"/>
      <c r="BH485" s="35"/>
      <c r="BI485" s="35"/>
      <c r="BJ485" s="35"/>
      <c r="BK485" s="35"/>
      <c r="BL485" s="35"/>
      <c r="BM485" s="35"/>
    </row>
    <row r="486" customFormat="false" ht="12" hidden="false" customHeight="true" outlineLevel="0" collapsed="false">
      <c r="A486" s="35"/>
      <c r="B486" s="35"/>
      <c r="C486" s="35"/>
      <c r="D486" s="35"/>
      <c r="E486" s="35"/>
      <c r="F486" s="35"/>
      <c r="G486" s="35"/>
      <c r="H486" s="35"/>
      <c r="I486" s="35"/>
      <c r="J486" s="35"/>
      <c r="K486" s="35"/>
      <c r="L486" s="35"/>
      <c r="M486" s="35"/>
      <c r="N486" s="35"/>
      <c r="O486" s="35"/>
      <c r="P486" s="35"/>
      <c r="Q486" s="35"/>
      <c r="R486" s="35"/>
      <c r="S486" s="35"/>
      <c r="T486" s="35"/>
      <c r="U486" s="35"/>
      <c r="V486" s="35"/>
      <c r="W486" s="35"/>
      <c r="X486" s="35"/>
      <c r="Y486" s="35"/>
      <c r="Z486" s="35"/>
      <c r="AA486" s="35"/>
      <c r="AB486" s="35"/>
      <c r="AC486" s="35"/>
      <c r="AD486" s="35"/>
      <c r="AE486" s="35"/>
      <c r="AF486" s="35"/>
      <c r="AG486" s="35"/>
      <c r="AH486" s="35"/>
      <c r="AI486" s="35"/>
      <c r="AJ486" s="35"/>
      <c r="AK486" s="35"/>
      <c r="AL486" s="35"/>
      <c r="AM486" s="35"/>
      <c r="AN486" s="35"/>
      <c r="AO486" s="35"/>
      <c r="AP486" s="35"/>
      <c r="AQ486" s="35"/>
      <c r="AR486" s="35"/>
      <c r="AS486" s="35"/>
      <c r="AT486" s="35"/>
      <c r="AU486" s="35"/>
      <c r="AV486" s="35"/>
      <c r="AW486" s="35"/>
      <c r="AX486" s="35"/>
      <c r="AY486" s="35"/>
      <c r="AZ486" s="35"/>
      <c r="BA486" s="35"/>
      <c r="BB486" s="35"/>
      <c r="BC486" s="35"/>
      <c r="BD486" s="35"/>
      <c r="BE486" s="35"/>
      <c r="BF486" s="35"/>
      <c r="BG486" s="35"/>
      <c r="BH486" s="35"/>
      <c r="BI486" s="35"/>
      <c r="BJ486" s="35"/>
      <c r="BK486" s="35"/>
      <c r="BL486" s="35"/>
      <c r="BM486" s="35"/>
    </row>
    <row r="487" customFormat="false" ht="12" hidden="false" customHeight="true" outlineLevel="0" collapsed="false">
      <c r="A487" s="35"/>
      <c r="B487" s="35"/>
      <c r="C487" s="35"/>
      <c r="D487" s="35"/>
      <c r="E487" s="35"/>
      <c r="F487" s="35"/>
      <c r="G487" s="35"/>
      <c r="H487" s="35"/>
      <c r="I487" s="35"/>
      <c r="J487" s="35"/>
      <c r="K487" s="35"/>
      <c r="L487" s="35"/>
      <c r="M487" s="35"/>
      <c r="N487" s="35"/>
      <c r="O487" s="35"/>
      <c r="P487" s="35"/>
      <c r="Q487" s="35"/>
      <c r="R487" s="35"/>
      <c r="S487" s="35"/>
      <c r="T487" s="35"/>
      <c r="U487" s="35"/>
      <c r="V487" s="35"/>
      <c r="W487" s="35"/>
      <c r="X487" s="35"/>
      <c r="Y487" s="35"/>
      <c r="Z487" s="35"/>
      <c r="AA487" s="35"/>
      <c r="AB487" s="35"/>
      <c r="AC487" s="35"/>
      <c r="AD487" s="35"/>
      <c r="AE487" s="35"/>
      <c r="AF487" s="35"/>
      <c r="AG487" s="35"/>
      <c r="AH487" s="35"/>
      <c r="AI487" s="35"/>
      <c r="AJ487" s="35"/>
      <c r="AK487" s="35"/>
      <c r="AL487" s="35"/>
      <c r="AM487" s="35"/>
      <c r="AN487" s="35"/>
      <c r="AO487" s="35"/>
      <c r="AP487" s="35"/>
      <c r="AQ487" s="35"/>
      <c r="AR487" s="35"/>
      <c r="AS487" s="35"/>
      <c r="AT487" s="35"/>
      <c r="AU487" s="35"/>
      <c r="AV487" s="35"/>
      <c r="AW487" s="35"/>
      <c r="AX487" s="35"/>
      <c r="AY487" s="35"/>
      <c r="AZ487" s="35"/>
      <c r="BA487" s="35"/>
      <c r="BB487" s="35"/>
      <c r="BC487" s="35"/>
      <c r="BD487" s="35"/>
      <c r="BE487" s="35"/>
      <c r="BF487" s="35"/>
      <c r="BG487" s="35"/>
      <c r="BH487" s="35"/>
      <c r="BI487" s="35"/>
      <c r="BJ487" s="35"/>
      <c r="BK487" s="35"/>
      <c r="BL487" s="35"/>
      <c r="BM487" s="35"/>
    </row>
    <row r="488" customFormat="false" ht="12" hidden="false" customHeight="true" outlineLevel="0" collapsed="false">
      <c r="A488" s="35"/>
      <c r="B488" s="35"/>
      <c r="C488" s="35"/>
      <c r="D488" s="35"/>
      <c r="E488" s="35"/>
      <c r="F488" s="35"/>
      <c r="G488" s="35"/>
      <c r="H488" s="35"/>
      <c r="I488" s="35"/>
      <c r="J488" s="35"/>
      <c r="K488" s="35"/>
      <c r="L488" s="35"/>
      <c r="M488" s="35"/>
      <c r="N488" s="35"/>
      <c r="O488" s="35"/>
      <c r="P488" s="35"/>
      <c r="Q488" s="35"/>
      <c r="R488" s="35"/>
      <c r="S488" s="35"/>
      <c r="T488" s="35"/>
      <c r="U488" s="35"/>
      <c r="V488" s="35"/>
      <c r="W488" s="35"/>
      <c r="X488" s="35"/>
      <c r="Y488" s="35"/>
      <c r="Z488" s="35"/>
      <c r="AA488" s="35"/>
      <c r="AB488" s="35"/>
      <c r="AC488" s="35"/>
      <c r="AD488" s="35"/>
      <c r="AE488" s="35"/>
      <c r="AF488" s="35"/>
      <c r="AG488" s="35"/>
      <c r="AH488" s="35"/>
      <c r="AI488" s="35"/>
      <c r="AJ488" s="35"/>
      <c r="AK488" s="35"/>
      <c r="AL488" s="35"/>
      <c r="AM488" s="35"/>
      <c r="AN488" s="35"/>
      <c r="AO488" s="35"/>
      <c r="AP488" s="35"/>
      <c r="AQ488" s="35"/>
      <c r="AR488" s="35"/>
      <c r="AS488" s="35"/>
      <c r="AT488" s="35"/>
      <c r="AU488" s="35"/>
      <c r="AV488" s="35"/>
      <c r="AW488" s="35"/>
      <c r="AX488" s="35"/>
      <c r="AY488" s="35"/>
      <c r="AZ488" s="35"/>
      <c r="BA488" s="35"/>
      <c r="BB488" s="35"/>
      <c r="BC488" s="35"/>
      <c r="BD488" s="35"/>
      <c r="BE488" s="35"/>
      <c r="BF488" s="35"/>
      <c r="BG488" s="35"/>
      <c r="BH488" s="35"/>
      <c r="BI488" s="35"/>
      <c r="BJ488" s="35"/>
      <c r="BK488" s="35"/>
      <c r="BL488" s="35"/>
      <c r="BM488" s="35"/>
    </row>
    <row r="489" customFormat="false" ht="12" hidden="false" customHeight="true" outlineLevel="0" collapsed="false">
      <c r="A489" s="35"/>
      <c r="B489" s="35"/>
      <c r="C489" s="35"/>
      <c r="D489" s="35"/>
      <c r="E489" s="35"/>
      <c r="F489" s="35"/>
      <c r="G489" s="35"/>
      <c r="H489" s="35"/>
      <c r="I489" s="35"/>
      <c r="J489" s="35"/>
      <c r="K489" s="35"/>
      <c r="L489" s="35"/>
      <c r="M489" s="35"/>
      <c r="N489" s="35"/>
      <c r="O489" s="35"/>
      <c r="P489" s="35"/>
      <c r="Q489" s="35"/>
      <c r="R489" s="35"/>
      <c r="S489" s="35"/>
      <c r="T489" s="35"/>
      <c r="U489" s="35"/>
      <c r="V489" s="35"/>
      <c r="W489" s="35"/>
      <c r="X489" s="35"/>
      <c r="Y489" s="35"/>
      <c r="Z489" s="35"/>
      <c r="AA489" s="35"/>
      <c r="AB489" s="35"/>
      <c r="AC489" s="35"/>
      <c r="AD489" s="35"/>
      <c r="AE489" s="35"/>
      <c r="AF489" s="35"/>
      <c r="AG489" s="35"/>
      <c r="AH489" s="35"/>
      <c r="AI489" s="35"/>
      <c r="AJ489" s="35"/>
      <c r="AK489" s="35"/>
      <c r="AL489" s="35"/>
      <c r="AM489" s="35"/>
      <c r="AN489" s="35"/>
      <c r="AO489" s="35"/>
      <c r="AP489" s="35"/>
      <c r="AQ489" s="35"/>
      <c r="AR489" s="35"/>
      <c r="AS489" s="35"/>
      <c r="AT489" s="35"/>
      <c r="AU489" s="35"/>
      <c r="AV489" s="35"/>
      <c r="AW489" s="35"/>
      <c r="AX489" s="35"/>
      <c r="AY489" s="35"/>
      <c r="AZ489" s="35"/>
      <c r="BA489" s="35"/>
      <c r="BB489" s="35"/>
      <c r="BC489" s="35"/>
      <c r="BD489" s="35"/>
      <c r="BE489" s="35"/>
      <c r="BF489" s="35"/>
      <c r="BG489" s="35"/>
      <c r="BH489" s="35"/>
      <c r="BI489" s="35"/>
      <c r="BJ489" s="35"/>
      <c r="BK489" s="35"/>
      <c r="BL489" s="35"/>
      <c r="BM489" s="35"/>
    </row>
    <row r="490" customFormat="false" ht="12" hidden="false" customHeight="true" outlineLevel="0" collapsed="false">
      <c r="A490" s="35"/>
      <c r="B490" s="35"/>
      <c r="C490" s="35"/>
      <c r="D490" s="35"/>
      <c r="E490" s="35"/>
      <c r="F490" s="35"/>
      <c r="G490" s="35"/>
      <c r="H490" s="35"/>
      <c r="I490" s="35"/>
      <c r="J490" s="35"/>
      <c r="K490" s="35"/>
      <c r="L490" s="35"/>
      <c r="M490" s="35"/>
      <c r="N490" s="35"/>
      <c r="O490" s="35"/>
      <c r="P490" s="35"/>
      <c r="Q490" s="35"/>
      <c r="R490" s="35"/>
      <c r="S490" s="35"/>
      <c r="T490" s="35"/>
      <c r="U490" s="35"/>
      <c r="V490" s="35"/>
      <c r="W490" s="35"/>
      <c r="X490" s="35"/>
      <c r="Y490" s="35"/>
      <c r="Z490" s="35"/>
      <c r="AA490" s="35"/>
      <c r="AB490" s="35"/>
      <c r="AC490" s="35"/>
      <c r="AD490" s="35"/>
      <c r="AE490" s="35"/>
      <c r="AF490" s="35"/>
      <c r="AG490" s="35"/>
      <c r="AH490" s="35"/>
      <c r="AI490" s="35"/>
      <c r="AJ490" s="35"/>
      <c r="AK490" s="35"/>
      <c r="AL490" s="35"/>
      <c r="AM490" s="35"/>
      <c r="AN490" s="35"/>
      <c r="AO490" s="35"/>
      <c r="AP490" s="35"/>
      <c r="AQ490" s="35"/>
      <c r="AR490" s="35"/>
      <c r="AS490" s="35"/>
      <c r="AT490" s="35"/>
      <c r="AU490" s="35"/>
      <c r="AV490" s="35"/>
      <c r="AW490" s="35"/>
      <c r="AX490" s="35"/>
      <c r="AY490" s="35"/>
      <c r="AZ490" s="35"/>
      <c r="BA490" s="35"/>
      <c r="BB490" s="35"/>
      <c r="BC490" s="35"/>
      <c r="BD490" s="35"/>
      <c r="BE490" s="35"/>
      <c r="BF490" s="35"/>
      <c r="BG490" s="35"/>
      <c r="BH490" s="35"/>
      <c r="BI490" s="35"/>
      <c r="BJ490" s="35"/>
      <c r="BK490" s="35"/>
      <c r="BL490" s="35"/>
      <c r="BM490" s="35"/>
    </row>
    <row r="491" customFormat="false" ht="12" hidden="false" customHeight="true" outlineLevel="0" collapsed="false">
      <c r="A491" s="35"/>
      <c r="B491" s="35"/>
      <c r="C491" s="35"/>
      <c r="D491" s="35"/>
      <c r="E491" s="35"/>
      <c r="F491" s="35"/>
      <c r="G491" s="35"/>
      <c r="H491" s="35"/>
      <c r="I491" s="35"/>
      <c r="J491" s="35"/>
      <c r="K491" s="35"/>
      <c r="L491" s="35"/>
      <c r="M491" s="35"/>
      <c r="N491" s="35"/>
      <c r="O491" s="35"/>
      <c r="P491" s="35"/>
      <c r="Q491" s="35"/>
      <c r="R491" s="35"/>
      <c r="S491" s="35"/>
      <c r="T491" s="35"/>
      <c r="U491" s="35"/>
      <c r="V491" s="35"/>
      <c r="W491" s="35"/>
      <c r="X491" s="35"/>
      <c r="Y491" s="35"/>
      <c r="Z491" s="35"/>
      <c r="AA491" s="35"/>
      <c r="AB491" s="35"/>
      <c r="AC491" s="35"/>
      <c r="AD491" s="35"/>
      <c r="AE491" s="35"/>
      <c r="AF491" s="35"/>
      <c r="AG491" s="35"/>
      <c r="AH491" s="35"/>
      <c r="AI491" s="35"/>
      <c r="AJ491" s="35"/>
      <c r="AK491" s="35"/>
      <c r="AL491" s="35"/>
      <c r="AM491" s="35"/>
      <c r="AN491" s="35"/>
      <c r="AO491" s="35"/>
      <c r="AP491" s="35"/>
      <c r="AQ491" s="35"/>
      <c r="AR491" s="35"/>
      <c r="AS491" s="35"/>
      <c r="AT491" s="35"/>
      <c r="AU491" s="35"/>
      <c r="AV491" s="35"/>
      <c r="AW491" s="35"/>
      <c r="AX491" s="35"/>
      <c r="AY491" s="35"/>
      <c r="AZ491" s="35"/>
      <c r="BA491" s="35"/>
      <c r="BB491" s="35"/>
      <c r="BC491" s="35"/>
      <c r="BD491" s="35"/>
      <c r="BE491" s="35"/>
      <c r="BF491" s="35"/>
      <c r="BG491" s="35"/>
      <c r="BH491" s="35"/>
      <c r="BI491" s="35"/>
      <c r="BJ491" s="35"/>
      <c r="BK491" s="35"/>
      <c r="BL491" s="35"/>
      <c r="BM491" s="35"/>
    </row>
    <row r="492" customFormat="false" ht="12" hidden="false" customHeight="true" outlineLevel="0" collapsed="false">
      <c r="A492" s="35"/>
      <c r="B492" s="35"/>
      <c r="C492" s="35"/>
      <c r="D492" s="35"/>
      <c r="E492" s="35"/>
      <c r="F492" s="35"/>
      <c r="G492" s="35"/>
      <c r="H492" s="35"/>
      <c r="I492" s="35"/>
      <c r="J492" s="35"/>
      <c r="K492" s="35"/>
      <c r="L492" s="35"/>
      <c r="M492" s="35"/>
      <c r="N492" s="35"/>
      <c r="O492" s="35"/>
      <c r="P492" s="35"/>
      <c r="Q492" s="35"/>
      <c r="R492" s="35"/>
      <c r="S492" s="35"/>
      <c r="T492" s="35"/>
      <c r="U492" s="35"/>
      <c r="V492" s="35"/>
      <c r="W492" s="35"/>
      <c r="X492" s="35"/>
      <c r="Y492" s="35"/>
      <c r="Z492" s="35"/>
      <c r="AA492" s="35"/>
      <c r="AB492" s="35"/>
      <c r="AC492" s="35"/>
      <c r="AD492" s="35"/>
      <c r="AE492" s="35"/>
      <c r="AF492" s="35"/>
      <c r="AG492" s="35"/>
      <c r="AH492" s="35"/>
      <c r="AI492" s="35"/>
      <c r="AJ492" s="35"/>
      <c r="AK492" s="35"/>
      <c r="AL492" s="35"/>
      <c r="AM492" s="35"/>
      <c r="AN492" s="35"/>
      <c r="AO492" s="35"/>
      <c r="AP492" s="35"/>
      <c r="AQ492" s="35"/>
      <c r="AR492" s="35"/>
      <c r="AS492" s="35"/>
      <c r="AT492" s="35"/>
      <c r="AU492" s="35"/>
      <c r="AV492" s="35"/>
      <c r="AW492" s="35"/>
      <c r="AX492" s="35"/>
      <c r="AY492" s="35"/>
      <c r="AZ492" s="35"/>
      <c r="BA492" s="35"/>
      <c r="BB492" s="35"/>
      <c r="BC492" s="35"/>
      <c r="BD492" s="35"/>
      <c r="BE492" s="35"/>
      <c r="BF492" s="35"/>
      <c r="BG492" s="35"/>
      <c r="BH492" s="35"/>
      <c r="BI492" s="35"/>
      <c r="BJ492" s="35"/>
      <c r="BK492" s="35"/>
      <c r="BL492" s="35"/>
      <c r="BM492" s="35"/>
    </row>
    <row r="493" customFormat="false" ht="12" hidden="false" customHeight="true" outlineLevel="0" collapsed="false">
      <c r="A493" s="35"/>
      <c r="B493" s="35"/>
      <c r="C493" s="35"/>
      <c r="D493" s="35"/>
      <c r="E493" s="35"/>
      <c r="F493" s="35"/>
      <c r="G493" s="35"/>
      <c r="H493" s="35"/>
      <c r="I493" s="35"/>
      <c r="J493" s="35"/>
      <c r="K493" s="35"/>
      <c r="L493" s="35"/>
      <c r="M493" s="35"/>
      <c r="N493" s="35"/>
      <c r="O493" s="35"/>
      <c r="P493" s="35"/>
      <c r="Q493" s="35"/>
      <c r="R493" s="35"/>
      <c r="S493" s="35"/>
      <c r="T493" s="35"/>
      <c r="U493" s="35"/>
      <c r="V493" s="35"/>
      <c r="W493" s="35"/>
      <c r="X493" s="35"/>
      <c r="Y493" s="35"/>
      <c r="Z493" s="35"/>
      <c r="AA493" s="35"/>
      <c r="AB493" s="35"/>
      <c r="AC493" s="35"/>
      <c r="AD493" s="35"/>
      <c r="AE493" s="35"/>
      <c r="AF493" s="35"/>
      <c r="AG493" s="35"/>
      <c r="AH493" s="35"/>
      <c r="AI493" s="35"/>
      <c r="AJ493" s="35"/>
      <c r="AK493" s="35"/>
      <c r="AL493" s="35"/>
      <c r="AM493" s="35"/>
      <c r="AN493" s="35"/>
      <c r="AO493" s="35"/>
      <c r="AP493" s="35"/>
      <c r="AQ493" s="35"/>
      <c r="AR493" s="35"/>
      <c r="AS493" s="35"/>
      <c r="AT493" s="35"/>
      <c r="AU493" s="35"/>
      <c r="AV493" s="35"/>
      <c r="AW493" s="35"/>
      <c r="AX493" s="35"/>
      <c r="AY493" s="35"/>
      <c r="AZ493" s="35"/>
      <c r="BA493" s="35"/>
      <c r="BB493" s="35"/>
      <c r="BC493" s="35"/>
      <c r="BD493" s="35"/>
      <c r="BE493" s="35"/>
      <c r="BF493" s="35"/>
      <c r="BG493" s="35"/>
      <c r="BH493" s="35"/>
      <c r="BI493" s="35"/>
      <c r="BJ493" s="35"/>
      <c r="BK493" s="35"/>
      <c r="BL493" s="35"/>
      <c r="BM493" s="35"/>
    </row>
    <row r="494" customFormat="false" ht="12" hidden="false" customHeight="true" outlineLevel="0" collapsed="false">
      <c r="A494" s="35"/>
      <c r="B494" s="35"/>
      <c r="C494" s="35"/>
      <c r="D494" s="35"/>
      <c r="E494" s="35"/>
      <c r="F494" s="35"/>
      <c r="G494" s="35"/>
      <c r="H494" s="35"/>
      <c r="I494" s="35"/>
      <c r="J494" s="35"/>
      <c r="K494" s="35"/>
      <c r="L494" s="35"/>
      <c r="M494" s="35"/>
      <c r="N494" s="35"/>
      <c r="O494" s="35"/>
      <c r="P494" s="35"/>
      <c r="Q494" s="35"/>
      <c r="R494" s="35"/>
      <c r="S494" s="35"/>
      <c r="T494" s="35"/>
      <c r="U494" s="35"/>
      <c r="V494" s="35"/>
      <c r="W494" s="35"/>
      <c r="X494" s="35"/>
      <c r="Y494" s="35"/>
      <c r="Z494" s="35"/>
      <c r="AA494" s="35"/>
      <c r="AB494" s="35"/>
      <c r="AC494" s="35"/>
      <c r="AD494" s="35"/>
      <c r="AE494" s="35"/>
      <c r="AF494" s="35"/>
      <c r="AG494" s="35"/>
      <c r="AH494" s="35"/>
      <c r="AI494" s="35"/>
      <c r="AJ494" s="35"/>
      <c r="AK494" s="35"/>
      <c r="AL494" s="35"/>
      <c r="AM494" s="35"/>
      <c r="AN494" s="35"/>
      <c r="AO494" s="35"/>
      <c r="AP494" s="35"/>
      <c r="AQ494" s="35"/>
      <c r="AR494" s="35"/>
      <c r="AS494" s="35"/>
      <c r="AT494" s="35"/>
      <c r="AU494" s="35"/>
      <c r="AV494" s="35"/>
      <c r="AW494" s="35"/>
      <c r="AX494" s="35"/>
      <c r="AY494" s="35"/>
      <c r="AZ494" s="35"/>
      <c r="BA494" s="35"/>
      <c r="BB494" s="35"/>
      <c r="BC494" s="35"/>
      <c r="BD494" s="35"/>
      <c r="BE494" s="35"/>
      <c r="BF494" s="35"/>
      <c r="BG494" s="35"/>
      <c r="BH494" s="35"/>
      <c r="BI494" s="35"/>
      <c r="BJ494" s="35"/>
      <c r="BK494" s="35"/>
      <c r="BL494" s="35"/>
      <c r="BM494" s="35"/>
    </row>
    <row r="495" customFormat="false" ht="12" hidden="false" customHeight="true" outlineLevel="0" collapsed="false">
      <c r="A495" s="35"/>
      <c r="B495" s="35"/>
      <c r="C495" s="35"/>
      <c r="D495" s="35"/>
      <c r="E495" s="35"/>
      <c r="F495" s="35"/>
      <c r="G495" s="35"/>
      <c r="H495" s="35"/>
      <c r="I495" s="35"/>
      <c r="J495" s="35"/>
      <c r="K495" s="35"/>
      <c r="L495" s="35"/>
      <c r="M495" s="35"/>
      <c r="N495" s="35"/>
      <c r="O495" s="35"/>
      <c r="P495" s="35"/>
      <c r="Q495" s="35"/>
      <c r="R495" s="35"/>
      <c r="S495" s="35"/>
      <c r="T495" s="35"/>
      <c r="U495" s="35"/>
      <c r="V495" s="35"/>
      <c r="W495" s="35"/>
      <c r="X495" s="35"/>
      <c r="Y495" s="35"/>
      <c r="Z495" s="35"/>
      <c r="AA495" s="35"/>
      <c r="AB495" s="35"/>
      <c r="AC495" s="35"/>
      <c r="AD495" s="35"/>
      <c r="AE495" s="35"/>
      <c r="AF495" s="35"/>
      <c r="AG495" s="35"/>
      <c r="AH495" s="35"/>
      <c r="AI495" s="35"/>
      <c r="AJ495" s="35"/>
      <c r="AK495" s="35"/>
      <c r="AL495" s="35"/>
      <c r="AM495" s="35"/>
      <c r="AN495" s="35"/>
      <c r="AO495" s="35"/>
      <c r="AP495" s="35"/>
      <c r="AQ495" s="35"/>
      <c r="AR495" s="35"/>
      <c r="AS495" s="35"/>
      <c r="AT495" s="35"/>
      <c r="AU495" s="35"/>
      <c r="AV495" s="35"/>
      <c r="AW495" s="35"/>
      <c r="AX495" s="35"/>
      <c r="AY495" s="35"/>
      <c r="AZ495" s="35"/>
      <c r="BA495" s="35"/>
      <c r="BB495" s="35"/>
      <c r="BC495" s="35"/>
      <c r="BD495" s="35"/>
      <c r="BE495" s="35"/>
      <c r="BF495" s="35"/>
      <c r="BG495" s="35"/>
      <c r="BH495" s="35"/>
      <c r="BI495" s="35"/>
      <c r="BJ495" s="35"/>
      <c r="BK495" s="35"/>
      <c r="BL495" s="35"/>
      <c r="BM495" s="35"/>
    </row>
    <row r="496" customFormat="false" ht="12" hidden="false" customHeight="true" outlineLevel="0" collapsed="false">
      <c r="A496" s="35"/>
      <c r="B496" s="35"/>
      <c r="C496" s="35"/>
      <c r="D496" s="35"/>
      <c r="E496" s="35"/>
      <c r="F496" s="35"/>
      <c r="G496" s="35"/>
      <c r="H496" s="35"/>
      <c r="I496" s="35"/>
      <c r="J496" s="35"/>
      <c r="K496" s="35"/>
      <c r="L496" s="35"/>
      <c r="M496" s="35"/>
      <c r="N496" s="35"/>
      <c r="O496" s="35"/>
      <c r="P496" s="35"/>
      <c r="Q496" s="35"/>
      <c r="R496" s="35"/>
      <c r="S496" s="35"/>
      <c r="T496" s="35"/>
      <c r="U496" s="35"/>
      <c r="V496" s="35"/>
      <c r="W496" s="35"/>
      <c r="X496" s="35"/>
      <c r="Y496" s="35"/>
      <c r="Z496" s="35"/>
      <c r="AA496" s="35"/>
      <c r="AB496" s="35"/>
      <c r="AC496" s="35"/>
      <c r="AD496" s="35"/>
      <c r="AE496" s="35"/>
      <c r="AF496" s="35"/>
      <c r="AG496" s="35"/>
      <c r="AH496" s="35"/>
      <c r="AI496" s="35"/>
      <c r="AJ496" s="35"/>
      <c r="AK496" s="35"/>
      <c r="AL496" s="35"/>
      <c r="AM496" s="35"/>
      <c r="AN496" s="35"/>
      <c r="AO496" s="35"/>
      <c r="AP496" s="35"/>
      <c r="AQ496" s="35"/>
      <c r="AR496" s="35"/>
      <c r="AS496" s="35"/>
      <c r="AT496" s="35"/>
      <c r="AU496" s="35"/>
      <c r="AV496" s="35"/>
      <c r="AW496" s="35"/>
      <c r="AX496" s="35"/>
      <c r="AY496" s="35"/>
      <c r="AZ496" s="35"/>
      <c r="BA496" s="35"/>
      <c r="BB496" s="35"/>
      <c r="BC496" s="35"/>
      <c r="BD496" s="35"/>
      <c r="BE496" s="35"/>
      <c r="BF496" s="35"/>
      <c r="BG496" s="35"/>
      <c r="BH496" s="35"/>
      <c r="BI496" s="35"/>
      <c r="BJ496" s="35"/>
      <c r="BK496" s="35"/>
      <c r="BL496" s="35"/>
      <c r="BM496" s="35"/>
    </row>
    <row r="497" customFormat="false" ht="12" hidden="false" customHeight="true" outlineLevel="0" collapsed="false">
      <c r="A497" s="35"/>
      <c r="B497" s="35"/>
      <c r="C497" s="35"/>
      <c r="D497" s="35"/>
      <c r="E497" s="35"/>
      <c r="F497" s="35"/>
      <c r="G497" s="35"/>
      <c r="H497" s="35"/>
      <c r="I497" s="35"/>
      <c r="J497" s="35"/>
      <c r="K497" s="35"/>
      <c r="L497" s="35"/>
      <c r="M497" s="35"/>
      <c r="N497" s="35"/>
      <c r="O497" s="35"/>
      <c r="P497" s="35"/>
      <c r="Q497" s="35"/>
      <c r="R497" s="35"/>
      <c r="S497" s="35"/>
      <c r="T497" s="35"/>
      <c r="U497" s="35"/>
      <c r="V497" s="35"/>
      <c r="W497" s="35"/>
      <c r="X497" s="35"/>
      <c r="Y497" s="35"/>
      <c r="Z497" s="35"/>
      <c r="AA497" s="35"/>
      <c r="AB497" s="35"/>
      <c r="AC497" s="35"/>
      <c r="AD497" s="35"/>
      <c r="AE497" s="35"/>
      <c r="AF497" s="35"/>
      <c r="AG497" s="35"/>
      <c r="AH497" s="35"/>
      <c r="AI497" s="35"/>
      <c r="AJ497" s="35"/>
      <c r="AK497" s="35"/>
      <c r="AL497" s="35"/>
      <c r="AM497" s="35"/>
      <c r="AN497" s="35"/>
      <c r="AO497" s="35"/>
      <c r="AP497" s="35"/>
      <c r="AQ497" s="35"/>
      <c r="AR497" s="35"/>
      <c r="AS497" s="35"/>
      <c r="AT497" s="35"/>
      <c r="AU497" s="35"/>
      <c r="AV497" s="35"/>
      <c r="AW497" s="35"/>
      <c r="AX497" s="35"/>
      <c r="AY497" s="35"/>
      <c r="AZ497" s="35"/>
      <c r="BA497" s="35"/>
      <c r="BB497" s="35"/>
      <c r="BC497" s="35"/>
      <c r="BD497" s="35"/>
      <c r="BE497" s="35"/>
      <c r="BF497" s="35"/>
      <c r="BG497" s="35"/>
      <c r="BH497" s="35"/>
      <c r="BI497" s="35"/>
      <c r="BJ497" s="35"/>
      <c r="BK497" s="35"/>
      <c r="BL497" s="35"/>
      <c r="BM497" s="35"/>
    </row>
    <row r="498" customFormat="false" ht="12" hidden="false" customHeight="true" outlineLevel="0" collapsed="false">
      <c r="A498" s="35"/>
      <c r="B498" s="35"/>
      <c r="C498" s="35"/>
      <c r="D498" s="35"/>
      <c r="E498" s="35"/>
      <c r="F498" s="35"/>
      <c r="G498" s="35"/>
      <c r="H498" s="35"/>
      <c r="I498" s="35"/>
      <c r="J498" s="35"/>
      <c r="K498" s="35"/>
      <c r="L498" s="35"/>
      <c r="M498" s="35"/>
      <c r="N498" s="35"/>
      <c r="O498" s="35"/>
      <c r="P498" s="35"/>
      <c r="Q498" s="35"/>
      <c r="R498" s="35"/>
      <c r="S498" s="35"/>
      <c r="T498" s="35"/>
      <c r="U498" s="35"/>
      <c r="V498" s="35"/>
      <c r="W498" s="35"/>
      <c r="X498" s="35"/>
      <c r="Y498" s="35"/>
      <c r="Z498" s="35"/>
      <c r="AA498" s="35"/>
      <c r="AB498" s="35"/>
      <c r="AC498" s="35"/>
      <c r="AD498" s="35"/>
      <c r="AE498" s="35"/>
      <c r="AF498" s="35"/>
      <c r="AG498" s="35"/>
      <c r="AH498" s="35"/>
      <c r="AI498" s="35"/>
      <c r="AJ498" s="35"/>
      <c r="AK498" s="35"/>
      <c r="AL498" s="35"/>
      <c r="AM498" s="35"/>
      <c r="AN498" s="35"/>
      <c r="AO498" s="35"/>
      <c r="AP498" s="35"/>
      <c r="AQ498" s="35"/>
      <c r="AR498" s="35"/>
      <c r="AS498" s="35"/>
      <c r="AT498" s="35"/>
      <c r="AU498" s="35"/>
      <c r="AV498" s="35"/>
      <c r="AW498" s="35"/>
      <c r="AX498" s="35"/>
      <c r="AY498" s="35"/>
      <c r="AZ498" s="35"/>
      <c r="BA498" s="35"/>
      <c r="BB498" s="35"/>
      <c r="BC498" s="35"/>
      <c r="BD498" s="35"/>
      <c r="BE498" s="35"/>
      <c r="BF498" s="35"/>
      <c r="BG498" s="35"/>
      <c r="BH498" s="35"/>
      <c r="BI498" s="35"/>
      <c r="BJ498" s="35"/>
      <c r="BK498" s="35"/>
      <c r="BL498" s="35"/>
      <c r="BM498" s="35"/>
    </row>
    <row r="499" customFormat="false" ht="12" hidden="false" customHeight="true" outlineLevel="0" collapsed="false">
      <c r="A499" s="35"/>
      <c r="B499" s="35"/>
      <c r="C499" s="35"/>
      <c r="D499" s="35"/>
      <c r="E499" s="35"/>
      <c r="F499" s="35"/>
      <c r="G499" s="35"/>
      <c r="H499" s="35"/>
      <c r="I499" s="35"/>
      <c r="J499" s="35"/>
      <c r="K499" s="35"/>
      <c r="L499" s="35"/>
      <c r="M499" s="35"/>
      <c r="N499" s="35"/>
      <c r="O499" s="35"/>
      <c r="P499" s="35"/>
      <c r="Q499" s="35"/>
      <c r="R499" s="35"/>
      <c r="S499" s="35"/>
      <c r="T499" s="35"/>
      <c r="U499" s="35"/>
      <c r="V499" s="35"/>
      <c r="W499" s="35"/>
      <c r="X499" s="35"/>
      <c r="Y499" s="35"/>
      <c r="Z499" s="35"/>
      <c r="AA499" s="35"/>
      <c r="AB499" s="35"/>
      <c r="AC499" s="35"/>
      <c r="AD499" s="35"/>
      <c r="AE499" s="35"/>
      <c r="AF499" s="35"/>
      <c r="AG499" s="35"/>
      <c r="AH499" s="35"/>
      <c r="AI499" s="35"/>
      <c r="AJ499" s="35"/>
      <c r="AK499" s="35"/>
      <c r="AL499" s="35"/>
      <c r="AM499" s="35"/>
      <c r="AN499" s="35"/>
      <c r="AO499" s="35"/>
      <c r="AP499" s="35"/>
      <c r="AQ499" s="35"/>
      <c r="AR499" s="35"/>
      <c r="AS499" s="35"/>
      <c r="AT499" s="35"/>
      <c r="AU499" s="35"/>
      <c r="AV499" s="35"/>
      <c r="AW499" s="35"/>
      <c r="AX499" s="35"/>
      <c r="AY499" s="35"/>
      <c r="AZ499" s="35"/>
      <c r="BA499" s="35"/>
      <c r="BB499" s="35"/>
      <c r="BC499" s="35"/>
      <c r="BD499" s="35"/>
      <c r="BE499" s="35"/>
      <c r="BF499" s="35"/>
      <c r="BG499" s="35"/>
      <c r="BH499" s="35"/>
      <c r="BI499" s="35"/>
      <c r="BJ499" s="35"/>
      <c r="BK499" s="35"/>
      <c r="BL499" s="35"/>
      <c r="BM499" s="35"/>
    </row>
    <row r="500" customFormat="false" ht="12" hidden="false" customHeight="true" outlineLevel="0" collapsed="false">
      <c r="A500" s="35"/>
      <c r="B500" s="35"/>
      <c r="C500" s="35"/>
      <c r="D500" s="35"/>
      <c r="E500" s="35"/>
      <c r="F500" s="35"/>
      <c r="G500" s="35"/>
      <c r="H500" s="35"/>
      <c r="I500" s="35"/>
      <c r="J500" s="35"/>
      <c r="K500" s="35"/>
      <c r="L500" s="35"/>
      <c r="M500" s="35"/>
      <c r="N500" s="35"/>
      <c r="O500" s="35"/>
      <c r="P500" s="35"/>
      <c r="Q500" s="35"/>
      <c r="R500" s="35"/>
      <c r="S500" s="35"/>
      <c r="T500" s="35"/>
      <c r="U500" s="35"/>
      <c r="V500" s="35"/>
      <c r="W500" s="35"/>
      <c r="X500" s="35"/>
      <c r="Y500" s="35"/>
      <c r="Z500" s="35"/>
      <c r="AA500" s="35"/>
      <c r="AB500" s="35"/>
      <c r="AC500" s="35"/>
      <c r="AD500" s="35"/>
      <c r="AE500" s="35"/>
      <c r="AF500" s="35"/>
      <c r="AG500" s="35"/>
      <c r="AH500" s="35"/>
      <c r="AI500" s="35"/>
      <c r="AJ500" s="35"/>
      <c r="AK500" s="35"/>
      <c r="AL500" s="35"/>
      <c r="AM500" s="35"/>
      <c r="AN500" s="35"/>
      <c r="AO500" s="35"/>
      <c r="AP500" s="35"/>
      <c r="AQ500" s="35"/>
      <c r="AR500" s="35"/>
      <c r="AS500" s="35"/>
      <c r="AT500" s="35"/>
      <c r="AU500" s="35"/>
      <c r="AV500" s="35"/>
      <c r="AW500" s="35"/>
      <c r="AX500" s="35"/>
      <c r="AY500" s="35"/>
      <c r="AZ500" s="35"/>
      <c r="BA500" s="35"/>
      <c r="BB500" s="35"/>
      <c r="BC500" s="35"/>
      <c r="BD500" s="35"/>
      <c r="BE500" s="35"/>
      <c r="BF500" s="35"/>
      <c r="BG500" s="35"/>
      <c r="BH500" s="35"/>
      <c r="BI500" s="35"/>
      <c r="BJ500" s="35"/>
      <c r="BK500" s="35"/>
      <c r="BL500" s="35"/>
      <c r="BM500" s="35"/>
    </row>
    <row r="501" customFormat="false" ht="12" hidden="false" customHeight="true" outlineLevel="0" collapsed="false">
      <c r="A501" s="35"/>
      <c r="B501" s="35"/>
      <c r="C501" s="35"/>
      <c r="D501" s="35"/>
      <c r="E501" s="35"/>
      <c r="F501" s="35"/>
      <c r="G501" s="35"/>
      <c r="H501" s="35"/>
      <c r="I501" s="35"/>
      <c r="J501" s="35"/>
      <c r="K501" s="35"/>
      <c r="L501" s="35"/>
      <c r="M501" s="35"/>
      <c r="N501" s="35"/>
      <c r="O501" s="35"/>
      <c r="P501" s="35"/>
      <c r="Q501" s="35"/>
      <c r="R501" s="35"/>
      <c r="S501" s="35"/>
      <c r="T501" s="35"/>
      <c r="U501" s="35"/>
      <c r="V501" s="35"/>
      <c r="W501" s="35"/>
      <c r="X501" s="35"/>
      <c r="Y501" s="35"/>
      <c r="Z501" s="35"/>
      <c r="AA501" s="35"/>
      <c r="AB501" s="35"/>
      <c r="AC501" s="35"/>
      <c r="AD501" s="35"/>
      <c r="AE501" s="35"/>
      <c r="AF501" s="35"/>
      <c r="AG501" s="35"/>
      <c r="AH501" s="35"/>
      <c r="AI501" s="35"/>
      <c r="AJ501" s="35"/>
      <c r="AK501" s="35"/>
      <c r="AL501" s="35"/>
      <c r="AM501" s="35"/>
      <c r="AN501" s="35"/>
      <c r="AO501" s="35"/>
      <c r="AP501" s="35"/>
      <c r="AQ501" s="35"/>
      <c r="AR501" s="35"/>
      <c r="AS501" s="35"/>
      <c r="AT501" s="35"/>
      <c r="AU501" s="35"/>
      <c r="AV501" s="35"/>
      <c r="AW501" s="35"/>
      <c r="AX501" s="35"/>
      <c r="AY501" s="35"/>
      <c r="AZ501" s="35"/>
      <c r="BA501" s="35"/>
      <c r="BB501" s="35"/>
      <c r="BC501" s="35"/>
      <c r="BD501" s="35"/>
      <c r="BE501" s="35"/>
      <c r="BF501" s="35"/>
      <c r="BG501" s="35"/>
      <c r="BH501" s="35"/>
      <c r="BI501" s="35"/>
      <c r="BJ501" s="35"/>
      <c r="BK501" s="35"/>
      <c r="BL501" s="35"/>
      <c r="BM501" s="35"/>
    </row>
    <row r="502" customFormat="false" ht="12" hidden="false" customHeight="true" outlineLevel="0" collapsed="false">
      <c r="A502" s="35"/>
      <c r="B502" s="35"/>
      <c r="C502" s="35"/>
      <c r="D502" s="35"/>
      <c r="E502" s="35"/>
      <c r="F502" s="35"/>
      <c r="G502" s="35"/>
      <c r="H502" s="35"/>
      <c r="I502" s="35"/>
      <c r="J502" s="35"/>
      <c r="K502" s="35"/>
      <c r="L502" s="35"/>
      <c r="M502" s="35"/>
      <c r="N502" s="35"/>
      <c r="O502" s="35"/>
      <c r="P502" s="35"/>
      <c r="Q502" s="35"/>
      <c r="R502" s="35"/>
      <c r="S502" s="35"/>
      <c r="T502" s="35"/>
      <c r="U502" s="35"/>
      <c r="V502" s="35"/>
      <c r="W502" s="35"/>
      <c r="X502" s="35"/>
      <c r="Y502" s="35"/>
      <c r="Z502" s="35"/>
      <c r="AA502" s="35"/>
      <c r="AB502" s="35"/>
      <c r="AC502" s="35"/>
      <c r="AD502" s="35"/>
      <c r="AE502" s="35"/>
      <c r="AF502" s="35"/>
      <c r="AG502" s="35"/>
      <c r="AH502" s="35"/>
      <c r="AI502" s="35"/>
      <c r="AJ502" s="35"/>
      <c r="AK502" s="35"/>
      <c r="AL502" s="35"/>
      <c r="AM502" s="35"/>
      <c r="AN502" s="35"/>
      <c r="AO502" s="35"/>
      <c r="AP502" s="35"/>
      <c r="AQ502" s="35"/>
      <c r="AR502" s="35"/>
      <c r="AS502" s="35"/>
      <c r="AT502" s="35"/>
      <c r="AU502" s="35"/>
      <c r="AV502" s="35"/>
      <c r="AW502" s="35"/>
      <c r="AX502" s="35"/>
      <c r="AY502" s="35"/>
      <c r="AZ502" s="35"/>
      <c r="BA502" s="35"/>
      <c r="BB502" s="35"/>
      <c r="BC502" s="35"/>
      <c r="BD502" s="35"/>
      <c r="BE502" s="35"/>
      <c r="BF502" s="35"/>
      <c r="BG502" s="35"/>
      <c r="BH502" s="35"/>
      <c r="BI502" s="35"/>
      <c r="BJ502" s="35"/>
      <c r="BK502" s="35"/>
      <c r="BL502" s="35"/>
      <c r="BM502" s="35"/>
    </row>
    <row r="503" customFormat="false" ht="12" hidden="false" customHeight="true" outlineLevel="0" collapsed="false">
      <c r="A503" s="35"/>
      <c r="B503" s="35"/>
      <c r="C503" s="35"/>
      <c r="D503" s="35"/>
      <c r="E503" s="35"/>
      <c r="F503" s="35"/>
      <c r="G503" s="35"/>
      <c r="H503" s="35"/>
      <c r="I503" s="35"/>
      <c r="J503" s="35"/>
      <c r="K503" s="35"/>
      <c r="L503" s="35"/>
      <c r="M503" s="35"/>
      <c r="N503" s="35"/>
      <c r="O503" s="35"/>
      <c r="P503" s="35"/>
      <c r="Q503" s="35"/>
      <c r="R503" s="35"/>
      <c r="S503" s="35"/>
      <c r="T503" s="35"/>
      <c r="U503" s="35"/>
      <c r="V503" s="35"/>
      <c r="W503" s="35"/>
      <c r="X503" s="35"/>
      <c r="Y503" s="35"/>
      <c r="Z503" s="35"/>
      <c r="AA503" s="35"/>
      <c r="AB503" s="35"/>
      <c r="AC503" s="35"/>
      <c r="AD503" s="35"/>
      <c r="AE503" s="35"/>
      <c r="AF503" s="35"/>
      <c r="AG503" s="35"/>
      <c r="AH503" s="35"/>
      <c r="AI503" s="35"/>
      <c r="AJ503" s="35"/>
      <c r="AK503" s="35"/>
      <c r="AL503" s="35"/>
      <c r="AM503" s="35"/>
      <c r="AN503" s="35"/>
      <c r="AO503" s="35"/>
      <c r="AP503" s="35"/>
      <c r="AQ503" s="35"/>
      <c r="AR503" s="35"/>
      <c r="AS503" s="35"/>
      <c r="AT503" s="35"/>
      <c r="AU503" s="35"/>
      <c r="AV503" s="35"/>
      <c r="AW503" s="35"/>
      <c r="AX503" s="35"/>
      <c r="AY503" s="35"/>
      <c r="AZ503" s="35"/>
      <c r="BA503" s="35"/>
      <c r="BB503" s="35"/>
      <c r="BC503" s="35"/>
      <c r="BD503" s="35"/>
      <c r="BE503" s="35"/>
      <c r="BF503" s="35"/>
      <c r="BG503" s="35"/>
      <c r="BH503" s="35"/>
      <c r="BI503" s="35"/>
      <c r="BJ503" s="35"/>
      <c r="BK503" s="35"/>
      <c r="BL503" s="35"/>
      <c r="BM503" s="35"/>
    </row>
    <row r="504" customFormat="false" ht="12" hidden="false" customHeight="true" outlineLevel="0" collapsed="false">
      <c r="A504" s="35"/>
      <c r="B504" s="35"/>
      <c r="C504" s="35"/>
      <c r="D504" s="35"/>
      <c r="E504" s="35"/>
      <c r="F504" s="35"/>
      <c r="G504" s="35"/>
      <c r="H504" s="35"/>
      <c r="I504" s="35"/>
      <c r="J504" s="35"/>
      <c r="K504" s="35"/>
      <c r="L504" s="35"/>
      <c r="M504" s="35"/>
      <c r="N504" s="35"/>
      <c r="O504" s="35"/>
      <c r="P504" s="35"/>
      <c r="Q504" s="35"/>
      <c r="R504" s="35"/>
      <c r="S504" s="35"/>
      <c r="T504" s="35"/>
      <c r="U504" s="35"/>
      <c r="V504" s="35"/>
      <c r="W504" s="35"/>
      <c r="X504" s="35"/>
      <c r="Y504" s="35"/>
      <c r="Z504" s="35"/>
      <c r="AA504" s="35"/>
      <c r="AB504" s="35"/>
      <c r="AC504" s="35"/>
      <c r="AD504" s="35"/>
      <c r="AE504" s="35"/>
      <c r="AF504" s="35"/>
      <c r="AG504" s="35"/>
      <c r="AH504" s="35"/>
      <c r="AI504" s="35"/>
      <c r="AJ504" s="35"/>
      <c r="AK504" s="35"/>
      <c r="AL504" s="35"/>
      <c r="AM504" s="35"/>
      <c r="AN504" s="35"/>
      <c r="AO504" s="35"/>
      <c r="AP504" s="35"/>
      <c r="AQ504" s="35"/>
      <c r="AR504" s="35"/>
      <c r="AS504" s="35"/>
      <c r="AT504" s="35"/>
      <c r="AU504" s="35"/>
      <c r="AV504" s="35"/>
      <c r="AW504" s="35"/>
      <c r="AX504" s="35"/>
      <c r="AY504" s="35"/>
      <c r="AZ504" s="35"/>
      <c r="BA504" s="35"/>
      <c r="BB504" s="35"/>
      <c r="BC504" s="35"/>
      <c r="BD504" s="35"/>
      <c r="BE504" s="35"/>
      <c r="BF504" s="35"/>
      <c r="BG504" s="35"/>
      <c r="BH504" s="35"/>
      <c r="BI504" s="35"/>
      <c r="BJ504" s="35"/>
      <c r="BK504" s="35"/>
      <c r="BL504" s="35"/>
      <c r="BM504" s="35"/>
    </row>
    <row r="505" customFormat="false" ht="12" hidden="false" customHeight="true" outlineLevel="0" collapsed="false">
      <c r="A505" s="35"/>
      <c r="B505" s="35"/>
      <c r="C505" s="35"/>
      <c r="D505" s="35"/>
      <c r="E505" s="35"/>
      <c r="F505" s="35"/>
      <c r="G505" s="35"/>
      <c r="H505" s="35"/>
      <c r="I505" s="35"/>
      <c r="J505" s="35"/>
      <c r="K505" s="35"/>
      <c r="L505" s="35"/>
      <c r="M505" s="35"/>
      <c r="N505" s="35"/>
      <c r="O505" s="35"/>
      <c r="P505" s="35"/>
      <c r="Q505" s="35"/>
      <c r="R505" s="35"/>
      <c r="S505" s="35"/>
      <c r="T505" s="35"/>
      <c r="U505" s="35"/>
      <c r="V505" s="35"/>
      <c r="W505" s="35"/>
      <c r="X505" s="35"/>
      <c r="Y505" s="35"/>
      <c r="Z505" s="35"/>
      <c r="AA505" s="35"/>
      <c r="AB505" s="35"/>
      <c r="AC505" s="35"/>
      <c r="AD505" s="35"/>
      <c r="AE505" s="35"/>
      <c r="AF505" s="35"/>
      <c r="AG505" s="35"/>
      <c r="AH505" s="35"/>
      <c r="AI505" s="35"/>
      <c r="AJ505" s="35"/>
      <c r="AK505" s="35"/>
      <c r="AL505" s="35"/>
      <c r="AM505" s="35"/>
      <c r="AN505" s="35"/>
      <c r="AO505" s="35"/>
      <c r="AP505" s="35"/>
      <c r="AQ505" s="35"/>
      <c r="AR505" s="35"/>
      <c r="AS505" s="35"/>
      <c r="AT505" s="35"/>
      <c r="AU505" s="35"/>
      <c r="AV505" s="35"/>
      <c r="AW505" s="35"/>
      <c r="AX505" s="35"/>
      <c r="AY505" s="35"/>
      <c r="AZ505" s="35"/>
      <c r="BA505" s="35"/>
      <c r="BB505" s="35"/>
      <c r="BC505" s="35"/>
      <c r="BD505" s="35"/>
      <c r="BE505" s="35"/>
      <c r="BF505" s="35"/>
      <c r="BG505" s="35"/>
      <c r="BH505" s="35"/>
      <c r="BI505" s="35"/>
      <c r="BJ505" s="35"/>
      <c r="BK505" s="35"/>
      <c r="BL505" s="35"/>
      <c r="BM505" s="35"/>
    </row>
    <row r="506" customFormat="false" ht="12" hidden="false" customHeight="true" outlineLevel="0" collapsed="false">
      <c r="A506" s="35"/>
      <c r="B506" s="35"/>
      <c r="C506" s="35"/>
      <c r="D506" s="35"/>
      <c r="E506" s="35"/>
      <c r="F506" s="35"/>
      <c r="G506" s="35"/>
      <c r="H506" s="35"/>
      <c r="I506" s="35"/>
      <c r="J506" s="35"/>
      <c r="K506" s="35"/>
      <c r="L506" s="35"/>
      <c r="M506" s="35"/>
      <c r="N506" s="35"/>
      <c r="O506" s="35"/>
      <c r="P506" s="35"/>
      <c r="Q506" s="35"/>
      <c r="R506" s="35"/>
      <c r="S506" s="35"/>
      <c r="T506" s="35"/>
      <c r="U506" s="35"/>
      <c r="V506" s="35"/>
      <c r="W506" s="35"/>
      <c r="X506" s="35"/>
      <c r="Y506" s="35"/>
      <c r="Z506" s="35"/>
      <c r="AA506" s="35"/>
      <c r="AB506" s="35"/>
      <c r="AC506" s="35"/>
      <c r="AD506" s="35"/>
      <c r="AE506" s="35"/>
      <c r="AF506" s="35"/>
      <c r="AG506" s="35"/>
      <c r="AH506" s="35"/>
      <c r="AI506" s="35"/>
      <c r="AJ506" s="35"/>
      <c r="AK506" s="35"/>
      <c r="AL506" s="35"/>
      <c r="AM506" s="35"/>
      <c r="AN506" s="35"/>
      <c r="AO506" s="35"/>
      <c r="AP506" s="35"/>
      <c r="AQ506" s="35"/>
      <c r="AR506" s="35"/>
      <c r="AS506" s="35"/>
      <c r="AT506" s="35"/>
      <c r="AU506" s="35"/>
      <c r="AV506" s="35"/>
      <c r="AW506" s="35"/>
      <c r="AX506" s="35"/>
      <c r="AY506" s="35"/>
      <c r="AZ506" s="35"/>
      <c r="BA506" s="35"/>
      <c r="BB506" s="35"/>
      <c r="BC506" s="35"/>
      <c r="BD506" s="35"/>
      <c r="BE506" s="35"/>
      <c r="BF506" s="35"/>
      <c r="BG506" s="35"/>
      <c r="BH506" s="35"/>
      <c r="BI506" s="35"/>
      <c r="BJ506" s="35"/>
      <c r="BK506" s="35"/>
      <c r="BL506" s="35"/>
      <c r="BM506" s="35"/>
    </row>
    <row r="507" customFormat="false" ht="12" hidden="false" customHeight="true" outlineLevel="0" collapsed="false">
      <c r="A507" s="35"/>
      <c r="B507" s="35"/>
      <c r="C507" s="35"/>
      <c r="D507" s="35"/>
      <c r="E507" s="35"/>
      <c r="F507" s="35"/>
      <c r="G507" s="35"/>
      <c r="H507" s="35"/>
      <c r="I507" s="35"/>
      <c r="J507" s="35"/>
      <c r="K507" s="35"/>
      <c r="L507" s="35"/>
      <c r="M507" s="35"/>
      <c r="N507" s="35"/>
      <c r="O507" s="35"/>
      <c r="P507" s="35"/>
      <c r="Q507" s="35"/>
      <c r="R507" s="35"/>
      <c r="S507" s="35"/>
      <c r="T507" s="35"/>
      <c r="U507" s="35"/>
      <c r="V507" s="35"/>
      <c r="W507" s="35"/>
      <c r="X507" s="35"/>
      <c r="Y507" s="35"/>
      <c r="Z507" s="35"/>
      <c r="AA507" s="35"/>
      <c r="AB507" s="35"/>
      <c r="AC507" s="35"/>
      <c r="AD507" s="35"/>
      <c r="AE507" s="35"/>
      <c r="AF507" s="35"/>
      <c r="AG507" s="35"/>
      <c r="AH507" s="35"/>
      <c r="AI507" s="35"/>
      <c r="AJ507" s="35"/>
      <c r="AK507" s="35"/>
      <c r="AL507" s="35"/>
      <c r="AM507" s="35"/>
      <c r="AN507" s="35"/>
      <c r="AO507" s="35"/>
      <c r="AP507" s="35"/>
      <c r="AQ507" s="35"/>
      <c r="AR507" s="35"/>
      <c r="AS507" s="35"/>
      <c r="AT507" s="35"/>
      <c r="AU507" s="35"/>
      <c r="AV507" s="35"/>
      <c r="AW507" s="35"/>
      <c r="AX507" s="35"/>
      <c r="AY507" s="35"/>
      <c r="AZ507" s="35"/>
      <c r="BA507" s="35"/>
      <c r="BB507" s="35"/>
      <c r="BC507" s="35"/>
      <c r="BD507" s="35"/>
      <c r="BE507" s="35"/>
      <c r="BF507" s="35"/>
      <c r="BG507" s="35"/>
      <c r="BH507" s="35"/>
      <c r="BI507" s="35"/>
      <c r="BJ507" s="35"/>
      <c r="BK507" s="35"/>
      <c r="BL507" s="35"/>
      <c r="BM507" s="35"/>
    </row>
    <row r="508" customFormat="false" ht="12" hidden="false" customHeight="true" outlineLevel="0" collapsed="false">
      <c r="A508" s="35"/>
      <c r="B508" s="35"/>
      <c r="C508" s="35"/>
      <c r="D508" s="35"/>
      <c r="E508" s="35"/>
      <c r="F508" s="35"/>
      <c r="G508" s="35"/>
      <c r="H508" s="35"/>
      <c r="I508" s="35"/>
      <c r="J508" s="35"/>
      <c r="K508" s="35"/>
      <c r="L508" s="35"/>
      <c r="M508" s="35"/>
      <c r="N508" s="35"/>
      <c r="O508" s="35"/>
      <c r="P508" s="35"/>
      <c r="Q508" s="35"/>
      <c r="R508" s="35"/>
      <c r="S508" s="35"/>
      <c r="T508" s="35"/>
      <c r="U508" s="35"/>
      <c r="V508" s="35"/>
      <c r="W508" s="35"/>
      <c r="X508" s="35"/>
      <c r="Y508" s="35"/>
      <c r="Z508" s="35"/>
      <c r="AA508" s="35"/>
      <c r="AB508" s="35"/>
      <c r="AC508" s="35"/>
      <c r="AD508" s="35"/>
      <c r="AE508" s="35"/>
      <c r="AF508" s="35"/>
      <c r="AG508" s="35"/>
      <c r="AH508" s="35"/>
      <c r="AI508" s="35"/>
      <c r="AJ508" s="35"/>
      <c r="AK508" s="35"/>
      <c r="AL508" s="35"/>
      <c r="AM508" s="35"/>
      <c r="AN508" s="35"/>
      <c r="AO508" s="35"/>
      <c r="AP508" s="35"/>
      <c r="AQ508" s="35"/>
      <c r="AR508" s="35"/>
      <c r="AS508" s="35"/>
      <c r="AT508" s="35"/>
      <c r="AU508" s="35"/>
      <c r="AV508" s="35"/>
      <c r="AW508" s="35"/>
      <c r="AX508" s="35"/>
      <c r="AY508" s="35"/>
      <c r="AZ508" s="35"/>
      <c r="BA508" s="35"/>
      <c r="BB508" s="35"/>
      <c r="BC508" s="35"/>
      <c r="BD508" s="35"/>
      <c r="BE508" s="35"/>
      <c r="BF508" s="35"/>
      <c r="BG508" s="35"/>
      <c r="BH508" s="35"/>
      <c r="BI508" s="35"/>
      <c r="BJ508" s="35"/>
      <c r="BK508" s="35"/>
      <c r="BL508" s="35"/>
      <c r="BM508" s="35"/>
    </row>
    <row r="509" customFormat="false" ht="12" hidden="false" customHeight="true" outlineLevel="0" collapsed="false">
      <c r="A509" s="35"/>
      <c r="B509" s="35"/>
      <c r="C509" s="35"/>
      <c r="D509" s="35"/>
      <c r="E509" s="35"/>
      <c r="F509" s="35"/>
      <c r="G509" s="35"/>
      <c r="H509" s="35"/>
      <c r="I509" s="35"/>
      <c r="J509" s="35"/>
      <c r="K509" s="35"/>
      <c r="L509" s="35"/>
      <c r="M509" s="35"/>
      <c r="N509" s="35"/>
      <c r="O509" s="35"/>
      <c r="P509" s="35"/>
      <c r="Q509" s="35"/>
      <c r="R509" s="35"/>
      <c r="S509" s="35"/>
      <c r="T509" s="35"/>
      <c r="U509" s="35"/>
      <c r="V509" s="35"/>
      <c r="W509" s="35"/>
      <c r="X509" s="35"/>
      <c r="Y509" s="35"/>
      <c r="Z509" s="35"/>
      <c r="AA509" s="35"/>
      <c r="AB509" s="35"/>
      <c r="AC509" s="35"/>
      <c r="AD509" s="35"/>
      <c r="AE509" s="35"/>
      <c r="AF509" s="35"/>
      <c r="AG509" s="35"/>
      <c r="AH509" s="35"/>
      <c r="AI509" s="35"/>
      <c r="AJ509" s="35"/>
      <c r="AK509" s="35"/>
      <c r="AL509" s="35"/>
      <c r="AM509" s="35"/>
      <c r="AN509" s="35"/>
      <c r="AO509" s="35"/>
      <c r="AP509" s="35"/>
      <c r="AQ509" s="35"/>
      <c r="AR509" s="35"/>
      <c r="AS509" s="35"/>
      <c r="AT509" s="35"/>
      <c r="AU509" s="35"/>
      <c r="AV509" s="35"/>
      <c r="AW509" s="35"/>
      <c r="AX509" s="35"/>
      <c r="AY509" s="35"/>
      <c r="AZ509" s="35"/>
      <c r="BA509" s="35"/>
      <c r="BB509" s="35"/>
      <c r="BC509" s="35"/>
      <c r="BD509" s="35"/>
      <c r="BE509" s="35"/>
      <c r="BF509" s="35"/>
      <c r="BG509" s="35"/>
      <c r="BH509" s="35"/>
      <c r="BI509" s="35"/>
      <c r="BJ509" s="35"/>
      <c r="BK509" s="35"/>
      <c r="BL509" s="35"/>
      <c r="BM509" s="35"/>
    </row>
    <row r="510" customFormat="false" ht="12" hidden="false" customHeight="true" outlineLevel="0" collapsed="false">
      <c r="A510" s="35"/>
      <c r="B510" s="35"/>
      <c r="C510" s="35"/>
      <c r="D510" s="35"/>
      <c r="E510" s="35"/>
      <c r="F510" s="35"/>
      <c r="G510" s="35"/>
      <c r="H510" s="35"/>
      <c r="I510" s="35"/>
      <c r="J510" s="35"/>
      <c r="K510" s="35"/>
      <c r="L510" s="35"/>
      <c r="M510" s="35"/>
      <c r="N510" s="35"/>
      <c r="O510" s="35"/>
      <c r="P510" s="35"/>
      <c r="Q510" s="35"/>
      <c r="R510" s="35"/>
      <c r="S510" s="35"/>
      <c r="T510" s="35"/>
      <c r="U510" s="35"/>
      <c r="V510" s="35"/>
      <c r="W510" s="35"/>
      <c r="X510" s="35"/>
      <c r="Y510" s="35"/>
      <c r="Z510" s="35"/>
      <c r="AA510" s="35"/>
      <c r="AB510" s="35"/>
      <c r="AC510" s="35"/>
      <c r="AD510" s="35"/>
      <c r="AE510" s="35"/>
      <c r="AF510" s="35"/>
      <c r="AG510" s="35"/>
      <c r="AH510" s="35"/>
      <c r="AI510" s="35"/>
      <c r="AJ510" s="35"/>
      <c r="AK510" s="35"/>
      <c r="AL510" s="35"/>
      <c r="AM510" s="35"/>
      <c r="AN510" s="35"/>
      <c r="AO510" s="35"/>
      <c r="AP510" s="35"/>
      <c r="AQ510" s="35"/>
      <c r="AR510" s="35"/>
      <c r="AS510" s="35"/>
      <c r="AT510" s="35"/>
      <c r="AU510" s="35"/>
      <c r="AV510" s="35"/>
      <c r="AW510" s="35"/>
      <c r="AX510" s="35"/>
      <c r="AY510" s="35"/>
      <c r="AZ510" s="35"/>
      <c r="BA510" s="35"/>
      <c r="BB510" s="35"/>
      <c r="BC510" s="35"/>
      <c r="BD510" s="35"/>
      <c r="BE510" s="35"/>
      <c r="BF510" s="35"/>
      <c r="BG510" s="35"/>
      <c r="BH510" s="35"/>
      <c r="BI510" s="35"/>
      <c r="BJ510" s="35"/>
      <c r="BK510" s="35"/>
      <c r="BL510" s="35"/>
      <c r="BM510" s="35"/>
    </row>
    <row r="511" customFormat="false" ht="12" hidden="false" customHeight="true" outlineLevel="0" collapsed="false">
      <c r="A511" s="35"/>
      <c r="B511" s="35"/>
      <c r="C511" s="35"/>
      <c r="D511" s="35"/>
      <c r="E511" s="35"/>
      <c r="F511" s="35"/>
      <c r="G511" s="35"/>
      <c r="H511" s="35"/>
      <c r="I511" s="35"/>
      <c r="J511" s="35"/>
      <c r="K511" s="35"/>
      <c r="L511" s="35"/>
      <c r="M511" s="35"/>
      <c r="N511" s="35"/>
      <c r="O511" s="35"/>
      <c r="P511" s="35"/>
      <c r="Q511" s="35"/>
      <c r="R511" s="35"/>
      <c r="S511" s="35"/>
      <c r="T511" s="35"/>
      <c r="U511" s="35"/>
      <c r="V511" s="35"/>
      <c r="W511" s="35"/>
      <c r="X511" s="35"/>
      <c r="Y511" s="35"/>
      <c r="Z511" s="35"/>
      <c r="AA511" s="35"/>
      <c r="AB511" s="35"/>
      <c r="AC511" s="35"/>
      <c r="AD511" s="35"/>
      <c r="AE511" s="35"/>
      <c r="AF511" s="35"/>
      <c r="AG511" s="35"/>
      <c r="AH511" s="35"/>
      <c r="AI511" s="35"/>
      <c r="AJ511" s="35"/>
      <c r="AK511" s="35"/>
      <c r="AL511" s="35"/>
      <c r="AM511" s="35"/>
      <c r="AN511" s="35"/>
      <c r="AO511" s="35"/>
      <c r="AP511" s="35"/>
      <c r="AQ511" s="35"/>
      <c r="AR511" s="35"/>
      <c r="AS511" s="35"/>
      <c r="AT511" s="35"/>
      <c r="AU511" s="35"/>
      <c r="AV511" s="35"/>
      <c r="AW511" s="35"/>
      <c r="AX511" s="35"/>
      <c r="AY511" s="35"/>
      <c r="AZ511" s="35"/>
      <c r="BA511" s="35"/>
      <c r="BB511" s="35"/>
      <c r="BC511" s="35"/>
      <c r="BD511" s="35"/>
      <c r="BE511" s="35"/>
      <c r="BF511" s="35"/>
      <c r="BG511" s="35"/>
      <c r="BH511" s="35"/>
      <c r="BI511" s="35"/>
      <c r="BJ511" s="35"/>
      <c r="BK511" s="35"/>
      <c r="BL511" s="35"/>
      <c r="BM511" s="35"/>
    </row>
    <row r="512" customFormat="false" ht="12" hidden="false" customHeight="true" outlineLevel="0" collapsed="false">
      <c r="A512" s="35"/>
      <c r="B512" s="35"/>
      <c r="C512" s="35"/>
      <c r="D512" s="35"/>
      <c r="E512" s="35"/>
      <c r="F512" s="35"/>
      <c r="G512" s="35"/>
      <c r="H512" s="35"/>
      <c r="I512" s="35"/>
      <c r="J512" s="35"/>
      <c r="K512" s="35"/>
      <c r="L512" s="35"/>
      <c r="M512" s="35"/>
      <c r="N512" s="35"/>
      <c r="O512" s="35"/>
      <c r="P512" s="35"/>
      <c r="Q512" s="35"/>
      <c r="R512" s="35"/>
      <c r="S512" s="35"/>
      <c r="T512" s="35"/>
      <c r="U512" s="35"/>
      <c r="V512" s="35"/>
      <c r="W512" s="35"/>
      <c r="X512" s="35"/>
      <c r="Y512" s="35"/>
      <c r="Z512" s="35"/>
      <c r="AA512" s="35"/>
      <c r="AB512" s="35"/>
      <c r="AC512" s="35"/>
      <c r="AD512" s="35"/>
      <c r="AE512" s="35"/>
      <c r="AF512" s="35"/>
      <c r="AG512" s="35"/>
      <c r="AH512" s="35"/>
      <c r="AI512" s="35"/>
      <c r="AJ512" s="35"/>
      <c r="AK512" s="35"/>
      <c r="AL512" s="35"/>
      <c r="AM512" s="35"/>
      <c r="AN512" s="35"/>
      <c r="AO512" s="35"/>
      <c r="AP512" s="35"/>
      <c r="AQ512" s="35"/>
      <c r="AR512" s="35"/>
      <c r="AS512" s="35"/>
      <c r="AT512" s="35"/>
      <c r="AU512" s="35"/>
      <c r="AV512" s="35"/>
      <c r="AW512" s="35"/>
      <c r="AX512" s="35"/>
      <c r="AY512" s="35"/>
      <c r="AZ512" s="35"/>
      <c r="BA512" s="35"/>
      <c r="BB512" s="35"/>
      <c r="BC512" s="35"/>
      <c r="BD512" s="35"/>
      <c r="BE512" s="35"/>
      <c r="BF512" s="35"/>
      <c r="BG512" s="35"/>
      <c r="BH512" s="35"/>
      <c r="BI512" s="35"/>
      <c r="BJ512" s="35"/>
      <c r="BK512" s="35"/>
      <c r="BL512" s="35"/>
      <c r="BM512" s="35"/>
    </row>
    <row r="513" customFormat="false" ht="12" hidden="false" customHeight="true" outlineLevel="0" collapsed="false">
      <c r="A513" s="35"/>
      <c r="B513" s="35"/>
      <c r="C513" s="35"/>
      <c r="D513" s="35"/>
      <c r="E513" s="35"/>
      <c r="F513" s="35"/>
      <c r="G513" s="35"/>
      <c r="H513" s="35"/>
      <c r="I513" s="35"/>
      <c r="J513" s="35"/>
      <c r="K513" s="35"/>
      <c r="L513" s="35"/>
      <c r="M513" s="35"/>
      <c r="N513" s="35"/>
      <c r="O513" s="35"/>
      <c r="P513" s="35"/>
      <c r="Q513" s="35"/>
      <c r="R513" s="35"/>
      <c r="S513" s="35"/>
      <c r="T513" s="35"/>
      <c r="U513" s="35"/>
      <c r="V513" s="35"/>
      <c r="W513" s="35"/>
      <c r="X513" s="35"/>
      <c r="Y513" s="35"/>
      <c r="Z513" s="35"/>
      <c r="AA513" s="35"/>
      <c r="AB513" s="35"/>
      <c r="AC513" s="35"/>
      <c r="AD513" s="35"/>
      <c r="AE513" s="35"/>
      <c r="AF513" s="35"/>
      <c r="AG513" s="35"/>
      <c r="AH513" s="35"/>
      <c r="AI513" s="35"/>
      <c r="AJ513" s="35"/>
      <c r="AK513" s="35"/>
      <c r="AL513" s="35"/>
      <c r="AM513" s="35"/>
      <c r="AN513" s="35"/>
      <c r="AO513" s="35"/>
      <c r="AP513" s="35"/>
      <c r="AQ513" s="35"/>
      <c r="AR513" s="35"/>
      <c r="AS513" s="35"/>
      <c r="AT513" s="35"/>
      <c r="AU513" s="35"/>
      <c r="AV513" s="35"/>
      <c r="AW513" s="35"/>
      <c r="AX513" s="35"/>
      <c r="AY513" s="35"/>
      <c r="AZ513" s="35"/>
      <c r="BA513" s="35"/>
      <c r="BB513" s="35"/>
      <c r="BC513" s="35"/>
      <c r="BD513" s="35"/>
      <c r="BE513" s="35"/>
      <c r="BF513" s="35"/>
      <c r="BG513" s="35"/>
      <c r="BH513" s="35"/>
      <c r="BI513" s="35"/>
      <c r="BJ513" s="35"/>
      <c r="BK513" s="35"/>
      <c r="BL513" s="35"/>
      <c r="BM513" s="35"/>
    </row>
    <row r="514" customFormat="false" ht="12" hidden="false" customHeight="true" outlineLevel="0" collapsed="false">
      <c r="A514" s="35"/>
      <c r="B514" s="35"/>
      <c r="C514" s="35"/>
      <c r="D514" s="35"/>
      <c r="E514" s="35"/>
      <c r="F514" s="35"/>
      <c r="G514" s="35"/>
      <c r="H514" s="35"/>
      <c r="I514" s="35"/>
      <c r="J514" s="35"/>
      <c r="K514" s="35"/>
      <c r="L514" s="35"/>
      <c r="M514" s="35"/>
      <c r="N514" s="35"/>
      <c r="O514" s="35"/>
      <c r="P514" s="35"/>
      <c r="Q514" s="35"/>
      <c r="R514" s="35"/>
      <c r="S514" s="35"/>
      <c r="T514" s="35"/>
      <c r="U514" s="35"/>
      <c r="V514" s="35"/>
      <c r="W514" s="35"/>
      <c r="X514" s="35"/>
      <c r="Y514" s="35"/>
      <c r="Z514" s="35"/>
      <c r="AA514" s="35"/>
      <c r="AB514" s="35"/>
      <c r="AC514" s="35"/>
      <c r="AD514" s="35"/>
      <c r="AE514" s="35"/>
      <c r="AF514" s="35"/>
      <c r="AG514" s="35"/>
      <c r="AH514" s="35"/>
      <c r="AI514" s="35"/>
      <c r="AJ514" s="35"/>
      <c r="AK514" s="35"/>
      <c r="AL514" s="35"/>
      <c r="AM514" s="35"/>
      <c r="AN514" s="35"/>
      <c r="AO514" s="35"/>
      <c r="AP514" s="35"/>
      <c r="AQ514" s="35"/>
      <c r="AR514" s="35"/>
      <c r="AS514" s="35"/>
      <c r="AT514" s="35"/>
      <c r="AU514" s="35"/>
      <c r="AV514" s="35"/>
      <c r="AW514" s="35"/>
      <c r="AX514" s="35"/>
      <c r="AY514" s="35"/>
      <c r="AZ514" s="35"/>
      <c r="BA514" s="35"/>
      <c r="BB514" s="35"/>
      <c r="BC514" s="35"/>
      <c r="BD514" s="35"/>
      <c r="BE514" s="35"/>
      <c r="BF514" s="35"/>
      <c r="BG514" s="35"/>
      <c r="BH514" s="35"/>
      <c r="BI514" s="35"/>
      <c r="BJ514" s="35"/>
      <c r="BK514" s="35"/>
      <c r="BL514" s="35"/>
      <c r="BM514" s="35"/>
    </row>
    <row r="515" customFormat="false" ht="12" hidden="false" customHeight="true" outlineLevel="0" collapsed="false">
      <c r="A515" s="35"/>
      <c r="B515" s="35"/>
      <c r="C515" s="35"/>
      <c r="D515" s="35"/>
      <c r="E515" s="35"/>
      <c r="F515" s="35"/>
      <c r="G515" s="35"/>
      <c r="H515" s="35"/>
      <c r="I515" s="35"/>
      <c r="J515" s="35"/>
      <c r="K515" s="35"/>
      <c r="L515" s="35"/>
      <c r="M515" s="35"/>
      <c r="N515" s="35"/>
      <c r="O515" s="35"/>
      <c r="P515" s="35"/>
      <c r="Q515" s="35"/>
      <c r="R515" s="35"/>
      <c r="S515" s="35"/>
      <c r="T515" s="35"/>
      <c r="U515" s="35"/>
      <c r="V515" s="35"/>
      <c r="W515" s="35"/>
      <c r="X515" s="35"/>
      <c r="Y515" s="35"/>
      <c r="Z515" s="35"/>
      <c r="AA515" s="35"/>
      <c r="AB515" s="35"/>
      <c r="AC515" s="35"/>
      <c r="AD515" s="35"/>
      <c r="AE515" s="35"/>
      <c r="AF515" s="35"/>
      <c r="AG515" s="35"/>
      <c r="AH515" s="35"/>
      <c r="AI515" s="35"/>
      <c r="AJ515" s="35"/>
      <c r="AK515" s="35"/>
      <c r="AL515" s="35"/>
      <c r="AM515" s="35"/>
      <c r="AN515" s="35"/>
      <c r="AO515" s="35"/>
      <c r="AP515" s="35"/>
      <c r="AQ515" s="35"/>
      <c r="AR515" s="35"/>
      <c r="AS515" s="35"/>
      <c r="AT515" s="35"/>
      <c r="AU515" s="35"/>
      <c r="AV515" s="35"/>
      <c r="AW515" s="35"/>
      <c r="AX515" s="35"/>
      <c r="AY515" s="35"/>
      <c r="AZ515" s="35"/>
      <c r="BA515" s="35"/>
      <c r="BB515" s="35"/>
      <c r="BC515" s="35"/>
      <c r="BD515" s="35"/>
      <c r="BE515" s="35"/>
      <c r="BF515" s="35"/>
      <c r="BG515" s="35"/>
      <c r="BH515" s="35"/>
      <c r="BI515" s="35"/>
      <c r="BJ515" s="35"/>
      <c r="BK515" s="35"/>
      <c r="BL515" s="35"/>
      <c r="BM515" s="35"/>
    </row>
    <row r="516" customFormat="false" ht="12" hidden="false" customHeight="true" outlineLevel="0" collapsed="false">
      <c r="A516" s="35"/>
      <c r="B516" s="35"/>
      <c r="C516" s="35"/>
      <c r="D516" s="35"/>
      <c r="E516" s="35"/>
      <c r="F516" s="35"/>
      <c r="G516" s="35"/>
      <c r="H516" s="35"/>
      <c r="I516" s="35"/>
      <c r="J516" s="35"/>
      <c r="K516" s="35"/>
      <c r="L516" s="35"/>
      <c r="M516" s="35"/>
      <c r="N516" s="35"/>
      <c r="O516" s="35"/>
      <c r="P516" s="35"/>
      <c r="Q516" s="35"/>
      <c r="R516" s="35"/>
      <c r="S516" s="35"/>
      <c r="T516" s="35"/>
      <c r="U516" s="35"/>
      <c r="V516" s="35"/>
      <c r="W516" s="35"/>
      <c r="X516" s="35"/>
      <c r="Y516" s="35"/>
      <c r="Z516" s="35"/>
      <c r="AA516" s="35"/>
      <c r="AB516" s="35"/>
      <c r="AC516" s="35"/>
      <c r="AD516" s="35"/>
      <c r="AE516" s="35"/>
      <c r="AF516" s="35"/>
      <c r="AG516" s="35"/>
      <c r="AH516" s="35"/>
      <c r="AI516" s="35"/>
      <c r="AJ516" s="35"/>
      <c r="AK516" s="35"/>
      <c r="AL516" s="35"/>
      <c r="AM516" s="35"/>
      <c r="AN516" s="35"/>
      <c r="AO516" s="35"/>
      <c r="AP516" s="35"/>
      <c r="AQ516" s="35"/>
      <c r="AR516" s="35"/>
      <c r="AS516" s="35"/>
      <c r="AT516" s="35"/>
      <c r="AU516" s="35"/>
      <c r="AV516" s="35"/>
      <c r="AW516" s="35"/>
      <c r="AX516" s="35"/>
      <c r="AY516" s="35"/>
      <c r="AZ516" s="35"/>
      <c r="BA516" s="35"/>
      <c r="BB516" s="35"/>
      <c r="BC516" s="35"/>
      <c r="BD516" s="35"/>
      <c r="BE516" s="35"/>
      <c r="BF516" s="35"/>
      <c r="BG516" s="35"/>
      <c r="BH516" s="35"/>
      <c r="BI516" s="35"/>
      <c r="BJ516" s="35"/>
      <c r="BK516" s="35"/>
      <c r="BL516" s="35"/>
      <c r="BM516" s="35"/>
    </row>
    <row r="517" customFormat="false" ht="12" hidden="false" customHeight="true" outlineLevel="0" collapsed="false">
      <c r="A517" s="35"/>
      <c r="B517" s="35"/>
      <c r="C517" s="35"/>
      <c r="D517" s="35"/>
      <c r="E517" s="35"/>
      <c r="F517" s="35"/>
      <c r="G517" s="35"/>
      <c r="H517" s="35"/>
      <c r="I517" s="35"/>
      <c r="J517" s="35"/>
      <c r="K517" s="35"/>
      <c r="L517" s="35"/>
      <c r="M517" s="35"/>
      <c r="N517" s="35"/>
      <c r="O517" s="35"/>
      <c r="P517" s="35"/>
      <c r="Q517" s="35"/>
      <c r="R517" s="35"/>
      <c r="S517" s="35"/>
      <c r="T517" s="35"/>
      <c r="U517" s="35"/>
      <c r="V517" s="35"/>
      <c r="W517" s="35"/>
      <c r="X517" s="35"/>
      <c r="Y517" s="35"/>
      <c r="Z517" s="35"/>
      <c r="AA517" s="35"/>
      <c r="AB517" s="35"/>
      <c r="AC517" s="35"/>
      <c r="AD517" s="35"/>
      <c r="AE517" s="35"/>
      <c r="AF517" s="35"/>
      <c r="AG517" s="35"/>
      <c r="AH517" s="35"/>
      <c r="AI517" s="35"/>
      <c r="AJ517" s="35"/>
      <c r="AK517" s="35"/>
      <c r="AL517" s="35"/>
      <c r="AM517" s="35"/>
      <c r="AN517" s="35"/>
      <c r="AO517" s="35"/>
      <c r="AP517" s="35"/>
      <c r="AQ517" s="35"/>
      <c r="AR517" s="35"/>
      <c r="AS517" s="35"/>
      <c r="AT517" s="35"/>
      <c r="AU517" s="35"/>
      <c r="AV517" s="35"/>
      <c r="AW517" s="35"/>
      <c r="AX517" s="35"/>
      <c r="AY517" s="35"/>
      <c r="AZ517" s="35"/>
      <c r="BA517" s="35"/>
      <c r="BB517" s="35"/>
      <c r="BC517" s="35"/>
      <c r="BD517" s="35"/>
      <c r="BE517" s="35"/>
      <c r="BF517" s="35"/>
      <c r="BG517" s="35"/>
      <c r="BH517" s="35"/>
      <c r="BI517" s="35"/>
      <c r="BJ517" s="35"/>
      <c r="BK517" s="35"/>
      <c r="BL517" s="35"/>
      <c r="BM517" s="35"/>
    </row>
    <row r="518" customFormat="false" ht="12" hidden="false" customHeight="true" outlineLevel="0" collapsed="false">
      <c r="A518" s="35"/>
      <c r="B518" s="35"/>
      <c r="C518" s="35"/>
      <c r="D518" s="35"/>
      <c r="E518" s="35"/>
      <c r="F518" s="35"/>
      <c r="G518" s="35"/>
      <c r="H518" s="35"/>
      <c r="I518" s="35"/>
      <c r="J518" s="35"/>
      <c r="K518" s="35"/>
      <c r="L518" s="35"/>
      <c r="M518" s="35"/>
      <c r="N518" s="35"/>
      <c r="O518" s="35"/>
      <c r="P518" s="35"/>
      <c r="Q518" s="35"/>
      <c r="R518" s="35"/>
      <c r="S518" s="35"/>
      <c r="T518" s="35"/>
      <c r="U518" s="35"/>
      <c r="V518" s="35"/>
      <c r="W518" s="35"/>
      <c r="X518" s="35"/>
      <c r="Y518" s="35"/>
      <c r="Z518" s="35"/>
      <c r="AA518" s="35"/>
      <c r="AB518" s="35"/>
      <c r="AC518" s="35"/>
      <c r="AD518" s="35"/>
      <c r="AE518" s="35"/>
      <c r="AF518" s="35"/>
      <c r="AG518" s="35"/>
      <c r="AH518" s="35"/>
      <c r="AI518" s="35"/>
      <c r="AJ518" s="35"/>
      <c r="AK518" s="35"/>
      <c r="AL518" s="35"/>
      <c r="AM518" s="35"/>
      <c r="AN518" s="35"/>
      <c r="AO518" s="35"/>
      <c r="AP518" s="35"/>
      <c r="AQ518" s="35"/>
      <c r="AR518" s="35"/>
      <c r="AS518" s="35"/>
      <c r="AT518" s="35"/>
      <c r="AU518" s="35"/>
      <c r="AV518" s="35"/>
      <c r="AW518" s="35"/>
      <c r="AX518" s="35"/>
      <c r="AY518" s="35"/>
      <c r="AZ518" s="35"/>
      <c r="BA518" s="35"/>
      <c r="BB518" s="35"/>
      <c r="BC518" s="35"/>
      <c r="BD518" s="35"/>
      <c r="BE518" s="35"/>
      <c r="BF518" s="35"/>
      <c r="BG518" s="35"/>
      <c r="BH518" s="35"/>
      <c r="BI518" s="35"/>
      <c r="BJ518" s="35"/>
      <c r="BK518" s="35"/>
      <c r="BL518" s="35"/>
      <c r="BM518" s="35"/>
    </row>
    <row r="519" customFormat="false" ht="12" hidden="false" customHeight="true" outlineLevel="0" collapsed="false">
      <c r="A519" s="35"/>
      <c r="B519" s="35"/>
      <c r="C519" s="35"/>
      <c r="D519" s="35"/>
      <c r="E519" s="35"/>
      <c r="F519" s="35"/>
      <c r="G519" s="35"/>
      <c r="H519" s="35"/>
      <c r="I519" s="35"/>
      <c r="J519" s="35"/>
      <c r="K519" s="35"/>
      <c r="L519" s="35"/>
      <c r="M519" s="35"/>
      <c r="N519" s="35"/>
      <c r="O519" s="35"/>
      <c r="P519" s="35"/>
      <c r="Q519" s="35"/>
      <c r="R519" s="35"/>
      <c r="S519" s="35"/>
      <c r="T519" s="35"/>
      <c r="U519" s="35"/>
      <c r="V519" s="35"/>
      <c r="W519" s="35"/>
      <c r="X519" s="35"/>
      <c r="Y519" s="35"/>
      <c r="Z519" s="35"/>
      <c r="AA519" s="35"/>
      <c r="AB519" s="35"/>
      <c r="AC519" s="35"/>
      <c r="AD519" s="35"/>
      <c r="AE519" s="35"/>
      <c r="AF519" s="35"/>
      <c r="AG519" s="35"/>
      <c r="AH519" s="35"/>
      <c r="AI519" s="35"/>
      <c r="AJ519" s="35"/>
      <c r="AK519" s="35"/>
      <c r="AL519" s="35"/>
      <c r="AM519" s="35"/>
      <c r="AN519" s="35"/>
      <c r="AO519" s="35"/>
      <c r="AP519" s="35"/>
      <c r="AQ519" s="35"/>
      <c r="AR519" s="35"/>
      <c r="AS519" s="35"/>
      <c r="AT519" s="35"/>
      <c r="AU519" s="35"/>
      <c r="AV519" s="35"/>
      <c r="AW519" s="35"/>
      <c r="AX519" s="35"/>
      <c r="AY519" s="35"/>
      <c r="AZ519" s="35"/>
      <c r="BA519" s="35"/>
      <c r="BB519" s="35"/>
      <c r="BC519" s="35"/>
      <c r="BD519" s="35"/>
      <c r="BE519" s="35"/>
      <c r="BF519" s="35"/>
      <c r="BG519" s="35"/>
      <c r="BH519" s="35"/>
      <c r="BI519" s="35"/>
      <c r="BJ519" s="35"/>
      <c r="BK519" s="35"/>
      <c r="BL519" s="35"/>
      <c r="BM519" s="35"/>
    </row>
    <row r="520" customFormat="false" ht="12" hidden="false" customHeight="true" outlineLevel="0" collapsed="false">
      <c r="A520" s="35"/>
      <c r="B520" s="35"/>
      <c r="C520" s="35"/>
      <c r="D520" s="35"/>
      <c r="E520" s="35"/>
      <c r="F520" s="35"/>
      <c r="G520" s="35"/>
      <c r="H520" s="35"/>
      <c r="I520" s="35"/>
      <c r="J520" s="35"/>
      <c r="K520" s="35"/>
      <c r="L520" s="35"/>
      <c r="M520" s="35"/>
      <c r="N520" s="35"/>
      <c r="O520" s="35"/>
      <c r="P520" s="35"/>
      <c r="Q520" s="35"/>
      <c r="R520" s="35"/>
      <c r="S520" s="35"/>
      <c r="T520" s="35"/>
      <c r="U520" s="35"/>
      <c r="V520" s="35"/>
      <c r="W520" s="35"/>
      <c r="X520" s="35"/>
      <c r="Y520" s="35"/>
      <c r="Z520" s="35"/>
      <c r="AA520" s="35"/>
      <c r="AB520" s="35"/>
      <c r="AC520" s="35"/>
      <c r="AD520" s="35"/>
      <c r="AE520" s="35"/>
      <c r="AF520" s="35"/>
      <c r="AG520" s="35"/>
      <c r="AH520" s="35"/>
      <c r="AI520" s="35"/>
      <c r="AJ520" s="35"/>
      <c r="AK520" s="35"/>
      <c r="AL520" s="35"/>
      <c r="AM520" s="35"/>
      <c r="AN520" s="35"/>
      <c r="AO520" s="35"/>
      <c r="AP520" s="35"/>
      <c r="AQ520" s="35"/>
      <c r="AR520" s="35"/>
      <c r="AS520" s="35"/>
      <c r="AT520" s="35"/>
      <c r="AU520" s="35"/>
      <c r="AV520" s="35"/>
      <c r="AW520" s="35"/>
      <c r="AX520" s="35"/>
      <c r="AY520" s="35"/>
      <c r="AZ520" s="35"/>
      <c r="BA520" s="35"/>
      <c r="BB520" s="35"/>
      <c r="BC520" s="35"/>
      <c r="BD520" s="35"/>
      <c r="BE520" s="35"/>
      <c r="BF520" s="35"/>
      <c r="BG520" s="35"/>
      <c r="BH520" s="35"/>
      <c r="BI520" s="35"/>
      <c r="BJ520" s="35"/>
      <c r="BK520" s="35"/>
      <c r="BL520" s="35"/>
      <c r="BM520" s="35"/>
    </row>
    <row r="521" customFormat="false" ht="12" hidden="false" customHeight="true" outlineLevel="0" collapsed="false">
      <c r="A521" s="35"/>
      <c r="B521" s="35"/>
      <c r="C521" s="35"/>
      <c r="D521" s="35"/>
      <c r="E521" s="35"/>
      <c r="F521" s="35"/>
      <c r="G521" s="35"/>
      <c r="H521" s="35"/>
      <c r="I521" s="35"/>
      <c r="J521" s="35"/>
      <c r="K521" s="35"/>
      <c r="L521" s="35"/>
      <c r="M521" s="35"/>
      <c r="N521" s="35"/>
      <c r="O521" s="35"/>
      <c r="P521" s="35"/>
      <c r="Q521" s="35"/>
      <c r="R521" s="35"/>
      <c r="S521" s="35"/>
      <c r="T521" s="35"/>
      <c r="U521" s="35"/>
      <c r="V521" s="35"/>
      <c r="W521" s="35"/>
      <c r="X521" s="35"/>
      <c r="Y521" s="35"/>
      <c r="Z521" s="35"/>
      <c r="AA521" s="35"/>
      <c r="AB521" s="35"/>
      <c r="AC521" s="35"/>
      <c r="AD521" s="35"/>
      <c r="AE521" s="35"/>
      <c r="AF521" s="35"/>
      <c r="AG521" s="35"/>
      <c r="AH521" s="35"/>
      <c r="AI521" s="35"/>
      <c r="AJ521" s="35"/>
      <c r="AK521" s="35"/>
      <c r="AL521" s="35"/>
      <c r="AM521" s="35"/>
      <c r="AN521" s="35"/>
      <c r="AO521" s="35"/>
      <c r="AP521" s="35"/>
      <c r="AQ521" s="35"/>
      <c r="AR521" s="35"/>
      <c r="AS521" s="35"/>
      <c r="AT521" s="35"/>
      <c r="AU521" s="35"/>
      <c r="AV521" s="35"/>
      <c r="AW521" s="35"/>
      <c r="AX521" s="35"/>
      <c r="AY521" s="35"/>
      <c r="AZ521" s="35"/>
      <c r="BA521" s="35"/>
      <c r="BB521" s="35"/>
      <c r="BC521" s="35"/>
      <c r="BD521" s="35"/>
      <c r="BE521" s="35"/>
      <c r="BF521" s="35"/>
      <c r="BG521" s="35"/>
      <c r="BH521" s="35"/>
      <c r="BI521" s="35"/>
      <c r="BJ521" s="35"/>
      <c r="BK521" s="35"/>
      <c r="BL521" s="35"/>
      <c r="BM521" s="35"/>
    </row>
    <row r="522" customFormat="false" ht="12" hidden="false" customHeight="true" outlineLevel="0" collapsed="false">
      <c r="A522" s="35"/>
      <c r="B522" s="35"/>
      <c r="C522" s="35"/>
      <c r="D522" s="35"/>
      <c r="E522" s="35"/>
      <c r="F522" s="35"/>
      <c r="G522" s="35"/>
      <c r="H522" s="35"/>
      <c r="I522" s="35"/>
      <c r="J522" s="35"/>
      <c r="K522" s="35"/>
      <c r="L522" s="35"/>
      <c r="M522" s="35"/>
      <c r="N522" s="35"/>
      <c r="O522" s="35"/>
      <c r="P522" s="35"/>
      <c r="Q522" s="35"/>
      <c r="R522" s="35"/>
      <c r="S522" s="35"/>
      <c r="T522" s="35"/>
      <c r="U522" s="35"/>
      <c r="V522" s="35"/>
      <c r="W522" s="35"/>
      <c r="X522" s="35"/>
      <c r="Y522" s="35"/>
      <c r="Z522" s="35"/>
      <c r="AA522" s="35"/>
      <c r="AB522" s="35"/>
      <c r="AC522" s="35"/>
      <c r="AD522" s="35"/>
      <c r="AE522" s="35"/>
      <c r="AF522" s="35"/>
      <c r="AG522" s="35"/>
      <c r="AH522" s="35"/>
      <c r="AI522" s="35"/>
      <c r="AJ522" s="35"/>
      <c r="AK522" s="35"/>
      <c r="AL522" s="35"/>
      <c r="AM522" s="35"/>
      <c r="AN522" s="35"/>
      <c r="AO522" s="35"/>
      <c r="AP522" s="35"/>
      <c r="AQ522" s="35"/>
      <c r="AR522" s="35"/>
      <c r="AS522" s="35"/>
      <c r="AT522" s="35"/>
      <c r="AU522" s="35"/>
      <c r="AV522" s="35"/>
      <c r="AW522" s="35"/>
      <c r="AX522" s="35"/>
      <c r="AY522" s="35"/>
      <c r="AZ522" s="35"/>
      <c r="BA522" s="35"/>
      <c r="BB522" s="35"/>
      <c r="BC522" s="35"/>
      <c r="BD522" s="35"/>
      <c r="BE522" s="35"/>
      <c r="BF522" s="35"/>
      <c r="BG522" s="35"/>
      <c r="BH522" s="35"/>
      <c r="BI522" s="35"/>
      <c r="BJ522" s="35"/>
      <c r="BK522" s="35"/>
      <c r="BL522" s="35"/>
      <c r="BM522" s="35"/>
    </row>
    <row r="523" customFormat="false" ht="12" hidden="false" customHeight="true" outlineLevel="0" collapsed="false">
      <c r="A523" s="35"/>
      <c r="B523" s="35"/>
      <c r="C523" s="35"/>
      <c r="D523" s="35"/>
      <c r="E523" s="35"/>
      <c r="F523" s="35"/>
      <c r="G523" s="35"/>
      <c r="H523" s="35"/>
      <c r="I523" s="35"/>
      <c r="J523" s="35"/>
      <c r="K523" s="35"/>
      <c r="L523" s="35"/>
      <c r="M523" s="35"/>
      <c r="N523" s="35"/>
      <c r="O523" s="35"/>
      <c r="P523" s="35"/>
      <c r="Q523" s="35"/>
      <c r="R523" s="35"/>
      <c r="S523" s="35"/>
      <c r="T523" s="35"/>
      <c r="U523" s="35"/>
      <c r="V523" s="35"/>
      <c r="W523" s="35"/>
      <c r="X523" s="35"/>
      <c r="Y523" s="35"/>
      <c r="Z523" s="35"/>
      <c r="AA523" s="35"/>
      <c r="AB523" s="35"/>
      <c r="AC523" s="35"/>
      <c r="AD523" s="35"/>
      <c r="AE523" s="35"/>
      <c r="AF523" s="35"/>
      <c r="AG523" s="35"/>
      <c r="AH523" s="35"/>
      <c r="AI523" s="35"/>
      <c r="AJ523" s="35"/>
      <c r="AK523" s="35"/>
      <c r="AL523" s="35"/>
      <c r="AM523" s="35"/>
      <c r="AN523" s="35"/>
      <c r="AO523" s="35"/>
      <c r="AP523" s="35"/>
      <c r="AQ523" s="35"/>
      <c r="AR523" s="35"/>
      <c r="AS523" s="35"/>
      <c r="AT523" s="35"/>
      <c r="AU523" s="35"/>
      <c r="AV523" s="35"/>
      <c r="AW523" s="35"/>
      <c r="AX523" s="35"/>
      <c r="AY523" s="35"/>
      <c r="AZ523" s="35"/>
      <c r="BA523" s="35"/>
      <c r="BB523" s="35"/>
      <c r="BC523" s="35"/>
      <c r="BD523" s="35"/>
      <c r="BE523" s="35"/>
      <c r="BF523" s="35"/>
      <c r="BG523" s="35"/>
      <c r="BH523" s="35"/>
      <c r="BI523" s="35"/>
      <c r="BJ523" s="35"/>
      <c r="BK523" s="35"/>
      <c r="BL523" s="35"/>
      <c r="BM523" s="35"/>
    </row>
    <row r="524" customFormat="false" ht="12" hidden="false" customHeight="true" outlineLevel="0" collapsed="false">
      <c r="A524" s="35"/>
      <c r="B524" s="35"/>
      <c r="C524" s="35"/>
      <c r="D524" s="35"/>
      <c r="E524" s="35"/>
      <c r="F524" s="35"/>
      <c r="G524" s="35"/>
      <c r="H524" s="35"/>
      <c r="I524" s="35"/>
      <c r="J524" s="35"/>
      <c r="K524" s="35"/>
      <c r="L524" s="35"/>
      <c r="M524" s="35"/>
      <c r="N524" s="35"/>
      <c r="O524" s="35"/>
      <c r="P524" s="35"/>
      <c r="Q524" s="35"/>
      <c r="R524" s="35"/>
      <c r="S524" s="35"/>
      <c r="T524" s="35"/>
      <c r="U524" s="35"/>
      <c r="V524" s="35"/>
      <c r="W524" s="35"/>
      <c r="X524" s="35"/>
      <c r="Y524" s="35"/>
      <c r="Z524" s="35"/>
      <c r="AA524" s="35"/>
      <c r="AB524" s="35"/>
      <c r="AC524" s="35"/>
      <c r="AD524" s="35"/>
      <c r="AE524" s="35"/>
      <c r="AF524" s="35"/>
      <c r="AG524" s="35"/>
      <c r="AH524" s="35"/>
      <c r="AI524" s="35"/>
      <c r="AJ524" s="35"/>
      <c r="AK524" s="35"/>
      <c r="AL524" s="35"/>
      <c r="AM524" s="35"/>
      <c r="AN524" s="35"/>
      <c r="AO524" s="35"/>
      <c r="AP524" s="35"/>
      <c r="AQ524" s="35"/>
      <c r="AR524" s="35"/>
      <c r="AS524" s="35"/>
      <c r="AT524" s="35"/>
      <c r="AU524" s="35"/>
      <c r="AV524" s="35"/>
      <c r="AW524" s="35"/>
      <c r="AX524" s="35"/>
      <c r="AY524" s="35"/>
      <c r="AZ524" s="35"/>
      <c r="BA524" s="35"/>
      <c r="BB524" s="35"/>
      <c r="BC524" s="35"/>
      <c r="BD524" s="35"/>
      <c r="BE524" s="35"/>
      <c r="BF524" s="35"/>
      <c r="BG524" s="35"/>
      <c r="BH524" s="35"/>
      <c r="BI524" s="35"/>
      <c r="BJ524" s="35"/>
      <c r="BK524" s="35"/>
      <c r="BL524" s="35"/>
      <c r="BM524" s="35"/>
    </row>
    <row r="525" customFormat="false" ht="12" hidden="false" customHeight="true" outlineLevel="0" collapsed="false">
      <c r="A525" s="35"/>
      <c r="B525" s="35"/>
      <c r="C525" s="35"/>
      <c r="D525" s="35"/>
      <c r="E525" s="35"/>
      <c r="F525" s="35"/>
      <c r="G525" s="35"/>
      <c r="H525" s="35"/>
      <c r="I525" s="35"/>
      <c r="J525" s="35"/>
      <c r="K525" s="35"/>
      <c r="L525" s="35"/>
      <c r="M525" s="35"/>
      <c r="N525" s="35"/>
      <c r="O525" s="35"/>
      <c r="P525" s="35"/>
      <c r="Q525" s="35"/>
      <c r="R525" s="35"/>
      <c r="S525" s="35"/>
      <c r="T525" s="35"/>
      <c r="U525" s="35"/>
      <c r="V525" s="35"/>
      <c r="W525" s="35"/>
      <c r="X525" s="35"/>
      <c r="Y525" s="35"/>
      <c r="Z525" s="35"/>
      <c r="AA525" s="35"/>
      <c r="AB525" s="35"/>
      <c r="AC525" s="35"/>
      <c r="AD525" s="35"/>
      <c r="AE525" s="35"/>
      <c r="AF525" s="35"/>
      <c r="AG525" s="35"/>
      <c r="AH525" s="35"/>
      <c r="AI525" s="35"/>
      <c r="AJ525" s="35"/>
      <c r="AK525" s="35"/>
      <c r="AL525" s="35"/>
      <c r="AM525" s="35"/>
      <c r="AN525" s="35"/>
      <c r="AO525" s="35"/>
      <c r="AP525" s="35"/>
      <c r="AQ525" s="35"/>
      <c r="AR525" s="35"/>
      <c r="AS525" s="35"/>
      <c r="AT525" s="35"/>
      <c r="AU525" s="35"/>
      <c r="AV525" s="35"/>
      <c r="AW525" s="35"/>
      <c r="AX525" s="35"/>
      <c r="AY525" s="35"/>
      <c r="AZ525" s="35"/>
      <c r="BA525" s="35"/>
      <c r="BB525" s="35"/>
      <c r="BC525" s="35"/>
      <c r="BD525" s="35"/>
      <c r="BE525" s="35"/>
      <c r="BF525" s="35"/>
      <c r="BG525" s="35"/>
      <c r="BH525" s="35"/>
      <c r="BI525" s="35"/>
      <c r="BJ525" s="35"/>
      <c r="BK525" s="35"/>
      <c r="BL525" s="35"/>
      <c r="BM525" s="35"/>
    </row>
    <row r="526" customFormat="false" ht="12" hidden="false" customHeight="true" outlineLevel="0" collapsed="false">
      <c r="A526" s="35"/>
      <c r="B526" s="35"/>
      <c r="C526" s="35"/>
      <c r="D526" s="35"/>
      <c r="E526" s="35"/>
      <c r="F526" s="35"/>
      <c r="G526" s="35"/>
      <c r="H526" s="35"/>
      <c r="I526" s="35"/>
      <c r="J526" s="35"/>
      <c r="K526" s="35"/>
      <c r="L526" s="35"/>
      <c r="M526" s="35"/>
      <c r="N526" s="35"/>
      <c r="O526" s="35"/>
      <c r="P526" s="35"/>
      <c r="Q526" s="35"/>
      <c r="R526" s="35"/>
      <c r="S526" s="35"/>
      <c r="T526" s="35"/>
      <c r="U526" s="35"/>
      <c r="V526" s="35"/>
      <c r="W526" s="35"/>
      <c r="X526" s="35"/>
      <c r="Y526" s="35"/>
      <c r="Z526" s="35"/>
      <c r="AA526" s="35"/>
      <c r="AB526" s="35"/>
      <c r="AC526" s="35"/>
      <c r="AD526" s="35"/>
      <c r="AE526" s="35"/>
      <c r="AF526" s="35"/>
      <c r="AG526" s="35"/>
      <c r="AH526" s="35"/>
      <c r="AI526" s="35"/>
      <c r="AJ526" s="35"/>
      <c r="AK526" s="35"/>
      <c r="AL526" s="35"/>
      <c r="AM526" s="35"/>
      <c r="AN526" s="35"/>
      <c r="AO526" s="35"/>
      <c r="AP526" s="35"/>
      <c r="AQ526" s="35"/>
      <c r="AR526" s="35"/>
      <c r="AS526" s="35"/>
      <c r="AT526" s="35"/>
      <c r="AU526" s="35"/>
      <c r="AV526" s="35"/>
      <c r="AW526" s="35"/>
      <c r="AX526" s="35"/>
      <c r="AY526" s="35"/>
      <c r="AZ526" s="35"/>
      <c r="BA526" s="35"/>
      <c r="BB526" s="35"/>
      <c r="BC526" s="35"/>
      <c r="BD526" s="35"/>
      <c r="BE526" s="35"/>
      <c r="BF526" s="35"/>
      <c r="BG526" s="35"/>
      <c r="BH526" s="35"/>
      <c r="BI526" s="35"/>
      <c r="BJ526" s="35"/>
      <c r="BK526" s="35"/>
      <c r="BL526" s="35"/>
      <c r="BM526" s="35"/>
    </row>
    <row r="527" customFormat="false" ht="12" hidden="false" customHeight="true" outlineLevel="0" collapsed="false">
      <c r="A527" s="35"/>
      <c r="B527" s="35"/>
      <c r="C527" s="35"/>
      <c r="D527" s="35"/>
      <c r="E527" s="35"/>
      <c r="F527" s="35"/>
      <c r="G527" s="35"/>
      <c r="H527" s="35"/>
      <c r="I527" s="35"/>
      <c r="J527" s="35"/>
      <c r="K527" s="35"/>
      <c r="L527" s="35"/>
      <c r="M527" s="35"/>
      <c r="N527" s="35"/>
      <c r="O527" s="35"/>
      <c r="P527" s="35"/>
      <c r="Q527" s="35"/>
      <c r="R527" s="35"/>
      <c r="S527" s="35"/>
      <c r="T527" s="35"/>
      <c r="U527" s="35"/>
      <c r="V527" s="35"/>
      <c r="W527" s="35"/>
      <c r="X527" s="35"/>
      <c r="Y527" s="35"/>
      <c r="Z527" s="35"/>
      <c r="AA527" s="35"/>
      <c r="AB527" s="35"/>
      <c r="AC527" s="35"/>
      <c r="AD527" s="35"/>
      <c r="AE527" s="35"/>
      <c r="AF527" s="35"/>
      <c r="AG527" s="35"/>
      <c r="AH527" s="35"/>
      <c r="AI527" s="35"/>
      <c r="AJ527" s="35"/>
      <c r="AK527" s="35"/>
      <c r="AL527" s="35"/>
      <c r="AM527" s="35"/>
      <c r="AN527" s="35"/>
      <c r="AO527" s="35"/>
      <c r="AP527" s="35"/>
      <c r="AQ527" s="35"/>
      <c r="AR527" s="35"/>
      <c r="AS527" s="35"/>
      <c r="AT527" s="35"/>
      <c r="AU527" s="35"/>
      <c r="AV527" s="35"/>
      <c r="AW527" s="35"/>
      <c r="AX527" s="35"/>
      <c r="AY527" s="35"/>
      <c r="AZ527" s="35"/>
      <c r="BA527" s="35"/>
      <c r="BB527" s="35"/>
      <c r="BC527" s="35"/>
      <c r="BD527" s="35"/>
      <c r="BE527" s="35"/>
      <c r="BF527" s="35"/>
      <c r="BG527" s="35"/>
      <c r="BH527" s="35"/>
      <c r="BI527" s="35"/>
      <c r="BJ527" s="35"/>
      <c r="BK527" s="35"/>
      <c r="BL527" s="35"/>
      <c r="BM527" s="35"/>
    </row>
    <row r="528" customFormat="false" ht="12" hidden="false" customHeight="true" outlineLevel="0" collapsed="false">
      <c r="A528" s="35"/>
      <c r="B528" s="35"/>
      <c r="C528" s="35"/>
      <c r="D528" s="35"/>
      <c r="E528" s="35"/>
      <c r="F528" s="35"/>
      <c r="G528" s="35"/>
      <c r="H528" s="35"/>
      <c r="I528" s="35"/>
      <c r="J528" s="35"/>
      <c r="K528" s="35"/>
      <c r="L528" s="35"/>
      <c r="M528" s="35"/>
      <c r="N528" s="35"/>
      <c r="O528" s="35"/>
      <c r="P528" s="35"/>
      <c r="Q528" s="35"/>
      <c r="R528" s="35"/>
      <c r="S528" s="35"/>
      <c r="T528" s="35"/>
      <c r="U528" s="35"/>
      <c r="V528" s="35"/>
      <c r="W528" s="35"/>
      <c r="X528" s="35"/>
      <c r="Y528" s="35"/>
      <c r="Z528" s="35"/>
      <c r="AA528" s="35"/>
      <c r="AB528" s="35"/>
      <c r="AC528" s="35"/>
      <c r="AD528" s="35"/>
      <c r="AE528" s="35"/>
      <c r="AF528" s="35"/>
      <c r="AG528" s="35"/>
      <c r="AH528" s="35"/>
      <c r="AI528" s="35"/>
      <c r="AJ528" s="35"/>
      <c r="AK528" s="35"/>
      <c r="AL528" s="35"/>
      <c r="AM528" s="35"/>
      <c r="AN528" s="35"/>
      <c r="AO528" s="35"/>
      <c r="AP528" s="35"/>
      <c r="AQ528" s="35"/>
      <c r="AR528" s="35"/>
      <c r="AS528" s="35"/>
      <c r="AT528" s="35"/>
      <c r="AU528" s="35"/>
      <c r="AV528" s="35"/>
      <c r="AW528" s="35"/>
      <c r="AX528" s="35"/>
      <c r="AY528" s="35"/>
      <c r="AZ528" s="35"/>
      <c r="BA528" s="35"/>
      <c r="BB528" s="35"/>
      <c r="BC528" s="35"/>
      <c r="BD528" s="35"/>
      <c r="BE528" s="35"/>
      <c r="BF528" s="35"/>
      <c r="BG528" s="35"/>
      <c r="BH528" s="35"/>
      <c r="BI528" s="35"/>
      <c r="BJ528" s="35"/>
      <c r="BK528" s="35"/>
      <c r="BL528" s="35"/>
      <c r="BM528" s="35"/>
    </row>
    <row r="529" customFormat="false" ht="12" hidden="false" customHeight="true" outlineLevel="0" collapsed="false">
      <c r="A529" s="35"/>
      <c r="B529" s="35"/>
      <c r="C529" s="35"/>
      <c r="D529" s="35"/>
      <c r="E529" s="35"/>
      <c r="F529" s="35"/>
      <c r="G529" s="35"/>
      <c r="H529" s="35"/>
      <c r="I529" s="35"/>
      <c r="J529" s="35"/>
      <c r="K529" s="35"/>
      <c r="L529" s="35"/>
      <c r="M529" s="35"/>
      <c r="N529" s="35"/>
      <c r="O529" s="35"/>
      <c r="P529" s="35"/>
      <c r="Q529" s="35"/>
      <c r="R529" s="35"/>
      <c r="S529" s="35"/>
      <c r="T529" s="35"/>
      <c r="U529" s="35"/>
      <c r="V529" s="35"/>
      <c r="W529" s="35"/>
      <c r="X529" s="35"/>
      <c r="Y529" s="35"/>
      <c r="Z529" s="35"/>
      <c r="AA529" s="35"/>
      <c r="AB529" s="35"/>
      <c r="AC529" s="35"/>
      <c r="AD529" s="35"/>
      <c r="AE529" s="35"/>
      <c r="AF529" s="35"/>
      <c r="AG529" s="35"/>
      <c r="AH529" s="35"/>
      <c r="AI529" s="35"/>
      <c r="AJ529" s="35"/>
      <c r="AK529" s="35"/>
      <c r="AL529" s="35"/>
      <c r="AM529" s="35"/>
      <c r="AN529" s="35"/>
      <c r="AO529" s="35"/>
      <c r="AP529" s="35"/>
      <c r="AQ529" s="35"/>
      <c r="AR529" s="35"/>
      <c r="AS529" s="35"/>
      <c r="AT529" s="35"/>
      <c r="AU529" s="35"/>
      <c r="AV529" s="35"/>
      <c r="AW529" s="35"/>
      <c r="AX529" s="35"/>
      <c r="AY529" s="35"/>
      <c r="AZ529" s="35"/>
      <c r="BA529" s="35"/>
      <c r="BB529" s="35"/>
      <c r="BC529" s="35"/>
      <c r="BD529" s="35"/>
      <c r="BE529" s="35"/>
      <c r="BF529" s="35"/>
      <c r="BG529" s="35"/>
      <c r="BH529" s="35"/>
      <c r="BI529" s="35"/>
      <c r="BJ529" s="35"/>
      <c r="BK529" s="35"/>
      <c r="BL529" s="35"/>
      <c r="BM529" s="35"/>
    </row>
    <row r="530" customFormat="false" ht="12" hidden="false" customHeight="true" outlineLevel="0" collapsed="false">
      <c r="A530" s="35"/>
      <c r="B530" s="35"/>
      <c r="C530" s="35"/>
      <c r="D530" s="35"/>
      <c r="E530" s="35"/>
      <c r="F530" s="35"/>
      <c r="G530" s="35"/>
      <c r="H530" s="35"/>
      <c r="I530" s="35"/>
      <c r="J530" s="35"/>
      <c r="K530" s="35"/>
      <c r="L530" s="35"/>
      <c r="M530" s="35"/>
      <c r="N530" s="35"/>
      <c r="O530" s="35"/>
      <c r="P530" s="35"/>
      <c r="Q530" s="35"/>
      <c r="R530" s="35"/>
      <c r="S530" s="35"/>
      <c r="T530" s="35"/>
      <c r="U530" s="35"/>
      <c r="V530" s="35"/>
      <c r="W530" s="35"/>
      <c r="X530" s="35"/>
      <c r="Y530" s="35"/>
      <c r="Z530" s="35"/>
      <c r="AA530" s="35"/>
      <c r="AB530" s="35"/>
      <c r="AC530" s="35"/>
      <c r="AD530" s="35"/>
      <c r="AE530" s="35"/>
      <c r="AF530" s="35"/>
      <c r="AG530" s="35"/>
      <c r="AH530" s="35"/>
      <c r="AI530" s="35"/>
      <c r="AJ530" s="35"/>
      <c r="AK530" s="35"/>
      <c r="AL530" s="35"/>
      <c r="AM530" s="35"/>
      <c r="AN530" s="35"/>
      <c r="AO530" s="35"/>
      <c r="AP530" s="35"/>
      <c r="AQ530" s="35"/>
      <c r="AR530" s="35"/>
      <c r="AS530" s="35"/>
      <c r="AT530" s="35"/>
      <c r="AU530" s="35"/>
      <c r="AV530" s="35"/>
      <c r="AW530" s="35"/>
      <c r="AX530" s="35"/>
      <c r="AY530" s="35"/>
      <c r="AZ530" s="35"/>
      <c r="BA530" s="35"/>
      <c r="BB530" s="35"/>
      <c r="BC530" s="35"/>
      <c r="BD530" s="35"/>
      <c r="BE530" s="35"/>
      <c r="BF530" s="35"/>
      <c r="BG530" s="35"/>
      <c r="BH530" s="35"/>
      <c r="BI530" s="35"/>
      <c r="BJ530" s="35"/>
      <c r="BK530" s="35"/>
      <c r="BL530" s="35"/>
      <c r="BM530" s="35"/>
    </row>
    <row r="531" customFormat="false" ht="12" hidden="false" customHeight="true" outlineLevel="0" collapsed="false">
      <c r="A531" s="35"/>
      <c r="B531" s="35"/>
      <c r="C531" s="35"/>
      <c r="D531" s="35"/>
      <c r="E531" s="35"/>
      <c r="F531" s="35"/>
      <c r="G531" s="35"/>
      <c r="H531" s="35"/>
      <c r="I531" s="35"/>
      <c r="J531" s="35"/>
      <c r="K531" s="35"/>
      <c r="L531" s="35"/>
      <c r="M531" s="35"/>
      <c r="N531" s="35"/>
      <c r="O531" s="35"/>
      <c r="P531" s="35"/>
      <c r="Q531" s="35"/>
      <c r="R531" s="35"/>
      <c r="S531" s="35"/>
      <c r="T531" s="35"/>
      <c r="U531" s="35"/>
      <c r="V531" s="35"/>
      <c r="W531" s="35"/>
      <c r="X531" s="35"/>
      <c r="Y531" s="35"/>
      <c r="Z531" s="35"/>
      <c r="AA531" s="35"/>
      <c r="AB531" s="35"/>
      <c r="AC531" s="35"/>
      <c r="AD531" s="35"/>
      <c r="AE531" s="35"/>
      <c r="AF531" s="35"/>
      <c r="AG531" s="35"/>
      <c r="AH531" s="35"/>
      <c r="AI531" s="35"/>
      <c r="AJ531" s="35"/>
      <c r="AK531" s="35"/>
      <c r="AL531" s="35"/>
      <c r="AM531" s="35"/>
      <c r="AN531" s="35"/>
      <c r="AO531" s="35"/>
      <c r="AP531" s="35"/>
      <c r="AQ531" s="35"/>
      <c r="AR531" s="35"/>
      <c r="AS531" s="35"/>
      <c r="AT531" s="35"/>
      <c r="AU531" s="35"/>
      <c r="AV531" s="35"/>
      <c r="AW531" s="35"/>
      <c r="AX531" s="35"/>
      <c r="AY531" s="35"/>
      <c r="AZ531" s="35"/>
      <c r="BA531" s="35"/>
      <c r="BB531" s="35"/>
      <c r="BC531" s="35"/>
      <c r="BD531" s="35"/>
      <c r="BE531" s="35"/>
      <c r="BF531" s="35"/>
      <c r="BG531" s="35"/>
      <c r="BH531" s="35"/>
      <c r="BI531" s="35"/>
      <c r="BJ531" s="35"/>
      <c r="BK531" s="35"/>
      <c r="BL531" s="35"/>
      <c r="BM531" s="35"/>
    </row>
    <row r="532" customFormat="false" ht="12" hidden="false" customHeight="true" outlineLevel="0" collapsed="false">
      <c r="A532" s="35"/>
      <c r="B532" s="35"/>
      <c r="C532" s="35"/>
      <c r="D532" s="35"/>
      <c r="E532" s="35"/>
      <c r="F532" s="35"/>
      <c r="G532" s="35"/>
      <c r="H532" s="35"/>
      <c r="I532" s="35"/>
      <c r="J532" s="35"/>
      <c r="K532" s="35"/>
      <c r="L532" s="35"/>
      <c r="M532" s="35"/>
      <c r="N532" s="35"/>
      <c r="O532" s="35"/>
      <c r="P532" s="35"/>
      <c r="Q532" s="35"/>
      <c r="R532" s="35"/>
      <c r="S532" s="35"/>
      <c r="T532" s="35"/>
      <c r="U532" s="35"/>
      <c r="V532" s="35"/>
      <c r="W532" s="35"/>
      <c r="X532" s="35"/>
      <c r="Y532" s="35"/>
      <c r="Z532" s="35"/>
      <c r="AA532" s="35"/>
      <c r="AB532" s="35"/>
      <c r="AC532" s="35"/>
      <c r="AD532" s="35"/>
      <c r="AE532" s="35"/>
      <c r="AF532" s="35"/>
      <c r="AG532" s="35"/>
      <c r="AH532" s="35"/>
      <c r="AI532" s="35"/>
      <c r="AJ532" s="35"/>
      <c r="AK532" s="35"/>
      <c r="AL532" s="35"/>
      <c r="AM532" s="35"/>
      <c r="AN532" s="35"/>
      <c r="AO532" s="35"/>
      <c r="AP532" s="35"/>
      <c r="AQ532" s="35"/>
      <c r="AR532" s="35"/>
      <c r="AS532" s="35"/>
      <c r="AT532" s="35"/>
      <c r="AU532" s="35"/>
      <c r="AV532" s="35"/>
      <c r="AW532" s="35"/>
      <c r="AX532" s="35"/>
      <c r="AY532" s="35"/>
      <c r="AZ532" s="35"/>
      <c r="BA532" s="35"/>
      <c r="BB532" s="35"/>
      <c r="BC532" s="35"/>
      <c r="BD532" s="35"/>
      <c r="BE532" s="35"/>
      <c r="BF532" s="35"/>
      <c r="BG532" s="35"/>
      <c r="BH532" s="35"/>
      <c r="BI532" s="35"/>
      <c r="BJ532" s="35"/>
      <c r="BK532" s="35"/>
      <c r="BL532" s="35"/>
      <c r="BM532" s="35"/>
    </row>
    <row r="533" customFormat="false" ht="12" hidden="false" customHeight="true" outlineLevel="0" collapsed="false">
      <c r="A533" s="35"/>
      <c r="B533" s="35"/>
      <c r="C533" s="35"/>
      <c r="D533" s="35"/>
      <c r="E533" s="35"/>
      <c r="F533" s="35"/>
      <c r="G533" s="35"/>
      <c r="H533" s="35"/>
      <c r="I533" s="35"/>
      <c r="J533" s="35"/>
      <c r="K533" s="35"/>
      <c r="L533" s="35"/>
      <c r="M533" s="35"/>
      <c r="N533" s="35"/>
      <c r="O533" s="35"/>
      <c r="P533" s="35"/>
      <c r="Q533" s="35"/>
      <c r="R533" s="35"/>
      <c r="S533" s="35"/>
      <c r="T533" s="35"/>
      <c r="U533" s="35"/>
      <c r="V533" s="35"/>
      <c r="W533" s="35"/>
      <c r="X533" s="35"/>
      <c r="Y533" s="35"/>
      <c r="Z533" s="35"/>
      <c r="AA533" s="35"/>
      <c r="AB533" s="35"/>
      <c r="AC533" s="35"/>
      <c r="AD533" s="35"/>
      <c r="AE533" s="35"/>
      <c r="AF533" s="35"/>
      <c r="AG533" s="35"/>
      <c r="AH533" s="35"/>
      <c r="AI533" s="35"/>
      <c r="AJ533" s="35"/>
      <c r="AK533" s="35"/>
      <c r="AL533" s="35"/>
      <c r="AM533" s="35"/>
      <c r="AN533" s="35"/>
      <c r="AO533" s="35"/>
      <c r="AP533" s="35"/>
      <c r="AQ533" s="35"/>
      <c r="AR533" s="35"/>
      <c r="AS533" s="35"/>
      <c r="AT533" s="35"/>
      <c r="AU533" s="35"/>
      <c r="AV533" s="35"/>
      <c r="AW533" s="35"/>
      <c r="AX533" s="35"/>
      <c r="AY533" s="35"/>
      <c r="AZ533" s="35"/>
      <c r="BA533" s="35"/>
      <c r="BB533" s="35"/>
      <c r="BC533" s="35"/>
      <c r="BD533" s="35"/>
      <c r="BE533" s="35"/>
      <c r="BF533" s="35"/>
      <c r="BG533" s="35"/>
      <c r="BH533" s="35"/>
      <c r="BI533" s="35"/>
      <c r="BJ533" s="35"/>
      <c r="BK533" s="35"/>
      <c r="BL533" s="35"/>
      <c r="BM533" s="35"/>
    </row>
    <row r="534" customFormat="false" ht="12" hidden="false" customHeight="true" outlineLevel="0" collapsed="false">
      <c r="A534" s="35"/>
      <c r="B534" s="35"/>
      <c r="C534" s="35"/>
      <c r="D534" s="35"/>
      <c r="E534" s="35"/>
      <c r="F534" s="35"/>
      <c r="G534" s="35"/>
      <c r="H534" s="35"/>
      <c r="I534" s="35"/>
      <c r="J534" s="35"/>
      <c r="K534" s="35"/>
      <c r="L534" s="35"/>
      <c r="M534" s="35"/>
      <c r="N534" s="35"/>
      <c r="O534" s="35"/>
      <c r="P534" s="35"/>
      <c r="Q534" s="35"/>
      <c r="R534" s="35"/>
      <c r="S534" s="35"/>
      <c r="T534" s="35"/>
      <c r="U534" s="35"/>
      <c r="V534" s="35"/>
      <c r="W534" s="35"/>
      <c r="X534" s="35"/>
      <c r="Y534" s="35"/>
      <c r="Z534" s="35"/>
      <c r="AA534" s="35"/>
      <c r="AB534" s="35"/>
      <c r="AC534" s="35"/>
      <c r="AD534" s="35"/>
      <c r="AE534" s="35"/>
      <c r="AF534" s="35"/>
      <c r="AG534" s="35"/>
      <c r="AH534" s="35"/>
      <c r="AI534" s="35"/>
      <c r="AJ534" s="35"/>
      <c r="AK534" s="35"/>
      <c r="AL534" s="35"/>
      <c r="AM534" s="35"/>
      <c r="AN534" s="35"/>
      <c r="AO534" s="35"/>
      <c r="AP534" s="35"/>
      <c r="AQ534" s="35"/>
      <c r="AR534" s="35"/>
      <c r="AS534" s="35"/>
      <c r="AT534" s="35"/>
      <c r="AU534" s="35"/>
      <c r="AV534" s="35"/>
      <c r="AW534" s="35"/>
      <c r="AX534" s="35"/>
      <c r="AY534" s="35"/>
      <c r="AZ534" s="35"/>
      <c r="BA534" s="35"/>
      <c r="BB534" s="35"/>
      <c r="BC534" s="35"/>
      <c r="BD534" s="35"/>
      <c r="BE534" s="35"/>
      <c r="BF534" s="35"/>
      <c r="BG534" s="35"/>
      <c r="BH534" s="35"/>
      <c r="BI534" s="35"/>
      <c r="BJ534" s="35"/>
      <c r="BK534" s="35"/>
      <c r="BL534" s="35"/>
      <c r="BM534" s="35"/>
    </row>
    <row r="535" customFormat="false" ht="12" hidden="false" customHeight="true" outlineLevel="0" collapsed="false">
      <c r="A535" s="35"/>
      <c r="B535" s="35"/>
      <c r="C535" s="35"/>
      <c r="D535" s="35"/>
      <c r="E535" s="35"/>
      <c r="F535" s="35"/>
      <c r="G535" s="35"/>
      <c r="H535" s="35"/>
      <c r="I535" s="35"/>
      <c r="J535" s="35"/>
      <c r="K535" s="35"/>
      <c r="L535" s="35"/>
      <c r="M535" s="35"/>
      <c r="N535" s="35"/>
      <c r="O535" s="35"/>
      <c r="P535" s="35"/>
      <c r="Q535" s="35"/>
      <c r="R535" s="35"/>
      <c r="S535" s="35"/>
      <c r="T535" s="35"/>
      <c r="U535" s="35"/>
      <c r="V535" s="35"/>
      <c r="W535" s="35"/>
      <c r="X535" s="35"/>
      <c r="Y535" s="35"/>
      <c r="Z535" s="35"/>
      <c r="AA535" s="35"/>
      <c r="AB535" s="35"/>
      <c r="AC535" s="35"/>
      <c r="AD535" s="35"/>
      <c r="AE535" s="35"/>
      <c r="AF535" s="35"/>
      <c r="AG535" s="35"/>
      <c r="AH535" s="35"/>
      <c r="AI535" s="35"/>
      <c r="AJ535" s="35"/>
      <c r="AK535" s="35"/>
      <c r="AL535" s="35"/>
      <c r="AM535" s="35"/>
      <c r="AN535" s="35"/>
      <c r="AO535" s="35"/>
      <c r="AP535" s="35"/>
      <c r="AQ535" s="35"/>
      <c r="AR535" s="35"/>
      <c r="AS535" s="35"/>
      <c r="AT535" s="35"/>
      <c r="AU535" s="35"/>
      <c r="AV535" s="35"/>
      <c r="AW535" s="35"/>
      <c r="AX535" s="35"/>
      <c r="AY535" s="35"/>
      <c r="AZ535" s="35"/>
      <c r="BA535" s="35"/>
      <c r="BB535" s="35"/>
      <c r="BC535" s="35"/>
      <c r="BD535" s="35"/>
      <c r="BE535" s="35"/>
      <c r="BF535" s="35"/>
      <c r="BG535" s="35"/>
      <c r="BH535" s="35"/>
      <c r="BI535" s="35"/>
      <c r="BJ535" s="35"/>
      <c r="BK535" s="35"/>
      <c r="BL535" s="35"/>
      <c r="BM535" s="35"/>
    </row>
    <row r="536" customFormat="false" ht="12" hidden="false" customHeight="true" outlineLevel="0" collapsed="false">
      <c r="A536" s="35"/>
      <c r="B536" s="35"/>
      <c r="C536" s="35"/>
      <c r="D536" s="35"/>
      <c r="E536" s="35"/>
      <c r="F536" s="35"/>
      <c r="G536" s="35"/>
      <c r="H536" s="35"/>
      <c r="I536" s="35"/>
      <c r="J536" s="35"/>
      <c r="K536" s="35"/>
      <c r="L536" s="35"/>
      <c r="M536" s="35"/>
      <c r="N536" s="35"/>
      <c r="O536" s="35"/>
      <c r="P536" s="35"/>
      <c r="Q536" s="35"/>
      <c r="R536" s="35"/>
      <c r="S536" s="35"/>
      <c r="T536" s="35"/>
      <c r="U536" s="35"/>
      <c r="V536" s="35"/>
      <c r="W536" s="35"/>
      <c r="X536" s="35"/>
      <c r="Y536" s="35"/>
      <c r="Z536" s="35"/>
      <c r="AA536" s="35"/>
      <c r="AB536" s="35"/>
      <c r="AC536" s="35"/>
      <c r="AD536" s="35"/>
      <c r="AE536" s="35"/>
      <c r="AF536" s="35"/>
      <c r="AG536" s="35"/>
      <c r="AH536" s="35"/>
      <c r="AI536" s="35"/>
      <c r="AJ536" s="35"/>
      <c r="AK536" s="35"/>
      <c r="AL536" s="35"/>
      <c r="AM536" s="35"/>
      <c r="AN536" s="35"/>
      <c r="AO536" s="35"/>
      <c r="AP536" s="35"/>
      <c r="AQ536" s="35"/>
      <c r="AR536" s="35"/>
      <c r="AS536" s="35"/>
      <c r="AT536" s="35"/>
      <c r="AU536" s="35"/>
      <c r="AV536" s="35"/>
      <c r="AW536" s="35"/>
      <c r="AX536" s="35"/>
      <c r="AY536" s="35"/>
      <c r="AZ536" s="35"/>
      <c r="BA536" s="35"/>
      <c r="BB536" s="35"/>
      <c r="BC536" s="35"/>
      <c r="BD536" s="35"/>
      <c r="BE536" s="35"/>
      <c r="BF536" s="35"/>
      <c r="BG536" s="35"/>
      <c r="BH536" s="35"/>
      <c r="BI536" s="35"/>
      <c r="BJ536" s="35"/>
      <c r="BK536" s="35"/>
      <c r="BL536" s="35"/>
      <c r="BM536" s="35"/>
    </row>
    <row r="537" customFormat="false" ht="12" hidden="false" customHeight="true" outlineLevel="0" collapsed="false">
      <c r="A537" s="35"/>
      <c r="B537" s="35"/>
      <c r="C537" s="35"/>
      <c r="D537" s="35"/>
      <c r="E537" s="35"/>
      <c r="F537" s="35"/>
      <c r="G537" s="35"/>
      <c r="H537" s="35"/>
      <c r="I537" s="35"/>
      <c r="J537" s="35"/>
      <c r="K537" s="35"/>
      <c r="L537" s="35"/>
      <c r="M537" s="35"/>
      <c r="N537" s="35"/>
      <c r="O537" s="35"/>
      <c r="P537" s="35"/>
      <c r="Q537" s="35"/>
      <c r="R537" s="35"/>
      <c r="S537" s="35"/>
      <c r="T537" s="35"/>
      <c r="U537" s="35"/>
      <c r="V537" s="35"/>
      <c r="W537" s="35"/>
      <c r="X537" s="35"/>
      <c r="Y537" s="35"/>
      <c r="Z537" s="35"/>
      <c r="AA537" s="35"/>
      <c r="AB537" s="35"/>
      <c r="AC537" s="35"/>
      <c r="AD537" s="35"/>
      <c r="AE537" s="35"/>
      <c r="AF537" s="35"/>
      <c r="AG537" s="35"/>
      <c r="AH537" s="35"/>
      <c r="AI537" s="35"/>
      <c r="AJ537" s="35"/>
      <c r="AK537" s="35"/>
      <c r="AL537" s="35"/>
      <c r="AM537" s="35"/>
      <c r="AN537" s="35"/>
      <c r="AO537" s="35"/>
      <c r="AP537" s="35"/>
      <c r="AQ537" s="35"/>
      <c r="AR537" s="35"/>
      <c r="AS537" s="35"/>
      <c r="AT537" s="35"/>
      <c r="AU537" s="35"/>
      <c r="AV537" s="35"/>
      <c r="AW537" s="35"/>
      <c r="AX537" s="35"/>
      <c r="AY537" s="35"/>
      <c r="AZ537" s="35"/>
      <c r="BA537" s="35"/>
      <c r="BB537" s="35"/>
      <c r="BC537" s="35"/>
      <c r="BD537" s="35"/>
      <c r="BE537" s="35"/>
      <c r="BF537" s="35"/>
      <c r="BG537" s="35"/>
      <c r="BH537" s="35"/>
      <c r="BI537" s="35"/>
      <c r="BJ537" s="35"/>
      <c r="BK537" s="35"/>
      <c r="BL537" s="35"/>
      <c r="BM537" s="35"/>
    </row>
    <row r="538" customFormat="false" ht="12" hidden="false" customHeight="true" outlineLevel="0" collapsed="false">
      <c r="A538" s="35"/>
      <c r="B538" s="35"/>
      <c r="C538" s="35"/>
      <c r="D538" s="35"/>
      <c r="E538" s="35"/>
      <c r="F538" s="35"/>
      <c r="G538" s="35"/>
      <c r="H538" s="35"/>
      <c r="I538" s="35"/>
      <c r="J538" s="35"/>
      <c r="K538" s="35"/>
      <c r="L538" s="35"/>
      <c r="M538" s="35"/>
      <c r="N538" s="35"/>
      <c r="O538" s="35"/>
      <c r="P538" s="35"/>
      <c r="Q538" s="35"/>
      <c r="R538" s="35"/>
      <c r="S538" s="35"/>
      <c r="T538" s="35"/>
      <c r="U538" s="35"/>
      <c r="V538" s="35"/>
      <c r="W538" s="35"/>
      <c r="X538" s="35"/>
      <c r="Y538" s="35"/>
      <c r="Z538" s="35"/>
      <c r="AA538" s="35"/>
      <c r="AB538" s="35"/>
      <c r="AC538" s="35"/>
      <c r="AD538" s="35"/>
      <c r="AE538" s="35"/>
      <c r="AF538" s="35"/>
      <c r="AG538" s="35"/>
      <c r="AH538" s="35"/>
      <c r="AI538" s="35"/>
      <c r="AJ538" s="35"/>
      <c r="AK538" s="35"/>
      <c r="AL538" s="35"/>
      <c r="AM538" s="35"/>
      <c r="AN538" s="35"/>
      <c r="AO538" s="35"/>
      <c r="AP538" s="35"/>
      <c r="AQ538" s="35"/>
      <c r="AR538" s="35"/>
      <c r="AS538" s="35"/>
      <c r="AT538" s="35"/>
      <c r="AU538" s="35"/>
      <c r="AV538" s="35"/>
      <c r="AW538" s="35"/>
      <c r="AX538" s="35"/>
      <c r="AY538" s="35"/>
      <c r="AZ538" s="35"/>
      <c r="BA538" s="35"/>
      <c r="BB538" s="35"/>
      <c r="BC538" s="35"/>
      <c r="BD538" s="35"/>
      <c r="BE538" s="35"/>
      <c r="BF538" s="35"/>
      <c r="BG538" s="35"/>
      <c r="BH538" s="35"/>
      <c r="BI538" s="35"/>
      <c r="BJ538" s="35"/>
      <c r="BK538" s="35"/>
      <c r="BL538" s="35"/>
      <c r="BM538" s="35"/>
    </row>
    <row r="539" customFormat="false" ht="12" hidden="false" customHeight="true" outlineLevel="0" collapsed="false">
      <c r="A539" s="35"/>
      <c r="B539" s="35"/>
      <c r="C539" s="35"/>
      <c r="D539" s="35"/>
      <c r="E539" s="35"/>
      <c r="F539" s="35"/>
      <c r="G539" s="35"/>
      <c r="H539" s="35"/>
      <c r="I539" s="35"/>
      <c r="J539" s="35"/>
      <c r="K539" s="35"/>
      <c r="L539" s="35"/>
      <c r="M539" s="35"/>
      <c r="N539" s="35"/>
      <c r="O539" s="35"/>
      <c r="P539" s="35"/>
      <c r="Q539" s="35"/>
      <c r="R539" s="35"/>
      <c r="S539" s="35"/>
      <c r="T539" s="35"/>
      <c r="U539" s="35"/>
      <c r="V539" s="35"/>
      <c r="W539" s="35"/>
      <c r="X539" s="35"/>
      <c r="Y539" s="35"/>
      <c r="Z539" s="35"/>
      <c r="AA539" s="35"/>
      <c r="AB539" s="35"/>
      <c r="AC539" s="35"/>
      <c r="AD539" s="35"/>
      <c r="AE539" s="35"/>
      <c r="AF539" s="35"/>
      <c r="AG539" s="35"/>
      <c r="AH539" s="35"/>
      <c r="AI539" s="35"/>
      <c r="AJ539" s="35"/>
      <c r="AK539" s="35"/>
      <c r="AL539" s="35"/>
      <c r="AM539" s="35"/>
      <c r="AN539" s="35"/>
      <c r="AO539" s="35"/>
      <c r="AP539" s="35"/>
      <c r="AQ539" s="35"/>
      <c r="AR539" s="35"/>
      <c r="AS539" s="35"/>
      <c r="AT539" s="35"/>
      <c r="AU539" s="35"/>
      <c r="AV539" s="35"/>
      <c r="AW539" s="35"/>
      <c r="AX539" s="35"/>
      <c r="AY539" s="35"/>
      <c r="AZ539" s="35"/>
      <c r="BA539" s="35"/>
      <c r="BB539" s="35"/>
      <c r="BC539" s="35"/>
      <c r="BD539" s="35"/>
      <c r="BE539" s="35"/>
      <c r="BF539" s="35"/>
      <c r="BG539" s="35"/>
      <c r="BH539" s="35"/>
      <c r="BI539" s="35"/>
      <c r="BJ539" s="35"/>
      <c r="BK539" s="35"/>
      <c r="BL539" s="35"/>
      <c r="BM539" s="35"/>
    </row>
    <row r="540" customFormat="false" ht="12" hidden="false" customHeight="true" outlineLevel="0" collapsed="false">
      <c r="A540" s="35"/>
      <c r="B540" s="35"/>
      <c r="C540" s="35"/>
      <c r="D540" s="35"/>
      <c r="E540" s="35"/>
      <c r="F540" s="35"/>
      <c r="G540" s="35"/>
      <c r="H540" s="35"/>
      <c r="I540" s="35"/>
      <c r="J540" s="35"/>
      <c r="K540" s="35"/>
      <c r="L540" s="35"/>
      <c r="M540" s="35"/>
      <c r="N540" s="35"/>
      <c r="O540" s="35"/>
      <c r="P540" s="35"/>
      <c r="Q540" s="35"/>
      <c r="R540" s="35"/>
      <c r="S540" s="35"/>
      <c r="T540" s="35"/>
      <c r="U540" s="35"/>
      <c r="V540" s="35"/>
      <c r="W540" s="35"/>
      <c r="X540" s="35"/>
      <c r="Y540" s="35"/>
      <c r="Z540" s="35"/>
      <c r="AA540" s="35"/>
      <c r="AB540" s="35"/>
      <c r="AC540" s="35"/>
      <c r="AD540" s="35"/>
      <c r="AE540" s="35"/>
      <c r="AF540" s="35"/>
      <c r="AG540" s="35"/>
      <c r="AH540" s="35"/>
      <c r="AI540" s="35"/>
      <c r="AJ540" s="35"/>
      <c r="AK540" s="35"/>
      <c r="AL540" s="35"/>
      <c r="AM540" s="35"/>
      <c r="AN540" s="35"/>
      <c r="AO540" s="35"/>
      <c r="AP540" s="35"/>
      <c r="AQ540" s="35"/>
      <c r="AR540" s="35"/>
      <c r="AS540" s="35"/>
      <c r="AT540" s="35"/>
      <c r="AU540" s="35"/>
      <c r="AV540" s="35"/>
      <c r="AW540" s="35"/>
      <c r="AX540" s="35"/>
      <c r="AY540" s="35"/>
      <c r="AZ540" s="35"/>
      <c r="BA540" s="35"/>
      <c r="BB540" s="35"/>
      <c r="BC540" s="35"/>
      <c r="BD540" s="35"/>
      <c r="BE540" s="35"/>
      <c r="BF540" s="35"/>
      <c r="BG540" s="35"/>
      <c r="BH540" s="35"/>
      <c r="BI540" s="35"/>
      <c r="BJ540" s="35"/>
      <c r="BK540" s="35"/>
      <c r="BL540" s="35"/>
      <c r="BM540" s="35"/>
    </row>
    <row r="541" customFormat="false" ht="12" hidden="false" customHeight="true" outlineLevel="0" collapsed="false">
      <c r="A541" s="35"/>
      <c r="B541" s="35"/>
      <c r="C541" s="35"/>
      <c r="D541" s="35"/>
      <c r="E541" s="35"/>
      <c r="F541" s="35"/>
      <c r="G541" s="35"/>
      <c r="H541" s="35"/>
      <c r="I541" s="35"/>
      <c r="J541" s="35"/>
      <c r="K541" s="35"/>
      <c r="L541" s="35"/>
      <c r="M541" s="35"/>
      <c r="N541" s="35"/>
      <c r="O541" s="35"/>
      <c r="P541" s="35"/>
      <c r="Q541" s="35"/>
      <c r="R541" s="35"/>
      <c r="S541" s="35"/>
      <c r="T541" s="35"/>
      <c r="U541" s="35"/>
      <c r="V541" s="35"/>
      <c r="W541" s="35"/>
      <c r="X541" s="35"/>
      <c r="Y541" s="35"/>
      <c r="Z541" s="35"/>
      <c r="AA541" s="35"/>
      <c r="AB541" s="35"/>
      <c r="AC541" s="35"/>
      <c r="AD541" s="35"/>
      <c r="AE541" s="35"/>
      <c r="AF541" s="35"/>
      <c r="AG541" s="35"/>
      <c r="AH541" s="35"/>
      <c r="AI541" s="35"/>
      <c r="AJ541" s="35"/>
      <c r="AK541" s="35"/>
      <c r="AL541" s="35"/>
      <c r="AM541" s="35"/>
      <c r="AN541" s="35"/>
      <c r="AO541" s="35"/>
      <c r="AP541" s="35"/>
      <c r="AQ541" s="35"/>
      <c r="AR541" s="35"/>
      <c r="AS541" s="35"/>
      <c r="AT541" s="35"/>
      <c r="AU541" s="35"/>
      <c r="AV541" s="35"/>
      <c r="AW541" s="35"/>
      <c r="AX541" s="35"/>
      <c r="AY541" s="35"/>
      <c r="AZ541" s="35"/>
      <c r="BA541" s="35"/>
      <c r="BB541" s="35"/>
      <c r="BC541" s="35"/>
      <c r="BD541" s="35"/>
      <c r="BE541" s="35"/>
      <c r="BF541" s="35"/>
      <c r="BG541" s="35"/>
      <c r="BH541" s="35"/>
      <c r="BI541" s="35"/>
      <c r="BJ541" s="35"/>
      <c r="BK541" s="35"/>
      <c r="BL541" s="35"/>
      <c r="BM541" s="35"/>
    </row>
    <row r="542" customFormat="false" ht="12" hidden="false" customHeight="true" outlineLevel="0" collapsed="false">
      <c r="A542" s="35"/>
      <c r="B542" s="35"/>
      <c r="C542" s="35"/>
      <c r="D542" s="35"/>
      <c r="E542" s="35"/>
      <c r="F542" s="35"/>
      <c r="G542" s="35"/>
      <c r="H542" s="35"/>
      <c r="I542" s="35"/>
      <c r="J542" s="35"/>
      <c r="K542" s="35"/>
      <c r="L542" s="35"/>
      <c r="M542" s="35"/>
      <c r="N542" s="35"/>
      <c r="O542" s="35"/>
      <c r="P542" s="35"/>
      <c r="Q542" s="35"/>
      <c r="R542" s="35"/>
      <c r="S542" s="35"/>
      <c r="T542" s="35"/>
      <c r="U542" s="35"/>
      <c r="V542" s="35"/>
      <c r="W542" s="35"/>
      <c r="X542" s="35"/>
      <c r="Y542" s="35"/>
      <c r="Z542" s="35"/>
      <c r="AA542" s="35"/>
      <c r="AB542" s="35"/>
      <c r="AC542" s="35"/>
      <c r="AD542" s="35"/>
      <c r="AE542" s="35"/>
      <c r="AF542" s="35"/>
      <c r="AG542" s="35"/>
      <c r="AH542" s="35"/>
      <c r="AI542" s="35"/>
      <c r="AJ542" s="35"/>
      <c r="AK542" s="35"/>
      <c r="AL542" s="35"/>
      <c r="AM542" s="35"/>
      <c r="AN542" s="35"/>
      <c r="AO542" s="35"/>
      <c r="AP542" s="35"/>
      <c r="AQ542" s="35"/>
      <c r="AR542" s="35"/>
      <c r="AS542" s="35"/>
      <c r="AT542" s="35"/>
      <c r="AU542" s="35"/>
      <c r="AV542" s="35"/>
      <c r="AW542" s="35"/>
      <c r="AX542" s="35"/>
      <c r="AY542" s="35"/>
      <c r="AZ542" s="35"/>
      <c r="BA542" s="35"/>
      <c r="BB542" s="35"/>
      <c r="BC542" s="35"/>
      <c r="BD542" s="35"/>
      <c r="BE542" s="35"/>
      <c r="BF542" s="35"/>
      <c r="BG542" s="35"/>
      <c r="BH542" s="35"/>
      <c r="BI542" s="35"/>
      <c r="BJ542" s="35"/>
      <c r="BK542" s="35"/>
      <c r="BL542" s="35"/>
      <c r="BM542" s="35"/>
    </row>
    <row r="543" customFormat="false" ht="12" hidden="false" customHeight="true" outlineLevel="0" collapsed="false">
      <c r="A543" s="35"/>
      <c r="B543" s="35"/>
      <c r="C543" s="35"/>
      <c r="D543" s="35"/>
      <c r="E543" s="35"/>
      <c r="F543" s="35"/>
      <c r="G543" s="35"/>
      <c r="H543" s="35"/>
      <c r="I543" s="35"/>
      <c r="J543" s="35"/>
      <c r="K543" s="35"/>
      <c r="L543" s="35"/>
      <c r="M543" s="35"/>
      <c r="N543" s="35"/>
      <c r="O543" s="35"/>
      <c r="P543" s="35"/>
      <c r="Q543" s="35"/>
      <c r="R543" s="35"/>
      <c r="S543" s="35"/>
      <c r="T543" s="35"/>
      <c r="U543" s="35"/>
      <c r="V543" s="35"/>
      <c r="W543" s="35"/>
      <c r="X543" s="35"/>
      <c r="Y543" s="35"/>
      <c r="Z543" s="35"/>
      <c r="AA543" s="35"/>
      <c r="AB543" s="35"/>
      <c r="AC543" s="35"/>
      <c r="AD543" s="35"/>
      <c r="AE543" s="35"/>
      <c r="AF543" s="35"/>
      <c r="AG543" s="35"/>
      <c r="AH543" s="35"/>
      <c r="AI543" s="35"/>
      <c r="AJ543" s="35"/>
      <c r="AK543" s="35"/>
      <c r="AL543" s="35"/>
      <c r="AM543" s="35"/>
      <c r="AN543" s="35"/>
      <c r="AO543" s="35"/>
      <c r="AP543" s="35"/>
      <c r="AQ543" s="35"/>
      <c r="AR543" s="35"/>
      <c r="AS543" s="35"/>
      <c r="AT543" s="35"/>
      <c r="AU543" s="35"/>
      <c r="AV543" s="35"/>
      <c r="AW543" s="35"/>
      <c r="AX543" s="35"/>
      <c r="AY543" s="35"/>
      <c r="AZ543" s="35"/>
      <c r="BA543" s="35"/>
      <c r="BB543" s="35"/>
      <c r="BC543" s="35"/>
      <c r="BD543" s="35"/>
      <c r="BE543" s="35"/>
      <c r="BF543" s="35"/>
      <c r="BG543" s="35"/>
      <c r="BH543" s="35"/>
      <c r="BI543" s="35"/>
      <c r="BJ543" s="35"/>
      <c r="BK543" s="35"/>
      <c r="BL543" s="35"/>
      <c r="BM543" s="35"/>
    </row>
    <row r="544" customFormat="false" ht="12" hidden="false" customHeight="true" outlineLevel="0" collapsed="false">
      <c r="A544" s="35"/>
      <c r="B544" s="35"/>
      <c r="C544" s="35"/>
      <c r="D544" s="35"/>
      <c r="E544" s="35"/>
      <c r="F544" s="35"/>
      <c r="G544" s="35"/>
      <c r="H544" s="35"/>
      <c r="I544" s="35"/>
      <c r="J544" s="35"/>
      <c r="K544" s="35"/>
      <c r="L544" s="35"/>
      <c r="M544" s="35"/>
      <c r="N544" s="35"/>
      <c r="O544" s="35"/>
      <c r="P544" s="35"/>
      <c r="Q544" s="35"/>
      <c r="R544" s="35"/>
      <c r="S544" s="35"/>
      <c r="T544" s="35"/>
      <c r="U544" s="35"/>
      <c r="V544" s="35"/>
      <c r="W544" s="35"/>
      <c r="X544" s="35"/>
      <c r="Y544" s="35"/>
      <c r="Z544" s="35"/>
      <c r="AA544" s="35"/>
      <c r="AB544" s="35"/>
      <c r="AC544" s="35"/>
      <c r="AD544" s="35"/>
      <c r="AE544" s="35"/>
      <c r="AF544" s="35"/>
      <c r="AG544" s="35"/>
      <c r="AH544" s="35"/>
      <c r="AI544" s="35"/>
      <c r="AJ544" s="35"/>
      <c r="AK544" s="35"/>
      <c r="AL544" s="35"/>
      <c r="AM544" s="35"/>
      <c r="AN544" s="35"/>
      <c r="AO544" s="35"/>
      <c r="AP544" s="35"/>
      <c r="AQ544" s="35"/>
      <c r="AR544" s="35"/>
      <c r="AS544" s="35"/>
      <c r="AT544" s="35"/>
      <c r="AU544" s="35"/>
      <c r="AV544" s="35"/>
      <c r="AW544" s="35"/>
      <c r="AX544" s="35"/>
      <c r="AY544" s="35"/>
      <c r="AZ544" s="35"/>
      <c r="BA544" s="35"/>
      <c r="BB544" s="35"/>
      <c r="BC544" s="35"/>
      <c r="BD544" s="35"/>
      <c r="BE544" s="35"/>
      <c r="BF544" s="35"/>
      <c r="BG544" s="35"/>
      <c r="BH544" s="35"/>
      <c r="BI544" s="35"/>
      <c r="BJ544" s="35"/>
      <c r="BK544" s="35"/>
      <c r="BL544" s="35"/>
      <c r="BM544" s="35"/>
    </row>
    <row r="545" customFormat="false" ht="12" hidden="false" customHeight="true" outlineLevel="0" collapsed="false">
      <c r="A545" s="35"/>
      <c r="B545" s="35"/>
      <c r="C545" s="35"/>
      <c r="D545" s="35"/>
      <c r="E545" s="35"/>
      <c r="F545" s="35"/>
      <c r="G545" s="35"/>
      <c r="H545" s="35"/>
      <c r="I545" s="35"/>
      <c r="J545" s="35"/>
      <c r="K545" s="35"/>
      <c r="L545" s="35"/>
      <c r="M545" s="35"/>
      <c r="N545" s="35"/>
      <c r="O545" s="35"/>
      <c r="P545" s="35"/>
      <c r="Q545" s="35"/>
      <c r="R545" s="35"/>
      <c r="S545" s="35"/>
      <c r="T545" s="35"/>
      <c r="U545" s="35"/>
      <c r="V545" s="35"/>
      <c r="W545" s="35"/>
      <c r="X545" s="35"/>
      <c r="Y545" s="35"/>
      <c r="Z545" s="35"/>
      <c r="AA545" s="35"/>
      <c r="AB545" s="35"/>
      <c r="AC545" s="35"/>
      <c r="AD545" s="35"/>
      <c r="AE545" s="35"/>
      <c r="AF545" s="35"/>
      <c r="AG545" s="35"/>
      <c r="AH545" s="35"/>
      <c r="AI545" s="35"/>
      <c r="AJ545" s="35"/>
      <c r="AK545" s="35"/>
      <c r="AL545" s="35"/>
      <c r="AM545" s="35"/>
      <c r="AN545" s="35"/>
      <c r="AO545" s="35"/>
      <c r="AP545" s="35"/>
      <c r="AQ545" s="35"/>
      <c r="AR545" s="35"/>
      <c r="AS545" s="35"/>
      <c r="AT545" s="35"/>
      <c r="AU545" s="35"/>
      <c r="AV545" s="35"/>
      <c r="AW545" s="35"/>
      <c r="AX545" s="35"/>
      <c r="AY545" s="35"/>
      <c r="AZ545" s="35"/>
      <c r="BA545" s="35"/>
      <c r="BB545" s="35"/>
      <c r="BC545" s="35"/>
      <c r="BD545" s="35"/>
      <c r="BE545" s="35"/>
      <c r="BF545" s="35"/>
      <c r="BG545" s="35"/>
      <c r="BH545" s="35"/>
      <c r="BI545" s="35"/>
      <c r="BJ545" s="35"/>
      <c r="BK545" s="35"/>
      <c r="BL545" s="35"/>
      <c r="BM545" s="35"/>
    </row>
    <row r="546" customFormat="false" ht="12" hidden="false" customHeight="true" outlineLevel="0" collapsed="false">
      <c r="A546" s="35"/>
      <c r="B546" s="35"/>
      <c r="C546" s="35"/>
      <c r="D546" s="35"/>
      <c r="E546" s="35"/>
      <c r="F546" s="35"/>
      <c r="G546" s="35"/>
      <c r="H546" s="35"/>
      <c r="I546" s="35"/>
      <c r="J546" s="35"/>
      <c r="K546" s="35"/>
      <c r="L546" s="35"/>
      <c r="M546" s="35"/>
      <c r="N546" s="35"/>
      <c r="O546" s="35"/>
      <c r="P546" s="35"/>
      <c r="Q546" s="35"/>
      <c r="R546" s="35"/>
      <c r="S546" s="35"/>
      <c r="T546" s="35"/>
      <c r="U546" s="35"/>
      <c r="V546" s="35"/>
      <c r="W546" s="35"/>
      <c r="X546" s="35"/>
      <c r="Y546" s="35"/>
      <c r="Z546" s="35"/>
      <c r="AA546" s="35"/>
      <c r="AB546" s="35"/>
      <c r="AC546" s="35"/>
      <c r="AD546" s="35"/>
      <c r="AE546" s="35"/>
      <c r="AF546" s="35"/>
      <c r="AG546" s="35"/>
      <c r="AH546" s="35"/>
      <c r="AI546" s="35"/>
      <c r="AJ546" s="35"/>
      <c r="AK546" s="35"/>
      <c r="AL546" s="35"/>
      <c r="AM546" s="35"/>
      <c r="AN546" s="35"/>
      <c r="AO546" s="35"/>
      <c r="AP546" s="35"/>
      <c r="AQ546" s="35"/>
      <c r="AR546" s="35"/>
      <c r="AS546" s="35"/>
      <c r="AT546" s="35"/>
      <c r="AU546" s="35"/>
      <c r="AV546" s="35"/>
      <c r="AW546" s="35"/>
      <c r="AX546" s="35"/>
      <c r="AY546" s="35"/>
      <c r="AZ546" s="35"/>
      <c r="BA546" s="35"/>
      <c r="BB546" s="35"/>
      <c r="BC546" s="35"/>
      <c r="BD546" s="35"/>
      <c r="BE546" s="35"/>
      <c r="BF546" s="35"/>
      <c r="BG546" s="35"/>
      <c r="BH546" s="35"/>
      <c r="BI546" s="35"/>
      <c r="BJ546" s="35"/>
      <c r="BK546" s="35"/>
      <c r="BL546" s="35"/>
      <c r="BM546" s="35"/>
    </row>
    <row r="547" customFormat="false" ht="12" hidden="false" customHeight="true" outlineLevel="0" collapsed="false">
      <c r="A547" s="35"/>
      <c r="B547" s="35"/>
      <c r="C547" s="35"/>
      <c r="D547" s="35"/>
      <c r="E547" s="35"/>
      <c r="F547" s="35"/>
      <c r="G547" s="35"/>
      <c r="H547" s="35"/>
      <c r="I547" s="35"/>
      <c r="J547" s="35"/>
      <c r="K547" s="35"/>
      <c r="L547" s="35"/>
      <c r="M547" s="35"/>
      <c r="N547" s="35"/>
      <c r="O547" s="35"/>
      <c r="P547" s="35"/>
      <c r="Q547" s="35"/>
      <c r="R547" s="35"/>
      <c r="S547" s="35"/>
      <c r="T547" s="35"/>
      <c r="U547" s="35"/>
      <c r="V547" s="35"/>
      <c r="W547" s="35"/>
      <c r="X547" s="35"/>
      <c r="Y547" s="35"/>
      <c r="Z547" s="35"/>
      <c r="AA547" s="35"/>
      <c r="AB547" s="35"/>
      <c r="AC547" s="35"/>
      <c r="AD547" s="35"/>
      <c r="AE547" s="35"/>
      <c r="AF547" s="35"/>
      <c r="AG547" s="35"/>
      <c r="AH547" s="35"/>
      <c r="AI547" s="35"/>
      <c r="AJ547" s="35"/>
      <c r="AK547" s="35"/>
      <c r="AL547" s="35"/>
      <c r="AM547" s="35"/>
      <c r="AN547" s="35"/>
      <c r="AO547" s="35"/>
      <c r="AP547" s="35"/>
      <c r="AQ547" s="35"/>
      <c r="AR547" s="35"/>
      <c r="AS547" s="35"/>
      <c r="AT547" s="35"/>
      <c r="AU547" s="35"/>
      <c r="AV547" s="35"/>
      <c r="AW547" s="35"/>
      <c r="AX547" s="35"/>
      <c r="AY547" s="35"/>
      <c r="AZ547" s="35"/>
      <c r="BA547" s="35"/>
      <c r="BB547" s="35"/>
      <c r="BC547" s="35"/>
      <c r="BD547" s="35"/>
      <c r="BE547" s="35"/>
      <c r="BF547" s="35"/>
      <c r="BG547" s="35"/>
      <c r="BH547" s="35"/>
      <c r="BI547" s="35"/>
      <c r="BJ547" s="35"/>
      <c r="BK547" s="35"/>
      <c r="BL547" s="35"/>
      <c r="BM547" s="35"/>
    </row>
    <row r="548" customFormat="false" ht="12" hidden="false" customHeight="true" outlineLevel="0" collapsed="false">
      <c r="A548" s="35"/>
      <c r="B548" s="35"/>
      <c r="C548" s="35"/>
      <c r="D548" s="35"/>
      <c r="E548" s="35"/>
      <c r="F548" s="35"/>
      <c r="G548" s="35"/>
      <c r="H548" s="35"/>
      <c r="I548" s="35"/>
      <c r="J548" s="35"/>
      <c r="K548" s="35"/>
      <c r="L548" s="35"/>
      <c r="M548" s="35"/>
      <c r="N548" s="35"/>
      <c r="O548" s="35"/>
      <c r="P548" s="35"/>
      <c r="Q548" s="35"/>
      <c r="R548" s="35"/>
      <c r="S548" s="35"/>
      <c r="T548" s="35"/>
      <c r="U548" s="35"/>
      <c r="V548" s="35"/>
      <c r="W548" s="35"/>
      <c r="X548" s="35"/>
      <c r="Y548" s="35"/>
      <c r="Z548" s="35"/>
      <c r="AA548" s="35"/>
      <c r="AB548" s="35"/>
      <c r="AC548" s="35"/>
      <c r="AD548" s="35"/>
      <c r="AE548" s="35"/>
      <c r="AF548" s="35"/>
      <c r="AG548" s="35"/>
      <c r="AH548" s="35"/>
      <c r="AI548" s="35"/>
      <c r="AJ548" s="35"/>
      <c r="AK548" s="35"/>
      <c r="AL548" s="35"/>
      <c r="AM548" s="35"/>
      <c r="AN548" s="35"/>
      <c r="AO548" s="35"/>
      <c r="AP548" s="35"/>
      <c r="AQ548" s="35"/>
      <c r="AR548" s="35"/>
      <c r="AS548" s="35"/>
      <c r="AT548" s="35"/>
      <c r="AU548" s="35"/>
      <c r="AV548" s="35"/>
      <c r="AW548" s="35"/>
      <c r="AX548" s="35"/>
      <c r="AY548" s="35"/>
      <c r="AZ548" s="35"/>
      <c r="BA548" s="35"/>
      <c r="BB548" s="35"/>
      <c r="BC548" s="35"/>
      <c r="BD548" s="35"/>
      <c r="BE548" s="35"/>
      <c r="BF548" s="35"/>
      <c r="BG548" s="35"/>
      <c r="BH548" s="35"/>
      <c r="BI548" s="35"/>
      <c r="BJ548" s="35"/>
      <c r="BK548" s="35"/>
      <c r="BL548" s="35"/>
      <c r="BM548" s="35"/>
    </row>
    <row r="549" customFormat="false" ht="12" hidden="false" customHeight="true" outlineLevel="0" collapsed="false">
      <c r="A549" s="35"/>
      <c r="B549" s="35"/>
      <c r="C549" s="35"/>
      <c r="D549" s="35"/>
      <c r="E549" s="35"/>
      <c r="F549" s="35"/>
      <c r="G549" s="35"/>
      <c r="H549" s="35"/>
      <c r="I549" s="35"/>
      <c r="J549" s="35"/>
      <c r="K549" s="35"/>
      <c r="L549" s="35"/>
      <c r="M549" s="35"/>
      <c r="N549" s="35"/>
      <c r="O549" s="35"/>
      <c r="P549" s="35"/>
      <c r="Q549" s="35"/>
      <c r="R549" s="35"/>
      <c r="S549" s="35"/>
      <c r="T549" s="35"/>
      <c r="U549" s="35"/>
      <c r="V549" s="35"/>
      <c r="W549" s="35"/>
      <c r="X549" s="35"/>
      <c r="Y549" s="35"/>
      <c r="Z549" s="35"/>
      <c r="AA549" s="35"/>
      <c r="AB549" s="35"/>
      <c r="AC549" s="35"/>
      <c r="AD549" s="35"/>
      <c r="AE549" s="35"/>
      <c r="AF549" s="35"/>
      <c r="AG549" s="35"/>
      <c r="AH549" s="35"/>
      <c r="AI549" s="35"/>
      <c r="AJ549" s="35"/>
      <c r="AK549" s="35"/>
      <c r="AL549" s="35"/>
      <c r="AM549" s="35"/>
      <c r="AN549" s="35"/>
      <c r="AO549" s="35"/>
      <c r="AP549" s="35"/>
      <c r="AQ549" s="35"/>
      <c r="AR549" s="35"/>
      <c r="AS549" s="35"/>
      <c r="AT549" s="35"/>
      <c r="AU549" s="35"/>
      <c r="AV549" s="35"/>
      <c r="AW549" s="35"/>
      <c r="AX549" s="35"/>
      <c r="AY549" s="35"/>
      <c r="AZ549" s="35"/>
      <c r="BA549" s="35"/>
      <c r="BB549" s="35"/>
      <c r="BC549" s="35"/>
      <c r="BD549" s="35"/>
      <c r="BE549" s="35"/>
      <c r="BF549" s="35"/>
      <c r="BG549" s="35"/>
      <c r="BH549" s="35"/>
      <c r="BI549" s="35"/>
      <c r="BJ549" s="35"/>
      <c r="BK549" s="35"/>
      <c r="BL549" s="35"/>
      <c r="BM549" s="35"/>
    </row>
    <row r="550" customFormat="false" ht="12" hidden="false" customHeight="true" outlineLevel="0" collapsed="false">
      <c r="A550" s="35"/>
      <c r="B550" s="35"/>
      <c r="C550" s="35"/>
      <c r="D550" s="35"/>
      <c r="E550" s="35"/>
      <c r="F550" s="35"/>
      <c r="G550" s="35"/>
      <c r="H550" s="35"/>
      <c r="I550" s="35"/>
      <c r="J550" s="35"/>
      <c r="K550" s="35"/>
      <c r="L550" s="35"/>
      <c r="M550" s="35"/>
      <c r="N550" s="35"/>
      <c r="O550" s="35"/>
      <c r="P550" s="35"/>
      <c r="Q550" s="35"/>
      <c r="R550" s="35"/>
      <c r="S550" s="35"/>
      <c r="T550" s="35"/>
      <c r="U550" s="35"/>
      <c r="V550" s="35"/>
      <c r="W550" s="35"/>
      <c r="X550" s="35"/>
      <c r="Y550" s="35"/>
      <c r="Z550" s="35"/>
      <c r="AA550" s="35"/>
      <c r="AB550" s="35"/>
      <c r="AC550" s="35"/>
      <c r="AD550" s="35"/>
      <c r="AE550" s="35"/>
      <c r="AF550" s="35"/>
      <c r="AG550" s="35"/>
      <c r="AH550" s="35"/>
      <c r="AI550" s="35"/>
      <c r="AJ550" s="35"/>
      <c r="AK550" s="35"/>
      <c r="AL550" s="35"/>
      <c r="AM550" s="35"/>
      <c r="AN550" s="35"/>
      <c r="AO550" s="35"/>
      <c r="AP550" s="35"/>
      <c r="AQ550" s="35"/>
      <c r="AR550" s="35"/>
      <c r="AS550" s="35"/>
      <c r="AT550" s="35"/>
      <c r="AU550" s="35"/>
      <c r="AV550" s="35"/>
      <c r="AW550" s="35"/>
      <c r="AX550" s="35"/>
      <c r="AY550" s="35"/>
      <c r="AZ550" s="35"/>
      <c r="BA550" s="35"/>
      <c r="BB550" s="35"/>
      <c r="BC550" s="35"/>
      <c r="BD550" s="35"/>
      <c r="BE550" s="35"/>
      <c r="BF550" s="35"/>
      <c r="BG550" s="35"/>
      <c r="BH550" s="35"/>
      <c r="BI550" s="35"/>
      <c r="BJ550" s="35"/>
      <c r="BK550" s="35"/>
      <c r="BL550" s="35"/>
      <c r="BM550" s="35"/>
    </row>
    <row r="551" customFormat="false" ht="12" hidden="false" customHeight="true" outlineLevel="0" collapsed="false">
      <c r="A551" s="35"/>
      <c r="B551" s="35"/>
      <c r="C551" s="35"/>
      <c r="D551" s="35"/>
      <c r="E551" s="35"/>
      <c r="F551" s="35"/>
      <c r="G551" s="35"/>
      <c r="H551" s="35"/>
      <c r="I551" s="35"/>
      <c r="J551" s="35"/>
      <c r="K551" s="35"/>
      <c r="L551" s="35"/>
      <c r="M551" s="35"/>
      <c r="N551" s="35"/>
      <c r="O551" s="35"/>
      <c r="P551" s="35"/>
      <c r="Q551" s="35"/>
      <c r="R551" s="35"/>
      <c r="S551" s="35"/>
      <c r="T551" s="35"/>
      <c r="U551" s="35"/>
      <c r="V551" s="35"/>
      <c r="W551" s="35"/>
      <c r="X551" s="35"/>
      <c r="Y551" s="35"/>
      <c r="Z551" s="35"/>
      <c r="AA551" s="35"/>
      <c r="AB551" s="35"/>
      <c r="AC551" s="35"/>
      <c r="AD551" s="35"/>
      <c r="AE551" s="35"/>
      <c r="AF551" s="35"/>
      <c r="AG551" s="35"/>
      <c r="AH551" s="35"/>
      <c r="AI551" s="35"/>
      <c r="AJ551" s="35"/>
      <c r="AK551" s="35"/>
      <c r="AL551" s="35"/>
      <c r="AM551" s="35"/>
      <c r="AN551" s="35"/>
      <c r="AO551" s="35"/>
      <c r="AP551" s="35"/>
      <c r="AQ551" s="35"/>
      <c r="AR551" s="35"/>
      <c r="AS551" s="35"/>
      <c r="AT551" s="35"/>
      <c r="AU551" s="35"/>
      <c r="AV551" s="35"/>
      <c r="AW551" s="35"/>
      <c r="AX551" s="35"/>
      <c r="AY551" s="35"/>
      <c r="AZ551" s="35"/>
      <c r="BA551" s="35"/>
      <c r="BB551" s="35"/>
      <c r="BC551" s="35"/>
      <c r="BD551" s="35"/>
      <c r="BE551" s="35"/>
      <c r="BF551" s="35"/>
      <c r="BG551" s="35"/>
      <c r="BH551" s="35"/>
      <c r="BI551" s="35"/>
      <c r="BJ551" s="35"/>
      <c r="BK551" s="35"/>
      <c r="BL551" s="35"/>
      <c r="BM551" s="35"/>
    </row>
    <row r="552" customFormat="false" ht="12" hidden="false" customHeight="true" outlineLevel="0" collapsed="false">
      <c r="A552" s="35"/>
      <c r="B552" s="35"/>
      <c r="C552" s="35"/>
      <c r="D552" s="35"/>
      <c r="E552" s="35"/>
      <c r="F552" s="35"/>
      <c r="G552" s="35"/>
      <c r="H552" s="35"/>
      <c r="I552" s="35"/>
      <c r="J552" s="35"/>
      <c r="K552" s="35"/>
      <c r="L552" s="35"/>
      <c r="M552" s="35"/>
      <c r="N552" s="35"/>
      <c r="O552" s="35"/>
      <c r="P552" s="35"/>
      <c r="Q552" s="35"/>
      <c r="R552" s="35"/>
      <c r="S552" s="35"/>
      <c r="T552" s="35"/>
      <c r="U552" s="35"/>
      <c r="V552" s="35"/>
      <c r="W552" s="35"/>
      <c r="X552" s="35"/>
      <c r="Y552" s="35"/>
      <c r="Z552" s="35"/>
      <c r="AA552" s="35"/>
      <c r="AB552" s="35"/>
      <c r="AC552" s="35"/>
      <c r="AD552" s="35"/>
      <c r="AE552" s="35"/>
      <c r="AF552" s="35"/>
      <c r="AG552" s="35"/>
      <c r="AH552" s="35"/>
      <c r="AI552" s="35"/>
      <c r="AJ552" s="35"/>
      <c r="AK552" s="35"/>
      <c r="AL552" s="35"/>
      <c r="AM552" s="35"/>
      <c r="AN552" s="35"/>
      <c r="AO552" s="35"/>
      <c r="AP552" s="35"/>
      <c r="AQ552" s="35"/>
      <c r="AR552" s="35"/>
      <c r="AS552" s="35"/>
      <c r="AT552" s="35"/>
      <c r="AU552" s="35"/>
      <c r="AV552" s="35"/>
      <c r="AW552" s="35"/>
      <c r="AX552" s="35"/>
      <c r="AY552" s="35"/>
      <c r="AZ552" s="35"/>
      <c r="BA552" s="35"/>
      <c r="BB552" s="35"/>
      <c r="BC552" s="35"/>
      <c r="BD552" s="35"/>
      <c r="BE552" s="35"/>
      <c r="BF552" s="35"/>
      <c r="BG552" s="35"/>
      <c r="BH552" s="35"/>
      <c r="BI552" s="35"/>
      <c r="BJ552" s="35"/>
      <c r="BK552" s="35"/>
      <c r="BL552" s="35"/>
      <c r="BM552" s="35"/>
    </row>
    <row r="553" customFormat="false" ht="12" hidden="false" customHeight="true" outlineLevel="0" collapsed="false">
      <c r="A553" s="35"/>
      <c r="B553" s="35"/>
      <c r="C553" s="35"/>
      <c r="D553" s="35"/>
      <c r="E553" s="35"/>
      <c r="F553" s="35"/>
      <c r="G553" s="35"/>
      <c r="H553" s="35"/>
      <c r="I553" s="35"/>
      <c r="J553" s="35"/>
      <c r="K553" s="35"/>
      <c r="L553" s="35"/>
      <c r="M553" s="35"/>
      <c r="N553" s="35"/>
      <c r="O553" s="35"/>
      <c r="P553" s="35"/>
      <c r="Q553" s="35"/>
      <c r="R553" s="35"/>
      <c r="S553" s="35"/>
      <c r="T553" s="35"/>
      <c r="U553" s="35"/>
      <c r="V553" s="35"/>
      <c r="W553" s="35"/>
      <c r="X553" s="35"/>
      <c r="Y553" s="35"/>
      <c r="Z553" s="35"/>
      <c r="AA553" s="35"/>
      <c r="AB553" s="35"/>
      <c r="AC553" s="35"/>
      <c r="AD553" s="35"/>
      <c r="AE553" s="35"/>
      <c r="AF553" s="35"/>
      <c r="AG553" s="35"/>
      <c r="AH553" s="35"/>
      <c r="AI553" s="35"/>
      <c r="AJ553" s="35"/>
      <c r="AK553" s="35"/>
      <c r="AL553" s="35"/>
      <c r="AM553" s="35"/>
      <c r="AN553" s="35"/>
      <c r="AO553" s="35"/>
      <c r="AP553" s="35"/>
      <c r="AQ553" s="35"/>
      <c r="AR553" s="35"/>
      <c r="AS553" s="35"/>
      <c r="AT553" s="35"/>
      <c r="AU553" s="35"/>
      <c r="AV553" s="35"/>
      <c r="AW553" s="35"/>
      <c r="AX553" s="35"/>
      <c r="AY553" s="35"/>
      <c r="AZ553" s="35"/>
      <c r="BA553" s="35"/>
      <c r="BB553" s="35"/>
      <c r="BC553" s="35"/>
      <c r="BD553" s="35"/>
      <c r="BE553" s="35"/>
      <c r="BF553" s="35"/>
      <c r="BG553" s="35"/>
      <c r="BH553" s="35"/>
      <c r="BI553" s="35"/>
      <c r="BJ553" s="35"/>
      <c r="BK553" s="35"/>
      <c r="BL553" s="35"/>
      <c r="BM553" s="35"/>
    </row>
    <row r="554" customFormat="false" ht="12" hidden="false" customHeight="true" outlineLevel="0" collapsed="false">
      <c r="A554" s="35"/>
      <c r="B554" s="35"/>
      <c r="C554" s="35"/>
      <c r="D554" s="35"/>
      <c r="E554" s="35"/>
      <c r="F554" s="35"/>
      <c r="G554" s="35"/>
      <c r="H554" s="35"/>
      <c r="I554" s="35"/>
      <c r="J554" s="35"/>
      <c r="K554" s="35"/>
      <c r="L554" s="35"/>
      <c r="M554" s="35"/>
      <c r="N554" s="35"/>
      <c r="O554" s="35"/>
      <c r="P554" s="35"/>
      <c r="Q554" s="35"/>
      <c r="R554" s="35"/>
      <c r="S554" s="35"/>
      <c r="T554" s="35"/>
      <c r="U554" s="35"/>
      <c r="V554" s="35"/>
      <c r="W554" s="35"/>
      <c r="X554" s="35"/>
      <c r="Y554" s="35"/>
      <c r="Z554" s="35"/>
      <c r="AA554" s="35"/>
      <c r="AB554" s="35"/>
      <c r="AC554" s="35"/>
      <c r="AD554" s="35"/>
      <c r="AE554" s="35"/>
      <c r="AF554" s="35"/>
      <c r="AG554" s="35"/>
      <c r="AH554" s="35"/>
      <c r="AI554" s="35"/>
      <c r="AJ554" s="35"/>
      <c r="AK554" s="35"/>
      <c r="AL554" s="35"/>
      <c r="AM554" s="35"/>
      <c r="AN554" s="35"/>
      <c r="AO554" s="35"/>
      <c r="AP554" s="35"/>
      <c r="AQ554" s="35"/>
      <c r="AR554" s="35"/>
      <c r="AS554" s="35"/>
      <c r="AT554" s="35"/>
      <c r="AU554" s="35"/>
      <c r="AV554" s="35"/>
      <c r="AW554" s="35"/>
      <c r="AX554" s="35"/>
      <c r="AY554" s="35"/>
      <c r="AZ554" s="35"/>
      <c r="BA554" s="35"/>
      <c r="BB554" s="35"/>
      <c r="BC554" s="35"/>
      <c r="BD554" s="35"/>
      <c r="BE554" s="35"/>
      <c r="BF554" s="35"/>
      <c r="BG554" s="35"/>
      <c r="BH554" s="35"/>
      <c r="BI554" s="35"/>
      <c r="BJ554" s="35"/>
      <c r="BK554" s="35"/>
      <c r="BL554" s="35"/>
      <c r="BM554" s="35"/>
    </row>
    <row r="555" customFormat="false" ht="12" hidden="false" customHeight="true" outlineLevel="0" collapsed="false">
      <c r="A555" s="35"/>
      <c r="B555" s="35"/>
      <c r="C555" s="35"/>
      <c r="D555" s="35"/>
      <c r="E555" s="35"/>
      <c r="F555" s="35"/>
      <c r="G555" s="35"/>
      <c r="H555" s="35"/>
      <c r="I555" s="35"/>
      <c r="J555" s="35"/>
      <c r="K555" s="35"/>
      <c r="L555" s="35"/>
      <c r="M555" s="35"/>
      <c r="N555" s="35"/>
      <c r="O555" s="35"/>
      <c r="P555" s="35"/>
      <c r="Q555" s="35"/>
      <c r="R555" s="35"/>
      <c r="S555" s="35"/>
      <c r="T555" s="35"/>
      <c r="U555" s="35"/>
      <c r="V555" s="35"/>
      <c r="W555" s="35"/>
      <c r="X555" s="35"/>
      <c r="Y555" s="35"/>
      <c r="Z555" s="35"/>
      <c r="AA555" s="35"/>
      <c r="AB555" s="35"/>
      <c r="AC555" s="35"/>
      <c r="AD555" s="35"/>
      <c r="AE555" s="35"/>
      <c r="AF555" s="35"/>
      <c r="AG555" s="35"/>
      <c r="AH555" s="35"/>
      <c r="AI555" s="35"/>
      <c r="AJ555" s="35"/>
      <c r="AK555" s="35"/>
      <c r="AL555" s="35"/>
      <c r="AM555" s="35"/>
      <c r="AN555" s="35"/>
      <c r="AO555" s="35"/>
      <c r="AP555" s="35"/>
      <c r="AQ555" s="35"/>
      <c r="AR555" s="35"/>
      <c r="AS555" s="35"/>
      <c r="AT555" s="35"/>
      <c r="AU555" s="35"/>
      <c r="AV555" s="35"/>
      <c r="AW555" s="35"/>
      <c r="AX555" s="35"/>
      <c r="AY555" s="35"/>
      <c r="AZ555" s="35"/>
      <c r="BA555" s="35"/>
      <c r="BB555" s="35"/>
      <c r="BC555" s="35"/>
      <c r="BD555" s="35"/>
      <c r="BE555" s="35"/>
      <c r="BF555" s="35"/>
      <c r="BG555" s="35"/>
      <c r="BH555" s="35"/>
      <c r="BI555" s="35"/>
      <c r="BJ555" s="35"/>
      <c r="BK555" s="35"/>
      <c r="BL555" s="35"/>
      <c r="BM555" s="35"/>
    </row>
    <row r="556" customFormat="false" ht="12" hidden="false" customHeight="true" outlineLevel="0" collapsed="false">
      <c r="A556" s="35"/>
      <c r="B556" s="35"/>
      <c r="C556" s="35"/>
      <c r="D556" s="35"/>
      <c r="E556" s="35"/>
      <c r="F556" s="35"/>
      <c r="G556" s="35"/>
      <c r="H556" s="35"/>
      <c r="I556" s="35"/>
      <c r="J556" s="35"/>
      <c r="K556" s="35"/>
      <c r="L556" s="35"/>
      <c r="M556" s="35"/>
      <c r="N556" s="35"/>
      <c r="O556" s="35"/>
      <c r="P556" s="35"/>
      <c r="Q556" s="35"/>
      <c r="R556" s="35"/>
      <c r="S556" s="35"/>
      <c r="T556" s="35"/>
      <c r="U556" s="35"/>
      <c r="V556" s="35"/>
      <c r="W556" s="35"/>
      <c r="X556" s="35"/>
      <c r="Y556" s="35"/>
      <c r="Z556" s="35"/>
      <c r="AA556" s="35"/>
      <c r="AB556" s="35"/>
      <c r="AC556" s="35"/>
      <c r="AD556" s="35"/>
      <c r="AE556" s="35"/>
      <c r="AF556" s="35"/>
      <c r="AG556" s="35"/>
      <c r="AH556" s="35"/>
      <c r="AI556" s="35"/>
      <c r="AJ556" s="35"/>
      <c r="AK556" s="35"/>
      <c r="AL556" s="35"/>
      <c r="AM556" s="35"/>
      <c r="AN556" s="35"/>
      <c r="AO556" s="35"/>
      <c r="AP556" s="35"/>
      <c r="AQ556" s="35"/>
      <c r="AR556" s="35"/>
      <c r="AS556" s="35"/>
      <c r="AT556" s="35"/>
      <c r="AU556" s="35"/>
      <c r="AV556" s="35"/>
      <c r="AW556" s="35"/>
      <c r="AX556" s="35"/>
      <c r="AY556" s="35"/>
      <c r="AZ556" s="35"/>
      <c r="BA556" s="35"/>
      <c r="BB556" s="35"/>
      <c r="BC556" s="35"/>
      <c r="BD556" s="35"/>
      <c r="BE556" s="35"/>
      <c r="BF556" s="35"/>
      <c r="BG556" s="35"/>
      <c r="BH556" s="35"/>
      <c r="BI556" s="35"/>
      <c r="BJ556" s="35"/>
      <c r="BK556" s="35"/>
      <c r="BL556" s="35"/>
      <c r="BM556" s="35"/>
    </row>
    <row r="557" customFormat="false" ht="12" hidden="false" customHeight="true" outlineLevel="0" collapsed="false">
      <c r="A557" s="35"/>
      <c r="B557" s="35"/>
      <c r="C557" s="35"/>
      <c r="D557" s="35"/>
      <c r="E557" s="35"/>
      <c r="F557" s="35"/>
      <c r="G557" s="35"/>
      <c r="H557" s="35"/>
      <c r="I557" s="35"/>
      <c r="J557" s="35"/>
      <c r="K557" s="35"/>
      <c r="L557" s="35"/>
      <c r="M557" s="35"/>
      <c r="N557" s="35"/>
      <c r="O557" s="35"/>
      <c r="P557" s="35"/>
      <c r="Q557" s="35"/>
      <c r="R557" s="35"/>
      <c r="S557" s="35"/>
      <c r="T557" s="35"/>
      <c r="U557" s="35"/>
      <c r="V557" s="35"/>
      <c r="W557" s="35"/>
      <c r="X557" s="35"/>
      <c r="Y557" s="35"/>
      <c r="Z557" s="35"/>
      <c r="AA557" s="35"/>
      <c r="AB557" s="35"/>
      <c r="AC557" s="35"/>
      <c r="AD557" s="35"/>
      <c r="AE557" s="35"/>
      <c r="AF557" s="35"/>
      <c r="AG557" s="35"/>
      <c r="AH557" s="35"/>
      <c r="AI557" s="35"/>
      <c r="AJ557" s="35"/>
      <c r="AK557" s="35"/>
      <c r="AL557" s="35"/>
      <c r="AM557" s="35"/>
      <c r="AN557" s="35"/>
      <c r="AO557" s="35"/>
      <c r="AP557" s="35"/>
      <c r="AQ557" s="35"/>
      <c r="AR557" s="35"/>
      <c r="AS557" s="35"/>
      <c r="AT557" s="35"/>
      <c r="AU557" s="35"/>
      <c r="AV557" s="35"/>
      <c r="AW557" s="35"/>
      <c r="AX557" s="35"/>
      <c r="AY557" s="35"/>
      <c r="AZ557" s="35"/>
      <c r="BA557" s="35"/>
      <c r="BB557" s="35"/>
      <c r="BC557" s="35"/>
      <c r="BD557" s="35"/>
      <c r="BE557" s="35"/>
      <c r="BF557" s="35"/>
      <c r="BG557" s="35"/>
      <c r="BH557" s="35"/>
      <c r="BI557" s="35"/>
      <c r="BJ557" s="35"/>
      <c r="BK557" s="35"/>
      <c r="BL557" s="35"/>
      <c r="BM557" s="35"/>
    </row>
    <row r="558" customFormat="false" ht="12" hidden="false" customHeight="true" outlineLevel="0" collapsed="false">
      <c r="A558" s="35"/>
      <c r="B558" s="35"/>
      <c r="C558" s="35"/>
      <c r="D558" s="35"/>
      <c r="E558" s="35"/>
      <c r="F558" s="35"/>
      <c r="G558" s="35"/>
      <c r="H558" s="35"/>
      <c r="I558" s="35"/>
      <c r="J558" s="35"/>
      <c r="K558" s="35"/>
      <c r="L558" s="35"/>
      <c r="M558" s="35"/>
      <c r="N558" s="35"/>
      <c r="O558" s="35"/>
      <c r="P558" s="35"/>
      <c r="Q558" s="35"/>
      <c r="R558" s="35"/>
      <c r="S558" s="35"/>
      <c r="T558" s="35"/>
      <c r="U558" s="35"/>
      <c r="V558" s="35"/>
      <c r="W558" s="35"/>
      <c r="X558" s="35"/>
      <c r="Y558" s="35"/>
      <c r="Z558" s="35"/>
      <c r="AA558" s="35"/>
      <c r="AB558" s="35"/>
      <c r="AC558" s="35"/>
      <c r="AD558" s="35"/>
      <c r="AE558" s="35"/>
      <c r="AF558" s="35"/>
      <c r="AG558" s="35"/>
      <c r="AH558" s="35"/>
      <c r="AI558" s="35"/>
      <c r="AJ558" s="35"/>
      <c r="AK558" s="35"/>
      <c r="AL558" s="35"/>
      <c r="AM558" s="35"/>
      <c r="AN558" s="35"/>
      <c r="AO558" s="35"/>
      <c r="AP558" s="35"/>
      <c r="AQ558" s="35"/>
      <c r="AR558" s="35"/>
      <c r="AS558" s="35"/>
      <c r="AT558" s="35"/>
      <c r="AU558" s="35"/>
      <c r="AV558" s="35"/>
      <c r="AW558" s="35"/>
      <c r="AX558" s="35"/>
      <c r="AY558" s="35"/>
      <c r="AZ558" s="35"/>
      <c r="BA558" s="35"/>
      <c r="BB558" s="35"/>
      <c r="BC558" s="35"/>
      <c r="BD558" s="35"/>
      <c r="BE558" s="35"/>
      <c r="BF558" s="35"/>
      <c r="BG558" s="35"/>
      <c r="BH558" s="35"/>
      <c r="BI558" s="35"/>
      <c r="BJ558" s="35"/>
      <c r="BK558" s="35"/>
      <c r="BL558" s="35"/>
      <c r="BM558" s="35"/>
    </row>
    <row r="559" customFormat="false" ht="12" hidden="false" customHeight="true" outlineLevel="0" collapsed="false">
      <c r="A559" s="35"/>
      <c r="B559" s="35"/>
      <c r="C559" s="35"/>
      <c r="D559" s="35"/>
      <c r="E559" s="35"/>
      <c r="F559" s="35"/>
      <c r="G559" s="35"/>
      <c r="H559" s="35"/>
      <c r="I559" s="35"/>
      <c r="J559" s="35"/>
      <c r="K559" s="35"/>
      <c r="L559" s="35"/>
      <c r="M559" s="35"/>
      <c r="N559" s="35"/>
      <c r="O559" s="35"/>
      <c r="P559" s="35"/>
      <c r="Q559" s="35"/>
      <c r="R559" s="35"/>
      <c r="S559" s="35"/>
      <c r="T559" s="35"/>
      <c r="U559" s="35"/>
      <c r="V559" s="35"/>
      <c r="W559" s="35"/>
      <c r="X559" s="35"/>
      <c r="Y559" s="35"/>
      <c r="Z559" s="35"/>
      <c r="AA559" s="35"/>
      <c r="AB559" s="35"/>
      <c r="AC559" s="35"/>
      <c r="AD559" s="35"/>
      <c r="AE559" s="35"/>
      <c r="AF559" s="35"/>
      <c r="AG559" s="35"/>
      <c r="AH559" s="35"/>
      <c r="AI559" s="35"/>
      <c r="AJ559" s="35"/>
      <c r="AK559" s="35"/>
      <c r="AL559" s="35"/>
      <c r="AM559" s="35"/>
      <c r="AN559" s="35"/>
      <c r="AO559" s="35"/>
      <c r="AP559" s="35"/>
      <c r="AQ559" s="35"/>
      <c r="AR559" s="35"/>
      <c r="AS559" s="35"/>
      <c r="AT559" s="35"/>
      <c r="AU559" s="35"/>
      <c r="AV559" s="35"/>
      <c r="AW559" s="35"/>
      <c r="AX559" s="35"/>
      <c r="AY559" s="35"/>
      <c r="AZ559" s="35"/>
      <c r="BA559" s="35"/>
      <c r="BB559" s="35"/>
      <c r="BC559" s="35"/>
      <c r="BD559" s="35"/>
      <c r="BE559" s="35"/>
      <c r="BF559" s="35"/>
      <c r="BG559" s="35"/>
      <c r="BH559" s="35"/>
      <c r="BI559" s="35"/>
      <c r="BJ559" s="35"/>
      <c r="BK559" s="35"/>
      <c r="BL559" s="35"/>
      <c r="BM559" s="35"/>
    </row>
    <row r="560" customFormat="false" ht="12" hidden="false" customHeight="true" outlineLevel="0" collapsed="false">
      <c r="A560" s="35"/>
      <c r="B560" s="35"/>
      <c r="C560" s="35"/>
      <c r="D560" s="35"/>
      <c r="E560" s="35"/>
      <c r="F560" s="35"/>
      <c r="G560" s="35"/>
      <c r="H560" s="35"/>
      <c r="I560" s="35"/>
      <c r="J560" s="35"/>
      <c r="K560" s="35"/>
      <c r="L560" s="35"/>
      <c r="M560" s="35"/>
      <c r="N560" s="35"/>
      <c r="O560" s="35"/>
      <c r="P560" s="35"/>
      <c r="Q560" s="35"/>
      <c r="R560" s="35"/>
      <c r="S560" s="35"/>
      <c r="T560" s="35"/>
      <c r="U560" s="35"/>
      <c r="V560" s="35"/>
      <c r="W560" s="35"/>
      <c r="X560" s="35"/>
      <c r="Y560" s="35"/>
      <c r="Z560" s="35"/>
      <c r="AA560" s="35"/>
      <c r="AB560" s="35"/>
      <c r="AC560" s="35"/>
      <c r="AD560" s="35"/>
      <c r="AE560" s="35"/>
      <c r="AF560" s="35"/>
      <c r="AG560" s="35"/>
      <c r="AH560" s="35"/>
      <c r="AI560" s="35"/>
      <c r="AJ560" s="35"/>
      <c r="AK560" s="35"/>
      <c r="AL560" s="35"/>
      <c r="AM560" s="35"/>
      <c r="AN560" s="35"/>
      <c r="AO560" s="35"/>
      <c r="AP560" s="35"/>
      <c r="AQ560" s="35"/>
      <c r="AR560" s="35"/>
      <c r="AS560" s="35"/>
      <c r="AT560" s="35"/>
      <c r="AU560" s="35"/>
      <c r="AV560" s="35"/>
      <c r="AW560" s="35"/>
      <c r="AX560" s="35"/>
      <c r="AY560" s="35"/>
      <c r="AZ560" s="35"/>
      <c r="BA560" s="35"/>
      <c r="BB560" s="35"/>
      <c r="BC560" s="35"/>
      <c r="BD560" s="35"/>
      <c r="BE560" s="35"/>
      <c r="BF560" s="35"/>
      <c r="BG560" s="35"/>
      <c r="BH560" s="35"/>
      <c r="BI560" s="35"/>
      <c r="BJ560" s="35"/>
      <c r="BK560" s="35"/>
      <c r="BL560" s="35"/>
      <c r="BM560" s="35"/>
    </row>
    <row r="561" customFormat="false" ht="12" hidden="false" customHeight="true" outlineLevel="0" collapsed="false">
      <c r="A561" s="35"/>
      <c r="B561" s="35"/>
      <c r="C561" s="35"/>
      <c r="D561" s="35"/>
      <c r="E561" s="35"/>
      <c r="F561" s="35"/>
      <c r="G561" s="35"/>
      <c r="H561" s="35"/>
      <c r="I561" s="35"/>
      <c r="J561" s="35"/>
      <c r="K561" s="35"/>
      <c r="L561" s="35"/>
      <c r="M561" s="35"/>
      <c r="N561" s="35"/>
      <c r="O561" s="35"/>
      <c r="P561" s="35"/>
      <c r="Q561" s="35"/>
      <c r="R561" s="35"/>
      <c r="S561" s="35"/>
      <c r="T561" s="35"/>
      <c r="U561" s="35"/>
      <c r="V561" s="35"/>
      <c r="W561" s="35"/>
      <c r="X561" s="35"/>
      <c r="Y561" s="35"/>
      <c r="Z561" s="35"/>
      <c r="AA561" s="35"/>
      <c r="AB561" s="35"/>
      <c r="AC561" s="35"/>
      <c r="AD561" s="35"/>
      <c r="AE561" s="35"/>
      <c r="AF561" s="35"/>
      <c r="AG561" s="35"/>
      <c r="AH561" s="35"/>
      <c r="AI561" s="35"/>
      <c r="AJ561" s="35"/>
      <c r="AK561" s="35"/>
      <c r="AL561" s="35"/>
      <c r="AM561" s="35"/>
      <c r="AN561" s="35"/>
      <c r="AO561" s="35"/>
      <c r="AP561" s="35"/>
      <c r="AQ561" s="35"/>
      <c r="AR561" s="35"/>
      <c r="AS561" s="35"/>
      <c r="AT561" s="35"/>
      <c r="AU561" s="35"/>
      <c r="AV561" s="35"/>
      <c r="AW561" s="35"/>
      <c r="AX561" s="35"/>
      <c r="AY561" s="35"/>
      <c r="AZ561" s="35"/>
      <c r="BA561" s="35"/>
      <c r="BB561" s="35"/>
      <c r="BC561" s="35"/>
      <c r="BD561" s="35"/>
      <c r="BE561" s="35"/>
      <c r="BF561" s="35"/>
      <c r="BG561" s="35"/>
      <c r="BH561" s="35"/>
      <c r="BI561" s="35"/>
      <c r="BJ561" s="35"/>
      <c r="BK561" s="35"/>
      <c r="BL561" s="35"/>
      <c r="BM561" s="35"/>
    </row>
    <row r="562" customFormat="false" ht="12" hidden="false" customHeight="true" outlineLevel="0" collapsed="false">
      <c r="A562" s="35"/>
      <c r="B562" s="35"/>
      <c r="C562" s="35"/>
      <c r="D562" s="35"/>
      <c r="E562" s="35"/>
      <c r="F562" s="35"/>
      <c r="G562" s="35"/>
      <c r="H562" s="35"/>
      <c r="I562" s="35"/>
      <c r="J562" s="35"/>
      <c r="K562" s="35"/>
      <c r="L562" s="35"/>
      <c r="M562" s="35"/>
      <c r="N562" s="35"/>
      <c r="O562" s="35"/>
      <c r="P562" s="35"/>
      <c r="Q562" s="35"/>
      <c r="R562" s="35"/>
      <c r="S562" s="35"/>
      <c r="T562" s="35"/>
      <c r="U562" s="35"/>
      <c r="V562" s="35"/>
      <c r="W562" s="35"/>
      <c r="X562" s="35"/>
      <c r="Y562" s="35"/>
      <c r="Z562" s="35"/>
      <c r="AA562" s="35"/>
      <c r="AB562" s="35"/>
      <c r="AC562" s="35"/>
      <c r="AD562" s="35"/>
      <c r="AE562" s="35"/>
      <c r="AF562" s="35"/>
      <c r="AG562" s="35"/>
      <c r="AH562" s="35"/>
      <c r="AI562" s="35"/>
      <c r="AJ562" s="35"/>
      <c r="AK562" s="35"/>
      <c r="AL562" s="35"/>
      <c r="AM562" s="35"/>
      <c r="AN562" s="35"/>
      <c r="AO562" s="35"/>
      <c r="AP562" s="35"/>
      <c r="AQ562" s="35"/>
      <c r="AR562" s="35"/>
      <c r="AS562" s="35"/>
      <c r="AT562" s="35"/>
      <c r="AU562" s="35"/>
      <c r="AV562" s="35"/>
      <c r="AW562" s="35"/>
      <c r="AX562" s="35"/>
      <c r="AY562" s="35"/>
      <c r="AZ562" s="35"/>
      <c r="BA562" s="35"/>
      <c r="BB562" s="35"/>
      <c r="BC562" s="35"/>
      <c r="BD562" s="35"/>
      <c r="BE562" s="35"/>
      <c r="BF562" s="35"/>
      <c r="BG562" s="35"/>
      <c r="BH562" s="35"/>
      <c r="BI562" s="35"/>
      <c r="BJ562" s="35"/>
      <c r="BK562" s="35"/>
      <c r="BL562" s="35"/>
      <c r="BM562" s="35"/>
    </row>
    <row r="563" customFormat="false" ht="12" hidden="false" customHeight="true" outlineLevel="0" collapsed="false">
      <c r="A563" s="35"/>
      <c r="B563" s="35"/>
      <c r="C563" s="35"/>
      <c r="D563" s="35"/>
      <c r="E563" s="35"/>
      <c r="F563" s="35"/>
      <c r="G563" s="35"/>
      <c r="H563" s="35"/>
      <c r="I563" s="35"/>
      <c r="J563" s="35"/>
      <c r="K563" s="35"/>
      <c r="L563" s="35"/>
      <c r="M563" s="35"/>
      <c r="N563" s="35"/>
      <c r="O563" s="35"/>
      <c r="P563" s="35"/>
      <c r="Q563" s="35"/>
      <c r="R563" s="35"/>
      <c r="S563" s="35"/>
      <c r="T563" s="35"/>
      <c r="U563" s="35"/>
      <c r="V563" s="35"/>
      <c r="W563" s="35"/>
      <c r="X563" s="35"/>
      <c r="Y563" s="35"/>
      <c r="Z563" s="35"/>
      <c r="AA563" s="35"/>
      <c r="AB563" s="35"/>
      <c r="AC563" s="35"/>
      <c r="AD563" s="35"/>
      <c r="AE563" s="35"/>
      <c r="AF563" s="35"/>
      <c r="AG563" s="35"/>
      <c r="AH563" s="35"/>
      <c r="AI563" s="35"/>
      <c r="AJ563" s="35"/>
      <c r="AK563" s="35"/>
      <c r="AL563" s="35"/>
      <c r="AM563" s="35"/>
      <c r="AN563" s="35"/>
      <c r="AO563" s="35"/>
      <c r="AP563" s="35"/>
      <c r="AQ563" s="35"/>
      <c r="AR563" s="35"/>
      <c r="AS563" s="35"/>
      <c r="AT563" s="35"/>
      <c r="AU563" s="35"/>
      <c r="AV563" s="35"/>
      <c r="AW563" s="35"/>
      <c r="AX563" s="35"/>
      <c r="AY563" s="35"/>
      <c r="AZ563" s="35"/>
      <c r="BA563" s="35"/>
      <c r="BB563" s="35"/>
      <c r="BC563" s="35"/>
      <c r="BD563" s="35"/>
      <c r="BE563" s="35"/>
      <c r="BF563" s="35"/>
      <c r="BG563" s="35"/>
      <c r="BH563" s="35"/>
      <c r="BI563" s="35"/>
      <c r="BJ563" s="35"/>
      <c r="BK563" s="35"/>
      <c r="BL563" s="35"/>
      <c r="BM563" s="35"/>
    </row>
    <row r="564" customFormat="false" ht="12" hidden="false" customHeight="true" outlineLevel="0" collapsed="false">
      <c r="A564" s="35"/>
      <c r="B564" s="35"/>
      <c r="C564" s="35"/>
      <c r="D564" s="35"/>
      <c r="E564" s="35"/>
      <c r="F564" s="35"/>
      <c r="G564" s="35"/>
      <c r="H564" s="35"/>
      <c r="I564" s="35"/>
      <c r="J564" s="35"/>
      <c r="K564" s="35"/>
      <c r="L564" s="35"/>
      <c r="M564" s="35"/>
      <c r="N564" s="35"/>
      <c r="O564" s="35"/>
      <c r="P564" s="35"/>
      <c r="Q564" s="35"/>
      <c r="R564" s="35"/>
      <c r="S564" s="35"/>
      <c r="T564" s="35"/>
      <c r="U564" s="35"/>
      <c r="V564" s="35"/>
      <c r="W564" s="35"/>
      <c r="X564" s="35"/>
      <c r="Y564" s="35"/>
      <c r="Z564" s="35"/>
      <c r="AA564" s="35"/>
      <c r="AB564" s="35"/>
      <c r="AC564" s="35"/>
      <c r="AD564" s="35"/>
      <c r="AE564" s="35"/>
      <c r="AF564" s="35"/>
      <c r="AG564" s="35"/>
      <c r="AH564" s="35"/>
      <c r="AI564" s="35"/>
      <c r="AJ564" s="35"/>
      <c r="AK564" s="35"/>
      <c r="AL564" s="35"/>
      <c r="AM564" s="35"/>
      <c r="AN564" s="35"/>
      <c r="AO564" s="35"/>
      <c r="AP564" s="35"/>
      <c r="AQ564" s="35"/>
      <c r="AR564" s="35"/>
      <c r="AS564" s="35"/>
      <c r="AT564" s="35"/>
      <c r="AU564" s="35"/>
      <c r="AV564" s="35"/>
      <c r="AW564" s="35"/>
      <c r="AX564" s="35"/>
      <c r="AY564" s="35"/>
      <c r="AZ564" s="35"/>
      <c r="BA564" s="35"/>
      <c r="BB564" s="35"/>
      <c r="BC564" s="35"/>
      <c r="BD564" s="35"/>
      <c r="BE564" s="35"/>
      <c r="BF564" s="35"/>
      <c r="BG564" s="35"/>
      <c r="BH564" s="35"/>
      <c r="BI564" s="35"/>
      <c r="BJ564" s="35"/>
      <c r="BK564" s="35"/>
      <c r="BL564" s="35"/>
      <c r="BM564" s="35"/>
    </row>
    <row r="565" customFormat="false" ht="12" hidden="false" customHeight="true" outlineLevel="0" collapsed="false">
      <c r="A565" s="35"/>
      <c r="B565" s="35"/>
      <c r="C565" s="35"/>
      <c r="D565" s="35"/>
      <c r="E565" s="35"/>
      <c r="F565" s="35"/>
      <c r="G565" s="35"/>
      <c r="H565" s="35"/>
      <c r="I565" s="35"/>
      <c r="J565" s="35"/>
      <c r="K565" s="35"/>
      <c r="L565" s="35"/>
      <c r="M565" s="35"/>
      <c r="N565" s="35"/>
      <c r="O565" s="35"/>
      <c r="P565" s="35"/>
      <c r="Q565" s="35"/>
      <c r="R565" s="35"/>
      <c r="S565" s="35"/>
      <c r="T565" s="35"/>
      <c r="U565" s="35"/>
      <c r="V565" s="35"/>
      <c r="W565" s="35"/>
      <c r="X565" s="35"/>
      <c r="Y565" s="35"/>
      <c r="Z565" s="35"/>
      <c r="AA565" s="35"/>
      <c r="AB565" s="35"/>
      <c r="AC565" s="35"/>
      <c r="AD565" s="35"/>
      <c r="AE565" s="35"/>
      <c r="AF565" s="35"/>
      <c r="AG565" s="35"/>
      <c r="AH565" s="35"/>
      <c r="AI565" s="35"/>
      <c r="AJ565" s="35"/>
      <c r="AK565" s="35"/>
      <c r="AL565" s="35"/>
      <c r="AM565" s="35"/>
      <c r="AN565" s="35"/>
      <c r="AO565" s="35"/>
      <c r="AP565" s="35"/>
      <c r="AQ565" s="35"/>
      <c r="AR565" s="35"/>
      <c r="AS565" s="35"/>
      <c r="AT565" s="35"/>
      <c r="AU565" s="35"/>
      <c r="AV565" s="35"/>
      <c r="AW565" s="35"/>
      <c r="AX565" s="35"/>
      <c r="AY565" s="35"/>
      <c r="AZ565" s="35"/>
      <c r="BA565" s="35"/>
      <c r="BB565" s="35"/>
      <c r="BC565" s="35"/>
      <c r="BD565" s="35"/>
      <c r="BE565" s="35"/>
      <c r="BF565" s="35"/>
      <c r="BG565" s="35"/>
      <c r="BH565" s="35"/>
      <c r="BI565" s="35"/>
      <c r="BJ565" s="35"/>
      <c r="BK565" s="35"/>
      <c r="BL565" s="35"/>
      <c r="BM565" s="35"/>
    </row>
    <row r="566" customFormat="false" ht="12" hidden="false" customHeight="true" outlineLevel="0" collapsed="false">
      <c r="A566" s="35"/>
      <c r="B566" s="35"/>
      <c r="C566" s="35"/>
      <c r="D566" s="35"/>
      <c r="E566" s="35"/>
      <c r="F566" s="35"/>
      <c r="G566" s="35"/>
      <c r="H566" s="35"/>
      <c r="I566" s="35"/>
      <c r="J566" s="35"/>
      <c r="K566" s="35"/>
      <c r="L566" s="35"/>
      <c r="M566" s="35"/>
      <c r="N566" s="35"/>
      <c r="O566" s="35"/>
      <c r="P566" s="35"/>
      <c r="Q566" s="35"/>
      <c r="R566" s="35"/>
      <c r="S566" s="35"/>
      <c r="T566" s="35"/>
      <c r="U566" s="35"/>
      <c r="V566" s="35"/>
      <c r="W566" s="35"/>
      <c r="X566" s="35"/>
      <c r="Y566" s="35"/>
      <c r="Z566" s="35"/>
      <c r="AA566" s="35"/>
      <c r="AB566" s="35"/>
      <c r="AC566" s="35"/>
      <c r="AD566" s="35"/>
      <c r="AE566" s="35"/>
      <c r="AF566" s="35"/>
      <c r="AG566" s="35"/>
      <c r="AH566" s="35"/>
      <c r="AI566" s="35"/>
      <c r="AJ566" s="35"/>
      <c r="AK566" s="35"/>
      <c r="AL566" s="35"/>
      <c r="AM566" s="35"/>
      <c r="AN566" s="35"/>
      <c r="AO566" s="35"/>
      <c r="AP566" s="35"/>
      <c r="AQ566" s="35"/>
      <c r="AR566" s="35"/>
      <c r="AS566" s="35"/>
      <c r="AT566" s="35"/>
      <c r="AU566" s="35"/>
      <c r="AV566" s="35"/>
      <c r="AW566" s="35"/>
      <c r="AX566" s="35"/>
      <c r="AY566" s="35"/>
      <c r="AZ566" s="35"/>
      <c r="BA566" s="35"/>
      <c r="BB566" s="35"/>
      <c r="BC566" s="35"/>
      <c r="BD566" s="35"/>
      <c r="BE566" s="35"/>
      <c r="BF566" s="35"/>
      <c r="BG566" s="35"/>
      <c r="BH566" s="35"/>
      <c r="BI566" s="35"/>
      <c r="BJ566" s="35"/>
      <c r="BK566" s="35"/>
      <c r="BL566" s="35"/>
      <c r="BM566" s="35"/>
    </row>
    <row r="567" customFormat="false" ht="12" hidden="false" customHeight="true" outlineLevel="0" collapsed="false">
      <c r="A567" s="35"/>
      <c r="B567" s="35"/>
      <c r="C567" s="35"/>
      <c r="D567" s="35"/>
      <c r="E567" s="35"/>
      <c r="F567" s="35"/>
      <c r="G567" s="35"/>
      <c r="H567" s="35"/>
      <c r="I567" s="35"/>
      <c r="J567" s="35"/>
      <c r="K567" s="35"/>
      <c r="L567" s="35"/>
      <c r="M567" s="35"/>
      <c r="N567" s="35"/>
      <c r="O567" s="35"/>
      <c r="P567" s="35"/>
      <c r="Q567" s="35"/>
      <c r="R567" s="35"/>
      <c r="S567" s="35"/>
      <c r="T567" s="35"/>
      <c r="U567" s="35"/>
      <c r="V567" s="35"/>
      <c r="W567" s="35"/>
      <c r="X567" s="35"/>
      <c r="Y567" s="35"/>
      <c r="Z567" s="35"/>
      <c r="AA567" s="35"/>
      <c r="AB567" s="35"/>
      <c r="AC567" s="35"/>
      <c r="AD567" s="35"/>
      <c r="AE567" s="35"/>
      <c r="AF567" s="35"/>
      <c r="AG567" s="35"/>
      <c r="AH567" s="35"/>
      <c r="AI567" s="35"/>
      <c r="AJ567" s="35"/>
      <c r="AK567" s="35"/>
      <c r="AL567" s="35"/>
      <c r="AM567" s="35"/>
      <c r="AN567" s="35"/>
      <c r="AO567" s="35"/>
      <c r="AP567" s="35"/>
      <c r="AQ567" s="35"/>
      <c r="AR567" s="35"/>
      <c r="AS567" s="35"/>
      <c r="AT567" s="35"/>
      <c r="AU567" s="35"/>
      <c r="AV567" s="35"/>
      <c r="AW567" s="35"/>
      <c r="AX567" s="35"/>
      <c r="AY567" s="35"/>
      <c r="AZ567" s="35"/>
      <c r="BA567" s="35"/>
      <c r="BB567" s="35"/>
      <c r="BC567" s="35"/>
      <c r="BD567" s="35"/>
      <c r="BE567" s="35"/>
      <c r="BF567" s="35"/>
      <c r="BG567" s="35"/>
      <c r="BH567" s="35"/>
      <c r="BI567" s="35"/>
      <c r="BJ567" s="35"/>
      <c r="BK567" s="35"/>
      <c r="BL567" s="35"/>
      <c r="BM567" s="35"/>
    </row>
    <row r="568" customFormat="false" ht="12" hidden="false" customHeight="true" outlineLevel="0" collapsed="false">
      <c r="A568" s="35"/>
      <c r="B568" s="35"/>
      <c r="C568" s="35"/>
      <c r="D568" s="35"/>
      <c r="E568" s="35"/>
      <c r="F568" s="35"/>
      <c r="G568" s="35"/>
      <c r="H568" s="35"/>
      <c r="I568" s="35"/>
      <c r="J568" s="35"/>
      <c r="K568" s="35"/>
      <c r="L568" s="35"/>
      <c r="M568" s="35"/>
      <c r="N568" s="35"/>
      <c r="O568" s="35"/>
      <c r="P568" s="35"/>
      <c r="Q568" s="35"/>
      <c r="R568" s="35"/>
      <c r="S568" s="35"/>
      <c r="T568" s="35"/>
      <c r="U568" s="35"/>
      <c r="V568" s="35"/>
      <c r="W568" s="35"/>
      <c r="X568" s="35"/>
      <c r="Y568" s="35"/>
      <c r="Z568" s="35"/>
      <c r="AA568" s="35"/>
      <c r="AB568" s="35"/>
      <c r="AC568" s="35"/>
      <c r="AD568" s="35"/>
      <c r="AE568" s="35"/>
      <c r="AF568" s="35"/>
      <c r="AG568" s="35"/>
      <c r="AH568" s="35"/>
      <c r="AI568" s="35"/>
      <c r="AJ568" s="35"/>
      <c r="AK568" s="35"/>
      <c r="AL568" s="35"/>
      <c r="AM568" s="35"/>
      <c r="AN568" s="35"/>
      <c r="AO568" s="35"/>
      <c r="AP568" s="35"/>
      <c r="AQ568" s="35"/>
      <c r="AR568" s="35"/>
      <c r="AS568" s="35"/>
      <c r="AT568" s="35"/>
      <c r="AU568" s="35"/>
      <c r="AV568" s="35"/>
      <c r="AW568" s="35"/>
      <c r="AX568" s="35"/>
      <c r="AY568" s="35"/>
      <c r="AZ568" s="35"/>
      <c r="BA568" s="35"/>
      <c r="BB568" s="35"/>
      <c r="BC568" s="35"/>
      <c r="BD568" s="35"/>
      <c r="BE568" s="35"/>
      <c r="BF568" s="35"/>
      <c r="BG568" s="35"/>
      <c r="BH568" s="35"/>
      <c r="BI568" s="35"/>
      <c r="BJ568" s="35"/>
      <c r="BK568" s="35"/>
      <c r="BL568" s="35"/>
      <c r="BM568" s="35"/>
    </row>
    <row r="569" customFormat="false" ht="12" hidden="false" customHeight="true" outlineLevel="0" collapsed="false">
      <c r="A569" s="35"/>
      <c r="B569" s="35"/>
      <c r="C569" s="35"/>
      <c r="D569" s="35"/>
      <c r="E569" s="35"/>
      <c r="F569" s="35"/>
      <c r="G569" s="35"/>
      <c r="H569" s="35"/>
      <c r="I569" s="35"/>
      <c r="J569" s="35"/>
      <c r="K569" s="35"/>
      <c r="L569" s="35"/>
      <c r="M569" s="35"/>
      <c r="N569" s="35"/>
      <c r="O569" s="35"/>
      <c r="P569" s="35"/>
      <c r="Q569" s="35"/>
      <c r="R569" s="35"/>
      <c r="S569" s="35"/>
      <c r="T569" s="35"/>
      <c r="U569" s="35"/>
      <c r="V569" s="35"/>
      <c r="W569" s="35"/>
      <c r="X569" s="35"/>
      <c r="Y569" s="35"/>
      <c r="Z569" s="35"/>
      <c r="AA569" s="35"/>
      <c r="AB569" s="35"/>
      <c r="AC569" s="35"/>
      <c r="AD569" s="35"/>
      <c r="AE569" s="35"/>
      <c r="AF569" s="35"/>
      <c r="AG569" s="35"/>
      <c r="AH569" s="35"/>
      <c r="AI569" s="35"/>
      <c r="AJ569" s="35"/>
      <c r="AK569" s="35"/>
      <c r="AL569" s="35"/>
      <c r="AM569" s="35"/>
      <c r="AN569" s="35"/>
      <c r="AO569" s="35"/>
      <c r="AP569" s="35"/>
      <c r="AQ569" s="35"/>
      <c r="AR569" s="35"/>
      <c r="AS569" s="35"/>
      <c r="AT569" s="35"/>
      <c r="AU569" s="35"/>
      <c r="AV569" s="35"/>
      <c r="AW569" s="35"/>
      <c r="AX569" s="35"/>
      <c r="AY569" s="35"/>
      <c r="AZ569" s="35"/>
      <c r="BA569" s="35"/>
      <c r="BB569" s="35"/>
      <c r="BC569" s="35"/>
      <c r="BD569" s="35"/>
      <c r="BE569" s="35"/>
      <c r="BF569" s="35"/>
      <c r="BG569" s="35"/>
      <c r="BH569" s="35"/>
      <c r="BI569" s="35"/>
      <c r="BJ569" s="35"/>
      <c r="BK569" s="35"/>
      <c r="BL569" s="35"/>
      <c r="BM569" s="35"/>
    </row>
    <row r="570" customFormat="false" ht="12" hidden="false" customHeight="true" outlineLevel="0" collapsed="false">
      <c r="A570" s="35"/>
      <c r="B570" s="35"/>
      <c r="C570" s="35"/>
      <c r="D570" s="35"/>
      <c r="E570" s="35"/>
      <c r="F570" s="35"/>
      <c r="G570" s="35"/>
      <c r="H570" s="35"/>
      <c r="I570" s="35"/>
      <c r="J570" s="35"/>
      <c r="K570" s="35"/>
      <c r="L570" s="35"/>
      <c r="M570" s="35"/>
      <c r="N570" s="35"/>
      <c r="O570" s="35"/>
      <c r="P570" s="35"/>
      <c r="Q570" s="35"/>
      <c r="R570" s="35"/>
      <c r="S570" s="35"/>
      <c r="T570" s="35"/>
      <c r="U570" s="35"/>
      <c r="V570" s="35"/>
      <c r="W570" s="35"/>
      <c r="X570" s="35"/>
      <c r="Y570" s="35"/>
      <c r="Z570" s="35"/>
      <c r="AA570" s="35"/>
      <c r="AB570" s="35"/>
      <c r="AC570" s="35"/>
      <c r="AD570" s="35"/>
      <c r="AE570" s="35"/>
      <c r="AF570" s="35"/>
      <c r="AG570" s="35"/>
      <c r="AH570" s="35"/>
      <c r="AI570" s="35"/>
      <c r="AJ570" s="35"/>
      <c r="AK570" s="35"/>
      <c r="AL570" s="35"/>
      <c r="AM570" s="35"/>
      <c r="AN570" s="35"/>
      <c r="AO570" s="35"/>
      <c r="AP570" s="35"/>
      <c r="AQ570" s="35"/>
      <c r="AR570" s="35"/>
      <c r="AS570" s="35"/>
      <c r="AT570" s="35"/>
      <c r="AU570" s="35"/>
      <c r="AV570" s="35"/>
      <c r="AW570" s="35"/>
      <c r="AX570" s="35"/>
      <c r="AY570" s="35"/>
      <c r="AZ570" s="35"/>
      <c r="BA570" s="35"/>
      <c r="BB570" s="35"/>
      <c r="BC570" s="35"/>
      <c r="BD570" s="35"/>
      <c r="BE570" s="35"/>
      <c r="BF570" s="35"/>
      <c r="BG570" s="35"/>
      <c r="BH570" s="35"/>
      <c r="BI570" s="35"/>
      <c r="BJ570" s="35"/>
      <c r="BK570" s="35"/>
      <c r="BL570" s="35"/>
      <c r="BM570" s="35"/>
    </row>
    <row r="571" customFormat="false" ht="12" hidden="false" customHeight="true" outlineLevel="0" collapsed="false">
      <c r="A571" s="35"/>
      <c r="B571" s="35"/>
      <c r="C571" s="35"/>
      <c r="D571" s="35"/>
      <c r="E571" s="35"/>
      <c r="F571" s="35"/>
      <c r="G571" s="35"/>
      <c r="H571" s="35"/>
      <c r="I571" s="35"/>
      <c r="J571" s="35"/>
      <c r="K571" s="35"/>
      <c r="L571" s="35"/>
      <c r="M571" s="35"/>
      <c r="N571" s="35"/>
      <c r="O571" s="35"/>
      <c r="P571" s="35"/>
      <c r="Q571" s="35"/>
      <c r="R571" s="35"/>
      <c r="S571" s="35"/>
      <c r="T571" s="35"/>
      <c r="U571" s="35"/>
      <c r="V571" s="35"/>
      <c r="W571" s="35"/>
      <c r="X571" s="35"/>
      <c r="Y571" s="35"/>
      <c r="Z571" s="35"/>
      <c r="AA571" s="35"/>
      <c r="AB571" s="35"/>
      <c r="AC571" s="35"/>
      <c r="AD571" s="35"/>
      <c r="AE571" s="35"/>
      <c r="AF571" s="35"/>
      <c r="AG571" s="35"/>
      <c r="AH571" s="35"/>
      <c r="AI571" s="35"/>
      <c r="AJ571" s="35"/>
      <c r="AK571" s="35"/>
      <c r="AL571" s="35"/>
      <c r="AM571" s="35"/>
      <c r="AN571" s="35"/>
      <c r="AO571" s="35"/>
      <c r="AP571" s="35"/>
      <c r="AQ571" s="35"/>
      <c r="AR571" s="35"/>
      <c r="AS571" s="35"/>
      <c r="AT571" s="35"/>
      <c r="AU571" s="35"/>
      <c r="AV571" s="35"/>
      <c r="AW571" s="35"/>
      <c r="AX571" s="35"/>
      <c r="AY571" s="35"/>
      <c r="AZ571" s="35"/>
      <c r="BA571" s="35"/>
      <c r="BB571" s="35"/>
      <c r="BC571" s="35"/>
      <c r="BD571" s="35"/>
      <c r="BE571" s="35"/>
      <c r="BF571" s="35"/>
      <c r="BG571" s="35"/>
      <c r="BH571" s="35"/>
      <c r="BI571" s="35"/>
      <c r="BJ571" s="35"/>
      <c r="BK571" s="35"/>
      <c r="BL571" s="35"/>
      <c r="BM571" s="35"/>
    </row>
    <row r="572" customFormat="false" ht="12" hidden="false" customHeight="true" outlineLevel="0" collapsed="false">
      <c r="A572" s="35"/>
      <c r="B572" s="35"/>
      <c r="C572" s="35"/>
      <c r="D572" s="35"/>
      <c r="E572" s="35"/>
      <c r="F572" s="35"/>
      <c r="G572" s="35"/>
      <c r="H572" s="35"/>
      <c r="I572" s="35"/>
      <c r="J572" s="35"/>
      <c r="K572" s="35"/>
      <c r="L572" s="35"/>
      <c r="M572" s="35"/>
      <c r="N572" s="35"/>
      <c r="O572" s="35"/>
      <c r="P572" s="35"/>
      <c r="Q572" s="35"/>
      <c r="R572" s="35"/>
      <c r="S572" s="35"/>
      <c r="T572" s="35"/>
      <c r="U572" s="35"/>
      <c r="V572" s="35"/>
      <c r="W572" s="35"/>
      <c r="X572" s="35"/>
      <c r="Y572" s="35"/>
      <c r="Z572" s="35"/>
      <c r="AA572" s="35"/>
      <c r="AB572" s="35"/>
      <c r="AC572" s="35"/>
      <c r="AD572" s="35"/>
      <c r="AE572" s="35"/>
      <c r="AF572" s="35"/>
      <c r="AG572" s="35"/>
      <c r="AH572" s="35"/>
      <c r="AI572" s="35"/>
      <c r="AJ572" s="35"/>
      <c r="AK572" s="35"/>
      <c r="AL572" s="35"/>
      <c r="AM572" s="35"/>
      <c r="AN572" s="35"/>
      <c r="AO572" s="35"/>
      <c r="AP572" s="35"/>
      <c r="AQ572" s="35"/>
      <c r="AR572" s="35"/>
      <c r="AS572" s="35"/>
      <c r="AT572" s="35"/>
      <c r="AU572" s="35"/>
      <c r="AV572" s="35"/>
      <c r="AW572" s="35"/>
      <c r="AX572" s="35"/>
      <c r="AY572" s="35"/>
      <c r="AZ572" s="35"/>
      <c r="BA572" s="35"/>
      <c r="BB572" s="35"/>
      <c r="BC572" s="35"/>
      <c r="BD572" s="35"/>
      <c r="BE572" s="35"/>
      <c r="BF572" s="35"/>
      <c r="BG572" s="35"/>
      <c r="BH572" s="35"/>
      <c r="BI572" s="35"/>
      <c r="BJ572" s="35"/>
      <c r="BK572" s="35"/>
      <c r="BL572" s="35"/>
      <c r="BM572" s="35"/>
    </row>
    <row r="573" customFormat="false" ht="12" hidden="false" customHeight="true" outlineLevel="0" collapsed="false">
      <c r="A573" s="35"/>
      <c r="B573" s="35"/>
      <c r="C573" s="35"/>
      <c r="D573" s="35"/>
      <c r="E573" s="35"/>
      <c r="F573" s="35"/>
      <c r="G573" s="35"/>
      <c r="H573" s="35"/>
      <c r="I573" s="35"/>
      <c r="J573" s="35"/>
      <c r="K573" s="35"/>
      <c r="L573" s="35"/>
      <c r="M573" s="35"/>
      <c r="N573" s="35"/>
      <c r="O573" s="35"/>
      <c r="P573" s="35"/>
      <c r="Q573" s="35"/>
      <c r="R573" s="35"/>
      <c r="S573" s="35"/>
      <c r="T573" s="35"/>
      <c r="U573" s="35"/>
      <c r="V573" s="35"/>
      <c r="W573" s="35"/>
      <c r="X573" s="35"/>
      <c r="Y573" s="35"/>
      <c r="Z573" s="35"/>
      <c r="AA573" s="35"/>
      <c r="AB573" s="35"/>
      <c r="AC573" s="35"/>
      <c r="AD573" s="35"/>
      <c r="AE573" s="35"/>
      <c r="AF573" s="35"/>
      <c r="AG573" s="35"/>
      <c r="AH573" s="35"/>
      <c r="AI573" s="35"/>
      <c r="AJ573" s="35"/>
      <c r="AK573" s="35"/>
      <c r="AL573" s="35"/>
      <c r="AM573" s="35"/>
      <c r="AN573" s="35"/>
      <c r="AO573" s="35"/>
      <c r="AP573" s="35"/>
      <c r="AQ573" s="35"/>
      <c r="AR573" s="35"/>
      <c r="AS573" s="35"/>
      <c r="AT573" s="35"/>
      <c r="AU573" s="35"/>
      <c r="AV573" s="35"/>
      <c r="AW573" s="35"/>
      <c r="AX573" s="35"/>
      <c r="AY573" s="35"/>
      <c r="AZ573" s="35"/>
      <c r="BA573" s="35"/>
      <c r="BB573" s="35"/>
      <c r="BC573" s="35"/>
      <c r="BD573" s="35"/>
      <c r="BE573" s="35"/>
      <c r="BF573" s="35"/>
      <c r="BG573" s="35"/>
      <c r="BH573" s="35"/>
      <c r="BI573" s="35"/>
      <c r="BJ573" s="35"/>
      <c r="BK573" s="35"/>
      <c r="BL573" s="35"/>
      <c r="BM573" s="35"/>
    </row>
    <row r="574" customFormat="false" ht="12" hidden="false" customHeight="true" outlineLevel="0" collapsed="false">
      <c r="A574" s="35"/>
      <c r="B574" s="35"/>
      <c r="C574" s="35"/>
      <c r="D574" s="35"/>
      <c r="E574" s="35"/>
      <c r="F574" s="35"/>
      <c r="G574" s="35"/>
      <c r="H574" s="35"/>
      <c r="I574" s="35"/>
      <c r="J574" s="35"/>
      <c r="K574" s="35"/>
      <c r="L574" s="35"/>
      <c r="M574" s="35"/>
      <c r="N574" s="35"/>
      <c r="O574" s="35"/>
      <c r="P574" s="35"/>
      <c r="Q574" s="35"/>
      <c r="R574" s="35"/>
      <c r="S574" s="35"/>
      <c r="T574" s="35"/>
      <c r="U574" s="35"/>
      <c r="V574" s="35"/>
      <c r="W574" s="35"/>
      <c r="X574" s="35"/>
      <c r="Y574" s="35"/>
      <c r="Z574" s="35"/>
      <c r="AA574" s="35"/>
      <c r="AB574" s="35"/>
      <c r="AC574" s="35"/>
      <c r="AD574" s="35"/>
      <c r="AE574" s="35"/>
      <c r="AF574" s="35"/>
      <c r="AG574" s="35"/>
      <c r="AH574" s="35"/>
      <c r="AI574" s="35"/>
      <c r="AJ574" s="35"/>
      <c r="AK574" s="35"/>
      <c r="AL574" s="35"/>
      <c r="AM574" s="35"/>
      <c r="AN574" s="35"/>
      <c r="AO574" s="35"/>
      <c r="AP574" s="35"/>
      <c r="AQ574" s="35"/>
      <c r="AR574" s="35"/>
      <c r="AS574" s="35"/>
      <c r="AT574" s="35"/>
      <c r="AU574" s="35"/>
      <c r="AV574" s="35"/>
      <c r="AW574" s="35"/>
      <c r="AX574" s="35"/>
      <c r="AY574" s="35"/>
      <c r="AZ574" s="35"/>
      <c r="BA574" s="35"/>
      <c r="BB574" s="35"/>
      <c r="BC574" s="35"/>
      <c r="BD574" s="35"/>
      <c r="BE574" s="35"/>
      <c r="BF574" s="35"/>
      <c r="BG574" s="35"/>
      <c r="BH574" s="35"/>
      <c r="BI574" s="35"/>
      <c r="BJ574" s="35"/>
      <c r="BK574" s="35"/>
      <c r="BL574" s="35"/>
      <c r="BM574" s="35"/>
    </row>
    <row r="575" customFormat="false" ht="12" hidden="false" customHeight="true" outlineLevel="0" collapsed="false">
      <c r="A575" s="35"/>
      <c r="B575" s="35"/>
      <c r="C575" s="35"/>
      <c r="D575" s="35"/>
      <c r="E575" s="35"/>
      <c r="F575" s="35"/>
      <c r="G575" s="35"/>
      <c r="H575" s="35"/>
      <c r="I575" s="35"/>
      <c r="J575" s="35"/>
      <c r="K575" s="35"/>
      <c r="L575" s="35"/>
      <c r="M575" s="35"/>
      <c r="N575" s="35"/>
      <c r="O575" s="35"/>
      <c r="P575" s="35"/>
      <c r="Q575" s="35"/>
      <c r="R575" s="35"/>
      <c r="S575" s="35"/>
      <c r="T575" s="35"/>
      <c r="U575" s="35"/>
      <c r="V575" s="35"/>
      <c r="W575" s="35"/>
      <c r="X575" s="35"/>
      <c r="Y575" s="35"/>
      <c r="Z575" s="35"/>
      <c r="AA575" s="35"/>
      <c r="AB575" s="35"/>
      <c r="AC575" s="35"/>
      <c r="AD575" s="35"/>
      <c r="AE575" s="35"/>
      <c r="AF575" s="35"/>
      <c r="AG575" s="35"/>
      <c r="AH575" s="35"/>
      <c r="AI575" s="35"/>
      <c r="AJ575" s="35"/>
      <c r="AK575" s="35"/>
      <c r="AL575" s="35"/>
      <c r="AM575" s="35"/>
      <c r="AN575" s="35"/>
      <c r="AO575" s="35"/>
      <c r="AP575" s="35"/>
      <c r="AQ575" s="35"/>
      <c r="AR575" s="35"/>
      <c r="AS575" s="35"/>
      <c r="AT575" s="35"/>
      <c r="AU575" s="35"/>
      <c r="AV575" s="35"/>
      <c r="AW575" s="35"/>
      <c r="AX575" s="35"/>
      <c r="AY575" s="35"/>
      <c r="AZ575" s="35"/>
      <c r="BA575" s="35"/>
      <c r="BB575" s="35"/>
      <c r="BC575" s="35"/>
      <c r="BD575" s="35"/>
      <c r="BE575" s="35"/>
      <c r="BF575" s="35"/>
      <c r="BG575" s="35"/>
      <c r="BH575" s="35"/>
      <c r="BI575" s="35"/>
      <c r="BJ575" s="35"/>
      <c r="BK575" s="35"/>
      <c r="BL575" s="35"/>
      <c r="BM575" s="35"/>
    </row>
    <row r="576" customFormat="false" ht="12" hidden="false" customHeight="true" outlineLevel="0" collapsed="false">
      <c r="A576" s="35"/>
      <c r="B576" s="35"/>
      <c r="C576" s="35"/>
      <c r="D576" s="35"/>
      <c r="E576" s="35"/>
      <c r="F576" s="35"/>
      <c r="G576" s="35"/>
      <c r="H576" s="35"/>
      <c r="I576" s="35"/>
      <c r="J576" s="35"/>
      <c r="K576" s="35"/>
      <c r="L576" s="35"/>
      <c r="M576" s="35"/>
      <c r="N576" s="35"/>
      <c r="O576" s="35"/>
      <c r="P576" s="35"/>
      <c r="Q576" s="35"/>
      <c r="R576" s="35"/>
      <c r="S576" s="35"/>
      <c r="T576" s="35"/>
      <c r="U576" s="35"/>
      <c r="V576" s="35"/>
      <c r="W576" s="35"/>
      <c r="X576" s="35"/>
      <c r="Y576" s="35"/>
      <c r="Z576" s="35"/>
      <c r="AA576" s="35"/>
      <c r="AB576" s="35"/>
      <c r="AC576" s="35"/>
      <c r="AD576" s="35"/>
      <c r="AE576" s="35"/>
      <c r="AF576" s="35"/>
      <c r="AG576" s="35"/>
      <c r="AH576" s="35"/>
      <c r="AI576" s="35"/>
      <c r="AJ576" s="35"/>
      <c r="AK576" s="35"/>
      <c r="AL576" s="35"/>
      <c r="AM576" s="35"/>
      <c r="AN576" s="35"/>
      <c r="AO576" s="35"/>
      <c r="AP576" s="35"/>
      <c r="AQ576" s="35"/>
      <c r="AR576" s="35"/>
      <c r="AS576" s="35"/>
      <c r="AT576" s="35"/>
      <c r="AU576" s="35"/>
      <c r="AV576" s="35"/>
      <c r="AW576" s="35"/>
      <c r="AX576" s="35"/>
      <c r="AY576" s="35"/>
      <c r="AZ576" s="35"/>
      <c r="BA576" s="35"/>
      <c r="BB576" s="35"/>
      <c r="BC576" s="35"/>
      <c r="BD576" s="35"/>
      <c r="BE576" s="35"/>
      <c r="BF576" s="35"/>
      <c r="BG576" s="35"/>
      <c r="BH576" s="35"/>
      <c r="BI576" s="35"/>
      <c r="BJ576" s="35"/>
      <c r="BK576" s="35"/>
      <c r="BL576" s="35"/>
      <c r="BM576" s="35"/>
    </row>
    <row r="577" customFormat="false" ht="12" hidden="false" customHeight="true" outlineLevel="0" collapsed="false">
      <c r="A577" s="35"/>
      <c r="B577" s="35"/>
      <c r="C577" s="35"/>
      <c r="D577" s="35"/>
      <c r="E577" s="35"/>
      <c r="F577" s="35"/>
      <c r="G577" s="35"/>
      <c r="H577" s="35"/>
      <c r="I577" s="35"/>
      <c r="J577" s="35"/>
      <c r="K577" s="35"/>
      <c r="L577" s="35"/>
      <c r="M577" s="35"/>
      <c r="N577" s="35"/>
      <c r="O577" s="35"/>
      <c r="P577" s="35"/>
      <c r="Q577" s="35"/>
      <c r="R577" s="35"/>
      <c r="S577" s="35"/>
      <c r="T577" s="35"/>
      <c r="U577" s="35"/>
      <c r="V577" s="35"/>
      <c r="W577" s="35"/>
      <c r="X577" s="35"/>
      <c r="Y577" s="35"/>
      <c r="Z577" s="35"/>
      <c r="AA577" s="35"/>
      <c r="AB577" s="35"/>
      <c r="AC577" s="35"/>
      <c r="AD577" s="35"/>
      <c r="AE577" s="35"/>
      <c r="AF577" s="35"/>
      <c r="AG577" s="35"/>
      <c r="AH577" s="35"/>
      <c r="AI577" s="35"/>
      <c r="AJ577" s="35"/>
      <c r="AK577" s="35"/>
      <c r="AL577" s="35"/>
      <c r="AM577" s="35"/>
      <c r="AN577" s="35"/>
      <c r="AO577" s="35"/>
      <c r="AP577" s="35"/>
      <c r="AQ577" s="35"/>
      <c r="AR577" s="35"/>
      <c r="AS577" s="35"/>
      <c r="AT577" s="35"/>
      <c r="AU577" s="35"/>
      <c r="AV577" s="35"/>
      <c r="AW577" s="35"/>
      <c r="AX577" s="35"/>
      <c r="AY577" s="35"/>
      <c r="AZ577" s="35"/>
      <c r="BA577" s="35"/>
      <c r="BB577" s="35"/>
      <c r="BC577" s="35"/>
      <c r="BD577" s="35"/>
      <c r="BE577" s="35"/>
      <c r="BF577" s="35"/>
      <c r="BG577" s="35"/>
      <c r="BH577" s="35"/>
      <c r="BI577" s="35"/>
      <c r="BJ577" s="35"/>
      <c r="BK577" s="35"/>
      <c r="BL577" s="35"/>
      <c r="BM577" s="35"/>
    </row>
    <row r="578" customFormat="false" ht="12" hidden="false" customHeight="true" outlineLevel="0" collapsed="false">
      <c r="A578" s="35"/>
      <c r="B578" s="35"/>
      <c r="C578" s="35"/>
      <c r="D578" s="35"/>
      <c r="E578" s="35"/>
      <c r="F578" s="35"/>
      <c r="G578" s="35"/>
      <c r="H578" s="35"/>
      <c r="I578" s="35"/>
      <c r="J578" s="35"/>
      <c r="K578" s="35"/>
      <c r="L578" s="35"/>
      <c r="M578" s="35"/>
      <c r="N578" s="35"/>
      <c r="O578" s="35"/>
      <c r="P578" s="35"/>
      <c r="Q578" s="35"/>
      <c r="R578" s="35"/>
      <c r="S578" s="35"/>
      <c r="T578" s="35"/>
      <c r="U578" s="35"/>
      <c r="V578" s="35"/>
      <c r="W578" s="35"/>
      <c r="X578" s="35"/>
      <c r="Y578" s="35"/>
      <c r="Z578" s="35"/>
      <c r="AA578" s="35"/>
      <c r="AB578" s="35"/>
      <c r="AC578" s="35"/>
      <c r="AD578" s="35"/>
      <c r="AE578" s="35"/>
      <c r="AF578" s="35"/>
      <c r="AG578" s="35"/>
      <c r="AH578" s="35"/>
      <c r="AI578" s="35"/>
      <c r="AJ578" s="35"/>
      <c r="AK578" s="35"/>
      <c r="AL578" s="35"/>
      <c r="AM578" s="35"/>
      <c r="AN578" s="35"/>
      <c r="AO578" s="35"/>
      <c r="AP578" s="35"/>
      <c r="AQ578" s="35"/>
      <c r="AR578" s="35"/>
      <c r="AS578" s="35"/>
      <c r="AT578" s="35"/>
      <c r="AU578" s="35"/>
      <c r="AV578" s="35"/>
      <c r="AW578" s="35"/>
      <c r="AX578" s="35"/>
      <c r="AY578" s="35"/>
      <c r="AZ578" s="35"/>
      <c r="BA578" s="35"/>
      <c r="BB578" s="35"/>
      <c r="BC578" s="35"/>
      <c r="BD578" s="35"/>
      <c r="BE578" s="35"/>
      <c r="BF578" s="35"/>
      <c r="BG578" s="35"/>
      <c r="BH578" s="35"/>
      <c r="BI578" s="35"/>
      <c r="BJ578" s="35"/>
      <c r="BK578" s="35"/>
      <c r="BL578" s="35"/>
      <c r="BM578" s="35"/>
    </row>
    <row r="579" customFormat="false" ht="12" hidden="false" customHeight="true" outlineLevel="0" collapsed="false">
      <c r="A579" s="35"/>
      <c r="B579" s="35"/>
      <c r="C579" s="35"/>
      <c r="D579" s="35"/>
      <c r="E579" s="35"/>
      <c r="F579" s="35"/>
      <c r="G579" s="35"/>
      <c r="H579" s="35"/>
      <c r="I579" s="35"/>
      <c r="J579" s="35"/>
      <c r="K579" s="35"/>
      <c r="L579" s="35"/>
      <c r="M579" s="35"/>
      <c r="N579" s="35"/>
      <c r="O579" s="35"/>
      <c r="P579" s="35"/>
      <c r="Q579" s="35"/>
      <c r="R579" s="35"/>
      <c r="S579" s="35"/>
      <c r="T579" s="35"/>
      <c r="U579" s="35"/>
      <c r="V579" s="35"/>
      <c r="W579" s="35"/>
      <c r="X579" s="35"/>
      <c r="Y579" s="35"/>
      <c r="Z579" s="35"/>
      <c r="AA579" s="35"/>
      <c r="AB579" s="35"/>
      <c r="AC579" s="35"/>
      <c r="AD579" s="35"/>
      <c r="AE579" s="35"/>
      <c r="AF579" s="35"/>
      <c r="AG579" s="35"/>
      <c r="AH579" s="35"/>
      <c r="AI579" s="35"/>
      <c r="AJ579" s="35"/>
      <c r="AK579" s="35"/>
      <c r="AL579" s="35"/>
      <c r="AM579" s="35"/>
      <c r="AN579" s="35"/>
      <c r="AO579" s="35"/>
      <c r="AP579" s="35"/>
      <c r="AQ579" s="35"/>
      <c r="AR579" s="35"/>
      <c r="AS579" s="35"/>
      <c r="AT579" s="35"/>
      <c r="AU579" s="35"/>
      <c r="AV579" s="35"/>
      <c r="AW579" s="35"/>
      <c r="AX579" s="35"/>
      <c r="AY579" s="35"/>
      <c r="AZ579" s="35"/>
      <c r="BA579" s="35"/>
      <c r="BB579" s="35"/>
      <c r="BC579" s="35"/>
      <c r="BD579" s="35"/>
      <c r="BE579" s="35"/>
      <c r="BF579" s="35"/>
      <c r="BG579" s="35"/>
      <c r="BH579" s="35"/>
      <c r="BI579" s="35"/>
      <c r="BJ579" s="35"/>
      <c r="BK579" s="35"/>
      <c r="BL579" s="35"/>
      <c r="BM579" s="35"/>
    </row>
    <row r="580" customFormat="false" ht="12" hidden="false" customHeight="true" outlineLevel="0" collapsed="false">
      <c r="A580" s="35"/>
      <c r="B580" s="35"/>
      <c r="C580" s="35"/>
      <c r="D580" s="35"/>
      <c r="E580" s="35"/>
      <c r="F580" s="35"/>
      <c r="G580" s="35"/>
      <c r="H580" s="35"/>
      <c r="I580" s="35"/>
      <c r="J580" s="35"/>
      <c r="K580" s="35"/>
      <c r="L580" s="35"/>
      <c r="M580" s="35"/>
      <c r="N580" s="35"/>
      <c r="O580" s="35"/>
      <c r="P580" s="35"/>
      <c r="Q580" s="35"/>
      <c r="R580" s="35"/>
      <c r="S580" s="35"/>
      <c r="T580" s="35"/>
      <c r="U580" s="35"/>
      <c r="V580" s="35"/>
      <c r="W580" s="35"/>
      <c r="X580" s="35"/>
      <c r="Y580" s="35"/>
      <c r="Z580" s="35"/>
      <c r="AA580" s="35"/>
      <c r="AB580" s="35"/>
      <c r="AC580" s="35"/>
      <c r="AD580" s="35"/>
      <c r="AE580" s="35"/>
      <c r="AF580" s="35"/>
      <c r="AG580" s="35"/>
      <c r="AH580" s="35"/>
      <c r="AI580" s="35"/>
      <c r="AJ580" s="35"/>
      <c r="AK580" s="35"/>
      <c r="AL580" s="35"/>
      <c r="AM580" s="35"/>
      <c r="AN580" s="35"/>
      <c r="AO580" s="35"/>
      <c r="AP580" s="35"/>
      <c r="AQ580" s="35"/>
      <c r="AR580" s="35"/>
      <c r="AS580" s="35"/>
      <c r="AT580" s="35"/>
      <c r="AU580" s="35"/>
      <c r="AV580" s="35"/>
      <c r="AW580" s="35"/>
      <c r="AX580" s="35"/>
      <c r="AY580" s="35"/>
      <c r="AZ580" s="35"/>
      <c r="BA580" s="35"/>
      <c r="BB580" s="35"/>
      <c r="BC580" s="35"/>
      <c r="BD580" s="35"/>
      <c r="BE580" s="35"/>
      <c r="BF580" s="35"/>
      <c r="BG580" s="35"/>
      <c r="BH580" s="35"/>
      <c r="BI580" s="35"/>
      <c r="BJ580" s="35"/>
      <c r="BK580" s="35"/>
      <c r="BL580" s="35"/>
      <c r="BM580" s="35"/>
    </row>
    <row r="581" customFormat="false" ht="12" hidden="false" customHeight="true" outlineLevel="0" collapsed="false">
      <c r="A581" s="35"/>
      <c r="B581" s="35"/>
      <c r="C581" s="35"/>
      <c r="D581" s="35"/>
      <c r="E581" s="35"/>
      <c r="F581" s="35"/>
      <c r="G581" s="35"/>
      <c r="H581" s="35"/>
      <c r="I581" s="35"/>
      <c r="J581" s="35"/>
      <c r="K581" s="35"/>
      <c r="L581" s="35"/>
      <c r="M581" s="35"/>
      <c r="N581" s="35"/>
      <c r="O581" s="35"/>
      <c r="P581" s="35"/>
      <c r="Q581" s="35"/>
      <c r="R581" s="35"/>
      <c r="S581" s="35"/>
      <c r="T581" s="35"/>
      <c r="U581" s="35"/>
      <c r="V581" s="35"/>
      <c r="W581" s="35"/>
      <c r="X581" s="35"/>
      <c r="Y581" s="35"/>
      <c r="Z581" s="35"/>
      <c r="AA581" s="35"/>
      <c r="AB581" s="35"/>
      <c r="AC581" s="35"/>
      <c r="AD581" s="35"/>
      <c r="AE581" s="35"/>
      <c r="AF581" s="35"/>
      <c r="AG581" s="35"/>
      <c r="AH581" s="35"/>
      <c r="AI581" s="35"/>
      <c r="AJ581" s="35"/>
      <c r="AK581" s="35"/>
      <c r="AL581" s="35"/>
      <c r="AM581" s="35"/>
      <c r="AN581" s="35"/>
      <c r="AO581" s="35"/>
      <c r="AP581" s="35"/>
      <c r="AQ581" s="35"/>
      <c r="AR581" s="35"/>
      <c r="AS581" s="35"/>
      <c r="AT581" s="35"/>
      <c r="AU581" s="35"/>
      <c r="AV581" s="35"/>
      <c r="AW581" s="35"/>
      <c r="AX581" s="35"/>
      <c r="AY581" s="35"/>
      <c r="AZ581" s="35"/>
      <c r="BA581" s="35"/>
      <c r="BB581" s="35"/>
      <c r="BC581" s="35"/>
      <c r="BD581" s="35"/>
      <c r="BE581" s="35"/>
      <c r="BF581" s="35"/>
      <c r="BG581" s="35"/>
      <c r="BH581" s="35"/>
      <c r="BI581" s="35"/>
      <c r="BJ581" s="35"/>
      <c r="BK581" s="35"/>
      <c r="BL581" s="35"/>
      <c r="BM581" s="35"/>
    </row>
    <row r="582" customFormat="false" ht="12" hidden="false" customHeight="true" outlineLevel="0" collapsed="false">
      <c r="A582" s="35"/>
      <c r="B582" s="35"/>
      <c r="C582" s="35"/>
      <c r="D582" s="35"/>
      <c r="E582" s="35"/>
      <c r="F582" s="35"/>
      <c r="G582" s="35"/>
      <c r="H582" s="35"/>
      <c r="I582" s="35"/>
      <c r="J582" s="35"/>
      <c r="K582" s="35"/>
      <c r="L582" s="35"/>
      <c r="M582" s="35"/>
      <c r="N582" s="35"/>
      <c r="O582" s="35"/>
      <c r="P582" s="35"/>
      <c r="Q582" s="35"/>
      <c r="R582" s="35"/>
      <c r="S582" s="35"/>
      <c r="T582" s="35"/>
      <c r="U582" s="35"/>
      <c r="V582" s="35"/>
      <c r="W582" s="35"/>
      <c r="X582" s="35"/>
      <c r="Y582" s="35"/>
      <c r="Z582" s="35"/>
      <c r="AA582" s="35"/>
      <c r="AB582" s="35"/>
      <c r="AC582" s="35"/>
      <c r="AD582" s="35"/>
      <c r="AE582" s="35"/>
      <c r="AF582" s="35"/>
      <c r="AG582" s="35"/>
      <c r="AH582" s="35"/>
      <c r="AI582" s="35"/>
      <c r="AJ582" s="35"/>
      <c r="AK582" s="35"/>
      <c r="AL582" s="35"/>
      <c r="AM582" s="35"/>
      <c r="AN582" s="35"/>
      <c r="AO582" s="35"/>
      <c r="AP582" s="35"/>
      <c r="AQ582" s="35"/>
      <c r="AR582" s="35"/>
      <c r="AS582" s="35"/>
      <c r="AT582" s="35"/>
      <c r="AU582" s="35"/>
      <c r="AV582" s="35"/>
      <c r="AW582" s="35"/>
      <c r="AX582" s="35"/>
      <c r="AY582" s="35"/>
      <c r="AZ582" s="35"/>
      <c r="BA582" s="35"/>
      <c r="BB582" s="35"/>
      <c r="BC582" s="35"/>
      <c r="BD582" s="35"/>
      <c r="BE582" s="35"/>
      <c r="BF582" s="35"/>
      <c r="BG582" s="35"/>
      <c r="BH582" s="35"/>
      <c r="BI582" s="35"/>
      <c r="BJ582" s="35"/>
      <c r="BK582" s="35"/>
      <c r="BL582" s="35"/>
      <c r="BM582" s="35"/>
    </row>
    <row r="583" customFormat="false" ht="12" hidden="false" customHeight="true" outlineLevel="0" collapsed="false">
      <c r="A583" s="35"/>
      <c r="B583" s="35"/>
      <c r="C583" s="35"/>
      <c r="D583" s="35"/>
      <c r="E583" s="35"/>
      <c r="F583" s="35"/>
      <c r="G583" s="35"/>
      <c r="H583" s="35"/>
      <c r="I583" s="35"/>
      <c r="J583" s="35"/>
      <c r="K583" s="35"/>
      <c r="L583" s="35"/>
      <c r="M583" s="35"/>
      <c r="N583" s="35"/>
      <c r="O583" s="35"/>
      <c r="P583" s="35"/>
      <c r="Q583" s="35"/>
      <c r="R583" s="35"/>
      <c r="S583" s="35"/>
      <c r="T583" s="35"/>
      <c r="U583" s="35"/>
      <c r="V583" s="35"/>
      <c r="W583" s="35"/>
      <c r="X583" s="35"/>
      <c r="Y583" s="35"/>
      <c r="Z583" s="35"/>
      <c r="AA583" s="35"/>
      <c r="AB583" s="35"/>
      <c r="AC583" s="35"/>
      <c r="AD583" s="35"/>
      <c r="AE583" s="35"/>
      <c r="AF583" s="35"/>
      <c r="AG583" s="35"/>
      <c r="AH583" s="35"/>
      <c r="AI583" s="35"/>
      <c r="AJ583" s="35"/>
      <c r="AK583" s="35"/>
      <c r="AL583" s="35"/>
      <c r="AM583" s="35"/>
      <c r="AN583" s="35"/>
      <c r="AO583" s="35"/>
      <c r="AP583" s="35"/>
      <c r="AQ583" s="35"/>
      <c r="AR583" s="35"/>
      <c r="AS583" s="35"/>
      <c r="AT583" s="35"/>
      <c r="AU583" s="35"/>
      <c r="AV583" s="35"/>
      <c r="AW583" s="35"/>
      <c r="AX583" s="35"/>
      <c r="AY583" s="35"/>
      <c r="AZ583" s="35"/>
      <c r="BA583" s="35"/>
      <c r="BB583" s="35"/>
      <c r="BC583" s="35"/>
      <c r="BD583" s="35"/>
      <c r="BE583" s="35"/>
      <c r="BF583" s="35"/>
      <c r="BG583" s="35"/>
      <c r="BH583" s="35"/>
      <c r="BI583" s="35"/>
      <c r="BJ583" s="35"/>
      <c r="BK583" s="35"/>
      <c r="BL583" s="35"/>
      <c r="BM583" s="35"/>
    </row>
    <row r="584" customFormat="false" ht="12" hidden="false" customHeight="true" outlineLevel="0" collapsed="false">
      <c r="A584" s="35"/>
      <c r="B584" s="35"/>
      <c r="C584" s="35"/>
      <c r="D584" s="35"/>
      <c r="E584" s="35"/>
      <c r="F584" s="35"/>
      <c r="G584" s="35"/>
      <c r="H584" s="35"/>
      <c r="I584" s="35"/>
      <c r="J584" s="35"/>
      <c r="K584" s="35"/>
      <c r="L584" s="35"/>
      <c r="M584" s="35"/>
      <c r="N584" s="35"/>
      <c r="O584" s="35"/>
      <c r="P584" s="35"/>
      <c r="Q584" s="35"/>
      <c r="R584" s="35"/>
      <c r="S584" s="35"/>
      <c r="T584" s="35"/>
      <c r="U584" s="35"/>
      <c r="V584" s="35"/>
      <c r="W584" s="35"/>
      <c r="X584" s="35"/>
      <c r="Y584" s="35"/>
      <c r="Z584" s="35"/>
      <c r="AA584" s="35"/>
      <c r="AB584" s="35"/>
      <c r="AC584" s="35"/>
      <c r="AD584" s="35"/>
      <c r="AE584" s="35"/>
      <c r="AF584" s="35"/>
      <c r="AG584" s="35"/>
      <c r="AH584" s="35"/>
      <c r="AI584" s="35"/>
      <c r="AJ584" s="35"/>
      <c r="AK584" s="35"/>
      <c r="AL584" s="35"/>
      <c r="AM584" s="35"/>
      <c r="AN584" s="35"/>
      <c r="AO584" s="35"/>
      <c r="AP584" s="35"/>
      <c r="AQ584" s="35"/>
      <c r="AR584" s="35"/>
      <c r="AS584" s="35"/>
      <c r="AT584" s="35"/>
      <c r="AU584" s="35"/>
      <c r="AV584" s="35"/>
      <c r="AW584" s="35"/>
      <c r="AX584" s="35"/>
      <c r="AY584" s="35"/>
      <c r="AZ584" s="35"/>
      <c r="BA584" s="35"/>
      <c r="BB584" s="35"/>
      <c r="BC584" s="35"/>
      <c r="BD584" s="35"/>
      <c r="BE584" s="35"/>
      <c r="BF584" s="35"/>
      <c r="BG584" s="35"/>
      <c r="BH584" s="35"/>
      <c r="BI584" s="35"/>
      <c r="BJ584" s="35"/>
      <c r="BK584" s="35"/>
      <c r="BL584" s="35"/>
      <c r="BM584" s="35"/>
    </row>
    <row r="585" customFormat="false" ht="12" hidden="false" customHeight="true" outlineLevel="0" collapsed="false">
      <c r="A585" s="35"/>
      <c r="B585" s="35"/>
      <c r="C585" s="35"/>
      <c r="D585" s="35"/>
      <c r="E585" s="35"/>
      <c r="F585" s="35"/>
      <c r="G585" s="35"/>
      <c r="H585" s="35"/>
      <c r="I585" s="35"/>
      <c r="J585" s="35"/>
      <c r="K585" s="35"/>
      <c r="L585" s="35"/>
      <c r="M585" s="35"/>
      <c r="N585" s="35"/>
      <c r="O585" s="35"/>
      <c r="P585" s="35"/>
      <c r="Q585" s="35"/>
      <c r="R585" s="35"/>
      <c r="S585" s="35"/>
      <c r="T585" s="35"/>
      <c r="U585" s="35"/>
      <c r="V585" s="35"/>
      <c r="W585" s="35"/>
      <c r="X585" s="35"/>
      <c r="Y585" s="35"/>
      <c r="Z585" s="35"/>
      <c r="AA585" s="35"/>
      <c r="AB585" s="35"/>
      <c r="AC585" s="35"/>
      <c r="AD585" s="35"/>
      <c r="AE585" s="35"/>
      <c r="AF585" s="35"/>
      <c r="AG585" s="35"/>
      <c r="AH585" s="35"/>
      <c r="AI585" s="35"/>
      <c r="AJ585" s="35"/>
      <c r="AK585" s="35"/>
      <c r="AL585" s="35"/>
      <c r="AM585" s="35"/>
      <c r="AN585" s="35"/>
      <c r="AO585" s="35"/>
      <c r="AP585" s="35"/>
      <c r="AQ585" s="35"/>
      <c r="AR585" s="35"/>
      <c r="AS585" s="35"/>
      <c r="AT585" s="35"/>
      <c r="AU585" s="35"/>
      <c r="AV585" s="35"/>
      <c r="AW585" s="35"/>
      <c r="AX585" s="35"/>
      <c r="AY585" s="35"/>
      <c r="AZ585" s="35"/>
      <c r="BA585" s="35"/>
      <c r="BB585" s="35"/>
      <c r="BC585" s="35"/>
      <c r="BD585" s="35"/>
      <c r="BE585" s="35"/>
      <c r="BF585" s="35"/>
      <c r="BG585" s="35"/>
      <c r="BH585" s="35"/>
      <c r="BI585" s="35"/>
      <c r="BJ585" s="35"/>
      <c r="BK585" s="35"/>
      <c r="BL585" s="35"/>
      <c r="BM585" s="35"/>
    </row>
    <row r="586" customFormat="false" ht="12" hidden="false" customHeight="true" outlineLevel="0" collapsed="false">
      <c r="A586" s="35"/>
      <c r="B586" s="35"/>
      <c r="C586" s="35"/>
      <c r="D586" s="35"/>
      <c r="E586" s="35"/>
      <c r="F586" s="35"/>
      <c r="G586" s="35"/>
      <c r="H586" s="35"/>
      <c r="I586" s="35"/>
      <c r="J586" s="35"/>
      <c r="K586" s="35"/>
      <c r="L586" s="35"/>
      <c r="M586" s="35"/>
      <c r="N586" s="35"/>
      <c r="O586" s="35"/>
      <c r="P586" s="35"/>
      <c r="Q586" s="35"/>
      <c r="R586" s="35"/>
      <c r="S586" s="35"/>
      <c r="T586" s="35"/>
      <c r="U586" s="35"/>
      <c r="V586" s="35"/>
      <c r="W586" s="35"/>
      <c r="X586" s="35"/>
      <c r="Y586" s="35"/>
      <c r="Z586" s="35"/>
      <c r="AA586" s="35"/>
      <c r="AB586" s="35"/>
      <c r="AC586" s="35"/>
      <c r="AD586" s="35"/>
      <c r="AE586" s="35"/>
      <c r="AF586" s="35"/>
      <c r="AG586" s="35"/>
      <c r="AH586" s="35"/>
      <c r="AI586" s="35"/>
      <c r="AJ586" s="35"/>
      <c r="AK586" s="35"/>
      <c r="AL586" s="35"/>
      <c r="AM586" s="35"/>
      <c r="AN586" s="35"/>
      <c r="AO586" s="35"/>
      <c r="AP586" s="35"/>
      <c r="AQ586" s="35"/>
      <c r="AR586" s="35"/>
      <c r="AS586" s="35"/>
      <c r="AT586" s="35"/>
      <c r="AU586" s="35"/>
      <c r="AV586" s="35"/>
      <c r="AW586" s="35"/>
      <c r="AX586" s="35"/>
      <c r="AY586" s="35"/>
      <c r="AZ586" s="35"/>
      <c r="BA586" s="35"/>
      <c r="BB586" s="35"/>
      <c r="BC586" s="35"/>
      <c r="BD586" s="35"/>
      <c r="BE586" s="35"/>
      <c r="BF586" s="35"/>
      <c r="BG586" s="35"/>
      <c r="BH586" s="35"/>
      <c r="BI586" s="35"/>
      <c r="BJ586" s="35"/>
      <c r="BK586" s="35"/>
      <c r="BL586" s="35"/>
      <c r="BM586" s="35"/>
    </row>
    <row r="587" customFormat="false" ht="12" hidden="false" customHeight="true" outlineLevel="0" collapsed="false">
      <c r="A587" s="35"/>
      <c r="B587" s="35"/>
      <c r="C587" s="35"/>
      <c r="D587" s="35"/>
      <c r="E587" s="35"/>
      <c r="F587" s="35"/>
      <c r="G587" s="35"/>
      <c r="H587" s="35"/>
      <c r="I587" s="35"/>
      <c r="J587" s="35"/>
      <c r="K587" s="35"/>
      <c r="L587" s="35"/>
      <c r="M587" s="35"/>
      <c r="N587" s="35"/>
      <c r="O587" s="35"/>
      <c r="P587" s="35"/>
      <c r="Q587" s="35"/>
      <c r="R587" s="35"/>
      <c r="S587" s="35"/>
      <c r="T587" s="35"/>
      <c r="U587" s="35"/>
      <c r="V587" s="35"/>
      <c r="W587" s="35"/>
      <c r="X587" s="35"/>
      <c r="Y587" s="35"/>
      <c r="Z587" s="35"/>
      <c r="AA587" s="35"/>
      <c r="AB587" s="35"/>
      <c r="AC587" s="35"/>
      <c r="AD587" s="35"/>
      <c r="AE587" s="35"/>
      <c r="AF587" s="35"/>
      <c r="AG587" s="35"/>
      <c r="AH587" s="35"/>
      <c r="AI587" s="35"/>
      <c r="AJ587" s="35"/>
      <c r="AK587" s="35"/>
      <c r="AL587" s="35"/>
      <c r="AM587" s="35"/>
      <c r="AN587" s="35"/>
      <c r="AO587" s="35"/>
      <c r="AP587" s="35"/>
      <c r="AQ587" s="35"/>
      <c r="AR587" s="35"/>
      <c r="AS587" s="35"/>
      <c r="AT587" s="35"/>
      <c r="AU587" s="35"/>
      <c r="AV587" s="35"/>
      <c r="AW587" s="35"/>
      <c r="AX587" s="35"/>
      <c r="AY587" s="35"/>
      <c r="AZ587" s="35"/>
      <c r="BA587" s="35"/>
      <c r="BB587" s="35"/>
      <c r="BC587" s="35"/>
      <c r="BD587" s="35"/>
      <c r="BE587" s="35"/>
      <c r="BF587" s="35"/>
      <c r="BG587" s="35"/>
      <c r="BH587" s="35"/>
      <c r="BI587" s="35"/>
      <c r="BJ587" s="35"/>
      <c r="BK587" s="35"/>
      <c r="BL587" s="35"/>
      <c r="BM587" s="35"/>
    </row>
    <row r="588" customFormat="false" ht="12" hidden="false" customHeight="true" outlineLevel="0" collapsed="false">
      <c r="A588" s="35"/>
      <c r="B588" s="35"/>
      <c r="C588" s="35"/>
      <c r="D588" s="35"/>
      <c r="E588" s="35"/>
      <c r="F588" s="35"/>
      <c r="G588" s="35"/>
      <c r="H588" s="35"/>
      <c r="I588" s="35"/>
      <c r="J588" s="35"/>
      <c r="K588" s="35"/>
      <c r="L588" s="35"/>
      <c r="M588" s="35"/>
      <c r="N588" s="35"/>
      <c r="O588" s="35"/>
      <c r="P588" s="35"/>
      <c r="Q588" s="35"/>
      <c r="R588" s="35"/>
      <c r="S588" s="35"/>
      <c r="T588" s="35"/>
      <c r="U588" s="35"/>
      <c r="V588" s="35"/>
      <c r="W588" s="35"/>
      <c r="X588" s="35"/>
      <c r="Y588" s="35"/>
      <c r="Z588" s="35"/>
      <c r="AA588" s="35"/>
      <c r="AB588" s="35"/>
      <c r="AC588" s="35"/>
      <c r="AD588" s="35"/>
      <c r="AE588" s="35"/>
      <c r="AF588" s="35"/>
      <c r="AG588" s="35"/>
      <c r="AH588" s="35"/>
      <c r="AI588" s="35"/>
      <c r="AJ588" s="35"/>
      <c r="AK588" s="35"/>
      <c r="AL588" s="35"/>
      <c r="AM588" s="35"/>
      <c r="AN588" s="35"/>
      <c r="AO588" s="35"/>
      <c r="AP588" s="35"/>
      <c r="AQ588" s="35"/>
      <c r="AR588" s="35"/>
      <c r="AS588" s="35"/>
      <c r="AT588" s="35"/>
      <c r="AU588" s="35"/>
      <c r="AV588" s="35"/>
      <c r="AW588" s="35"/>
      <c r="AX588" s="35"/>
      <c r="AY588" s="35"/>
      <c r="AZ588" s="35"/>
      <c r="BA588" s="35"/>
      <c r="BB588" s="35"/>
      <c r="BC588" s="35"/>
      <c r="BD588" s="35"/>
      <c r="BE588" s="35"/>
      <c r="BF588" s="35"/>
      <c r="BG588" s="35"/>
      <c r="BH588" s="35"/>
      <c r="BI588" s="35"/>
      <c r="BJ588" s="35"/>
      <c r="BK588" s="35"/>
      <c r="BL588" s="35"/>
      <c r="BM588" s="35"/>
    </row>
    <row r="589" customFormat="false" ht="12" hidden="false" customHeight="true" outlineLevel="0" collapsed="false">
      <c r="A589" s="35"/>
      <c r="B589" s="35"/>
      <c r="C589" s="35"/>
      <c r="D589" s="35"/>
      <c r="E589" s="35"/>
      <c r="F589" s="35"/>
      <c r="G589" s="35"/>
      <c r="H589" s="35"/>
      <c r="I589" s="35"/>
      <c r="J589" s="35"/>
      <c r="K589" s="35"/>
      <c r="L589" s="35"/>
      <c r="M589" s="35"/>
      <c r="N589" s="35"/>
      <c r="O589" s="35"/>
      <c r="P589" s="35"/>
      <c r="Q589" s="35"/>
      <c r="R589" s="35"/>
      <c r="S589" s="35"/>
      <c r="T589" s="35"/>
      <c r="U589" s="35"/>
      <c r="V589" s="35"/>
      <c r="W589" s="35"/>
      <c r="X589" s="35"/>
      <c r="Y589" s="35"/>
      <c r="Z589" s="35"/>
      <c r="AA589" s="35"/>
      <c r="AB589" s="35"/>
      <c r="AC589" s="35"/>
      <c r="AD589" s="35"/>
      <c r="AE589" s="35"/>
      <c r="AF589" s="35"/>
      <c r="AG589" s="35"/>
      <c r="AH589" s="35"/>
      <c r="AI589" s="35"/>
      <c r="AJ589" s="35"/>
      <c r="AK589" s="35"/>
      <c r="AL589" s="35"/>
      <c r="AM589" s="35"/>
      <c r="AN589" s="35"/>
      <c r="AO589" s="35"/>
      <c r="AP589" s="35"/>
      <c r="AQ589" s="35"/>
      <c r="AR589" s="35"/>
      <c r="AS589" s="35"/>
      <c r="AT589" s="35"/>
      <c r="AU589" s="35"/>
      <c r="AV589" s="35"/>
      <c r="AW589" s="35"/>
      <c r="AX589" s="35"/>
      <c r="AY589" s="35"/>
      <c r="AZ589" s="35"/>
      <c r="BA589" s="35"/>
      <c r="BB589" s="35"/>
      <c r="BC589" s="35"/>
      <c r="BD589" s="35"/>
      <c r="BE589" s="35"/>
      <c r="BF589" s="35"/>
      <c r="BG589" s="35"/>
      <c r="BH589" s="35"/>
      <c r="BI589" s="35"/>
      <c r="BJ589" s="35"/>
      <c r="BK589" s="35"/>
      <c r="BL589" s="35"/>
      <c r="BM589" s="35"/>
    </row>
    <row r="590" customFormat="false" ht="12" hidden="false" customHeight="true" outlineLevel="0" collapsed="false">
      <c r="A590" s="35"/>
      <c r="B590" s="35"/>
      <c r="C590" s="35"/>
      <c r="D590" s="35"/>
      <c r="E590" s="35"/>
      <c r="F590" s="35"/>
      <c r="G590" s="35"/>
      <c r="H590" s="35"/>
      <c r="I590" s="35"/>
      <c r="J590" s="35"/>
      <c r="K590" s="35"/>
      <c r="L590" s="35"/>
      <c r="M590" s="35"/>
      <c r="N590" s="35"/>
      <c r="O590" s="35"/>
      <c r="P590" s="35"/>
      <c r="Q590" s="35"/>
      <c r="R590" s="35"/>
      <c r="S590" s="35"/>
      <c r="T590" s="35"/>
      <c r="U590" s="35"/>
      <c r="V590" s="35"/>
      <c r="W590" s="35"/>
      <c r="X590" s="35"/>
      <c r="Y590" s="35"/>
      <c r="Z590" s="35"/>
      <c r="AA590" s="35"/>
      <c r="AB590" s="35"/>
      <c r="AC590" s="35"/>
      <c r="AD590" s="35"/>
      <c r="AE590" s="35"/>
      <c r="AF590" s="35"/>
      <c r="AG590" s="35"/>
      <c r="AH590" s="35"/>
      <c r="AI590" s="35"/>
      <c r="AJ590" s="35"/>
      <c r="AK590" s="35"/>
      <c r="AL590" s="35"/>
      <c r="AM590" s="35"/>
      <c r="AN590" s="35"/>
      <c r="AO590" s="35"/>
      <c r="AP590" s="35"/>
      <c r="AQ590" s="35"/>
      <c r="AR590" s="35"/>
      <c r="AS590" s="35"/>
      <c r="AT590" s="35"/>
      <c r="AU590" s="35"/>
      <c r="AV590" s="35"/>
      <c r="AW590" s="35"/>
      <c r="AX590" s="35"/>
      <c r="AY590" s="35"/>
      <c r="AZ590" s="35"/>
      <c r="BA590" s="35"/>
      <c r="BB590" s="35"/>
      <c r="BC590" s="35"/>
      <c r="BD590" s="35"/>
      <c r="BE590" s="35"/>
      <c r="BF590" s="35"/>
      <c r="BG590" s="35"/>
      <c r="BH590" s="35"/>
      <c r="BI590" s="35"/>
      <c r="BJ590" s="35"/>
      <c r="BK590" s="35"/>
      <c r="BL590" s="35"/>
      <c r="BM590" s="35"/>
    </row>
    <row r="591" customFormat="false" ht="12" hidden="false" customHeight="true" outlineLevel="0" collapsed="false">
      <c r="A591" s="35"/>
      <c r="B591" s="35"/>
      <c r="C591" s="35"/>
      <c r="D591" s="35"/>
      <c r="E591" s="35"/>
      <c r="F591" s="35"/>
      <c r="G591" s="35"/>
      <c r="H591" s="35"/>
      <c r="I591" s="35"/>
      <c r="J591" s="35"/>
      <c r="K591" s="35"/>
      <c r="L591" s="35"/>
      <c r="M591" s="35"/>
      <c r="N591" s="35"/>
      <c r="O591" s="35"/>
      <c r="P591" s="35"/>
      <c r="Q591" s="35"/>
      <c r="R591" s="35"/>
      <c r="S591" s="35"/>
      <c r="T591" s="35"/>
      <c r="U591" s="35"/>
      <c r="V591" s="35"/>
      <c r="W591" s="35"/>
      <c r="X591" s="35"/>
      <c r="Y591" s="35"/>
      <c r="Z591" s="35"/>
      <c r="AA591" s="35"/>
      <c r="AB591" s="35"/>
      <c r="AC591" s="35"/>
      <c r="AD591" s="35"/>
      <c r="AE591" s="35"/>
      <c r="AF591" s="35"/>
      <c r="AG591" s="35"/>
      <c r="AH591" s="35"/>
      <c r="AI591" s="35"/>
      <c r="AJ591" s="35"/>
      <c r="AK591" s="35"/>
      <c r="AL591" s="35"/>
      <c r="AM591" s="35"/>
      <c r="AN591" s="35"/>
      <c r="AO591" s="35"/>
      <c r="AP591" s="35"/>
      <c r="AQ591" s="35"/>
      <c r="AR591" s="35"/>
      <c r="AS591" s="35"/>
      <c r="AT591" s="35"/>
      <c r="AU591" s="35"/>
      <c r="AV591" s="35"/>
      <c r="AW591" s="35"/>
      <c r="AX591" s="35"/>
      <c r="AY591" s="35"/>
      <c r="AZ591" s="35"/>
      <c r="BA591" s="35"/>
      <c r="BB591" s="35"/>
      <c r="BC591" s="35"/>
      <c r="BD591" s="35"/>
      <c r="BE591" s="35"/>
      <c r="BF591" s="35"/>
      <c r="BG591" s="35"/>
      <c r="BH591" s="35"/>
      <c r="BI591" s="35"/>
      <c r="BJ591" s="35"/>
      <c r="BK591" s="35"/>
      <c r="BL591" s="35"/>
      <c r="BM591" s="35"/>
    </row>
    <row r="592" customFormat="false" ht="12" hidden="false" customHeight="true" outlineLevel="0" collapsed="false">
      <c r="A592" s="35"/>
      <c r="B592" s="35"/>
      <c r="C592" s="35"/>
      <c r="D592" s="35"/>
      <c r="E592" s="35"/>
      <c r="F592" s="35"/>
      <c r="G592" s="35"/>
      <c r="H592" s="35"/>
      <c r="I592" s="35"/>
      <c r="J592" s="35"/>
      <c r="K592" s="35"/>
      <c r="L592" s="35"/>
      <c r="M592" s="35"/>
      <c r="N592" s="35"/>
      <c r="O592" s="35"/>
      <c r="P592" s="35"/>
      <c r="Q592" s="35"/>
      <c r="R592" s="35"/>
      <c r="S592" s="35"/>
      <c r="T592" s="35"/>
      <c r="U592" s="35"/>
      <c r="V592" s="35"/>
      <c r="W592" s="35"/>
      <c r="X592" s="35"/>
      <c r="Y592" s="35"/>
      <c r="Z592" s="35"/>
      <c r="AA592" s="35"/>
      <c r="AB592" s="35"/>
      <c r="AC592" s="35"/>
      <c r="AD592" s="35"/>
      <c r="AE592" s="35"/>
      <c r="AF592" s="35"/>
      <c r="AG592" s="35"/>
      <c r="AH592" s="35"/>
      <c r="AI592" s="35"/>
      <c r="AJ592" s="35"/>
      <c r="AK592" s="35"/>
      <c r="AL592" s="35"/>
      <c r="AM592" s="35"/>
      <c r="AN592" s="35"/>
      <c r="AO592" s="35"/>
      <c r="AP592" s="35"/>
      <c r="AQ592" s="35"/>
      <c r="AR592" s="35"/>
      <c r="AS592" s="35"/>
      <c r="AT592" s="35"/>
      <c r="AU592" s="35"/>
      <c r="AV592" s="35"/>
      <c r="AW592" s="35"/>
      <c r="AX592" s="35"/>
      <c r="AY592" s="35"/>
      <c r="AZ592" s="35"/>
      <c r="BA592" s="35"/>
      <c r="BB592" s="35"/>
      <c r="BC592" s="35"/>
      <c r="BD592" s="35"/>
      <c r="BE592" s="35"/>
      <c r="BF592" s="35"/>
      <c r="BG592" s="35"/>
      <c r="BH592" s="35"/>
      <c r="BI592" s="35"/>
      <c r="BJ592" s="35"/>
      <c r="BK592" s="35"/>
      <c r="BL592" s="35"/>
      <c r="BM592" s="35"/>
    </row>
    <row r="593" customFormat="false" ht="12" hidden="false" customHeight="true" outlineLevel="0" collapsed="false">
      <c r="A593" s="35"/>
      <c r="B593" s="35"/>
      <c r="C593" s="35"/>
      <c r="D593" s="35"/>
      <c r="E593" s="35"/>
      <c r="F593" s="35"/>
      <c r="G593" s="35"/>
      <c r="H593" s="35"/>
      <c r="I593" s="35"/>
      <c r="J593" s="35"/>
      <c r="K593" s="35"/>
      <c r="L593" s="35"/>
      <c r="M593" s="35"/>
      <c r="N593" s="35"/>
      <c r="O593" s="35"/>
      <c r="P593" s="35"/>
      <c r="Q593" s="35"/>
      <c r="R593" s="35"/>
      <c r="S593" s="35"/>
      <c r="T593" s="35"/>
      <c r="U593" s="35"/>
      <c r="V593" s="35"/>
      <c r="W593" s="35"/>
      <c r="X593" s="35"/>
      <c r="Y593" s="35"/>
      <c r="Z593" s="35"/>
      <c r="AA593" s="35"/>
      <c r="AB593" s="35"/>
      <c r="AC593" s="35"/>
      <c r="AD593" s="35"/>
      <c r="AE593" s="35"/>
      <c r="AF593" s="35"/>
      <c r="AG593" s="35"/>
      <c r="AH593" s="35"/>
      <c r="AI593" s="35"/>
      <c r="AJ593" s="35"/>
      <c r="AK593" s="35"/>
      <c r="AL593" s="35"/>
      <c r="AM593" s="35"/>
      <c r="AN593" s="35"/>
      <c r="AO593" s="35"/>
      <c r="AP593" s="35"/>
      <c r="AQ593" s="35"/>
      <c r="AR593" s="35"/>
      <c r="AS593" s="35"/>
      <c r="AT593" s="35"/>
      <c r="AU593" s="35"/>
      <c r="AV593" s="35"/>
      <c r="AW593" s="35"/>
      <c r="AX593" s="35"/>
      <c r="AY593" s="35"/>
      <c r="AZ593" s="35"/>
      <c r="BA593" s="35"/>
      <c r="BB593" s="35"/>
      <c r="BC593" s="35"/>
      <c r="BD593" s="35"/>
      <c r="BE593" s="35"/>
      <c r="BF593" s="35"/>
      <c r="BG593" s="35"/>
      <c r="BH593" s="35"/>
      <c r="BI593" s="35"/>
      <c r="BJ593" s="35"/>
      <c r="BK593" s="35"/>
      <c r="BL593" s="35"/>
      <c r="BM593" s="35"/>
    </row>
    <row r="594" customFormat="false" ht="12" hidden="false" customHeight="true" outlineLevel="0" collapsed="false">
      <c r="A594" s="35"/>
      <c r="B594" s="35"/>
      <c r="C594" s="35"/>
      <c r="D594" s="35"/>
      <c r="E594" s="35"/>
      <c r="F594" s="35"/>
      <c r="G594" s="35"/>
      <c r="H594" s="35"/>
      <c r="I594" s="35"/>
      <c r="J594" s="35"/>
      <c r="K594" s="35"/>
      <c r="L594" s="35"/>
      <c r="M594" s="35"/>
      <c r="N594" s="35"/>
      <c r="O594" s="35"/>
      <c r="P594" s="35"/>
      <c r="Q594" s="35"/>
      <c r="R594" s="35"/>
      <c r="S594" s="35"/>
      <c r="T594" s="35"/>
      <c r="U594" s="35"/>
      <c r="V594" s="35"/>
      <c r="W594" s="35"/>
      <c r="X594" s="35"/>
      <c r="Y594" s="35"/>
      <c r="Z594" s="35"/>
      <c r="AA594" s="35"/>
      <c r="AB594" s="35"/>
      <c r="AC594" s="35"/>
      <c r="AD594" s="35"/>
      <c r="AE594" s="35"/>
      <c r="AF594" s="35"/>
      <c r="AG594" s="35"/>
      <c r="AH594" s="35"/>
      <c r="AI594" s="35"/>
      <c r="AJ594" s="35"/>
      <c r="AK594" s="35"/>
      <c r="AL594" s="35"/>
      <c r="AM594" s="35"/>
      <c r="AN594" s="35"/>
      <c r="AO594" s="35"/>
      <c r="AP594" s="35"/>
      <c r="AQ594" s="35"/>
      <c r="AR594" s="35"/>
      <c r="AS594" s="35"/>
      <c r="AT594" s="35"/>
      <c r="AU594" s="35"/>
      <c r="AV594" s="35"/>
      <c r="AW594" s="35"/>
      <c r="AX594" s="35"/>
      <c r="AY594" s="35"/>
      <c r="AZ594" s="35"/>
      <c r="BA594" s="35"/>
      <c r="BB594" s="35"/>
      <c r="BC594" s="35"/>
      <c r="BD594" s="35"/>
      <c r="BE594" s="35"/>
      <c r="BF594" s="35"/>
      <c r="BG594" s="35"/>
      <c r="BH594" s="35"/>
      <c r="BI594" s="35"/>
      <c r="BJ594" s="35"/>
      <c r="BK594" s="35"/>
      <c r="BL594" s="35"/>
      <c r="BM594" s="35"/>
    </row>
    <row r="595" customFormat="false" ht="12" hidden="false" customHeight="true" outlineLevel="0" collapsed="false">
      <c r="A595" s="35"/>
      <c r="B595" s="35"/>
      <c r="C595" s="35"/>
      <c r="D595" s="35"/>
      <c r="E595" s="35"/>
      <c r="F595" s="35"/>
      <c r="G595" s="35"/>
      <c r="H595" s="35"/>
      <c r="I595" s="35"/>
      <c r="J595" s="35"/>
      <c r="K595" s="35"/>
      <c r="L595" s="35"/>
      <c r="M595" s="35"/>
      <c r="N595" s="35"/>
      <c r="O595" s="35"/>
      <c r="P595" s="35"/>
      <c r="Q595" s="35"/>
      <c r="R595" s="35"/>
      <c r="S595" s="35"/>
      <c r="T595" s="35"/>
      <c r="U595" s="35"/>
      <c r="V595" s="35"/>
      <c r="W595" s="35"/>
      <c r="X595" s="35"/>
      <c r="Y595" s="35"/>
      <c r="Z595" s="35"/>
      <c r="AA595" s="35"/>
      <c r="AB595" s="35"/>
      <c r="AC595" s="35"/>
      <c r="AD595" s="35"/>
      <c r="AE595" s="35"/>
      <c r="AF595" s="35"/>
      <c r="AG595" s="35"/>
      <c r="AH595" s="35"/>
      <c r="AI595" s="35"/>
      <c r="AJ595" s="35"/>
      <c r="AK595" s="35"/>
      <c r="AL595" s="35"/>
      <c r="AM595" s="35"/>
      <c r="AN595" s="35"/>
      <c r="AO595" s="35"/>
      <c r="AP595" s="35"/>
      <c r="AQ595" s="35"/>
      <c r="AR595" s="35"/>
      <c r="AS595" s="35"/>
      <c r="AT595" s="35"/>
      <c r="AU595" s="35"/>
      <c r="AV595" s="35"/>
      <c r="AW595" s="35"/>
      <c r="AX595" s="35"/>
      <c r="AY595" s="35"/>
      <c r="AZ595" s="35"/>
      <c r="BA595" s="35"/>
      <c r="BB595" s="35"/>
      <c r="BC595" s="35"/>
      <c r="BD595" s="35"/>
      <c r="BE595" s="35"/>
      <c r="BF595" s="35"/>
      <c r="BG595" s="35"/>
      <c r="BH595" s="35"/>
      <c r="BI595" s="35"/>
      <c r="BJ595" s="35"/>
      <c r="BK595" s="35"/>
      <c r="BL595" s="35"/>
      <c r="BM595" s="35"/>
    </row>
    <row r="596" customFormat="false" ht="12" hidden="false" customHeight="true" outlineLevel="0" collapsed="false">
      <c r="A596" s="35"/>
      <c r="B596" s="35"/>
      <c r="C596" s="35"/>
      <c r="D596" s="35"/>
      <c r="E596" s="35"/>
      <c r="F596" s="35"/>
      <c r="G596" s="35"/>
      <c r="H596" s="35"/>
      <c r="I596" s="35"/>
      <c r="J596" s="35"/>
      <c r="K596" s="35"/>
      <c r="L596" s="35"/>
      <c r="M596" s="35"/>
      <c r="N596" s="35"/>
      <c r="O596" s="35"/>
      <c r="P596" s="35"/>
      <c r="Q596" s="35"/>
      <c r="R596" s="35"/>
      <c r="S596" s="35"/>
      <c r="T596" s="35"/>
      <c r="U596" s="35"/>
      <c r="V596" s="35"/>
      <c r="W596" s="35"/>
      <c r="X596" s="35"/>
      <c r="Y596" s="35"/>
      <c r="Z596" s="35"/>
      <c r="AA596" s="35"/>
      <c r="AB596" s="35"/>
      <c r="AC596" s="35"/>
      <c r="AD596" s="35"/>
      <c r="AE596" s="35"/>
      <c r="AF596" s="35"/>
      <c r="AG596" s="35"/>
      <c r="AH596" s="35"/>
      <c r="AI596" s="35"/>
      <c r="AJ596" s="35"/>
      <c r="AK596" s="35"/>
      <c r="AL596" s="35"/>
      <c r="AM596" s="35"/>
      <c r="AN596" s="35"/>
      <c r="AO596" s="35"/>
      <c r="AP596" s="35"/>
      <c r="AQ596" s="35"/>
      <c r="AR596" s="35"/>
      <c r="AS596" s="35"/>
      <c r="AT596" s="35"/>
      <c r="AU596" s="35"/>
      <c r="AV596" s="35"/>
      <c r="AW596" s="35"/>
      <c r="AX596" s="35"/>
      <c r="AY596" s="35"/>
      <c r="AZ596" s="35"/>
      <c r="BA596" s="35"/>
      <c r="BB596" s="35"/>
      <c r="BC596" s="35"/>
      <c r="BD596" s="35"/>
      <c r="BE596" s="35"/>
      <c r="BF596" s="35"/>
      <c r="BG596" s="35"/>
      <c r="BH596" s="35"/>
      <c r="BI596" s="35"/>
      <c r="BJ596" s="35"/>
      <c r="BK596" s="35"/>
      <c r="BL596" s="35"/>
      <c r="BM596" s="35"/>
    </row>
    <row r="597" customFormat="false" ht="12" hidden="false" customHeight="true" outlineLevel="0" collapsed="false">
      <c r="A597" s="35"/>
      <c r="B597" s="35"/>
      <c r="C597" s="35"/>
      <c r="D597" s="35"/>
      <c r="E597" s="35"/>
      <c r="F597" s="35"/>
      <c r="G597" s="35"/>
      <c r="H597" s="35"/>
      <c r="I597" s="35"/>
      <c r="J597" s="35"/>
      <c r="K597" s="35"/>
      <c r="L597" s="35"/>
      <c r="M597" s="35"/>
      <c r="N597" s="35"/>
      <c r="O597" s="35"/>
      <c r="P597" s="35"/>
      <c r="Q597" s="35"/>
      <c r="R597" s="35"/>
      <c r="S597" s="35"/>
      <c r="T597" s="35"/>
      <c r="U597" s="35"/>
      <c r="V597" s="35"/>
      <c r="W597" s="35"/>
      <c r="X597" s="35"/>
      <c r="Y597" s="35"/>
      <c r="Z597" s="35"/>
      <c r="AA597" s="35"/>
      <c r="AB597" s="35"/>
      <c r="AC597" s="35"/>
      <c r="AD597" s="35"/>
      <c r="AE597" s="35"/>
      <c r="AF597" s="35"/>
      <c r="AG597" s="35"/>
      <c r="AH597" s="35"/>
      <c r="AI597" s="35"/>
      <c r="AJ597" s="35"/>
      <c r="AK597" s="35"/>
      <c r="AL597" s="35"/>
      <c r="AM597" s="35"/>
      <c r="AN597" s="35"/>
      <c r="AO597" s="35"/>
      <c r="AP597" s="35"/>
      <c r="AQ597" s="35"/>
      <c r="AR597" s="35"/>
      <c r="AS597" s="35"/>
      <c r="AT597" s="35"/>
      <c r="AU597" s="35"/>
      <c r="AV597" s="35"/>
      <c r="AW597" s="35"/>
      <c r="AX597" s="35"/>
      <c r="AY597" s="35"/>
      <c r="AZ597" s="35"/>
      <c r="BA597" s="35"/>
      <c r="BB597" s="35"/>
      <c r="BC597" s="35"/>
      <c r="BD597" s="35"/>
      <c r="BE597" s="35"/>
      <c r="BF597" s="35"/>
      <c r="BG597" s="35"/>
      <c r="BH597" s="35"/>
      <c r="BI597" s="35"/>
      <c r="BJ597" s="35"/>
      <c r="BK597" s="35"/>
      <c r="BL597" s="35"/>
      <c r="BM597" s="35"/>
    </row>
    <row r="598" customFormat="false" ht="12" hidden="false" customHeight="true" outlineLevel="0" collapsed="false">
      <c r="A598" s="35"/>
      <c r="B598" s="35"/>
      <c r="C598" s="35"/>
      <c r="D598" s="35"/>
      <c r="E598" s="35"/>
      <c r="F598" s="35"/>
      <c r="G598" s="35"/>
      <c r="H598" s="35"/>
      <c r="I598" s="35"/>
      <c r="J598" s="35"/>
      <c r="K598" s="35"/>
      <c r="L598" s="35"/>
      <c r="M598" s="35"/>
      <c r="N598" s="35"/>
      <c r="O598" s="35"/>
      <c r="P598" s="35"/>
      <c r="Q598" s="35"/>
      <c r="R598" s="35"/>
      <c r="S598" s="35"/>
      <c r="T598" s="35"/>
      <c r="U598" s="35"/>
      <c r="V598" s="35"/>
      <c r="W598" s="35"/>
      <c r="X598" s="35"/>
      <c r="Y598" s="35"/>
      <c r="Z598" s="35"/>
      <c r="AA598" s="35"/>
      <c r="AB598" s="35"/>
      <c r="AC598" s="35"/>
      <c r="AD598" s="35"/>
      <c r="AE598" s="35"/>
      <c r="AF598" s="35"/>
      <c r="AG598" s="35"/>
      <c r="AH598" s="35"/>
      <c r="AI598" s="35"/>
      <c r="AJ598" s="35"/>
      <c r="AK598" s="35"/>
      <c r="AL598" s="35"/>
      <c r="AM598" s="35"/>
      <c r="AN598" s="35"/>
      <c r="AO598" s="35"/>
      <c r="AP598" s="35"/>
      <c r="AQ598" s="35"/>
      <c r="AR598" s="35"/>
      <c r="AS598" s="35"/>
      <c r="AT598" s="35"/>
      <c r="AU598" s="35"/>
      <c r="AV598" s="35"/>
      <c r="AW598" s="35"/>
      <c r="AX598" s="35"/>
      <c r="AY598" s="35"/>
      <c r="AZ598" s="35"/>
      <c r="BA598" s="35"/>
      <c r="BB598" s="35"/>
      <c r="BC598" s="35"/>
      <c r="BD598" s="35"/>
      <c r="BE598" s="35"/>
      <c r="BF598" s="35"/>
      <c r="BG598" s="35"/>
      <c r="BH598" s="35"/>
      <c r="BI598" s="35"/>
      <c r="BJ598" s="35"/>
      <c r="BK598" s="35"/>
      <c r="BL598" s="35"/>
      <c r="BM598" s="35"/>
    </row>
    <row r="599" customFormat="false" ht="12" hidden="false" customHeight="true" outlineLevel="0" collapsed="false">
      <c r="A599" s="35"/>
      <c r="B599" s="35"/>
      <c r="C599" s="35"/>
      <c r="D599" s="35"/>
      <c r="E599" s="35"/>
      <c r="F599" s="35"/>
      <c r="G599" s="35"/>
      <c r="H599" s="35"/>
      <c r="I599" s="35"/>
      <c r="J599" s="35"/>
      <c r="K599" s="35"/>
      <c r="L599" s="35"/>
      <c r="M599" s="35"/>
      <c r="N599" s="35"/>
      <c r="O599" s="35"/>
      <c r="P599" s="35"/>
      <c r="Q599" s="35"/>
      <c r="R599" s="35"/>
      <c r="S599" s="35"/>
      <c r="T599" s="35"/>
      <c r="U599" s="35"/>
      <c r="V599" s="35"/>
      <c r="W599" s="35"/>
      <c r="X599" s="35"/>
      <c r="Y599" s="35"/>
      <c r="Z599" s="35"/>
      <c r="AA599" s="35"/>
      <c r="AB599" s="35"/>
      <c r="AC599" s="35"/>
      <c r="AD599" s="35"/>
      <c r="AE599" s="35"/>
      <c r="AF599" s="35"/>
      <c r="AG599" s="35"/>
      <c r="AH599" s="35"/>
      <c r="AI599" s="35"/>
      <c r="AJ599" s="35"/>
      <c r="AK599" s="35"/>
      <c r="AL599" s="35"/>
      <c r="AM599" s="35"/>
      <c r="AN599" s="35"/>
      <c r="AO599" s="35"/>
      <c r="AP599" s="35"/>
      <c r="AQ599" s="35"/>
      <c r="AR599" s="35"/>
      <c r="AS599" s="35"/>
      <c r="AT599" s="35"/>
      <c r="AU599" s="35"/>
      <c r="AV599" s="35"/>
      <c r="AW599" s="35"/>
      <c r="AX599" s="35"/>
      <c r="AY599" s="35"/>
      <c r="AZ599" s="35"/>
      <c r="BA599" s="35"/>
      <c r="BB599" s="35"/>
      <c r="BC599" s="35"/>
      <c r="BD599" s="35"/>
      <c r="BE599" s="35"/>
      <c r="BF599" s="35"/>
      <c r="BG599" s="35"/>
      <c r="BH599" s="35"/>
      <c r="BI599" s="35"/>
      <c r="BJ599" s="35"/>
      <c r="BK599" s="35"/>
      <c r="BL599" s="35"/>
      <c r="BM599" s="35"/>
    </row>
    <row r="600" customFormat="false" ht="12" hidden="false" customHeight="true" outlineLevel="0" collapsed="false">
      <c r="A600" s="35"/>
      <c r="B600" s="35"/>
      <c r="C600" s="35"/>
      <c r="D600" s="35"/>
      <c r="E600" s="35"/>
      <c r="F600" s="35"/>
      <c r="G600" s="35"/>
      <c r="H600" s="35"/>
      <c r="I600" s="35"/>
      <c r="J600" s="35"/>
      <c r="K600" s="35"/>
      <c r="L600" s="35"/>
      <c r="M600" s="35"/>
      <c r="N600" s="35"/>
      <c r="O600" s="35"/>
      <c r="P600" s="35"/>
      <c r="Q600" s="35"/>
      <c r="R600" s="35"/>
      <c r="S600" s="35"/>
      <c r="T600" s="35"/>
      <c r="U600" s="35"/>
      <c r="V600" s="35"/>
      <c r="W600" s="35"/>
      <c r="X600" s="35"/>
      <c r="Y600" s="35"/>
      <c r="Z600" s="35"/>
      <c r="AA600" s="35"/>
      <c r="AB600" s="35"/>
      <c r="AC600" s="35"/>
      <c r="AD600" s="35"/>
      <c r="AE600" s="35"/>
      <c r="AF600" s="35"/>
      <c r="AG600" s="35"/>
      <c r="AH600" s="35"/>
      <c r="AI600" s="35"/>
      <c r="AJ600" s="35"/>
      <c r="AK600" s="35"/>
      <c r="AL600" s="35"/>
      <c r="AM600" s="35"/>
      <c r="AN600" s="35"/>
      <c r="AO600" s="35"/>
      <c r="AP600" s="35"/>
      <c r="AQ600" s="35"/>
      <c r="AR600" s="35"/>
      <c r="AS600" s="35"/>
      <c r="AT600" s="35"/>
      <c r="AU600" s="35"/>
      <c r="AV600" s="35"/>
      <c r="AW600" s="35"/>
      <c r="AX600" s="35"/>
      <c r="AY600" s="35"/>
      <c r="AZ600" s="35"/>
      <c r="BA600" s="35"/>
      <c r="BB600" s="35"/>
      <c r="BC600" s="35"/>
      <c r="BD600" s="35"/>
      <c r="BE600" s="35"/>
      <c r="BF600" s="35"/>
      <c r="BG600" s="35"/>
      <c r="BH600" s="35"/>
      <c r="BI600" s="35"/>
      <c r="BJ600" s="35"/>
      <c r="BK600" s="35"/>
      <c r="BL600" s="35"/>
      <c r="BM600" s="35"/>
    </row>
    <row r="601" customFormat="false" ht="12" hidden="false" customHeight="true" outlineLevel="0" collapsed="false">
      <c r="A601" s="35"/>
      <c r="B601" s="35"/>
      <c r="C601" s="35"/>
      <c r="D601" s="35"/>
      <c r="E601" s="35"/>
      <c r="F601" s="35"/>
      <c r="G601" s="35"/>
      <c r="H601" s="35"/>
      <c r="I601" s="35"/>
      <c r="J601" s="35"/>
      <c r="K601" s="35"/>
      <c r="L601" s="35"/>
      <c r="M601" s="35"/>
      <c r="N601" s="35"/>
      <c r="O601" s="35"/>
      <c r="P601" s="35"/>
      <c r="Q601" s="35"/>
      <c r="R601" s="35"/>
      <c r="S601" s="35"/>
      <c r="T601" s="35"/>
      <c r="U601" s="35"/>
      <c r="V601" s="35"/>
      <c r="W601" s="35"/>
      <c r="X601" s="35"/>
      <c r="Y601" s="35"/>
      <c r="Z601" s="35"/>
      <c r="AA601" s="35"/>
      <c r="AB601" s="35"/>
      <c r="AC601" s="35"/>
      <c r="AD601" s="35"/>
      <c r="AE601" s="35"/>
      <c r="AF601" s="35"/>
      <c r="AG601" s="35"/>
      <c r="AH601" s="35"/>
      <c r="AI601" s="35"/>
      <c r="AJ601" s="35"/>
      <c r="AK601" s="35"/>
      <c r="AL601" s="35"/>
      <c r="AM601" s="35"/>
      <c r="AN601" s="35"/>
      <c r="AO601" s="35"/>
      <c r="AP601" s="35"/>
      <c r="AQ601" s="35"/>
      <c r="AR601" s="35"/>
      <c r="AS601" s="35"/>
      <c r="AT601" s="35"/>
      <c r="AU601" s="35"/>
      <c r="AV601" s="35"/>
      <c r="AW601" s="35"/>
      <c r="AX601" s="35"/>
      <c r="AY601" s="35"/>
      <c r="AZ601" s="35"/>
      <c r="BA601" s="35"/>
      <c r="BB601" s="35"/>
      <c r="BC601" s="35"/>
      <c r="BD601" s="35"/>
      <c r="BE601" s="35"/>
      <c r="BF601" s="35"/>
      <c r="BG601" s="35"/>
      <c r="BH601" s="35"/>
      <c r="BI601" s="35"/>
      <c r="BJ601" s="35"/>
      <c r="BK601" s="35"/>
      <c r="BL601" s="35"/>
      <c r="BM601" s="35"/>
    </row>
    <row r="602" customFormat="false" ht="12" hidden="false" customHeight="true" outlineLevel="0" collapsed="false">
      <c r="A602" s="35"/>
      <c r="B602" s="35"/>
      <c r="C602" s="35"/>
      <c r="D602" s="35"/>
      <c r="E602" s="35"/>
      <c r="F602" s="35"/>
      <c r="G602" s="35"/>
      <c r="H602" s="35"/>
      <c r="I602" s="35"/>
      <c r="J602" s="35"/>
      <c r="K602" s="35"/>
      <c r="L602" s="35"/>
      <c r="M602" s="35"/>
      <c r="N602" s="35"/>
      <c r="O602" s="35"/>
      <c r="P602" s="35"/>
      <c r="Q602" s="35"/>
      <c r="R602" s="35"/>
      <c r="S602" s="35"/>
      <c r="T602" s="35"/>
      <c r="U602" s="35"/>
      <c r="V602" s="35"/>
      <c r="W602" s="35"/>
      <c r="X602" s="35"/>
      <c r="Y602" s="35"/>
      <c r="Z602" s="35"/>
      <c r="AA602" s="35"/>
      <c r="AB602" s="35"/>
      <c r="AC602" s="35"/>
      <c r="AD602" s="35"/>
      <c r="AE602" s="35"/>
      <c r="AF602" s="35"/>
      <c r="AG602" s="35"/>
      <c r="AH602" s="35"/>
      <c r="AI602" s="35"/>
      <c r="AJ602" s="35"/>
      <c r="AK602" s="35"/>
      <c r="AL602" s="35"/>
      <c r="AM602" s="35"/>
      <c r="AN602" s="35"/>
      <c r="AO602" s="35"/>
      <c r="AP602" s="35"/>
      <c r="AQ602" s="35"/>
      <c r="AR602" s="35"/>
      <c r="AS602" s="35"/>
      <c r="AT602" s="35"/>
      <c r="AU602" s="35"/>
      <c r="AV602" s="35"/>
      <c r="AW602" s="35"/>
      <c r="AX602" s="35"/>
      <c r="AY602" s="35"/>
      <c r="AZ602" s="35"/>
      <c r="BA602" s="35"/>
      <c r="BB602" s="35"/>
      <c r="BC602" s="35"/>
      <c r="BD602" s="35"/>
      <c r="BE602" s="35"/>
      <c r="BF602" s="35"/>
      <c r="BG602" s="35"/>
      <c r="BH602" s="35"/>
      <c r="BI602" s="35"/>
      <c r="BJ602" s="35"/>
      <c r="BK602" s="35"/>
      <c r="BL602" s="35"/>
      <c r="BM602" s="35"/>
    </row>
    <row r="603" customFormat="false" ht="12" hidden="false" customHeight="true" outlineLevel="0" collapsed="false">
      <c r="A603" s="35"/>
      <c r="B603" s="35"/>
      <c r="C603" s="35"/>
      <c r="D603" s="35"/>
      <c r="E603" s="35"/>
      <c r="F603" s="35"/>
      <c r="G603" s="35"/>
      <c r="H603" s="35"/>
      <c r="I603" s="35"/>
      <c r="J603" s="35"/>
      <c r="K603" s="35"/>
      <c r="L603" s="35"/>
      <c r="M603" s="35"/>
      <c r="N603" s="35"/>
      <c r="O603" s="35"/>
      <c r="P603" s="35"/>
      <c r="Q603" s="35"/>
      <c r="R603" s="35"/>
      <c r="S603" s="35"/>
      <c r="T603" s="35"/>
      <c r="U603" s="35"/>
      <c r="V603" s="35"/>
      <c r="W603" s="35"/>
      <c r="X603" s="35"/>
      <c r="Y603" s="35"/>
      <c r="Z603" s="35"/>
      <c r="AA603" s="35"/>
      <c r="AB603" s="35"/>
      <c r="AC603" s="35"/>
      <c r="AD603" s="35"/>
      <c r="AE603" s="35"/>
      <c r="AF603" s="35"/>
      <c r="AG603" s="35"/>
      <c r="AH603" s="35"/>
      <c r="AI603" s="35"/>
      <c r="AJ603" s="35"/>
      <c r="AK603" s="35"/>
      <c r="AL603" s="35"/>
      <c r="AM603" s="35"/>
      <c r="AN603" s="35"/>
      <c r="AO603" s="35"/>
      <c r="AP603" s="35"/>
      <c r="AQ603" s="35"/>
      <c r="AR603" s="35"/>
      <c r="AS603" s="35"/>
      <c r="AT603" s="35"/>
      <c r="AU603" s="35"/>
      <c r="AV603" s="35"/>
      <c r="AW603" s="35"/>
      <c r="AX603" s="35"/>
      <c r="AY603" s="35"/>
      <c r="AZ603" s="35"/>
      <c r="BA603" s="35"/>
      <c r="BB603" s="35"/>
      <c r="BC603" s="35"/>
      <c r="BD603" s="35"/>
      <c r="BE603" s="35"/>
      <c r="BF603" s="35"/>
      <c r="BG603" s="35"/>
      <c r="BH603" s="35"/>
      <c r="BI603" s="35"/>
      <c r="BJ603" s="35"/>
      <c r="BK603" s="35"/>
      <c r="BL603" s="35"/>
      <c r="BM603" s="35"/>
    </row>
    <row r="604" customFormat="false" ht="12" hidden="false" customHeight="true" outlineLevel="0" collapsed="false">
      <c r="A604" s="35"/>
      <c r="B604" s="35"/>
      <c r="C604" s="35"/>
      <c r="D604" s="35"/>
      <c r="E604" s="35"/>
      <c r="F604" s="35"/>
      <c r="G604" s="35"/>
      <c r="H604" s="35"/>
      <c r="I604" s="35"/>
      <c r="J604" s="35"/>
      <c r="K604" s="35"/>
      <c r="L604" s="35"/>
      <c r="M604" s="35"/>
      <c r="N604" s="35"/>
      <c r="O604" s="35"/>
      <c r="P604" s="35"/>
      <c r="Q604" s="35"/>
      <c r="R604" s="35"/>
      <c r="S604" s="35"/>
      <c r="T604" s="35"/>
      <c r="U604" s="35"/>
      <c r="V604" s="35"/>
      <c r="W604" s="35"/>
      <c r="X604" s="35"/>
      <c r="Y604" s="35"/>
      <c r="Z604" s="35"/>
      <c r="AA604" s="35"/>
      <c r="AB604" s="35"/>
      <c r="AC604" s="35"/>
      <c r="AD604" s="35"/>
      <c r="AE604" s="35"/>
      <c r="AF604" s="35"/>
      <c r="AG604" s="35"/>
      <c r="AH604" s="35"/>
      <c r="AI604" s="35"/>
      <c r="AJ604" s="35"/>
      <c r="AK604" s="35"/>
      <c r="AL604" s="35"/>
      <c r="AM604" s="35"/>
      <c r="AN604" s="35"/>
      <c r="AO604" s="35"/>
      <c r="AP604" s="35"/>
      <c r="AQ604" s="35"/>
      <c r="AR604" s="35"/>
      <c r="AS604" s="35"/>
      <c r="AT604" s="35"/>
      <c r="AU604" s="35"/>
      <c r="AV604" s="35"/>
      <c r="AW604" s="35"/>
      <c r="AX604" s="35"/>
      <c r="AY604" s="35"/>
      <c r="AZ604" s="35"/>
      <c r="BA604" s="35"/>
      <c r="BB604" s="35"/>
      <c r="BC604" s="35"/>
      <c r="BD604" s="35"/>
      <c r="BE604" s="35"/>
      <c r="BF604" s="35"/>
      <c r="BG604" s="35"/>
      <c r="BH604" s="35"/>
      <c r="BI604" s="35"/>
      <c r="BJ604" s="35"/>
      <c r="BK604" s="35"/>
      <c r="BL604" s="35"/>
      <c r="BM604" s="35"/>
    </row>
    <row r="605" customFormat="false" ht="12" hidden="false" customHeight="true" outlineLevel="0" collapsed="false">
      <c r="A605" s="35"/>
      <c r="B605" s="35"/>
      <c r="C605" s="35"/>
      <c r="D605" s="35"/>
      <c r="E605" s="35"/>
      <c r="F605" s="35"/>
      <c r="G605" s="35"/>
      <c r="H605" s="35"/>
      <c r="I605" s="35"/>
      <c r="J605" s="35"/>
      <c r="K605" s="35"/>
      <c r="L605" s="35"/>
      <c r="M605" s="35"/>
      <c r="N605" s="35"/>
      <c r="O605" s="35"/>
      <c r="P605" s="35"/>
      <c r="Q605" s="35"/>
      <c r="R605" s="35"/>
      <c r="S605" s="35"/>
      <c r="T605" s="35"/>
      <c r="U605" s="35"/>
      <c r="V605" s="35"/>
      <c r="W605" s="35"/>
      <c r="X605" s="35"/>
      <c r="Y605" s="35"/>
      <c r="Z605" s="35"/>
      <c r="AA605" s="35"/>
      <c r="AB605" s="35"/>
      <c r="AC605" s="35"/>
      <c r="AD605" s="35"/>
      <c r="AE605" s="35"/>
      <c r="AF605" s="35"/>
      <c r="AG605" s="35"/>
      <c r="AH605" s="35"/>
      <c r="AI605" s="35"/>
      <c r="AJ605" s="35"/>
      <c r="AK605" s="35"/>
      <c r="AL605" s="35"/>
      <c r="AM605" s="35"/>
      <c r="AN605" s="35"/>
      <c r="AO605" s="35"/>
      <c r="AP605" s="35"/>
      <c r="AQ605" s="35"/>
      <c r="AR605" s="35"/>
      <c r="AS605" s="35"/>
      <c r="AT605" s="35"/>
      <c r="AU605" s="35"/>
      <c r="AV605" s="35"/>
      <c r="AW605" s="35"/>
      <c r="AX605" s="35"/>
      <c r="AY605" s="35"/>
      <c r="AZ605" s="35"/>
      <c r="BA605" s="35"/>
      <c r="BB605" s="35"/>
      <c r="BC605" s="35"/>
      <c r="BD605" s="35"/>
      <c r="BE605" s="35"/>
      <c r="BF605" s="35"/>
      <c r="BG605" s="35"/>
      <c r="BH605" s="35"/>
      <c r="BI605" s="35"/>
      <c r="BJ605" s="35"/>
      <c r="BK605" s="35"/>
      <c r="BL605" s="35"/>
      <c r="BM605" s="35"/>
    </row>
    <row r="606" customFormat="false" ht="12" hidden="false" customHeight="true" outlineLevel="0" collapsed="false">
      <c r="A606" s="35"/>
      <c r="B606" s="35"/>
      <c r="C606" s="35"/>
      <c r="D606" s="35"/>
      <c r="E606" s="35"/>
      <c r="F606" s="35"/>
      <c r="G606" s="35"/>
      <c r="H606" s="35"/>
      <c r="I606" s="35"/>
      <c r="J606" s="35"/>
      <c r="K606" s="35"/>
      <c r="L606" s="35"/>
      <c r="M606" s="35"/>
      <c r="N606" s="35"/>
      <c r="O606" s="35"/>
      <c r="P606" s="35"/>
      <c r="Q606" s="35"/>
      <c r="R606" s="35"/>
      <c r="S606" s="35"/>
      <c r="T606" s="35"/>
      <c r="U606" s="35"/>
      <c r="V606" s="35"/>
      <c r="W606" s="35"/>
      <c r="X606" s="35"/>
      <c r="Y606" s="35"/>
      <c r="Z606" s="35"/>
      <c r="AA606" s="35"/>
      <c r="AB606" s="35"/>
      <c r="AC606" s="35"/>
      <c r="AD606" s="35"/>
      <c r="AE606" s="35"/>
      <c r="AF606" s="35"/>
      <c r="AG606" s="35"/>
      <c r="AH606" s="35"/>
      <c r="AI606" s="35"/>
      <c r="AJ606" s="35"/>
      <c r="AK606" s="35"/>
      <c r="AL606" s="35"/>
      <c r="AM606" s="35"/>
      <c r="AN606" s="35"/>
      <c r="AO606" s="35"/>
      <c r="AP606" s="35"/>
      <c r="AQ606" s="35"/>
      <c r="AR606" s="35"/>
      <c r="AS606" s="35"/>
      <c r="AT606" s="35"/>
      <c r="AU606" s="35"/>
      <c r="AV606" s="35"/>
      <c r="AW606" s="35"/>
      <c r="AX606" s="35"/>
      <c r="AY606" s="35"/>
      <c r="AZ606" s="35"/>
      <c r="BA606" s="35"/>
      <c r="BB606" s="35"/>
      <c r="BC606" s="35"/>
      <c r="BD606" s="35"/>
      <c r="BE606" s="35"/>
      <c r="BF606" s="35"/>
      <c r="BG606" s="35"/>
      <c r="BH606" s="35"/>
      <c r="BI606" s="35"/>
      <c r="BJ606" s="35"/>
      <c r="BK606" s="35"/>
      <c r="BL606" s="35"/>
      <c r="BM606" s="35"/>
    </row>
    <row r="607" customFormat="false" ht="12" hidden="false" customHeight="true" outlineLevel="0" collapsed="false">
      <c r="A607" s="35"/>
      <c r="B607" s="35"/>
      <c r="C607" s="35"/>
      <c r="D607" s="35"/>
      <c r="E607" s="35"/>
      <c r="F607" s="35"/>
      <c r="G607" s="35"/>
      <c r="H607" s="35"/>
      <c r="I607" s="35"/>
      <c r="J607" s="35"/>
      <c r="K607" s="35"/>
      <c r="L607" s="35"/>
      <c r="M607" s="35"/>
      <c r="N607" s="35"/>
      <c r="O607" s="35"/>
      <c r="P607" s="35"/>
      <c r="Q607" s="35"/>
      <c r="R607" s="35"/>
      <c r="S607" s="35"/>
      <c r="T607" s="35"/>
      <c r="U607" s="35"/>
      <c r="V607" s="35"/>
      <c r="W607" s="35"/>
      <c r="X607" s="35"/>
      <c r="Y607" s="35"/>
      <c r="Z607" s="35"/>
      <c r="AA607" s="35"/>
      <c r="AB607" s="35"/>
      <c r="AC607" s="35"/>
      <c r="AD607" s="35"/>
      <c r="AE607" s="35"/>
      <c r="AF607" s="35"/>
      <c r="AG607" s="35"/>
      <c r="AH607" s="35"/>
      <c r="AI607" s="35"/>
      <c r="AJ607" s="35"/>
      <c r="AK607" s="35"/>
      <c r="AL607" s="35"/>
      <c r="AM607" s="35"/>
      <c r="AN607" s="35"/>
      <c r="AO607" s="35"/>
      <c r="AP607" s="35"/>
      <c r="AQ607" s="35"/>
      <c r="AR607" s="35"/>
      <c r="AS607" s="35"/>
      <c r="AT607" s="35"/>
      <c r="AU607" s="35"/>
      <c r="AV607" s="35"/>
      <c r="AW607" s="35"/>
      <c r="AX607" s="35"/>
      <c r="AY607" s="35"/>
      <c r="AZ607" s="35"/>
      <c r="BA607" s="35"/>
      <c r="BB607" s="35"/>
      <c r="BC607" s="35"/>
      <c r="BD607" s="35"/>
      <c r="BE607" s="35"/>
      <c r="BF607" s="35"/>
      <c r="BG607" s="35"/>
      <c r="BH607" s="35"/>
      <c r="BI607" s="35"/>
      <c r="BJ607" s="35"/>
      <c r="BK607" s="35"/>
      <c r="BL607" s="35"/>
      <c r="BM607" s="35"/>
    </row>
    <row r="608" customFormat="false" ht="12" hidden="false" customHeight="true" outlineLevel="0" collapsed="false">
      <c r="A608" s="35"/>
      <c r="B608" s="35"/>
      <c r="C608" s="35"/>
      <c r="D608" s="35"/>
      <c r="E608" s="35"/>
      <c r="F608" s="35"/>
      <c r="G608" s="35"/>
      <c r="H608" s="35"/>
      <c r="I608" s="35"/>
      <c r="J608" s="35"/>
      <c r="K608" s="35"/>
      <c r="L608" s="35"/>
      <c r="M608" s="35"/>
      <c r="N608" s="35"/>
      <c r="O608" s="35"/>
      <c r="P608" s="35"/>
      <c r="Q608" s="35"/>
      <c r="R608" s="35"/>
      <c r="S608" s="35"/>
      <c r="T608" s="35"/>
      <c r="U608" s="35"/>
      <c r="V608" s="35"/>
      <c r="W608" s="35"/>
      <c r="X608" s="35"/>
      <c r="Y608" s="35"/>
      <c r="Z608" s="35"/>
      <c r="AA608" s="35"/>
      <c r="AB608" s="35"/>
      <c r="AC608" s="35"/>
      <c r="AD608" s="35"/>
      <c r="AE608" s="35"/>
      <c r="AF608" s="35"/>
      <c r="AG608" s="35"/>
      <c r="AH608" s="35"/>
      <c r="AI608" s="35"/>
      <c r="AJ608" s="35"/>
      <c r="AK608" s="35"/>
      <c r="AL608" s="35"/>
      <c r="AM608" s="35"/>
      <c r="AN608" s="35"/>
      <c r="AO608" s="35"/>
      <c r="AP608" s="35"/>
      <c r="AQ608" s="35"/>
      <c r="AR608" s="35"/>
      <c r="AS608" s="35"/>
      <c r="AT608" s="35"/>
      <c r="AU608" s="35"/>
      <c r="AV608" s="35"/>
      <c r="AW608" s="35"/>
      <c r="AX608" s="35"/>
      <c r="AY608" s="35"/>
      <c r="AZ608" s="35"/>
      <c r="BA608" s="35"/>
      <c r="BB608" s="35"/>
      <c r="BC608" s="35"/>
      <c r="BD608" s="35"/>
      <c r="BE608" s="35"/>
      <c r="BF608" s="35"/>
      <c r="BG608" s="35"/>
      <c r="BH608" s="35"/>
      <c r="BI608" s="35"/>
      <c r="BJ608" s="35"/>
      <c r="BK608" s="35"/>
      <c r="BL608" s="35"/>
      <c r="BM608" s="35"/>
    </row>
    <row r="609" customFormat="false" ht="12" hidden="false" customHeight="true" outlineLevel="0" collapsed="false">
      <c r="A609" s="35"/>
      <c r="B609" s="35"/>
      <c r="C609" s="35"/>
      <c r="D609" s="35"/>
      <c r="E609" s="35"/>
      <c r="F609" s="35"/>
      <c r="G609" s="35"/>
      <c r="H609" s="35"/>
      <c r="I609" s="35"/>
      <c r="J609" s="35"/>
      <c r="K609" s="35"/>
      <c r="L609" s="35"/>
      <c r="M609" s="35"/>
      <c r="N609" s="35"/>
      <c r="O609" s="35"/>
      <c r="P609" s="35"/>
      <c r="Q609" s="35"/>
      <c r="R609" s="35"/>
      <c r="S609" s="35"/>
      <c r="T609" s="35"/>
      <c r="U609" s="35"/>
      <c r="V609" s="35"/>
      <c r="W609" s="35"/>
      <c r="X609" s="35"/>
      <c r="Y609" s="35"/>
      <c r="Z609" s="35"/>
      <c r="AA609" s="35"/>
      <c r="AB609" s="35"/>
      <c r="AC609" s="35"/>
      <c r="AD609" s="35"/>
      <c r="AE609" s="35"/>
      <c r="AF609" s="35"/>
      <c r="AG609" s="35"/>
      <c r="AH609" s="35"/>
      <c r="AI609" s="35"/>
      <c r="AJ609" s="35"/>
      <c r="AK609" s="35"/>
      <c r="AL609" s="35"/>
      <c r="AM609" s="35"/>
      <c r="AN609" s="35"/>
      <c r="AO609" s="35"/>
      <c r="AP609" s="35"/>
      <c r="AQ609" s="35"/>
      <c r="AR609" s="35"/>
      <c r="AS609" s="35"/>
      <c r="AT609" s="35"/>
      <c r="AU609" s="35"/>
      <c r="AV609" s="35"/>
      <c r="AW609" s="35"/>
      <c r="AX609" s="35"/>
      <c r="AY609" s="35"/>
      <c r="AZ609" s="35"/>
      <c r="BA609" s="35"/>
      <c r="BB609" s="35"/>
      <c r="BC609" s="35"/>
      <c r="BD609" s="35"/>
      <c r="BE609" s="35"/>
      <c r="BF609" s="35"/>
      <c r="BG609" s="35"/>
      <c r="BH609" s="35"/>
      <c r="BI609" s="35"/>
      <c r="BJ609" s="35"/>
      <c r="BK609" s="35"/>
      <c r="BL609" s="35"/>
      <c r="BM609" s="35"/>
    </row>
    <row r="610" customFormat="false" ht="12" hidden="false" customHeight="true" outlineLevel="0" collapsed="false">
      <c r="A610" s="35"/>
      <c r="B610" s="35"/>
      <c r="C610" s="35"/>
      <c r="D610" s="35"/>
      <c r="E610" s="35"/>
      <c r="F610" s="35"/>
      <c r="G610" s="35"/>
      <c r="H610" s="35"/>
      <c r="I610" s="35"/>
      <c r="J610" s="35"/>
      <c r="K610" s="35"/>
      <c r="L610" s="35"/>
      <c r="M610" s="35"/>
      <c r="N610" s="35"/>
      <c r="O610" s="35"/>
      <c r="P610" s="35"/>
      <c r="Q610" s="35"/>
      <c r="R610" s="35"/>
      <c r="S610" s="35"/>
      <c r="T610" s="35"/>
      <c r="U610" s="35"/>
      <c r="V610" s="35"/>
      <c r="W610" s="35"/>
      <c r="X610" s="35"/>
      <c r="Y610" s="35"/>
      <c r="Z610" s="35"/>
      <c r="AA610" s="35"/>
      <c r="AB610" s="35"/>
      <c r="AC610" s="35"/>
      <c r="AD610" s="35"/>
      <c r="AE610" s="35"/>
      <c r="AF610" s="35"/>
      <c r="AG610" s="35"/>
      <c r="AH610" s="35"/>
      <c r="AI610" s="35"/>
      <c r="AJ610" s="35"/>
      <c r="AK610" s="35"/>
      <c r="AL610" s="35"/>
      <c r="AM610" s="35"/>
      <c r="AN610" s="35"/>
      <c r="AO610" s="35"/>
      <c r="AP610" s="35"/>
      <c r="AQ610" s="35"/>
      <c r="AR610" s="35"/>
      <c r="AS610" s="35"/>
      <c r="AT610" s="35"/>
      <c r="AU610" s="35"/>
      <c r="AV610" s="35"/>
      <c r="AW610" s="35"/>
      <c r="AX610" s="35"/>
      <c r="AY610" s="35"/>
      <c r="AZ610" s="35"/>
      <c r="BA610" s="35"/>
      <c r="BB610" s="35"/>
      <c r="BC610" s="35"/>
      <c r="BD610" s="35"/>
      <c r="BE610" s="35"/>
      <c r="BF610" s="35"/>
      <c r="BG610" s="35"/>
      <c r="BH610" s="35"/>
      <c r="BI610" s="35"/>
      <c r="BJ610" s="35"/>
      <c r="BK610" s="35"/>
      <c r="BL610" s="35"/>
      <c r="BM610" s="35"/>
    </row>
    <row r="611" customFormat="false" ht="12" hidden="false" customHeight="true" outlineLevel="0" collapsed="false">
      <c r="A611" s="35"/>
      <c r="B611" s="35"/>
      <c r="C611" s="35"/>
      <c r="D611" s="35"/>
      <c r="E611" s="35"/>
      <c r="F611" s="35"/>
      <c r="G611" s="35"/>
      <c r="H611" s="35"/>
      <c r="I611" s="35"/>
      <c r="J611" s="35"/>
      <c r="K611" s="35"/>
      <c r="L611" s="35"/>
      <c r="M611" s="35"/>
      <c r="N611" s="35"/>
      <c r="O611" s="35"/>
      <c r="P611" s="35"/>
      <c r="Q611" s="35"/>
      <c r="R611" s="35"/>
      <c r="S611" s="35"/>
      <c r="T611" s="35"/>
      <c r="U611" s="35"/>
      <c r="V611" s="35"/>
      <c r="W611" s="35"/>
      <c r="X611" s="35"/>
      <c r="Y611" s="35"/>
      <c r="Z611" s="35"/>
      <c r="AA611" s="35"/>
      <c r="AB611" s="35"/>
      <c r="AC611" s="35"/>
      <c r="AD611" s="35"/>
      <c r="AE611" s="35"/>
      <c r="AF611" s="35"/>
      <c r="AG611" s="35"/>
      <c r="AH611" s="35"/>
      <c r="AI611" s="35"/>
      <c r="AJ611" s="35"/>
      <c r="AK611" s="35"/>
      <c r="AL611" s="35"/>
      <c r="AM611" s="35"/>
      <c r="AN611" s="35"/>
      <c r="AO611" s="35"/>
      <c r="AP611" s="35"/>
      <c r="AQ611" s="35"/>
      <c r="AR611" s="35"/>
      <c r="AS611" s="35"/>
      <c r="AT611" s="35"/>
      <c r="AU611" s="35"/>
      <c r="AV611" s="35"/>
      <c r="AW611" s="35"/>
      <c r="AX611" s="35"/>
      <c r="AY611" s="35"/>
      <c r="AZ611" s="35"/>
      <c r="BA611" s="35"/>
      <c r="BB611" s="35"/>
      <c r="BC611" s="35"/>
      <c r="BD611" s="35"/>
      <c r="BE611" s="35"/>
      <c r="BF611" s="35"/>
      <c r="BG611" s="35"/>
      <c r="BH611" s="35"/>
      <c r="BI611" s="35"/>
      <c r="BJ611" s="35"/>
      <c r="BK611" s="35"/>
      <c r="BL611" s="35"/>
      <c r="BM611" s="35"/>
    </row>
    <row r="612" customFormat="false" ht="12" hidden="false" customHeight="true" outlineLevel="0" collapsed="false">
      <c r="A612" s="35"/>
      <c r="B612" s="35"/>
      <c r="C612" s="35"/>
      <c r="D612" s="35"/>
      <c r="E612" s="35"/>
      <c r="F612" s="35"/>
      <c r="G612" s="35"/>
      <c r="H612" s="35"/>
      <c r="I612" s="35"/>
      <c r="J612" s="35"/>
      <c r="K612" s="35"/>
      <c r="L612" s="35"/>
      <c r="M612" s="35"/>
      <c r="N612" s="35"/>
      <c r="O612" s="35"/>
      <c r="P612" s="35"/>
      <c r="Q612" s="35"/>
      <c r="R612" s="35"/>
      <c r="S612" s="35"/>
      <c r="T612" s="35"/>
      <c r="U612" s="35"/>
      <c r="V612" s="35"/>
      <c r="W612" s="35"/>
      <c r="X612" s="35"/>
      <c r="Y612" s="35"/>
      <c r="Z612" s="35"/>
      <c r="AA612" s="35"/>
      <c r="AB612" s="35"/>
      <c r="AC612" s="35"/>
      <c r="AD612" s="35"/>
      <c r="AE612" s="35"/>
      <c r="AF612" s="35"/>
      <c r="AG612" s="35"/>
      <c r="AH612" s="35"/>
      <c r="AI612" s="35"/>
      <c r="AJ612" s="35"/>
      <c r="AK612" s="35"/>
      <c r="AL612" s="35"/>
      <c r="AM612" s="35"/>
      <c r="AN612" s="35"/>
      <c r="AO612" s="35"/>
      <c r="AP612" s="35"/>
      <c r="AQ612" s="35"/>
      <c r="AR612" s="35"/>
      <c r="AS612" s="35"/>
      <c r="AT612" s="35"/>
      <c r="AU612" s="35"/>
      <c r="AV612" s="35"/>
      <c r="AW612" s="35"/>
      <c r="AX612" s="35"/>
      <c r="AY612" s="35"/>
      <c r="AZ612" s="35"/>
      <c r="BA612" s="35"/>
      <c r="BB612" s="35"/>
      <c r="BC612" s="35"/>
      <c r="BD612" s="35"/>
      <c r="BE612" s="35"/>
      <c r="BF612" s="35"/>
      <c r="BG612" s="35"/>
      <c r="BH612" s="35"/>
      <c r="BI612" s="35"/>
      <c r="BJ612" s="35"/>
      <c r="BK612" s="35"/>
      <c r="BL612" s="35"/>
      <c r="BM612" s="35"/>
    </row>
    <row r="613" customFormat="false" ht="12" hidden="false" customHeight="true" outlineLevel="0" collapsed="false">
      <c r="A613" s="35"/>
      <c r="B613" s="35"/>
      <c r="C613" s="35"/>
      <c r="D613" s="35"/>
      <c r="E613" s="35"/>
      <c r="F613" s="35"/>
      <c r="G613" s="35"/>
      <c r="H613" s="35"/>
      <c r="I613" s="35"/>
      <c r="J613" s="35"/>
      <c r="K613" s="35"/>
      <c r="L613" s="35"/>
      <c r="M613" s="35"/>
      <c r="N613" s="35"/>
      <c r="O613" s="35"/>
      <c r="P613" s="35"/>
      <c r="Q613" s="35"/>
      <c r="R613" s="35"/>
      <c r="S613" s="35"/>
      <c r="T613" s="35"/>
      <c r="U613" s="35"/>
      <c r="V613" s="35"/>
      <c r="W613" s="35"/>
      <c r="X613" s="35"/>
      <c r="Y613" s="35"/>
      <c r="Z613" s="35"/>
      <c r="AA613" s="35"/>
      <c r="AB613" s="35"/>
      <c r="AC613" s="35"/>
      <c r="AD613" s="35"/>
      <c r="AE613" s="35"/>
      <c r="AF613" s="35"/>
      <c r="AG613" s="35"/>
      <c r="AH613" s="35"/>
      <c r="AI613" s="35"/>
      <c r="AJ613" s="35"/>
      <c r="AK613" s="35"/>
      <c r="AL613" s="35"/>
      <c r="AM613" s="35"/>
      <c r="AN613" s="35"/>
      <c r="AO613" s="35"/>
      <c r="AP613" s="35"/>
      <c r="AQ613" s="35"/>
      <c r="AR613" s="35"/>
      <c r="AS613" s="35"/>
      <c r="AT613" s="35"/>
      <c r="AU613" s="35"/>
      <c r="AV613" s="35"/>
      <c r="AW613" s="35"/>
      <c r="AX613" s="35"/>
      <c r="AY613" s="35"/>
      <c r="AZ613" s="35"/>
      <c r="BA613" s="35"/>
      <c r="BB613" s="35"/>
      <c r="BC613" s="35"/>
      <c r="BD613" s="35"/>
      <c r="BE613" s="35"/>
      <c r="BF613" s="35"/>
      <c r="BG613" s="35"/>
      <c r="BH613" s="35"/>
      <c r="BI613" s="35"/>
      <c r="BJ613" s="35"/>
      <c r="BK613" s="35"/>
      <c r="BL613" s="35"/>
      <c r="BM613" s="35"/>
    </row>
    <row r="614" customFormat="false" ht="12" hidden="false" customHeight="true" outlineLevel="0" collapsed="false">
      <c r="A614" s="35"/>
      <c r="B614" s="35"/>
      <c r="C614" s="35"/>
      <c r="D614" s="35"/>
      <c r="E614" s="35"/>
      <c r="F614" s="35"/>
      <c r="G614" s="35"/>
      <c r="H614" s="35"/>
      <c r="I614" s="35"/>
      <c r="J614" s="35"/>
      <c r="K614" s="35"/>
      <c r="L614" s="35"/>
      <c r="M614" s="35"/>
      <c r="N614" s="35"/>
      <c r="O614" s="35"/>
      <c r="P614" s="35"/>
      <c r="Q614" s="35"/>
      <c r="R614" s="35"/>
      <c r="S614" s="35"/>
      <c r="T614" s="35"/>
      <c r="U614" s="35"/>
      <c r="V614" s="35"/>
      <c r="W614" s="35"/>
      <c r="X614" s="35"/>
      <c r="Y614" s="35"/>
      <c r="Z614" s="35"/>
      <c r="AA614" s="35"/>
      <c r="AB614" s="35"/>
      <c r="AC614" s="35"/>
      <c r="AD614" s="35"/>
      <c r="AE614" s="35"/>
      <c r="AF614" s="35"/>
      <c r="AG614" s="35"/>
      <c r="AH614" s="35"/>
      <c r="AI614" s="35"/>
      <c r="AJ614" s="35"/>
      <c r="AK614" s="35"/>
      <c r="AL614" s="35"/>
      <c r="AM614" s="35"/>
      <c r="AN614" s="35"/>
      <c r="AO614" s="35"/>
      <c r="AP614" s="35"/>
      <c r="AQ614" s="35"/>
      <c r="AR614" s="35"/>
      <c r="AS614" s="35"/>
      <c r="AT614" s="35"/>
      <c r="AU614" s="35"/>
      <c r="AV614" s="35"/>
      <c r="AW614" s="35"/>
      <c r="AX614" s="35"/>
      <c r="AY614" s="35"/>
      <c r="AZ614" s="35"/>
      <c r="BA614" s="35"/>
      <c r="BB614" s="35"/>
      <c r="BC614" s="35"/>
      <c r="BD614" s="35"/>
      <c r="BE614" s="35"/>
      <c r="BF614" s="35"/>
      <c r="BG614" s="35"/>
      <c r="BH614" s="35"/>
      <c r="BI614" s="35"/>
      <c r="BJ614" s="35"/>
      <c r="BK614" s="35"/>
      <c r="BL614" s="35"/>
      <c r="BM614" s="35"/>
    </row>
    <row r="615" customFormat="false" ht="12" hidden="false" customHeight="true" outlineLevel="0" collapsed="false">
      <c r="A615" s="35"/>
      <c r="B615" s="35"/>
      <c r="C615" s="35"/>
      <c r="D615" s="35"/>
      <c r="E615" s="35"/>
      <c r="F615" s="35"/>
      <c r="G615" s="35"/>
      <c r="H615" s="35"/>
      <c r="I615" s="35"/>
      <c r="J615" s="35"/>
      <c r="K615" s="35"/>
      <c r="L615" s="35"/>
      <c r="M615" s="35"/>
      <c r="N615" s="35"/>
      <c r="O615" s="35"/>
      <c r="P615" s="35"/>
      <c r="Q615" s="35"/>
      <c r="R615" s="35"/>
      <c r="S615" s="35"/>
      <c r="T615" s="35"/>
      <c r="U615" s="35"/>
      <c r="V615" s="35"/>
      <c r="W615" s="35"/>
      <c r="X615" s="35"/>
      <c r="Y615" s="35"/>
      <c r="Z615" s="35"/>
      <c r="AA615" s="35"/>
      <c r="AB615" s="35"/>
      <c r="AC615" s="35"/>
      <c r="AD615" s="35"/>
      <c r="AE615" s="35"/>
      <c r="AF615" s="35"/>
      <c r="AG615" s="35"/>
      <c r="AH615" s="35"/>
      <c r="AI615" s="35"/>
      <c r="AJ615" s="35"/>
      <c r="AK615" s="35"/>
      <c r="AL615" s="35"/>
      <c r="AM615" s="35"/>
      <c r="AN615" s="35"/>
      <c r="AO615" s="35"/>
      <c r="AP615" s="35"/>
      <c r="AQ615" s="35"/>
      <c r="AR615" s="35"/>
      <c r="AS615" s="35"/>
      <c r="AT615" s="35"/>
      <c r="AU615" s="35"/>
      <c r="AV615" s="35"/>
      <c r="AW615" s="35"/>
      <c r="AX615" s="35"/>
      <c r="AY615" s="35"/>
      <c r="AZ615" s="35"/>
      <c r="BA615" s="35"/>
      <c r="BB615" s="35"/>
      <c r="BC615" s="35"/>
      <c r="BD615" s="35"/>
      <c r="BE615" s="35"/>
      <c r="BF615" s="35"/>
      <c r="BG615" s="35"/>
      <c r="BH615" s="35"/>
      <c r="BI615" s="35"/>
      <c r="BJ615" s="35"/>
      <c r="BK615" s="35"/>
      <c r="BL615" s="35"/>
      <c r="BM615" s="35"/>
    </row>
    <row r="616" customFormat="false" ht="12" hidden="false" customHeight="true" outlineLevel="0" collapsed="false">
      <c r="A616" s="35"/>
      <c r="B616" s="35"/>
      <c r="C616" s="35"/>
      <c r="D616" s="35"/>
      <c r="E616" s="35"/>
      <c r="F616" s="35"/>
      <c r="G616" s="35"/>
      <c r="H616" s="35"/>
      <c r="I616" s="35"/>
      <c r="J616" s="35"/>
      <c r="K616" s="35"/>
      <c r="L616" s="35"/>
      <c r="M616" s="35"/>
      <c r="N616" s="35"/>
      <c r="O616" s="35"/>
      <c r="P616" s="35"/>
      <c r="Q616" s="35"/>
      <c r="R616" s="35"/>
      <c r="S616" s="35"/>
      <c r="T616" s="35"/>
      <c r="U616" s="35"/>
      <c r="V616" s="35"/>
      <c r="W616" s="35"/>
      <c r="X616" s="35"/>
      <c r="Y616" s="35"/>
      <c r="Z616" s="35"/>
      <c r="AA616" s="35"/>
      <c r="AB616" s="35"/>
      <c r="AC616" s="35"/>
      <c r="AD616" s="35"/>
      <c r="AE616" s="35"/>
      <c r="AF616" s="35"/>
      <c r="AG616" s="35"/>
      <c r="AH616" s="35"/>
      <c r="AI616" s="35"/>
      <c r="AJ616" s="35"/>
      <c r="AK616" s="35"/>
      <c r="AL616" s="35"/>
      <c r="AM616" s="35"/>
      <c r="AN616" s="35"/>
      <c r="AO616" s="35"/>
      <c r="AP616" s="35"/>
      <c r="AQ616" s="35"/>
      <c r="AR616" s="35"/>
      <c r="AS616" s="35"/>
      <c r="AT616" s="35"/>
      <c r="AU616" s="35"/>
      <c r="AV616" s="35"/>
      <c r="AW616" s="35"/>
      <c r="AX616" s="35"/>
      <c r="AY616" s="35"/>
      <c r="AZ616" s="35"/>
      <c r="BA616" s="35"/>
      <c r="BB616" s="35"/>
      <c r="BC616" s="35"/>
      <c r="BD616" s="35"/>
      <c r="BE616" s="35"/>
      <c r="BF616" s="35"/>
      <c r="BG616" s="35"/>
      <c r="BH616" s="35"/>
      <c r="BI616" s="35"/>
      <c r="BJ616" s="35"/>
      <c r="BK616" s="35"/>
      <c r="BL616" s="35"/>
      <c r="BM616" s="35"/>
    </row>
    <row r="617" customFormat="false" ht="12" hidden="false" customHeight="true" outlineLevel="0" collapsed="false">
      <c r="A617" s="35"/>
      <c r="B617" s="35"/>
      <c r="C617" s="35"/>
      <c r="D617" s="35"/>
      <c r="E617" s="35"/>
      <c r="F617" s="35"/>
      <c r="G617" s="35"/>
      <c r="H617" s="35"/>
      <c r="I617" s="35"/>
      <c r="J617" s="35"/>
      <c r="K617" s="35"/>
      <c r="L617" s="35"/>
      <c r="M617" s="35"/>
      <c r="N617" s="35"/>
      <c r="O617" s="35"/>
      <c r="P617" s="35"/>
      <c r="Q617" s="35"/>
      <c r="R617" s="35"/>
      <c r="S617" s="35"/>
      <c r="T617" s="35"/>
      <c r="U617" s="35"/>
      <c r="V617" s="35"/>
      <c r="W617" s="35"/>
      <c r="X617" s="35"/>
      <c r="Y617" s="35"/>
      <c r="Z617" s="35"/>
      <c r="AA617" s="35"/>
      <c r="AB617" s="35"/>
      <c r="AC617" s="35"/>
      <c r="AD617" s="35"/>
      <c r="AE617" s="35"/>
      <c r="AF617" s="35"/>
      <c r="AG617" s="35"/>
      <c r="AH617" s="35"/>
      <c r="AI617" s="35"/>
      <c r="AJ617" s="35"/>
      <c r="AK617" s="35"/>
      <c r="AL617" s="35"/>
      <c r="AM617" s="35"/>
      <c r="AN617" s="35"/>
      <c r="AO617" s="35"/>
      <c r="AP617" s="35"/>
      <c r="AQ617" s="35"/>
      <c r="AR617" s="35"/>
      <c r="AS617" s="35"/>
      <c r="AT617" s="35"/>
      <c r="AU617" s="35"/>
      <c r="AV617" s="35"/>
      <c r="AW617" s="35"/>
      <c r="AX617" s="35"/>
      <c r="AY617" s="35"/>
      <c r="AZ617" s="35"/>
      <c r="BA617" s="35"/>
      <c r="BB617" s="35"/>
      <c r="BC617" s="35"/>
      <c r="BD617" s="35"/>
      <c r="BE617" s="35"/>
      <c r="BF617" s="35"/>
      <c r="BG617" s="35"/>
      <c r="BH617" s="35"/>
      <c r="BI617" s="35"/>
      <c r="BJ617" s="35"/>
      <c r="BK617" s="35"/>
      <c r="BL617" s="35"/>
      <c r="BM617" s="35"/>
    </row>
    <row r="618" customFormat="false" ht="12" hidden="false" customHeight="true" outlineLevel="0" collapsed="false">
      <c r="A618" s="35"/>
      <c r="B618" s="35"/>
      <c r="C618" s="35"/>
      <c r="D618" s="35"/>
      <c r="E618" s="35"/>
      <c r="F618" s="35"/>
      <c r="G618" s="35"/>
      <c r="H618" s="35"/>
      <c r="I618" s="35"/>
      <c r="J618" s="35"/>
      <c r="K618" s="35"/>
      <c r="L618" s="35"/>
      <c r="M618" s="35"/>
      <c r="N618" s="35"/>
      <c r="O618" s="35"/>
      <c r="P618" s="35"/>
      <c r="Q618" s="35"/>
      <c r="R618" s="35"/>
      <c r="S618" s="35"/>
      <c r="T618" s="35"/>
      <c r="U618" s="35"/>
      <c r="V618" s="35"/>
      <c r="W618" s="35"/>
      <c r="X618" s="35"/>
      <c r="Y618" s="35"/>
      <c r="Z618" s="35"/>
      <c r="AA618" s="35"/>
      <c r="AB618" s="35"/>
      <c r="AC618" s="35"/>
      <c r="AD618" s="35"/>
      <c r="AE618" s="35"/>
      <c r="AF618" s="35"/>
      <c r="AG618" s="35"/>
      <c r="AH618" s="35"/>
      <c r="AI618" s="35"/>
      <c r="AJ618" s="35"/>
      <c r="AK618" s="35"/>
      <c r="AL618" s="35"/>
      <c r="AM618" s="35"/>
      <c r="AN618" s="35"/>
      <c r="AO618" s="35"/>
      <c r="AP618" s="35"/>
      <c r="AQ618" s="35"/>
      <c r="AR618" s="35"/>
      <c r="AS618" s="35"/>
      <c r="AT618" s="35"/>
      <c r="AU618" s="35"/>
      <c r="AV618" s="35"/>
      <c r="AW618" s="35"/>
      <c r="AX618" s="35"/>
      <c r="AY618" s="35"/>
      <c r="AZ618" s="35"/>
      <c r="BA618" s="35"/>
      <c r="BB618" s="35"/>
      <c r="BC618" s="35"/>
      <c r="BD618" s="35"/>
      <c r="BE618" s="35"/>
      <c r="BF618" s="35"/>
      <c r="BG618" s="35"/>
      <c r="BH618" s="35"/>
      <c r="BI618" s="35"/>
      <c r="BJ618" s="35"/>
      <c r="BK618" s="35"/>
      <c r="BL618" s="35"/>
      <c r="BM618" s="35"/>
    </row>
    <row r="619" customFormat="false" ht="12" hidden="false" customHeight="true" outlineLevel="0" collapsed="false">
      <c r="A619" s="35"/>
      <c r="B619" s="35"/>
      <c r="C619" s="35"/>
      <c r="D619" s="35"/>
      <c r="E619" s="35"/>
      <c r="F619" s="35"/>
      <c r="G619" s="35"/>
      <c r="H619" s="35"/>
      <c r="I619" s="35"/>
      <c r="J619" s="35"/>
      <c r="K619" s="35"/>
      <c r="L619" s="35"/>
      <c r="M619" s="35"/>
      <c r="N619" s="35"/>
      <c r="O619" s="35"/>
      <c r="P619" s="35"/>
      <c r="Q619" s="35"/>
      <c r="R619" s="35"/>
      <c r="S619" s="35"/>
      <c r="T619" s="35"/>
      <c r="U619" s="35"/>
      <c r="V619" s="35"/>
      <c r="W619" s="35"/>
      <c r="X619" s="35"/>
      <c r="Y619" s="35"/>
      <c r="Z619" s="35"/>
      <c r="AA619" s="35"/>
      <c r="AB619" s="35"/>
      <c r="AC619" s="35"/>
      <c r="AD619" s="35"/>
      <c r="AE619" s="35"/>
      <c r="AF619" s="35"/>
      <c r="AG619" s="35"/>
      <c r="AH619" s="35"/>
      <c r="AI619" s="35"/>
      <c r="AJ619" s="35"/>
      <c r="AK619" s="35"/>
      <c r="AL619" s="35"/>
      <c r="AM619" s="35"/>
      <c r="AN619" s="35"/>
      <c r="AO619" s="35"/>
      <c r="AP619" s="35"/>
      <c r="AQ619" s="35"/>
      <c r="AR619" s="35"/>
      <c r="AS619" s="35"/>
      <c r="AT619" s="35"/>
      <c r="AU619" s="35"/>
      <c r="AV619" s="35"/>
      <c r="AW619" s="35"/>
      <c r="AX619" s="35"/>
      <c r="AY619" s="35"/>
      <c r="AZ619" s="35"/>
      <c r="BA619" s="35"/>
      <c r="BB619" s="35"/>
      <c r="BC619" s="35"/>
      <c r="BD619" s="35"/>
      <c r="BE619" s="35"/>
      <c r="BF619" s="35"/>
      <c r="BG619" s="35"/>
      <c r="BH619" s="35"/>
      <c r="BI619" s="35"/>
      <c r="BJ619" s="35"/>
      <c r="BK619" s="35"/>
      <c r="BL619" s="35"/>
      <c r="BM619" s="35"/>
    </row>
    <row r="620" customFormat="false" ht="12" hidden="false" customHeight="true" outlineLevel="0" collapsed="false">
      <c r="A620" s="35"/>
      <c r="B620" s="35"/>
      <c r="C620" s="35"/>
      <c r="D620" s="35"/>
      <c r="E620" s="35"/>
      <c r="F620" s="35"/>
      <c r="G620" s="35"/>
      <c r="H620" s="35"/>
      <c r="I620" s="35"/>
      <c r="J620" s="35"/>
      <c r="K620" s="35"/>
      <c r="L620" s="35"/>
      <c r="M620" s="35"/>
      <c r="N620" s="35"/>
      <c r="O620" s="35"/>
      <c r="P620" s="35"/>
      <c r="Q620" s="35"/>
      <c r="R620" s="35"/>
      <c r="S620" s="35"/>
      <c r="T620" s="35"/>
      <c r="U620" s="35"/>
      <c r="V620" s="35"/>
      <c r="W620" s="35"/>
      <c r="X620" s="35"/>
      <c r="Y620" s="35"/>
      <c r="Z620" s="35"/>
      <c r="AA620" s="35"/>
      <c r="AB620" s="35"/>
      <c r="AC620" s="35"/>
      <c r="AD620" s="35"/>
      <c r="AE620" s="35"/>
      <c r="AF620" s="35"/>
      <c r="AG620" s="35"/>
      <c r="AH620" s="35"/>
      <c r="AI620" s="35"/>
      <c r="AJ620" s="35"/>
      <c r="AK620" s="35"/>
      <c r="AL620" s="35"/>
      <c r="AM620" s="35"/>
      <c r="AN620" s="35"/>
      <c r="AO620" s="35"/>
      <c r="AP620" s="35"/>
      <c r="AQ620" s="35"/>
      <c r="AR620" s="35"/>
      <c r="AS620" s="35"/>
      <c r="AT620" s="35"/>
      <c r="AU620" s="35"/>
      <c r="AV620" s="35"/>
      <c r="AW620" s="35"/>
      <c r="AX620" s="35"/>
      <c r="AY620" s="35"/>
      <c r="AZ620" s="35"/>
      <c r="BA620" s="35"/>
      <c r="BB620" s="35"/>
      <c r="BC620" s="35"/>
      <c r="BD620" s="35"/>
      <c r="BE620" s="35"/>
      <c r="BF620" s="35"/>
      <c r="BG620" s="35"/>
      <c r="BH620" s="35"/>
      <c r="BI620" s="35"/>
      <c r="BJ620" s="35"/>
      <c r="BK620" s="35"/>
      <c r="BL620" s="35"/>
      <c r="BM620" s="35"/>
    </row>
    <row r="621" customFormat="false" ht="12" hidden="false" customHeight="true" outlineLevel="0" collapsed="false">
      <c r="A621" s="35"/>
      <c r="B621" s="35"/>
      <c r="C621" s="35"/>
      <c r="D621" s="35"/>
      <c r="E621" s="35"/>
      <c r="F621" s="35"/>
      <c r="G621" s="35"/>
      <c r="H621" s="35"/>
      <c r="I621" s="35"/>
      <c r="J621" s="35"/>
      <c r="K621" s="35"/>
      <c r="L621" s="35"/>
      <c r="M621" s="35"/>
      <c r="N621" s="35"/>
      <c r="O621" s="35"/>
      <c r="P621" s="35"/>
      <c r="Q621" s="35"/>
      <c r="R621" s="35"/>
      <c r="S621" s="35"/>
      <c r="T621" s="35"/>
      <c r="U621" s="35"/>
      <c r="V621" s="35"/>
      <c r="W621" s="35"/>
      <c r="X621" s="35"/>
      <c r="Y621" s="35"/>
      <c r="Z621" s="35"/>
      <c r="AA621" s="35"/>
      <c r="AB621" s="35"/>
      <c r="AC621" s="35"/>
      <c r="AD621" s="35"/>
      <c r="AE621" s="35"/>
      <c r="AF621" s="35"/>
      <c r="AG621" s="35"/>
      <c r="AH621" s="35"/>
      <c r="AI621" s="35"/>
      <c r="AJ621" s="35"/>
      <c r="AK621" s="35"/>
      <c r="AL621" s="35"/>
      <c r="AM621" s="35"/>
      <c r="AN621" s="35"/>
      <c r="AO621" s="35"/>
      <c r="AP621" s="35"/>
      <c r="AQ621" s="35"/>
      <c r="AR621" s="35"/>
      <c r="AS621" s="35"/>
      <c r="AT621" s="35"/>
      <c r="AU621" s="35"/>
      <c r="AV621" s="35"/>
      <c r="AW621" s="35"/>
      <c r="AX621" s="35"/>
      <c r="AY621" s="35"/>
      <c r="AZ621" s="35"/>
      <c r="BA621" s="35"/>
      <c r="BB621" s="35"/>
      <c r="BC621" s="35"/>
      <c r="BD621" s="35"/>
      <c r="BE621" s="35"/>
      <c r="BF621" s="35"/>
      <c r="BG621" s="35"/>
      <c r="BH621" s="35"/>
      <c r="BI621" s="35"/>
      <c r="BJ621" s="35"/>
      <c r="BK621" s="35"/>
      <c r="BL621" s="35"/>
      <c r="BM621" s="35"/>
    </row>
    <row r="622" customFormat="false" ht="12" hidden="false" customHeight="true" outlineLevel="0" collapsed="false">
      <c r="A622" s="35"/>
      <c r="B622" s="35"/>
      <c r="C622" s="35"/>
      <c r="D622" s="35"/>
      <c r="E622" s="35"/>
      <c r="F622" s="35"/>
      <c r="G622" s="35"/>
      <c r="H622" s="35"/>
      <c r="I622" s="35"/>
      <c r="J622" s="35"/>
      <c r="K622" s="35"/>
      <c r="L622" s="35"/>
      <c r="M622" s="35"/>
      <c r="N622" s="35"/>
      <c r="O622" s="35"/>
      <c r="P622" s="35"/>
      <c r="Q622" s="35"/>
      <c r="R622" s="35"/>
      <c r="S622" s="35"/>
      <c r="T622" s="35"/>
      <c r="U622" s="35"/>
      <c r="V622" s="35"/>
      <c r="W622" s="35"/>
      <c r="X622" s="35"/>
      <c r="Y622" s="35"/>
      <c r="Z622" s="35"/>
      <c r="AA622" s="35"/>
      <c r="AB622" s="35"/>
      <c r="AC622" s="35"/>
      <c r="AD622" s="35"/>
      <c r="AE622" s="35"/>
      <c r="AF622" s="35"/>
      <c r="AG622" s="35"/>
      <c r="AH622" s="35"/>
      <c r="AI622" s="35"/>
      <c r="AJ622" s="35"/>
      <c r="AK622" s="35"/>
      <c r="AL622" s="35"/>
      <c r="AM622" s="35"/>
      <c r="AN622" s="35"/>
      <c r="AO622" s="35"/>
      <c r="AP622" s="35"/>
      <c r="AQ622" s="35"/>
      <c r="AR622" s="35"/>
      <c r="AS622" s="35"/>
      <c r="AT622" s="35"/>
      <c r="AU622" s="35"/>
      <c r="AV622" s="35"/>
      <c r="AW622" s="35"/>
      <c r="AX622" s="35"/>
      <c r="AY622" s="35"/>
      <c r="AZ622" s="35"/>
      <c r="BA622" s="35"/>
      <c r="BB622" s="35"/>
      <c r="BC622" s="35"/>
      <c r="BD622" s="35"/>
      <c r="BE622" s="35"/>
      <c r="BF622" s="35"/>
      <c r="BG622" s="35"/>
      <c r="BH622" s="35"/>
      <c r="BI622" s="35"/>
      <c r="BJ622" s="35"/>
      <c r="BK622" s="35"/>
      <c r="BL622" s="35"/>
      <c r="BM622" s="35"/>
    </row>
    <row r="623" customFormat="false" ht="12" hidden="false" customHeight="true" outlineLevel="0" collapsed="false">
      <c r="A623" s="35"/>
      <c r="B623" s="35"/>
      <c r="C623" s="35"/>
      <c r="D623" s="35"/>
      <c r="E623" s="35"/>
      <c r="F623" s="35"/>
      <c r="G623" s="35"/>
      <c r="H623" s="35"/>
      <c r="I623" s="35"/>
      <c r="J623" s="35"/>
      <c r="K623" s="35"/>
      <c r="L623" s="35"/>
      <c r="M623" s="35"/>
      <c r="N623" s="35"/>
      <c r="O623" s="35"/>
      <c r="P623" s="35"/>
      <c r="Q623" s="35"/>
      <c r="R623" s="35"/>
      <c r="S623" s="35"/>
      <c r="T623" s="35"/>
      <c r="U623" s="35"/>
      <c r="V623" s="35"/>
      <c r="W623" s="35"/>
      <c r="X623" s="35"/>
      <c r="Y623" s="35"/>
      <c r="Z623" s="35"/>
      <c r="AA623" s="35"/>
      <c r="AB623" s="35"/>
      <c r="AC623" s="35"/>
      <c r="AD623" s="35"/>
      <c r="AE623" s="35"/>
      <c r="AF623" s="35"/>
      <c r="AG623" s="35"/>
      <c r="AH623" s="35"/>
      <c r="AI623" s="35"/>
      <c r="AJ623" s="35"/>
      <c r="AK623" s="35"/>
      <c r="AL623" s="35"/>
      <c r="AM623" s="35"/>
      <c r="AN623" s="35"/>
      <c r="AO623" s="35"/>
      <c r="AP623" s="35"/>
      <c r="AQ623" s="35"/>
      <c r="AR623" s="35"/>
      <c r="AS623" s="35"/>
      <c r="AT623" s="35"/>
      <c r="AU623" s="35"/>
      <c r="AV623" s="35"/>
      <c r="AW623" s="35"/>
      <c r="AX623" s="35"/>
      <c r="AY623" s="35"/>
      <c r="AZ623" s="35"/>
      <c r="BA623" s="35"/>
      <c r="BB623" s="35"/>
      <c r="BC623" s="35"/>
      <c r="BD623" s="35"/>
      <c r="BE623" s="35"/>
      <c r="BF623" s="35"/>
      <c r="BG623" s="35"/>
      <c r="BH623" s="35"/>
      <c r="BI623" s="35"/>
      <c r="BJ623" s="35"/>
      <c r="BK623" s="35"/>
      <c r="BL623" s="35"/>
      <c r="BM623" s="35"/>
    </row>
    <row r="624" customFormat="false" ht="12" hidden="false" customHeight="true" outlineLevel="0" collapsed="false">
      <c r="A624" s="35"/>
      <c r="B624" s="35"/>
      <c r="C624" s="35"/>
      <c r="D624" s="35"/>
      <c r="E624" s="35"/>
      <c r="F624" s="35"/>
      <c r="G624" s="35"/>
      <c r="H624" s="35"/>
      <c r="I624" s="35"/>
      <c r="J624" s="35"/>
      <c r="K624" s="35"/>
      <c r="L624" s="35"/>
      <c r="M624" s="35"/>
      <c r="N624" s="35"/>
      <c r="O624" s="35"/>
      <c r="P624" s="35"/>
      <c r="Q624" s="35"/>
      <c r="R624" s="35"/>
      <c r="S624" s="35"/>
      <c r="T624" s="35"/>
      <c r="U624" s="35"/>
      <c r="V624" s="35"/>
      <c r="W624" s="35"/>
      <c r="X624" s="35"/>
      <c r="Y624" s="35"/>
      <c r="Z624" s="35"/>
      <c r="AA624" s="35"/>
      <c r="AB624" s="35"/>
      <c r="AC624" s="35"/>
      <c r="AD624" s="35"/>
      <c r="AE624" s="35"/>
      <c r="AF624" s="35"/>
      <c r="AG624" s="35"/>
      <c r="AH624" s="35"/>
      <c r="AI624" s="35"/>
      <c r="AJ624" s="35"/>
      <c r="AK624" s="35"/>
      <c r="AL624" s="35"/>
      <c r="AM624" s="35"/>
      <c r="AN624" s="35"/>
      <c r="AO624" s="35"/>
      <c r="AP624" s="35"/>
      <c r="AQ624" s="35"/>
      <c r="AR624" s="35"/>
      <c r="AS624" s="35"/>
      <c r="AT624" s="35"/>
      <c r="AU624" s="35"/>
      <c r="AV624" s="35"/>
      <c r="AW624" s="35"/>
      <c r="AX624" s="35"/>
      <c r="AY624" s="35"/>
      <c r="AZ624" s="35"/>
      <c r="BA624" s="35"/>
      <c r="BB624" s="35"/>
      <c r="BC624" s="35"/>
      <c r="BD624" s="35"/>
      <c r="BE624" s="35"/>
      <c r="BF624" s="35"/>
      <c r="BG624" s="35"/>
      <c r="BH624" s="35"/>
      <c r="BI624" s="35"/>
      <c r="BJ624" s="35"/>
      <c r="BK624" s="35"/>
      <c r="BL624" s="35"/>
      <c r="BM624" s="35"/>
    </row>
    <row r="625" customFormat="false" ht="12" hidden="false" customHeight="true" outlineLevel="0" collapsed="false">
      <c r="A625" s="35"/>
      <c r="B625" s="35"/>
      <c r="C625" s="35"/>
      <c r="D625" s="35"/>
      <c r="E625" s="35"/>
      <c r="F625" s="35"/>
      <c r="G625" s="35"/>
      <c r="H625" s="35"/>
      <c r="I625" s="35"/>
      <c r="J625" s="35"/>
      <c r="K625" s="35"/>
      <c r="L625" s="35"/>
      <c r="M625" s="35"/>
      <c r="N625" s="35"/>
      <c r="O625" s="35"/>
      <c r="P625" s="35"/>
      <c r="Q625" s="35"/>
      <c r="R625" s="35"/>
      <c r="S625" s="35"/>
      <c r="T625" s="35"/>
      <c r="U625" s="35"/>
      <c r="V625" s="35"/>
      <c r="W625" s="35"/>
      <c r="X625" s="35"/>
      <c r="Y625" s="35"/>
      <c r="Z625" s="35"/>
      <c r="AA625" s="35"/>
      <c r="AB625" s="35"/>
      <c r="AC625" s="35"/>
      <c r="AD625" s="35"/>
      <c r="AE625" s="35"/>
      <c r="AF625" s="35"/>
      <c r="AG625" s="35"/>
      <c r="AH625" s="35"/>
      <c r="AI625" s="35"/>
      <c r="AJ625" s="35"/>
      <c r="AK625" s="35"/>
      <c r="AL625" s="35"/>
      <c r="AM625" s="35"/>
      <c r="AN625" s="35"/>
      <c r="AO625" s="35"/>
      <c r="AP625" s="35"/>
      <c r="AQ625" s="35"/>
      <c r="AR625" s="35"/>
      <c r="AS625" s="35"/>
      <c r="AT625" s="35"/>
      <c r="AU625" s="35"/>
      <c r="AV625" s="35"/>
      <c r="AW625" s="35"/>
      <c r="AX625" s="35"/>
      <c r="AY625" s="35"/>
      <c r="AZ625" s="35"/>
      <c r="BA625" s="35"/>
      <c r="BB625" s="35"/>
      <c r="BC625" s="35"/>
      <c r="BD625" s="35"/>
      <c r="BE625" s="35"/>
      <c r="BF625" s="35"/>
      <c r="BG625" s="35"/>
      <c r="BH625" s="35"/>
      <c r="BI625" s="35"/>
      <c r="BJ625" s="35"/>
      <c r="BK625" s="35"/>
      <c r="BL625" s="35"/>
      <c r="BM625" s="35"/>
    </row>
    <row r="626" customFormat="false" ht="12" hidden="false" customHeight="true" outlineLevel="0" collapsed="false">
      <c r="A626" s="35"/>
      <c r="B626" s="35"/>
      <c r="C626" s="35"/>
      <c r="D626" s="35"/>
      <c r="E626" s="35"/>
      <c r="F626" s="35"/>
      <c r="G626" s="35"/>
      <c r="H626" s="35"/>
      <c r="I626" s="35"/>
      <c r="J626" s="35"/>
      <c r="K626" s="35"/>
      <c r="L626" s="35"/>
      <c r="M626" s="35"/>
      <c r="N626" s="35"/>
      <c r="O626" s="35"/>
      <c r="P626" s="35"/>
      <c r="Q626" s="35"/>
      <c r="R626" s="35"/>
      <c r="S626" s="35"/>
      <c r="T626" s="35"/>
      <c r="U626" s="35"/>
      <c r="V626" s="35"/>
      <c r="W626" s="35"/>
      <c r="X626" s="35"/>
      <c r="Y626" s="35"/>
      <c r="Z626" s="35"/>
      <c r="AA626" s="35"/>
      <c r="AB626" s="35"/>
      <c r="AC626" s="35"/>
      <c r="AD626" s="35"/>
      <c r="AE626" s="35"/>
      <c r="AF626" s="35"/>
      <c r="AG626" s="35"/>
      <c r="AH626" s="35"/>
      <c r="AI626" s="35"/>
      <c r="AJ626" s="35"/>
      <c r="AK626" s="35"/>
      <c r="AL626" s="35"/>
      <c r="AM626" s="35"/>
      <c r="AN626" s="35"/>
      <c r="AO626" s="35"/>
      <c r="AP626" s="35"/>
      <c r="AQ626" s="35"/>
      <c r="AR626" s="35"/>
      <c r="AS626" s="35"/>
      <c r="AT626" s="35"/>
      <c r="AU626" s="35"/>
      <c r="AV626" s="35"/>
      <c r="AW626" s="35"/>
      <c r="AX626" s="35"/>
      <c r="AY626" s="35"/>
      <c r="AZ626" s="35"/>
      <c r="BA626" s="35"/>
      <c r="BB626" s="35"/>
      <c r="BC626" s="35"/>
      <c r="BD626" s="35"/>
      <c r="BE626" s="35"/>
      <c r="BF626" s="35"/>
      <c r="BG626" s="35"/>
      <c r="BH626" s="35"/>
      <c r="BI626" s="35"/>
      <c r="BJ626" s="35"/>
      <c r="BK626" s="35"/>
      <c r="BL626" s="35"/>
      <c r="BM626" s="35"/>
    </row>
    <row r="627" customFormat="false" ht="12" hidden="false" customHeight="true" outlineLevel="0" collapsed="false">
      <c r="A627" s="35"/>
      <c r="B627" s="35"/>
      <c r="C627" s="35"/>
      <c r="D627" s="35"/>
      <c r="E627" s="35"/>
      <c r="F627" s="35"/>
      <c r="G627" s="35"/>
      <c r="H627" s="35"/>
      <c r="I627" s="35"/>
      <c r="J627" s="35"/>
      <c r="K627" s="35"/>
      <c r="L627" s="35"/>
      <c r="M627" s="35"/>
      <c r="N627" s="35"/>
      <c r="O627" s="35"/>
      <c r="P627" s="35"/>
      <c r="Q627" s="35"/>
      <c r="R627" s="35"/>
      <c r="S627" s="35"/>
      <c r="T627" s="35"/>
      <c r="U627" s="35"/>
      <c r="V627" s="35"/>
      <c r="W627" s="35"/>
      <c r="X627" s="35"/>
      <c r="Y627" s="35"/>
      <c r="Z627" s="35"/>
      <c r="AA627" s="35"/>
      <c r="AB627" s="35"/>
      <c r="AC627" s="35"/>
      <c r="AD627" s="35"/>
      <c r="AE627" s="35"/>
      <c r="AF627" s="35"/>
      <c r="AG627" s="35"/>
      <c r="AH627" s="35"/>
      <c r="AI627" s="35"/>
      <c r="AJ627" s="35"/>
      <c r="AK627" s="35"/>
      <c r="AL627" s="35"/>
      <c r="AM627" s="35"/>
      <c r="AN627" s="35"/>
      <c r="AO627" s="35"/>
      <c r="AP627" s="35"/>
      <c r="AQ627" s="35"/>
      <c r="AR627" s="35"/>
      <c r="AS627" s="35"/>
      <c r="AT627" s="35"/>
      <c r="AU627" s="35"/>
      <c r="AV627" s="35"/>
      <c r="AW627" s="35"/>
      <c r="AX627" s="35"/>
      <c r="AY627" s="35"/>
      <c r="AZ627" s="35"/>
      <c r="BA627" s="35"/>
      <c r="BB627" s="35"/>
      <c r="BC627" s="35"/>
      <c r="BD627" s="35"/>
      <c r="BE627" s="35"/>
      <c r="BF627" s="35"/>
      <c r="BG627" s="35"/>
      <c r="BH627" s="35"/>
      <c r="BI627" s="35"/>
      <c r="BJ627" s="35"/>
      <c r="BK627" s="35"/>
      <c r="BL627" s="35"/>
      <c r="BM627" s="35"/>
    </row>
    <row r="628" customFormat="false" ht="12" hidden="false" customHeight="true" outlineLevel="0" collapsed="false">
      <c r="A628" s="35"/>
      <c r="B628" s="35"/>
      <c r="C628" s="35"/>
      <c r="D628" s="35"/>
      <c r="E628" s="35"/>
      <c r="F628" s="35"/>
      <c r="G628" s="35"/>
      <c r="H628" s="35"/>
      <c r="I628" s="35"/>
      <c r="J628" s="35"/>
      <c r="K628" s="35"/>
      <c r="L628" s="35"/>
      <c r="M628" s="35"/>
      <c r="N628" s="35"/>
      <c r="O628" s="35"/>
      <c r="P628" s="35"/>
      <c r="Q628" s="35"/>
      <c r="R628" s="35"/>
      <c r="S628" s="35"/>
      <c r="T628" s="35"/>
      <c r="U628" s="35"/>
      <c r="V628" s="35"/>
      <c r="W628" s="35"/>
      <c r="X628" s="35"/>
      <c r="Y628" s="35"/>
      <c r="Z628" s="35"/>
      <c r="AA628" s="35"/>
      <c r="AB628" s="35"/>
      <c r="AC628" s="35"/>
      <c r="AD628" s="35"/>
      <c r="AE628" s="35"/>
      <c r="AF628" s="35"/>
      <c r="AG628" s="35"/>
      <c r="AH628" s="35"/>
      <c r="AI628" s="35"/>
      <c r="AJ628" s="35"/>
      <c r="AK628" s="35"/>
      <c r="AL628" s="35"/>
      <c r="AM628" s="35"/>
      <c r="AN628" s="35"/>
      <c r="AO628" s="35"/>
      <c r="AP628" s="35"/>
      <c r="AQ628" s="35"/>
      <c r="AR628" s="35"/>
      <c r="AS628" s="35"/>
      <c r="AT628" s="35"/>
      <c r="AU628" s="35"/>
      <c r="AV628" s="35"/>
      <c r="AW628" s="35"/>
      <c r="AX628" s="35"/>
      <c r="AY628" s="35"/>
      <c r="AZ628" s="35"/>
      <c r="BA628" s="35"/>
      <c r="BB628" s="35"/>
      <c r="BC628" s="35"/>
      <c r="BD628" s="35"/>
      <c r="BE628" s="35"/>
      <c r="BF628" s="35"/>
      <c r="BG628" s="35"/>
      <c r="BH628" s="35"/>
      <c r="BI628" s="35"/>
      <c r="BJ628" s="35"/>
      <c r="BK628" s="35"/>
      <c r="BL628" s="35"/>
      <c r="BM628" s="35"/>
    </row>
    <row r="629" customFormat="false" ht="12" hidden="false" customHeight="true" outlineLevel="0" collapsed="false">
      <c r="A629" s="35"/>
      <c r="B629" s="35"/>
      <c r="C629" s="35"/>
      <c r="D629" s="35"/>
      <c r="E629" s="35"/>
      <c r="F629" s="35"/>
      <c r="G629" s="35"/>
      <c r="H629" s="35"/>
      <c r="I629" s="35"/>
      <c r="J629" s="35"/>
      <c r="K629" s="35"/>
      <c r="L629" s="35"/>
      <c r="M629" s="35"/>
      <c r="N629" s="35"/>
      <c r="O629" s="35"/>
      <c r="P629" s="35"/>
      <c r="Q629" s="35"/>
      <c r="R629" s="35"/>
      <c r="S629" s="35"/>
      <c r="T629" s="35"/>
      <c r="U629" s="35"/>
      <c r="V629" s="35"/>
      <c r="W629" s="35"/>
      <c r="X629" s="35"/>
      <c r="Y629" s="35"/>
      <c r="Z629" s="35"/>
      <c r="AA629" s="35"/>
      <c r="AB629" s="35"/>
      <c r="AC629" s="35"/>
      <c r="AD629" s="35"/>
      <c r="AE629" s="35"/>
      <c r="AF629" s="35"/>
      <c r="AG629" s="35"/>
      <c r="AH629" s="35"/>
      <c r="AI629" s="35"/>
      <c r="AJ629" s="35"/>
      <c r="AK629" s="35"/>
      <c r="AL629" s="35"/>
      <c r="AM629" s="35"/>
      <c r="AN629" s="35"/>
      <c r="AO629" s="35"/>
      <c r="AP629" s="35"/>
      <c r="AQ629" s="35"/>
      <c r="AR629" s="35"/>
      <c r="AS629" s="35"/>
      <c r="AT629" s="35"/>
      <c r="AU629" s="35"/>
      <c r="AV629" s="35"/>
      <c r="AW629" s="35"/>
      <c r="AX629" s="35"/>
      <c r="AY629" s="35"/>
      <c r="AZ629" s="35"/>
      <c r="BA629" s="35"/>
      <c r="BB629" s="35"/>
      <c r="BC629" s="35"/>
      <c r="BD629" s="35"/>
      <c r="BE629" s="35"/>
      <c r="BF629" s="35"/>
      <c r="BG629" s="35"/>
      <c r="BH629" s="35"/>
      <c r="BI629" s="35"/>
      <c r="BJ629" s="35"/>
      <c r="BK629" s="35"/>
      <c r="BL629" s="35"/>
      <c r="BM629" s="35"/>
    </row>
    <row r="630" customFormat="false" ht="12" hidden="false" customHeight="true" outlineLevel="0" collapsed="false">
      <c r="A630" s="35"/>
      <c r="B630" s="35"/>
      <c r="C630" s="35"/>
      <c r="D630" s="35"/>
      <c r="E630" s="35"/>
      <c r="F630" s="35"/>
      <c r="G630" s="35"/>
      <c r="H630" s="35"/>
      <c r="I630" s="35"/>
      <c r="J630" s="35"/>
      <c r="K630" s="35"/>
      <c r="L630" s="35"/>
      <c r="M630" s="35"/>
      <c r="N630" s="35"/>
      <c r="O630" s="35"/>
      <c r="P630" s="35"/>
      <c r="Q630" s="35"/>
      <c r="R630" s="35"/>
      <c r="S630" s="35"/>
      <c r="T630" s="35"/>
      <c r="U630" s="35"/>
      <c r="V630" s="35"/>
      <c r="W630" s="35"/>
      <c r="X630" s="35"/>
      <c r="Y630" s="35"/>
      <c r="Z630" s="35"/>
      <c r="AA630" s="35"/>
      <c r="AB630" s="35"/>
      <c r="AC630" s="35"/>
      <c r="AD630" s="35"/>
      <c r="AE630" s="35"/>
      <c r="AF630" s="35"/>
      <c r="AG630" s="35"/>
      <c r="AH630" s="35"/>
      <c r="AI630" s="35"/>
      <c r="AJ630" s="35"/>
      <c r="AK630" s="35"/>
      <c r="AL630" s="35"/>
      <c r="AM630" s="35"/>
      <c r="AN630" s="35"/>
      <c r="AO630" s="35"/>
      <c r="AP630" s="35"/>
      <c r="AQ630" s="35"/>
      <c r="AR630" s="35"/>
      <c r="AS630" s="35"/>
      <c r="AT630" s="35"/>
      <c r="AU630" s="35"/>
      <c r="AV630" s="35"/>
      <c r="AW630" s="35"/>
      <c r="AX630" s="35"/>
      <c r="AY630" s="35"/>
      <c r="AZ630" s="35"/>
      <c r="BA630" s="35"/>
      <c r="BB630" s="35"/>
      <c r="BC630" s="35"/>
      <c r="BD630" s="35"/>
      <c r="BE630" s="35"/>
      <c r="BF630" s="35"/>
      <c r="BG630" s="35"/>
      <c r="BH630" s="35"/>
      <c r="BI630" s="35"/>
      <c r="BJ630" s="35"/>
      <c r="BK630" s="35"/>
      <c r="BL630" s="35"/>
      <c r="BM630" s="35"/>
    </row>
    <row r="631" customFormat="false" ht="12" hidden="false" customHeight="true" outlineLevel="0" collapsed="false">
      <c r="A631" s="35"/>
      <c r="B631" s="35"/>
      <c r="C631" s="35"/>
      <c r="D631" s="35"/>
      <c r="E631" s="35"/>
      <c r="F631" s="35"/>
      <c r="G631" s="35"/>
      <c r="H631" s="35"/>
      <c r="I631" s="35"/>
      <c r="J631" s="35"/>
      <c r="K631" s="35"/>
      <c r="L631" s="35"/>
      <c r="M631" s="35"/>
      <c r="N631" s="35"/>
      <c r="O631" s="35"/>
      <c r="P631" s="35"/>
      <c r="Q631" s="35"/>
      <c r="R631" s="35"/>
      <c r="S631" s="35"/>
      <c r="T631" s="35"/>
      <c r="U631" s="35"/>
      <c r="V631" s="35"/>
      <c r="W631" s="35"/>
      <c r="X631" s="35"/>
      <c r="Y631" s="35"/>
      <c r="Z631" s="35"/>
      <c r="AA631" s="35"/>
      <c r="AB631" s="35"/>
      <c r="AC631" s="35"/>
      <c r="AD631" s="35"/>
      <c r="AE631" s="35"/>
      <c r="AF631" s="35"/>
      <c r="AG631" s="35"/>
      <c r="AH631" s="35"/>
      <c r="AI631" s="35"/>
      <c r="AJ631" s="35"/>
      <c r="AK631" s="35"/>
      <c r="AL631" s="35"/>
      <c r="AM631" s="35"/>
      <c r="AN631" s="35"/>
      <c r="AO631" s="35"/>
      <c r="AP631" s="35"/>
      <c r="AQ631" s="35"/>
      <c r="AR631" s="35"/>
      <c r="AS631" s="35"/>
      <c r="AT631" s="35"/>
      <c r="AU631" s="35"/>
      <c r="AV631" s="35"/>
      <c r="AW631" s="35"/>
      <c r="AX631" s="35"/>
      <c r="AY631" s="35"/>
      <c r="AZ631" s="35"/>
      <c r="BA631" s="35"/>
      <c r="BB631" s="35"/>
      <c r="BC631" s="35"/>
      <c r="BD631" s="35"/>
      <c r="BE631" s="35"/>
      <c r="BF631" s="35"/>
      <c r="BG631" s="35"/>
      <c r="BH631" s="35"/>
      <c r="BI631" s="35"/>
      <c r="BJ631" s="35"/>
      <c r="BK631" s="35"/>
      <c r="BL631" s="35"/>
      <c r="BM631" s="35"/>
    </row>
    <row r="632" customFormat="false" ht="12" hidden="false" customHeight="true" outlineLevel="0" collapsed="false">
      <c r="A632" s="35"/>
      <c r="B632" s="35"/>
      <c r="C632" s="35"/>
      <c r="D632" s="35"/>
      <c r="E632" s="35"/>
      <c r="F632" s="35"/>
      <c r="G632" s="35"/>
      <c r="H632" s="35"/>
      <c r="I632" s="35"/>
      <c r="J632" s="35"/>
      <c r="K632" s="35"/>
      <c r="L632" s="35"/>
      <c r="M632" s="35"/>
      <c r="N632" s="35"/>
      <c r="O632" s="35"/>
      <c r="P632" s="35"/>
      <c r="Q632" s="35"/>
      <c r="R632" s="35"/>
      <c r="S632" s="35"/>
      <c r="T632" s="35"/>
      <c r="U632" s="35"/>
      <c r="V632" s="35"/>
      <c r="W632" s="35"/>
      <c r="X632" s="35"/>
      <c r="Y632" s="35"/>
      <c r="Z632" s="35"/>
      <c r="AA632" s="35"/>
      <c r="AB632" s="35"/>
      <c r="AC632" s="35"/>
      <c r="AD632" s="35"/>
      <c r="AE632" s="35"/>
      <c r="AF632" s="35"/>
      <c r="AG632" s="35"/>
      <c r="AH632" s="35"/>
      <c r="AI632" s="35"/>
      <c r="AJ632" s="35"/>
      <c r="AK632" s="35"/>
      <c r="AL632" s="35"/>
      <c r="AM632" s="35"/>
      <c r="AN632" s="35"/>
      <c r="AO632" s="35"/>
      <c r="AP632" s="35"/>
      <c r="AQ632" s="35"/>
      <c r="AR632" s="35"/>
      <c r="AS632" s="35"/>
      <c r="AT632" s="35"/>
      <c r="AU632" s="35"/>
      <c r="AV632" s="35"/>
      <c r="AW632" s="35"/>
      <c r="AX632" s="35"/>
      <c r="AY632" s="35"/>
      <c r="AZ632" s="35"/>
      <c r="BA632" s="35"/>
      <c r="BB632" s="35"/>
      <c r="BC632" s="35"/>
      <c r="BD632" s="35"/>
      <c r="BE632" s="35"/>
      <c r="BF632" s="35"/>
      <c r="BG632" s="35"/>
      <c r="BH632" s="35"/>
      <c r="BI632" s="35"/>
      <c r="BJ632" s="35"/>
      <c r="BK632" s="35"/>
      <c r="BL632" s="35"/>
      <c r="BM632" s="35"/>
    </row>
    <row r="633" customFormat="false" ht="12" hidden="false" customHeight="true" outlineLevel="0" collapsed="false">
      <c r="A633" s="35"/>
      <c r="B633" s="35"/>
      <c r="C633" s="35"/>
      <c r="D633" s="35"/>
      <c r="E633" s="35"/>
      <c r="F633" s="35"/>
      <c r="G633" s="35"/>
      <c r="H633" s="35"/>
      <c r="I633" s="35"/>
      <c r="J633" s="35"/>
      <c r="K633" s="35"/>
      <c r="L633" s="35"/>
      <c r="M633" s="35"/>
      <c r="N633" s="35"/>
      <c r="O633" s="35"/>
      <c r="P633" s="35"/>
      <c r="Q633" s="35"/>
      <c r="R633" s="35"/>
      <c r="S633" s="35"/>
      <c r="T633" s="35"/>
      <c r="U633" s="35"/>
      <c r="V633" s="35"/>
      <c r="W633" s="35"/>
      <c r="X633" s="35"/>
      <c r="Y633" s="35"/>
      <c r="Z633" s="35"/>
      <c r="AA633" s="35"/>
      <c r="AB633" s="35"/>
      <c r="AC633" s="35"/>
      <c r="AD633" s="35"/>
      <c r="AE633" s="35"/>
      <c r="AF633" s="35"/>
      <c r="AG633" s="35"/>
      <c r="AH633" s="35"/>
      <c r="AI633" s="35"/>
      <c r="AJ633" s="35"/>
      <c r="AK633" s="35"/>
      <c r="AL633" s="35"/>
      <c r="AM633" s="35"/>
      <c r="AN633" s="35"/>
      <c r="AO633" s="35"/>
      <c r="AP633" s="35"/>
      <c r="AQ633" s="35"/>
      <c r="AR633" s="35"/>
      <c r="AS633" s="35"/>
      <c r="AT633" s="35"/>
      <c r="AU633" s="35"/>
      <c r="AV633" s="35"/>
      <c r="AW633" s="35"/>
      <c r="AX633" s="35"/>
      <c r="AY633" s="35"/>
      <c r="AZ633" s="35"/>
      <c r="BA633" s="35"/>
      <c r="BB633" s="35"/>
      <c r="BC633" s="35"/>
      <c r="BD633" s="35"/>
      <c r="BE633" s="35"/>
      <c r="BF633" s="35"/>
      <c r="BG633" s="35"/>
      <c r="BH633" s="35"/>
      <c r="BI633" s="35"/>
      <c r="BJ633" s="35"/>
      <c r="BK633" s="35"/>
      <c r="BL633" s="35"/>
      <c r="BM633" s="35"/>
    </row>
    <row r="634" customFormat="false" ht="12" hidden="false" customHeight="true" outlineLevel="0" collapsed="false">
      <c r="A634" s="35"/>
      <c r="B634" s="35"/>
      <c r="C634" s="35"/>
      <c r="D634" s="35"/>
      <c r="E634" s="35"/>
      <c r="F634" s="35"/>
      <c r="G634" s="35"/>
      <c r="H634" s="35"/>
      <c r="I634" s="35"/>
      <c r="J634" s="35"/>
      <c r="K634" s="35"/>
      <c r="L634" s="35"/>
      <c r="M634" s="35"/>
      <c r="N634" s="35"/>
      <c r="O634" s="35"/>
      <c r="P634" s="35"/>
      <c r="Q634" s="35"/>
      <c r="R634" s="35"/>
      <c r="S634" s="35"/>
      <c r="T634" s="35"/>
      <c r="U634" s="35"/>
      <c r="V634" s="35"/>
      <c r="W634" s="35"/>
      <c r="X634" s="35"/>
      <c r="Y634" s="35"/>
      <c r="Z634" s="35"/>
      <c r="AA634" s="35"/>
      <c r="AB634" s="35"/>
      <c r="AC634" s="35"/>
      <c r="AD634" s="35"/>
      <c r="AE634" s="35"/>
      <c r="AF634" s="35"/>
      <c r="AG634" s="35"/>
      <c r="AH634" s="35"/>
      <c r="AI634" s="35"/>
      <c r="AJ634" s="35"/>
      <c r="AK634" s="35"/>
      <c r="AL634" s="35"/>
      <c r="AM634" s="35"/>
      <c r="AN634" s="35"/>
      <c r="AO634" s="35"/>
      <c r="AP634" s="35"/>
      <c r="AQ634" s="35"/>
      <c r="AR634" s="35"/>
      <c r="AS634" s="35"/>
      <c r="AT634" s="35"/>
      <c r="AU634" s="35"/>
      <c r="AV634" s="35"/>
      <c r="AW634" s="35"/>
      <c r="AX634" s="35"/>
      <c r="AY634" s="35"/>
      <c r="AZ634" s="35"/>
      <c r="BA634" s="35"/>
      <c r="BB634" s="35"/>
      <c r="BC634" s="35"/>
      <c r="BD634" s="35"/>
      <c r="BE634" s="35"/>
      <c r="BF634" s="35"/>
      <c r="BG634" s="35"/>
      <c r="BH634" s="35"/>
      <c r="BI634" s="35"/>
      <c r="BJ634" s="35"/>
      <c r="BK634" s="35"/>
      <c r="BL634" s="35"/>
      <c r="BM634" s="35"/>
    </row>
    <row r="635" customFormat="false" ht="12" hidden="false" customHeight="true" outlineLevel="0" collapsed="false">
      <c r="A635" s="35"/>
      <c r="B635" s="35"/>
      <c r="C635" s="35"/>
      <c r="D635" s="35"/>
      <c r="E635" s="35"/>
      <c r="F635" s="35"/>
      <c r="G635" s="35"/>
      <c r="H635" s="35"/>
      <c r="I635" s="35"/>
      <c r="J635" s="35"/>
      <c r="K635" s="35"/>
      <c r="L635" s="35"/>
      <c r="M635" s="35"/>
      <c r="N635" s="35"/>
      <c r="O635" s="35"/>
      <c r="P635" s="35"/>
      <c r="Q635" s="35"/>
      <c r="R635" s="35"/>
      <c r="S635" s="35"/>
      <c r="T635" s="35"/>
      <c r="U635" s="35"/>
      <c r="V635" s="35"/>
      <c r="W635" s="35"/>
      <c r="X635" s="35"/>
      <c r="Y635" s="35"/>
      <c r="Z635" s="35"/>
      <c r="AA635" s="35"/>
      <c r="AB635" s="35"/>
      <c r="AC635" s="35"/>
      <c r="AD635" s="35"/>
      <c r="AE635" s="35"/>
      <c r="AF635" s="35"/>
      <c r="AG635" s="35"/>
      <c r="AH635" s="35"/>
      <c r="AI635" s="35"/>
      <c r="AJ635" s="35"/>
      <c r="AK635" s="35"/>
      <c r="AL635" s="35"/>
      <c r="AM635" s="35"/>
      <c r="AN635" s="35"/>
      <c r="AO635" s="35"/>
      <c r="AP635" s="35"/>
      <c r="AQ635" s="35"/>
      <c r="AR635" s="35"/>
      <c r="AS635" s="35"/>
      <c r="AT635" s="35"/>
      <c r="AU635" s="35"/>
      <c r="AV635" s="35"/>
      <c r="AW635" s="35"/>
      <c r="AX635" s="35"/>
      <c r="AY635" s="35"/>
      <c r="AZ635" s="35"/>
      <c r="BA635" s="35"/>
      <c r="BB635" s="35"/>
      <c r="BC635" s="35"/>
      <c r="BD635" s="35"/>
      <c r="BE635" s="35"/>
      <c r="BF635" s="35"/>
      <c r="BG635" s="35"/>
      <c r="BH635" s="35"/>
      <c r="BI635" s="35"/>
      <c r="BJ635" s="35"/>
      <c r="BK635" s="35"/>
      <c r="BL635" s="35"/>
      <c r="BM635" s="35"/>
    </row>
    <row r="636" customFormat="false" ht="12" hidden="false" customHeight="true" outlineLevel="0" collapsed="false">
      <c r="A636" s="35"/>
      <c r="B636" s="35"/>
      <c r="C636" s="35"/>
      <c r="D636" s="35"/>
      <c r="E636" s="35"/>
      <c r="F636" s="35"/>
      <c r="G636" s="35"/>
      <c r="H636" s="35"/>
      <c r="I636" s="35"/>
      <c r="J636" s="35"/>
      <c r="K636" s="35"/>
      <c r="L636" s="35"/>
      <c r="M636" s="35"/>
      <c r="N636" s="35"/>
      <c r="O636" s="35"/>
      <c r="P636" s="35"/>
      <c r="Q636" s="35"/>
      <c r="R636" s="35"/>
      <c r="S636" s="35"/>
      <c r="T636" s="35"/>
      <c r="U636" s="35"/>
      <c r="V636" s="35"/>
      <c r="W636" s="35"/>
      <c r="X636" s="35"/>
      <c r="Y636" s="35"/>
      <c r="Z636" s="35"/>
      <c r="AA636" s="35"/>
      <c r="AB636" s="35"/>
      <c r="AC636" s="35"/>
      <c r="AD636" s="35"/>
      <c r="AE636" s="35"/>
      <c r="AF636" s="35"/>
      <c r="AG636" s="35"/>
      <c r="AH636" s="35"/>
      <c r="AI636" s="35"/>
      <c r="AJ636" s="35"/>
      <c r="AK636" s="35"/>
      <c r="AL636" s="35"/>
      <c r="AM636" s="35"/>
      <c r="AN636" s="35"/>
      <c r="AO636" s="35"/>
      <c r="AP636" s="35"/>
      <c r="AQ636" s="35"/>
      <c r="AR636" s="35"/>
      <c r="AS636" s="35"/>
      <c r="AT636" s="35"/>
      <c r="AU636" s="35"/>
      <c r="AV636" s="35"/>
      <c r="AW636" s="35"/>
      <c r="AX636" s="35"/>
      <c r="AY636" s="35"/>
      <c r="AZ636" s="35"/>
      <c r="BA636" s="35"/>
      <c r="BB636" s="35"/>
      <c r="BC636" s="35"/>
      <c r="BD636" s="35"/>
      <c r="BE636" s="35"/>
      <c r="BF636" s="35"/>
      <c r="BG636" s="35"/>
      <c r="BH636" s="35"/>
      <c r="BI636" s="35"/>
      <c r="BJ636" s="35"/>
      <c r="BK636" s="35"/>
      <c r="BL636" s="35"/>
      <c r="BM636" s="35"/>
    </row>
    <row r="637" customFormat="false" ht="12" hidden="false" customHeight="true" outlineLevel="0" collapsed="false">
      <c r="A637" s="35"/>
      <c r="B637" s="35"/>
      <c r="C637" s="35"/>
      <c r="D637" s="35"/>
      <c r="E637" s="35"/>
      <c r="F637" s="35"/>
      <c r="G637" s="35"/>
      <c r="H637" s="35"/>
      <c r="I637" s="35"/>
      <c r="J637" s="35"/>
      <c r="K637" s="35"/>
      <c r="L637" s="35"/>
      <c r="M637" s="35"/>
      <c r="N637" s="35"/>
      <c r="O637" s="35"/>
      <c r="P637" s="35"/>
      <c r="Q637" s="35"/>
      <c r="R637" s="35"/>
      <c r="S637" s="35"/>
      <c r="T637" s="35"/>
      <c r="U637" s="35"/>
      <c r="V637" s="35"/>
      <c r="W637" s="35"/>
      <c r="X637" s="35"/>
      <c r="Y637" s="35"/>
      <c r="Z637" s="35"/>
      <c r="AA637" s="35"/>
      <c r="AB637" s="35"/>
      <c r="AC637" s="35"/>
      <c r="AD637" s="35"/>
      <c r="AE637" s="35"/>
      <c r="AF637" s="35"/>
      <c r="AG637" s="35"/>
      <c r="AH637" s="35"/>
      <c r="AI637" s="35"/>
      <c r="AJ637" s="35"/>
      <c r="AK637" s="35"/>
      <c r="AL637" s="35"/>
      <c r="AM637" s="35"/>
      <c r="AN637" s="35"/>
      <c r="AO637" s="35"/>
      <c r="AP637" s="35"/>
      <c r="AQ637" s="35"/>
      <c r="AR637" s="35"/>
      <c r="AS637" s="35"/>
      <c r="AT637" s="35"/>
      <c r="AU637" s="35"/>
      <c r="AV637" s="35"/>
      <c r="AW637" s="35"/>
      <c r="AX637" s="35"/>
      <c r="AY637" s="35"/>
      <c r="AZ637" s="35"/>
      <c r="BA637" s="35"/>
      <c r="BB637" s="35"/>
      <c r="BC637" s="35"/>
      <c r="BD637" s="35"/>
      <c r="BE637" s="35"/>
      <c r="BF637" s="35"/>
      <c r="BG637" s="35"/>
      <c r="BH637" s="35"/>
      <c r="BI637" s="35"/>
      <c r="BJ637" s="35"/>
      <c r="BK637" s="35"/>
      <c r="BL637" s="35"/>
      <c r="BM637" s="35"/>
    </row>
    <row r="638" customFormat="false" ht="12" hidden="false" customHeight="true" outlineLevel="0" collapsed="false">
      <c r="A638" s="35"/>
      <c r="B638" s="35"/>
      <c r="C638" s="35"/>
      <c r="D638" s="35"/>
      <c r="E638" s="35"/>
      <c r="F638" s="35"/>
      <c r="G638" s="35"/>
      <c r="H638" s="35"/>
      <c r="I638" s="35"/>
      <c r="J638" s="35"/>
      <c r="K638" s="35"/>
      <c r="L638" s="35"/>
      <c r="M638" s="35"/>
      <c r="N638" s="35"/>
      <c r="O638" s="35"/>
      <c r="P638" s="35"/>
      <c r="Q638" s="35"/>
      <c r="R638" s="35"/>
      <c r="S638" s="35"/>
      <c r="T638" s="35"/>
      <c r="U638" s="35"/>
      <c r="V638" s="35"/>
      <c r="W638" s="35"/>
      <c r="X638" s="35"/>
      <c r="Y638" s="35"/>
      <c r="Z638" s="35"/>
      <c r="AA638" s="35"/>
      <c r="AB638" s="35"/>
      <c r="AC638" s="35"/>
      <c r="AD638" s="35"/>
      <c r="AE638" s="35"/>
      <c r="AF638" s="35"/>
      <c r="AG638" s="35"/>
      <c r="AH638" s="35"/>
      <c r="AI638" s="35"/>
      <c r="AJ638" s="35"/>
      <c r="AK638" s="35"/>
      <c r="AL638" s="35"/>
      <c r="AM638" s="35"/>
      <c r="AN638" s="35"/>
      <c r="AO638" s="35"/>
      <c r="AP638" s="35"/>
      <c r="AQ638" s="35"/>
      <c r="AR638" s="35"/>
      <c r="AS638" s="35"/>
      <c r="AT638" s="35"/>
      <c r="AU638" s="35"/>
      <c r="AV638" s="35"/>
      <c r="AW638" s="35"/>
      <c r="AX638" s="35"/>
      <c r="AY638" s="35"/>
      <c r="AZ638" s="35"/>
      <c r="BA638" s="35"/>
      <c r="BB638" s="35"/>
      <c r="BC638" s="35"/>
      <c r="BD638" s="35"/>
      <c r="BE638" s="35"/>
      <c r="BF638" s="35"/>
      <c r="BG638" s="35"/>
      <c r="BH638" s="35"/>
      <c r="BI638" s="35"/>
      <c r="BJ638" s="35"/>
      <c r="BK638" s="35"/>
      <c r="BL638" s="35"/>
      <c r="BM638" s="35"/>
    </row>
    <row r="639" customFormat="false" ht="12" hidden="false" customHeight="true" outlineLevel="0" collapsed="false">
      <c r="A639" s="35"/>
      <c r="B639" s="35"/>
      <c r="C639" s="35"/>
      <c r="D639" s="35"/>
      <c r="E639" s="35"/>
      <c r="F639" s="35"/>
      <c r="G639" s="35"/>
      <c r="H639" s="35"/>
      <c r="I639" s="35"/>
      <c r="J639" s="35"/>
      <c r="K639" s="35"/>
      <c r="L639" s="35"/>
      <c r="M639" s="35"/>
      <c r="N639" s="35"/>
      <c r="O639" s="35"/>
      <c r="P639" s="35"/>
      <c r="Q639" s="35"/>
      <c r="R639" s="35"/>
      <c r="S639" s="35"/>
      <c r="T639" s="35"/>
      <c r="U639" s="35"/>
      <c r="V639" s="35"/>
      <c r="W639" s="35"/>
      <c r="X639" s="35"/>
      <c r="Y639" s="35"/>
      <c r="Z639" s="35"/>
      <c r="AA639" s="35"/>
      <c r="AB639" s="35"/>
      <c r="AC639" s="35"/>
      <c r="AD639" s="35"/>
      <c r="AE639" s="35"/>
      <c r="AF639" s="35"/>
      <c r="AG639" s="35"/>
      <c r="AH639" s="35"/>
      <c r="AI639" s="35"/>
      <c r="AJ639" s="35"/>
      <c r="AK639" s="35"/>
      <c r="AL639" s="35"/>
      <c r="AM639" s="35"/>
      <c r="AN639" s="35"/>
      <c r="AO639" s="35"/>
      <c r="AP639" s="35"/>
      <c r="AQ639" s="35"/>
      <c r="AR639" s="35"/>
      <c r="AS639" s="35"/>
      <c r="AT639" s="35"/>
      <c r="AU639" s="35"/>
      <c r="AV639" s="35"/>
      <c r="AW639" s="35"/>
      <c r="AX639" s="35"/>
      <c r="AY639" s="35"/>
      <c r="AZ639" s="35"/>
      <c r="BA639" s="35"/>
      <c r="BB639" s="35"/>
      <c r="BC639" s="35"/>
      <c r="BD639" s="35"/>
      <c r="BE639" s="35"/>
      <c r="BF639" s="35"/>
      <c r="BG639" s="35"/>
      <c r="BH639" s="35"/>
      <c r="BI639" s="35"/>
      <c r="BJ639" s="35"/>
      <c r="BK639" s="35"/>
      <c r="BL639" s="35"/>
      <c r="BM639" s="35"/>
    </row>
    <row r="640" customFormat="false" ht="12" hidden="false" customHeight="true" outlineLevel="0" collapsed="false">
      <c r="A640" s="35"/>
      <c r="B640" s="35"/>
      <c r="C640" s="35"/>
      <c r="D640" s="35"/>
      <c r="E640" s="35"/>
      <c r="F640" s="35"/>
      <c r="G640" s="35"/>
      <c r="H640" s="35"/>
      <c r="I640" s="35"/>
      <c r="J640" s="35"/>
      <c r="K640" s="35"/>
      <c r="L640" s="35"/>
      <c r="M640" s="35"/>
      <c r="N640" s="35"/>
      <c r="O640" s="35"/>
      <c r="P640" s="35"/>
      <c r="Q640" s="35"/>
      <c r="R640" s="35"/>
      <c r="S640" s="35"/>
      <c r="T640" s="35"/>
      <c r="U640" s="35"/>
      <c r="V640" s="35"/>
      <c r="W640" s="35"/>
      <c r="X640" s="35"/>
      <c r="Y640" s="35"/>
      <c r="Z640" s="35"/>
      <c r="AA640" s="35"/>
      <c r="AB640" s="35"/>
      <c r="AC640" s="35"/>
      <c r="AD640" s="35"/>
      <c r="AE640" s="35"/>
      <c r="AF640" s="35"/>
      <c r="AG640" s="35"/>
      <c r="AH640" s="35"/>
      <c r="AI640" s="35"/>
      <c r="AJ640" s="35"/>
      <c r="AK640" s="35"/>
      <c r="AL640" s="35"/>
      <c r="AM640" s="35"/>
      <c r="AN640" s="35"/>
      <c r="AO640" s="35"/>
      <c r="AP640" s="35"/>
      <c r="AQ640" s="35"/>
      <c r="AR640" s="35"/>
      <c r="AS640" s="35"/>
      <c r="AT640" s="35"/>
      <c r="AU640" s="35"/>
      <c r="AV640" s="35"/>
      <c r="AW640" s="35"/>
      <c r="AX640" s="35"/>
      <c r="AY640" s="35"/>
      <c r="AZ640" s="35"/>
      <c r="BA640" s="35"/>
      <c r="BB640" s="35"/>
      <c r="BC640" s="35"/>
      <c r="BD640" s="35"/>
      <c r="BE640" s="35"/>
      <c r="BF640" s="35"/>
      <c r="BG640" s="35"/>
      <c r="BH640" s="35"/>
      <c r="BI640" s="35"/>
      <c r="BJ640" s="35"/>
      <c r="BK640" s="35"/>
      <c r="BL640" s="35"/>
      <c r="BM640" s="35"/>
    </row>
    <row r="641" customFormat="false" ht="12" hidden="false" customHeight="true" outlineLevel="0" collapsed="false">
      <c r="A641" s="35"/>
      <c r="B641" s="35"/>
      <c r="C641" s="35"/>
      <c r="D641" s="35"/>
      <c r="E641" s="35"/>
      <c r="F641" s="35"/>
      <c r="G641" s="35"/>
      <c r="H641" s="35"/>
      <c r="I641" s="35"/>
      <c r="J641" s="35"/>
      <c r="K641" s="35"/>
      <c r="L641" s="35"/>
      <c r="M641" s="35"/>
      <c r="N641" s="35"/>
      <c r="O641" s="35"/>
      <c r="P641" s="35"/>
      <c r="Q641" s="35"/>
      <c r="R641" s="35"/>
      <c r="S641" s="35"/>
      <c r="T641" s="35"/>
      <c r="U641" s="35"/>
      <c r="V641" s="35"/>
      <c r="W641" s="35"/>
      <c r="X641" s="35"/>
      <c r="Y641" s="35"/>
      <c r="Z641" s="35"/>
      <c r="AA641" s="35"/>
      <c r="AB641" s="35"/>
      <c r="AC641" s="35"/>
      <c r="AD641" s="35"/>
      <c r="AE641" s="35"/>
      <c r="AF641" s="35"/>
      <c r="AG641" s="35"/>
      <c r="AH641" s="35"/>
      <c r="AI641" s="35"/>
      <c r="AJ641" s="35"/>
      <c r="AK641" s="35"/>
      <c r="AL641" s="35"/>
      <c r="AM641" s="35"/>
      <c r="AN641" s="35"/>
      <c r="AO641" s="35"/>
      <c r="AP641" s="35"/>
      <c r="AQ641" s="35"/>
      <c r="AR641" s="35"/>
      <c r="AS641" s="35"/>
      <c r="AT641" s="35"/>
      <c r="AU641" s="35"/>
      <c r="AV641" s="35"/>
      <c r="AW641" s="35"/>
      <c r="AX641" s="35"/>
      <c r="AY641" s="35"/>
      <c r="AZ641" s="35"/>
      <c r="BA641" s="35"/>
      <c r="BB641" s="35"/>
      <c r="BC641" s="35"/>
      <c r="BD641" s="35"/>
      <c r="BE641" s="35"/>
      <c r="BF641" s="35"/>
      <c r="BG641" s="35"/>
      <c r="BH641" s="35"/>
      <c r="BI641" s="35"/>
      <c r="BJ641" s="35"/>
      <c r="BK641" s="35"/>
      <c r="BL641" s="35"/>
      <c r="BM641" s="35"/>
    </row>
    <row r="642" customFormat="false" ht="12" hidden="false" customHeight="true" outlineLevel="0" collapsed="false">
      <c r="A642" s="35"/>
      <c r="B642" s="35"/>
      <c r="C642" s="35"/>
      <c r="D642" s="35"/>
      <c r="E642" s="35"/>
      <c r="F642" s="35"/>
      <c r="G642" s="35"/>
      <c r="H642" s="35"/>
      <c r="I642" s="35"/>
      <c r="J642" s="35"/>
      <c r="K642" s="35"/>
      <c r="L642" s="35"/>
      <c r="M642" s="35"/>
      <c r="N642" s="35"/>
      <c r="O642" s="35"/>
      <c r="P642" s="35"/>
      <c r="Q642" s="35"/>
      <c r="R642" s="35"/>
      <c r="S642" s="35"/>
      <c r="T642" s="35"/>
      <c r="U642" s="35"/>
      <c r="V642" s="35"/>
      <c r="W642" s="35"/>
      <c r="X642" s="35"/>
      <c r="Y642" s="35"/>
      <c r="Z642" s="35"/>
      <c r="AA642" s="35"/>
      <c r="AB642" s="35"/>
      <c r="AC642" s="35"/>
      <c r="AD642" s="35"/>
      <c r="AE642" s="35"/>
      <c r="AF642" s="35"/>
      <c r="AG642" s="35"/>
      <c r="AH642" s="35"/>
      <c r="AI642" s="35"/>
      <c r="AJ642" s="35"/>
      <c r="AK642" s="35"/>
      <c r="AL642" s="35"/>
      <c r="AM642" s="35"/>
      <c r="AN642" s="35"/>
      <c r="AO642" s="35"/>
      <c r="AP642" s="35"/>
      <c r="AQ642" s="35"/>
      <c r="AR642" s="35"/>
      <c r="AS642" s="35"/>
      <c r="AT642" s="35"/>
      <c r="AU642" s="35"/>
      <c r="AV642" s="35"/>
      <c r="AW642" s="35"/>
      <c r="AX642" s="35"/>
      <c r="AY642" s="35"/>
      <c r="AZ642" s="35"/>
      <c r="BA642" s="35"/>
      <c r="BB642" s="35"/>
      <c r="BC642" s="35"/>
      <c r="BD642" s="35"/>
      <c r="BE642" s="35"/>
      <c r="BF642" s="35"/>
      <c r="BG642" s="35"/>
      <c r="BH642" s="35"/>
      <c r="BI642" s="35"/>
      <c r="BJ642" s="35"/>
      <c r="BK642" s="35"/>
      <c r="BL642" s="35"/>
      <c r="BM642" s="35"/>
    </row>
    <row r="643" customFormat="false" ht="12" hidden="false" customHeight="true" outlineLevel="0" collapsed="false">
      <c r="A643" s="35"/>
      <c r="B643" s="35"/>
      <c r="C643" s="35"/>
      <c r="D643" s="35"/>
      <c r="E643" s="35"/>
      <c r="F643" s="35"/>
      <c r="G643" s="35"/>
      <c r="H643" s="35"/>
      <c r="I643" s="35"/>
      <c r="J643" s="35"/>
      <c r="K643" s="35"/>
      <c r="L643" s="35"/>
      <c r="M643" s="35"/>
      <c r="N643" s="35"/>
      <c r="O643" s="35"/>
      <c r="P643" s="35"/>
      <c r="Q643" s="35"/>
      <c r="R643" s="35"/>
      <c r="S643" s="35"/>
      <c r="T643" s="35"/>
      <c r="U643" s="35"/>
      <c r="V643" s="35"/>
      <c r="W643" s="35"/>
      <c r="X643" s="35"/>
      <c r="Y643" s="35"/>
      <c r="Z643" s="35"/>
      <c r="AA643" s="35"/>
      <c r="AB643" s="35"/>
      <c r="AC643" s="35"/>
      <c r="AD643" s="35"/>
      <c r="AE643" s="35"/>
      <c r="AF643" s="35"/>
      <c r="AG643" s="35"/>
      <c r="AH643" s="35"/>
      <c r="AI643" s="35"/>
      <c r="AJ643" s="35"/>
      <c r="AK643" s="35"/>
      <c r="AL643" s="35"/>
      <c r="AM643" s="35"/>
      <c r="AN643" s="35"/>
      <c r="AO643" s="35"/>
      <c r="AP643" s="35"/>
      <c r="AQ643" s="35"/>
      <c r="AR643" s="35"/>
      <c r="AS643" s="35"/>
      <c r="AT643" s="35"/>
      <c r="AU643" s="35"/>
      <c r="AV643" s="35"/>
      <c r="AW643" s="35"/>
      <c r="AX643" s="35"/>
      <c r="AY643" s="35"/>
      <c r="AZ643" s="35"/>
      <c r="BA643" s="35"/>
      <c r="BB643" s="35"/>
      <c r="BC643" s="35"/>
      <c r="BD643" s="35"/>
      <c r="BE643" s="35"/>
      <c r="BF643" s="35"/>
      <c r="BG643" s="35"/>
      <c r="BH643" s="35"/>
      <c r="BI643" s="35"/>
      <c r="BJ643" s="35"/>
      <c r="BK643" s="35"/>
      <c r="BL643" s="35"/>
      <c r="BM643" s="35"/>
    </row>
    <row r="644" customFormat="false" ht="12" hidden="false" customHeight="true" outlineLevel="0" collapsed="false">
      <c r="A644" s="35"/>
      <c r="B644" s="35"/>
      <c r="C644" s="35"/>
      <c r="D644" s="35"/>
      <c r="E644" s="35"/>
      <c r="F644" s="35"/>
      <c r="G644" s="35"/>
      <c r="H644" s="35"/>
      <c r="I644" s="35"/>
      <c r="J644" s="35"/>
      <c r="K644" s="35"/>
      <c r="L644" s="35"/>
      <c r="M644" s="35"/>
      <c r="N644" s="35"/>
      <c r="O644" s="35"/>
      <c r="P644" s="35"/>
      <c r="Q644" s="35"/>
      <c r="R644" s="35"/>
      <c r="S644" s="35"/>
      <c r="T644" s="35"/>
      <c r="U644" s="35"/>
      <c r="V644" s="35"/>
      <c r="W644" s="35"/>
      <c r="X644" s="35"/>
      <c r="Y644" s="35"/>
      <c r="Z644" s="35"/>
      <c r="AA644" s="35"/>
      <c r="AB644" s="35"/>
      <c r="AC644" s="35"/>
      <c r="AD644" s="35"/>
      <c r="AE644" s="35"/>
      <c r="AF644" s="35"/>
      <c r="AG644" s="35"/>
      <c r="AH644" s="35"/>
      <c r="AI644" s="35"/>
      <c r="AJ644" s="35"/>
      <c r="AK644" s="35"/>
      <c r="AL644" s="35"/>
      <c r="AM644" s="35"/>
      <c r="AN644" s="35"/>
      <c r="AO644" s="35"/>
      <c r="AP644" s="35"/>
      <c r="AQ644" s="35"/>
      <c r="AR644" s="35"/>
      <c r="AS644" s="35"/>
      <c r="AT644" s="35"/>
      <c r="AU644" s="35"/>
      <c r="AV644" s="35"/>
      <c r="AW644" s="35"/>
      <c r="AX644" s="35"/>
      <c r="AY644" s="35"/>
      <c r="AZ644" s="35"/>
      <c r="BA644" s="35"/>
      <c r="BB644" s="35"/>
      <c r="BC644" s="35"/>
      <c r="BD644" s="35"/>
      <c r="BE644" s="35"/>
      <c r="BF644" s="35"/>
      <c r="BG644" s="35"/>
      <c r="BH644" s="35"/>
      <c r="BI644" s="35"/>
      <c r="BJ644" s="35"/>
      <c r="BK644" s="35"/>
      <c r="BL644" s="35"/>
      <c r="BM644" s="35"/>
    </row>
    <row r="645" customFormat="false" ht="12" hidden="false" customHeight="true" outlineLevel="0" collapsed="false">
      <c r="A645" s="35"/>
      <c r="B645" s="35"/>
      <c r="C645" s="35"/>
      <c r="D645" s="35"/>
      <c r="E645" s="35"/>
      <c r="F645" s="35"/>
      <c r="G645" s="35"/>
      <c r="H645" s="35"/>
      <c r="I645" s="35"/>
      <c r="J645" s="35"/>
      <c r="K645" s="35"/>
      <c r="L645" s="35"/>
      <c r="M645" s="35"/>
      <c r="N645" s="35"/>
      <c r="O645" s="35"/>
      <c r="P645" s="35"/>
      <c r="Q645" s="35"/>
      <c r="R645" s="35"/>
      <c r="S645" s="35"/>
      <c r="T645" s="35"/>
      <c r="U645" s="35"/>
      <c r="V645" s="35"/>
      <c r="W645" s="35"/>
      <c r="X645" s="35"/>
      <c r="Y645" s="35"/>
      <c r="Z645" s="35"/>
      <c r="AA645" s="35"/>
      <c r="AB645" s="35"/>
      <c r="AC645" s="35"/>
      <c r="AD645" s="35"/>
      <c r="AE645" s="35"/>
      <c r="AF645" s="35"/>
      <c r="AG645" s="35"/>
      <c r="AH645" s="35"/>
      <c r="AI645" s="35"/>
      <c r="AJ645" s="35"/>
      <c r="AK645" s="35"/>
      <c r="AL645" s="35"/>
      <c r="AM645" s="35"/>
      <c r="AN645" s="35"/>
      <c r="AO645" s="35"/>
      <c r="AP645" s="35"/>
      <c r="AQ645" s="35"/>
      <c r="AR645" s="35"/>
      <c r="AS645" s="35"/>
      <c r="AT645" s="35"/>
      <c r="AU645" s="35"/>
      <c r="AV645" s="35"/>
      <c r="AW645" s="35"/>
      <c r="AX645" s="35"/>
      <c r="AY645" s="35"/>
      <c r="AZ645" s="35"/>
      <c r="BA645" s="35"/>
      <c r="BB645" s="35"/>
      <c r="BC645" s="35"/>
      <c r="BD645" s="35"/>
      <c r="BE645" s="35"/>
      <c r="BF645" s="35"/>
      <c r="BG645" s="35"/>
      <c r="BH645" s="35"/>
      <c r="BI645" s="35"/>
      <c r="BJ645" s="35"/>
      <c r="BK645" s="35"/>
      <c r="BL645" s="35"/>
      <c r="BM645" s="35"/>
    </row>
    <row r="646" customFormat="false" ht="12" hidden="false" customHeight="true" outlineLevel="0" collapsed="false">
      <c r="A646" s="35"/>
      <c r="B646" s="35"/>
      <c r="C646" s="35"/>
      <c r="D646" s="35"/>
      <c r="E646" s="35"/>
      <c r="F646" s="35"/>
      <c r="G646" s="35"/>
      <c r="H646" s="35"/>
      <c r="I646" s="35"/>
      <c r="J646" s="35"/>
      <c r="K646" s="35"/>
      <c r="L646" s="35"/>
      <c r="M646" s="35"/>
      <c r="N646" s="35"/>
      <c r="O646" s="35"/>
      <c r="P646" s="35"/>
      <c r="Q646" s="35"/>
      <c r="R646" s="35"/>
      <c r="S646" s="35"/>
      <c r="T646" s="35"/>
      <c r="U646" s="35"/>
      <c r="V646" s="35"/>
      <c r="W646" s="35"/>
      <c r="X646" s="35"/>
      <c r="Y646" s="35"/>
      <c r="Z646" s="35"/>
      <c r="AA646" s="35"/>
      <c r="AB646" s="35"/>
      <c r="AC646" s="35"/>
      <c r="AD646" s="35"/>
      <c r="AE646" s="35"/>
      <c r="AF646" s="35"/>
      <c r="AG646" s="35"/>
      <c r="AH646" s="35"/>
      <c r="AI646" s="35"/>
      <c r="AJ646" s="35"/>
      <c r="AK646" s="35"/>
      <c r="AL646" s="35"/>
      <c r="AM646" s="35"/>
      <c r="AN646" s="35"/>
      <c r="AO646" s="35"/>
      <c r="AP646" s="35"/>
      <c r="AQ646" s="35"/>
      <c r="AR646" s="35"/>
      <c r="AS646" s="35"/>
      <c r="AT646" s="35"/>
      <c r="AU646" s="35"/>
      <c r="AV646" s="35"/>
      <c r="AW646" s="35"/>
      <c r="AX646" s="35"/>
      <c r="AY646" s="35"/>
      <c r="AZ646" s="35"/>
      <c r="BA646" s="35"/>
      <c r="BB646" s="35"/>
      <c r="BC646" s="35"/>
      <c r="BD646" s="35"/>
      <c r="BE646" s="35"/>
      <c r="BF646" s="35"/>
      <c r="BG646" s="35"/>
      <c r="BH646" s="35"/>
      <c r="BI646" s="35"/>
      <c r="BJ646" s="35"/>
      <c r="BK646" s="35"/>
      <c r="BL646" s="35"/>
      <c r="BM646" s="35"/>
    </row>
    <row r="647" customFormat="false" ht="12" hidden="false" customHeight="true" outlineLevel="0" collapsed="false">
      <c r="A647" s="35"/>
      <c r="B647" s="35"/>
      <c r="C647" s="35"/>
      <c r="D647" s="35"/>
      <c r="E647" s="35"/>
      <c r="F647" s="35"/>
      <c r="G647" s="35"/>
      <c r="H647" s="35"/>
      <c r="I647" s="35"/>
      <c r="J647" s="35"/>
      <c r="K647" s="35"/>
      <c r="L647" s="35"/>
      <c r="M647" s="35"/>
      <c r="N647" s="35"/>
      <c r="O647" s="35"/>
      <c r="P647" s="35"/>
      <c r="Q647" s="35"/>
      <c r="R647" s="35"/>
      <c r="S647" s="35"/>
      <c r="T647" s="35"/>
      <c r="U647" s="35"/>
      <c r="V647" s="35"/>
      <c r="W647" s="35"/>
      <c r="X647" s="35"/>
      <c r="Y647" s="35"/>
      <c r="Z647" s="35"/>
      <c r="AA647" s="35"/>
      <c r="AB647" s="35"/>
      <c r="AC647" s="35"/>
      <c r="AD647" s="35"/>
      <c r="AE647" s="35"/>
      <c r="AF647" s="35"/>
      <c r="AG647" s="35"/>
      <c r="AH647" s="35"/>
      <c r="AI647" s="35"/>
      <c r="AJ647" s="35"/>
      <c r="AK647" s="35"/>
      <c r="AL647" s="35"/>
      <c r="AM647" s="35"/>
      <c r="AN647" s="35"/>
      <c r="AO647" s="35"/>
      <c r="AP647" s="35"/>
      <c r="AQ647" s="35"/>
      <c r="AR647" s="35"/>
      <c r="AS647" s="35"/>
      <c r="AT647" s="35"/>
      <c r="AU647" s="35"/>
      <c r="AV647" s="35"/>
      <c r="AW647" s="35"/>
      <c r="AX647" s="35"/>
      <c r="AY647" s="35"/>
      <c r="AZ647" s="35"/>
      <c r="BA647" s="35"/>
      <c r="BB647" s="35"/>
      <c r="BC647" s="35"/>
      <c r="BD647" s="35"/>
      <c r="BE647" s="35"/>
      <c r="BF647" s="35"/>
      <c r="BG647" s="35"/>
      <c r="BH647" s="35"/>
      <c r="BI647" s="35"/>
      <c r="BJ647" s="35"/>
      <c r="BK647" s="35"/>
      <c r="BL647" s="35"/>
      <c r="BM647" s="35"/>
    </row>
    <row r="648" customFormat="false" ht="12" hidden="false" customHeight="true" outlineLevel="0" collapsed="false">
      <c r="A648" s="35"/>
      <c r="B648" s="35"/>
      <c r="C648" s="35"/>
      <c r="D648" s="35"/>
      <c r="E648" s="35"/>
      <c r="F648" s="35"/>
      <c r="G648" s="35"/>
      <c r="H648" s="35"/>
      <c r="I648" s="35"/>
      <c r="J648" s="35"/>
      <c r="K648" s="35"/>
      <c r="L648" s="35"/>
      <c r="M648" s="35"/>
      <c r="N648" s="35"/>
      <c r="O648" s="35"/>
      <c r="P648" s="35"/>
      <c r="Q648" s="35"/>
      <c r="R648" s="35"/>
      <c r="S648" s="35"/>
      <c r="T648" s="35"/>
      <c r="U648" s="35"/>
      <c r="V648" s="35"/>
      <c r="W648" s="35"/>
      <c r="X648" s="35"/>
      <c r="Y648" s="35"/>
      <c r="Z648" s="35"/>
      <c r="AA648" s="35"/>
      <c r="AB648" s="35"/>
      <c r="AC648" s="35"/>
      <c r="AD648" s="35"/>
      <c r="AE648" s="35"/>
      <c r="AF648" s="35"/>
      <c r="AG648" s="35"/>
      <c r="AH648" s="35"/>
      <c r="AI648" s="35"/>
      <c r="AJ648" s="35"/>
      <c r="AK648" s="35"/>
      <c r="AL648" s="35"/>
      <c r="AM648" s="35"/>
      <c r="AN648" s="35"/>
      <c r="AO648" s="35"/>
      <c r="AP648" s="35"/>
      <c r="AQ648" s="35"/>
      <c r="AR648" s="35"/>
      <c r="AS648" s="35"/>
      <c r="AT648" s="35"/>
      <c r="AU648" s="35"/>
      <c r="AV648" s="35"/>
      <c r="AW648" s="35"/>
      <c r="AX648" s="35"/>
      <c r="AY648" s="35"/>
      <c r="AZ648" s="35"/>
      <c r="BA648" s="35"/>
      <c r="BB648" s="35"/>
      <c r="BC648" s="35"/>
      <c r="BD648" s="35"/>
      <c r="BE648" s="35"/>
      <c r="BF648" s="35"/>
      <c r="BG648" s="35"/>
      <c r="BH648" s="35"/>
      <c r="BI648" s="35"/>
      <c r="BJ648" s="35"/>
      <c r="BK648" s="35"/>
      <c r="BL648" s="35"/>
      <c r="BM648" s="35"/>
    </row>
    <row r="649" customFormat="false" ht="12" hidden="false" customHeight="true" outlineLevel="0" collapsed="false">
      <c r="A649" s="35"/>
      <c r="B649" s="35"/>
      <c r="C649" s="35"/>
      <c r="D649" s="35"/>
      <c r="E649" s="35"/>
      <c r="F649" s="35"/>
      <c r="G649" s="35"/>
      <c r="H649" s="35"/>
      <c r="I649" s="35"/>
      <c r="J649" s="35"/>
      <c r="K649" s="35"/>
      <c r="L649" s="35"/>
      <c r="M649" s="35"/>
      <c r="N649" s="35"/>
      <c r="O649" s="35"/>
      <c r="P649" s="35"/>
      <c r="Q649" s="35"/>
      <c r="R649" s="35"/>
      <c r="S649" s="35"/>
      <c r="T649" s="35"/>
      <c r="U649" s="35"/>
      <c r="V649" s="35"/>
      <c r="W649" s="35"/>
      <c r="X649" s="35"/>
      <c r="Y649" s="35"/>
      <c r="Z649" s="35"/>
      <c r="AA649" s="35"/>
      <c r="AB649" s="35"/>
      <c r="AC649" s="35"/>
      <c r="AD649" s="35"/>
      <c r="AE649" s="35"/>
      <c r="AF649" s="35"/>
      <c r="AG649" s="35"/>
      <c r="AH649" s="35"/>
      <c r="AI649" s="35"/>
      <c r="AJ649" s="35"/>
      <c r="AK649" s="35"/>
      <c r="AL649" s="35"/>
      <c r="AM649" s="35"/>
      <c r="AN649" s="35"/>
      <c r="AO649" s="35"/>
      <c r="AP649" s="35"/>
      <c r="AQ649" s="35"/>
      <c r="AR649" s="35"/>
      <c r="AS649" s="35"/>
      <c r="AT649" s="35"/>
      <c r="AU649" s="35"/>
      <c r="AV649" s="35"/>
      <c r="AW649" s="35"/>
      <c r="AX649" s="35"/>
      <c r="AY649" s="35"/>
      <c r="AZ649" s="35"/>
      <c r="BA649" s="35"/>
      <c r="BB649" s="35"/>
      <c r="BC649" s="35"/>
      <c r="BD649" s="35"/>
      <c r="BE649" s="35"/>
      <c r="BF649" s="35"/>
      <c r="BG649" s="35"/>
      <c r="BH649" s="35"/>
      <c r="BI649" s="35"/>
      <c r="BJ649" s="35"/>
      <c r="BK649" s="35"/>
      <c r="BL649" s="35"/>
      <c r="BM649" s="35"/>
    </row>
    <row r="650" customFormat="false" ht="12" hidden="false" customHeight="true" outlineLevel="0" collapsed="false">
      <c r="A650" s="35"/>
      <c r="B650" s="35"/>
      <c r="C650" s="35"/>
      <c r="D650" s="35"/>
      <c r="E650" s="35"/>
      <c r="F650" s="35"/>
      <c r="G650" s="35"/>
      <c r="H650" s="35"/>
      <c r="I650" s="35"/>
      <c r="J650" s="35"/>
      <c r="K650" s="35"/>
      <c r="L650" s="35"/>
      <c r="M650" s="35"/>
      <c r="N650" s="35"/>
      <c r="O650" s="35"/>
      <c r="P650" s="35"/>
      <c r="Q650" s="35"/>
      <c r="R650" s="35"/>
      <c r="S650" s="35"/>
      <c r="T650" s="35"/>
      <c r="U650" s="35"/>
      <c r="V650" s="35"/>
      <c r="W650" s="35"/>
      <c r="X650" s="35"/>
      <c r="Y650" s="35"/>
      <c r="Z650" s="35"/>
      <c r="AA650" s="35"/>
      <c r="AB650" s="35"/>
      <c r="AC650" s="35"/>
      <c r="AD650" s="35"/>
      <c r="AE650" s="35"/>
      <c r="AF650" s="35"/>
      <c r="AG650" s="35"/>
      <c r="AH650" s="35"/>
      <c r="AI650" s="35"/>
      <c r="AJ650" s="35"/>
      <c r="AK650" s="35"/>
      <c r="AL650" s="35"/>
      <c r="AM650" s="35"/>
      <c r="AN650" s="35"/>
      <c r="AO650" s="35"/>
      <c r="AP650" s="35"/>
      <c r="AQ650" s="35"/>
      <c r="AR650" s="35"/>
      <c r="AS650" s="35"/>
      <c r="AT650" s="35"/>
      <c r="AU650" s="35"/>
      <c r="AV650" s="35"/>
      <c r="AW650" s="35"/>
      <c r="AX650" s="35"/>
      <c r="AY650" s="35"/>
      <c r="AZ650" s="35"/>
      <c r="BA650" s="35"/>
      <c r="BB650" s="35"/>
      <c r="BC650" s="35"/>
      <c r="BD650" s="35"/>
      <c r="BE650" s="35"/>
      <c r="BF650" s="35"/>
      <c r="BG650" s="35"/>
      <c r="BH650" s="35"/>
      <c r="BI650" s="35"/>
      <c r="BJ650" s="35"/>
      <c r="BK650" s="35"/>
      <c r="BL650" s="35"/>
      <c r="BM650" s="35"/>
    </row>
    <row r="651" customFormat="false" ht="12" hidden="false" customHeight="true" outlineLevel="0" collapsed="false">
      <c r="A651" s="35"/>
      <c r="B651" s="35"/>
      <c r="C651" s="35"/>
      <c r="D651" s="35"/>
      <c r="E651" s="35"/>
      <c r="F651" s="35"/>
      <c r="G651" s="35"/>
      <c r="H651" s="35"/>
      <c r="I651" s="35"/>
      <c r="J651" s="35"/>
      <c r="K651" s="35"/>
      <c r="L651" s="35"/>
      <c r="M651" s="35"/>
      <c r="N651" s="35"/>
      <c r="O651" s="35"/>
      <c r="P651" s="35"/>
      <c r="Q651" s="35"/>
      <c r="R651" s="35"/>
      <c r="S651" s="35"/>
      <c r="T651" s="35"/>
      <c r="U651" s="35"/>
      <c r="V651" s="35"/>
      <c r="W651" s="35"/>
      <c r="X651" s="35"/>
      <c r="Y651" s="35"/>
      <c r="Z651" s="35"/>
      <c r="AA651" s="35"/>
      <c r="AB651" s="35"/>
      <c r="AC651" s="35"/>
      <c r="AD651" s="35"/>
      <c r="AE651" s="35"/>
      <c r="AF651" s="35"/>
      <c r="AG651" s="35"/>
      <c r="AH651" s="35"/>
      <c r="AI651" s="35"/>
      <c r="AJ651" s="35"/>
      <c r="AK651" s="35"/>
      <c r="AL651" s="35"/>
      <c r="AM651" s="35"/>
      <c r="AN651" s="35"/>
      <c r="AO651" s="35"/>
      <c r="AP651" s="35"/>
      <c r="AQ651" s="35"/>
      <c r="AR651" s="35"/>
      <c r="AS651" s="35"/>
      <c r="AT651" s="35"/>
      <c r="AU651" s="35"/>
      <c r="AV651" s="35"/>
      <c r="AW651" s="35"/>
      <c r="AX651" s="35"/>
      <c r="AY651" s="35"/>
      <c r="AZ651" s="35"/>
      <c r="BA651" s="35"/>
      <c r="BB651" s="35"/>
      <c r="BC651" s="35"/>
      <c r="BD651" s="35"/>
      <c r="BE651" s="35"/>
      <c r="BF651" s="35"/>
      <c r="BG651" s="35"/>
      <c r="BH651" s="35"/>
      <c r="BI651" s="35"/>
      <c r="BJ651" s="35"/>
      <c r="BK651" s="35"/>
      <c r="BL651" s="35"/>
      <c r="BM651" s="35"/>
    </row>
    <row r="652" customFormat="false" ht="12" hidden="false" customHeight="true" outlineLevel="0" collapsed="false">
      <c r="A652" s="35"/>
      <c r="B652" s="35"/>
      <c r="C652" s="35"/>
      <c r="D652" s="35"/>
      <c r="E652" s="35"/>
      <c r="F652" s="35"/>
      <c r="G652" s="35"/>
      <c r="H652" s="35"/>
      <c r="I652" s="35"/>
      <c r="J652" s="35"/>
      <c r="K652" s="35"/>
      <c r="L652" s="35"/>
      <c r="M652" s="35"/>
      <c r="N652" s="35"/>
      <c r="O652" s="35"/>
      <c r="P652" s="35"/>
      <c r="Q652" s="35"/>
      <c r="R652" s="35"/>
      <c r="S652" s="35"/>
      <c r="T652" s="35"/>
      <c r="U652" s="35"/>
      <c r="V652" s="35"/>
      <c r="W652" s="35"/>
      <c r="X652" s="35"/>
      <c r="Y652" s="35"/>
      <c r="Z652" s="35"/>
      <c r="AA652" s="35"/>
      <c r="AB652" s="35"/>
      <c r="AC652" s="35"/>
      <c r="AD652" s="35"/>
      <c r="AE652" s="35"/>
      <c r="AF652" s="35"/>
      <c r="AG652" s="35"/>
      <c r="AH652" s="35"/>
      <c r="AI652" s="35"/>
      <c r="AJ652" s="35"/>
      <c r="AK652" s="35"/>
      <c r="AL652" s="35"/>
      <c r="AM652" s="35"/>
      <c r="AN652" s="35"/>
      <c r="AO652" s="35"/>
      <c r="AP652" s="35"/>
      <c r="AQ652" s="35"/>
      <c r="AR652" s="35"/>
      <c r="AS652" s="35"/>
      <c r="AT652" s="35"/>
      <c r="AU652" s="35"/>
      <c r="AV652" s="35"/>
      <c r="AW652" s="35"/>
      <c r="AX652" s="35"/>
      <c r="AY652" s="35"/>
      <c r="AZ652" s="35"/>
      <c r="BA652" s="35"/>
      <c r="BB652" s="35"/>
      <c r="BC652" s="35"/>
      <c r="BD652" s="35"/>
      <c r="BE652" s="35"/>
      <c r="BF652" s="35"/>
      <c r="BG652" s="35"/>
      <c r="BH652" s="35"/>
      <c r="BI652" s="35"/>
      <c r="BJ652" s="35"/>
      <c r="BK652" s="35"/>
      <c r="BL652" s="35"/>
      <c r="BM652" s="35"/>
    </row>
    <row r="653" customFormat="false" ht="12" hidden="false" customHeight="true" outlineLevel="0" collapsed="false">
      <c r="A653" s="35"/>
      <c r="B653" s="35"/>
      <c r="C653" s="35"/>
      <c r="D653" s="35"/>
      <c r="E653" s="35"/>
      <c r="F653" s="35"/>
      <c r="G653" s="35"/>
      <c r="H653" s="35"/>
      <c r="I653" s="35"/>
      <c r="J653" s="35"/>
      <c r="K653" s="35"/>
      <c r="L653" s="35"/>
      <c r="M653" s="35"/>
      <c r="N653" s="35"/>
      <c r="O653" s="35"/>
      <c r="P653" s="35"/>
      <c r="Q653" s="35"/>
      <c r="R653" s="35"/>
      <c r="S653" s="35"/>
      <c r="T653" s="35"/>
      <c r="U653" s="35"/>
      <c r="V653" s="35"/>
      <c r="W653" s="35"/>
      <c r="X653" s="35"/>
      <c r="Y653" s="35"/>
      <c r="Z653" s="35"/>
      <c r="AA653" s="35"/>
      <c r="AB653" s="35"/>
      <c r="AC653" s="35"/>
      <c r="AD653" s="35"/>
      <c r="AE653" s="35"/>
      <c r="AF653" s="35"/>
      <c r="AG653" s="35"/>
      <c r="AH653" s="35"/>
      <c r="AI653" s="35"/>
      <c r="AJ653" s="35"/>
      <c r="AK653" s="35"/>
      <c r="AL653" s="35"/>
      <c r="AM653" s="35"/>
      <c r="AN653" s="35"/>
      <c r="AO653" s="35"/>
      <c r="AP653" s="35"/>
      <c r="AQ653" s="35"/>
      <c r="AR653" s="35"/>
      <c r="AS653" s="35"/>
      <c r="AT653" s="35"/>
      <c r="AU653" s="35"/>
      <c r="AV653" s="35"/>
      <c r="AW653" s="35"/>
      <c r="AX653" s="35"/>
      <c r="AY653" s="35"/>
      <c r="AZ653" s="35"/>
      <c r="BA653" s="35"/>
      <c r="BB653" s="35"/>
      <c r="BC653" s="35"/>
      <c r="BD653" s="35"/>
      <c r="BE653" s="35"/>
      <c r="BF653" s="35"/>
      <c r="BG653" s="35"/>
      <c r="BH653" s="35"/>
      <c r="BI653" s="35"/>
      <c r="BJ653" s="35"/>
      <c r="BK653" s="35"/>
      <c r="BL653" s="35"/>
      <c r="BM653" s="35"/>
    </row>
    <row r="654" customFormat="false" ht="12" hidden="false" customHeight="true" outlineLevel="0" collapsed="false">
      <c r="A654" s="35"/>
      <c r="B654" s="35"/>
      <c r="C654" s="35"/>
      <c r="D654" s="35"/>
      <c r="E654" s="35"/>
      <c r="F654" s="35"/>
      <c r="G654" s="35"/>
      <c r="H654" s="35"/>
      <c r="I654" s="35"/>
      <c r="J654" s="35"/>
      <c r="K654" s="35"/>
      <c r="L654" s="35"/>
      <c r="M654" s="35"/>
      <c r="N654" s="35"/>
      <c r="O654" s="35"/>
      <c r="P654" s="35"/>
      <c r="Q654" s="35"/>
      <c r="R654" s="35"/>
      <c r="S654" s="35"/>
      <c r="T654" s="35"/>
      <c r="U654" s="35"/>
      <c r="V654" s="35"/>
      <c r="W654" s="35"/>
      <c r="X654" s="35"/>
      <c r="Y654" s="35"/>
      <c r="Z654" s="35"/>
      <c r="AA654" s="35"/>
      <c r="AB654" s="35"/>
      <c r="AC654" s="35"/>
      <c r="AD654" s="35"/>
      <c r="AE654" s="35"/>
      <c r="AF654" s="35"/>
      <c r="AG654" s="35"/>
      <c r="AH654" s="35"/>
      <c r="AI654" s="35"/>
      <c r="AJ654" s="35"/>
      <c r="AK654" s="35"/>
      <c r="AL654" s="35"/>
      <c r="AM654" s="35"/>
      <c r="AN654" s="35"/>
      <c r="AO654" s="35"/>
      <c r="AP654" s="35"/>
      <c r="AQ654" s="35"/>
      <c r="AR654" s="35"/>
      <c r="AS654" s="35"/>
      <c r="AT654" s="35"/>
      <c r="AU654" s="35"/>
      <c r="AV654" s="35"/>
      <c r="AW654" s="35"/>
      <c r="AX654" s="35"/>
      <c r="AY654" s="35"/>
      <c r="AZ654" s="35"/>
      <c r="BA654" s="35"/>
      <c r="BB654" s="35"/>
      <c r="BC654" s="35"/>
      <c r="BD654" s="35"/>
      <c r="BE654" s="35"/>
      <c r="BF654" s="35"/>
      <c r="BG654" s="35"/>
      <c r="BH654" s="35"/>
      <c r="BI654" s="35"/>
      <c r="BJ654" s="35"/>
      <c r="BK654" s="35"/>
      <c r="BL654" s="35"/>
      <c r="BM654" s="35"/>
    </row>
    <row r="655" customFormat="false" ht="12" hidden="false" customHeight="true" outlineLevel="0" collapsed="false">
      <c r="A655" s="35"/>
      <c r="B655" s="35"/>
      <c r="C655" s="35"/>
      <c r="D655" s="35"/>
      <c r="E655" s="35"/>
      <c r="F655" s="35"/>
      <c r="G655" s="35"/>
      <c r="H655" s="35"/>
      <c r="I655" s="35"/>
      <c r="J655" s="35"/>
      <c r="K655" s="35"/>
      <c r="L655" s="35"/>
      <c r="M655" s="35"/>
      <c r="N655" s="35"/>
      <c r="O655" s="35"/>
      <c r="P655" s="35"/>
      <c r="Q655" s="35"/>
      <c r="R655" s="35"/>
      <c r="S655" s="35"/>
      <c r="T655" s="35"/>
      <c r="U655" s="35"/>
      <c r="V655" s="35"/>
      <c r="W655" s="35"/>
      <c r="X655" s="35"/>
      <c r="Y655" s="35"/>
      <c r="Z655" s="35"/>
      <c r="AA655" s="35"/>
      <c r="AB655" s="35"/>
      <c r="AC655" s="35"/>
      <c r="AD655" s="35"/>
      <c r="AE655" s="35"/>
      <c r="AF655" s="35"/>
      <c r="AG655" s="35"/>
      <c r="AH655" s="35"/>
      <c r="AI655" s="35"/>
      <c r="AJ655" s="35"/>
      <c r="AK655" s="35"/>
      <c r="AL655" s="35"/>
      <c r="AM655" s="35"/>
      <c r="AN655" s="35"/>
      <c r="AO655" s="35"/>
      <c r="AP655" s="35"/>
      <c r="AQ655" s="35"/>
      <c r="AR655" s="35"/>
      <c r="AS655" s="35"/>
      <c r="AT655" s="35"/>
      <c r="AU655" s="35"/>
      <c r="AV655" s="35"/>
      <c r="AW655" s="35"/>
      <c r="AX655" s="35"/>
      <c r="AY655" s="35"/>
      <c r="AZ655" s="35"/>
      <c r="BA655" s="35"/>
      <c r="BB655" s="35"/>
      <c r="BC655" s="35"/>
      <c r="BD655" s="35"/>
      <c r="BE655" s="35"/>
      <c r="BF655" s="35"/>
      <c r="BG655" s="35"/>
      <c r="BH655" s="35"/>
      <c r="BI655" s="35"/>
      <c r="BJ655" s="35"/>
      <c r="BK655" s="35"/>
      <c r="BL655" s="35"/>
      <c r="BM655" s="35"/>
    </row>
    <row r="656" customFormat="false" ht="12" hidden="false" customHeight="true" outlineLevel="0" collapsed="false">
      <c r="A656" s="35"/>
      <c r="B656" s="35"/>
      <c r="C656" s="35"/>
      <c r="D656" s="35"/>
      <c r="E656" s="35"/>
      <c r="F656" s="35"/>
      <c r="G656" s="35"/>
      <c r="H656" s="35"/>
      <c r="I656" s="35"/>
      <c r="J656" s="35"/>
      <c r="K656" s="35"/>
      <c r="L656" s="35"/>
      <c r="M656" s="35"/>
      <c r="N656" s="35"/>
      <c r="O656" s="35"/>
      <c r="P656" s="35"/>
      <c r="Q656" s="35"/>
      <c r="R656" s="35"/>
      <c r="S656" s="35"/>
      <c r="T656" s="35"/>
      <c r="U656" s="35"/>
      <c r="V656" s="35"/>
      <c r="W656" s="35"/>
      <c r="X656" s="35"/>
      <c r="Y656" s="35"/>
      <c r="Z656" s="35"/>
      <c r="AA656" s="35"/>
      <c r="AB656" s="35"/>
      <c r="AC656" s="35"/>
      <c r="AD656" s="35"/>
      <c r="AE656" s="35"/>
      <c r="AF656" s="35"/>
      <c r="AG656" s="35"/>
      <c r="AH656" s="35"/>
      <c r="AI656" s="35"/>
      <c r="AJ656" s="35"/>
      <c r="AK656" s="35"/>
      <c r="AL656" s="35"/>
      <c r="AM656" s="35"/>
      <c r="AN656" s="35"/>
      <c r="AO656" s="35"/>
      <c r="AP656" s="35"/>
      <c r="AQ656" s="35"/>
      <c r="AR656" s="35"/>
      <c r="AS656" s="35"/>
      <c r="AT656" s="35"/>
      <c r="AU656" s="35"/>
      <c r="AV656" s="35"/>
      <c r="AW656" s="35"/>
      <c r="AX656" s="35"/>
      <c r="AY656" s="35"/>
      <c r="AZ656" s="35"/>
      <c r="BA656" s="35"/>
      <c r="BB656" s="35"/>
      <c r="BC656" s="35"/>
      <c r="BD656" s="35"/>
      <c r="BE656" s="35"/>
      <c r="BF656" s="35"/>
      <c r="BG656" s="35"/>
      <c r="BH656" s="35"/>
      <c r="BI656" s="35"/>
      <c r="BJ656" s="35"/>
      <c r="BK656" s="35"/>
      <c r="BL656" s="35"/>
      <c r="BM656" s="35"/>
    </row>
    <row r="657" customFormat="false" ht="12" hidden="false" customHeight="true" outlineLevel="0" collapsed="false">
      <c r="A657" s="35"/>
      <c r="B657" s="35"/>
      <c r="C657" s="35"/>
      <c r="D657" s="35"/>
      <c r="E657" s="35"/>
      <c r="F657" s="35"/>
      <c r="G657" s="35"/>
      <c r="H657" s="35"/>
      <c r="I657" s="35"/>
      <c r="J657" s="35"/>
      <c r="K657" s="35"/>
      <c r="L657" s="35"/>
      <c r="M657" s="35"/>
      <c r="N657" s="35"/>
      <c r="O657" s="35"/>
      <c r="P657" s="35"/>
      <c r="Q657" s="35"/>
      <c r="R657" s="35"/>
      <c r="S657" s="35"/>
      <c r="T657" s="35"/>
      <c r="U657" s="35"/>
      <c r="V657" s="35"/>
      <c r="W657" s="35"/>
      <c r="X657" s="35"/>
      <c r="Y657" s="35"/>
      <c r="Z657" s="35"/>
      <c r="AA657" s="35"/>
      <c r="AB657" s="35"/>
      <c r="AC657" s="35"/>
      <c r="AD657" s="35"/>
      <c r="AE657" s="35"/>
      <c r="AF657" s="35"/>
      <c r="AG657" s="35"/>
      <c r="AH657" s="35"/>
      <c r="AI657" s="35"/>
      <c r="AJ657" s="35"/>
      <c r="AK657" s="35"/>
      <c r="AL657" s="35"/>
      <c r="AM657" s="35"/>
      <c r="AN657" s="35"/>
      <c r="AO657" s="35"/>
      <c r="AP657" s="35"/>
      <c r="AQ657" s="35"/>
      <c r="AR657" s="35"/>
      <c r="AS657" s="35"/>
      <c r="AT657" s="35"/>
      <c r="AU657" s="35"/>
      <c r="AV657" s="35"/>
      <c r="AW657" s="35"/>
      <c r="AX657" s="35"/>
      <c r="AY657" s="35"/>
      <c r="AZ657" s="35"/>
      <c r="BA657" s="35"/>
      <c r="BB657" s="35"/>
      <c r="BC657" s="35"/>
      <c r="BD657" s="35"/>
      <c r="BE657" s="35"/>
      <c r="BF657" s="35"/>
      <c r="BG657" s="35"/>
      <c r="BH657" s="35"/>
      <c r="BI657" s="35"/>
      <c r="BJ657" s="35"/>
      <c r="BK657" s="35"/>
      <c r="BL657" s="35"/>
      <c r="BM657" s="35"/>
    </row>
    <row r="658" customFormat="false" ht="12" hidden="false" customHeight="true" outlineLevel="0" collapsed="false">
      <c r="A658" s="35"/>
      <c r="B658" s="35"/>
      <c r="C658" s="35"/>
      <c r="D658" s="35"/>
      <c r="E658" s="35"/>
      <c r="F658" s="35"/>
      <c r="G658" s="35"/>
      <c r="H658" s="35"/>
      <c r="I658" s="35"/>
      <c r="J658" s="35"/>
      <c r="K658" s="35"/>
      <c r="L658" s="35"/>
      <c r="M658" s="35"/>
      <c r="N658" s="35"/>
      <c r="O658" s="35"/>
      <c r="P658" s="35"/>
      <c r="Q658" s="35"/>
      <c r="R658" s="35"/>
      <c r="S658" s="35"/>
      <c r="T658" s="35"/>
      <c r="U658" s="35"/>
      <c r="V658" s="35"/>
      <c r="W658" s="35"/>
      <c r="X658" s="35"/>
      <c r="Y658" s="35"/>
      <c r="Z658" s="35"/>
      <c r="AA658" s="35"/>
      <c r="AB658" s="35"/>
      <c r="AC658" s="35"/>
      <c r="AD658" s="35"/>
      <c r="AE658" s="35"/>
      <c r="AF658" s="35"/>
      <c r="AG658" s="35"/>
      <c r="AH658" s="35"/>
      <c r="AI658" s="35"/>
      <c r="AJ658" s="35"/>
      <c r="AK658" s="35"/>
      <c r="AL658" s="35"/>
      <c r="AM658" s="35"/>
      <c r="AN658" s="35"/>
      <c r="AO658" s="35"/>
      <c r="AP658" s="35"/>
      <c r="AQ658" s="35"/>
      <c r="AR658" s="35"/>
      <c r="AS658" s="35"/>
      <c r="AT658" s="35"/>
      <c r="AU658" s="35"/>
      <c r="AV658" s="35"/>
      <c r="AW658" s="35"/>
      <c r="AX658" s="35"/>
      <c r="AY658" s="35"/>
      <c r="AZ658" s="35"/>
      <c r="BA658" s="35"/>
      <c r="BB658" s="35"/>
      <c r="BC658" s="35"/>
      <c r="BD658" s="35"/>
      <c r="BE658" s="35"/>
      <c r="BF658" s="35"/>
      <c r="BG658" s="35"/>
      <c r="BH658" s="35"/>
      <c r="BI658" s="35"/>
      <c r="BJ658" s="35"/>
      <c r="BK658" s="35"/>
      <c r="BL658" s="35"/>
      <c r="BM658" s="35"/>
    </row>
    <row r="659" customFormat="false" ht="12" hidden="false" customHeight="true" outlineLevel="0" collapsed="false">
      <c r="A659" s="35"/>
      <c r="B659" s="35"/>
      <c r="C659" s="35"/>
      <c r="D659" s="35"/>
      <c r="E659" s="35"/>
      <c r="F659" s="35"/>
      <c r="G659" s="35"/>
      <c r="H659" s="35"/>
      <c r="I659" s="35"/>
      <c r="J659" s="35"/>
      <c r="K659" s="35"/>
      <c r="L659" s="35"/>
      <c r="M659" s="35"/>
      <c r="N659" s="35"/>
      <c r="O659" s="35"/>
      <c r="P659" s="35"/>
      <c r="Q659" s="35"/>
      <c r="R659" s="35"/>
      <c r="S659" s="35"/>
      <c r="T659" s="35"/>
      <c r="U659" s="35"/>
      <c r="V659" s="35"/>
      <c r="W659" s="35"/>
      <c r="X659" s="35"/>
      <c r="Y659" s="35"/>
      <c r="Z659" s="35"/>
      <c r="AA659" s="35"/>
      <c r="AB659" s="35"/>
      <c r="AC659" s="35"/>
      <c r="AD659" s="35"/>
      <c r="AE659" s="35"/>
      <c r="AF659" s="35"/>
      <c r="AG659" s="35"/>
      <c r="AH659" s="35"/>
      <c r="AI659" s="35"/>
      <c r="AJ659" s="35"/>
      <c r="AK659" s="35"/>
      <c r="AL659" s="35"/>
      <c r="AM659" s="35"/>
      <c r="AN659" s="35"/>
      <c r="AO659" s="35"/>
      <c r="AP659" s="35"/>
      <c r="AQ659" s="35"/>
      <c r="AR659" s="35"/>
      <c r="AS659" s="35"/>
      <c r="AT659" s="35"/>
      <c r="AU659" s="35"/>
      <c r="AV659" s="35"/>
      <c r="AW659" s="35"/>
      <c r="AX659" s="35"/>
      <c r="AY659" s="35"/>
      <c r="AZ659" s="35"/>
      <c r="BA659" s="35"/>
      <c r="BB659" s="35"/>
      <c r="BC659" s="35"/>
      <c r="BD659" s="35"/>
      <c r="BE659" s="35"/>
      <c r="BF659" s="35"/>
      <c r="BG659" s="35"/>
      <c r="BH659" s="35"/>
      <c r="BI659" s="35"/>
      <c r="BJ659" s="35"/>
      <c r="BK659" s="35"/>
      <c r="BL659" s="35"/>
      <c r="BM659" s="35"/>
    </row>
    <row r="660" customFormat="false" ht="12" hidden="false" customHeight="true" outlineLevel="0" collapsed="false">
      <c r="A660" s="35"/>
      <c r="B660" s="35"/>
      <c r="C660" s="35"/>
      <c r="D660" s="35"/>
      <c r="E660" s="35"/>
      <c r="F660" s="35"/>
      <c r="G660" s="35"/>
      <c r="H660" s="35"/>
      <c r="I660" s="35"/>
      <c r="J660" s="35"/>
      <c r="K660" s="35"/>
      <c r="L660" s="35"/>
      <c r="M660" s="35"/>
      <c r="N660" s="35"/>
      <c r="O660" s="35"/>
      <c r="P660" s="35"/>
      <c r="Q660" s="35"/>
      <c r="R660" s="35"/>
      <c r="S660" s="35"/>
      <c r="T660" s="35"/>
      <c r="U660" s="35"/>
      <c r="V660" s="35"/>
      <c r="W660" s="35"/>
      <c r="X660" s="35"/>
      <c r="Y660" s="35"/>
      <c r="Z660" s="35"/>
      <c r="AA660" s="35"/>
      <c r="AB660" s="35"/>
      <c r="AC660" s="35"/>
      <c r="AD660" s="35"/>
      <c r="AE660" s="35"/>
      <c r="AF660" s="35"/>
      <c r="AG660" s="35"/>
      <c r="AH660" s="35"/>
      <c r="AI660" s="35"/>
      <c r="AJ660" s="35"/>
      <c r="AK660" s="35"/>
      <c r="AL660" s="35"/>
      <c r="AM660" s="35"/>
      <c r="AN660" s="35"/>
      <c r="AO660" s="35"/>
      <c r="AP660" s="35"/>
      <c r="AQ660" s="35"/>
      <c r="AR660" s="35"/>
      <c r="AS660" s="35"/>
      <c r="AT660" s="35"/>
      <c r="AU660" s="35"/>
      <c r="AV660" s="35"/>
      <c r="AW660" s="35"/>
      <c r="AX660" s="35"/>
      <c r="AY660" s="35"/>
      <c r="AZ660" s="35"/>
      <c r="BA660" s="35"/>
      <c r="BB660" s="35"/>
      <c r="BC660" s="35"/>
      <c r="BD660" s="35"/>
      <c r="BE660" s="35"/>
      <c r="BF660" s="35"/>
      <c r="BG660" s="35"/>
      <c r="BH660" s="35"/>
      <c r="BI660" s="35"/>
      <c r="BJ660" s="35"/>
      <c r="BK660" s="35"/>
      <c r="BL660" s="35"/>
      <c r="BM660" s="35"/>
    </row>
    <row r="661" customFormat="false" ht="12" hidden="false" customHeight="true" outlineLevel="0" collapsed="false">
      <c r="A661" s="35"/>
      <c r="B661" s="35"/>
      <c r="C661" s="35"/>
      <c r="D661" s="35"/>
      <c r="E661" s="35"/>
      <c r="F661" s="35"/>
      <c r="G661" s="35"/>
      <c r="H661" s="35"/>
      <c r="I661" s="35"/>
      <c r="J661" s="35"/>
      <c r="K661" s="35"/>
      <c r="L661" s="35"/>
      <c r="M661" s="35"/>
      <c r="N661" s="35"/>
      <c r="O661" s="35"/>
      <c r="P661" s="35"/>
      <c r="Q661" s="35"/>
      <c r="R661" s="35"/>
      <c r="S661" s="35"/>
      <c r="T661" s="35"/>
      <c r="U661" s="35"/>
      <c r="V661" s="35"/>
      <c r="W661" s="35"/>
      <c r="X661" s="35"/>
      <c r="Y661" s="35"/>
      <c r="Z661" s="35"/>
      <c r="AA661" s="35"/>
      <c r="AB661" s="35"/>
      <c r="AC661" s="35"/>
      <c r="AD661" s="35"/>
      <c r="AE661" s="35"/>
      <c r="AF661" s="35"/>
      <c r="AG661" s="35"/>
      <c r="AH661" s="35"/>
      <c r="AI661" s="35"/>
      <c r="AJ661" s="35"/>
      <c r="AK661" s="35"/>
      <c r="AL661" s="35"/>
      <c r="AM661" s="35"/>
      <c r="AN661" s="35"/>
      <c r="AO661" s="35"/>
      <c r="AP661" s="35"/>
      <c r="AQ661" s="35"/>
      <c r="AR661" s="35"/>
      <c r="AS661" s="35"/>
      <c r="AT661" s="35"/>
      <c r="AU661" s="35"/>
      <c r="AV661" s="35"/>
      <c r="AW661" s="35"/>
      <c r="AX661" s="35"/>
      <c r="AY661" s="35"/>
      <c r="AZ661" s="35"/>
      <c r="BA661" s="35"/>
      <c r="BB661" s="35"/>
      <c r="BC661" s="35"/>
      <c r="BD661" s="35"/>
      <c r="BE661" s="35"/>
      <c r="BF661" s="35"/>
      <c r="BG661" s="35"/>
      <c r="BH661" s="35"/>
      <c r="BI661" s="35"/>
      <c r="BJ661" s="35"/>
      <c r="BK661" s="35"/>
      <c r="BL661" s="35"/>
      <c r="BM661" s="35"/>
    </row>
    <row r="662" customFormat="false" ht="12" hidden="false" customHeight="true" outlineLevel="0" collapsed="false">
      <c r="A662" s="35"/>
      <c r="B662" s="35"/>
      <c r="C662" s="35"/>
      <c r="D662" s="35"/>
      <c r="E662" s="35"/>
      <c r="F662" s="35"/>
      <c r="G662" s="35"/>
      <c r="H662" s="35"/>
      <c r="I662" s="35"/>
      <c r="J662" s="35"/>
      <c r="K662" s="35"/>
      <c r="L662" s="35"/>
      <c r="M662" s="35"/>
      <c r="N662" s="35"/>
      <c r="O662" s="35"/>
      <c r="P662" s="35"/>
      <c r="Q662" s="35"/>
      <c r="R662" s="35"/>
      <c r="S662" s="35"/>
      <c r="T662" s="35"/>
      <c r="U662" s="35"/>
      <c r="V662" s="35"/>
      <c r="W662" s="35"/>
      <c r="X662" s="35"/>
      <c r="Y662" s="35"/>
      <c r="Z662" s="35"/>
      <c r="AA662" s="35"/>
      <c r="AB662" s="35"/>
      <c r="AC662" s="35"/>
      <c r="AD662" s="35"/>
      <c r="AE662" s="35"/>
      <c r="AF662" s="35"/>
      <c r="AG662" s="35"/>
      <c r="AH662" s="35"/>
      <c r="AI662" s="35"/>
      <c r="AJ662" s="35"/>
      <c r="AK662" s="35"/>
      <c r="AL662" s="35"/>
      <c r="AM662" s="35"/>
      <c r="AN662" s="35"/>
      <c r="AO662" s="35"/>
      <c r="AP662" s="35"/>
      <c r="AQ662" s="35"/>
      <c r="AR662" s="35"/>
      <c r="AS662" s="35"/>
      <c r="AT662" s="35"/>
      <c r="AU662" s="35"/>
      <c r="AV662" s="35"/>
      <c r="AW662" s="35"/>
      <c r="AX662" s="35"/>
      <c r="AY662" s="35"/>
      <c r="AZ662" s="35"/>
      <c r="BA662" s="35"/>
      <c r="BB662" s="35"/>
      <c r="BC662" s="35"/>
      <c r="BD662" s="35"/>
      <c r="BE662" s="35"/>
      <c r="BF662" s="35"/>
      <c r="BG662" s="35"/>
      <c r="BH662" s="35"/>
      <c r="BI662" s="35"/>
      <c r="BJ662" s="35"/>
      <c r="BK662" s="35"/>
      <c r="BL662" s="35"/>
      <c r="BM662" s="35"/>
    </row>
    <row r="663" customFormat="false" ht="12" hidden="false" customHeight="true" outlineLevel="0" collapsed="false">
      <c r="A663" s="35"/>
      <c r="B663" s="35"/>
      <c r="C663" s="35"/>
      <c r="D663" s="35"/>
      <c r="E663" s="35"/>
      <c r="F663" s="35"/>
      <c r="G663" s="35"/>
      <c r="H663" s="35"/>
      <c r="I663" s="35"/>
      <c r="J663" s="35"/>
      <c r="K663" s="35"/>
      <c r="L663" s="35"/>
      <c r="M663" s="35"/>
      <c r="N663" s="35"/>
      <c r="O663" s="35"/>
      <c r="P663" s="35"/>
      <c r="Q663" s="35"/>
      <c r="R663" s="35"/>
      <c r="S663" s="35"/>
      <c r="T663" s="35"/>
      <c r="U663" s="35"/>
      <c r="V663" s="35"/>
      <c r="W663" s="35"/>
      <c r="X663" s="35"/>
      <c r="Y663" s="35"/>
      <c r="Z663" s="35"/>
      <c r="AA663" s="35"/>
      <c r="AB663" s="35"/>
      <c r="AC663" s="35"/>
      <c r="AD663" s="35"/>
      <c r="AE663" s="35"/>
      <c r="AF663" s="35"/>
      <c r="AG663" s="35"/>
      <c r="AH663" s="35"/>
      <c r="AI663" s="35"/>
      <c r="AJ663" s="35"/>
      <c r="AK663" s="35"/>
      <c r="AL663" s="35"/>
      <c r="AM663" s="35"/>
      <c r="AN663" s="35"/>
      <c r="AO663" s="35"/>
      <c r="AP663" s="35"/>
      <c r="AQ663" s="35"/>
      <c r="AR663" s="35"/>
      <c r="AS663" s="35"/>
      <c r="AT663" s="35"/>
      <c r="AU663" s="35"/>
      <c r="AV663" s="35"/>
      <c r="AW663" s="35"/>
      <c r="AX663" s="35"/>
      <c r="AY663" s="35"/>
      <c r="AZ663" s="35"/>
      <c r="BA663" s="35"/>
      <c r="BB663" s="35"/>
      <c r="BC663" s="35"/>
      <c r="BD663" s="35"/>
      <c r="BE663" s="35"/>
      <c r="BF663" s="35"/>
      <c r="BG663" s="35"/>
      <c r="BH663" s="35"/>
      <c r="BI663" s="35"/>
      <c r="BJ663" s="35"/>
      <c r="BK663" s="35"/>
      <c r="BL663" s="35"/>
      <c r="BM663" s="35"/>
    </row>
    <row r="664" customFormat="false" ht="12" hidden="false" customHeight="true" outlineLevel="0" collapsed="false">
      <c r="A664" s="35"/>
      <c r="B664" s="35"/>
      <c r="C664" s="35"/>
      <c r="D664" s="35"/>
      <c r="E664" s="35"/>
      <c r="F664" s="35"/>
      <c r="G664" s="35"/>
      <c r="H664" s="35"/>
      <c r="I664" s="35"/>
      <c r="J664" s="35"/>
      <c r="K664" s="35"/>
      <c r="L664" s="35"/>
      <c r="M664" s="35"/>
      <c r="N664" s="35"/>
      <c r="O664" s="35"/>
      <c r="P664" s="35"/>
      <c r="Q664" s="35"/>
      <c r="R664" s="35"/>
      <c r="S664" s="35"/>
      <c r="T664" s="35"/>
      <c r="U664" s="35"/>
      <c r="V664" s="35"/>
      <c r="W664" s="35"/>
      <c r="X664" s="35"/>
      <c r="Y664" s="35"/>
      <c r="Z664" s="35"/>
      <c r="AA664" s="35"/>
      <c r="AB664" s="35"/>
      <c r="AC664" s="35"/>
      <c r="AD664" s="35"/>
      <c r="AE664" s="35"/>
      <c r="AF664" s="35"/>
      <c r="AG664" s="35"/>
      <c r="AH664" s="35"/>
      <c r="AI664" s="35"/>
      <c r="AJ664" s="35"/>
      <c r="AK664" s="35"/>
      <c r="AL664" s="35"/>
      <c r="AM664" s="35"/>
      <c r="AN664" s="35"/>
      <c r="AO664" s="35"/>
      <c r="AP664" s="35"/>
      <c r="AQ664" s="35"/>
      <c r="AR664" s="35"/>
      <c r="AS664" s="35"/>
      <c r="AT664" s="35"/>
      <c r="AU664" s="35"/>
      <c r="AV664" s="35"/>
      <c r="AW664" s="35"/>
      <c r="AX664" s="35"/>
      <c r="AY664" s="35"/>
      <c r="AZ664" s="35"/>
      <c r="BA664" s="35"/>
      <c r="BB664" s="35"/>
      <c r="BC664" s="35"/>
      <c r="BD664" s="35"/>
      <c r="BE664" s="35"/>
      <c r="BF664" s="35"/>
      <c r="BG664" s="35"/>
      <c r="BH664" s="35"/>
      <c r="BI664" s="35"/>
      <c r="BJ664" s="35"/>
      <c r="BK664" s="35"/>
      <c r="BL664" s="35"/>
      <c r="BM664" s="35"/>
    </row>
    <row r="665" customFormat="false" ht="12" hidden="false" customHeight="true" outlineLevel="0" collapsed="false">
      <c r="A665" s="35"/>
      <c r="B665" s="35"/>
      <c r="C665" s="35"/>
      <c r="D665" s="35"/>
      <c r="E665" s="35"/>
      <c r="F665" s="35"/>
      <c r="G665" s="35"/>
      <c r="H665" s="35"/>
      <c r="I665" s="35"/>
      <c r="J665" s="35"/>
      <c r="K665" s="35"/>
      <c r="L665" s="35"/>
      <c r="M665" s="35"/>
      <c r="N665" s="35"/>
      <c r="O665" s="35"/>
      <c r="P665" s="35"/>
      <c r="Q665" s="35"/>
      <c r="R665" s="35"/>
      <c r="S665" s="35"/>
      <c r="T665" s="35"/>
      <c r="U665" s="35"/>
      <c r="V665" s="35"/>
      <c r="W665" s="35"/>
      <c r="X665" s="35"/>
      <c r="Y665" s="35"/>
      <c r="Z665" s="35"/>
      <c r="AA665" s="35"/>
      <c r="AB665" s="35"/>
      <c r="AC665" s="35"/>
      <c r="AD665" s="35"/>
      <c r="AE665" s="35"/>
      <c r="AF665" s="35"/>
      <c r="AG665" s="35"/>
      <c r="AH665" s="35"/>
      <c r="AI665" s="35"/>
      <c r="AJ665" s="35"/>
      <c r="AK665" s="35"/>
      <c r="AL665" s="35"/>
      <c r="AM665" s="35"/>
      <c r="AN665" s="35"/>
      <c r="AO665" s="35"/>
      <c r="AP665" s="35"/>
      <c r="AQ665" s="35"/>
      <c r="AR665" s="35"/>
      <c r="AS665" s="35"/>
      <c r="AT665" s="35"/>
      <c r="AU665" s="35"/>
      <c r="AV665" s="35"/>
      <c r="AW665" s="35"/>
      <c r="AX665" s="35"/>
      <c r="AY665" s="35"/>
      <c r="AZ665" s="35"/>
      <c r="BA665" s="35"/>
      <c r="BB665" s="35"/>
      <c r="BC665" s="35"/>
      <c r="BD665" s="35"/>
      <c r="BE665" s="35"/>
      <c r="BF665" s="35"/>
      <c r="BG665" s="35"/>
      <c r="BH665" s="35"/>
      <c r="BI665" s="35"/>
      <c r="BJ665" s="35"/>
      <c r="BK665" s="35"/>
      <c r="BL665" s="35"/>
      <c r="BM665" s="35"/>
    </row>
    <row r="666" customFormat="false" ht="12" hidden="false" customHeight="true" outlineLevel="0" collapsed="false">
      <c r="A666" s="35"/>
      <c r="B666" s="35"/>
      <c r="C666" s="35"/>
      <c r="D666" s="35"/>
      <c r="E666" s="35"/>
      <c r="F666" s="35"/>
      <c r="G666" s="35"/>
      <c r="H666" s="35"/>
      <c r="I666" s="35"/>
      <c r="J666" s="35"/>
      <c r="K666" s="35"/>
      <c r="L666" s="35"/>
      <c r="M666" s="35"/>
      <c r="N666" s="35"/>
      <c r="O666" s="35"/>
      <c r="P666" s="35"/>
      <c r="Q666" s="35"/>
      <c r="R666" s="35"/>
      <c r="S666" s="35"/>
      <c r="T666" s="35"/>
      <c r="U666" s="35"/>
      <c r="V666" s="35"/>
      <c r="W666" s="35"/>
      <c r="X666" s="35"/>
      <c r="Y666" s="35"/>
      <c r="Z666" s="35"/>
      <c r="AA666" s="35"/>
      <c r="AB666" s="35"/>
      <c r="AC666" s="35"/>
      <c r="AD666" s="35"/>
      <c r="AE666" s="35"/>
      <c r="AF666" s="35"/>
      <c r="AG666" s="35"/>
      <c r="AH666" s="35"/>
      <c r="AI666" s="35"/>
      <c r="AJ666" s="35"/>
      <c r="AK666" s="35"/>
      <c r="AL666" s="35"/>
      <c r="AM666" s="35"/>
      <c r="AN666" s="35"/>
      <c r="AO666" s="35"/>
      <c r="AP666" s="35"/>
      <c r="AQ666" s="35"/>
      <c r="AR666" s="35"/>
      <c r="AS666" s="35"/>
      <c r="AT666" s="35"/>
      <c r="AU666" s="35"/>
      <c r="AV666" s="35"/>
      <c r="AW666" s="35"/>
      <c r="AX666" s="35"/>
      <c r="AY666" s="35"/>
      <c r="AZ666" s="35"/>
      <c r="BA666" s="35"/>
      <c r="BB666" s="35"/>
      <c r="BC666" s="35"/>
      <c r="BD666" s="35"/>
      <c r="BE666" s="35"/>
      <c r="BF666" s="35"/>
      <c r="BG666" s="35"/>
      <c r="BH666" s="35"/>
      <c r="BI666" s="35"/>
      <c r="BJ666" s="35"/>
      <c r="BK666" s="35"/>
      <c r="BL666" s="35"/>
      <c r="BM666" s="35"/>
    </row>
    <row r="667" customFormat="false" ht="12" hidden="false" customHeight="true" outlineLevel="0" collapsed="false">
      <c r="A667" s="35"/>
      <c r="B667" s="35"/>
      <c r="C667" s="35"/>
      <c r="D667" s="35"/>
      <c r="E667" s="35"/>
      <c r="F667" s="35"/>
      <c r="G667" s="35"/>
      <c r="H667" s="35"/>
      <c r="I667" s="35"/>
      <c r="J667" s="35"/>
      <c r="K667" s="35"/>
      <c r="L667" s="35"/>
      <c r="M667" s="35"/>
      <c r="N667" s="35"/>
      <c r="O667" s="35"/>
      <c r="P667" s="35"/>
      <c r="Q667" s="35"/>
      <c r="R667" s="35"/>
      <c r="S667" s="35"/>
      <c r="T667" s="35"/>
      <c r="U667" s="35"/>
      <c r="V667" s="35"/>
      <c r="W667" s="35"/>
      <c r="X667" s="35"/>
      <c r="Y667" s="35"/>
      <c r="Z667" s="35"/>
      <c r="AA667" s="35"/>
      <c r="AB667" s="35"/>
      <c r="AC667" s="35"/>
      <c r="AD667" s="35"/>
      <c r="AE667" s="35"/>
      <c r="AF667" s="35"/>
      <c r="AG667" s="35"/>
      <c r="AH667" s="35"/>
      <c r="AI667" s="35"/>
      <c r="AJ667" s="35"/>
      <c r="AK667" s="35"/>
      <c r="AL667" s="35"/>
      <c r="AM667" s="35"/>
      <c r="AN667" s="35"/>
      <c r="AO667" s="35"/>
      <c r="AP667" s="35"/>
      <c r="AQ667" s="35"/>
      <c r="AR667" s="35"/>
      <c r="AS667" s="35"/>
      <c r="AT667" s="35"/>
      <c r="AU667" s="35"/>
      <c r="AV667" s="35"/>
      <c r="AW667" s="35"/>
      <c r="AX667" s="35"/>
      <c r="AY667" s="35"/>
      <c r="AZ667" s="35"/>
      <c r="BA667" s="35"/>
      <c r="BB667" s="35"/>
      <c r="BC667" s="35"/>
      <c r="BD667" s="35"/>
      <c r="BE667" s="35"/>
      <c r="BF667" s="35"/>
      <c r="BG667" s="35"/>
      <c r="BH667" s="35"/>
      <c r="BI667" s="35"/>
      <c r="BJ667" s="35"/>
      <c r="BK667" s="35"/>
      <c r="BL667" s="35"/>
      <c r="BM667" s="35"/>
    </row>
    <row r="668" customFormat="false" ht="12" hidden="false" customHeight="true" outlineLevel="0" collapsed="false">
      <c r="A668" s="35"/>
      <c r="B668" s="35"/>
      <c r="C668" s="35"/>
      <c r="D668" s="35"/>
      <c r="E668" s="35"/>
      <c r="F668" s="35"/>
      <c r="G668" s="35"/>
      <c r="H668" s="35"/>
      <c r="I668" s="35"/>
      <c r="J668" s="35"/>
      <c r="K668" s="35"/>
      <c r="L668" s="35"/>
      <c r="M668" s="35"/>
      <c r="N668" s="35"/>
      <c r="O668" s="35"/>
      <c r="P668" s="35"/>
      <c r="Q668" s="35"/>
      <c r="R668" s="35"/>
      <c r="S668" s="35"/>
      <c r="T668" s="35"/>
      <c r="U668" s="35"/>
      <c r="V668" s="35"/>
      <c r="W668" s="35"/>
      <c r="X668" s="35"/>
      <c r="Y668" s="35"/>
      <c r="Z668" s="35"/>
      <c r="AA668" s="35"/>
      <c r="AB668" s="35"/>
      <c r="AC668" s="35"/>
      <c r="AD668" s="35"/>
      <c r="AE668" s="35"/>
      <c r="AF668" s="35"/>
      <c r="AG668" s="35"/>
      <c r="AH668" s="35"/>
      <c r="AI668" s="35"/>
      <c r="AJ668" s="35"/>
      <c r="AK668" s="35"/>
      <c r="AL668" s="35"/>
      <c r="AM668" s="35"/>
      <c r="AN668" s="35"/>
      <c r="AO668" s="35"/>
      <c r="AP668" s="35"/>
      <c r="AQ668" s="35"/>
      <c r="AR668" s="35"/>
      <c r="AS668" s="35"/>
      <c r="AT668" s="35"/>
      <c r="AU668" s="35"/>
      <c r="AV668" s="35"/>
      <c r="AW668" s="35"/>
      <c r="AX668" s="35"/>
      <c r="AY668" s="35"/>
      <c r="AZ668" s="35"/>
      <c r="BA668" s="35"/>
      <c r="BB668" s="35"/>
      <c r="BC668" s="35"/>
      <c r="BD668" s="35"/>
      <c r="BE668" s="35"/>
      <c r="BF668" s="35"/>
      <c r="BG668" s="35"/>
      <c r="BH668" s="35"/>
      <c r="BI668" s="35"/>
      <c r="BJ668" s="35"/>
      <c r="BK668" s="35"/>
      <c r="BL668" s="35"/>
      <c r="BM668" s="35"/>
    </row>
    <row r="669" customFormat="false" ht="12" hidden="false" customHeight="true" outlineLevel="0" collapsed="false">
      <c r="A669" s="35"/>
      <c r="B669" s="35"/>
      <c r="C669" s="35"/>
      <c r="D669" s="35"/>
      <c r="E669" s="35"/>
      <c r="F669" s="35"/>
      <c r="G669" s="35"/>
      <c r="H669" s="35"/>
      <c r="I669" s="35"/>
      <c r="J669" s="35"/>
      <c r="K669" s="35"/>
      <c r="L669" s="35"/>
      <c r="M669" s="35"/>
      <c r="N669" s="35"/>
      <c r="O669" s="35"/>
      <c r="P669" s="35"/>
      <c r="Q669" s="35"/>
      <c r="R669" s="35"/>
      <c r="S669" s="35"/>
      <c r="T669" s="35"/>
      <c r="U669" s="35"/>
      <c r="V669" s="35"/>
      <c r="W669" s="35"/>
      <c r="X669" s="35"/>
      <c r="Y669" s="35"/>
      <c r="Z669" s="35"/>
      <c r="AA669" s="35"/>
      <c r="AB669" s="35"/>
      <c r="AC669" s="35"/>
      <c r="AD669" s="35"/>
      <c r="AE669" s="35"/>
      <c r="AF669" s="35"/>
      <c r="AG669" s="35"/>
      <c r="AH669" s="35"/>
      <c r="AI669" s="35"/>
      <c r="AJ669" s="35"/>
      <c r="AK669" s="35"/>
      <c r="AL669" s="35"/>
      <c r="AM669" s="35"/>
      <c r="AN669" s="35"/>
      <c r="AO669" s="35"/>
      <c r="AP669" s="35"/>
      <c r="AQ669" s="35"/>
      <c r="AR669" s="35"/>
      <c r="AS669" s="35"/>
      <c r="AT669" s="35"/>
      <c r="AU669" s="35"/>
      <c r="AV669" s="35"/>
      <c r="AW669" s="35"/>
      <c r="AX669" s="35"/>
      <c r="AY669" s="35"/>
      <c r="AZ669" s="35"/>
      <c r="BA669" s="35"/>
      <c r="BB669" s="35"/>
      <c r="BC669" s="35"/>
      <c r="BD669" s="35"/>
      <c r="BE669" s="35"/>
      <c r="BF669" s="35"/>
      <c r="BG669" s="35"/>
      <c r="BH669" s="35"/>
      <c r="BI669" s="35"/>
      <c r="BJ669" s="35"/>
      <c r="BK669" s="35"/>
      <c r="BL669" s="35"/>
      <c r="BM669" s="35"/>
    </row>
    <row r="670" customFormat="false" ht="12" hidden="false" customHeight="true" outlineLevel="0" collapsed="false">
      <c r="A670" s="35"/>
      <c r="B670" s="35"/>
      <c r="C670" s="35"/>
      <c r="D670" s="35"/>
      <c r="E670" s="35"/>
      <c r="F670" s="35"/>
      <c r="G670" s="35"/>
      <c r="H670" s="35"/>
      <c r="I670" s="35"/>
      <c r="J670" s="35"/>
      <c r="K670" s="35"/>
      <c r="L670" s="35"/>
      <c r="M670" s="35"/>
      <c r="N670" s="35"/>
      <c r="O670" s="35"/>
      <c r="P670" s="35"/>
      <c r="Q670" s="35"/>
      <c r="R670" s="35"/>
      <c r="S670" s="35"/>
      <c r="T670" s="35"/>
      <c r="U670" s="35"/>
      <c r="V670" s="35"/>
      <c r="W670" s="35"/>
      <c r="X670" s="35"/>
      <c r="Y670" s="35"/>
      <c r="Z670" s="35"/>
      <c r="AA670" s="35"/>
      <c r="AB670" s="35"/>
      <c r="AC670" s="35"/>
      <c r="AD670" s="35"/>
      <c r="AE670" s="35"/>
      <c r="AF670" s="35"/>
      <c r="AG670" s="35"/>
      <c r="AH670" s="35"/>
      <c r="AI670" s="35"/>
      <c r="AJ670" s="35"/>
      <c r="AK670" s="35"/>
      <c r="AL670" s="35"/>
      <c r="AM670" s="35"/>
      <c r="AN670" s="35"/>
      <c r="AO670" s="35"/>
      <c r="AP670" s="35"/>
      <c r="AQ670" s="35"/>
      <c r="AR670" s="35"/>
      <c r="AS670" s="35"/>
      <c r="AT670" s="35"/>
      <c r="AU670" s="35"/>
      <c r="AV670" s="35"/>
      <c r="AW670" s="35"/>
      <c r="AX670" s="35"/>
      <c r="AY670" s="35"/>
      <c r="AZ670" s="35"/>
      <c r="BA670" s="35"/>
      <c r="BB670" s="35"/>
      <c r="BC670" s="35"/>
      <c r="BD670" s="35"/>
      <c r="BE670" s="35"/>
      <c r="BF670" s="35"/>
      <c r="BG670" s="35"/>
      <c r="BH670" s="35"/>
      <c r="BI670" s="35"/>
      <c r="BJ670" s="35"/>
      <c r="BK670" s="35"/>
      <c r="BL670" s="35"/>
      <c r="BM670" s="35"/>
    </row>
    <row r="671" customFormat="false" ht="12" hidden="false" customHeight="true" outlineLevel="0" collapsed="false">
      <c r="A671" s="35"/>
      <c r="B671" s="35"/>
      <c r="C671" s="35"/>
      <c r="D671" s="35"/>
      <c r="E671" s="35"/>
      <c r="F671" s="35"/>
      <c r="G671" s="35"/>
      <c r="H671" s="35"/>
      <c r="I671" s="35"/>
      <c r="J671" s="35"/>
      <c r="K671" s="35"/>
      <c r="L671" s="35"/>
      <c r="M671" s="35"/>
      <c r="N671" s="35"/>
      <c r="O671" s="35"/>
      <c r="P671" s="35"/>
      <c r="Q671" s="35"/>
      <c r="R671" s="35"/>
      <c r="S671" s="35"/>
      <c r="T671" s="35"/>
      <c r="U671" s="35"/>
      <c r="V671" s="35"/>
      <c r="W671" s="35"/>
      <c r="X671" s="35"/>
      <c r="Y671" s="35"/>
      <c r="Z671" s="35"/>
      <c r="AA671" s="35"/>
      <c r="AB671" s="35"/>
      <c r="AC671" s="35"/>
      <c r="AD671" s="35"/>
      <c r="AE671" s="35"/>
      <c r="AF671" s="35"/>
      <c r="AG671" s="35"/>
      <c r="AH671" s="35"/>
      <c r="AI671" s="35"/>
      <c r="AJ671" s="35"/>
      <c r="AK671" s="35"/>
      <c r="AL671" s="35"/>
      <c r="AM671" s="35"/>
      <c r="AN671" s="35"/>
      <c r="AO671" s="35"/>
      <c r="AP671" s="35"/>
      <c r="AQ671" s="35"/>
      <c r="AR671" s="35"/>
      <c r="AS671" s="35"/>
      <c r="AT671" s="35"/>
      <c r="AU671" s="35"/>
      <c r="AV671" s="35"/>
      <c r="AW671" s="35"/>
      <c r="AX671" s="35"/>
      <c r="AY671" s="35"/>
      <c r="AZ671" s="35"/>
      <c r="BA671" s="35"/>
      <c r="BB671" s="35"/>
      <c r="BC671" s="35"/>
      <c r="BD671" s="35"/>
      <c r="BE671" s="35"/>
      <c r="BF671" s="35"/>
      <c r="BG671" s="35"/>
      <c r="BH671" s="35"/>
      <c r="BI671" s="35"/>
      <c r="BJ671" s="35"/>
      <c r="BK671" s="35"/>
      <c r="BL671" s="35"/>
      <c r="BM671" s="35"/>
    </row>
    <row r="672" customFormat="false" ht="12" hidden="false" customHeight="true" outlineLevel="0" collapsed="false">
      <c r="A672" s="35"/>
      <c r="B672" s="35"/>
      <c r="C672" s="35"/>
      <c r="D672" s="35"/>
      <c r="E672" s="35"/>
      <c r="F672" s="35"/>
      <c r="G672" s="35"/>
      <c r="H672" s="35"/>
      <c r="I672" s="35"/>
      <c r="J672" s="35"/>
      <c r="K672" s="35"/>
      <c r="L672" s="35"/>
      <c r="M672" s="35"/>
      <c r="N672" s="35"/>
      <c r="O672" s="35"/>
      <c r="P672" s="35"/>
      <c r="Q672" s="35"/>
      <c r="R672" s="35"/>
      <c r="S672" s="35"/>
      <c r="T672" s="35"/>
      <c r="U672" s="35"/>
      <c r="V672" s="35"/>
      <c r="W672" s="35"/>
      <c r="X672" s="35"/>
      <c r="Y672" s="35"/>
      <c r="Z672" s="35"/>
      <c r="AA672" s="35"/>
      <c r="AB672" s="35"/>
      <c r="AC672" s="35"/>
      <c r="AD672" s="35"/>
      <c r="AE672" s="35"/>
      <c r="AF672" s="35"/>
      <c r="AG672" s="35"/>
      <c r="AH672" s="35"/>
      <c r="AI672" s="35"/>
      <c r="AJ672" s="35"/>
      <c r="AK672" s="35"/>
      <c r="AL672" s="35"/>
      <c r="AM672" s="35"/>
      <c r="AN672" s="35"/>
      <c r="AO672" s="35"/>
      <c r="AP672" s="35"/>
      <c r="AQ672" s="35"/>
      <c r="AR672" s="35"/>
      <c r="AS672" s="35"/>
      <c r="AT672" s="35"/>
      <c r="AU672" s="35"/>
      <c r="AV672" s="35"/>
      <c r="AW672" s="35"/>
      <c r="AX672" s="35"/>
      <c r="AY672" s="35"/>
      <c r="AZ672" s="35"/>
      <c r="BA672" s="35"/>
      <c r="BB672" s="35"/>
      <c r="BC672" s="35"/>
      <c r="BD672" s="35"/>
      <c r="BE672" s="35"/>
      <c r="BF672" s="35"/>
      <c r="BG672" s="35"/>
      <c r="BH672" s="35"/>
      <c r="BI672" s="35"/>
      <c r="BJ672" s="35"/>
      <c r="BK672" s="35"/>
      <c r="BL672" s="35"/>
      <c r="BM672" s="35"/>
    </row>
    <row r="673" customFormat="false" ht="12" hidden="false" customHeight="true" outlineLevel="0" collapsed="false">
      <c r="A673" s="35"/>
      <c r="B673" s="35"/>
      <c r="C673" s="35"/>
      <c r="D673" s="35"/>
      <c r="E673" s="35"/>
      <c r="F673" s="35"/>
      <c r="G673" s="35"/>
      <c r="H673" s="35"/>
      <c r="I673" s="35"/>
      <c r="J673" s="35"/>
      <c r="K673" s="35"/>
      <c r="L673" s="35"/>
      <c r="M673" s="35"/>
      <c r="N673" s="35"/>
      <c r="O673" s="35"/>
      <c r="P673" s="35"/>
      <c r="Q673" s="35"/>
      <c r="R673" s="35"/>
      <c r="S673" s="35"/>
      <c r="T673" s="35"/>
      <c r="U673" s="35"/>
      <c r="V673" s="35"/>
      <c r="W673" s="35"/>
      <c r="X673" s="35"/>
      <c r="Y673" s="35"/>
      <c r="Z673" s="35"/>
      <c r="AA673" s="35"/>
      <c r="AB673" s="35"/>
      <c r="AC673" s="35"/>
      <c r="AD673" s="35"/>
      <c r="AE673" s="35"/>
      <c r="AF673" s="35"/>
      <c r="AG673" s="35"/>
      <c r="AH673" s="35"/>
      <c r="AI673" s="35"/>
      <c r="AJ673" s="35"/>
      <c r="AK673" s="35"/>
      <c r="AL673" s="35"/>
      <c r="AM673" s="35"/>
      <c r="AN673" s="35"/>
      <c r="AO673" s="35"/>
      <c r="AP673" s="35"/>
      <c r="AQ673" s="35"/>
      <c r="AR673" s="35"/>
      <c r="AS673" s="35"/>
      <c r="AT673" s="35"/>
      <c r="AU673" s="35"/>
      <c r="AV673" s="35"/>
      <c r="AW673" s="35"/>
      <c r="AX673" s="35"/>
      <c r="AY673" s="35"/>
      <c r="AZ673" s="35"/>
      <c r="BA673" s="35"/>
      <c r="BB673" s="35"/>
      <c r="BC673" s="35"/>
      <c r="BD673" s="35"/>
      <c r="BE673" s="35"/>
      <c r="BF673" s="35"/>
      <c r="BG673" s="35"/>
      <c r="BH673" s="35"/>
      <c r="BI673" s="35"/>
      <c r="BJ673" s="35"/>
      <c r="BK673" s="35"/>
      <c r="BL673" s="35"/>
      <c r="BM673" s="35"/>
    </row>
    <row r="674" customFormat="false" ht="12" hidden="false" customHeight="true" outlineLevel="0" collapsed="false">
      <c r="A674" s="35"/>
      <c r="B674" s="35"/>
      <c r="C674" s="35"/>
      <c r="D674" s="35"/>
      <c r="E674" s="35"/>
      <c r="F674" s="35"/>
      <c r="G674" s="35"/>
      <c r="H674" s="35"/>
      <c r="I674" s="35"/>
      <c r="J674" s="35"/>
      <c r="K674" s="35"/>
      <c r="L674" s="35"/>
      <c r="M674" s="35"/>
      <c r="N674" s="35"/>
      <c r="O674" s="35"/>
      <c r="P674" s="35"/>
      <c r="Q674" s="35"/>
      <c r="R674" s="35"/>
      <c r="S674" s="35"/>
      <c r="T674" s="35"/>
      <c r="U674" s="35"/>
      <c r="V674" s="35"/>
      <c r="W674" s="35"/>
      <c r="X674" s="35"/>
      <c r="Y674" s="35"/>
      <c r="Z674" s="35"/>
      <c r="AA674" s="35"/>
      <c r="AB674" s="35"/>
      <c r="AC674" s="35"/>
      <c r="AD674" s="35"/>
      <c r="AE674" s="35"/>
      <c r="AF674" s="35"/>
      <c r="AG674" s="35"/>
      <c r="AH674" s="35"/>
      <c r="AI674" s="35"/>
      <c r="AJ674" s="35"/>
      <c r="AK674" s="35"/>
      <c r="AL674" s="35"/>
      <c r="AM674" s="35"/>
      <c r="AN674" s="35"/>
      <c r="AO674" s="35"/>
      <c r="AP674" s="35"/>
      <c r="AQ674" s="35"/>
      <c r="AR674" s="35"/>
      <c r="AS674" s="35"/>
      <c r="AT674" s="35"/>
      <c r="AU674" s="35"/>
      <c r="AV674" s="35"/>
      <c r="AW674" s="35"/>
      <c r="AX674" s="35"/>
      <c r="AY674" s="35"/>
      <c r="AZ674" s="35"/>
      <c r="BA674" s="35"/>
      <c r="BB674" s="35"/>
      <c r="BC674" s="35"/>
      <c r="BD674" s="35"/>
      <c r="BE674" s="35"/>
      <c r="BF674" s="35"/>
      <c r="BG674" s="35"/>
      <c r="BH674" s="35"/>
      <c r="BI674" s="35"/>
      <c r="BJ674" s="35"/>
      <c r="BK674" s="35"/>
      <c r="BL674" s="35"/>
      <c r="BM674" s="35"/>
    </row>
    <row r="675" customFormat="false" ht="12" hidden="false" customHeight="true" outlineLevel="0" collapsed="false">
      <c r="A675" s="35"/>
      <c r="B675" s="35"/>
      <c r="C675" s="35"/>
      <c r="D675" s="35"/>
      <c r="E675" s="35"/>
      <c r="F675" s="35"/>
      <c r="G675" s="35"/>
      <c r="H675" s="35"/>
      <c r="I675" s="35"/>
      <c r="J675" s="35"/>
      <c r="K675" s="35"/>
      <c r="L675" s="35"/>
      <c r="M675" s="35"/>
      <c r="N675" s="35"/>
      <c r="O675" s="35"/>
      <c r="P675" s="35"/>
      <c r="Q675" s="35"/>
      <c r="R675" s="35"/>
      <c r="S675" s="35"/>
      <c r="T675" s="35"/>
      <c r="U675" s="35"/>
      <c r="V675" s="35"/>
      <c r="W675" s="35"/>
      <c r="X675" s="35"/>
      <c r="Y675" s="35"/>
      <c r="Z675" s="35"/>
      <c r="AA675" s="35"/>
      <c r="AB675" s="35"/>
      <c r="AC675" s="35"/>
      <c r="AD675" s="35"/>
      <c r="AE675" s="35"/>
      <c r="AF675" s="35"/>
      <c r="AG675" s="35"/>
      <c r="AH675" s="35"/>
      <c r="AI675" s="35"/>
      <c r="AJ675" s="35"/>
      <c r="AK675" s="35"/>
      <c r="AL675" s="35"/>
      <c r="AM675" s="35"/>
      <c r="AN675" s="35"/>
      <c r="AO675" s="35"/>
      <c r="AP675" s="35"/>
      <c r="AQ675" s="35"/>
      <c r="AR675" s="35"/>
      <c r="AS675" s="35"/>
      <c r="AT675" s="35"/>
      <c r="AU675" s="35"/>
      <c r="AV675" s="35"/>
      <c r="AW675" s="35"/>
      <c r="AX675" s="35"/>
      <c r="AY675" s="35"/>
      <c r="AZ675" s="35"/>
      <c r="BA675" s="35"/>
      <c r="BB675" s="35"/>
      <c r="BC675" s="35"/>
      <c r="BD675" s="35"/>
      <c r="BE675" s="35"/>
      <c r="BF675" s="35"/>
      <c r="BG675" s="35"/>
      <c r="BH675" s="35"/>
      <c r="BI675" s="35"/>
      <c r="BJ675" s="35"/>
      <c r="BK675" s="35"/>
      <c r="BL675" s="35"/>
      <c r="BM675" s="35"/>
    </row>
    <row r="676" customFormat="false" ht="12" hidden="false" customHeight="true" outlineLevel="0" collapsed="false">
      <c r="A676" s="35"/>
      <c r="B676" s="35"/>
      <c r="C676" s="35"/>
      <c r="D676" s="35"/>
      <c r="E676" s="35"/>
      <c r="F676" s="35"/>
      <c r="G676" s="35"/>
      <c r="H676" s="35"/>
      <c r="I676" s="35"/>
      <c r="J676" s="35"/>
      <c r="K676" s="35"/>
      <c r="L676" s="35"/>
      <c r="M676" s="35"/>
      <c r="N676" s="35"/>
      <c r="O676" s="35"/>
      <c r="P676" s="35"/>
      <c r="Q676" s="35"/>
      <c r="R676" s="35"/>
      <c r="S676" s="35"/>
      <c r="T676" s="35"/>
      <c r="U676" s="35"/>
      <c r="V676" s="35"/>
      <c r="W676" s="35"/>
      <c r="X676" s="35"/>
      <c r="Y676" s="35"/>
      <c r="Z676" s="35"/>
      <c r="AA676" s="35"/>
      <c r="AB676" s="35"/>
      <c r="AC676" s="35"/>
      <c r="AD676" s="35"/>
      <c r="AE676" s="35"/>
      <c r="AF676" s="35"/>
      <c r="AG676" s="35"/>
      <c r="AH676" s="35"/>
      <c r="AI676" s="35"/>
      <c r="AJ676" s="35"/>
      <c r="AK676" s="35"/>
      <c r="AL676" s="35"/>
      <c r="AM676" s="35"/>
      <c r="AN676" s="35"/>
      <c r="AO676" s="35"/>
      <c r="AP676" s="35"/>
      <c r="AQ676" s="35"/>
      <c r="AR676" s="35"/>
      <c r="AS676" s="35"/>
      <c r="AT676" s="35"/>
      <c r="AU676" s="35"/>
      <c r="AV676" s="35"/>
      <c r="AW676" s="35"/>
      <c r="AX676" s="35"/>
      <c r="AY676" s="35"/>
      <c r="AZ676" s="35"/>
      <c r="BA676" s="35"/>
      <c r="BB676" s="35"/>
      <c r="BC676" s="35"/>
      <c r="BD676" s="35"/>
      <c r="BE676" s="35"/>
      <c r="BF676" s="35"/>
      <c r="BG676" s="35"/>
      <c r="BH676" s="35"/>
      <c r="BI676" s="35"/>
      <c r="BJ676" s="35"/>
      <c r="BK676" s="35"/>
      <c r="BL676" s="35"/>
      <c r="BM676" s="35"/>
    </row>
    <row r="677" customFormat="false" ht="12" hidden="false" customHeight="true" outlineLevel="0" collapsed="false">
      <c r="A677" s="35"/>
      <c r="B677" s="35"/>
      <c r="C677" s="35"/>
      <c r="D677" s="35"/>
      <c r="E677" s="35"/>
      <c r="F677" s="35"/>
      <c r="G677" s="35"/>
      <c r="H677" s="35"/>
      <c r="I677" s="35"/>
      <c r="J677" s="35"/>
      <c r="K677" s="35"/>
      <c r="L677" s="35"/>
      <c r="M677" s="35"/>
      <c r="N677" s="35"/>
      <c r="O677" s="35"/>
      <c r="P677" s="35"/>
      <c r="Q677" s="35"/>
      <c r="R677" s="35"/>
      <c r="S677" s="35"/>
      <c r="T677" s="35"/>
      <c r="U677" s="35"/>
      <c r="V677" s="35"/>
      <c r="W677" s="35"/>
      <c r="X677" s="35"/>
      <c r="Y677" s="35"/>
      <c r="Z677" s="35"/>
      <c r="AA677" s="35"/>
      <c r="AB677" s="35"/>
      <c r="AC677" s="35"/>
      <c r="AD677" s="35"/>
      <c r="AE677" s="35"/>
      <c r="AF677" s="35"/>
      <c r="AG677" s="35"/>
      <c r="AH677" s="35"/>
      <c r="AI677" s="35"/>
      <c r="AJ677" s="35"/>
      <c r="AK677" s="35"/>
      <c r="AL677" s="35"/>
      <c r="AM677" s="35"/>
      <c r="AN677" s="35"/>
      <c r="AO677" s="35"/>
      <c r="AP677" s="35"/>
      <c r="AQ677" s="35"/>
      <c r="AR677" s="35"/>
      <c r="AS677" s="35"/>
      <c r="AT677" s="35"/>
      <c r="AU677" s="35"/>
      <c r="AV677" s="35"/>
      <c r="AW677" s="35"/>
      <c r="AX677" s="35"/>
      <c r="AY677" s="35"/>
      <c r="AZ677" s="35"/>
      <c r="BA677" s="35"/>
      <c r="BB677" s="35"/>
      <c r="BC677" s="35"/>
      <c r="BD677" s="35"/>
      <c r="BE677" s="35"/>
      <c r="BF677" s="35"/>
      <c r="BG677" s="35"/>
      <c r="BH677" s="35"/>
      <c r="BI677" s="35"/>
      <c r="BJ677" s="35"/>
      <c r="BK677" s="35"/>
      <c r="BL677" s="35"/>
      <c r="BM677" s="35"/>
    </row>
    <row r="678" customFormat="false" ht="12" hidden="false" customHeight="true" outlineLevel="0" collapsed="false">
      <c r="A678" s="35"/>
      <c r="B678" s="35"/>
      <c r="C678" s="35"/>
      <c r="D678" s="35"/>
      <c r="E678" s="35"/>
      <c r="F678" s="35"/>
      <c r="G678" s="35"/>
      <c r="H678" s="35"/>
      <c r="I678" s="35"/>
      <c r="J678" s="35"/>
      <c r="K678" s="35"/>
      <c r="L678" s="35"/>
      <c r="M678" s="35"/>
      <c r="N678" s="35"/>
      <c r="O678" s="35"/>
      <c r="P678" s="35"/>
      <c r="Q678" s="35"/>
      <c r="R678" s="35"/>
      <c r="S678" s="35"/>
      <c r="T678" s="35"/>
      <c r="U678" s="35"/>
      <c r="V678" s="35"/>
      <c r="W678" s="35"/>
      <c r="X678" s="35"/>
      <c r="Y678" s="35"/>
      <c r="Z678" s="35"/>
      <c r="AA678" s="35"/>
      <c r="AB678" s="35"/>
      <c r="AC678" s="35"/>
      <c r="AD678" s="35"/>
      <c r="AE678" s="35"/>
      <c r="AF678" s="35"/>
      <c r="AG678" s="35"/>
      <c r="AH678" s="35"/>
      <c r="AI678" s="35"/>
      <c r="AJ678" s="35"/>
      <c r="AK678" s="35"/>
      <c r="AL678" s="35"/>
      <c r="AM678" s="35"/>
      <c r="AN678" s="35"/>
      <c r="AO678" s="35"/>
      <c r="AP678" s="35"/>
      <c r="AQ678" s="35"/>
      <c r="AR678" s="35"/>
      <c r="AS678" s="35"/>
      <c r="AT678" s="35"/>
      <c r="AU678" s="35"/>
      <c r="AV678" s="35"/>
      <c r="AW678" s="35"/>
      <c r="AX678" s="35"/>
      <c r="AY678" s="35"/>
      <c r="AZ678" s="35"/>
      <c r="BA678" s="35"/>
      <c r="BB678" s="35"/>
      <c r="BC678" s="35"/>
      <c r="BD678" s="35"/>
      <c r="BE678" s="35"/>
      <c r="BF678" s="35"/>
      <c r="BG678" s="35"/>
      <c r="BH678" s="35"/>
      <c r="BI678" s="35"/>
      <c r="BJ678" s="35"/>
      <c r="BK678" s="35"/>
      <c r="BL678" s="35"/>
      <c r="BM678" s="35"/>
    </row>
    <row r="679" customFormat="false" ht="12" hidden="false" customHeight="true" outlineLevel="0" collapsed="false">
      <c r="A679" s="35"/>
      <c r="B679" s="35"/>
      <c r="C679" s="35"/>
      <c r="D679" s="35"/>
      <c r="E679" s="35"/>
      <c r="F679" s="35"/>
      <c r="G679" s="35"/>
      <c r="H679" s="35"/>
      <c r="I679" s="35"/>
      <c r="J679" s="35"/>
      <c r="K679" s="35"/>
      <c r="L679" s="35"/>
      <c r="M679" s="35"/>
      <c r="N679" s="35"/>
      <c r="O679" s="35"/>
      <c r="P679" s="35"/>
      <c r="Q679" s="35"/>
      <c r="R679" s="35"/>
      <c r="S679" s="35"/>
      <c r="T679" s="35"/>
      <c r="U679" s="35"/>
      <c r="V679" s="35"/>
      <c r="W679" s="35"/>
      <c r="X679" s="35"/>
      <c r="Y679" s="35"/>
      <c r="Z679" s="35"/>
      <c r="AA679" s="35"/>
      <c r="AB679" s="35"/>
      <c r="AC679" s="35"/>
      <c r="AD679" s="35"/>
      <c r="AE679" s="35"/>
      <c r="AF679" s="35"/>
      <c r="AG679" s="35"/>
      <c r="AH679" s="35"/>
      <c r="AI679" s="35"/>
      <c r="AJ679" s="35"/>
      <c r="AK679" s="35"/>
      <c r="AL679" s="35"/>
      <c r="AM679" s="35"/>
      <c r="AN679" s="35"/>
      <c r="AO679" s="35"/>
      <c r="AP679" s="35"/>
      <c r="AQ679" s="35"/>
      <c r="AR679" s="35"/>
      <c r="AS679" s="35"/>
      <c r="AT679" s="35"/>
      <c r="AU679" s="35"/>
      <c r="AV679" s="35"/>
      <c r="AW679" s="35"/>
      <c r="AX679" s="35"/>
      <c r="AY679" s="35"/>
      <c r="AZ679" s="35"/>
      <c r="BA679" s="35"/>
      <c r="BB679" s="35"/>
      <c r="BC679" s="35"/>
      <c r="BD679" s="35"/>
      <c r="BE679" s="35"/>
      <c r="BF679" s="35"/>
      <c r="BG679" s="35"/>
      <c r="BH679" s="35"/>
      <c r="BI679" s="35"/>
      <c r="BJ679" s="35"/>
      <c r="BK679" s="35"/>
      <c r="BL679" s="35"/>
      <c r="BM679" s="35"/>
    </row>
    <row r="680" customFormat="false" ht="12" hidden="false" customHeight="true" outlineLevel="0" collapsed="false">
      <c r="A680" s="35"/>
      <c r="B680" s="35"/>
      <c r="C680" s="35"/>
      <c r="D680" s="35"/>
      <c r="E680" s="35"/>
      <c r="F680" s="35"/>
      <c r="G680" s="35"/>
      <c r="H680" s="35"/>
      <c r="I680" s="35"/>
      <c r="J680" s="35"/>
      <c r="K680" s="35"/>
      <c r="L680" s="35"/>
      <c r="M680" s="35"/>
      <c r="N680" s="35"/>
      <c r="O680" s="35"/>
      <c r="P680" s="35"/>
      <c r="Q680" s="35"/>
      <c r="R680" s="35"/>
      <c r="S680" s="35"/>
      <c r="T680" s="35"/>
      <c r="U680" s="35"/>
      <c r="V680" s="35"/>
      <c r="W680" s="35"/>
      <c r="X680" s="35"/>
      <c r="Y680" s="35"/>
      <c r="Z680" s="35"/>
      <c r="AA680" s="35"/>
      <c r="AB680" s="35"/>
      <c r="AC680" s="35"/>
      <c r="AD680" s="35"/>
      <c r="AE680" s="35"/>
      <c r="AF680" s="35"/>
      <c r="AG680" s="35"/>
      <c r="AH680" s="35"/>
      <c r="AI680" s="35"/>
      <c r="AJ680" s="35"/>
      <c r="AK680" s="35"/>
      <c r="AL680" s="35"/>
      <c r="AM680" s="35"/>
      <c r="AN680" s="35"/>
      <c r="AO680" s="35"/>
      <c r="AP680" s="35"/>
      <c r="AQ680" s="35"/>
      <c r="AR680" s="35"/>
      <c r="AS680" s="35"/>
      <c r="AT680" s="35"/>
      <c r="AU680" s="35"/>
      <c r="AV680" s="35"/>
      <c r="AW680" s="35"/>
      <c r="AX680" s="35"/>
      <c r="AY680" s="35"/>
      <c r="AZ680" s="35"/>
      <c r="BA680" s="35"/>
      <c r="BB680" s="35"/>
      <c r="BC680" s="35"/>
      <c r="BD680" s="35"/>
      <c r="BE680" s="35"/>
      <c r="BF680" s="35"/>
      <c r="BG680" s="35"/>
      <c r="BH680" s="35"/>
      <c r="BI680" s="35"/>
      <c r="BJ680" s="35"/>
      <c r="BK680" s="35"/>
      <c r="BL680" s="35"/>
      <c r="BM680" s="35"/>
    </row>
    <row r="681" customFormat="false" ht="12" hidden="false" customHeight="true" outlineLevel="0" collapsed="false">
      <c r="A681" s="35"/>
      <c r="B681" s="35"/>
      <c r="C681" s="35"/>
      <c r="D681" s="35"/>
      <c r="E681" s="35"/>
      <c r="F681" s="35"/>
      <c r="G681" s="35"/>
      <c r="H681" s="35"/>
      <c r="I681" s="35"/>
      <c r="J681" s="35"/>
      <c r="K681" s="35"/>
      <c r="L681" s="35"/>
      <c r="M681" s="35"/>
      <c r="N681" s="35"/>
      <c r="O681" s="35"/>
      <c r="P681" s="35"/>
      <c r="Q681" s="35"/>
      <c r="R681" s="35"/>
      <c r="S681" s="35"/>
      <c r="T681" s="35"/>
      <c r="U681" s="35"/>
      <c r="V681" s="35"/>
      <c r="W681" s="35"/>
      <c r="X681" s="35"/>
      <c r="Y681" s="35"/>
      <c r="Z681" s="35"/>
      <c r="AA681" s="35"/>
      <c r="AB681" s="35"/>
      <c r="AC681" s="35"/>
      <c r="AD681" s="35"/>
      <c r="AE681" s="35"/>
      <c r="AF681" s="35"/>
      <c r="AG681" s="35"/>
      <c r="AH681" s="35"/>
      <c r="AI681" s="35"/>
      <c r="AJ681" s="35"/>
      <c r="AK681" s="35"/>
      <c r="AL681" s="35"/>
      <c r="AM681" s="35"/>
      <c r="AN681" s="35"/>
      <c r="AO681" s="35"/>
      <c r="AP681" s="35"/>
      <c r="AQ681" s="35"/>
      <c r="AR681" s="35"/>
      <c r="AS681" s="35"/>
      <c r="AT681" s="35"/>
      <c r="AU681" s="35"/>
      <c r="AV681" s="35"/>
      <c r="AW681" s="35"/>
      <c r="AX681" s="35"/>
      <c r="AY681" s="35"/>
      <c r="AZ681" s="35"/>
      <c r="BA681" s="35"/>
      <c r="BB681" s="35"/>
      <c r="BC681" s="35"/>
      <c r="BD681" s="35"/>
      <c r="BE681" s="35"/>
      <c r="BF681" s="35"/>
      <c r="BG681" s="35"/>
      <c r="BH681" s="35"/>
      <c r="BI681" s="35"/>
      <c r="BJ681" s="35"/>
      <c r="BK681" s="35"/>
      <c r="BL681" s="35"/>
      <c r="BM681" s="35"/>
    </row>
    <row r="682" customFormat="false" ht="12" hidden="false" customHeight="true" outlineLevel="0" collapsed="false">
      <c r="A682" s="35"/>
      <c r="B682" s="35"/>
      <c r="C682" s="35"/>
      <c r="D682" s="35"/>
      <c r="E682" s="35"/>
      <c r="F682" s="35"/>
      <c r="G682" s="35"/>
      <c r="H682" s="35"/>
      <c r="I682" s="35"/>
      <c r="J682" s="35"/>
      <c r="K682" s="35"/>
      <c r="L682" s="35"/>
      <c r="M682" s="35"/>
      <c r="N682" s="35"/>
      <c r="O682" s="35"/>
      <c r="P682" s="35"/>
      <c r="Q682" s="35"/>
      <c r="R682" s="35"/>
      <c r="S682" s="35"/>
      <c r="T682" s="35"/>
      <c r="U682" s="35"/>
      <c r="V682" s="35"/>
      <c r="W682" s="35"/>
      <c r="X682" s="35"/>
      <c r="Y682" s="35"/>
      <c r="Z682" s="35"/>
      <c r="AA682" s="35"/>
      <c r="AB682" s="35"/>
      <c r="AC682" s="35"/>
      <c r="AD682" s="35"/>
      <c r="AE682" s="35"/>
      <c r="AF682" s="35"/>
      <c r="AG682" s="35"/>
      <c r="AH682" s="35"/>
      <c r="AI682" s="35"/>
      <c r="AJ682" s="35"/>
      <c r="AK682" s="35"/>
      <c r="AL682" s="35"/>
      <c r="AM682" s="35"/>
      <c r="AN682" s="35"/>
      <c r="AO682" s="35"/>
      <c r="AP682" s="35"/>
      <c r="AQ682" s="35"/>
      <c r="AR682" s="35"/>
      <c r="AS682" s="35"/>
      <c r="AT682" s="35"/>
      <c r="AU682" s="35"/>
      <c r="AV682" s="35"/>
      <c r="AW682" s="35"/>
      <c r="AX682" s="35"/>
      <c r="AY682" s="35"/>
      <c r="AZ682" s="35"/>
      <c r="BA682" s="35"/>
      <c r="BB682" s="35"/>
      <c r="BC682" s="35"/>
      <c r="BD682" s="35"/>
      <c r="BE682" s="35"/>
      <c r="BF682" s="35"/>
      <c r="BG682" s="35"/>
      <c r="BH682" s="35"/>
      <c r="BI682" s="35"/>
      <c r="BJ682" s="35"/>
      <c r="BK682" s="35"/>
      <c r="BL682" s="35"/>
      <c r="BM682" s="35"/>
    </row>
    <row r="683" customFormat="false" ht="12" hidden="false" customHeight="true" outlineLevel="0" collapsed="false">
      <c r="A683" s="35"/>
      <c r="B683" s="35"/>
      <c r="C683" s="35"/>
      <c r="D683" s="35"/>
      <c r="E683" s="35"/>
      <c r="F683" s="35"/>
      <c r="G683" s="35"/>
      <c r="H683" s="35"/>
      <c r="I683" s="35"/>
      <c r="J683" s="35"/>
      <c r="K683" s="35"/>
      <c r="L683" s="35"/>
      <c r="M683" s="35"/>
      <c r="N683" s="35"/>
      <c r="O683" s="35"/>
      <c r="P683" s="35"/>
      <c r="Q683" s="35"/>
      <c r="R683" s="35"/>
      <c r="S683" s="35"/>
      <c r="T683" s="35"/>
      <c r="U683" s="35"/>
      <c r="V683" s="35"/>
      <c r="W683" s="35"/>
      <c r="X683" s="35"/>
      <c r="Y683" s="35"/>
      <c r="Z683" s="35"/>
      <c r="AA683" s="35"/>
      <c r="AB683" s="35"/>
      <c r="AC683" s="35"/>
      <c r="AD683" s="35"/>
      <c r="AE683" s="35"/>
      <c r="AF683" s="35"/>
      <c r="AG683" s="35"/>
      <c r="AH683" s="35"/>
      <c r="AI683" s="35"/>
      <c r="AJ683" s="35"/>
      <c r="AK683" s="35"/>
      <c r="AL683" s="35"/>
      <c r="AM683" s="35"/>
      <c r="AN683" s="35"/>
      <c r="AO683" s="35"/>
      <c r="AP683" s="35"/>
      <c r="AQ683" s="35"/>
      <c r="AR683" s="35"/>
      <c r="AS683" s="35"/>
      <c r="AT683" s="35"/>
      <c r="AU683" s="35"/>
      <c r="AV683" s="35"/>
      <c r="AW683" s="35"/>
      <c r="AX683" s="35"/>
      <c r="AY683" s="35"/>
      <c r="AZ683" s="35"/>
      <c r="BA683" s="35"/>
      <c r="BB683" s="35"/>
      <c r="BC683" s="35"/>
      <c r="BD683" s="35"/>
      <c r="BE683" s="35"/>
      <c r="BF683" s="35"/>
      <c r="BG683" s="35"/>
      <c r="BH683" s="35"/>
      <c r="BI683" s="35"/>
      <c r="BJ683" s="35"/>
      <c r="BK683" s="35"/>
      <c r="BL683" s="35"/>
      <c r="BM683" s="35"/>
    </row>
    <row r="684" customFormat="false" ht="12" hidden="false" customHeight="true" outlineLevel="0" collapsed="false">
      <c r="A684" s="35"/>
      <c r="B684" s="35"/>
      <c r="C684" s="35"/>
      <c r="D684" s="35"/>
      <c r="E684" s="35"/>
      <c r="F684" s="35"/>
      <c r="G684" s="35"/>
      <c r="H684" s="35"/>
      <c r="I684" s="35"/>
      <c r="J684" s="35"/>
      <c r="K684" s="35"/>
      <c r="L684" s="35"/>
      <c r="M684" s="35"/>
      <c r="N684" s="35"/>
      <c r="O684" s="35"/>
      <c r="P684" s="35"/>
      <c r="Q684" s="35"/>
      <c r="R684" s="35"/>
      <c r="S684" s="35"/>
      <c r="T684" s="35"/>
      <c r="U684" s="35"/>
      <c r="V684" s="35"/>
      <c r="W684" s="35"/>
      <c r="X684" s="35"/>
      <c r="Y684" s="35"/>
      <c r="Z684" s="35"/>
      <c r="AA684" s="35"/>
      <c r="AB684" s="35"/>
      <c r="AC684" s="35"/>
      <c r="AD684" s="35"/>
      <c r="AE684" s="35"/>
      <c r="AF684" s="35"/>
      <c r="AG684" s="35"/>
      <c r="AH684" s="35"/>
      <c r="AI684" s="35"/>
      <c r="AJ684" s="35"/>
      <c r="AK684" s="35"/>
      <c r="AL684" s="35"/>
      <c r="AM684" s="35"/>
      <c r="AN684" s="35"/>
      <c r="AO684" s="35"/>
      <c r="AP684" s="35"/>
      <c r="AQ684" s="35"/>
      <c r="AR684" s="35"/>
      <c r="AS684" s="35"/>
      <c r="AT684" s="35"/>
      <c r="AU684" s="35"/>
      <c r="AV684" s="35"/>
      <c r="AW684" s="35"/>
      <c r="AX684" s="35"/>
      <c r="AY684" s="35"/>
      <c r="AZ684" s="35"/>
      <c r="BA684" s="35"/>
      <c r="BB684" s="35"/>
      <c r="BC684" s="35"/>
      <c r="BD684" s="35"/>
      <c r="BE684" s="35"/>
      <c r="BF684" s="35"/>
      <c r="BG684" s="35"/>
      <c r="BH684" s="35"/>
      <c r="BI684" s="35"/>
      <c r="BJ684" s="35"/>
      <c r="BK684" s="35"/>
      <c r="BL684" s="35"/>
      <c r="BM684" s="35"/>
    </row>
    <row r="685" customFormat="false" ht="12" hidden="false" customHeight="true" outlineLevel="0" collapsed="false">
      <c r="A685" s="35"/>
      <c r="B685" s="35"/>
      <c r="C685" s="35"/>
      <c r="D685" s="35"/>
      <c r="E685" s="35"/>
      <c r="F685" s="35"/>
      <c r="G685" s="35"/>
      <c r="H685" s="35"/>
      <c r="I685" s="35"/>
      <c r="J685" s="35"/>
      <c r="K685" s="35"/>
      <c r="L685" s="35"/>
      <c r="M685" s="35"/>
      <c r="N685" s="35"/>
      <c r="O685" s="35"/>
      <c r="P685" s="35"/>
      <c r="Q685" s="35"/>
      <c r="R685" s="35"/>
      <c r="S685" s="35"/>
      <c r="T685" s="35"/>
      <c r="U685" s="35"/>
      <c r="V685" s="35"/>
      <c r="W685" s="35"/>
      <c r="X685" s="35"/>
      <c r="Y685" s="35"/>
      <c r="Z685" s="35"/>
      <c r="AA685" s="35"/>
      <c r="AB685" s="35"/>
      <c r="AC685" s="35"/>
      <c r="AD685" s="35"/>
      <c r="AE685" s="35"/>
      <c r="AF685" s="35"/>
      <c r="AG685" s="35"/>
      <c r="AH685" s="35"/>
      <c r="AI685" s="35"/>
      <c r="AJ685" s="35"/>
      <c r="AK685" s="35"/>
      <c r="AL685" s="35"/>
      <c r="AM685" s="35"/>
      <c r="AN685" s="35"/>
      <c r="AO685" s="35"/>
      <c r="AP685" s="35"/>
      <c r="AQ685" s="35"/>
      <c r="AR685" s="35"/>
      <c r="AS685" s="35"/>
      <c r="AT685" s="35"/>
      <c r="AU685" s="35"/>
      <c r="AV685" s="35"/>
      <c r="AW685" s="35"/>
      <c r="AX685" s="35"/>
      <c r="AY685" s="35"/>
      <c r="AZ685" s="35"/>
      <c r="BA685" s="35"/>
      <c r="BB685" s="35"/>
      <c r="BC685" s="35"/>
      <c r="BD685" s="35"/>
      <c r="BE685" s="35"/>
      <c r="BF685" s="35"/>
      <c r="BG685" s="35"/>
      <c r="BH685" s="35"/>
      <c r="BI685" s="35"/>
      <c r="BJ685" s="35"/>
      <c r="BK685" s="35"/>
      <c r="BL685" s="35"/>
      <c r="BM685" s="35"/>
    </row>
    <row r="686" customFormat="false" ht="12" hidden="false" customHeight="true" outlineLevel="0" collapsed="false">
      <c r="A686" s="35"/>
      <c r="B686" s="35"/>
      <c r="C686" s="35"/>
      <c r="D686" s="35"/>
      <c r="E686" s="35"/>
      <c r="F686" s="35"/>
      <c r="G686" s="35"/>
      <c r="H686" s="35"/>
      <c r="I686" s="35"/>
      <c r="J686" s="35"/>
      <c r="K686" s="35"/>
      <c r="L686" s="35"/>
      <c r="M686" s="35"/>
      <c r="N686" s="35"/>
      <c r="O686" s="35"/>
      <c r="P686" s="35"/>
      <c r="Q686" s="35"/>
      <c r="R686" s="35"/>
      <c r="S686" s="35"/>
      <c r="T686" s="35"/>
      <c r="U686" s="35"/>
      <c r="V686" s="35"/>
      <c r="W686" s="35"/>
      <c r="X686" s="35"/>
      <c r="Y686" s="35"/>
      <c r="Z686" s="35"/>
      <c r="AA686" s="35"/>
      <c r="AB686" s="35"/>
      <c r="AC686" s="35"/>
      <c r="AD686" s="35"/>
      <c r="AE686" s="35"/>
      <c r="AF686" s="35"/>
      <c r="AG686" s="35"/>
      <c r="AH686" s="35"/>
      <c r="AI686" s="35"/>
      <c r="AJ686" s="35"/>
      <c r="AK686" s="35"/>
      <c r="AL686" s="35"/>
      <c r="AM686" s="35"/>
      <c r="AN686" s="35"/>
      <c r="AO686" s="35"/>
      <c r="AP686" s="35"/>
      <c r="AQ686" s="35"/>
      <c r="AR686" s="35"/>
      <c r="AS686" s="35"/>
      <c r="AT686" s="35"/>
      <c r="AU686" s="35"/>
      <c r="AV686" s="35"/>
      <c r="AW686" s="35"/>
      <c r="AX686" s="35"/>
      <c r="AY686" s="35"/>
      <c r="AZ686" s="35"/>
      <c r="BA686" s="35"/>
      <c r="BB686" s="35"/>
      <c r="BC686" s="35"/>
      <c r="BD686" s="35"/>
      <c r="BE686" s="35"/>
      <c r="BF686" s="35"/>
      <c r="BG686" s="35"/>
      <c r="BH686" s="35"/>
      <c r="BI686" s="35"/>
      <c r="BJ686" s="35"/>
      <c r="BK686" s="35"/>
      <c r="BL686" s="35"/>
      <c r="BM686" s="35"/>
    </row>
    <row r="687" customFormat="false" ht="12" hidden="false" customHeight="true" outlineLevel="0" collapsed="false">
      <c r="A687" s="35"/>
      <c r="B687" s="35"/>
      <c r="C687" s="35"/>
      <c r="D687" s="35"/>
      <c r="E687" s="35"/>
      <c r="F687" s="35"/>
      <c r="G687" s="35"/>
      <c r="H687" s="35"/>
      <c r="I687" s="35"/>
      <c r="J687" s="35"/>
      <c r="K687" s="35"/>
      <c r="L687" s="35"/>
      <c r="M687" s="35"/>
      <c r="N687" s="35"/>
      <c r="O687" s="35"/>
      <c r="P687" s="35"/>
      <c r="Q687" s="35"/>
      <c r="R687" s="35"/>
      <c r="S687" s="35"/>
      <c r="T687" s="35"/>
      <c r="U687" s="35"/>
      <c r="V687" s="35"/>
      <c r="W687" s="35"/>
      <c r="X687" s="35"/>
      <c r="Y687" s="35"/>
      <c r="Z687" s="35"/>
      <c r="AA687" s="35"/>
      <c r="AB687" s="35"/>
      <c r="AC687" s="35"/>
      <c r="AD687" s="35"/>
      <c r="AE687" s="35"/>
      <c r="AF687" s="35"/>
      <c r="AG687" s="35"/>
      <c r="AH687" s="35"/>
      <c r="AI687" s="35"/>
      <c r="AJ687" s="35"/>
      <c r="AK687" s="35"/>
      <c r="AL687" s="35"/>
      <c r="AM687" s="35"/>
      <c r="AN687" s="35"/>
      <c r="AO687" s="35"/>
      <c r="AP687" s="35"/>
      <c r="AQ687" s="35"/>
      <c r="AR687" s="35"/>
      <c r="AS687" s="35"/>
      <c r="AT687" s="35"/>
      <c r="AU687" s="35"/>
      <c r="AV687" s="35"/>
      <c r="AW687" s="35"/>
      <c r="AX687" s="35"/>
      <c r="AY687" s="35"/>
      <c r="AZ687" s="35"/>
      <c r="BA687" s="35"/>
      <c r="BB687" s="35"/>
      <c r="BC687" s="35"/>
      <c r="BD687" s="35"/>
      <c r="BE687" s="35"/>
      <c r="BF687" s="35"/>
      <c r="BG687" s="35"/>
      <c r="BH687" s="35"/>
      <c r="BI687" s="35"/>
      <c r="BJ687" s="35"/>
      <c r="BK687" s="35"/>
      <c r="BL687" s="35"/>
      <c r="BM687" s="35"/>
    </row>
    <row r="688" customFormat="false" ht="12" hidden="false" customHeight="true" outlineLevel="0" collapsed="false">
      <c r="A688" s="35"/>
      <c r="B688" s="35"/>
      <c r="C688" s="35"/>
      <c r="D688" s="35"/>
      <c r="E688" s="35"/>
      <c r="F688" s="35"/>
      <c r="G688" s="35"/>
      <c r="H688" s="35"/>
      <c r="I688" s="35"/>
      <c r="J688" s="35"/>
      <c r="K688" s="35"/>
      <c r="L688" s="35"/>
      <c r="M688" s="35"/>
      <c r="N688" s="35"/>
      <c r="O688" s="35"/>
      <c r="P688" s="35"/>
      <c r="Q688" s="35"/>
      <c r="R688" s="35"/>
      <c r="S688" s="35"/>
      <c r="T688" s="35"/>
      <c r="U688" s="35"/>
      <c r="V688" s="35"/>
      <c r="W688" s="35"/>
      <c r="X688" s="35"/>
      <c r="Y688" s="35"/>
      <c r="Z688" s="35"/>
      <c r="AA688" s="35"/>
      <c r="AB688" s="35"/>
      <c r="AC688" s="35"/>
      <c r="AD688" s="35"/>
      <c r="AE688" s="35"/>
      <c r="AF688" s="35"/>
      <c r="AG688" s="35"/>
      <c r="AH688" s="35"/>
      <c r="AI688" s="35"/>
      <c r="AJ688" s="35"/>
      <c r="AK688" s="35"/>
      <c r="AL688" s="35"/>
      <c r="AM688" s="35"/>
      <c r="AN688" s="35"/>
      <c r="AO688" s="35"/>
      <c r="AP688" s="35"/>
      <c r="AQ688" s="35"/>
      <c r="AR688" s="35"/>
      <c r="AS688" s="35"/>
      <c r="AT688" s="35"/>
      <c r="AU688" s="35"/>
      <c r="AV688" s="35"/>
      <c r="AW688" s="35"/>
      <c r="AX688" s="35"/>
      <c r="AY688" s="35"/>
      <c r="AZ688" s="35"/>
      <c r="BA688" s="35"/>
      <c r="BB688" s="35"/>
      <c r="BC688" s="35"/>
      <c r="BD688" s="35"/>
      <c r="BE688" s="35"/>
      <c r="BF688" s="35"/>
      <c r="BG688" s="35"/>
      <c r="BH688" s="35"/>
      <c r="BI688" s="35"/>
      <c r="BJ688" s="35"/>
      <c r="BK688" s="35"/>
      <c r="BL688" s="35"/>
      <c r="BM688" s="35"/>
    </row>
    <row r="689" customFormat="false" ht="12" hidden="false" customHeight="true" outlineLevel="0" collapsed="false">
      <c r="A689" s="35"/>
      <c r="B689" s="35"/>
      <c r="C689" s="35"/>
      <c r="D689" s="35"/>
      <c r="E689" s="35"/>
      <c r="F689" s="35"/>
      <c r="G689" s="35"/>
      <c r="H689" s="35"/>
      <c r="I689" s="35"/>
      <c r="J689" s="35"/>
      <c r="K689" s="35"/>
      <c r="L689" s="35"/>
      <c r="M689" s="35"/>
      <c r="N689" s="35"/>
      <c r="O689" s="35"/>
      <c r="P689" s="35"/>
      <c r="Q689" s="35"/>
      <c r="R689" s="35"/>
      <c r="S689" s="35"/>
      <c r="T689" s="35"/>
      <c r="U689" s="35"/>
      <c r="V689" s="35"/>
      <c r="W689" s="35"/>
      <c r="X689" s="35"/>
      <c r="Y689" s="35"/>
      <c r="Z689" s="35"/>
      <c r="AA689" s="35"/>
      <c r="AB689" s="35"/>
      <c r="AC689" s="35"/>
      <c r="AD689" s="35"/>
      <c r="AE689" s="35"/>
      <c r="AF689" s="35"/>
      <c r="AG689" s="35"/>
      <c r="AH689" s="35"/>
      <c r="AI689" s="35"/>
      <c r="AJ689" s="35"/>
      <c r="AK689" s="35"/>
      <c r="AL689" s="35"/>
      <c r="AM689" s="35"/>
      <c r="AN689" s="35"/>
      <c r="AO689" s="35"/>
      <c r="AP689" s="35"/>
      <c r="AQ689" s="35"/>
      <c r="AR689" s="35"/>
      <c r="AS689" s="35"/>
      <c r="AT689" s="35"/>
      <c r="AU689" s="35"/>
      <c r="AV689" s="35"/>
      <c r="AW689" s="35"/>
      <c r="AX689" s="35"/>
      <c r="AY689" s="35"/>
      <c r="AZ689" s="35"/>
      <c r="BA689" s="35"/>
      <c r="BB689" s="35"/>
      <c r="BC689" s="35"/>
      <c r="BD689" s="35"/>
      <c r="BE689" s="35"/>
      <c r="BF689" s="35"/>
      <c r="BG689" s="35"/>
      <c r="BH689" s="35"/>
      <c r="BI689" s="35"/>
      <c r="BJ689" s="35"/>
      <c r="BK689" s="35"/>
      <c r="BL689" s="35"/>
      <c r="BM689" s="35"/>
    </row>
    <row r="690" customFormat="false" ht="12" hidden="false" customHeight="true" outlineLevel="0" collapsed="false">
      <c r="A690" s="35"/>
      <c r="B690" s="35"/>
      <c r="C690" s="35"/>
      <c r="D690" s="35"/>
      <c r="E690" s="35"/>
      <c r="F690" s="35"/>
      <c r="G690" s="35"/>
      <c r="H690" s="35"/>
      <c r="I690" s="35"/>
      <c r="J690" s="35"/>
      <c r="K690" s="35"/>
      <c r="L690" s="35"/>
      <c r="M690" s="35"/>
      <c r="N690" s="35"/>
      <c r="O690" s="35"/>
      <c r="P690" s="35"/>
      <c r="Q690" s="35"/>
      <c r="R690" s="35"/>
      <c r="S690" s="35"/>
      <c r="T690" s="35"/>
      <c r="U690" s="35"/>
      <c r="V690" s="35"/>
      <c r="W690" s="35"/>
      <c r="X690" s="35"/>
      <c r="Y690" s="35"/>
      <c r="Z690" s="35"/>
      <c r="AA690" s="35"/>
      <c r="AB690" s="35"/>
      <c r="AC690" s="35"/>
      <c r="AD690" s="35"/>
      <c r="AE690" s="35"/>
      <c r="AF690" s="35"/>
      <c r="AG690" s="35"/>
      <c r="AH690" s="35"/>
      <c r="AI690" s="35"/>
      <c r="AJ690" s="35"/>
      <c r="AK690" s="35"/>
      <c r="AL690" s="35"/>
      <c r="AM690" s="35"/>
      <c r="AN690" s="35"/>
      <c r="AO690" s="35"/>
      <c r="AP690" s="35"/>
      <c r="AQ690" s="35"/>
      <c r="AR690" s="35"/>
      <c r="AS690" s="35"/>
      <c r="AT690" s="35"/>
      <c r="AU690" s="35"/>
      <c r="AV690" s="35"/>
      <c r="AW690" s="35"/>
      <c r="AX690" s="35"/>
      <c r="AY690" s="35"/>
      <c r="AZ690" s="35"/>
      <c r="BA690" s="35"/>
      <c r="BB690" s="35"/>
      <c r="BC690" s="35"/>
      <c r="BD690" s="35"/>
      <c r="BE690" s="35"/>
      <c r="BF690" s="35"/>
      <c r="BG690" s="35"/>
      <c r="BH690" s="35"/>
      <c r="BI690" s="35"/>
      <c r="BJ690" s="35"/>
      <c r="BK690" s="35"/>
      <c r="BL690" s="35"/>
      <c r="BM690" s="35"/>
    </row>
    <row r="691" customFormat="false" ht="12" hidden="false" customHeight="true" outlineLevel="0" collapsed="false">
      <c r="A691" s="35"/>
      <c r="B691" s="35"/>
      <c r="C691" s="35"/>
      <c r="D691" s="35"/>
      <c r="E691" s="35"/>
      <c r="F691" s="35"/>
      <c r="G691" s="35"/>
      <c r="H691" s="35"/>
      <c r="I691" s="35"/>
      <c r="J691" s="35"/>
      <c r="K691" s="35"/>
      <c r="L691" s="35"/>
      <c r="M691" s="35"/>
      <c r="N691" s="35"/>
      <c r="O691" s="35"/>
      <c r="P691" s="35"/>
      <c r="Q691" s="35"/>
      <c r="R691" s="35"/>
      <c r="S691" s="35"/>
      <c r="T691" s="35"/>
      <c r="U691" s="35"/>
      <c r="V691" s="35"/>
      <c r="W691" s="35"/>
      <c r="X691" s="35"/>
      <c r="Y691" s="35"/>
      <c r="Z691" s="35"/>
      <c r="AA691" s="35"/>
      <c r="AB691" s="35"/>
      <c r="AC691" s="35"/>
      <c r="AD691" s="35"/>
      <c r="AE691" s="35"/>
      <c r="AF691" s="35"/>
      <c r="AG691" s="35"/>
      <c r="AH691" s="35"/>
      <c r="AI691" s="35"/>
      <c r="AJ691" s="35"/>
      <c r="AK691" s="35"/>
      <c r="AL691" s="35"/>
      <c r="AM691" s="35"/>
      <c r="AN691" s="35"/>
      <c r="AO691" s="35"/>
      <c r="AP691" s="35"/>
      <c r="AQ691" s="35"/>
      <c r="AR691" s="35"/>
      <c r="AS691" s="35"/>
      <c r="AT691" s="35"/>
      <c r="AU691" s="35"/>
      <c r="AV691" s="35"/>
      <c r="AW691" s="35"/>
      <c r="AX691" s="35"/>
      <c r="AY691" s="35"/>
      <c r="AZ691" s="35"/>
      <c r="BA691" s="35"/>
      <c r="BB691" s="35"/>
      <c r="BC691" s="35"/>
      <c r="BD691" s="35"/>
      <c r="BE691" s="35"/>
      <c r="BF691" s="35"/>
      <c r="BG691" s="35"/>
      <c r="BH691" s="35"/>
      <c r="BI691" s="35"/>
      <c r="BJ691" s="35"/>
      <c r="BK691" s="35"/>
      <c r="BL691" s="35"/>
      <c r="BM691" s="35"/>
    </row>
    <row r="692" customFormat="false" ht="12" hidden="false" customHeight="true" outlineLevel="0" collapsed="false">
      <c r="A692" s="35"/>
      <c r="B692" s="35"/>
      <c r="C692" s="35"/>
      <c r="D692" s="35"/>
      <c r="E692" s="35"/>
      <c r="F692" s="35"/>
      <c r="G692" s="35"/>
      <c r="H692" s="35"/>
      <c r="I692" s="35"/>
      <c r="J692" s="35"/>
      <c r="K692" s="35"/>
      <c r="L692" s="35"/>
      <c r="M692" s="35"/>
      <c r="N692" s="35"/>
      <c r="O692" s="35"/>
      <c r="P692" s="35"/>
      <c r="Q692" s="35"/>
      <c r="R692" s="35"/>
      <c r="S692" s="35"/>
      <c r="T692" s="35"/>
      <c r="U692" s="35"/>
      <c r="V692" s="35"/>
      <c r="W692" s="35"/>
      <c r="X692" s="35"/>
      <c r="Y692" s="35"/>
      <c r="Z692" s="35"/>
      <c r="AA692" s="35"/>
      <c r="AB692" s="35"/>
      <c r="AC692" s="35"/>
      <c r="AD692" s="35"/>
      <c r="AE692" s="35"/>
      <c r="AF692" s="35"/>
      <c r="AG692" s="35"/>
      <c r="AH692" s="35"/>
      <c r="AI692" s="35"/>
      <c r="AJ692" s="35"/>
      <c r="AK692" s="35"/>
      <c r="AL692" s="35"/>
      <c r="AM692" s="35"/>
      <c r="AN692" s="35"/>
      <c r="AO692" s="35"/>
      <c r="AP692" s="35"/>
      <c r="AQ692" s="35"/>
      <c r="AR692" s="35"/>
      <c r="AS692" s="35"/>
      <c r="AT692" s="35"/>
      <c r="AU692" s="35"/>
      <c r="AV692" s="35"/>
      <c r="AW692" s="35"/>
      <c r="AX692" s="35"/>
      <c r="AY692" s="35"/>
      <c r="AZ692" s="35"/>
      <c r="BA692" s="35"/>
      <c r="BB692" s="35"/>
      <c r="BC692" s="35"/>
      <c r="BD692" s="35"/>
      <c r="BE692" s="35"/>
      <c r="BF692" s="35"/>
      <c r="BG692" s="35"/>
      <c r="BH692" s="35"/>
      <c r="BI692" s="35"/>
      <c r="BJ692" s="35"/>
      <c r="BK692" s="35"/>
      <c r="BL692" s="35"/>
      <c r="BM692" s="35"/>
    </row>
    <row r="693" customFormat="false" ht="12" hidden="false" customHeight="true" outlineLevel="0" collapsed="false">
      <c r="A693" s="35"/>
      <c r="B693" s="35"/>
      <c r="C693" s="35"/>
      <c r="D693" s="35"/>
      <c r="E693" s="35"/>
      <c r="F693" s="35"/>
      <c r="G693" s="35"/>
      <c r="H693" s="35"/>
      <c r="I693" s="35"/>
      <c r="J693" s="35"/>
      <c r="K693" s="35"/>
      <c r="L693" s="35"/>
      <c r="M693" s="35"/>
      <c r="N693" s="35"/>
      <c r="O693" s="35"/>
      <c r="P693" s="35"/>
      <c r="Q693" s="35"/>
      <c r="R693" s="35"/>
      <c r="S693" s="35"/>
      <c r="T693" s="35"/>
      <c r="U693" s="35"/>
      <c r="V693" s="35"/>
      <c r="W693" s="35"/>
      <c r="X693" s="35"/>
      <c r="Y693" s="35"/>
      <c r="Z693" s="35"/>
      <c r="AA693" s="35"/>
      <c r="AB693" s="35"/>
      <c r="AC693" s="35"/>
      <c r="AD693" s="35"/>
      <c r="AE693" s="35"/>
      <c r="AF693" s="35"/>
      <c r="AG693" s="35"/>
      <c r="AH693" s="35"/>
      <c r="AI693" s="35"/>
      <c r="AJ693" s="35"/>
      <c r="AK693" s="35"/>
      <c r="AL693" s="35"/>
      <c r="AM693" s="35"/>
      <c r="AN693" s="35"/>
      <c r="AO693" s="35"/>
      <c r="AP693" s="35"/>
      <c r="AQ693" s="35"/>
      <c r="AR693" s="35"/>
      <c r="AS693" s="35"/>
      <c r="AT693" s="35"/>
      <c r="AU693" s="35"/>
      <c r="AV693" s="35"/>
      <c r="AW693" s="35"/>
      <c r="AX693" s="35"/>
      <c r="AY693" s="35"/>
      <c r="AZ693" s="35"/>
      <c r="BA693" s="35"/>
      <c r="BB693" s="35"/>
      <c r="BC693" s="35"/>
      <c r="BD693" s="35"/>
      <c r="BE693" s="35"/>
      <c r="BF693" s="35"/>
      <c r="BG693" s="35"/>
      <c r="BH693" s="35"/>
      <c r="BI693" s="35"/>
      <c r="BJ693" s="35"/>
      <c r="BK693" s="35"/>
      <c r="BL693" s="35"/>
      <c r="BM693" s="35"/>
    </row>
    <row r="694" customFormat="false" ht="12" hidden="false" customHeight="true" outlineLevel="0" collapsed="false">
      <c r="A694" s="35"/>
      <c r="B694" s="35"/>
      <c r="C694" s="35"/>
      <c r="D694" s="35"/>
      <c r="E694" s="35"/>
      <c r="F694" s="35"/>
      <c r="G694" s="35"/>
      <c r="H694" s="35"/>
      <c r="I694" s="35"/>
      <c r="J694" s="35"/>
      <c r="K694" s="35"/>
      <c r="L694" s="35"/>
      <c r="M694" s="35"/>
      <c r="N694" s="35"/>
      <c r="O694" s="35"/>
      <c r="P694" s="35"/>
      <c r="Q694" s="35"/>
      <c r="R694" s="35"/>
      <c r="S694" s="35"/>
      <c r="T694" s="35"/>
      <c r="U694" s="35"/>
      <c r="V694" s="35"/>
      <c r="W694" s="35"/>
      <c r="X694" s="35"/>
      <c r="Y694" s="35"/>
      <c r="Z694" s="35"/>
      <c r="AA694" s="35"/>
      <c r="AB694" s="35"/>
      <c r="AC694" s="35"/>
      <c r="AD694" s="35"/>
      <c r="AE694" s="35"/>
      <c r="AF694" s="35"/>
      <c r="AG694" s="35"/>
      <c r="AH694" s="35"/>
      <c r="AI694" s="35"/>
      <c r="AJ694" s="35"/>
      <c r="AK694" s="35"/>
      <c r="AL694" s="35"/>
      <c r="AM694" s="35"/>
      <c r="AN694" s="35"/>
      <c r="AO694" s="35"/>
      <c r="AP694" s="35"/>
      <c r="AQ694" s="35"/>
      <c r="AR694" s="35"/>
      <c r="AS694" s="35"/>
      <c r="AT694" s="35"/>
      <c r="AU694" s="35"/>
      <c r="AV694" s="35"/>
      <c r="AW694" s="35"/>
      <c r="AX694" s="35"/>
      <c r="AY694" s="35"/>
      <c r="AZ694" s="35"/>
      <c r="BA694" s="35"/>
      <c r="BB694" s="35"/>
      <c r="BC694" s="35"/>
      <c r="BD694" s="35"/>
      <c r="BE694" s="35"/>
      <c r="BF694" s="35"/>
      <c r="BG694" s="35"/>
      <c r="BH694" s="35"/>
      <c r="BI694" s="35"/>
      <c r="BJ694" s="35"/>
      <c r="BK694" s="35"/>
      <c r="BL694" s="35"/>
      <c r="BM694" s="35"/>
    </row>
    <row r="695" customFormat="false" ht="12" hidden="false" customHeight="true" outlineLevel="0" collapsed="false">
      <c r="A695" s="35"/>
      <c r="B695" s="35"/>
      <c r="C695" s="35"/>
      <c r="D695" s="35"/>
      <c r="E695" s="35"/>
      <c r="F695" s="35"/>
      <c r="G695" s="35"/>
      <c r="H695" s="35"/>
      <c r="I695" s="35"/>
      <c r="J695" s="35"/>
      <c r="K695" s="35"/>
      <c r="L695" s="35"/>
      <c r="M695" s="35"/>
      <c r="N695" s="35"/>
      <c r="O695" s="35"/>
      <c r="P695" s="35"/>
      <c r="Q695" s="35"/>
      <c r="R695" s="35"/>
      <c r="S695" s="35"/>
      <c r="T695" s="35"/>
      <c r="U695" s="35"/>
      <c r="V695" s="35"/>
      <c r="W695" s="35"/>
      <c r="X695" s="35"/>
      <c r="Y695" s="35"/>
      <c r="Z695" s="35"/>
      <c r="AA695" s="35"/>
      <c r="AB695" s="35"/>
      <c r="AC695" s="35"/>
      <c r="AD695" s="35"/>
      <c r="AE695" s="35"/>
      <c r="AF695" s="35"/>
      <c r="AG695" s="35"/>
      <c r="AH695" s="35"/>
      <c r="AI695" s="35"/>
      <c r="AJ695" s="35"/>
      <c r="AK695" s="35"/>
      <c r="AL695" s="35"/>
      <c r="AM695" s="35"/>
      <c r="AN695" s="35"/>
      <c r="AO695" s="35"/>
      <c r="AP695" s="35"/>
      <c r="AQ695" s="35"/>
      <c r="AR695" s="35"/>
      <c r="AS695" s="35"/>
      <c r="AT695" s="35"/>
      <c r="AU695" s="35"/>
      <c r="AV695" s="35"/>
      <c r="AW695" s="35"/>
      <c r="AX695" s="35"/>
      <c r="AY695" s="35"/>
      <c r="AZ695" s="35"/>
      <c r="BA695" s="35"/>
      <c r="BB695" s="35"/>
      <c r="BC695" s="35"/>
      <c r="BD695" s="35"/>
      <c r="BE695" s="35"/>
      <c r="BF695" s="35"/>
      <c r="BG695" s="35"/>
      <c r="BH695" s="35"/>
      <c r="BI695" s="35"/>
      <c r="BJ695" s="35"/>
      <c r="BK695" s="35"/>
      <c r="BL695" s="35"/>
      <c r="BM695" s="35"/>
    </row>
    <row r="696" customFormat="false" ht="12" hidden="false" customHeight="true" outlineLevel="0" collapsed="false">
      <c r="A696" s="35"/>
      <c r="B696" s="35"/>
      <c r="C696" s="35"/>
      <c r="D696" s="35"/>
      <c r="E696" s="35"/>
      <c r="F696" s="35"/>
      <c r="G696" s="35"/>
      <c r="H696" s="35"/>
      <c r="I696" s="35"/>
      <c r="J696" s="35"/>
      <c r="K696" s="35"/>
      <c r="L696" s="35"/>
      <c r="M696" s="35"/>
      <c r="N696" s="35"/>
      <c r="O696" s="35"/>
      <c r="P696" s="35"/>
      <c r="Q696" s="35"/>
      <c r="R696" s="35"/>
      <c r="S696" s="35"/>
      <c r="T696" s="35"/>
      <c r="U696" s="35"/>
      <c r="V696" s="35"/>
      <c r="W696" s="35"/>
      <c r="X696" s="35"/>
      <c r="Y696" s="35"/>
      <c r="Z696" s="35"/>
      <c r="AA696" s="35"/>
      <c r="AB696" s="35"/>
      <c r="AC696" s="35"/>
      <c r="AD696" s="35"/>
      <c r="AE696" s="35"/>
      <c r="AF696" s="35"/>
      <c r="AG696" s="35"/>
      <c r="AH696" s="35"/>
      <c r="AI696" s="35"/>
      <c r="AJ696" s="35"/>
      <c r="AK696" s="35"/>
      <c r="AL696" s="35"/>
      <c r="AM696" s="35"/>
      <c r="AN696" s="35"/>
      <c r="AO696" s="35"/>
      <c r="AP696" s="35"/>
      <c r="AQ696" s="35"/>
      <c r="AR696" s="35"/>
      <c r="AS696" s="35"/>
      <c r="AT696" s="35"/>
      <c r="AU696" s="35"/>
      <c r="AV696" s="35"/>
      <c r="AW696" s="35"/>
      <c r="AX696" s="35"/>
      <c r="AY696" s="35"/>
      <c r="AZ696" s="35"/>
      <c r="BA696" s="35"/>
      <c r="BB696" s="35"/>
      <c r="BC696" s="35"/>
      <c r="BD696" s="35"/>
      <c r="BE696" s="35"/>
      <c r="BF696" s="35"/>
      <c r="BG696" s="35"/>
      <c r="BH696" s="35"/>
      <c r="BI696" s="35"/>
      <c r="BJ696" s="35"/>
      <c r="BK696" s="35"/>
      <c r="BL696" s="35"/>
      <c r="BM696" s="35"/>
    </row>
    <row r="697" customFormat="false" ht="12" hidden="false" customHeight="true" outlineLevel="0" collapsed="false">
      <c r="A697" s="35"/>
      <c r="B697" s="35"/>
      <c r="C697" s="35"/>
      <c r="D697" s="35"/>
      <c r="E697" s="35"/>
      <c r="F697" s="35"/>
      <c r="G697" s="35"/>
      <c r="H697" s="35"/>
      <c r="I697" s="35"/>
      <c r="J697" s="35"/>
      <c r="K697" s="35"/>
      <c r="L697" s="35"/>
      <c r="M697" s="35"/>
      <c r="N697" s="35"/>
      <c r="O697" s="35"/>
      <c r="P697" s="35"/>
      <c r="Q697" s="35"/>
      <c r="R697" s="35"/>
      <c r="S697" s="35"/>
      <c r="T697" s="35"/>
      <c r="U697" s="35"/>
      <c r="V697" s="35"/>
      <c r="W697" s="35"/>
      <c r="X697" s="35"/>
      <c r="Y697" s="35"/>
      <c r="Z697" s="35"/>
      <c r="AA697" s="35"/>
      <c r="AB697" s="35"/>
      <c r="AC697" s="35"/>
      <c r="AD697" s="35"/>
      <c r="AE697" s="35"/>
      <c r="AF697" s="35"/>
      <c r="AG697" s="35"/>
      <c r="AH697" s="35"/>
      <c r="AI697" s="35"/>
      <c r="AJ697" s="35"/>
      <c r="AK697" s="35"/>
      <c r="AL697" s="35"/>
      <c r="AM697" s="35"/>
      <c r="AN697" s="35"/>
      <c r="AO697" s="35"/>
      <c r="AP697" s="35"/>
      <c r="AQ697" s="35"/>
      <c r="AR697" s="35"/>
      <c r="AS697" s="35"/>
      <c r="AT697" s="35"/>
      <c r="AU697" s="35"/>
      <c r="AV697" s="35"/>
      <c r="AW697" s="35"/>
      <c r="AX697" s="35"/>
      <c r="AY697" s="35"/>
      <c r="AZ697" s="35"/>
      <c r="BA697" s="35"/>
      <c r="BB697" s="35"/>
      <c r="BC697" s="35"/>
      <c r="BD697" s="35"/>
      <c r="BE697" s="35"/>
      <c r="BF697" s="35"/>
      <c r="BG697" s="35"/>
      <c r="BH697" s="35"/>
      <c r="BI697" s="35"/>
      <c r="BJ697" s="35"/>
      <c r="BK697" s="35"/>
      <c r="BL697" s="35"/>
      <c r="BM697" s="35"/>
    </row>
    <row r="698" customFormat="false" ht="12" hidden="false" customHeight="true" outlineLevel="0" collapsed="false">
      <c r="A698" s="35"/>
      <c r="B698" s="35"/>
      <c r="C698" s="35"/>
      <c r="D698" s="35"/>
      <c r="E698" s="35"/>
      <c r="F698" s="35"/>
      <c r="G698" s="35"/>
      <c r="H698" s="35"/>
      <c r="I698" s="35"/>
      <c r="J698" s="35"/>
      <c r="K698" s="35"/>
      <c r="L698" s="35"/>
      <c r="M698" s="35"/>
      <c r="N698" s="35"/>
      <c r="O698" s="35"/>
      <c r="P698" s="35"/>
      <c r="Q698" s="35"/>
      <c r="R698" s="35"/>
      <c r="S698" s="35"/>
      <c r="T698" s="35"/>
      <c r="U698" s="35"/>
      <c r="V698" s="35"/>
      <c r="W698" s="35"/>
      <c r="X698" s="35"/>
      <c r="Y698" s="35"/>
      <c r="Z698" s="35"/>
      <c r="AA698" s="35"/>
      <c r="AB698" s="35"/>
      <c r="AC698" s="35"/>
      <c r="AD698" s="35"/>
      <c r="AE698" s="35"/>
      <c r="AF698" s="35"/>
      <c r="AG698" s="35"/>
      <c r="AH698" s="35"/>
      <c r="AI698" s="35"/>
      <c r="AJ698" s="35"/>
      <c r="AK698" s="35"/>
      <c r="AL698" s="35"/>
      <c r="AM698" s="35"/>
      <c r="AN698" s="35"/>
      <c r="AO698" s="35"/>
      <c r="AP698" s="35"/>
      <c r="AQ698" s="35"/>
      <c r="AR698" s="35"/>
      <c r="AS698" s="35"/>
      <c r="AT698" s="35"/>
      <c r="AU698" s="35"/>
      <c r="AV698" s="35"/>
      <c r="AW698" s="35"/>
      <c r="AX698" s="35"/>
      <c r="AY698" s="35"/>
      <c r="AZ698" s="35"/>
      <c r="BA698" s="35"/>
      <c r="BB698" s="35"/>
      <c r="BC698" s="35"/>
      <c r="BD698" s="35"/>
      <c r="BE698" s="35"/>
      <c r="BF698" s="35"/>
      <c r="BG698" s="35"/>
      <c r="BH698" s="35"/>
      <c r="BI698" s="35"/>
      <c r="BJ698" s="35"/>
      <c r="BK698" s="35"/>
      <c r="BL698" s="35"/>
      <c r="BM698" s="35"/>
    </row>
    <row r="699" customFormat="false" ht="12" hidden="false" customHeight="true" outlineLevel="0" collapsed="false">
      <c r="A699" s="35"/>
      <c r="B699" s="35"/>
      <c r="C699" s="35"/>
      <c r="D699" s="35"/>
      <c r="E699" s="35"/>
      <c r="F699" s="35"/>
      <c r="G699" s="35"/>
      <c r="H699" s="35"/>
      <c r="I699" s="35"/>
      <c r="J699" s="35"/>
      <c r="K699" s="35"/>
      <c r="L699" s="35"/>
      <c r="M699" s="35"/>
      <c r="N699" s="35"/>
      <c r="O699" s="35"/>
      <c r="P699" s="35"/>
      <c r="Q699" s="35"/>
      <c r="R699" s="35"/>
      <c r="S699" s="35"/>
      <c r="T699" s="35"/>
      <c r="U699" s="35"/>
      <c r="V699" s="35"/>
      <c r="W699" s="35"/>
      <c r="X699" s="35"/>
      <c r="Y699" s="35"/>
      <c r="Z699" s="35"/>
      <c r="AA699" s="35"/>
      <c r="AB699" s="35"/>
      <c r="AC699" s="35"/>
      <c r="AD699" s="35"/>
      <c r="AE699" s="35"/>
      <c r="AF699" s="35"/>
      <c r="AG699" s="35"/>
      <c r="AH699" s="35"/>
      <c r="AI699" s="35"/>
      <c r="AJ699" s="35"/>
      <c r="AK699" s="35"/>
      <c r="AL699" s="35"/>
      <c r="AM699" s="35"/>
      <c r="AN699" s="35"/>
      <c r="AO699" s="35"/>
      <c r="AP699" s="35"/>
      <c r="AQ699" s="35"/>
      <c r="AR699" s="35"/>
      <c r="AS699" s="35"/>
      <c r="AT699" s="35"/>
      <c r="AU699" s="35"/>
      <c r="AV699" s="35"/>
      <c r="AW699" s="35"/>
      <c r="AX699" s="35"/>
      <c r="AY699" s="35"/>
      <c r="AZ699" s="35"/>
      <c r="BA699" s="35"/>
      <c r="BB699" s="35"/>
      <c r="BC699" s="35"/>
      <c r="BD699" s="35"/>
      <c r="BE699" s="35"/>
      <c r="BF699" s="35"/>
      <c r="BG699" s="35"/>
      <c r="BH699" s="35"/>
      <c r="BI699" s="35"/>
      <c r="BJ699" s="35"/>
      <c r="BK699" s="35"/>
      <c r="BL699" s="35"/>
      <c r="BM699" s="35"/>
    </row>
    <row r="700" customFormat="false" ht="12" hidden="false" customHeight="true" outlineLevel="0" collapsed="false">
      <c r="A700" s="35"/>
      <c r="B700" s="35"/>
      <c r="C700" s="35"/>
      <c r="D700" s="35"/>
      <c r="E700" s="35"/>
      <c r="F700" s="35"/>
      <c r="G700" s="35"/>
      <c r="H700" s="35"/>
      <c r="I700" s="35"/>
      <c r="J700" s="35"/>
      <c r="K700" s="35"/>
      <c r="L700" s="35"/>
      <c r="M700" s="35"/>
      <c r="N700" s="35"/>
      <c r="O700" s="35"/>
      <c r="P700" s="35"/>
      <c r="Q700" s="35"/>
      <c r="R700" s="35"/>
      <c r="S700" s="35"/>
      <c r="T700" s="35"/>
      <c r="U700" s="35"/>
      <c r="V700" s="35"/>
      <c r="W700" s="35"/>
      <c r="X700" s="35"/>
      <c r="Y700" s="35"/>
      <c r="Z700" s="35"/>
      <c r="AA700" s="35"/>
      <c r="AB700" s="35"/>
      <c r="AC700" s="35"/>
      <c r="AD700" s="35"/>
      <c r="AE700" s="35"/>
      <c r="AF700" s="35"/>
      <c r="AG700" s="35"/>
      <c r="AH700" s="35"/>
      <c r="AI700" s="35"/>
      <c r="AJ700" s="35"/>
      <c r="AK700" s="35"/>
      <c r="AL700" s="35"/>
      <c r="AM700" s="35"/>
      <c r="AN700" s="35"/>
      <c r="AO700" s="35"/>
      <c r="AP700" s="35"/>
      <c r="AQ700" s="35"/>
      <c r="AR700" s="35"/>
      <c r="AS700" s="35"/>
      <c r="AT700" s="35"/>
      <c r="AU700" s="35"/>
      <c r="AV700" s="35"/>
      <c r="AW700" s="35"/>
      <c r="AX700" s="35"/>
      <c r="AY700" s="35"/>
      <c r="AZ700" s="35"/>
      <c r="BA700" s="35"/>
      <c r="BB700" s="35"/>
      <c r="BC700" s="35"/>
      <c r="BD700" s="35"/>
      <c r="BE700" s="35"/>
      <c r="BF700" s="35"/>
      <c r="BG700" s="35"/>
      <c r="BH700" s="35"/>
      <c r="BI700" s="35"/>
      <c r="BJ700" s="35"/>
      <c r="BK700" s="35"/>
      <c r="BL700" s="35"/>
      <c r="BM700" s="35"/>
    </row>
    <row r="701" customFormat="false" ht="12" hidden="false" customHeight="true" outlineLevel="0" collapsed="false">
      <c r="A701" s="35"/>
      <c r="B701" s="35"/>
      <c r="C701" s="35"/>
      <c r="D701" s="35"/>
      <c r="E701" s="35"/>
      <c r="F701" s="35"/>
      <c r="G701" s="35"/>
      <c r="H701" s="35"/>
      <c r="I701" s="35"/>
      <c r="J701" s="35"/>
      <c r="K701" s="35"/>
      <c r="L701" s="35"/>
      <c r="M701" s="35"/>
      <c r="N701" s="35"/>
      <c r="O701" s="35"/>
      <c r="P701" s="35"/>
      <c r="Q701" s="35"/>
      <c r="R701" s="35"/>
      <c r="S701" s="35"/>
      <c r="T701" s="35"/>
      <c r="U701" s="35"/>
      <c r="V701" s="35"/>
      <c r="W701" s="35"/>
      <c r="X701" s="35"/>
      <c r="Y701" s="35"/>
      <c r="Z701" s="35"/>
      <c r="AA701" s="35"/>
      <c r="AB701" s="35"/>
      <c r="AC701" s="35"/>
      <c r="AD701" s="35"/>
      <c r="AE701" s="35"/>
      <c r="AF701" s="35"/>
      <c r="AG701" s="35"/>
      <c r="AH701" s="35"/>
      <c r="AI701" s="35"/>
      <c r="AJ701" s="35"/>
      <c r="AK701" s="35"/>
      <c r="AL701" s="35"/>
      <c r="AM701" s="35"/>
      <c r="AN701" s="35"/>
      <c r="AO701" s="35"/>
      <c r="AP701" s="35"/>
      <c r="AQ701" s="35"/>
      <c r="AR701" s="35"/>
      <c r="AS701" s="35"/>
      <c r="AT701" s="35"/>
      <c r="AU701" s="35"/>
      <c r="AV701" s="35"/>
      <c r="AW701" s="35"/>
      <c r="AX701" s="35"/>
      <c r="AY701" s="35"/>
      <c r="AZ701" s="35"/>
      <c r="BA701" s="35"/>
      <c r="BB701" s="35"/>
      <c r="BC701" s="35"/>
      <c r="BD701" s="35"/>
      <c r="BE701" s="35"/>
      <c r="BF701" s="35"/>
      <c r="BG701" s="35"/>
      <c r="BH701" s="35"/>
      <c r="BI701" s="35"/>
      <c r="BJ701" s="35"/>
      <c r="BK701" s="35"/>
      <c r="BL701" s="35"/>
      <c r="BM701" s="35"/>
    </row>
    <row r="702" customFormat="false" ht="12" hidden="false" customHeight="true" outlineLevel="0" collapsed="false">
      <c r="A702" s="35"/>
      <c r="B702" s="35"/>
      <c r="C702" s="35"/>
      <c r="D702" s="35"/>
      <c r="E702" s="35"/>
      <c r="F702" s="35"/>
      <c r="G702" s="35"/>
      <c r="H702" s="35"/>
      <c r="I702" s="35"/>
      <c r="J702" s="35"/>
      <c r="K702" s="35"/>
      <c r="L702" s="35"/>
      <c r="M702" s="35"/>
      <c r="N702" s="35"/>
      <c r="O702" s="35"/>
      <c r="P702" s="35"/>
      <c r="Q702" s="35"/>
      <c r="R702" s="35"/>
      <c r="S702" s="35"/>
      <c r="T702" s="35"/>
      <c r="U702" s="35"/>
      <c r="V702" s="35"/>
      <c r="W702" s="35"/>
      <c r="X702" s="35"/>
      <c r="Y702" s="35"/>
      <c r="Z702" s="35"/>
      <c r="AA702" s="35"/>
      <c r="AB702" s="35"/>
      <c r="AC702" s="35"/>
      <c r="AD702" s="35"/>
      <c r="AE702" s="35"/>
      <c r="AF702" s="35"/>
      <c r="AG702" s="35"/>
      <c r="AH702" s="35"/>
      <c r="AI702" s="35"/>
      <c r="AJ702" s="35"/>
      <c r="AK702" s="35"/>
      <c r="AL702" s="35"/>
      <c r="AM702" s="35"/>
      <c r="AN702" s="35"/>
      <c r="AO702" s="35"/>
      <c r="AP702" s="35"/>
      <c r="AQ702" s="35"/>
      <c r="AR702" s="35"/>
      <c r="AS702" s="35"/>
      <c r="AT702" s="35"/>
      <c r="AU702" s="35"/>
      <c r="AV702" s="35"/>
      <c r="AW702" s="35"/>
      <c r="AX702" s="35"/>
      <c r="AY702" s="35"/>
      <c r="AZ702" s="35"/>
      <c r="BA702" s="35"/>
      <c r="BB702" s="35"/>
      <c r="BC702" s="35"/>
      <c r="BD702" s="35"/>
      <c r="BE702" s="35"/>
      <c r="BF702" s="35"/>
      <c r="BG702" s="35"/>
      <c r="BH702" s="35"/>
      <c r="BI702" s="35"/>
      <c r="BJ702" s="35"/>
      <c r="BK702" s="35"/>
      <c r="BL702" s="35"/>
      <c r="BM702" s="35"/>
    </row>
    <row r="703" customFormat="false" ht="12" hidden="false" customHeight="true" outlineLevel="0" collapsed="false">
      <c r="A703" s="35"/>
      <c r="B703" s="35"/>
      <c r="C703" s="35"/>
      <c r="D703" s="35"/>
      <c r="E703" s="35"/>
      <c r="F703" s="35"/>
      <c r="G703" s="35"/>
      <c r="H703" s="35"/>
      <c r="I703" s="35"/>
      <c r="J703" s="35"/>
      <c r="K703" s="35"/>
      <c r="L703" s="35"/>
      <c r="M703" s="35"/>
      <c r="N703" s="35"/>
      <c r="O703" s="35"/>
      <c r="P703" s="35"/>
      <c r="Q703" s="35"/>
      <c r="R703" s="35"/>
      <c r="S703" s="35"/>
      <c r="T703" s="35"/>
      <c r="U703" s="35"/>
      <c r="V703" s="35"/>
      <c r="W703" s="35"/>
      <c r="X703" s="35"/>
      <c r="Y703" s="35"/>
      <c r="Z703" s="35"/>
      <c r="AA703" s="35"/>
      <c r="AB703" s="35"/>
      <c r="AC703" s="35"/>
      <c r="AD703" s="35"/>
      <c r="AE703" s="35"/>
      <c r="AF703" s="35"/>
      <c r="AG703" s="35"/>
      <c r="AH703" s="35"/>
      <c r="AI703" s="35"/>
      <c r="AJ703" s="35"/>
      <c r="AK703" s="35"/>
      <c r="AL703" s="35"/>
      <c r="AM703" s="35"/>
      <c r="AN703" s="35"/>
      <c r="AO703" s="35"/>
      <c r="AP703" s="35"/>
      <c r="AQ703" s="35"/>
      <c r="AR703" s="35"/>
      <c r="AS703" s="35"/>
      <c r="AT703" s="35"/>
      <c r="AU703" s="35"/>
      <c r="AV703" s="35"/>
      <c r="AW703" s="35"/>
      <c r="AX703" s="35"/>
      <c r="AY703" s="35"/>
      <c r="AZ703" s="35"/>
      <c r="BA703" s="35"/>
      <c r="BB703" s="35"/>
      <c r="BC703" s="35"/>
      <c r="BD703" s="35"/>
      <c r="BE703" s="35"/>
      <c r="BF703" s="35"/>
      <c r="BG703" s="35"/>
      <c r="BH703" s="35"/>
      <c r="BI703" s="35"/>
      <c r="BJ703" s="35"/>
      <c r="BK703" s="35"/>
      <c r="BL703" s="35"/>
      <c r="BM703" s="35"/>
    </row>
    <row r="704" customFormat="false" ht="12" hidden="false" customHeight="true" outlineLevel="0" collapsed="false">
      <c r="A704" s="35"/>
      <c r="B704" s="35"/>
      <c r="C704" s="35"/>
      <c r="D704" s="35"/>
      <c r="E704" s="35"/>
      <c r="F704" s="35"/>
      <c r="G704" s="35"/>
      <c r="H704" s="35"/>
      <c r="I704" s="35"/>
      <c r="J704" s="35"/>
      <c r="K704" s="35"/>
      <c r="L704" s="35"/>
      <c r="M704" s="35"/>
      <c r="N704" s="35"/>
      <c r="O704" s="35"/>
      <c r="P704" s="35"/>
      <c r="Q704" s="35"/>
      <c r="R704" s="35"/>
      <c r="S704" s="35"/>
      <c r="T704" s="35"/>
      <c r="U704" s="35"/>
      <c r="V704" s="35"/>
      <c r="W704" s="35"/>
      <c r="X704" s="35"/>
      <c r="Y704" s="35"/>
      <c r="Z704" s="35"/>
      <c r="AA704" s="35"/>
      <c r="AB704" s="35"/>
      <c r="AC704" s="35"/>
      <c r="AD704" s="35"/>
      <c r="AE704" s="35"/>
      <c r="AF704" s="35"/>
      <c r="AG704" s="35"/>
      <c r="AH704" s="35"/>
      <c r="AI704" s="35"/>
      <c r="AJ704" s="35"/>
      <c r="AK704" s="35"/>
      <c r="AL704" s="35"/>
      <c r="AM704" s="35"/>
      <c r="AN704" s="35"/>
      <c r="AO704" s="35"/>
      <c r="AP704" s="35"/>
      <c r="AQ704" s="35"/>
      <c r="AR704" s="35"/>
      <c r="AS704" s="35"/>
      <c r="AT704" s="35"/>
      <c r="AU704" s="35"/>
      <c r="AV704" s="35"/>
      <c r="AW704" s="35"/>
      <c r="AX704" s="35"/>
      <c r="AY704" s="35"/>
      <c r="AZ704" s="35"/>
      <c r="BA704" s="35"/>
      <c r="BB704" s="35"/>
      <c r="BC704" s="35"/>
      <c r="BD704" s="35"/>
      <c r="BE704" s="35"/>
      <c r="BF704" s="35"/>
      <c r="BG704" s="35"/>
      <c r="BH704" s="35"/>
      <c r="BI704" s="35"/>
      <c r="BJ704" s="35"/>
      <c r="BK704" s="35"/>
      <c r="BL704" s="35"/>
      <c r="BM704" s="35"/>
    </row>
    <row r="705" customFormat="false" ht="12" hidden="false" customHeight="true" outlineLevel="0" collapsed="false">
      <c r="A705" s="35"/>
      <c r="B705" s="35"/>
      <c r="C705" s="35"/>
      <c r="D705" s="35"/>
      <c r="E705" s="35"/>
      <c r="F705" s="35"/>
      <c r="G705" s="35"/>
      <c r="H705" s="35"/>
      <c r="I705" s="35"/>
      <c r="J705" s="35"/>
      <c r="K705" s="35"/>
      <c r="L705" s="35"/>
      <c r="M705" s="35"/>
      <c r="N705" s="35"/>
      <c r="O705" s="35"/>
      <c r="P705" s="35"/>
      <c r="Q705" s="35"/>
      <c r="R705" s="35"/>
      <c r="S705" s="35"/>
      <c r="T705" s="35"/>
      <c r="U705" s="35"/>
      <c r="V705" s="35"/>
      <c r="W705" s="35"/>
      <c r="X705" s="35"/>
      <c r="Y705" s="35"/>
      <c r="Z705" s="35"/>
      <c r="AA705" s="35"/>
      <c r="AB705" s="35"/>
      <c r="AC705" s="35"/>
      <c r="AD705" s="35"/>
      <c r="AE705" s="35"/>
      <c r="AF705" s="35"/>
      <c r="AG705" s="35"/>
      <c r="AH705" s="35"/>
      <c r="AI705" s="35"/>
      <c r="AJ705" s="35"/>
      <c r="AK705" s="35"/>
      <c r="AL705" s="35"/>
      <c r="AM705" s="35"/>
      <c r="AN705" s="35"/>
      <c r="AO705" s="35"/>
      <c r="AP705" s="35"/>
      <c r="AQ705" s="35"/>
      <c r="AR705" s="35"/>
      <c r="AS705" s="35"/>
      <c r="AT705" s="35"/>
      <c r="AU705" s="35"/>
      <c r="AV705" s="35"/>
      <c r="AW705" s="35"/>
      <c r="AX705" s="35"/>
      <c r="AY705" s="35"/>
      <c r="AZ705" s="35"/>
      <c r="BA705" s="35"/>
      <c r="BB705" s="35"/>
      <c r="BC705" s="35"/>
      <c r="BD705" s="35"/>
      <c r="BE705" s="35"/>
      <c r="BF705" s="35"/>
      <c r="BG705" s="35"/>
      <c r="BH705" s="35"/>
      <c r="BI705" s="35"/>
      <c r="BJ705" s="35"/>
      <c r="BK705" s="35"/>
      <c r="BL705" s="35"/>
      <c r="BM705" s="35"/>
    </row>
    <row r="706" customFormat="false" ht="12" hidden="false" customHeight="true" outlineLevel="0" collapsed="false">
      <c r="A706" s="35"/>
      <c r="B706" s="35"/>
      <c r="C706" s="35"/>
      <c r="D706" s="35"/>
      <c r="E706" s="35"/>
      <c r="F706" s="35"/>
      <c r="G706" s="35"/>
      <c r="H706" s="35"/>
      <c r="I706" s="35"/>
      <c r="J706" s="35"/>
      <c r="K706" s="35"/>
      <c r="L706" s="35"/>
      <c r="M706" s="35"/>
      <c r="N706" s="35"/>
      <c r="O706" s="35"/>
      <c r="P706" s="35"/>
      <c r="Q706" s="35"/>
      <c r="R706" s="35"/>
      <c r="S706" s="35"/>
      <c r="T706" s="35"/>
      <c r="U706" s="35"/>
      <c r="V706" s="35"/>
      <c r="W706" s="35"/>
      <c r="X706" s="35"/>
      <c r="Y706" s="35"/>
      <c r="Z706" s="35"/>
      <c r="AA706" s="35"/>
      <c r="AB706" s="35"/>
      <c r="AC706" s="35"/>
      <c r="AD706" s="35"/>
      <c r="AE706" s="35"/>
      <c r="AF706" s="35"/>
      <c r="AG706" s="35"/>
      <c r="AH706" s="35"/>
      <c r="AI706" s="35"/>
      <c r="AJ706" s="35"/>
      <c r="AK706" s="35"/>
      <c r="AL706" s="35"/>
      <c r="AM706" s="35"/>
      <c r="AN706" s="35"/>
      <c r="AO706" s="35"/>
      <c r="AP706" s="35"/>
      <c r="AQ706" s="35"/>
      <c r="AR706" s="35"/>
      <c r="AS706" s="35"/>
      <c r="AT706" s="35"/>
      <c r="AU706" s="35"/>
      <c r="AV706" s="35"/>
      <c r="AW706" s="35"/>
      <c r="AX706" s="35"/>
      <c r="AY706" s="35"/>
      <c r="AZ706" s="35"/>
      <c r="BA706" s="35"/>
      <c r="BB706" s="35"/>
      <c r="BC706" s="35"/>
      <c r="BD706" s="35"/>
      <c r="BE706" s="35"/>
      <c r="BF706" s="35"/>
      <c r="BG706" s="35"/>
      <c r="BH706" s="35"/>
      <c r="BI706" s="35"/>
      <c r="BJ706" s="35"/>
      <c r="BK706" s="35"/>
      <c r="BL706" s="35"/>
      <c r="BM706" s="35"/>
    </row>
    <row r="707" customFormat="false" ht="12" hidden="false" customHeight="true" outlineLevel="0" collapsed="false">
      <c r="A707" s="35"/>
      <c r="B707" s="35"/>
      <c r="C707" s="35"/>
      <c r="D707" s="35"/>
      <c r="E707" s="35"/>
      <c r="F707" s="35"/>
      <c r="G707" s="35"/>
      <c r="H707" s="35"/>
      <c r="I707" s="35"/>
      <c r="J707" s="35"/>
      <c r="K707" s="35"/>
      <c r="L707" s="35"/>
      <c r="M707" s="35"/>
      <c r="N707" s="35"/>
      <c r="O707" s="35"/>
      <c r="P707" s="35"/>
      <c r="Q707" s="35"/>
      <c r="R707" s="35"/>
      <c r="S707" s="35"/>
      <c r="T707" s="35"/>
      <c r="U707" s="35"/>
      <c r="V707" s="35"/>
      <c r="W707" s="35"/>
      <c r="X707" s="35"/>
      <c r="Y707" s="35"/>
      <c r="Z707" s="35"/>
      <c r="AA707" s="35"/>
      <c r="AB707" s="35"/>
      <c r="AC707" s="35"/>
      <c r="AD707" s="35"/>
      <c r="AE707" s="35"/>
      <c r="AF707" s="35"/>
      <c r="AG707" s="35"/>
      <c r="AH707" s="35"/>
      <c r="AI707" s="35"/>
      <c r="AJ707" s="35"/>
      <c r="AK707" s="35"/>
      <c r="AL707" s="35"/>
      <c r="AM707" s="35"/>
      <c r="AN707" s="35"/>
      <c r="AO707" s="35"/>
      <c r="AP707" s="35"/>
      <c r="AQ707" s="35"/>
      <c r="AR707" s="35"/>
      <c r="AS707" s="35"/>
      <c r="AT707" s="35"/>
      <c r="AU707" s="35"/>
      <c r="AV707" s="35"/>
      <c r="AW707" s="35"/>
      <c r="AX707" s="35"/>
      <c r="AY707" s="35"/>
      <c r="AZ707" s="35"/>
      <c r="BA707" s="35"/>
      <c r="BB707" s="35"/>
      <c r="BC707" s="35"/>
      <c r="BD707" s="35"/>
      <c r="BE707" s="35"/>
      <c r="BF707" s="35"/>
      <c r="BG707" s="35"/>
      <c r="BH707" s="35"/>
      <c r="BI707" s="35"/>
      <c r="BJ707" s="35"/>
      <c r="BK707" s="35"/>
      <c r="BL707" s="35"/>
      <c r="BM707" s="35"/>
    </row>
    <row r="708" customFormat="false" ht="12" hidden="false" customHeight="true" outlineLevel="0" collapsed="false">
      <c r="A708" s="35"/>
      <c r="B708" s="35"/>
      <c r="C708" s="35"/>
      <c r="D708" s="35"/>
      <c r="E708" s="35"/>
      <c r="F708" s="35"/>
      <c r="G708" s="35"/>
      <c r="H708" s="35"/>
      <c r="I708" s="35"/>
      <c r="J708" s="35"/>
      <c r="K708" s="35"/>
      <c r="L708" s="35"/>
      <c r="M708" s="35"/>
      <c r="N708" s="35"/>
      <c r="O708" s="35"/>
      <c r="P708" s="35"/>
      <c r="Q708" s="35"/>
      <c r="R708" s="35"/>
      <c r="S708" s="35"/>
      <c r="T708" s="35"/>
      <c r="U708" s="35"/>
      <c r="V708" s="35"/>
      <c r="W708" s="35"/>
      <c r="X708" s="35"/>
      <c r="Y708" s="35"/>
      <c r="Z708" s="35"/>
      <c r="AA708" s="35"/>
      <c r="AB708" s="35"/>
      <c r="AC708" s="35"/>
      <c r="AD708" s="35"/>
      <c r="AE708" s="35"/>
      <c r="AF708" s="35"/>
      <c r="AG708" s="35"/>
      <c r="AH708" s="35"/>
      <c r="AI708" s="35"/>
      <c r="AJ708" s="35"/>
      <c r="AK708" s="35"/>
      <c r="AL708" s="35"/>
      <c r="AM708" s="35"/>
      <c r="AN708" s="35"/>
      <c r="AO708" s="35"/>
      <c r="AP708" s="35"/>
      <c r="AQ708" s="35"/>
      <c r="AR708" s="35"/>
      <c r="AS708" s="35"/>
      <c r="AT708" s="35"/>
      <c r="AU708" s="35"/>
      <c r="AV708" s="35"/>
      <c r="AW708" s="35"/>
      <c r="AX708" s="35"/>
      <c r="AY708" s="35"/>
      <c r="AZ708" s="35"/>
      <c r="BA708" s="35"/>
      <c r="BB708" s="35"/>
      <c r="BC708" s="35"/>
      <c r="BD708" s="35"/>
      <c r="BE708" s="35"/>
      <c r="BF708" s="35"/>
      <c r="BG708" s="35"/>
      <c r="BH708" s="35"/>
      <c r="BI708" s="35"/>
      <c r="BJ708" s="35"/>
      <c r="BK708" s="35"/>
      <c r="BL708" s="35"/>
      <c r="BM708" s="35"/>
    </row>
    <row r="709" customFormat="false" ht="12" hidden="false" customHeight="true" outlineLevel="0" collapsed="false">
      <c r="A709" s="35"/>
      <c r="B709" s="35"/>
      <c r="C709" s="35"/>
      <c r="D709" s="35"/>
      <c r="E709" s="35"/>
      <c r="F709" s="35"/>
      <c r="G709" s="35"/>
      <c r="H709" s="35"/>
      <c r="I709" s="35"/>
      <c r="J709" s="35"/>
      <c r="K709" s="35"/>
      <c r="L709" s="35"/>
      <c r="M709" s="35"/>
      <c r="N709" s="35"/>
      <c r="O709" s="35"/>
      <c r="P709" s="35"/>
      <c r="Q709" s="35"/>
      <c r="R709" s="35"/>
      <c r="S709" s="35"/>
      <c r="T709" s="35"/>
      <c r="U709" s="35"/>
      <c r="V709" s="35"/>
      <c r="W709" s="35"/>
      <c r="X709" s="35"/>
      <c r="Y709" s="35"/>
      <c r="Z709" s="35"/>
      <c r="AA709" s="35"/>
      <c r="AB709" s="35"/>
      <c r="AC709" s="35"/>
      <c r="AD709" s="35"/>
      <c r="AE709" s="35"/>
      <c r="AF709" s="35"/>
      <c r="AG709" s="35"/>
      <c r="AH709" s="35"/>
      <c r="AI709" s="35"/>
      <c r="AJ709" s="35"/>
      <c r="AK709" s="35"/>
      <c r="AL709" s="35"/>
      <c r="AM709" s="35"/>
      <c r="AN709" s="35"/>
      <c r="AO709" s="35"/>
      <c r="AP709" s="35"/>
      <c r="AQ709" s="35"/>
      <c r="AR709" s="35"/>
      <c r="AS709" s="35"/>
      <c r="AT709" s="35"/>
      <c r="AU709" s="35"/>
      <c r="AV709" s="35"/>
      <c r="AW709" s="35"/>
      <c r="AX709" s="35"/>
      <c r="AY709" s="35"/>
      <c r="AZ709" s="35"/>
      <c r="BA709" s="35"/>
      <c r="BB709" s="35"/>
      <c r="BC709" s="35"/>
      <c r="BD709" s="35"/>
      <c r="BE709" s="35"/>
      <c r="BF709" s="35"/>
      <c r="BG709" s="35"/>
      <c r="BH709" s="35"/>
      <c r="BI709" s="35"/>
      <c r="BJ709" s="35"/>
      <c r="BK709" s="35"/>
      <c r="BL709" s="35"/>
      <c r="BM709" s="35"/>
    </row>
    <row r="710" customFormat="false" ht="12" hidden="false" customHeight="true" outlineLevel="0" collapsed="false">
      <c r="A710" s="35"/>
      <c r="B710" s="35"/>
      <c r="C710" s="35"/>
      <c r="D710" s="35"/>
      <c r="E710" s="35"/>
      <c r="F710" s="35"/>
      <c r="G710" s="35"/>
      <c r="H710" s="35"/>
      <c r="I710" s="35"/>
      <c r="J710" s="35"/>
      <c r="K710" s="35"/>
      <c r="L710" s="35"/>
      <c r="M710" s="35"/>
      <c r="N710" s="35"/>
      <c r="O710" s="35"/>
      <c r="P710" s="35"/>
      <c r="Q710" s="35"/>
      <c r="R710" s="35"/>
      <c r="S710" s="35"/>
      <c r="T710" s="35"/>
      <c r="U710" s="35"/>
      <c r="V710" s="35"/>
      <c r="W710" s="35"/>
      <c r="X710" s="35"/>
      <c r="Y710" s="35"/>
      <c r="Z710" s="35"/>
      <c r="AA710" s="35"/>
      <c r="AB710" s="35"/>
      <c r="AC710" s="35"/>
      <c r="AD710" s="35"/>
      <c r="AE710" s="35"/>
      <c r="AF710" s="35"/>
      <c r="AG710" s="35"/>
      <c r="AH710" s="35"/>
      <c r="AI710" s="35"/>
      <c r="AJ710" s="35"/>
      <c r="AK710" s="35"/>
      <c r="AL710" s="35"/>
      <c r="AM710" s="35"/>
      <c r="AN710" s="35"/>
      <c r="AO710" s="35"/>
      <c r="AP710" s="35"/>
      <c r="AQ710" s="35"/>
      <c r="AR710" s="35"/>
      <c r="AS710" s="35"/>
      <c r="AT710" s="35"/>
      <c r="AU710" s="35"/>
      <c r="AV710" s="35"/>
      <c r="AW710" s="35"/>
      <c r="AX710" s="35"/>
      <c r="AY710" s="35"/>
      <c r="AZ710" s="35"/>
      <c r="BA710" s="35"/>
      <c r="BB710" s="35"/>
      <c r="BC710" s="35"/>
      <c r="BD710" s="35"/>
      <c r="BE710" s="35"/>
      <c r="BF710" s="35"/>
      <c r="BG710" s="35"/>
      <c r="BH710" s="35"/>
      <c r="BI710" s="35"/>
      <c r="BJ710" s="35"/>
      <c r="BK710" s="35"/>
      <c r="BL710" s="35"/>
      <c r="BM710" s="35"/>
    </row>
    <row r="711" customFormat="false" ht="12" hidden="false" customHeight="true" outlineLevel="0" collapsed="false">
      <c r="A711" s="35"/>
      <c r="B711" s="35"/>
      <c r="C711" s="35"/>
      <c r="D711" s="35"/>
      <c r="E711" s="35"/>
      <c r="F711" s="35"/>
      <c r="G711" s="35"/>
      <c r="H711" s="35"/>
      <c r="I711" s="35"/>
      <c r="J711" s="35"/>
      <c r="K711" s="35"/>
      <c r="L711" s="35"/>
      <c r="M711" s="35"/>
      <c r="N711" s="35"/>
      <c r="O711" s="35"/>
      <c r="P711" s="35"/>
      <c r="Q711" s="35"/>
      <c r="R711" s="35"/>
      <c r="S711" s="35"/>
      <c r="T711" s="35"/>
      <c r="U711" s="35"/>
      <c r="V711" s="35"/>
      <c r="W711" s="35"/>
      <c r="X711" s="35"/>
      <c r="Y711" s="35"/>
      <c r="Z711" s="35"/>
      <c r="AA711" s="35"/>
      <c r="AB711" s="35"/>
      <c r="AC711" s="35"/>
      <c r="AD711" s="35"/>
      <c r="AE711" s="35"/>
      <c r="AF711" s="35"/>
      <c r="AG711" s="35"/>
      <c r="AH711" s="35"/>
      <c r="AI711" s="35"/>
      <c r="AJ711" s="35"/>
      <c r="AK711" s="35"/>
      <c r="AL711" s="35"/>
      <c r="AM711" s="35"/>
      <c r="AN711" s="35"/>
      <c r="AO711" s="35"/>
      <c r="AP711" s="35"/>
      <c r="AQ711" s="35"/>
      <c r="AR711" s="35"/>
      <c r="AS711" s="35"/>
      <c r="AT711" s="35"/>
      <c r="AU711" s="35"/>
      <c r="AV711" s="35"/>
      <c r="AW711" s="35"/>
      <c r="AX711" s="35"/>
      <c r="AY711" s="35"/>
      <c r="AZ711" s="35"/>
      <c r="BA711" s="35"/>
      <c r="BB711" s="35"/>
      <c r="BC711" s="35"/>
      <c r="BD711" s="35"/>
      <c r="BE711" s="35"/>
      <c r="BF711" s="35"/>
      <c r="BG711" s="35"/>
      <c r="BH711" s="35"/>
      <c r="BI711" s="35"/>
      <c r="BJ711" s="35"/>
      <c r="BK711" s="35"/>
      <c r="BL711" s="35"/>
      <c r="BM711" s="35"/>
    </row>
    <row r="712" customFormat="false" ht="12" hidden="false" customHeight="true" outlineLevel="0" collapsed="false">
      <c r="A712" s="35"/>
      <c r="B712" s="35"/>
      <c r="C712" s="35"/>
      <c r="D712" s="35"/>
      <c r="E712" s="35"/>
      <c r="F712" s="35"/>
      <c r="G712" s="35"/>
      <c r="H712" s="35"/>
      <c r="I712" s="35"/>
      <c r="J712" s="35"/>
      <c r="K712" s="35"/>
      <c r="L712" s="35"/>
      <c r="M712" s="35"/>
      <c r="N712" s="35"/>
      <c r="O712" s="35"/>
      <c r="P712" s="35"/>
      <c r="Q712" s="35"/>
      <c r="R712" s="35"/>
      <c r="S712" s="35"/>
      <c r="T712" s="35"/>
      <c r="U712" s="35"/>
      <c r="V712" s="35"/>
      <c r="W712" s="35"/>
      <c r="X712" s="35"/>
      <c r="Y712" s="35"/>
      <c r="Z712" s="35"/>
      <c r="AA712" s="35"/>
      <c r="AB712" s="35"/>
      <c r="AC712" s="35"/>
      <c r="AD712" s="35"/>
      <c r="AE712" s="35"/>
      <c r="AF712" s="35"/>
      <c r="AG712" s="35"/>
      <c r="AH712" s="35"/>
      <c r="AI712" s="35"/>
      <c r="AJ712" s="35"/>
      <c r="AK712" s="35"/>
      <c r="AL712" s="35"/>
      <c r="AM712" s="35"/>
      <c r="AN712" s="35"/>
      <c r="AO712" s="35"/>
      <c r="AP712" s="35"/>
      <c r="AQ712" s="35"/>
      <c r="AR712" s="35"/>
      <c r="AS712" s="35"/>
      <c r="AT712" s="35"/>
      <c r="AU712" s="35"/>
      <c r="AV712" s="35"/>
      <c r="AW712" s="35"/>
      <c r="AX712" s="35"/>
      <c r="AY712" s="35"/>
      <c r="AZ712" s="35"/>
      <c r="BA712" s="35"/>
      <c r="BB712" s="35"/>
      <c r="BC712" s="35"/>
      <c r="BD712" s="35"/>
      <c r="BE712" s="35"/>
      <c r="BF712" s="35"/>
      <c r="BG712" s="35"/>
      <c r="BH712" s="35"/>
      <c r="BI712" s="35"/>
      <c r="BJ712" s="35"/>
      <c r="BK712" s="35"/>
      <c r="BL712" s="35"/>
      <c r="BM712" s="35"/>
    </row>
    <row r="713" customFormat="false" ht="12" hidden="false" customHeight="true" outlineLevel="0" collapsed="false">
      <c r="A713" s="35"/>
      <c r="B713" s="35"/>
      <c r="C713" s="35"/>
      <c r="D713" s="35"/>
      <c r="E713" s="35"/>
      <c r="F713" s="35"/>
      <c r="G713" s="35"/>
      <c r="H713" s="35"/>
      <c r="I713" s="35"/>
      <c r="J713" s="35"/>
      <c r="K713" s="35"/>
      <c r="L713" s="35"/>
      <c r="M713" s="35"/>
      <c r="N713" s="35"/>
      <c r="O713" s="35"/>
      <c r="P713" s="35"/>
      <c r="Q713" s="35"/>
      <c r="R713" s="35"/>
      <c r="S713" s="35"/>
      <c r="T713" s="35"/>
      <c r="U713" s="35"/>
      <c r="V713" s="35"/>
      <c r="W713" s="35"/>
      <c r="X713" s="35"/>
      <c r="Y713" s="35"/>
      <c r="Z713" s="35"/>
      <c r="AA713" s="35"/>
      <c r="AB713" s="35"/>
      <c r="AC713" s="35"/>
      <c r="AD713" s="35"/>
      <c r="AE713" s="35"/>
      <c r="AF713" s="35"/>
      <c r="AG713" s="35"/>
      <c r="AH713" s="35"/>
      <c r="AI713" s="35"/>
      <c r="AJ713" s="35"/>
      <c r="AK713" s="35"/>
      <c r="AL713" s="35"/>
      <c r="AM713" s="35"/>
      <c r="AN713" s="35"/>
      <c r="AO713" s="35"/>
      <c r="AP713" s="35"/>
      <c r="AQ713" s="35"/>
      <c r="AR713" s="35"/>
      <c r="AS713" s="35"/>
      <c r="AT713" s="35"/>
      <c r="AU713" s="35"/>
      <c r="AV713" s="35"/>
      <c r="AW713" s="35"/>
      <c r="AX713" s="35"/>
      <c r="AY713" s="35"/>
      <c r="AZ713" s="35"/>
      <c r="BA713" s="35"/>
      <c r="BB713" s="35"/>
      <c r="BC713" s="35"/>
      <c r="BD713" s="35"/>
      <c r="BE713" s="35"/>
      <c r="BF713" s="35"/>
      <c r="BG713" s="35"/>
      <c r="BH713" s="35"/>
      <c r="BI713" s="35"/>
      <c r="BJ713" s="35"/>
      <c r="BK713" s="35"/>
      <c r="BL713" s="35"/>
      <c r="BM713" s="35"/>
    </row>
    <row r="714" customFormat="false" ht="12" hidden="false" customHeight="true" outlineLevel="0" collapsed="false">
      <c r="A714" s="35"/>
      <c r="B714" s="35"/>
      <c r="C714" s="35"/>
      <c r="D714" s="35"/>
      <c r="E714" s="35"/>
      <c r="F714" s="35"/>
      <c r="G714" s="35"/>
      <c r="H714" s="35"/>
      <c r="I714" s="35"/>
      <c r="J714" s="35"/>
      <c r="K714" s="35"/>
      <c r="L714" s="35"/>
      <c r="M714" s="35"/>
      <c r="N714" s="35"/>
      <c r="O714" s="35"/>
      <c r="P714" s="35"/>
      <c r="Q714" s="35"/>
      <c r="R714" s="35"/>
      <c r="S714" s="35"/>
      <c r="T714" s="35"/>
      <c r="U714" s="35"/>
      <c r="V714" s="35"/>
      <c r="W714" s="35"/>
      <c r="X714" s="35"/>
      <c r="Y714" s="35"/>
      <c r="Z714" s="35"/>
      <c r="AA714" s="35"/>
      <c r="AB714" s="35"/>
      <c r="AC714" s="35"/>
      <c r="AD714" s="35"/>
      <c r="AE714" s="35"/>
      <c r="AF714" s="35"/>
      <c r="AG714" s="35"/>
      <c r="AH714" s="35"/>
      <c r="AI714" s="35"/>
      <c r="AJ714" s="35"/>
      <c r="AK714" s="35"/>
      <c r="AL714" s="35"/>
      <c r="AM714" s="35"/>
      <c r="AN714" s="35"/>
      <c r="AO714" s="35"/>
      <c r="AP714" s="35"/>
      <c r="AQ714" s="35"/>
      <c r="AR714" s="35"/>
      <c r="AS714" s="35"/>
      <c r="AT714" s="35"/>
      <c r="AU714" s="35"/>
      <c r="AV714" s="35"/>
      <c r="AW714" s="35"/>
      <c r="AX714" s="35"/>
      <c r="AY714" s="35"/>
      <c r="AZ714" s="35"/>
      <c r="BA714" s="35"/>
      <c r="BB714" s="35"/>
      <c r="BC714" s="35"/>
      <c r="BD714" s="35"/>
      <c r="BE714" s="35"/>
      <c r="BF714" s="35"/>
      <c r="BG714" s="35"/>
      <c r="BH714" s="35"/>
      <c r="BI714" s="35"/>
      <c r="BJ714" s="35"/>
      <c r="BK714" s="35"/>
      <c r="BL714" s="35"/>
      <c r="BM714" s="35"/>
    </row>
    <row r="715" customFormat="false" ht="12" hidden="false" customHeight="true" outlineLevel="0" collapsed="false">
      <c r="A715" s="35"/>
      <c r="B715" s="35"/>
      <c r="C715" s="35"/>
      <c r="D715" s="35"/>
      <c r="E715" s="35"/>
      <c r="F715" s="35"/>
      <c r="G715" s="35"/>
      <c r="H715" s="35"/>
      <c r="I715" s="35"/>
      <c r="J715" s="35"/>
      <c r="K715" s="35"/>
      <c r="L715" s="35"/>
      <c r="M715" s="35"/>
      <c r="N715" s="35"/>
      <c r="O715" s="35"/>
      <c r="P715" s="35"/>
      <c r="Q715" s="35"/>
      <c r="R715" s="35"/>
      <c r="S715" s="35"/>
      <c r="T715" s="35"/>
      <c r="U715" s="35"/>
      <c r="V715" s="35"/>
      <c r="W715" s="35"/>
      <c r="X715" s="35"/>
      <c r="Y715" s="35"/>
      <c r="Z715" s="35"/>
      <c r="AA715" s="35"/>
      <c r="AB715" s="35"/>
      <c r="AC715" s="35"/>
      <c r="AD715" s="35"/>
      <c r="AE715" s="35"/>
      <c r="AF715" s="35"/>
      <c r="AG715" s="35"/>
      <c r="AH715" s="35"/>
      <c r="AI715" s="35"/>
      <c r="AJ715" s="35"/>
      <c r="AK715" s="35"/>
      <c r="AL715" s="35"/>
      <c r="AM715" s="35"/>
      <c r="AN715" s="35"/>
      <c r="AO715" s="35"/>
      <c r="AP715" s="35"/>
      <c r="AQ715" s="35"/>
      <c r="AR715" s="35"/>
      <c r="AS715" s="35"/>
      <c r="AT715" s="35"/>
      <c r="AU715" s="35"/>
      <c r="AV715" s="35"/>
      <c r="AW715" s="35"/>
      <c r="AX715" s="35"/>
      <c r="AY715" s="35"/>
      <c r="AZ715" s="35"/>
      <c r="BA715" s="35"/>
      <c r="BB715" s="35"/>
      <c r="BC715" s="35"/>
      <c r="BD715" s="35"/>
      <c r="BE715" s="35"/>
      <c r="BF715" s="35"/>
      <c r="BG715" s="35"/>
      <c r="BH715" s="35"/>
      <c r="BI715" s="35"/>
      <c r="BJ715" s="35"/>
      <c r="BK715" s="35"/>
      <c r="BL715" s="35"/>
      <c r="BM715" s="35"/>
    </row>
    <row r="716" customFormat="false" ht="12" hidden="false" customHeight="true" outlineLevel="0" collapsed="false">
      <c r="A716" s="35"/>
      <c r="B716" s="35"/>
      <c r="C716" s="35"/>
      <c r="D716" s="35"/>
      <c r="E716" s="35"/>
      <c r="F716" s="35"/>
      <c r="G716" s="35"/>
      <c r="H716" s="35"/>
      <c r="I716" s="35"/>
      <c r="J716" s="35"/>
      <c r="K716" s="35"/>
      <c r="L716" s="35"/>
      <c r="M716" s="35"/>
      <c r="N716" s="35"/>
      <c r="O716" s="35"/>
      <c r="P716" s="35"/>
      <c r="Q716" s="35"/>
      <c r="R716" s="35"/>
      <c r="S716" s="35"/>
      <c r="T716" s="35"/>
      <c r="U716" s="35"/>
      <c r="V716" s="35"/>
      <c r="W716" s="35"/>
      <c r="X716" s="35"/>
      <c r="Y716" s="35"/>
      <c r="Z716" s="35"/>
      <c r="AA716" s="35"/>
      <c r="AB716" s="35"/>
      <c r="AC716" s="35"/>
      <c r="AD716" s="35"/>
      <c r="AE716" s="35"/>
      <c r="AF716" s="35"/>
      <c r="AG716" s="35"/>
      <c r="AH716" s="35"/>
      <c r="AI716" s="35"/>
      <c r="AJ716" s="35"/>
      <c r="AK716" s="35"/>
      <c r="AL716" s="35"/>
      <c r="AM716" s="35"/>
      <c r="AN716" s="35"/>
      <c r="AO716" s="35"/>
      <c r="AP716" s="35"/>
      <c r="AQ716" s="35"/>
      <c r="AR716" s="35"/>
      <c r="AS716" s="35"/>
      <c r="AT716" s="35"/>
      <c r="AU716" s="35"/>
      <c r="AV716" s="35"/>
      <c r="AW716" s="35"/>
      <c r="AX716" s="35"/>
      <c r="AY716" s="35"/>
      <c r="AZ716" s="35"/>
      <c r="BA716" s="35"/>
      <c r="BB716" s="35"/>
      <c r="BC716" s="35"/>
      <c r="BD716" s="35"/>
      <c r="BE716" s="35"/>
      <c r="BF716" s="35"/>
      <c r="BG716" s="35"/>
      <c r="BH716" s="35"/>
      <c r="BI716" s="35"/>
      <c r="BJ716" s="35"/>
      <c r="BK716" s="35"/>
      <c r="BL716" s="35"/>
      <c r="BM716" s="35"/>
    </row>
    <row r="717" customFormat="false" ht="12" hidden="false" customHeight="true" outlineLevel="0" collapsed="false">
      <c r="A717" s="35"/>
      <c r="B717" s="35"/>
      <c r="C717" s="35"/>
      <c r="D717" s="35"/>
      <c r="E717" s="35"/>
      <c r="F717" s="35"/>
      <c r="G717" s="35"/>
      <c r="H717" s="35"/>
      <c r="I717" s="35"/>
      <c r="J717" s="35"/>
      <c r="K717" s="35"/>
      <c r="L717" s="35"/>
      <c r="M717" s="35"/>
      <c r="N717" s="35"/>
      <c r="O717" s="35"/>
      <c r="P717" s="35"/>
      <c r="Q717" s="35"/>
      <c r="R717" s="35"/>
      <c r="S717" s="35"/>
      <c r="T717" s="35"/>
      <c r="U717" s="35"/>
      <c r="V717" s="35"/>
      <c r="W717" s="35"/>
      <c r="X717" s="35"/>
      <c r="Y717" s="35"/>
      <c r="Z717" s="35"/>
      <c r="AA717" s="35"/>
      <c r="AB717" s="35"/>
      <c r="AC717" s="35"/>
      <c r="AD717" s="35"/>
      <c r="AE717" s="35"/>
      <c r="AF717" s="35"/>
      <c r="AG717" s="35"/>
      <c r="AH717" s="35"/>
      <c r="AI717" s="35"/>
      <c r="AJ717" s="35"/>
      <c r="AK717" s="35"/>
      <c r="AL717" s="35"/>
      <c r="AM717" s="35"/>
      <c r="AN717" s="35"/>
      <c r="AO717" s="35"/>
      <c r="AP717" s="35"/>
      <c r="AQ717" s="35"/>
      <c r="AR717" s="35"/>
      <c r="AS717" s="35"/>
      <c r="AT717" s="35"/>
      <c r="AU717" s="35"/>
      <c r="AV717" s="35"/>
      <c r="AW717" s="35"/>
      <c r="AX717" s="35"/>
      <c r="AY717" s="35"/>
      <c r="AZ717" s="35"/>
      <c r="BA717" s="35"/>
      <c r="BB717" s="35"/>
      <c r="BC717" s="35"/>
      <c r="BD717" s="35"/>
      <c r="BE717" s="35"/>
      <c r="BF717" s="35"/>
      <c r="BG717" s="35"/>
      <c r="BH717" s="35"/>
      <c r="BI717" s="35"/>
      <c r="BJ717" s="35"/>
      <c r="BK717" s="35"/>
      <c r="BL717" s="35"/>
      <c r="BM717" s="35"/>
    </row>
    <row r="718" customFormat="false" ht="12" hidden="false" customHeight="true" outlineLevel="0" collapsed="false">
      <c r="A718" s="35"/>
      <c r="B718" s="35"/>
      <c r="C718" s="35"/>
      <c r="D718" s="35"/>
      <c r="E718" s="35"/>
      <c r="F718" s="35"/>
      <c r="G718" s="35"/>
      <c r="H718" s="35"/>
      <c r="I718" s="35"/>
      <c r="J718" s="35"/>
      <c r="K718" s="35"/>
      <c r="L718" s="35"/>
      <c r="M718" s="35"/>
      <c r="N718" s="35"/>
      <c r="O718" s="35"/>
      <c r="P718" s="35"/>
      <c r="Q718" s="35"/>
      <c r="R718" s="35"/>
      <c r="S718" s="35"/>
      <c r="T718" s="35"/>
      <c r="U718" s="35"/>
      <c r="V718" s="35"/>
      <c r="W718" s="35"/>
      <c r="X718" s="35"/>
      <c r="Y718" s="35"/>
      <c r="Z718" s="35"/>
      <c r="AA718" s="35"/>
      <c r="AB718" s="35"/>
      <c r="AC718" s="35"/>
      <c r="AD718" s="35"/>
      <c r="AE718" s="35"/>
      <c r="AF718" s="35"/>
      <c r="AG718" s="35"/>
      <c r="AH718" s="35"/>
      <c r="AI718" s="35"/>
      <c r="AJ718" s="35"/>
      <c r="AK718" s="35"/>
      <c r="AL718" s="35"/>
      <c r="AM718" s="35"/>
      <c r="AN718" s="35"/>
      <c r="AO718" s="35"/>
      <c r="AP718" s="35"/>
      <c r="AQ718" s="35"/>
      <c r="AR718" s="35"/>
      <c r="AS718" s="35"/>
      <c r="AT718" s="35"/>
      <c r="AU718" s="35"/>
      <c r="AV718" s="35"/>
      <c r="AW718" s="35"/>
      <c r="AX718" s="35"/>
      <c r="AY718" s="35"/>
      <c r="AZ718" s="35"/>
      <c r="BA718" s="35"/>
      <c r="BB718" s="35"/>
      <c r="BC718" s="35"/>
      <c r="BD718" s="35"/>
      <c r="BE718" s="35"/>
      <c r="BF718" s="35"/>
      <c r="BG718" s="35"/>
      <c r="BH718" s="35"/>
      <c r="BI718" s="35"/>
      <c r="BJ718" s="35"/>
      <c r="BK718" s="35"/>
      <c r="BL718" s="35"/>
      <c r="BM718" s="35"/>
    </row>
    <row r="719" customFormat="false" ht="12" hidden="false" customHeight="true" outlineLevel="0" collapsed="false">
      <c r="A719" s="35"/>
      <c r="B719" s="35"/>
      <c r="C719" s="35"/>
      <c r="D719" s="35"/>
      <c r="E719" s="35"/>
      <c r="F719" s="35"/>
      <c r="G719" s="35"/>
      <c r="H719" s="35"/>
      <c r="I719" s="35"/>
      <c r="J719" s="35"/>
      <c r="K719" s="35"/>
      <c r="L719" s="35"/>
      <c r="M719" s="35"/>
      <c r="N719" s="35"/>
      <c r="O719" s="35"/>
      <c r="P719" s="35"/>
      <c r="Q719" s="35"/>
      <c r="R719" s="35"/>
      <c r="S719" s="35"/>
      <c r="T719" s="35"/>
      <c r="U719" s="35"/>
      <c r="V719" s="35"/>
      <c r="W719" s="35"/>
      <c r="X719" s="35"/>
      <c r="Y719" s="35"/>
      <c r="Z719" s="35"/>
      <c r="AA719" s="35"/>
      <c r="AB719" s="35"/>
      <c r="AC719" s="35"/>
      <c r="AD719" s="35"/>
      <c r="AE719" s="35"/>
      <c r="AF719" s="35"/>
      <c r="AG719" s="35"/>
      <c r="AH719" s="35"/>
      <c r="AI719" s="35"/>
      <c r="AJ719" s="35"/>
      <c r="AK719" s="35"/>
      <c r="AL719" s="35"/>
      <c r="AM719" s="35"/>
      <c r="AN719" s="35"/>
      <c r="AO719" s="35"/>
      <c r="AP719" s="35"/>
      <c r="AQ719" s="35"/>
      <c r="AR719" s="35"/>
      <c r="AS719" s="35"/>
      <c r="AT719" s="35"/>
      <c r="AU719" s="35"/>
      <c r="AV719" s="35"/>
      <c r="AW719" s="35"/>
      <c r="AX719" s="35"/>
      <c r="AY719" s="35"/>
      <c r="AZ719" s="35"/>
      <c r="BA719" s="35"/>
      <c r="BB719" s="35"/>
      <c r="BC719" s="35"/>
      <c r="BD719" s="35"/>
      <c r="BE719" s="35"/>
      <c r="BF719" s="35"/>
      <c r="BG719" s="35"/>
      <c r="BH719" s="35"/>
      <c r="BI719" s="35"/>
      <c r="BJ719" s="35"/>
      <c r="BK719" s="35"/>
      <c r="BL719" s="35"/>
      <c r="BM719" s="35"/>
    </row>
    <row r="720" customFormat="false" ht="12" hidden="false" customHeight="true" outlineLevel="0" collapsed="false">
      <c r="A720" s="35"/>
      <c r="B720" s="35"/>
      <c r="C720" s="35"/>
      <c r="D720" s="35"/>
      <c r="E720" s="35"/>
      <c r="F720" s="35"/>
      <c r="G720" s="35"/>
      <c r="H720" s="35"/>
      <c r="I720" s="35"/>
      <c r="J720" s="35"/>
      <c r="K720" s="35"/>
      <c r="L720" s="35"/>
      <c r="M720" s="35"/>
      <c r="N720" s="35"/>
      <c r="O720" s="35"/>
      <c r="P720" s="35"/>
      <c r="Q720" s="35"/>
      <c r="R720" s="35"/>
      <c r="S720" s="35"/>
      <c r="T720" s="35"/>
      <c r="U720" s="35"/>
      <c r="V720" s="35"/>
      <c r="W720" s="35"/>
      <c r="X720" s="35"/>
      <c r="Y720" s="35"/>
      <c r="Z720" s="35"/>
      <c r="AA720" s="35"/>
      <c r="AB720" s="35"/>
      <c r="AC720" s="35"/>
      <c r="AD720" s="35"/>
      <c r="AE720" s="35"/>
      <c r="AF720" s="35"/>
      <c r="AG720" s="35"/>
      <c r="AH720" s="35"/>
      <c r="AI720" s="35"/>
      <c r="AJ720" s="35"/>
      <c r="AK720" s="35"/>
      <c r="AL720" s="35"/>
      <c r="AM720" s="35"/>
      <c r="AN720" s="35"/>
      <c r="AO720" s="35"/>
      <c r="AP720" s="35"/>
      <c r="AQ720" s="35"/>
      <c r="AR720" s="35"/>
      <c r="AS720" s="35"/>
      <c r="AT720" s="35"/>
      <c r="AU720" s="35"/>
      <c r="AV720" s="35"/>
      <c r="AW720" s="35"/>
      <c r="AX720" s="35"/>
      <c r="AY720" s="35"/>
      <c r="AZ720" s="35"/>
      <c r="BA720" s="35"/>
      <c r="BB720" s="35"/>
      <c r="BC720" s="35"/>
      <c r="BD720" s="35"/>
      <c r="BE720" s="35"/>
      <c r="BF720" s="35"/>
      <c r="BG720" s="35"/>
      <c r="BH720" s="35"/>
      <c r="BI720" s="35"/>
      <c r="BJ720" s="35"/>
      <c r="BK720" s="35"/>
      <c r="BL720" s="35"/>
      <c r="BM720" s="35"/>
    </row>
    <row r="721" customFormat="false" ht="12" hidden="false" customHeight="true" outlineLevel="0" collapsed="false">
      <c r="A721" s="35"/>
      <c r="B721" s="35"/>
      <c r="C721" s="35"/>
      <c r="D721" s="35"/>
      <c r="E721" s="35"/>
      <c r="F721" s="35"/>
      <c r="G721" s="35"/>
      <c r="H721" s="35"/>
      <c r="I721" s="35"/>
      <c r="J721" s="35"/>
      <c r="K721" s="35"/>
      <c r="L721" s="35"/>
      <c r="M721" s="35"/>
      <c r="N721" s="35"/>
      <c r="O721" s="35"/>
      <c r="P721" s="35"/>
      <c r="Q721" s="35"/>
      <c r="R721" s="35"/>
      <c r="S721" s="35"/>
      <c r="T721" s="35"/>
      <c r="U721" s="35"/>
      <c r="V721" s="35"/>
      <c r="W721" s="35"/>
      <c r="X721" s="35"/>
      <c r="Y721" s="35"/>
      <c r="Z721" s="35"/>
      <c r="AA721" s="35"/>
      <c r="AB721" s="35"/>
      <c r="AC721" s="35"/>
      <c r="AD721" s="35"/>
      <c r="AE721" s="35"/>
      <c r="AF721" s="35"/>
      <c r="AG721" s="35"/>
      <c r="AH721" s="35"/>
      <c r="AI721" s="35"/>
      <c r="AJ721" s="35"/>
      <c r="AK721" s="35"/>
      <c r="AL721" s="35"/>
      <c r="AM721" s="35"/>
      <c r="AN721" s="35"/>
      <c r="AO721" s="35"/>
      <c r="AP721" s="35"/>
      <c r="AQ721" s="35"/>
      <c r="AR721" s="35"/>
      <c r="AS721" s="35"/>
      <c r="AT721" s="35"/>
      <c r="AU721" s="35"/>
      <c r="AV721" s="35"/>
      <c r="AW721" s="35"/>
      <c r="AX721" s="35"/>
      <c r="AY721" s="35"/>
      <c r="AZ721" s="35"/>
      <c r="BA721" s="35"/>
      <c r="BB721" s="35"/>
      <c r="BC721" s="35"/>
      <c r="BD721" s="35"/>
      <c r="BE721" s="35"/>
      <c r="BF721" s="35"/>
      <c r="BG721" s="35"/>
      <c r="BH721" s="35"/>
      <c r="BI721" s="35"/>
      <c r="BJ721" s="35"/>
      <c r="BK721" s="35"/>
      <c r="BL721" s="35"/>
      <c r="BM721" s="35"/>
    </row>
    <row r="722" customFormat="false" ht="12" hidden="false" customHeight="true" outlineLevel="0" collapsed="false">
      <c r="A722" s="35"/>
      <c r="B722" s="35"/>
      <c r="C722" s="35"/>
      <c r="D722" s="35"/>
      <c r="E722" s="35"/>
      <c r="F722" s="35"/>
      <c r="G722" s="35"/>
      <c r="H722" s="35"/>
      <c r="I722" s="35"/>
      <c r="J722" s="35"/>
      <c r="K722" s="35"/>
      <c r="L722" s="35"/>
      <c r="M722" s="35"/>
      <c r="N722" s="35"/>
      <c r="O722" s="35"/>
      <c r="P722" s="35"/>
      <c r="Q722" s="35"/>
      <c r="R722" s="35"/>
      <c r="S722" s="35"/>
      <c r="T722" s="35"/>
      <c r="U722" s="35"/>
      <c r="V722" s="35"/>
      <c r="W722" s="35"/>
      <c r="X722" s="35"/>
      <c r="Y722" s="35"/>
      <c r="Z722" s="35"/>
      <c r="AA722" s="35"/>
      <c r="AB722" s="35"/>
      <c r="AC722" s="35"/>
      <c r="AD722" s="35"/>
      <c r="AE722" s="35"/>
      <c r="AF722" s="35"/>
      <c r="AG722" s="35"/>
      <c r="AH722" s="35"/>
      <c r="AI722" s="35"/>
      <c r="AJ722" s="35"/>
      <c r="AK722" s="35"/>
      <c r="AL722" s="35"/>
      <c r="AM722" s="35"/>
      <c r="AN722" s="35"/>
      <c r="AO722" s="35"/>
      <c r="AP722" s="35"/>
      <c r="AQ722" s="35"/>
      <c r="AR722" s="35"/>
      <c r="AS722" s="35"/>
      <c r="AT722" s="35"/>
      <c r="AU722" s="35"/>
      <c r="AV722" s="35"/>
      <c r="AW722" s="35"/>
      <c r="AX722" s="35"/>
      <c r="AY722" s="35"/>
      <c r="AZ722" s="35"/>
      <c r="BA722" s="35"/>
      <c r="BB722" s="35"/>
      <c r="BC722" s="35"/>
      <c r="BD722" s="35"/>
      <c r="BE722" s="35"/>
      <c r="BF722" s="35"/>
      <c r="BG722" s="35"/>
      <c r="BH722" s="35"/>
      <c r="BI722" s="35"/>
      <c r="BJ722" s="35"/>
      <c r="BK722" s="35"/>
      <c r="BL722" s="35"/>
      <c r="BM722" s="35"/>
    </row>
    <row r="723" customFormat="false" ht="12" hidden="false" customHeight="true" outlineLevel="0" collapsed="false">
      <c r="A723" s="35"/>
      <c r="B723" s="35"/>
      <c r="C723" s="35"/>
      <c r="D723" s="35"/>
      <c r="E723" s="35"/>
      <c r="F723" s="35"/>
      <c r="G723" s="35"/>
      <c r="H723" s="35"/>
      <c r="I723" s="35"/>
      <c r="J723" s="35"/>
      <c r="K723" s="35"/>
      <c r="L723" s="35"/>
      <c r="M723" s="35"/>
      <c r="N723" s="35"/>
      <c r="O723" s="35"/>
      <c r="P723" s="35"/>
      <c r="Q723" s="35"/>
      <c r="R723" s="35"/>
      <c r="S723" s="35"/>
      <c r="T723" s="35"/>
      <c r="U723" s="35"/>
      <c r="V723" s="35"/>
      <c r="W723" s="35"/>
      <c r="X723" s="35"/>
      <c r="Y723" s="35"/>
      <c r="Z723" s="35"/>
      <c r="AA723" s="35"/>
      <c r="AB723" s="35"/>
      <c r="AC723" s="35"/>
      <c r="AD723" s="35"/>
      <c r="AE723" s="35"/>
      <c r="AF723" s="35"/>
      <c r="AG723" s="35"/>
      <c r="AH723" s="35"/>
      <c r="AI723" s="35"/>
      <c r="AJ723" s="35"/>
      <c r="AK723" s="35"/>
      <c r="AL723" s="35"/>
      <c r="AM723" s="35"/>
      <c r="AN723" s="35"/>
      <c r="AO723" s="35"/>
      <c r="AP723" s="35"/>
      <c r="AQ723" s="35"/>
      <c r="AR723" s="35"/>
      <c r="AS723" s="35"/>
      <c r="AT723" s="35"/>
      <c r="AU723" s="35"/>
      <c r="AV723" s="35"/>
      <c r="AW723" s="35"/>
      <c r="AX723" s="35"/>
      <c r="AY723" s="35"/>
      <c r="AZ723" s="35"/>
      <c r="BA723" s="35"/>
      <c r="BB723" s="35"/>
      <c r="BC723" s="35"/>
      <c r="BD723" s="35"/>
      <c r="BE723" s="35"/>
      <c r="BF723" s="35"/>
      <c r="BG723" s="35"/>
      <c r="BH723" s="35"/>
      <c r="BI723" s="35"/>
      <c r="BJ723" s="35"/>
      <c r="BK723" s="35"/>
      <c r="BL723" s="35"/>
      <c r="BM723" s="35"/>
    </row>
    <row r="724" customFormat="false" ht="12" hidden="false" customHeight="true" outlineLevel="0" collapsed="false">
      <c r="A724" s="35"/>
      <c r="B724" s="35"/>
      <c r="C724" s="35"/>
      <c r="D724" s="35"/>
      <c r="E724" s="35"/>
      <c r="F724" s="35"/>
      <c r="G724" s="35"/>
      <c r="H724" s="35"/>
      <c r="I724" s="35"/>
      <c r="J724" s="35"/>
      <c r="K724" s="35"/>
      <c r="L724" s="35"/>
      <c r="M724" s="35"/>
      <c r="N724" s="35"/>
      <c r="O724" s="35"/>
      <c r="P724" s="35"/>
      <c r="Q724" s="35"/>
      <c r="R724" s="35"/>
      <c r="S724" s="35"/>
      <c r="T724" s="35"/>
      <c r="U724" s="35"/>
      <c r="V724" s="35"/>
      <c r="W724" s="35"/>
      <c r="X724" s="35"/>
      <c r="Y724" s="35"/>
      <c r="Z724" s="35"/>
      <c r="AA724" s="35"/>
      <c r="AB724" s="35"/>
      <c r="AC724" s="35"/>
      <c r="AD724" s="35"/>
      <c r="AE724" s="35"/>
      <c r="AF724" s="35"/>
      <c r="AG724" s="35"/>
      <c r="AH724" s="35"/>
      <c r="AI724" s="35"/>
      <c r="AJ724" s="35"/>
      <c r="AK724" s="35"/>
      <c r="AL724" s="35"/>
      <c r="AM724" s="35"/>
      <c r="AN724" s="35"/>
      <c r="AO724" s="35"/>
      <c r="AP724" s="35"/>
      <c r="AQ724" s="35"/>
      <c r="AR724" s="35"/>
      <c r="AS724" s="35"/>
      <c r="AT724" s="35"/>
      <c r="AU724" s="35"/>
      <c r="AV724" s="35"/>
      <c r="AW724" s="35"/>
      <c r="AX724" s="35"/>
      <c r="AY724" s="35"/>
      <c r="AZ724" s="35"/>
      <c r="BA724" s="35"/>
      <c r="BB724" s="35"/>
      <c r="BC724" s="35"/>
      <c r="BD724" s="35"/>
      <c r="BE724" s="35"/>
      <c r="BF724" s="35"/>
      <c r="BG724" s="35"/>
      <c r="BH724" s="35"/>
      <c r="BI724" s="35"/>
      <c r="BJ724" s="35"/>
      <c r="BK724" s="35"/>
      <c r="BL724" s="35"/>
      <c r="BM724" s="35"/>
    </row>
    <row r="725" customFormat="false" ht="12" hidden="false" customHeight="true" outlineLevel="0" collapsed="false">
      <c r="A725" s="35"/>
      <c r="B725" s="35"/>
      <c r="C725" s="35"/>
      <c r="D725" s="35"/>
      <c r="E725" s="35"/>
      <c r="F725" s="35"/>
      <c r="G725" s="35"/>
      <c r="H725" s="35"/>
      <c r="I725" s="35"/>
      <c r="J725" s="35"/>
      <c r="K725" s="35"/>
      <c r="L725" s="35"/>
      <c r="M725" s="35"/>
      <c r="N725" s="35"/>
      <c r="O725" s="35"/>
      <c r="P725" s="35"/>
      <c r="Q725" s="35"/>
      <c r="R725" s="35"/>
      <c r="S725" s="35"/>
      <c r="T725" s="35"/>
      <c r="U725" s="35"/>
      <c r="V725" s="35"/>
      <c r="W725" s="35"/>
      <c r="X725" s="35"/>
      <c r="Y725" s="35"/>
      <c r="Z725" s="35"/>
      <c r="AA725" s="35"/>
      <c r="AB725" s="35"/>
      <c r="AC725" s="35"/>
      <c r="AD725" s="35"/>
      <c r="AE725" s="35"/>
      <c r="AF725" s="35"/>
      <c r="AG725" s="35"/>
      <c r="AH725" s="35"/>
      <c r="AI725" s="35"/>
      <c r="AJ725" s="35"/>
      <c r="AK725" s="35"/>
      <c r="AL725" s="35"/>
      <c r="AM725" s="35"/>
      <c r="AN725" s="35"/>
      <c r="AO725" s="35"/>
      <c r="AP725" s="35"/>
      <c r="AQ725" s="35"/>
      <c r="AR725" s="35"/>
      <c r="AS725" s="35"/>
      <c r="AT725" s="35"/>
      <c r="AU725" s="35"/>
      <c r="AV725" s="35"/>
      <c r="AW725" s="35"/>
      <c r="AX725" s="35"/>
      <c r="AY725" s="35"/>
      <c r="AZ725" s="35"/>
      <c r="BA725" s="35"/>
      <c r="BB725" s="35"/>
      <c r="BC725" s="35"/>
      <c r="BD725" s="35"/>
      <c r="BE725" s="35"/>
      <c r="BF725" s="35"/>
      <c r="BG725" s="35"/>
      <c r="BH725" s="35"/>
      <c r="BI725" s="35"/>
      <c r="BJ725" s="35"/>
      <c r="BK725" s="35"/>
      <c r="BL725" s="35"/>
      <c r="BM725" s="35"/>
    </row>
    <row r="726" customFormat="false" ht="12" hidden="false" customHeight="true" outlineLevel="0" collapsed="false">
      <c r="A726" s="35"/>
      <c r="B726" s="35"/>
      <c r="C726" s="35"/>
      <c r="D726" s="35"/>
      <c r="E726" s="35"/>
      <c r="F726" s="35"/>
      <c r="G726" s="35"/>
      <c r="H726" s="35"/>
      <c r="I726" s="35"/>
      <c r="J726" s="35"/>
      <c r="K726" s="35"/>
      <c r="L726" s="35"/>
      <c r="M726" s="35"/>
      <c r="N726" s="35"/>
      <c r="O726" s="35"/>
      <c r="P726" s="35"/>
      <c r="Q726" s="35"/>
      <c r="R726" s="35"/>
      <c r="S726" s="35"/>
      <c r="T726" s="35"/>
      <c r="U726" s="35"/>
      <c r="V726" s="35"/>
      <c r="W726" s="35"/>
      <c r="X726" s="35"/>
      <c r="Y726" s="35"/>
      <c r="Z726" s="35"/>
      <c r="AA726" s="35"/>
      <c r="AB726" s="35"/>
      <c r="AC726" s="35"/>
      <c r="AD726" s="35"/>
      <c r="AE726" s="35"/>
      <c r="AF726" s="35"/>
      <c r="AG726" s="35"/>
      <c r="AH726" s="35"/>
      <c r="AI726" s="35"/>
      <c r="AJ726" s="35"/>
      <c r="AK726" s="35"/>
      <c r="AL726" s="35"/>
      <c r="AM726" s="35"/>
      <c r="AN726" s="35"/>
      <c r="AO726" s="35"/>
      <c r="AP726" s="35"/>
      <c r="AQ726" s="35"/>
      <c r="AR726" s="35"/>
      <c r="AS726" s="35"/>
      <c r="AT726" s="35"/>
      <c r="AU726" s="35"/>
      <c r="AV726" s="35"/>
      <c r="AW726" s="35"/>
      <c r="AX726" s="35"/>
      <c r="AY726" s="35"/>
      <c r="AZ726" s="35"/>
      <c r="BA726" s="35"/>
      <c r="BB726" s="35"/>
      <c r="BC726" s="35"/>
      <c r="BD726" s="35"/>
      <c r="BE726" s="35"/>
      <c r="BF726" s="35"/>
      <c r="BG726" s="35"/>
      <c r="BH726" s="35"/>
      <c r="BI726" s="35"/>
      <c r="BJ726" s="35"/>
      <c r="BK726" s="35"/>
      <c r="BL726" s="35"/>
      <c r="BM726" s="35"/>
    </row>
    <row r="727" customFormat="false" ht="12" hidden="false" customHeight="true" outlineLevel="0" collapsed="false">
      <c r="A727" s="35"/>
      <c r="B727" s="35"/>
      <c r="C727" s="35"/>
      <c r="D727" s="35"/>
      <c r="E727" s="35"/>
      <c r="F727" s="35"/>
      <c r="G727" s="35"/>
      <c r="H727" s="35"/>
      <c r="I727" s="35"/>
      <c r="J727" s="35"/>
      <c r="K727" s="35"/>
      <c r="L727" s="35"/>
      <c r="M727" s="35"/>
      <c r="N727" s="35"/>
      <c r="O727" s="35"/>
      <c r="P727" s="35"/>
      <c r="Q727" s="35"/>
      <c r="R727" s="35"/>
      <c r="S727" s="35"/>
      <c r="T727" s="35"/>
      <c r="U727" s="35"/>
      <c r="V727" s="35"/>
      <c r="W727" s="35"/>
      <c r="X727" s="35"/>
      <c r="Y727" s="35"/>
      <c r="Z727" s="35"/>
      <c r="AA727" s="35"/>
      <c r="AB727" s="35"/>
      <c r="AC727" s="35"/>
      <c r="AD727" s="35"/>
      <c r="AE727" s="35"/>
      <c r="AF727" s="35"/>
      <c r="AG727" s="35"/>
      <c r="AH727" s="35"/>
      <c r="AI727" s="35"/>
      <c r="AJ727" s="35"/>
      <c r="AK727" s="35"/>
      <c r="AL727" s="35"/>
      <c r="AM727" s="35"/>
      <c r="AN727" s="35"/>
      <c r="AO727" s="35"/>
      <c r="AP727" s="35"/>
      <c r="AQ727" s="35"/>
      <c r="AR727" s="35"/>
      <c r="AS727" s="35"/>
      <c r="AT727" s="35"/>
      <c r="AU727" s="35"/>
      <c r="AV727" s="35"/>
      <c r="AW727" s="35"/>
      <c r="AX727" s="35"/>
      <c r="AY727" s="35"/>
      <c r="AZ727" s="35"/>
      <c r="BA727" s="35"/>
      <c r="BB727" s="35"/>
      <c r="BC727" s="35"/>
      <c r="BD727" s="35"/>
      <c r="BE727" s="35"/>
      <c r="BF727" s="35"/>
      <c r="BG727" s="35"/>
      <c r="BH727" s="35"/>
      <c r="BI727" s="35"/>
      <c r="BJ727" s="35"/>
      <c r="BK727" s="35"/>
      <c r="BL727" s="35"/>
      <c r="BM727" s="35"/>
    </row>
    <row r="728" customFormat="false" ht="12" hidden="false" customHeight="true" outlineLevel="0" collapsed="false">
      <c r="A728" s="35"/>
      <c r="B728" s="35"/>
      <c r="C728" s="35"/>
      <c r="D728" s="35"/>
      <c r="E728" s="35"/>
      <c r="F728" s="35"/>
      <c r="G728" s="35"/>
      <c r="H728" s="35"/>
      <c r="I728" s="35"/>
      <c r="J728" s="35"/>
      <c r="K728" s="35"/>
      <c r="L728" s="35"/>
      <c r="M728" s="35"/>
      <c r="N728" s="35"/>
      <c r="O728" s="35"/>
      <c r="P728" s="35"/>
      <c r="Q728" s="35"/>
      <c r="R728" s="35"/>
      <c r="S728" s="35"/>
      <c r="T728" s="35"/>
      <c r="U728" s="35"/>
      <c r="V728" s="35"/>
      <c r="W728" s="35"/>
      <c r="X728" s="35"/>
      <c r="Y728" s="35"/>
      <c r="Z728" s="35"/>
      <c r="AA728" s="35"/>
      <c r="AB728" s="35"/>
      <c r="AC728" s="35"/>
      <c r="AD728" s="35"/>
      <c r="AE728" s="35"/>
      <c r="AF728" s="35"/>
      <c r="AG728" s="35"/>
      <c r="AH728" s="35"/>
      <c r="AI728" s="35"/>
      <c r="AJ728" s="35"/>
      <c r="AK728" s="35"/>
      <c r="AL728" s="35"/>
      <c r="AM728" s="35"/>
      <c r="AN728" s="35"/>
      <c r="AO728" s="35"/>
      <c r="AP728" s="35"/>
      <c r="AQ728" s="35"/>
      <c r="AR728" s="35"/>
      <c r="AS728" s="35"/>
      <c r="AT728" s="35"/>
      <c r="AU728" s="35"/>
      <c r="AV728" s="35"/>
      <c r="AW728" s="35"/>
      <c r="AX728" s="35"/>
      <c r="AY728" s="35"/>
      <c r="AZ728" s="35"/>
      <c r="BA728" s="35"/>
      <c r="BB728" s="35"/>
      <c r="BC728" s="35"/>
      <c r="BD728" s="35"/>
      <c r="BE728" s="35"/>
      <c r="BF728" s="35"/>
      <c r="BG728" s="35"/>
      <c r="BH728" s="35"/>
      <c r="BI728" s="35"/>
      <c r="BJ728" s="35"/>
      <c r="BK728" s="35"/>
      <c r="BL728" s="35"/>
      <c r="BM728" s="35"/>
    </row>
    <row r="729" customFormat="false" ht="12" hidden="false" customHeight="true" outlineLevel="0" collapsed="false">
      <c r="A729" s="35"/>
      <c r="B729" s="35"/>
      <c r="C729" s="35"/>
      <c r="D729" s="35"/>
      <c r="E729" s="35"/>
      <c r="F729" s="35"/>
      <c r="G729" s="35"/>
      <c r="H729" s="35"/>
      <c r="I729" s="35"/>
      <c r="J729" s="35"/>
      <c r="K729" s="35"/>
      <c r="L729" s="35"/>
      <c r="M729" s="35"/>
      <c r="N729" s="35"/>
      <c r="O729" s="35"/>
      <c r="P729" s="35"/>
      <c r="Q729" s="35"/>
      <c r="R729" s="35"/>
      <c r="S729" s="35"/>
      <c r="T729" s="35"/>
      <c r="U729" s="35"/>
      <c r="V729" s="35"/>
      <c r="W729" s="35"/>
      <c r="X729" s="35"/>
      <c r="Y729" s="35"/>
      <c r="Z729" s="35"/>
      <c r="AA729" s="35"/>
      <c r="AB729" s="35"/>
      <c r="AC729" s="35"/>
      <c r="AD729" s="35"/>
      <c r="AE729" s="35"/>
      <c r="AF729" s="35"/>
      <c r="AG729" s="35"/>
      <c r="AH729" s="35"/>
      <c r="AI729" s="35"/>
      <c r="AJ729" s="35"/>
      <c r="AK729" s="35"/>
      <c r="AL729" s="35"/>
      <c r="AM729" s="35"/>
      <c r="AN729" s="35"/>
      <c r="AO729" s="35"/>
      <c r="AP729" s="35"/>
      <c r="AQ729" s="35"/>
      <c r="AR729" s="35"/>
      <c r="AS729" s="35"/>
      <c r="AT729" s="35"/>
      <c r="AU729" s="35"/>
      <c r="AV729" s="35"/>
      <c r="AW729" s="35"/>
      <c r="AX729" s="35"/>
      <c r="AY729" s="35"/>
      <c r="AZ729" s="35"/>
      <c r="BA729" s="35"/>
      <c r="BB729" s="35"/>
      <c r="BC729" s="35"/>
      <c r="BD729" s="35"/>
      <c r="BE729" s="35"/>
      <c r="BF729" s="35"/>
      <c r="BG729" s="35"/>
      <c r="BH729" s="35"/>
      <c r="BI729" s="35"/>
      <c r="BJ729" s="35"/>
      <c r="BK729" s="35"/>
      <c r="BL729" s="35"/>
      <c r="BM729" s="35"/>
    </row>
    <row r="730" customFormat="false" ht="12" hidden="false" customHeight="true" outlineLevel="0" collapsed="false">
      <c r="A730" s="35"/>
      <c r="B730" s="35"/>
      <c r="C730" s="35"/>
      <c r="D730" s="35"/>
      <c r="E730" s="35"/>
      <c r="F730" s="35"/>
      <c r="G730" s="35"/>
      <c r="H730" s="35"/>
      <c r="I730" s="35"/>
      <c r="J730" s="35"/>
      <c r="K730" s="35"/>
      <c r="L730" s="35"/>
      <c r="M730" s="35"/>
      <c r="N730" s="35"/>
      <c r="O730" s="35"/>
      <c r="P730" s="35"/>
      <c r="Q730" s="35"/>
      <c r="R730" s="35"/>
      <c r="S730" s="35"/>
      <c r="T730" s="35"/>
      <c r="U730" s="35"/>
      <c r="V730" s="35"/>
      <c r="W730" s="35"/>
      <c r="X730" s="35"/>
      <c r="Y730" s="35"/>
      <c r="Z730" s="35"/>
      <c r="AA730" s="35"/>
      <c r="AB730" s="35"/>
      <c r="AC730" s="35"/>
      <c r="AD730" s="35"/>
      <c r="AE730" s="35"/>
      <c r="AF730" s="35"/>
      <c r="AG730" s="35"/>
      <c r="AH730" s="35"/>
      <c r="AI730" s="35"/>
      <c r="AJ730" s="35"/>
      <c r="AK730" s="35"/>
      <c r="AL730" s="35"/>
      <c r="AM730" s="35"/>
      <c r="AN730" s="35"/>
      <c r="AO730" s="35"/>
      <c r="AP730" s="35"/>
      <c r="AQ730" s="35"/>
      <c r="AR730" s="35"/>
      <c r="AS730" s="35"/>
      <c r="AT730" s="35"/>
      <c r="AU730" s="35"/>
      <c r="AV730" s="35"/>
      <c r="AW730" s="35"/>
      <c r="AX730" s="35"/>
      <c r="AY730" s="35"/>
      <c r="AZ730" s="35"/>
      <c r="BA730" s="35"/>
      <c r="BB730" s="35"/>
      <c r="BC730" s="35"/>
      <c r="BD730" s="35"/>
      <c r="BE730" s="35"/>
      <c r="BF730" s="35"/>
      <c r="BG730" s="35"/>
      <c r="BH730" s="35"/>
      <c r="BI730" s="35"/>
      <c r="BJ730" s="35"/>
      <c r="BK730" s="35"/>
      <c r="BL730" s="35"/>
      <c r="BM730" s="35"/>
    </row>
    <row r="731" customFormat="false" ht="12" hidden="false" customHeight="true" outlineLevel="0" collapsed="false">
      <c r="A731" s="35"/>
      <c r="B731" s="35"/>
      <c r="C731" s="35"/>
      <c r="D731" s="35"/>
      <c r="E731" s="35"/>
      <c r="F731" s="35"/>
      <c r="G731" s="35"/>
      <c r="H731" s="35"/>
      <c r="I731" s="35"/>
      <c r="J731" s="35"/>
      <c r="K731" s="35"/>
      <c r="L731" s="35"/>
      <c r="M731" s="35"/>
      <c r="N731" s="35"/>
      <c r="O731" s="35"/>
      <c r="P731" s="35"/>
      <c r="Q731" s="35"/>
      <c r="R731" s="35"/>
      <c r="S731" s="35"/>
      <c r="T731" s="35"/>
      <c r="U731" s="35"/>
      <c r="V731" s="35"/>
      <c r="W731" s="35"/>
      <c r="X731" s="35"/>
      <c r="Y731" s="35"/>
      <c r="Z731" s="35"/>
      <c r="AA731" s="35"/>
      <c r="AB731" s="35"/>
      <c r="AC731" s="35"/>
      <c r="AD731" s="35"/>
      <c r="AE731" s="35"/>
      <c r="AF731" s="35"/>
      <c r="AG731" s="35"/>
      <c r="AH731" s="35"/>
      <c r="AI731" s="35"/>
      <c r="AJ731" s="35"/>
      <c r="AK731" s="35"/>
      <c r="AL731" s="35"/>
      <c r="AM731" s="35"/>
      <c r="AN731" s="35"/>
      <c r="AO731" s="35"/>
      <c r="AP731" s="35"/>
      <c r="AQ731" s="35"/>
      <c r="AR731" s="35"/>
      <c r="AS731" s="35"/>
      <c r="AT731" s="35"/>
      <c r="AU731" s="35"/>
      <c r="AV731" s="35"/>
      <c r="AW731" s="35"/>
      <c r="AX731" s="35"/>
      <c r="AY731" s="35"/>
      <c r="AZ731" s="35"/>
      <c r="BA731" s="35"/>
      <c r="BB731" s="35"/>
      <c r="BC731" s="35"/>
      <c r="BD731" s="35"/>
      <c r="BE731" s="35"/>
      <c r="BF731" s="35"/>
      <c r="BG731" s="35"/>
      <c r="BH731" s="35"/>
      <c r="BI731" s="35"/>
      <c r="BJ731" s="35"/>
      <c r="BK731" s="35"/>
      <c r="BL731" s="35"/>
      <c r="BM731" s="35"/>
    </row>
    <row r="732" customFormat="false" ht="12" hidden="false" customHeight="true" outlineLevel="0" collapsed="false">
      <c r="A732" s="35"/>
      <c r="B732" s="35"/>
      <c r="C732" s="35"/>
      <c r="D732" s="35"/>
      <c r="E732" s="35"/>
      <c r="F732" s="35"/>
      <c r="G732" s="35"/>
      <c r="H732" s="35"/>
      <c r="I732" s="35"/>
      <c r="J732" s="35"/>
      <c r="K732" s="35"/>
      <c r="L732" s="35"/>
      <c r="M732" s="35"/>
      <c r="N732" s="35"/>
      <c r="O732" s="35"/>
      <c r="P732" s="35"/>
      <c r="Q732" s="35"/>
      <c r="R732" s="35"/>
      <c r="S732" s="35"/>
      <c r="T732" s="35"/>
      <c r="U732" s="35"/>
      <c r="V732" s="35"/>
      <c r="W732" s="35"/>
      <c r="X732" s="35"/>
      <c r="Y732" s="35"/>
      <c r="Z732" s="35"/>
      <c r="AA732" s="35"/>
      <c r="AB732" s="35"/>
      <c r="AC732" s="35"/>
      <c r="AD732" s="35"/>
      <c r="AE732" s="35"/>
      <c r="AF732" s="35"/>
      <c r="AG732" s="35"/>
      <c r="AH732" s="35"/>
      <c r="AI732" s="35"/>
      <c r="AJ732" s="35"/>
      <c r="AK732" s="35"/>
      <c r="AL732" s="35"/>
      <c r="AM732" s="35"/>
      <c r="AN732" s="35"/>
      <c r="AO732" s="35"/>
      <c r="AP732" s="35"/>
      <c r="AQ732" s="35"/>
      <c r="AR732" s="35"/>
      <c r="AS732" s="35"/>
      <c r="AT732" s="35"/>
      <c r="AU732" s="35"/>
      <c r="AV732" s="35"/>
      <c r="AW732" s="35"/>
      <c r="AX732" s="35"/>
      <c r="AY732" s="35"/>
      <c r="AZ732" s="35"/>
      <c r="BA732" s="35"/>
      <c r="BB732" s="35"/>
      <c r="BC732" s="35"/>
      <c r="BD732" s="35"/>
      <c r="BE732" s="35"/>
      <c r="BF732" s="35"/>
      <c r="BG732" s="35"/>
      <c r="BH732" s="35"/>
      <c r="BI732" s="35"/>
      <c r="BJ732" s="35"/>
      <c r="BK732" s="35"/>
      <c r="BL732" s="35"/>
      <c r="BM732" s="35"/>
    </row>
    <row r="733" customFormat="false" ht="12" hidden="false" customHeight="true" outlineLevel="0" collapsed="false">
      <c r="A733" s="35"/>
      <c r="B733" s="35"/>
      <c r="C733" s="35"/>
      <c r="D733" s="35"/>
      <c r="E733" s="35"/>
      <c r="F733" s="35"/>
      <c r="G733" s="35"/>
      <c r="H733" s="35"/>
      <c r="I733" s="35"/>
      <c r="J733" s="35"/>
      <c r="K733" s="35"/>
      <c r="L733" s="35"/>
      <c r="M733" s="35"/>
      <c r="N733" s="35"/>
      <c r="O733" s="35"/>
      <c r="P733" s="35"/>
      <c r="Q733" s="35"/>
      <c r="R733" s="35"/>
      <c r="S733" s="35"/>
      <c r="T733" s="35"/>
      <c r="U733" s="35"/>
      <c r="V733" s="35"/>
      <c r="W733" s="35"/>
      <c r="X733" s="35"/>
      <c r="Y733" s="35"/>
      <c r="Z733" s="35"/>
      <c r="AA733" s="35"/>
      <c r="AB733" s="35"/>
      <c r="AC733" s="35"/>
      <c r="AD733" s="35"/>
      <c r="AE733" s="35"/>
      <c r="AF733" s="35"/>
      <c r="AG733" s="35"/>
      <c r="AH733" s="35"/>
      <c r="AI733" s="35"/>
      <c r="AJ733" s="35"/>
      <c r="AK733" s="35"/>
      <c r="AL733" s="35"/>
      <c r="AM733" s="35"/>
      <c r="AN733" s="35"/>
      <c r="AO733" s="35"/>
      <c r="AP733" s="35"/>
      <c r="AQ733" s="35"/>
      <c r="AR733" s="35"/>
      <c r="AS733" s="35"/>
      <c r="AT733" s="35"/>
      <c r="AU733" s="35"/>
      <c r="AV733" s="35"/>
      <c r="AW733" s="35"/>
      <c r="AX733" s="35"/>
      <c r="AY733" s="35"/>
      <c r="AZ733" s="35"/>
      <c r="BA733" s="35"/>
      <c r="BB733" s="35"/>
      <c r="BC733" s="35"/>
      <c r="BD733" s="35"/>
      <c r="BE733" s="35"/>
      <c r="BF733" s="35"/>
      <c r="BG733" s="35"/>
      <c r="BH733" s="35"/>
      <c r="BI733" s="35"/>
      <c r="BJ733" s="35"/>
      <c r="BK733" s="35"/>
      <c r="BL733" s="35"/>
      <c r="BM733" s="35"/>
    </row>
    <row r="734" customFormat="false" ht="12" hidden="false" customHeight="true" outlineLevel="0" collapsed="false">
      <c r="A734" s="35"/>
      <c r="B734" s="35"/>
      <c r="C734" s="35"/>
      <c r="D734" s="35"/>
      <c r="E734" s="35"/>
      <c r="F734" s="35"/>
      <c r="G734" s="35"/>
      <c r="H734" s="35"/>
      <c r="I734" s="35"/>
      <c r="J734" s="35"/>
      <c r="K734" s="35"/>
      <c r="L734" s="35"/>
      <c r="M734" s="35"/>
      <c r="N734" s="35"/>
      <c r="O734" s="35"/>
      <c r="P734" s="35"/>
      <c r="Q734" s="35"/>
      <c r="R734" s="35"/>
      <c r="S734" s="35"/>
      <c r="T734" s="35"/>
      <c r="U734" s="35"/>
      <c r="V734" s="35"/>
      <c r="W734" s="35"/>
      <c r="X734" s="35"/>
      <c r="Y734" s="35"/>
      <c r="Z734" s="35"/>
      <c r="AA734" s="35"/>
      <c r="AB734" s="35"/>
      <c r="AC734" s="35"/>
      <c r="AD734" s="35"/>
      <c r="AE734" s="35"/>
      <c r="AF734" s="35"/>
      <c r="AG734" s="35"/>
      <c r="AH734" s="35"/>
      <c r="AI734" s="35"/>
      <c r="AJ734" s="35"/>
      <c r="AK734" s="35"/>
      <c r="AL734" s="35"/>
      <c r="AM734" s="35"/>
      <c r="AN734" s="35"/>
      <c r="AO734" s="35"/>
      <c r="AP734" s="35"/>
      <c r="AQ734" s="35"/>
      <c r="AR734" s="35"/>
      <c r="AS734" s="35"/>
      <c r="AT734" s="35"/>
      <c r="AU734" s="35"/>
      <c r="AV734" s="35"/>
      <c r="AW734" s="35"/>
      <c r="AX734" s="35"/>
      <c r="AY734" s="35"/>
      <c r="AZ734" s="35"/>
      <c r="BA734" s="35"/>
      <c r="BB734" s="35"/>
      <c r="BC734" s="35"/>
      <c r="BD734" s="35"/>
      <c r="BE734" s="35"/>
      <c r="BF734" s="35"/>
      <c r="BG734" s="35"/>
      <c r="BH734" s="35"/>
      <c r="BI734" s="35"/>
      <c r="BJ734" s="35"/>
      <c r="BK734" s="35"/>
      <c r="BL734" s="35"/>
      <c r="BM734" s="35"/>
    </row>
    <row r="735" customFormat="false" ht="12" hidden="false" customHeight="true" outlineLevel="0" collapsed="false">
      <c r="A735" s="35"/>
      <c r="B735" s="35"/>
      <c r="C735" s="35"/>
      <c r="D735" s="35"/>
      <c r="E735" s="35"/>
      <c r="F735" s="35"/>
      <c r="G735" s="35"/>
      <c r="H735" s="35"/>
      <c r="I735" s="35"/>
      <c r="J735" s="35"/>
      <c r="K735" s="35"/>
      <c r="L735" s="35"/>
      <c r="M735" s="35"/>
      <c r="N735" s="35"/>
      <c r="O735" s="35"/>
      <c r="P735" s="35"/>
      <c r="Q735" s="35"/>
      <c r="R735" s="35"/>
      <c r="S735" s="35"/>
      <c r="T735" s="35"/>
      <c r="U735" s="35"/>
      <c r="V735" s="35"/>
      <c r="W735" s="35"/>
      <c r="X735" s="35"/>
      <c r="Y735" s="35"/>
      <c r="Z735" s="35"/>
      <c r="AA735" s="35"/>
      <c r="AB735" s="35"/>
      <c r="AC735" s="35"/>
      <c r="AD735" s="35"/>
      <c r="AE735" s="35"/>
      <c r="AF735" s="35"/>
      <c r="AG735" s="35"/>
      <c r="AH735" s="35"/>
      <c r="AI735" s="35"/>
      <c r="AJ735" s="35"/>
      <c r="AK735" s="35"/>
      <c r="AL735" s="35"/>
      <c r="AM735" s="35"/>
      <c r="AN735" s="35"/>
      <c r="AO735" s="35"/>
      <c r="AP735" s="35"/>
      <c r="AQ735" s="35"/>
      <c r="AR735" s="35"/>
      <c r="AS735" s="35"/>
      <c r="AT735" s="35"/>
      <c r="AU735" s="35"/>
      <c r="AV735" s="35"/>
      <c r="AW735" s="35"/>
      <c r="AX735" s="35"/>
      <c r="AY735" s="35"/>
      <c r="AZ735" s="35"/>
      <c r="BA735" s="35"/>
      <c r="BB735" s="35"/>
      <c r="BC735" s="35"/>
      <c r="BD735" s="35"/>
      <c r="BE735" s="35"/>
      <c r="BF735" s="35"/>
      <c r="BG735" s="35"/>
      <c r="BH735" s="35"/>
      <c r="BI735" s="35"/>
      <c r="BJ735" s="35"/>
      <c r="BK735" s="35"/>
      <c r="BL735" s="35"/>
      <c r="BM735" s="35"/>
    </row>
    <row r="736" customFormat="false" ht="12" hidden="false" customHeight="true" outlineLevel="0" collapsed="false">
      <c r="A736" s="35"/>
      <c r="B736" s="35"/>
      <c r="C736" s="35"/>
      <c r="D736" s="35"/>
      <c r="E736" s="35"/>
      <c r="F736" s="35"/>
      <c r="G736" s="35"/>
      <c r="H736" s="35"/>
      <c r="I736" s="35"/>
      <c r="J736" s="35"/>
      <c r="K736" s="35"/>
      <c r="L736" s="35"/>
      <c r="M736" s="35"/>
      <c r="N736" s="35"/>
      <c r="O736" s="35"/>
      <c r="P736" s="35"/>
      <c r="Q736" s="35"/>
      <c r="R736" s="35"/>
      <c r="S736" s="35"/>
      <c r="T736" s="35"/>
      <c r="U736" s="35"/>
      <c r="V736" s="35"/>
      <c r="W736" s="35"/>
      <c r="X736" s="35"/>
      <c r="Y736" s="35"/>
      <c r="Z736" s="35"/>
      <c r="AA736" s="35"/>
      <c r="AB736" s="35"/>
      <c r="AC736" s="35"/>
      <c r="AD736" s="35"/>
      <c r="AE736" s="35"/>
      <c r="AF736" s="35"/>
      <c r="AG736" s="35"/>
      <c r="AH736" s="35"/>
      <c r="AI736" s="35"/>
      <c r="AJ736" s="35"/>
      <c r="AK736" s="35"/>
      <c r="AL736" s="35"/>
      <c r="AM736" s="35"/>
      <c r="AN736" s="35"/>
      <c r="AO736" s="35"/>
      <c r="AP736" s="35"/>
      <c r="AQ736" s="35"/>
      <c r="AR736" s="35"/>
      <c r="AS736" s="35"/>
      <c r="AT736" s="35"/>
      <c r="AU736" s="35"/>
      <c r="AV736" s="35"/>
      <c r="AW736" s="35"/>
      <c r="AX736" s="35"/>
      <c r="AY736" s="35"/>
      <c r="AZ736" s="35"/>
      <c r="BA736" s="35"/>
      <c r="BB736" s="35"/>
      <c r="BC736" s="35"/>
      <c r="BD736" s="35"/>
      <c r="BE736" s="35"/>
      <c r="BF736" s="35"/>
      <c r="BG736" s="35"/>
      <c r="BH736" s="35"/>
      <c r="BI736" s="35"/>
      <c r="BJ736" s="35"/>
      <c r="BK736" s="35"/>
      <c r="BL736" s="35"/>
      <c r="BM736" s="35"/>
    </row>
    <row r="737" customFormat="false" ht="12" hidden="false" customHeight="true" outlineLevel="0" collapsed="false">
      <c r="A737" s="35"/>
      <c r="B737" s="35"/>
      <c r="C737" s="35"/>
      <c r="D737" s="35"/>
      <c r="E737" s="35"/>
      <c r="F737" s="35"/>
      <c r="G737" s="35"/>
      <c r="H737" s="35"/>
      <c r="I737" s="35"/>
      <c r="J737" s="35"/>
      <c r="K737" s="35"/>
      <c r="L737" s="35"/>
      <c r="M737" s="35"/>
      <c r="N737" s="35"/>
      <c r="O737" s="35"/>
      <c r="P737" s="35"/>
      <c r="Q737" s="35"/>
      <c r="R737" s="35"/>
      <c r="S737" s="35"/>
      <c r="T737" s="35"/>
      <c r="U737" s="35"/>
      <c r="V737" s="35"/>
      <c r="W737" s="35"/>
      <c r="X737" s="35"/>
      <c r="Y737" s="35"/>
      <c r="Z737" s="35"/>
      <c r="AA737" s="35"/>
      <c r="AB737" s="35"/>
      <c r="AC737" s="35"/>
      <c r="AD737" s="35"/>
      <c r="AE737" s="35"/>
      <c r="AF737" s="35"/>
      <c r="AG737" s="35"/>
      <c r="AH737" s="35"/>
      <c r="AI737" s="35"/>
      <c r="AJ737" s="35"/>
      <c r="AK737" s="35"/>
      <c r="AL737" s="35"/>
      <c r="AM737" s="35"/>
      <c r="AN737" s="35"/>
      <c r="AO737" s="35"/>
      <c r="AP737" s="35"/>
      <c r="AQ737" s="35"/>
      <c r="AR737" s="35"/>
      <c r="AS737" s="35"/>
      <c r="AT737" s="35"/>
      <c r="AU737" s="35"/>
      <c r="AV737" s="35"/>
      <c r="AW737" s="35"/>
      <c r="AX737" s="35"/>
      <c r="AY737" s="35"/>
      <c r="AZ737" s="35"/>
      <c r="BA737" s="35"/>
      <c r="BB737" s="35"/>
      <c r="BC737" s="35"/>
      <c r="BD737" s="35"/>
      <c r="BE737" s="35"/>
      <c r="BF737" s="35"/>
      <c r="BG737" s="35"/>
      <c r="BH737" s="35"/>
      <c r="BI737" s="35"/>
      <c r="BJ737" s="35"/>
      <c r="BK737" s="35"/>
      <c r="BL737" s="35"/>
      <c r="BM737" s="35"/>
    </row>
    <row r="738" customFormat="false" ht="12" hidden="false" customHeight="true" outlineLevel="0" collapsed="false">
      <c r="A738" s="35"/>
      <c r="B738" s="35"/>
      <c r="C738" s="35"/>
      <c r="D738" s="35"/>
      <c r="E738" s="35"/>
      <c r="F738" s="35"/>
      <c r="G738" s="35"/>
      <c r="H738" s="35"/>
      <c r="I738" s="35"/>
      <c r="J738" s="35"/>
      <c r="K738" s="35"/>
      <c r="L738" s="35"/>
      <c r="M738" s="35"/>
      <c r="N738" s="35"/>
      <c r="O738" s="35"/>
      <c r="P738" s="35"/>
      <c r="Q738" s="35"/>
      <c r="R738" s="35"/>
      <c r="S738" s="35"/>
      <c r="T738" s="35"/>
      <c r="U738" s="35"/>
      <c r="V738" s="35"/>
      <c r="W738" s="35"/>
      <c r="X738" s="35"/>
      <c r="Y738" s="35"/>
      <c r="Z738" s="35"/>
      <c r="AA738" s="35"/>
      <c r="AB738" s="35"/>
      <c r="AC738" s="35"/>
      <c r="AD738" s="35"/>
      <c r="AE738" s="35"/>
      <c r="AF738" s="35"/>
      <c r="AG738" s="35"/>
      <c r="AH738" s="35"/>
      <c r="AI738" s="35"/>
      <c r="AJ738" s="35"/>
      <c r="AK738" s="35"/>
      <c r="AL738" s="35"/>
      <c r="AM738" s="35"/>
      <c r="AN738" s="35"/>
      <c r="AO738" s="35"/>
      <c r="AP738" s="35"/>
      <c r="AQ738" s="35"/>
      <c r="AR738" s="35"/>
      <c r="AS738" s="35"/>
      <c r="AT738" s="35"/>
      <c r="AU738" s="35"/>
      <c r="AV738" s="35"/>
      <c r="AW738" s="35"/>
      <c r="AX738" s="35"/>
      <c r="AY738" s="35"/>
      <c r="AZ738" s="35"/>
      <c r="BA738" s="35"/>
      <c r="BB738" s="35"/>
      <c r="BC738" s="35"/>
      <c r="BD738" s="35"/>
      <c r="BE738" s="35"/>
      <c r="BF738" s="35"/>
      <c r="BG738" s="35"/>
      <c r="BH738" s="35"/>
      <c r="BI738" s="35"/>
      <c r="BJ738" s="35"/>
      <c r="BK738" s="35"/>
      <c r="BL738" s="35"/>
      <c r="BM738" s="35"/>
    </row>
    <row r="739" customFormat="false" ht="12" hidden="false" customHeight="true" outlineLevel="0" collapsed="false">
      <c r="A739" s="35"/>
      <c r="B739" s="35"/>
      <c r="C739" s="35"/>
      <c r="D739" s="35"/>
      <c r="E739" s="35"/>
      <c r="F739" s="35"/>
      <c r="G739" s="35"/>
      <c r="H739" s="35"/>
      <c r="I739" s="35"/>
      <c r="J739" s="35"/>
      <c r="K739" s="35"/>
      <c r="L739" s="35"/>
      <c r="M739" s="35"/>
      <c r="N739" s="35"/>
      <c r="O739" s="35"/>
      <c r="P739" s="35"/>
      <c r="Q739" s="35"/>
      <c r="R739" s="35"/>
      <c r="S739" s="35"/>
      <c r="T739" s="35"/>
      <c r="U739" s="35"/>
      <c r="V739" s="35"/>
      <c r="W739" s="35"/>
      <c r="X739" s="35"/>
      <c r="Y739" s="35"/>
      <c r="Z739" s="35"/>
      <c r="AA739" s="35"/>
      <c r="AB739" s="35"/>
      <c r="AC739" s="35"/>
      <c r="AD739" s="35"/>
      <c r="AE739" s="35"/>
      <c r="AF739" s="35"/>
      <c r="AG739" s="35"/>
      <c r="AH739" s="35"/>
      <c r="AI739" s="35"/>
      <c r="AJ739" s="35"/>
      <c r="AK739" s="35"/>
      <c r="AL739" s="35"/>
      <c r="AM739" s="35"/>
      <c r="AN739" s="35"/>
      <c r="AO739" s="35"/>
      <c r="AP739" s="35"/>
      <c r="AQ739" s="35"/>
      <c r="AR739" s="35"/>
      <c r="AS739" s="35"/>
      <c r="AT739" s="35"/>
      <c r="AU739" s="35"/>
      <c r="AV739" s="35"/>
      <c r="AW739" s="35"/>
      <c r="AX739" s="35"/>
      <c r="AY739" s="35"/>
      <c r="AZ739" s="35"/>
      <c r="BA739" s="35"/>
      <c r="BB739" s="35"/>
      <c r="BC739" s="35"/>
      <c r="BD739" s="35"/>
      <c r="BE739" s="35"/>
      <c r="BF739" s="35"/>
      <c r="BG739" s="35"/>
      <c r="BH739" s="35"/>
      <c r="BI739" s="35"/>
      <c r="BJ739" s="35"/>
      <c r="BK739" s="35"/>
      <c r="BL739" s="35"/>
      <c r="BM739" s="35"/>
    </row>
    <row r="740" customFormat="false" ht="12" hidden="false" customHeight="true" outlineLevel="0" collapsed="false">
      <c r="A740" s="35"/>
      <c r="B740" s="35"/>
      <c r="C740" s="35"/>
      <c r="D740" s="35"/>
      <c r="E740" s="35"/>
      <c r="F740" s="35"/>
      <c r="G740" s="35"/>
      <c r="H740" s="35"/>
      <c r="I740" s="35"/>
      <c r="J740" s="35"/>
      <c r="K740" s="35"/>
      <c r="L740" s="35"/>
      <c r="M740" s="35"/>
      <c r="N740" s="35"/>
      <c r="O740" s="35"/>
      <c r="P740" s="35"/>
      <c r="Q740" s="35"/>
      <c r="R740" s="35"/>
      <c r="S740" s="35"/>
      <c r="T740" s="35"/>
      <c r="U740" s="35"/>
      <c r="V740" s="35"/>
      <c r="W740" s="35"/>
      <c r="X740" s="35"/>
      <c r="Y740" s="35"/>
      <c r="Z740" s="35"/>
      <c r="AA740" s="35"/>
      <c r="AB740" s="35"/>
      <c r="AC740" s="35"/>
      <c r="AD740" s="35"/>
      <c r="AE740" s="35"/>
      <c r="AF740" s="35"/>
      <c r="AG740" s="35"/>
      <c r="AH740" s="35"/>
      <c r="AI740" s="35"/>
      <c r="AJ740" s="35"/>
      <c r="AK740" s="35"/>
      <c r="AL740" s="35"/>
      <c r="AM740" s="35"/>
      <c r="AN740" s="35"/>
      <c r="AO740" s="35"/>
      <c r="AP740" s="35"/>
      <c r="AQ740" s="35"/>
      <c r="AR740" s="35"/>
      <c r="AS740" s="35"/>
      <c r="AT740" s="35"/>
      <c r="AU740" s="35"/>
      <c r="AV740" s="35"/>
      <c r="AW740" s="35"/>
      <c r="AX740" s="35"/>
      <c r="AY740" s="35"/>
      <c r="AZ740" s="35"/>
      <c r="BA740" s="35"/>
      <c r="BB740" s="35"/>
      <c r="BC740" s="35"/>
      <c r="BD740" s="35"/>
      <c r="BE740" s="35"/>
      <c r="BF740" s="35"/>
      <c r="BG740" s="35"/>
      <c r="BH740" s="35"/>
      <c r="BI740" s="35"/>
      <c r="BJ740" s="35"/>
      <c r="BK740" s="35"/>
      <c r="BL740" s="35"/>
      <c r="BM740" s="35"/>
    </row>
    <row r="741" customFormat="false" ht="12" hidden="false" customHeight="true" outlineLevel="0" collapsed="false">
      <c r="A741" s="35"/>
      <c r="B741" s="35"/>
      <c r="C741" s="35"/>
      <c r="D741" s="35"/>
      <c r="E741" s="35"/>
      <c r="F741" s="35"/>
      <c r="G741" s="35"/>
      <c r="H741" s="35"/>
      <c r="I741" s="35"/>
      <c r="J741" s="35"/>
      <c r="K741" s="35"/>
      <c r="L741" s="35"/>
      <c r="M741" s="35"/>
      <c r="N741" s="35"/>
      <c r="O741" s="35"/>
      <c r="P741" s="35"/>
      <c r="Q741" s="35"/>
      <c r="R741" s="35"/>
      <c r="S741" s="35"/>
      <c r="T741" s="35"/>
      <c r="U741" s="35"/>
      <c r="V741" s="35"/>
      <c r="W741" s="35"/>
      <c r="X741" s="35"/>
      <c r="Y741" s="35"/>
      <c r="Z741" s="35"/>
      <c r="AA741" s="35"/>
      <c r="AB741" s="35"/>
      <c r="AC741" s="35"/>
      <c r="AD741" s="35"/>
      <c r="AE741" s="35"/>
      <c r="AF741" s="35"/>
      <c r="AG741" s="35"/>
      <c r="AH741" s="35"/>
      <c r="AI741" s="35"/>
      <c r="AJ741" s="35"/>
      <c r="AK741" s="35"/>
      <c r="AL741" s="35"/>
      <c r="AM741" s="35"/>
      <c r="AN741" s="35"/>
      <c r="AO741" s="35"/>
      <c r="AP741" s="35"/>
      <c r="AQ741" s="35"/>
      <c r="AR741" s="35"/>
      <c r="AS741" s="35"/>
      <c r="AT741" s="35"/>
      <c r="AU741" s="35"/>
      <c r="AV741" s="35"/>
      <c r="AW741" s="35"/>
      <c r="AX741" s="35"/>
      <c r="AY741" s="35"/>
      <c r="AZ741" s="35"/>
      <c r="BA741" s="35"/>
      <c r="BB741" s="35"/>
      <c r="BC741" s="35"/>
      <c r="BD741" s="35"/>
      <c r="BE741" s="35"/>
      <c r="BF741" s="35"/>
      <c r="BG741" s="35"/>
      <c r="BH741" s="35"/>
      <c r="BI741" s="35"/>
      <c r="BJ741" s="35"/>
      <c r="BK741" s="35"/>
      <c r="BL741" s="35"/>
      <c r="BM741" s="35"/>
    </row>
    <row r="742" customFormat="false" ht="12" hidden="false" customHeight="true" outlineLevel="0" collapsed="false">
      <c r="A742" s="35"/>
      <c r="B742" s="35"/>
      <c r="C742" s="35"/>
      <c r="D742" s="35"/>
      <c r="E742" s="35"/>
      <c r="F742" s="35"/>
      <c r="G742" s="35"/>
      <c r="H742" s="35"/>
      <c r="I742" s="35"/>
      <c r="J742" s="35"/>
      <c r="K742" s="35"/>
      <c r="L742" s="35"/>
      <c r="M742" s="35"/>
      <c r="N742" s="35"/>
      <c r="O742" s="35"/>
      <c r="P742" s="35"/>
      <c r="Q742" s="35"/>
      <c r="R742" s="35"/>
      <c r="S742" s="35"/>
      <c r="T742" s="35"/>
      <c r="U742" s="35"/>
      <c r="V742" s="35"/>
      <c r="W742" s="35"/>
      <c r="X742" s="35"/>
      <c r="Y742" s="35"/>
      <c r="Z742" s="35"/>
      <c r="AA742" s="35"/>
      <c r="AB742" s="35"/>
      <c r="AC742" s="35"/>
      <c r="AD742" s="35"/>
      <c r="AE742" s="35"/>
      <c r="AF742" s="35"/>
      <c r="AG742" s="35"/>
      <c r="AH742" s="35"/>
      <c r="AI742" s="35"/>
      <c r="AJ742" s="35"/>
      <c r="AK742" s="35"/>
      <c r="AL742" s="35"/>
      <c r="AM742" s="35"/>
      <c r="AN742" s="35"/>
      <c r="AO742" s="35"/>
      <c r="AP742" s="35"/>
      <c r="AQ742" s="35"/>
      <c r="AR742" s="35"/>
      <c r="AS742" s="35"/>
      <c r="AT742" s="35"/>
      <c r="AU742" s="35"/>
      <c r="AV742" s="35"/>
      <c r="AW742" s="35"/>
      <c r="AX742" s="35"/>
      <c r="AY742" s="35"/>
      <c r="AZ742" s="35"/>
      <c r="BA742" s="35"/>
      <c r="BB742" s="35"/>
      <c r="BC742" s="35"/>
      <c r="BD742" s="35"/>
      <c r="BE742" s="35"/>
      <c r="BF742" s="35"/>
      <c r="BG742" s="35"/>
      <c r="BH742" s="35"/>
      <c r="BI742" s="35"/>
      <c r="BJ742" s="35"/>
      <c r="BK742" s="35"/>
      <c r="BL742" s="35"/>
      <c r="BM742" s="35"/>
    </row>
    <row r="743" customFormat="false" ht="12" hidden="false" customHeight="true" outlineLevel="0" collapsed="false">
      <c r="A743" s="35"/>
      <c r="B743" s="35"/>
      <c r="C743" s="35"/>
      <c r="D743" s="35"/>
      <c r="E743" s="35"/>
      <c r="F743" s="35"/>
      <c r="G743" s="35"/>
      <c r="H743" s="35"/>
      <c r="I743" s="35"/>
      <c r="J743" s="35"/>
      <c r="K743" s="35"/>
      <c r="L743" s="35"/>
      <c r="M743" s="35"/>
      <c r="N743" s="35"/>
      <c r="O743" s="35"/>
      <c r="P743" s="35"/>
      <c r="Q743" s="35"/>
      <c r="R743" s="35"/>
      <c r="S743" s="35"/>
      <c r="T743" s="35"/>
      <c r="U743" s="35"/>
      <c r="V743" s="35"/>
      <c r="W743" s="35"/>
      <c r="X743" s="35"/>
      <c r="Y743" s="35"/>
      <c r="Z743" s="35"/>
      <c r="AA743" s="35"/>
      <c r="AB743" s="35"/>
      <c r="AC743" s="35"/>
      <c r="AD743" s="35"/>
      <c r="AE743" s="35"/>
      <c r="AF743" s="35"/>
      <c r="AG743" s="35"/>
      <c r="AH743" s="35"/>
      <c r="AI743" s="35"/>
      <c r="AJ743" s="35"/>
      <c r="AK743" s="35"/>
      <c r="AL743" s="35"/>
      <c r="AM743" s="35"/>
      <c r="AN743" s="35"/>
      <c r="AO743" s="35"/>
      <c r="AP743" s="35"/>
      <c r="AQ743" s="35"/>
      <c r="AR743" s="35"/>
      <c r="AS743" s="35"/>
      <c r="AT743" s="35"/>
      <c r="AU743" s="35"/>
      <c r="AV743" s="35"/>
      <c r="AW743" s="35"/>
      <c r="AX743" s="35"/>
      <c r="AY743" s="35"/>
      <c r="AZ743" s="35"/>
      <c r="BA743" s="35"/>
      <c r="BB743" s="35"/>
      <c r="BC743" s="35"/>
      <c r="BD743" s="35"/>
      <c r="BE743" s="35"/>
      <c r="BF743" s="35"/>
      <c r="BG743" s="35"/>
      <c r="BH743" s="35"/>
      <c r="BI743" s="35"/>
      <c r="BJ743" s="35"/>
      <c r="BK743" s="35"/>
      <c r="BL743" s="35"/>
      <c r="BM743" s="35"/>
    </row>
    <row r="744" customFormat="false" ht="12" hidden="false" customHeight="true" outlineLevel="0" collapsed="false">
      <c r="A744" s="35"/>
      <c r="B744" s="35"/>
      <c r="C744" s="35"/>
      <c r="D744" s="35"/>
      <c r="E744" s="35"/>
      <c r="F744" s="35"/>
      <c r="G744" s="35"/>
      <c r="H744" s="35"/>
      <c r="I744" s="35"/>
      <c r="J744" s="35"/>
      <c r="K744" s="35"/>
      <c r="L744" s="35"/>
      <c r="M744" s="35"/>
      <c r="N744" s="35"/>
      <c r="O744" s="35"/>
      <c r="P744" s="35"/>
      <c r="Q744" s="35"/>
      <c r="R744" s="35"/>
      <c r="S744" s="35"/>
      <c r="T744" s="35"/>
      <c r="U744" s="35"/>
      <c r="V744" s="35"/>
      <c r="W744" s="35"/>
      <c r="X744" s="35"/>
      <c r="Y744" s="35"/>
      <c r="Z744" s="35"/>
      <c r="AA744" s="35"/>
      <c r="AB744" s="35"/>
      <c r="AC744" s="35"/>
      <c r="AD744" s="35"/>
      <c r="AE744" s="35"/>
      <c r="AF744" s="35"/>
      <c r="AG744" s="35"/>
      <c r="AH744" s="35"/>
      <c r="AI744" s="35"/>
      <c r="AJ744" s="35"/>
      <c r="AK744" s="35"/>
      <c r="AL744" s="35"/>
      <c r="AM744" s="35"/>
      <c r="AN744" s="35"/>
      <c r="AO744" s="35"/>
      <c r="AP744" s="35"/>
      <c r="AQ744" s="35"/>
      <c r="AR744" s="35"/>
      <c r="AS744" s="35"/>
      <c r="AT744" s="35"/>
      <c r="AU744" s="35"/>
      <c r="AV744" s="35"/>
      <c r="AW744" s="35"/>
      <c r="AX744" s="35"/>
      <c r="AY744" s="35"/>
      <c r="AZ744" s="35"/>
      <c r="BA744" s="35"/>
      <c r="BB744" s="35"/>
      <c r="BC744" s="35"/>
      <c r="BD744" s="35"/>
      <c r="BE744" s="35"/>
      <c r="BF744" s="35"/>
      <c r="BG744" s="35"/>
      <c r="BH744" s="35"/>
      <c r="BI744" s="35"/>
      <c r="BJ744" s="35"/>
      <c r="BK744" s="35"/>
      <c r="BL744" s="35"/>
      <c r="BM744" s="35"/>
    </row>
    <row r="745" customFormat="false" ht="12" hidden="false" customHeight="true" outlineLevel="0" collapsed="false">
      <c r="A745" s="35"/>
      <c r="B745" s="35"/>
      <c r="C745" s="35"/>
      <c r="D745" s="35"/>
      <c r="E745" s="35"/>
      <c r="F745" s="35"/>
      <c r="G745" s="35"/>
      <c r="H745" s="35"/>
      <c r="I745" s="35"/>
      <c r="J745" s="35"/>
      <c r="K745" s="35"/>
      <c r="L745" s="35"/>
      <c r="M745" s="35"/>
      <c r="N745" s="35"/>
      <c r="O745" s="35"/>
      <c r="P745" s="35"/>
      <c r="Q745" s="35"/>
      <c r="R745" s="35"/>
      <c r="S745" s="35"/>
      <c r="T745" s="35"/>
      <c r="U745" s="35"/>
      <c r="V745" s="35"/>
      <c r="W745" s="35"/>
      <c r="X745" s="35"/>
      <c r="Y745" s="35"/>
      <c r="Z745" s="35"/>
      <c r="AA745" s="35"/>
      <c r="AB745" s="35"/>
      <c r="AC745" s="35"/>
      <c r="AD745" s="35"/>
      <c r="AE745" s="35"/>
      <c r="AF745" s="35"/>
      <c r="AG745" s="35"/>
      <c r="AH745" s="35"/>
      <c r="AI745" s="35"/>
      <c r="AJ745" s="35"/>
      <c r="AK745" s="35"/>
      <c r="AL745" s="35"/>
      <c r="AM745" s="35"/>
      <c r="AN745" s="35"/>
      <c r="AO745" s="35"/>
      <c r="AP745" s="35"/>
      <c r="AQ745" s="35"/>
      <c r="AR745" s="35"/>
      <c r="AS745" s="35"/>
      <c r="AT745" s="35"/>
      <c r="AU745" s="35"/>
      <c r="AV745" s="35"/>
      <c r="AW745" s="35"/>
      <c r="AX745" s="35"/>
      <c r="AY745" s="35"/>
      <c r="AZ745" s="35"/>
      <c r="BA745" s="35"/>
      <c r="BB745" s="35"/>
      <c r="BC745" s="35"/>
      <c r="BD745" s="35"/>
      <c r="BE745" s="35"/>
      <c r="BF745" s="35"/>
      <c r="BG745" s="35"/>
      <c r="BH745" s="35"/>
      <c r="BI745" s="35"/>
      <c r="BJ745" s="35"/>
      <c r="BK745" s="35"/>
      <c r="BL745" s="35"/>
      <c r="BM745" s="35"/>
    </row>
    <row r="746" customFormat="false" ht="12" hidden="false" customHeight="true" outlineLevel="0" collapsed="false">
      <c r="A746" s="35"/>
      <c r="B746" s="35"/>
      <c r="C746" s="35"/>
      <c r="D746" s="35"/>
      <c r="E746" s="35"/>
      <c r="F746" s="35"/>
      <c r="G746" s="35"/>
      <c r="H746" s="35"/>
      <c r="I746" s="35"/>
      <c r="J746" s="35"/>
      <c r="K746" s="35"/>
      <c r="L746" s="35"/>
      <c r="M746" s="35"/>
      <c r="N746" s="35"/>
      <c r="O746" s="35"/>
      <c r="P746" s="35"/>
      <c r="Q746" s="35"/>
      <c r="R746" s="35"/>
      <c r="S746" s="35"/>
      <c r="T746" s="35"/>
      <c r="U746" s="35"/>
      <c r="V746" s="35"/>
      <c r="W746" s="35"/>
      <c r="X746" s="35"/>
      <c r="Y746" s="35"/>
      <c r="Z746" s="35"/>
      <c r="AA746" s="35"/>
      <c r="AB746" s="35"/>
      <c r="AC746" s="35"/>
      <c r="AD746" s="35"/>
      <c r="AE746" s="35"/>
      <c r="AF746" s="35"/>
      <c r="AG746" s="35"/>
      <c r="AH746" s="35"/>
      <c r="AI746" s="35"/>
      <c r="AJ746" s="35"/>
      <c r="AK746" s="35"/>
      <c r="AL746" s="35"/>
      <c r="AM746" s="35"/>
      <c r="AN746" s="35"/>
      <c r="AO746" s="35"/>
      <c r="AP746" s="35"/>
      <c r="AQ746" s="35"/>
      <c r="AR746" s="35"/>
      <c r="AS746" s="35"/>
      <c r="AT746" s="35"/>
      <c r="AU746" s="35"/>
      <c r="AV746" s="35"/>
      <c r="AW746" s="35"/>
      <c r="AX746" s="35"/>
      <c r="AY746" s="35"/>
      <c r="AZ746" s="35"/>
      <c r="BA746" s="35"/>
      <c r="BB746" s="35"/>
      <c r="BC746" s="35"/>
      <c r="BD746" s="35"/>
      <c r="BE746" s="35"/>
      <c r="BF746" s="35"/>
      <c r="BG746" s="35"/>
      <c r="BH746" s="35"/>
      <c r="BI746" s="35"/>
      <c r="BJ746" s="35"/>
      <c r="BK746" s="35"/>
      <c r="BL746" s="35"/>
      <c r="BM746" s="35"/>
    </row>
    <row r="747" customFormat="false" ht="12" hidden="false" customHeight="true" outlineLevel="0" collapsed="false">
      <c r="A747" s="35"/>
      <c r="B747" s="35"/>
      <c r="C747" s="35"/>
      <c r="D747" s="35"/>
      <c r="E747" s="35"/>
      <c r="F747" s="35"/>
      <c r="G747" s="35"/>
      <c r="H747" s="35"/>
      <c r="I747" s="35"/>
      <c r="J747" s="35"/>
      <c r="K747" s="35"/>
      <c r="L747" s="35"/>
      <c r="M747" s="35"/>
      <c r="N747" s="35"/>
      <c r="O747" s="35"/>
      <c r="P747" s="35"/>
      <c r="Q747" s="35"/>
      <c r="R747" s="35"/>
      <c r="S747" s="35"/>
      <c r="T747" s="35"/>
      <c r="U747" s="35"/>
      <c r="V747" s="35"/>
      <c r="W747" s="35"/>
      <c r="X747" s="35"/>
      <c r="Y747" s="35"/>
      <c r="Z747" s="35"/>
      <c r="AA747" s="35"/>
      <c r="AB747" s="35"/>
      <c r="AC747" s="35"/>
      <c r="AD747" s="35"/>
      <c r="AE747" s="35"/>
      <c r="AF747" s="35"/>
      <c r="AG747" s="35"/>
      <c r="AH747" s="35"/>
      <c r="AI747" s="35"/>
      <c r="AJ747" s="35"/>
      <c r="AK747" s="35"/>
      <c r="AL747" s="35"/>
      <c r="AM747" s="35"/>
      <c r="AN747" s="35"/>
      <c r="AO747" s="35"/>
      <c r="AP747" s="35"/>
      <c r="AQ747" s="35"/>
      <c r="AR747" s="35"/>
      <c r="AS747" s="35"/>
      <c r="AT747" s="35"/>
      <c r="AU747" s="35"/>
      <c r="AV747" s="35"/>
      <c r="AW747" s="35"/>
      <c r="AX747" s="35"/>
      <c r="AY747" s="35"/>
      <c r="AZ747" s="35"/>
      <c r="BA747" s="35"/>
      <c r="BB747" s="35"/>
      <c r="BC747" s="35"/>
      <c r="BD747" s="35"/>
      <c r="BE747" s="35"/>
      <c r="BF747" s="35"/>
      <c r="BG747" s="35"/>
      <c r="BH747" s="35"/>
      <c r="BI747" s="35"/>
      <c r="BJ747" s="35"/>
      <c r="BK747" s="35"/>
      <c r="BL747" s="35"/>
      <c r="BM747" s="35"/>
    </row>
    <row r="748" customFormat="false" ht="12" hidden="false" customHeight="true" outlineLevel="0" collapsed="false">
      <c r="A748" s="35"/>
      <c r="B748" s="35"/>
      <c r="C748" s="35"/>
      <c r="D748" s="35"/>
      <c r="E748" s="35"/>
      <c r="F748" s="35"/>
      <c r="G748" s="35"/>
      <c r="H748" s="35"/>
      <c r="I748" s="35"/>
      <c r="J748" s="35"/>
      <c r="K748" s="35"/>
      <c r="L748" s="35"/>
      <c r="M748" s="35"/>
      <c r="N748" s="35"/>
      <c r="O748" s="35"/>
      <c r="P748" s="35"/>
      <c r="Q748" s="35"/>
      <c r="R748" s="35"/>
      <c r="S748" s="35"/>
      <c r="T748" s="35"/>
      <c r="U748" s="35"/>
      <c r="V748" s="35"/>
      <c r="W748" s="35"/>
      <c r="X748" s="35"/>
      <c r="Y748" s="35"/>
      <c r="Z748" s="35"/>
      <c r="AA748" s="35"/>
      <c r="AB748" s="35"/>
      <c r="AC748" s="35"/>
      <c r="AD748" s="35"/>
      <c r="AE748" s="35"/>
      <c r="AF748" s="35"/>
      <c r="AG748" s="35"/>
      <c r="AH748" s="35"/>
      <c r="AI748" s="35"/>
      <c r="AJ748" s="35"/>
      <c r="AK748" s="35"/>
      <c r="AL748" s="35"/>
      <c r="AM748" s="35"/>
      <c r="AN748" s="35"/>
      <c r="AO748" s="35"/>
      <c r="AP748" s="35"/>
      <c r="AQ748" s="35"/>
      <c r="AR748" s="35"/>
      <c r="AS748" s="35"/>
      <c r="AT748" s="35"/>
      <c r="AU748" s="35"/>
      <c r="AV748" s="35"/>
      <c r="AW748" s="35"/>
      <c r="AX748" s="35"/>
      <c r="AY748" s="35"/>
      <c r="AZ748" s="35"/>
      <c r="BA748" s="35"/>
      <c r="BB748" s="35"/>
      <c r="BC748" s="35"/>
      <c r="BD748" s="35"/>
      <c r="BE748" s="35"/>
      <c r="BF748" s="35"/>
      <c r="BG748" s="35"/>
      <c r="BH748" s="35"/>
      <c r="BI748" s="35"/>
      <c r="BJ748" s="35"/>
      <c r="BK748" s="35"/>
      <c r="BL748" s="35"/>
      <c r="BM748" s="35"/>
    </row>
    <row r="749" customFormat="false" ht="12" hidden="false" customHeight="true" outlineLevel="0" collapsed="false">
      <c r="A749" s="35"/>
      <c r="B749" s="35"/>
      <c r="C749" s="35"/>
      <c r="D749" s="35"/>
      <c r="E749" s="35"/>
      <c r="F749" s="35"/>
      <c r="G749" s="35"/>
      <c r="H749" s="35"/>
      <c r="I749" s="35"/>
      <c r="J749" s="35"/>
      <c r="K749" s="35"/>
      <c r="L749" s="35"/>
      <c r="M749" s="35"/>
      <c r="N749" s="35"/>
      <c r="O749" s="35"/>
      <c r="P749" s="35"/>
      <c r="Q749" s="35"/>
      <c r="R749" s="35"/>
      <c r="S749" s="35"/>
      <c r="T749" s="35"/>
      <c r="U749" s="35"/>
      <c r="V749" s="35"/>
      <c r="W749" s="35"/>
      <c r="X749" s="35"/>
      <c r="Y749" s="35"/>
      <c r="Z749" s="35"/>
      <c r="AA749" s="35"/>
      <c r="AB749" s="35"/>
      <c r="AC749" s="35"/>
      <c r="AD749" s="35"/>
      <c r="AE749" s="35"/>
      <c r="AF749" s="35"/>
      <c r="AG749" s="35"/>
      <c r="AH749" s="35"/>
      <c r="AI749" s="35"/>
      <c r="AJ749" s="35"/>
      <c r="AK749" s="35"/>
      <c r="AL749" s="35"/>
      <c r="AM749" s="35"/>
      <c r="AN749" s="35"/>
      <c r="AO749" s="35"/>
      <c r="AP749" s="35"/>
      <c r="AQ749" s="35"/>
      <c r="AR749" s="35"/>
      <c r="AS749" s="35"/>
      <c r="AT749" s="35"/>
      <c r="AU749" s="35"/>
      <c r="AV749" s="35"/>
      <c r="AW749" s="35"/>
      <c r="AX749" s="35"/>
      <c r="AY749" s="35"/>
      <c r="AZ749" s="35"/>
      <c r="BA749" s="35"/>
      <c r="BB749" s="35"/>
      <c r="BC749" s="35"/>
      <c r="BD749" s="35"/>
      <c r="BE749" s="35"/>
      <c r="BF749" s="35"/>
      <c r="BG749" s="35"/>
      <c r="BH749" s="35"/>
      <c r="BI749" s="35"/>
      <c r="BJ749" s="35"/>
      <c r="BK749" s="35"/>
      <c r="BL749" s="35"/>
      <c r="BM749" s="35"/>
    </row>
    <row r="750" customFormat="false" ht="12" hidden="false" customHeight="true" outlineLevel="0" collapsed="false">
      <c r="A750" s="35"/>
      <c r="B750" s="35"/>
      <c r="C750" s="35"/>
      <c r="D750" s="35"/>
      <c r="E750" s="35"/>
      <c r="F750" s="35"/>
      <c r="G750" s="35"/>
      <c r="H750" s="35"/>
      <c r="I750" s="35"/>
      <c r="J750" s="35"/>
      <c r="K750" s="35"/>
      <c r="L750" s="35"/>
      <c r="M750" s="35"/>
      <c r="N750" s="35"/>
      <c r="O750" s="35"/>
      <c r="P750" s="35"/>
      <c r="Q750" s="35"/>
      <c r="R750" s="35"/>
      <c r="S750" s="35"/>
      <c r="T750" s="35"/>
      <c r="U750" s="35"/>
      <c r="V750" s="35"/>
      <c r="W750" s="35"/>
      <c r="X750" s="35"/>
      <c r="Y750" s="35"/>
      <c r="Z750" s="35"/>
      <c r="AA750" s="35"/>
      <c r="AB750" s="35"/>
      <c r="AC750" s="35"/>
      <c r="AD750" s="35"/>
      <c r="AE750" s="35"/>
      <c r="AF750" s="35"/>
      <c r="AG750" s="35"/>
      <c r="AH750" s="35"/>
      <c r="AI750" s="35"/>
      <c r="AJ750" s="35"/>
      <c r="AK750" s="35"/>
      <c r="AL750" s="35"/>
      <c r="AM750" s="35"/>
      <c r="AN750" s="35"/>
      <c r="AO750" s="35"/>
      <c r="AP750" s="35"/>
      <c r="AQ750" s="35"/>
      <c r="AR750" s="35"/>
      <c r="AS750" s="35"/>
      <c r="AT750" s="35"/>
      <c r="AU750" s="35"/>
      <c r="AV750" s="35"/>
      <c r="AW750" s="35"/>
      <c r="AX750" s="35"/>
      <c r="AY750" s="35"/>
      <c r="AZ750" s="35"/>
      <c r="BA750" s="35"/>
      <c r="BB750" s="35"/>
      <c r="BC750" s="35"/>
      <c r="BD750" s="35"/>
      <c r="BE750" s="35"/>
      <c r="BF750" s="35"/>
      <c r="BG750" s="35"/>
      <c r="BH750" s="35"/>
      <c r="BI750" s="35"/>
      <c r="BJ750" s="35"/>
      <c r="BK750" s="35"/>
      <c r="BL750" s="35"/>
      <c r="BM750" s="35"/>
    </row>
    <row r="751" customFormat="false" ht="12" hidden="false" customHeight="true" outlineLevel="0" collapsed="false">
      <c r="A751" s="35"/>
      <c r="B751" s="35"/>
      <c r="C751" s="35"/>
      <c r="D751" s="35"/>
      <c r="E751" s="35"/>
      <c r="F751" s="35"/>
      <c r="G751" s="35"/>
      <c r="H751" s="35"/>
      <c r="I751" s="35"/>
      <c r="J751" s="35"/>
      <c r="K751" s="35"/>
      <c r="L751" s="35"/>
      <c r="M751" s="35"/>
      <c r="N751" s="35"/>
      <c r="O751" s="35"/>
      <c r="P751" s="35"/>
      <c r="Q751" s="35"/>
      <c r="R751" s="35"/>
      <c r="S751" s="35"/>
      <c r="T751" s="35"/>
      <c r="U751" s="35"/>
      <c r="V751" s="35"/>
      <c r="W751" s="35"/>
      <c r="X751" s="35"/>
      <c r="Y751" s="35"/>
      <c r="Z751" s="35"/>
      <c r="AA751" s="35"/>
      <c r="AB751" s="35"/>
      <c r="AC751" s="35"/>
      <c r="AD751" s="35"/>
      <c r="AE751" s="35"/>
      <c r="AF751" s="35"/>
      <c r="AG751" s="35"/>
      <c r="AH751" s="35"/>
      <c r="AI751" s="35"/>
      <c r="AJ751" s="35"/>
      <c r="AK751" s="35"/>
      <c r="AL751" s="35"/>
      <c r="AM751" s="35"/>
      <c r="AN751" s="35"/>
      <c r="AO751" s="35"/>
      <c r="AP751" s="35"/>
      <c r="AQ751" s="35"/>
      <c r="AR751" s="35"/>
      <c r="AS751" s="35"/>
      <c r="AT751" s="35"/>
      <c r="AU751" s="35"/>
      <c r="AV751" s="35"/>
      <c r="AW751" s="35"/>
      <c r="AX751" s="35"/>
      <c r="AY751" s="35"/>
      <c r="AZ751" s="35"/>
      <c r="BA751" s="35"/>
      <c r="BB751" s="35"/>
      <c r="BC751" s="35"/>
      <c r="BD751" s="35"/>
      <c r="BE751" s="35"/>
      <c r="BF751" s="35"/>
      <c r="BG751" s="35"/>
      <c r="BH751" s="35"/>
      <c r="BI751" s="35"/>
      <c r="BJ751" s="35"/>
      <c r="BK751" s="35"/>
      <c r="BL751" s="35"/>
      <c r="BM751" s="35"/>
    </row>
    <row r="752" customFormat="false" ht="12" hidden="false" customHeight="true" outlineLevel="0" collapsed="false">
      <c r="A752" s="35"/>
      <c r="B752" s="35"/>
      <c r="C752" s="35"/>
      <c r="D752" s="35"/>
      <c r="E752" s="35"/>
      <c r="F752" s="35"/>
      <c r="G752" s="35"/>
      <c r="H752" s="35"/>
      <c r="I752" s="35"/>
      <c r="J752" s="35"/>
      <c r="K752" s="35"/>
      <c r="L752" s="35"/>
      <c r="M752" s="35"/>
      <c r="N752" s="35"/>
      <c r="O752" s="35"/>
      <c r="P752" s="35"/>
      <c r="Q752" s="35"/>
      <c r="R752" s="35"/>
      <c r="S752" s="35"/>
      <c r="T752" s="35"/>
      <c r="U752" s="35"/>
      <c r="V752" s="35"/>
      <c r="W752" s="35"/>
      <c r="X752" s="35"/>
      <c r="Y752" s="35"/>
      <c r="Z752" s="35"/>
      <c r="AA752" s="35"/>
      <c r="AB752" s="35"/>
      <c r="AC752" s="35"/>
      <c r="AD752" s="35"/>
      <c r="AE752" s="35"/>
      <c r="AF752" s="35"/>
      <c r="AG752" s="35"/>
      <c r="AH752" s="35"/>
      <c r="AI752" s="35"/>
      <c r="AJ752" s="35"/>
      <c r="AK752" s="35"/>
      <c r="AL752" s="35"/>
      <c r="AM752" s="35"/>
      <c r="AN752" s="35"/>
      <c r="AO752" s="35"/>
      <c r="AP752" s="35"/>
      <c r="AQ752" s="35"/>
      <c r="AR752" s="35"/>
      <c r="AS752" s="35"/>
      <c r="AT752" s="35"/>
      <c r="AU752" s="35"/>
      <c r="AV752" s="35"/>
      <c r="AW752" s="35"/>
      <c r="AX752" s="35"/>
      <c r="AY752" s="35"/>
      <c r="AZ752" s="35"/>
      <c r="BA752" s="35"/>
      <c r="BB752" s="35"/>
      <c r="BC752" s="35"/>
      <c r="BD752" s="35"/>
      <c r="BE752" s="35"/>
      <c r="BF752" s="35"/>
      <c r="BG752" s="35"/>
      <c r="BH752" s="35"/>
      <c r="BI752" s="35"/>
      <c r="BJ752" s="35"/>
      <c r="BK752" s="35"/>
      <c r="BL752" s="35"/>
      <c r="BM752" s="35"/>
    </row>
    <row r="753" customFormat="false" ht="12" hidden="false" customHeight="true" outlineLevel="0" collapsed="false">
      <c r="A753" s="35"/>
      <c r="B753" s="35"/>
      <c r="C753" s="35"/>
      <c r="D753" s="35"/>
      <c r="E753" s="35"/>
      <c r="F753" s="35"/>
      <c r="G753" s="35"/>
      <c r="H753" s="35"/>
      <c r="I753" s="35"/>
      <c r="J753" s="35"/>
      <c r="K753" s="35"/>
      <c r="L753" s="35"/>
      <c r="M753" s="35"/>
      <c r="N753" s="35"/>
      <c r="O753" s="35"/>
      <c r="P753" s="35"/>
      <c r="Q753" s="35"/>
      <c r="R753" s="35"/>
      <c r="S753" s="35"/>
      <c r="T753" s="35"/>
      <c r="U753" s="35"/>
      <c r="V753" s="35"/>
      <c r="W753" s="35"/>
      <c r="X753" s="35"/>
      <c r="Y753" s="35"/>
      <c r="Z753" s="35"/>
      <c r="AA753" s="35"/>
      <c r="AB753" s="35"/>
      <c r="AC753" s="35"/>
      <c r="AD753" s="35"/>
      <c r="AE753" s="35"/>
      <c r="AF753" s="35"/>
      <c r="AG753" s="35"/>
      <c r="AH753" s="35"/>
      <c r="AI753" s="35"/>
      <c r="AJ753" s="35"/>
      <c r="AK753" s="35"/>
      <c r="AL753" s="35"/>
      <c r="AM753" s="35"/>
      <c r="AN753" s="35"/>
      <c r="AO753" s="35"/>
      <c r="AP753" s="35"/>
      <c r="AQ753" s="35"/>
      <c r="AR753" s="35"/>
      <c r="AS753" s="35"/>
      <c r="AT753" s="35"/>
      <c r="AU753" s="35"/>
      <c r="AV753" s="35"/>
      <c r="AW753" s="35"/>
      <c r="AX753" s="35"/>
      <c r="AY753" s="35"/>
      <c r="AZ753" s="35"/>
      <c r="BA753" s="35"/>
      <c r="BB753" s="35"/>
      <c r="BC753" s="35"/>
      <c r="BD753" s="35"/>
      <c r="BE753" s="35"/>
      <c r="BF753" s="35"/>
      <c r="BG753" s="35"/>
      <c r="BH753" s="35"/>
      <c r="BI753" s="35"/>
      <c r="BJ753" s="35"/>
      <c r="BK753" s="35"/>
      <c r="BL753" s="35"/>
      <c r="BM753" s="35"/>
    </row>
    <row r="754" customFormat="false" ht="12" hidden="false" customHeight="true" outlineLevel="0" collapsed="false">
      <c r="A754" s="35"/>
      <c r="B754" s="35"/>
      <c r="C754" s="35"/>
      <c r="D754" s="35"/>
      <c r="E754" s="35"/>
      <c r="F754" s="35"/>
      <c r="G754" s="35"/>
      <c r="H754" s="35"/>
      <c r="I754" s="35"/>
      <c r="J754" s="35"/>
      <c r="K754" s="35"/>
      <c r="L754" s="35"/>
      <c r="M754" s="35"/>
      <c r="N754" s="35"/>
      <c r="O754" s="35"/>
      <c r="P754" s="35"/>
      <c r="Q754" s="35"/>
      <c r="R754" s="35"/>
      <c r="S754" s="35"/>
      <c r="T754" s="35"/>
      <c r="U754" s="35"/>
      <c r="V754" s="35"/>
      <c r="W754" s="35"/>
      <c r="X754" s="35"/>
      <c r="Y754" s="35"/>
      <c r="Z754" s="35"/>
      <c r="AA754" s="35"/>
      <c r="AB754" s="35"/>
      <c r="AC754" s="35"/>
      <c r="AD754" s="35"/>
      <c r="AE754" s="35"/>
      <c r="AF754" s="35"/>
      <c r="AG754" s="35"/>
      <c r="AH754" s="35"/>
      <c r="AI754" s="35"/>
      <c r="AJ754" s="35"/>
      <c r="AK754" s="35"/>
      <c r="AL754" s="35"/>
      <c r="AM754" s="35"/>
      <c r="AN754" s="35"/>
      <c r="AO754" s="35"/>
      <c r="AP754" s="35"/>
      <c r="AQ754" s="35"/>
      <c r="AR754" s="35"/>
      <c r="AS754" s="35"/>
      <c r="AT754" s="35"/>
      <c r="AU754" s="35"/>
      <c r="AV754" s="35"/>
      <c r="AW754" s="35"/>
      <c r="AX754" s="35"/>
      <c r="AY754" s="35"/>
      <c r="AZ754" s="35"/>
      <c r="BA754" s="35"/>
      <c r="BB754" s="35"/>
      <c r="BC754" s="35"/>
      <c r="BD754" s="35"/>
      <c r="BE754" s="35"/>
      <c r="BF754" s="35"/>
      <c r="BG754" s="35"/>
      <c r="BH754" s="35"/>
      <c r="BI754" s="35"/>
      <c r="BJ754" s="35"/>
      <c r="BK754" s="35"/>
      <c r="BL754" s="35"/>
      <c r="BM754" s="35"/>
    </row>
    <row r="755" customFormat="false" ht="12" hidden="false" customHeight="true" outlineLevel="0" collapsed="false">
      <c r="A755" s="35"/>
      <c r="B755" s="35"/>
      <c r="C755" s="35"/>
      <c r="D755" s="35"/>
      <c r="E755" s="35"/>
      <c r="F755" s="35"/>
      <c r="G755" s="35"/>
      <c r="H755" s="35"/>
      <c r="I755" s="35"/>
      <c r="J755" s="35"/>
      <c r="K755" s="35"/>
      <c r="L755" s="35"/>
      <c r="M755" s="35"/>
      <c r="N755" s="35"/>
      <c r="O755" s="35"/>
      <c r="P755" s="35"/>
      <c r="Q755" s="35"/>
      <c r="R755" s="35"/>
      <c r="S755" s="35"/>
      <c r="T755" s="35"/>
      <c r="U755" s="35"/>
      <c r="V755" s="35"/>
      <c r="W755" s="35"/>
      <c r="X755" s="35"/>
      <c r="Y755" s="35"/>
      <c r="Z755" s="35"/>
      <c r="AA755" s="35"/>
      <c r="AB755" s="35"/>
      <c r="AC755" s="35"/>
      <c r="AD755" s="35"/>
      <c r="AE755" s="35"/>
      <c r="AF755" s="35"/>
      <c r="AG755" s="35"/>
      <c r="AH755" s="35"/>
      <c r="AI755" s="35"/>
      <c r="AJ755" s="35"/>
      <c r="AK755" s="35"/>
      <c r="AL755" s="35"/>
      <c r="AM755" s="35"/>
      <c r="AN755" s="35"/>
      <c r="AO755" s="35"/>
      <c r="AP755" s="35"/>
      <c r="AQ755" s="35"/>
      <c r="AR755" s="35"/>
      <c r="AS755" s="35"/>
      <c r="AT755" s="35"/>
      <c r="AU755" s="35"/>
      <c r="AV755" s="35"/>
      <c r="AW755" s="35"/>
      <c r="AX755" s="35"/>
      <c r="AY755" s="35"/>
      <c r="AZ755" s="35"/>
      <c r="BA755" s="35"/>
      <c r="BB755" s="35"/>
      <c r="BC755" s="35"/>
      <c r="BD755" s="35"/>
      <c r="BE755" s="35"/>
      <c r="BF755" s="35"/>
      <c r="BG755" s="35"/>
      <c r="BH755" s="35"/>
      <c r="BI755" s="35"/>
      <c r="BJ755" s="35"/>
      <c r="BK755" s="35"/>
      <c r="BL755" s="35"/>
      <c r="BM755" s="35"/>
    </row>
    <row r="756" customFormat="false" ht="12" hidden="false" customHeight="true" outlineLevel="0" collapsed="false">
      <c r="A756" s="35"/>
      <c r="B756" s="35"/>
      <c r="C756" s="35"/>
      <c r="D756" s="35"/>
      <c r="E756" s="35"/>
      <c r="F756" s="35"/>
      <c r="G756" s="35"/>
      <c r="H756" s="35"/>
      <c r="I756" s="35"/>
      <c r="J756" s="35"/>
      <c r="K756" s="35"/>
      <c r="L756" s="35"/>
      <c r="M756" s="35"/>
      <c r="N756" s="35"/>
      <c r="O756" s="35"/>
      <c r="P756" s="35"/>
      <c r="Q756" s="35"/>
      <c r="R756" s="35"/>
      <c r="S756" s="35"/>
      <c r="T756" s="35"/>
      <c r="U756" s="35"/>
      <c r="V756" s="35"/>
      <c r="W756" s="35"/>
      <c r="X756" s="35"/>
      <c r="Y756" s="35"/>
      <c r="Z756" s="35"/>
      <c r="AA756" s="35"/>
      <c r="AB756" s="35"/>
      <c r="AC756" s="35"/>
      <c r="AD756" s="35"/>
      <c r="AE756" s="35"/>
      <c r="AF756" s="35"/>
      <c r="AG756" s="35"/>
      <c r="AH756" s="35"/>
      <c r="AI756" s="35"/>
      <c r="AJ756" s="35"/>
      <c r="AK756" s="35"/>
      <c r="AL756" s="35"/>
      <c r="AM756" s="35"/>
      <c r="AN756" s="35"/>
      <c r="AO756" s="35"/>
      <c r="AP756" s="35"/>
      <c r="AQ756" s="35"/>
      <c r="AR756" s="35"/>
      <c r="AS756" s="35"/>
      <c r="AT756" s="35"/>
      <c r="AU756" s="35"/>
      <c r="AV756" s="35"/>
      <c r="AW756" s="35"/>
      <c r="AX756" s="35"/>
      <c r="AY756" s="35"/>
      <c r="AZ756" s="35"/>
      <c r="BA756" s="35"/>
      <c r="BB756" s="35"/>
      <c r="BC756" s="35"/>
      <c r="BD756" s="35"/>
      <c r="BE756" s="35"/>
      <c r="BF756" s="35"/>
      <c r="BG756" s="35"/>
      <c r="BH756" s="35"/>
      <c r="BI756" s="35"/>
      <c r="BJ756" s="35"/>
      <c r="BK756" s="35"/>
      <c r="BL756" s="35"/>
      <c r="BM756" s="35"/>
    </row>
    <row r="757" customFormat="false" ht="12" hidden="false" customHeight="true" outlineLevel="0" collapsed="false">
      <c r="A757" s="35"/>
      <c r="B757" s="35"/>
      <c r="C757" s="35"/>
      <c r="D757" s="35"/>
      <c r="E757" s="35"/>
      <c r="F757" s="35"/>
      <c r="G757" s="35"/>
      <c r="H757" s="35"/>
      <c r="I757" s="35"/>
      <c r="J757" s="35"/>
      <c r="K757" s="35"/>
      <c r="L757" s="35"/>
      <c r="M757" s="35"/>
      <c r="N757" s="35"/>
      <c r="O757" s="35"/>
      <c r="P757" s="35"/>
      <c r="Q757" s="35"/>
      <c r="R757" s="35"/>
      <c r="S757" s="35"/>
      <c r="T757" s="35"/>
      <c r="U757" s="35"/>
      <c r="V757" s="35"/>
      <c r="W757" s="35"/>
      <c r="X757" s="35"/>
      <c r="Y757" s="35"/>
      <c r="Z757" s="35"/>
      <c r="AA757" s="35"/>
      <c r="AB757" s="35"/>
      <c r="AC757" s="35"/>
      <c r="AD757" s="35"/>
      <c r="AE757" s="35"/>
      <c r="AF757" s="35"/>
      <c r="AG757" s="35"/>
      <c r="AH757" s="35"/>
      <c r="AI757" s="35"/>
      <c r="AJ757" s="35"/>
      <c r="AK757" s="35"/>
      <c r="AL757" s="35"/>
      <c r="AM757" s="35"/>
      <c r="AN757" s="35"/>
      <c r="AO757" s="35"/>
      <c r="AP757" s="35"/>
      <c r="AQ757" s="35"/>
      <c r="AR757" s="35"/>
      <c r="AS757" s="35"/>
      <c r="AT757" s="35"/>
      <c r="AU757" s="35"/>
      <c r="AV757" s="35"/>
      <c r="AW757" s="35"/>
      <c r="AX757" s="35"/>
      <c r="AY757" s="35"/>
      <c r="AZ757" s="35"/>
      <c r="BA757" s="35"/>
      <c r="BB757" s="35"/>
      <c r="BC757" s="35"/>
      <c r="BD757" s="35"/>
      <c r="BE757" s="35"/>
      <c r="BF757" s="35"/>
      <c r="BG757" s="35"/>
      <c r="BH757" s="35"/>
      <c r="BI757" s="35"/>
      <c r="BJ757" s="35"/>
      <c r="BK757" s="35"/>
      <c r="BL757" s="35"/>
      <c r="BM757" s="35"/>
    </row>
    <row r="758" customFormat="false" ht="12" hidden="false" customHeight="true" outlineLevel="0" collapsed="false">
      <c r="A758" s="35"/>
      <c r="B758" s="35"/>
      <c r="C758" s="35"/>
      <c r="D758" s="35"/>
      <c r="E758" s="35"/>
      <c r="F758" s="35"/>
      <c r="G758" s="35"/>
      <c r="H758" s="35"/>
      <c r="I758" s="35"/>
      <c r="J758" s="35"/>
      <c r="K758" s="35"/>
      <c r="L758" s="35"/>
      <c r="M758" s="35"/>
      <c r="N758" s="35"/>
      <c r="O758" s="35"/>
      <c r="P758" s="35"/>
      <c r="Q758" s="35"/>
      <c r="R758" s="35"/>
      <c r="S758" s="35"/>
      <c r="T758" s="35"/>
      <c r="U758" s="35"/>
      <c r="V758" s="35"/>
      <c r="W758" s="35"/>
      <c r="X758" s="35"/>
      <c r="Y758" s="35"/>
      <c r="Z758" s="35"/>
      <c r="AA758" s="35"/>
      <c r="AB758" s="35"/>
      <c r="AC758" s="35"/>
      <c r="AD758" s="35"/>
      <c r="AE758" s="35"/>
      <c r="AF758" s="35"/>
      <c r="AG758" s="35"/>
      <c r="AH758" s="35"/>
      <c r="AI758" s="35"/>
      <c r="AJ758" s="35"/>
      <c r="AK758" s="35"/>
      <c r="AL758" s="35"/>
      <c r="AM758" s="35"/>
      <c r="AN758" s="35"/>
      <c r="AO758" s="35"/>
      <c r="AP758" s="35"/>
      <c r="AQ758" s="35"/>
      <c r="AR758" s="35"/>
      <c r="AS758" s="35"/>
      <c r="AT758" s="35"/>
      <c r="AU758" s="35"/>
      <c r="AV758" s="35"/>
      <c r="AW758" s="35"/>
      <c r="AX758" s="35"/>
      <c r="AY758" s="35"/>
      <c r="AZ758" s="35"/>
      <c r="BA758" s="35"/>
      <c r="BB758" s="35"/>
      <c r="BC758" s="35"/>
      <c r="BD758" s="35"/>
      <c r="BE758" s="35"/>
      <c r="BF758" s="35"/>
      <c r="BG758" s="35"/>
      <c r="BH758" s="35"/>
      <c r="BI758" s="35"/>
      <c r="BJ758" s="35"/>
      <c r="BK758" s="35"/>
      <c r="BL758" s="35"/>
      <c r="BM758" s="35"/>
    </row>
    <row r="759" customFormat="false" ht="12" hidden="false" customHeight="true" outlineLevel="0" collapsed="false">
      <c r="A759" s="35"/>
      <c r="B759" s="35"/>
      <c r="C759" s="35"/>
      <c r="D759" s="35"/>
      <c r="E759" s="35"/>
      <c r="F759" s="35"/>
      <c r="G759" s="35"/>
      <c r="H759" s="35"/>
      <c r="I759" s="35"/>
      <c r="J759" s="35"/>
      <c r="K759" s="35"/>
      <c r="L759" s="35"/>
      <c r="M759" s="35"/>
      <c r="N759" s="35"/>
      <c r="O759" s="35"/>
      <c r="P759" s="35"/>
      <c r="Q759" s="35"/>
      <c r="R759" s="35"/>
      <c r="S759" s="35"/>
      <c r="T759" s="35"/>
      <c r="U759" s="35"/>
      <c r="V759" s="35"/>
      <c r="W759" s="35"/>
      <c r="X759" s="35"/>
      <c r="Y759" s="35"/>
      <c r="Z759" s="35"/>
      <c r="AA759" s="35"/>
      <c r="AB759" s="35"/>
      <c r="AC759" s="35"/>
      <c r="AD759" s="35"/>
      <c r="AE759" s="35"/>
      <c r="AF759" s="35"/>
      <c r="AG759" s="35"/>
      <c r="AH759" s="35"/>
      <c r="AI759" s="35"/>
      <c r="AJ759" s="35"/>
      <c r="AK759" s="35"/>
      <c r="AL759" s="35"/>
      <c r="AM759" s="35"/>
      <c r="AN759" s="35"/>
      <c r="AO759" s="35"/>
      <c r="AP759" s="35"/>
      <c r="AQ759" s="35"/>
      <c r="AR759" s="35"/>
      <c r="AS759" s="35"/>
      <c r="AT759" s="35"/>
      <c r="AU759" s="35"/>
      <c r="AV759" s="35"/>
      <c r="AW759" s="35"/>
      <c r="AX759" s="35"/>
      <c r="AY759" s="35"/>
      <c r="AZ759" s="35"/>
      <c r="BA759" s="35"/>
      <c r="BB759" s="35"/>
      <c r="BC759" s="35"/>
      <c r="BD759" s="35"/>
      <c r="BE759" s="35"/>
      <c r="BF759" s="35"/>
      <c r="BG759" s="35"/>
      <c r="BH759" s="35"/>
      <c r="BI759" s="35"/>
      <c r="BJ759" s="35"/>
      <c r="BK759" s="35"/>
      <c r="BL759" s="35"/>
      <c r="BM759" s="35"/>
    </row>
    <row r="760" customFormat="false" ht="12" hidden="false" customHeight="true" outlineLevel="0" collapsed="false">
      <c r="A760" s="35"/>
      <c r="B760" s="35"/>
      <c r="C760" s="35"/>
      <c r="D760" s="35"/>
      <c r="E760" s="35"/>
      <c r="F760" s="35"/>
      <c r="G760" s="35"/>
      <c r="H760" s="35"/>
      <c r="I760" s="35"/>
      <c r="J760" s="35"/>
      <c r="K760" s="35"/>
      <c r="L760" s="35"/>
      <c r="M760" s="35"/>
      <c r="N760" s="35"/>
      <c r="O760" s="35"/>
      <c r="P760" s="35"/>
      <c r="Q760" s="35"/>
      <c r="R760" s="35"/>
      <c r="S760" s="35"/>
      <c r="T760" s="35"/>
      <c r="U760" s="35"/>
      <c r="V760" s="35"/>
      <c r="W760" s="35"/>
      <c r="X760" s="35"/>
      <c r="Y760" s="35"/>
      <c r="Z760" s="35"/>
      <c r="AA760" s="35"/>
      <c r="AB760" s="35"/>
      <c r="AC760" s="35"/>
      <c r="AD760" s="35"/>
      <c r="AE760" s="35"/>
      <c r="AF760" s="35"/>
      <c r="AG760" s="35"/>
      <c r="AH760" s="35"/>
      <c r="AI760" s="35"/>
      <c r="AJ760" s="35"/>
      <c r="AK760" s="35"/>
      <c r="AL760" s="35"/>
      <c r="AM760" s="35"/>
      <c r="AN760" s="35"/>
      <c r="AO760" s="35"/>
      <c r="AP760" s="35"/>
      <c r="AQ760" s="35"/>
      <c r="AR760" s="35"/>
      <c r="AS760" s="35"/>
      <c r="AT760" s="35"/>
      <c r="AU760" s="35"/>
      <c r="AV760" s="35"/>
      <c r="AW760" s="35"/>
      <c r="AX760" s="35"/>
      <c r="AY760" s="35"/>
      <c r="AZ760" s="35"/>
      <c r="BA760" s="35"/>
      <c r="BB760" s="35"/>
      <c r="BC760" s="35"/>
      <c r="BD760" s="35"/>
      <c r="BE760" s="35"/>
      <c r="BF760" s="35"/>
      <c r="BG760" s="35"/>
      <c r="BH760" s="35"/>
      <c r="BI760" s="35"/>
      <c r="BJ760" s="35"/>
      <c r="BK760" s="35"/>
      <c r="BL760" s="35"/>
      <c r="BM760" s="35"/>
    </row>
    <row r="761" customFormat="false" ht="12" hidden="false" customHeight="true" outlineLevel="0" collapsed="false">
      <c r="A761" s="35"/>
      <c r="B761" s="35"/>
      <c r="C761" s="35"/>
      <c r="D761" s="35"/>
      <c r="E761" s="35"/>
      <c r="F761" s="35"/>
      <c r="G761" s="35"/>
      <c r="H761" s="35"/>
      <c r="I761" s="35"/>
      <c r="J761" s="35"/>
      <c r="K761" s="35"/>
      <c r="L761" s="35"/>
      <c r="M761" s="35"/>
      <c r="N761" s="35"/>
      <c r="O761" s="35"/>
      <c r="P761" s="35"/>
      <c r="Q761" s="35"/>
      <c r="R761" s="35"/>
      <c r="S761" s="35"/>
      <c r="T761" s="35"/>
      <c r="U761" s="35"/>
      <c r="V761" s="35"/>
      <c r="W761" s="35"/>
      <c r="X761" s="35"/>
      <c r="Y761" s="35"/>
      <c r="Z761" s="35"/>
      <c r="AA761" s="35"/>
      <c r="AB761" s="35"/>
      <c r="AC761" s="35"/>
      <c r="AD761" s="35"/>
      <c r="AE761" s="35"/>
      <c r="AF761" s="35"/>
      <c r="AG761" s="35"/>
      <c r="AH761" s="35"/>
      <c r="AI761" s="35"/>
      <c r="AJ761" s="35"/>
      <c r="AK761" s="35"/>
      <c r="AL761" s="35"/>
      <c r="AM761" s="35"/>
      <c r="AN761" s="35"/>
      <c r="AO761" s="35"/>
      <c r="AP761" s="35"/>
      <c r="AQ761" s="35"/>
      <c r="AR761" s="35"/>
      <c r="AS761" s="35"/>
      <c r="AT761" s="35"/>
      <c r="AU761" s="35"/>
      <c r="AV761" s="35"/>
      <c r="AW761" s="35"/>
      <c r="AX761" s="35"/>
      <c r="AY761" s="35"/>
      <c r="AZ761" s="35"/>
      <c r="BA761" s="35"/>
      <c r="BB761" s="35"/>
      <c r="BC761" s="35"/>
      <c r="BD761" s="35"/>
      <c r="BE761" s="35"/>
      <c r="BF761" s="35"/>
      <c r="BG761" s="35"/>
      <c r="BH761" s="35"/>
      <c r="BI761" s="35"/>
      <c r="BJ761" s="35"/>
      <c r="BK761" s="35"/>
      <c r="BL761" s="35"/>
      <c r="BM761" s="35"/>
    </row>
    <row r="762" customFormat="false" ht="12" hidden="false" customHeight="true" outlineLevel="0" collapsed="false">
      <c r="A762" s="35"/>
      <c r="B762" s="35"/>
      <c r="C762" s="35"/>
      <c r="D762" s="35"/>
      <c r="E762" s="35"/>
      <c r="F762" s="35"/>
      <c r="G762" s="35"/>
      <c r="H762" s="35"/>
      <c r="I762" s="35"/>
      <c r="J762" s="35"/>
      <c r="K762" s="35"/>
      <c r="L762" s="35"/>
      <c r="M762" s="35"/>
      <c r="N762" s="35"/>
      <c r="O762" s="35"/>
      <c r="P762" s="35"/>
      <c r="Q762" s="35"/>
      <c r="R762" s="35"/>
      <c r="S762" s="35"/>
      <c r="T762" s="35"/>
      <c r="U762" s="35"/>
      <c r="V762" s="35"/>
      <c r="W762" s="35"/>
      <c r="X762" s="35"/>
      <c r="Y762" s="35"/>
      <c r="Z762" s="35"/>
      <c r="AA762" s="35"/>
      <c r="AB762" s="35"/>
      <c r="AC762" s="35"/>
      <c r="AD762" s="35"/>
      <c r="AE762" s="35"/>
      <c r="AF762" s="35"/>
      <c r="AG762" s="35"/>
      <c r="AH762" s="35"/>
      <c r="AI762" s="35"/>
      <c r="AJ762" s="35"/>
      <c r="AK762" s="35"/>
      <c r="AL762" s="35"/>
      <c r="AM762" s="35"/>
      <c r="AN762" s="35"/>
      <c r="AO762" s="35"/>
      <c r="AP762" s="35"/>
      <c r="AQ762" s="35"/>
      <c r="AR762" s="35"/>
      <c r="AS762" s="35"/>
      <c r="AT762" s="35"/>
      <c r="AU762" s="35"/>
      <c r="AV762" s="35"/>
      <c r="AW762" s="35"/>
      <c r="AX762" s="35"/>
      <c r="AY762" s="35"/>
      <c r="AZ762" s="35"/>
      <c r="BA762" s="35"/>
      <c r="BB762" s="35"/>
      <c r="BC762" s="35"/>
      <c r="BD762" s="35"/>
      <c r="BE762" s="35"/>
      <c r="BF762" s="35"/>
      <c r="BG762" s="35"/>
      <c r="BH762" s="35"/>
      <c r="BI762" s="35"/>
      <c r="BJ762" s="35"/>
      <c r="BK762" s="35"/>
      <c r="BL762" s="35"/>
      <c r="BM762" s="35"/>
    </row>
    <row r="763" customFormat="false" ht="12" hidden="false" customHeight="true" outlineLevel="0" collapsed="false">
      <c r="A763" s="35"/>
      <c r="B763" s="35"/>
      <c r="C763" s="35"/>
      <c r="D763" s="35"/>
      <c r="E763" s="35"/>
      <c r="F763" s="35"/>
      <c r="G763" s="35"/>
      <c r="H763" s="35"/>
      <c r="I763" s="35"/>
      <c r="J763" s="35"/>
      <c r="K763" s="35"/>
      <c r="L763" s="35"/>
      <c r="M763" s="35"/>
      <c r="N763" s="35"/>
      <c r="O763" s="35"/>
      <c r="P763" s="35"/>
      <c r="Q763" s="35"/>
      <c r="R763" s="35"/>
      <c r="S763" s="35"/>
      <c r="T763" s="35"/>
      <c r="U763" s="35"/>
      <c r="V763" s="35"/>
      <c r="W763" s="35"/>
      <c r="X763" s="35"/>
      <c r="Y763" s="35"/>
      <c r="Z763" s="35"/>
      <c r="AA763" s="35"/>
      <c r="AB763" s="35"/>
      <c r="AC763" s="35"/>
      <c r="AD763" s="35"/>
      <c r="AE763" s="35"/>
      <c r="AF763" s="35"/>
      <c r="AG763" s="35"/>
      <c r="AH763" s="35"/>
      <c r="AI763" s="35"/>
      <c r="AJ763" s="35"/>
      <c r="AK763" s="35"/>
      <c r="AL763" s="35"/>
      <c r="AM763" s="35"/>
      <c r="AN763" s="35"/>
      <c r="AO763" s="35"/>
      <c r="AP763" s="35"/>
      <c r="AQ763" s="35"/>
      <c r="AR763" s="35"/>
      <c r="AS763" s="35"/>
      <c r="AT763" s="35"/>
      <c r="AU763" s="35"/>
      <c r="AV763" s="35"/>
      <c r="AW763" s="35"/>
      <c r="AX763" s="35"/>
      <c r="AY763" s="35"/>
      <c r="AZ763" s="35"/>
      <c r="BA763" s="35"/>
      <c r="BB763" s="35"/>
      <c r="BC763" s="35"/>
      <c r="BD763" s="35"/>
      <c r="BE763" s="35"/>
      <c r="BF763" s="35"/>
      <c r="BG763" s="35"/>
      <c r="BH763" s="35"/>
      <c r="BI763" s="35"/>
      <c r="BJ763" s="35"/>
      <c r="BK763" s="35"/>
      <c r="BL763" s="35"/>
      <c r="BM763" s="35"/>
    </row>
    <row r="764" customFormat="false" ht="12" hidden="false" customHeight="true" outlineLevel="0" collapsed="false">
      <c r="A764" s="35"/>
      <c r="B764" s="35"/>
      <c r="C764" s="35"/>
      <c r="D764" s="35"/>
      <c r="E764" s="35"/>
      <c r="F764" s="35"/>
      <c r="G764" s="35"/>
      <c r="H764" s="35"/>
      <c r="I764" s="35"/>
      <c r="J764" s="35"/>
      <c r="K764" s="35"/>
      <c r="L764" s="35"/>
      <c r="M764" s="35"/>
      <c r="N764" s="35"/>
      <c r="O764" s="35"/>
      <c r="P764" s="35"/>
      <c r="Q764" s="35"/>
      <c r="R764" s="35"/>
      <c r="S764" s="35"/>
      <c r="T764" s="35"/>
      <c r="U764" s="35"/>
      <c r="V764" s="35"/>
      <c r="W764" s="35"/>
      <c r="X764" s="35"/>
      <c r="Y764" s="35"/>
      <c r="Z764" s="35"/>
      <c r="AA764" s="35"/>
      <c r="AB764" s="35"/>
      <c r="AC764" s="35"/>
      <c r="AD764" s="35"/>
      <c r="AE764" s="35"/>
      <c r="AF764" s="35"/>
      <c r="AG764" s="35"/>
      <c r="AH764" s="35"/>
      <c r="AI764" s="35"/>
      <c r="AJ764" s="35"/>
      <c r="AK764" s="35"/>
      <c r="AL764" s="35"/>
      <c r="AM764" s="35"/>
      <c r="AN764" s="35"/>
      <c r="AO764" s="35"/>
      <c r="AP764" s="35"/>
      <c r="AQ764" s="35"/>
      <c r="AR764" s="35"/>
      <c r="AS764" s="35"/>
      <c r="AT764" s="35"/>
      <c r="AU764" s="35"/>
      <c r="AV764" s="35"/>
      <c r="AW764" s="35"/>
      <c r="AX764" s="35"/>
      <c r="AY764" s="35"/>
      <c r="AZ764" s="35"/>
      <c r="BA764" s="35"/>
      <c r="BB764" s="35"/>
      <c r="BC764" s="35"/>
      <c r="BD764" s="35"/>
      <c r="BE764" s="35"/>
      <c r="BF764" s="35"/>
      <c r="BG764" s="35"/>
      <c r="BH764" s="35"/>
      <c r="BI764" s="35"/>
      <c r="BJ764" s="35"/>
      <c r="BK764" s="35"/>
      <c r="BL764" s="35"/>
      <c r="BM764" s="35"/>
    </row>
    <row r="765" customFormat="false" ht="12" hidden="false" customHeight="true" outlineLevel="0" collapsed="false">
      <c r="A765" s="35"/>
      <c r="B765" s="35"/>
      <c r="C765" s="35"/>
      <c r="D765" s="35"/>
      <c r="E765" s="35"/>
      <c r="F765" s="35"/>
      <c r="G765" s="35"/>
      <c r="H765" s="35"/>
      <c r="I765" s="35"/>
      <c r="J765" s="35"/>
      <c r="K765" s="35"/>
      <c r="L765" s="35"/>
      <c r="M765" s="35"/>
      <c r="N765" s="35"/>
      <c r="O765" s="35"/>
      <c r="P765" s="35"/>
      <c r="Q765" s="35"/>
      <c r="R765" s="35"/>
      <c r="S765" s="35"/>
      <c r="T765" s="35"/>
      <c r="U765" s="35"/>
      <c r="V765" s="35"/>
      <c r="W765" s="35"/>
      <c r="X765" s="35"/>
      <c r="Y765" s="35"/>
      <c r="Z765" s="35"/>
      <c r="AA765" s="35"/>
      <c r="AB765" s="35"/>
      <c r="AC765" s="35"/>
      <c r="AD765" s="35"/>
      <c r="AE765" s="35"/>
      <c r="AF765" s="35"/>
      <c r="AG765" s="35"/>
      <c r="AH765" s="35"/>
      <c r="AI765" s="35"/>
      <c r="AJ765" s="35"/>
      <c r="AK765" s="35"/>
      <c r="AL765" s="35"/>
      <c r="AM765" s="35"/>
      <c r="AN765" s="35"/>
      <c r="AO765" s="35"/>
      <c r="AP765" s="35"/>
      <c r="AQ765" s="35"/>
      <c r="AR765" s="35"/>
      <c r="AS765" s="35"/>
      <c r="AT765" s="35"/>
      <c r="AU765" s="35"/>
      <c r="AV765" s="35"/>
      <c r="AW765" s="35"/>
      <c r="AX765" s="35"/>
      <c r="AY765" s="35"/>
      <c r="AZ765" s="35"/>
      <c r="BA765" s="35"/>
      <c r="BB765" s="35"/>
      <c r="BC765" s="35"/>
      <c r="BD765" s="35"/>
      <c r="BE765" s="35"/>
      <c r="BF765" s="35"/>
      <c r="BG765" s="35"/>
      <c r="BH765" s="35"/>
      <c r="BI765" s="35"/>
      <c r="BJ765" s="35"/>
      <c r="BK765" s="35"/>
      <c r="BL765" s="35"/>
      <c r="BM765" s="35"/>
    </row>
    <row r="766" customFormat="false" ht="12" hidden="false" customHeight="true" outlineLevel="0" collapsed="false">
      <c r="A766" s="35"/>
      <c r="B766" s="35"/>
      <c r="C766" s="35"/>
      <c r="D766" s="35"/>
      <c r="E766" s="35"/>
      <c r="F766" s="35"/>
      <c r="G766" s="35"/>
      <c r="H766" s="35"/>
      <c r="I766" s="35"/>
      <c r="J766" s="35"/>
      <c r="K766" s="35"/>
      <c r="L766" s="35"/>
      <c r="M766" s="35"/>
      <c r="N766" s="35"/>
      <c r="O766" s="35"/>
      <c r="P766" s="35"/>
      <c r="Q766" s="35"/>
      <c r="R766" s="35"/>
      <c r="S766" s="35"/>
      <c r="T766" s="35"/>
      <c r="U766" s="35"/>
      <c r="V766" s="35"/>
      <c r="W766" s="35"/>
      <c r="X766" s="35"/>
      <c r="Y766" s="35"/>
      <c r="Z766" s="35"/>
      <c r="AA766" s="35"/>
      <c r="AB766" s="35"/>
      <c r="AC766" s="35"/>
      <c r="AD766" s="35"/>
      <c r="AE766" s="35"/>
      <c r="AF766" s="35"/>
      <c r="AG766" s="35"/>
      <c r="AH766" s="35"/>
      <c r="AI766" s="35"/>
      <c r="AJ766" s="35"/>
      <c r="AK766" s="35"/>
      <c r="AL766" s="35"/>
      <c r="AM766" s="35"/>
      <c r="AN766" s="35"/>
      <c r="AO766" s="35"/>
      <c r="AP766" s="35"/>
      <c r="AQ766" s="35"/>
      <c r="AR766" s="35"/>
      <c r="AS766" s="35"/>
      <c r="AT766" s="35"/>
      <c r="AU766" s="35"/>
      <c r="AV766" s="35"/>
      <c r="AW766" s="35"/>
      <c r="AX766" s="35"/>
      <c r="AY766" s="35"/>
      <c r="AZ766" s="35"/>
      <c r="BA766" s="35"/>
      <c r="BB766" s="35"/>
      <c r="BC766" s="35"/>
      <c r="BD766" s="35"/>
      <c r="BE766" s="35"/>
      <c r="BF766" s="35"/>
      <c r="BG766" s="35"/>
      <c r="BH766" s="35"/>
      <c r="BI766" s="35"/>
      <c r="BJ766" s="35"/>
      <c r="BK766" s="35"/>
      <c r="BL766" s="35"/>
      <c r="BM766" s="35"/>
    </row>
    <row r="767" customFormat="false" ht="12" hidden="false" customHeight="true" outlineLevel="0" collapsed="false">
      <c r="A767" s="35"/>
      <c r="B767" s="35"/>
      <c r="C767" s="35"/>
      <c r="D767" s="35"/>
      <c r="E767" s="35"/>
      <c r="F767" s="35"/>
      <c r="G767" s="35"/>
      <c r="H767" s="35"/>
      <c r="I767" s="35"/>
      <c r="J767" s="35"/>
      <c r="K767" s="35"/>
      <c r="L767" s="35"/>
      <c r="M767" s="35"/>
      <c r="N767" s="35"/>
      <c r="O767" s="35"/>
      <c r="P767" s="35"/>
      <c r="Q767" s="35"/>
      <c r="R767" s="35"/>
      <c r="S767" s="35"/>
      <c r="T767" s="35"/>
      <c r="U767" s="35"/>
      <c r="V767" s="35"/>
      <c r="W767" s="35"/>
      <c r="X767" s="35"/>
      <c r="Y767" s="35"/>
      <c r="Z767" s="35"/>
      <c r="AA767" s="35"/>
      <c r="AB767" s="35"/>
      <c r="AC767" s="35"/>
      <c r="AD767" s="35"/>
      <c r="AE767" s="35"/>
      <c r="AF767" s="35"/>
      <c r="AG767" s="35"/>
      <c r="AH767" s="35"/>
      <c r="AI767" s="35"/>
      <c r="AJ767" s="35"/>
      <c r="AK767" s="35"/>
      <c r="AL767" s="35"/>
      <c r="AM767" s="35"/>
      <c r="AN767" s="35"/>
      <c r="AO767" s="35"/>
      <c r="AP767" s="35"/>
      <c r="AQ767" s="35"/>
      <c r="AR767" s="35"/>
      <c r="AS767" s="35"/>
      <c r="AT767" s="35"/>
      <c r="AU767" s="35"/>
      <c r="AV767" s="35"/>
      <c r="AW767" s="35"/>
      <c r="AX767" s="35"/>
      <c r="AY767" s="35"/>
      <c r="AZ767" s="35"/>
      <c r="BA767" s="35"/>
      <c r="BB767" s="35"/>
      <c r="BC767" s="35"/>
      <c r="BD767" s="35"/>
      <c r="BE767" s="35"/>
      <c r="BF767" s="35"/>
      <c r="BG767" s="35"/>
      <c r="BH767" s="35"/>
      <c r="BI767" s="35"/>
      <c r="BJ767" s="35"/>
      <c r="BK767" s="35"/>
      <c r="BL767" s="35"/>
      <c r="BM767" s="35"/>
    </row>
    <row r="768" customFormat="false" ht="12" hidden="false" customHeight="true" outlineLevel="0" collapsed="false">
      <c r="A768" s="35"/>
      <c r="B768" s="35"/>
      <c r="C768" s="35"/>
      <c r="D768" s="35"/>
      <c r="E768" s="35"/>
      <c r="F768" s="35"/>
      <c r="G768" s="35"/>
      <c r="H768" s="35"/>
      <c r="I768" s="35"/>
      <c r="J768" s="35"/>
      <c r="K768" s="35"/>
      <c r="L768" s="35"/>
      <c r="M768" s="35"/>
      <c r="N768" s="35"/>
      <c r="O768" s="35"/>
      <c r="P768" s="35"/>
      <c r="Q768" s="35"/>
      <c r="R768" s="35"/>
      <c r="S768" s="35"/>
      <c r="T768" s="35"/>
      <c r="U768" s="35"/>
      <c r="V768" s="35"/>
      <c r="W768" s="35"/>
      <c r="X768" s="35"/>
      <c r="Y768" s="35"/>
      <c r="Z768" s="35"/>
      <c r="AA768" s="35"/>
      <c r="AB768" s="35"/>
      <c r="AC768" s="35"/>
      <c r="AD768" s="35"/>
      <c r="AE768" s="35"/>
      <c r="AF768" s="35"/>
      <c r="AG768" s="35"/>
      <c r="AH768" s="35"/>
      <c r="AI768" s="35"/>
      <c r="AJ768" s="35"/>
      <c r="AK768" s="35"/>
      <c r="AL768" s="35"/>
      <c r="AM768" s="35"/>
      <c r="AN768" s="35"/>
      <c r="AO768" s="35"/>
      <c r="AP768" s="35"/>
      <c r="AQ768" s="35"/>
      <c r="AR768" s="35"/>
      <c r="AS768" s="35"/>
      <c r="AT768" s="35"/>
      <c r="AU768" s="35"/>
      <c r="AV768" s="35"/>
      <c r="AW768" s="35"/>
      <c r="AX768" s="35"/>
      <c r="AY768" s="35"/>
      <c r="AZ768" s="35"/>
      <c r="BA768" s="35"/>
      <c r="BB768" s="35"/>
      <c r="BC768" s="35"/>
      <c r="BD768" s="35"/>
      <c r="BE768" s="35"/>
      <c r="BF768" s="35"/>
      <c r="BG768" s="35"/>
      <c r="BH768" s="35"/>
      <c r="BI768" s="35"/>
      <c r="BJ768" s="35"/>
      <c r="BK768" s="35"/>
      <c r="BL768" s="35"/>
      <c r="BM768" s="35"/>
    </row>
    <row r="769" customFormat="false" ht="12" hidden="false" customHeight="true" outlineLevel="0" collapsed="false">
      <c r="A769" s="35"/>
      <c r="B769" s="35"/>
      <c r="C769" s="35"/>
      <c r="D769" s="35"/>
      <c r="E769" s="35"/>
      <c r="F769" s="35"/>
      <c r="G769" s="35"/>
      <c r="H769" s="35"/>
      <c r="I769" s="35"/>
      <c r="J769" s="35"/>
      <c r="K769" s="35"/>
      <c r="L769" s="35"/>
      <c r="M769" s="35"/>
      <c r="N769" s="35"/>
      <c r="O769" s="35"/>
      <c r="P769" s="35"/>
      <c r="Q769" s="35"/>
      <c r="R769" s="35"/>
      <c r="S769" s="35"/>
      <c r="T769" s="35"/>
      <c r="U769" s="35"/>
      <c r="V769" s="35"/>
      <c r="W769" s="35"/>
      <c r="X769" s="35"/>
      <c r="Y769" s="35"/>
      <c r="Z769" s="35"/>
      <c r="AA769" s="35"/>
      <c r="AB769" s="35"/>
      <c r="AC769" s="35"/>
      <c r="AD769" s="35"/>
      <c r="AE769" s="35"/>
      <c r="AF769" s="35"/>
      <c r="AG769" s="35"/>
      <c r="AH769" s="35"/>
      <c r="AI769" s="35"/>
      <c r="AJ769" s="35"/>
      <c r="AK769" s="35"/>
      <c r="AL769" s="35"/>
      <c r="AM769" s="35"/>
      <c r="AN769" s="35"/>
      <c r="AO769" s="35"/>
      <c r="AP769" s="35"/>
      <c r="AQ769" s="35"/>
      <c r="AR769" s="35"/>
      <c r="AS769" s="35"/>
      <c r="AT769" s="35"/>
      <c r="AU769" s="35"/>
      <c r="AV769" s="35"/>
      <c r="AW769" s="35"/>
      <c r="AX769" s="35"/>
      <c r="AY769" s="35"/>
      <c r="AZ769" s="35"/>
      <c r="BA769" s="35"/>
      <c r="BB769" s="35"/>
      <c r="BC769" s="35"/>
      <c r="BD769" s="35"/>
      <c r="BE769" s="35"/>
      <c r="BF769" s="35"/>
      <c r="BG769" s="35"/>
      <c r="BH769" s="35"/>
      <c r="BI769" s="35"/>
      <c r="BJ769" s="35"/>
      <c r="BK769" s="35"/>
      <c r="BL769" s="35"/>
      <c r="BM769" s="35"/>
    </row>
    <row r="770" customFormat="false" ht="12" hidden="false" customHeight="true" outlineLevel="0" collapsed="false">
      <c r="A770" s="35"/>
      <c r="B770" s="35"/>
      <c r="C770" s="35"/>
      <c r="D770" s="35"/>
      <c r="E770" s="35"/>
      <c r="F770" s="35"/>
      <c r="G770" s="35"/>
      <c r="H770" s="35"/>
      <c r="I770" s="35"/>
      <c r="J770" s="35"/>
      <c r="K770" s="35"/>
      <c r="L770" s="35"/>
      <c r="M770" s="35"/>
      <c r="N770" s="35"/>
      <c r="O770" s="35"/>
      <c r="P770" s="35"/>
      <c r="Q770" s="35"/>
      <c r="R770" s="35"/>
      <c r="S770" s="35"/>
      <c r="T770" s="35"/>
      <c r="U770" s="35"/>
      <c r="V770" s="35"/>
      <c r="W770" s="35"/>
      <c r="X770" s="35"/>
      <c r="Y770" s="35"/>
      <c r="Z770" s="35"/>
      <c r="AA770" s="35"/>
      <c r="AB770" s="35"/>
      <c r="AC770" s="35"/>
      <c r="AD770" s="35"/>
      <c r="AE770" s="35"/>
      <c r="AF770" s="35"/>
      <c r="AG770" s="35"/>
      <c r="AH770" s="35"/>
      <c r="AI770" s="35"/>
      <c r="AJ770" s="35"/>
      <c r="AK770" s="35"/>
      <c r="AL770" s="35"/>
      <c r="AM770" s="35"/>
      <c r="AN770" s="35"/>
      <c r="AO770" s="35"/>
      <c r="AP770" s="35"/>
      <c r="AQ770" s="35"/>
      <c r="AR770" s="35"/>
      <c r="AS770" s="35"/>
      <c r="AT770" s="35"/>
      <c r="AU770" s="35"/>
      <c r="AV770" s="35"/>
      <c r="AW770" s="35"/>
      <c r="AX770" s="35"/>
      <c r="AY770" s="35"/>
      <c r="AZ770" s="35"/>
      <c r="BA770" s="35"/>
      <c r="BB770" s="35"/>
      <c r="BC770" s="35"/>
      <c r="BD770" s="35"/>
      <c r="BE770" s="35"/>
      <c r="BF770" s="35"/>
      <c r="BG770" s="35"/>
      <c r="BH770" s="35"/>
      <c r="BI770" s="35"/>
      <c r="BJ770" s="35"/>
      <c r="BK770" s="35"/>
      <c r="BL770" s="35"/>
      <c r="BM770" s="35"/>
    </row>
    <row r="771" customFormat="false" ht="12" hidden="false" customHeight="true" outlineLevel="0" collapsed="false">
      <c r="A771" s="35"/>
      <c r="B771" s="35"/>
      <c r="C771" s="35"/>
      <c r="D771" s="35"/>
      <c r="E771" s="35"/>
      <c r="F771" s="35"/>
      <c r="G771" s="35"/>
      <c r="H771" s="35"/>
      <c r="I771" s="35"/>
      <c r="J771" s="35"/>
      <c r="K771" s="35"/>
      <c r="L771" s="35"/>
      <c r="M771" s="35"/>
      <c r="N771" s="35"/>
      <c r="O771" s="35"/>
      <c r="P771" s="35"/>
      <c r="Q771" s="35"/>
      <c r="R771" s="35"/>
      <c r="S771" s="35"/>
      <c r="T771" s="35"/>
      <c r="U771" s="35"/>
      <c r="V771" s="35"/>
      <c r="W771" s="35"/>
      <c r="X771" s="35"/>
      <c r="Y771" s="35"/>
      <c r="Z771" s="35"/>
      <c r="AA771" s="35"/>
      <c r="AB771" s="35"/>
      <c r="AC771" s="35"/>
      <c r="AD771" s="35"/>
      <c r="AE771" s="35"/>
      <c r="AF771" s="35"/>
      <c r="AG771" s="35"/>
      <c r="AH771" s="35"/>
      <c r="AI771" s="35"/>
      <c r="AJ771" s="35"/>
      <c r="AK771" s="35"/>
      <c r="AL771" s="35"/>
      <c r="AM771" s="35"/>
      <c r="AN771" s="35"/>
      <c r="AO771" s="35"/>
      <c r="AP771" s="35"/>
      <c r="AQ771" s="35"/>
      <c r="AR771" s="35"/>
      <c r="AS771" s="35"/>
      <c r="AT771" s="35"/>
      <c r="AU771" s="35"/>
      <c r="AV771" s="35"/>
      <c r="AW771" s="35"/>
      <c r="AX771" s="35"/>
      <c r="AY771" s="35"/>
      <c r="AZ771" s="35"/>
      <c r="BA771" s="35"/>
      <c r="BB771" s="35"/>
      <c r="BC771" s="35"/>
      <c r="BD771" s="35"/>
      <c r="BE771" s="35"/>
      <c r="BF771" s="35"/>
      <c r="BG771" s="35"/>
      <c r="BH771" s="35"/>
      <c r="BI771" s="35"/>
      <c r="BJ771" s="35"/>
      <c r="BK771" s="35"/>
      <c r="BL771" s="35"/>
      <c r="BM771" s="35"/>
    </row>
    <row r="772" customFormat="false" ht="12" hidden="false" customHeight="true" outlineLevel="0" collapsed="false">
      <c r="A772" s="35"/>
      <c r="B772" s="35"/>
      <c r="C772" s="35"/>
      <c r="D772" s="35"/>
      <c r="E772" s="35"/>
      <c r="F772" s="35"/>
      <c r="G772" s="35"/>
      <c r="H772" s="35"/>
      <c r="I772" s="35"/>
      <c r="J772" s="35"/>
      <c r="K772" s="35"/>
      <c r="L772" s="35"/>
      <c r="M772" s="35"/>
      <c r="N772" s="35"/>
      <c r="O772" s="35"/>
      <c r="P772" s="35"/>
      <c r="Q772" s="35"/>
      <c r="R772" s="35"/>
      <c r="S772" s="35"/>
      <c r="T772" s="35"/>
      <c r="U772" s="35"/>
      <c r="V772" s="35"/>
      <c r="W772" s="35"/>
      <c r="X772" s="35"/>
      <c r="Y772" s="35"/>
      <c r="Z772" s="35"/>
      <c r="AA772" s="35"/>
      <c r="AB772" s="35"/>
      <c r="AC772" s="35"/>
      <c r="AD772" s="35"/>
      <c r="AE772" s="35"/>
      <c r="AF772" s="35"/>
      <c r="AG772" s="35"/>
      <c r="AH772" s="35"/>
      <c r="AI772" s="35"/>
      <c r="AJ772" s="35"/>
      <c r="AK772" s="35"/>
      <c r="AL772" s="35"/>
      <c r="AM772" s="35"/>
      <c r="AN772" s="35"/>
      <c r="AO772" s="35"/>
      <c r="AP772" s="35"/>
      <c r="AQ772" s="35"/>
      <c r="AR772" s="35"/>
      <c r="AS772" s="35"/>
      <c r="AT772" s="35"/>
      <c r="AU772" s="35"/>
      <c r="AV772" s="35"/>
      <c r="AW772" s="35"/>
      <c r="AX772" s="35"/>
      <c r="AY772" s="35"/>
      <c r="AZ772" s="35"/>
      <c r="BA772" s="35"/>
      <c r="BB772" s="35"/>
      <c r="BC772" s="35"/>
      <c r="BD772" s="35"/>
      <c r="BE772" s="35"/>
      <c r="BF772" s="35"/>
      <c r="BG772" s="35"/>
      <c r="BH772" s="35"/>
      <c r="BI772" s="35"/>
      <c r="BJ772" s="35"/>
      <c r="BK772" s="35"/>
      <c r="BL772" s="35"/>
      <c r="BM772" s="35"/>
    </row>
    <row r="773" customFormat="false" ht="12" hidden="false" customHeight="true" outlineLevel="0" collapsed="false">
      <c r="A773" s="35"/>
      <c r="B773" s="35"/>
      <c r="C773" s="35"/>
      <c r="D773" s="35"/>
      <c r="E773" s="35"/>
      <c r="F773" s="35"/>
      <c r="G773" s="35"/>
      <c r="H773" s="35"/>
      <c r="I773" s="35"/>
      <c r="J773" s="35"/>
      <c r="K773" s="35"/>
      <c r="L773" s="35"/>
      <c r="M773" s="35"/>
      <c r="N773" s="35"/>
      <c r="O773" s="35"/>
      <c r="P773" s="35"/>
      <c r="Q773" s="35"/>
      <c r="R773" s="35"/>
      <c r="S773" s="35"/>
      <c r="T773" s="35"/>
      <c r="U773" s="35"/>
      <c r="V773" s="35"/>
      <c r="W773" s="35"/>
      <c r="X773" s="35"/>
      <c r="Y773" s="35"/>
      <c r="Z773" s="35"/>
      <c r="AA773" s="35"/>
      <c r="AB773" s="35"/>
      <c r="AC773" s="35"/>
      <c r="AD773" s="35"/>
      <c r="AE773" s="35"/>
      <c r="AF773" s="35"/>
      <c r="AG773" s="35"/>
      <c r="AH773" s="35"/>
      <c r="AI773" s="35"/>
      <c r="AJ773" s="35"/>
      <c r="AK773" s="35"/>
      <c r="AL773" s="35"/>
      <c r="AM773" s="35"/>
      <c r="AN773" s="35"/>
      <c r="AO773" s="35"/>
      <c r="AP773" s="35"/>
      <c r="AQ773" s="35"/>
      <c r="AR773" s="35"/>
      <c r="AS773" s="35"/>
      <c r="AT773" s="35"/>
      <c r="AU773" s="35"/>
      <c r="AV773" s="35"/>
      <c r="AW773" s="35"/>
      <c r="AX773" s="35"/>
      <c r="AY773" s="35"/>
      <c r="AZ773" s="35"/>
      <c r="BA773" s="35"/>
      <c r="BB773" s="35"/>
      <c r="BC773" s="35"/>
      <c r="BD773" s="35"/>
      <c r="BE773" s="35"/>
      <c r="BF773" s="35"/>
      <c r="BG773" s="35"/>
      <c r="BH773" s="35"/>
      <c r="BI773" s="35"/>
      <c r="BJ773" s="35"/>
      <c r="BK773" s="35"/>
      <c r="BL773" s="35"/>
      <c r="BM773" s="35"/>
    </row>
    <row r="774" customFormat="false" ht="12" hidden="false" customHeight="true" outlineLevel="0" collapsed="false">
      <c r="A774" s="35"/>
      <c r="B774" s="35"/>
      <c r="C774" s="35"/>
      <c r="D774" s="35"/>
      <c r="E774" s="35"/>
      <c r="F774" s="35"/>
      <c r="G774" s="35"/>
      <c r="H774" s="35"/>
      <c r="I774" s="35"/>
      <c r="J774" s="35"/>
      <c r="K774" s="35"/>
      <c r="L774" s="35"/>
      <c r="M774" s="35"/>
      <c r="N774" s="35"/>
      <c r="O774" s="35"/>
      <c r="P774" s="35"/>
      <c r="Q774" s="35"/>
      <c r="R774" s="35"/>
      <c r="S774" s="35"/>
      <c r="T774" s="35"/>
      <c r="U774" s="35"/>
      <c r="V774" s="35"/>
      <c r="W774" s="35"/>
      <c r="X774" s="35"/>
      <c r="Y774" s="35"/>
      <c r="Z774" s="35"/>
      <c r="AA774" s="35"/>
      <c r="AB774" s="35"/>
      <c r="AC774" s="35"/>
      <c r="AD774" s="35"/>
      <c r="AE774" s="35"/>
      <c r="AF774" s="35"/>
      <c r="AG774" s="35"/>
      <c r="AH774" s="35"/>
      <c r="AI774" s="35"/>
      <c r="AJ774" s="35"/>
      <c r="AK774" s="35"/>
      <c r="AL774" s="35"/>
      <c r="AM774" s="35"/>
      <c r="AN774" s="35"/>
      <c r="AO774" s="35"/>
      <c r="AP774" s="35"/>
      <c r="AQ774" s="35"/>
      <c r="AR774" s="35"/>
      <c r="AS774" s="35"/>
      <c r="AT774" s="35"/>
      <c r="AU774" s="35"/>
      <c r="AV774" s="35"/>
      <c r="AW774" s="35"/>
      <c r="AX774" s="35"/>
      <c r="AY774" s="35"/>
      <c r="AZ774" s="35"/>
      <c r="BA774" s="35"/>
      <c r="BB774" s="35"/>
      <c r="BC774" s="35"/>
      <c r="BD774" s="35"/>
      <c r="BE774" s="35"/>
      <c r="BF774" s="35"/>
      <c r="BG774" s="35"/>
      <c r="BH774" s="35"/>
      <c r="BI774" s="35"/>
      <c r="BJ774" s="35"/>
      <c r="BK774" s="35"/>
      <c r="BL774" s="35"/>
      <c r="BM774" s="35"/>
    </row>
    <row r="775" customFormat="false" ht="12" hidden="false" customHeight="true" outlineLevel="0" collapsed="false">
      <c r="A775" s="35"/>
      <c r="B775" s="35"/>
      <c r="C775" s="35"/>
      <c r="D775" s="35"/>
      <c r="E775" s="35"/>
      <c r="F775" s="35"/>
      <c r="G775" s="35"/>
      <c r="H775" s="35"/>
      <c r="I775" s="35"/>
      <c r="J775" s="35"/>
      <c r="K775" s="35"/>
      <c r="L775" s="35"/>
      <c r="M775" s="35"/>
      <c r="N775" s="35"/>
      <c r="O775" s="35"/>
      <c r="P775" s="35"/>
      <c r="Q775" s="35"/>
      <c r="R775" s="35"/>
      <c r="S775" s="35"/>
      <c r="T775" s="35"/>
      <c r="U775" s="35"/>
      <c r="V775" s="35"/>
      <c r="W775" s="35"/>
      <c r="X775" s="35"/>
      <c r="Y775" s="35"/>
      <c r="Z775" s="35"/>
      <c r="AA775" s="35"/>
      <c r="AB775" s="35"/>
      <c r="AC775" s="35"/>
      <c r="AD775" s="35"/>
      <c r="AE775" s="35"/>
      <c r="AF775" s="35"/>
      <c r="AG775" s="35"/>
      <c r="AH775" s="35"/>
      <c r="AI775" s="35"/>
      <c r="AJ775" s="35"/>
      <c r="AK775" s="35"/>
      <c r="AL775" s="35"/>
      <c r="AM775" s="35"/>
      <c r="AN775" s="35"/>
      <c r="AO775" s="35"/>
      <c r="AP775" s="35"/>
      <c r="AQ775" s="35"/>
      <c r="AR775" s="35"/>
      <c r="AS775" s="35"/>
      <c r="AT775" s="35"/>
      <c r="AU775" s="35"/>
      <c r="AV775" s="35"/>
      <c r="AW775" s="35"/>
      <c r="AX775" s="35"/>
      <c r="AY775" s="35"/>
      <c r="AZ775" s="35"/>
      <c r="BA775" s="35"/>
      <c r="BB775" s="35"/>
      <c r="BC775" s="35"/>
      <c r="BD775" s="35"/>
      <c r="BE775" s="35"/>
      <c r="BF775" s="35"/>
      <c r="BG775" s="35"/>
      <c r="BH775" s="35"/>
      <c r="BI775" s="35"/>
      <c r="BJ775" s="35"/>
      <c r="BK775" s="35"/>
      <c r="BL775" s="35"/>
      <c r="BM775" s="35"/>
    </row>
    <row r="776" customFormat="false" ht="12" hidden="false" customHeight="true" outlineLevel="0" collapsed="false">
      <c r="A776" s="35"/>
      <c r="B776" s="35"/>
      <c r="C776" s="35"/>
      <c r="D776" s="35"/>
      <c r="E776" s="35"/>
      <c r="F776" s="35"/>
      <c r="G776" s="35"/>
      <c r="H776" s="35"/>
      <c r="I776" s="35"/>
      <c r="J776" s="35"/>
      <c r="K776" s="35"/>
      <c r="L776" s="35"/>
      <c r="M776" s="35"/>
      <c r="N776" s="35"/>
      <c r="O776" s="35"/>
      <c r="P776" s="35"/>
      <c r="Q776" s="35"/>
      <c r="R776" s="35"/>
      <c r="S776" s="35"/>
      <c r="T776" s="35"/>
      <c r="U776" s="35"/>
      <c r="V776" s="35"/>
      <c r="W776" s="35"/>
      <c r="X776" s="35"/>
      <c r="Y776" s="35"/>
      <c r="Z776" s="35"/>
      <c r="AA776" s="35"/>
      <c r="AB776" s="35"/>
      <c r="AC776" s="35"/>
      <c r="AD776" s="35"/>
      <c r="AE776" s="35"/>
      <c r="AF776" s="35"/>
      <c r="AG776" s="35"/>
      <c r="AH776" s="35"/>
      <c r="AI776" s="35"/>
      <c r="AJ776" s="35"/>
      <c r="AK776" s="35"/>
      <c r="AL776" s="35"/>
      <c r="AM776" s="35"/>
      <c r="AN776" s="35"/>
      <c r="AO776" s="35"/>
      <c r="AP776" s="35"/>
      <c r="AQ776" s="35"/>
      <c r="AR776" s="35"/>
      <c r="AS776" s="35"/>
      <c r="AT776" s="35"/>
      <c r="AU776" s="35"/>
      <c r="AV776" s="35"/>
      <c r="AW776" s="35"/>
      <c r="AX776" s="35"/>
      <c r="AY776" s="35"/>
      <c r="AZ776" s="35"/>
      <c r="BA776" s="35"/>
      <c r="BB776" s="35"/>
      <c r="BC776" s="35"/>
      <c r="BD776" s="35"/>
      <c r="BE776" s="35"/>
      <c r="BF776" s="35"/>
      <c r="BG776" s="35"/>
      <c r="BH776" s="35"/>
      <c r="BI776" s="35"/>
      <c r="BJ776" s="35"/>
      <c r="BK776" s="35"/>
      <c r="BL776" s="35"/>
      <c r="BM776" s="35"/>
    </row>
    <row r="777" customFormat="false" ht="12" hidden="false" customHeight="true" outlineLevel="0" collapsed="false">
      <c r="A777" s="35"/>
      <c r="B777" s="35"/>
      <c r="C777" s="35"/>
      <c r="D777" s="35"/>
      <c r="E777" s="35"/>
      <c r="F777" s="35"/>
      <c r="G777" s="35"/>
      <c r="H777" s="35"/>
      <c r="I777" s="35"/>
      <c r="J777" s="35"/>
      <c r="K777" s="35"/>
      <c r="L777" s="35"/>
      <c r="M777" s="35"/>
      <c r="N777" s="35"/>
      <c r="O777" s="35"/>
      <c r="P777" s="35"/>
      <c r="Q777" s="35"/>
      <c r="R777" s="35"/>
      <c r="S777" s="35"/>
      <c r="T777" s="35"/>
      <c r="U777" s="35"/>
      <c r="V777" s="35"/>
      <c r="W777" s="35"/>
      <c r="X777" s="35"/>
      <c r="Y777" s="35"/>
      <c r="Z777" s="35"/>
      <c r="AA777" s="35"/>
      <c r="AB777" s="35"/>
      <c r="AC777" s="35"/>
      <c r="AD777" s="35"/>
      <c r="AE777" s="35"/>
      <c r="AF777" s="35"/>
      <c r="AG777" s="35"/>
      <c r="AH777" s="35"/>
      <c r="AI777" s="35"/>
      <c r="AJ777" s="35"/>
      <c r="AK777" s="35"/>
      <c r="AL777" s="35"/>
      <c r="AM777" s="35"/>
      <c r="AN777" s="35"/>
      <c r="AO777" s="35"/>
      <c r="AP777" s="35"/>
      <c r="AQ777" s="35"/>
      <c r="AR777" s="35"/>
      <c r="AS777" s="35"/>
      <c r="AT777" s="35"/>
      <c r="AU777" s="35"/>
      <c r="AV777" s="35"/>
      <c r="AW777" s="35"/>
      <c r="AX777" s="35"/>
      <c r="AY777" s="35"/>
      <c r="AZ777" s="35"/>
      <c r="BA777" s="35"/>
      <c r="BB777" s="35"/>
      <c r="BC777" s="35"/>
      <c r="BD777" s="35"/>
      <c r="BE777" s="35"/>
      <c r="BF777" s="35"/>
      <c r="BG777" s="35"/>
      <c r="BH777" s="35"/>
      <c r="BI777" s="35"/>
      <c r="BJ777" s="35"/>
      <c r="BK777" s="35"/>
      <c r="BL777" s="35"/>
      <c r="BM777" s="35"/>
    </row>
    <row r="778" customFormat="false" ht="12" hidden="false" customHeight="true" outlineLevel="0" collapsed="false">
      <c r="A778" s="35"/>
      <c r="B778" s="35"/>
      <c r="C778" s="35"/>
      <c r="D778" s="35"/>
      <c r="E778" s="35"/>
      <c r="F778" s="35"/>
      <c r="G778" s="35"/>
      <c r="H778" s="35"/>
      <c r="I778" s="35"/>
      <c r="J778" s="35"/>
      <c r="K778" s="35"/>
      <c r="L778" s="35"/>
      <c r="M778" s="35"/>
      <c r="N778" s="35"/>
      <c r="O778" s="35"/>
      <c r="P778" s="35"/>
      <c r="Q778" s="35"/>
      <c r="R778" s="35"/>
      <c r="S778" s="35"/>
      <c r="T778" s="35"/>
      <c r="U778" s="35"/>
      <c r="V778" s="35"/>
      <c r="W778" s="35"/>
      <c r="X778" s="35"/>
      <c r="Y778" s="35"/>
      <c r="Z778" s="35"/>
      <c r="AA778" s="35"/>
      <c r="AB778" s="35"/>
      <c r="AC778" s="35"/>
      <c r="AD778" s="35"/>
      <c r="AE778" s="35"/>
      <c r="AF778" s="35"/>
      <c r="AG778" s="35"/>
      <c r="AH778" s="35"/>
      <c r="AI778" s="35"/>
      <c r="AJ778" s="35"/>
      <c r="AK778" s="35"/>
      <c r="AL778" s="35"/>
      <c r="AM778" s="35"/>
      <c r="AN778" s="35"/>
      <c r="AO778" s="35"/>
      <c r="AP778" s="35"/>
      <c r="AQ778" s="35"/>
      <c r="AR778" s="35"/>
      <c r="AS778" s="35"/>
      <c r="AT778" s="35"/>
      <c r="AU778" s="35"/>
      <c r="AV778" s="35"/>
      <c r="AW778" s="35"/>
      <c r="AX778" s="35"/>
      <c r="AY778" s="35"/>
      <c r="AZ778" s="35"/>
      <c r="BA778" s="35"/>
      <c r="BB778" s="35"/>
      <c r="BC778" s="35"/>
      <c r="BD778" s="35"/>
      <c r="BE778" s="35"/>
      <c r="BF778" s="35"/>
      <c r="BG778" s="35"/>
      <c r="BH778" s="35"/>
      <c r="BI778" s="35"/>
      <c r="BJ778" s="35"/>
      <c r="BK778" s="35"/>
      <c r="BL778" s="35"/>
      <c r="BM778" s="35"/>
    </row>
    <row r="779" customFormat="false" ht="12" hidden="false" customHeight="true" outlineLevel="0" collapsed="false">
      <c r="A779" s="35"/>
      <c r="B779" s="35"/>
      <c r="C779" s="35"/>
      <c r="D779" s="35"/>
      <c r="E779" s="35"/>
      <c r="F779" s="35"/>
      <c r="G779" s="35"/>
      <c r="H779" s="35"/>
      <c r="I779" s="35"/>
      <c r="J779" s="35"/>
      <c r="K779" s="35"/>
      <c r="L779" s="35"/>
      <c r="M779" s="35"/>
      <c r="N779" s="35"/>
      <c r="O779" s="35"/>
      <c r="P779" s="35"/>
      <c r="Q779" s="35"/>
      <c r="R779" s="35"/>
      <c r="S779" s="35"/>
      <c r="T779" s="35"/>
      <c r="U779" s="35"/>
      <c r="V779" s="35"/>
      <c r="W779" s="35"/>
      <c r="X779" s="35"/>
      <c r="Y779" s="35"/>
      <c r="Z779" s="35"/>
      <c r="AA779" s="35"/>
      <c r="AB779" s="35"/>
      <c r="AC779" s="35"/>
      <c r="AD779" s="35"/>
      <c r="AE779" s="35"/>
      <c r="AF779" s="35"/>
      <c r="AG779" s="35"/>
      <c r="AH779" s="35"/>
      <c r="AI779" s="35"/>
      <c r="AJ779" s="35"/>
      <c r="AK779" s="35"/>
      <c r="AL779" s="35"/>
      <c r="AM779" s="35"/>
      <c r="AN779" s="35"/>
      <c r="AO779" s="35"/>
      <c r="AP779" s="35"/>
      <c r="AQ779" s="35"/>
      <c r="AR779" s="35"/>
      <c r="AS779" s="35"/>
      <c r="AT779" s="35"/>
      <c r="AU779" s="35"/>
      <c r="AV779" s="35"/>
      <c r="AW779" s="35"/>
      <c r="AX779" s="35"/>
      <c r="AY779" s="35"/>
      <c r="AZ779" s="35"/>
      <c r="BA779" s="35"/>
      <c r="BB779" s="35"/>
      <c r="BC779" s="35"/>
      <c r="BD779" s="35"/>
      <c r="BE779" s="35"/>
      <c r="BF779" s="35"/>
      <c r="BG779" s="35"/>
      <c r="BH779" s="35"/>
      <c r="BI779" s="35"/>
      <c r="BJ779" s="35"/>
      <c r="BK779" s="35"/>
      <c r="BL779" s="35"/>
      <c r="BM779" s="35"/>
    </row>
    <row r="780" customFormat="false" ht="12" hidden="false" customHeight="true" outlineLevel="0" collapsed="false">
      <c r="A780" s="35"/>
      <c r="B780" s="35"/>
      <c r="C780" s="35"/>
      <c r="D780" s="35"/>
      <c r="E780" s="35"/>
      <c r="F780" s="35"/>
      <c r="G780" s="35"/>
      <c r="H780" s="35"/>
      <c r="I780" s="35"/>
      <c r="J780" s="35"/>
      <c r="K780" s="35"/>
      <c r="L780" s="35"/>
      <c r="M780" s="35"/>
      <c r="N780" s="35"/>
      <c r="O780" s="35"/>
      <c r="P780" s="35"/>
      <c r="Q780" s="35"/>
      <c r="R780" s="35"/>
      <c r="S780" s="35"/>
      <c r="T780" s="35"/>
      <c r="U780" s="35"/>
      <c r="V780" s="35"/>
      <c r="W780" s="35"/>
      <c r="X780" s="35"/>
      <c r="Y780" s="35"/>
      <c r="Z780" s="35"/>
      <c r="AA780" s="35"/>
      <c r="AB780" s="35"/>
      <c r="AC780" s="35"/>
      <c r="AD780" s="35"/>
      <c r="AE780" s="35"/>
      <c r="AF780" s="35"/>
      <c r="AG780" s="35"/>
      <c r="AH780" s="35"/>
      <c r="AI780" s="35"/>
      <c r="AJ780" s="35"/>
      <c r="AK780" s="35"/>
      <c r="AL780" s="35"/>
      <c r="AM780" s="35"/>
      <c r="AN780" s="35"/>
      <c r="AO780" s="35"/>
      <c r="AP780" s="35"/>
      <c r="AQ780" s="35"/>
      <c r="AR780" s="35"/>
      <c r="AS780" s="35"/>
      <c r="AT780" s="35"/>
      <c r="AU780" s="35"/>
      <c r="AV780" s="35"/>
      <c r="AW780" s="35"/>
      <c r="AX780" s="35"/>
      <c r="AY780" s="35"/>
      <c r="AZ780" s="35"/>
      <c r="BA780" s="35"/>
      <c r="BB780" s="35"/>
      <c r="BC780" s="35"/>
      <c r="BD780" s="35"/>
      <c r="BE780" s="35"/>
      <c r="BF780" s="35"/>
      <c r="BG780" s="35"/>
      <c r="BH780" s="35"/>
      <c r="BI780" s="35"/>
      <c r="BJ780" s="35"/>
      <c r="BK780" s="35"/>
      <c r="BL780" s="35"/>
      <c r="BM780" s="35"/>
    </row>
    <row r="781" customFormat="false" ht="12" hidden="false" customHeight="true" outlineLevel="0" collapsed="false">
      <c r="A781" s="35"/>
      <c r="B781" s="35"/>
      <c r="C781" s="35"/>
      <c r="D781" s="35"/>
      <c r="E781" s="35"/>
      <c r="F781" s="35"/>
      <c r="G781" s="35"/>
      <c r="H781" s="35"/>
      <c r="I781" s="35"/>
      <c r="J781" s="35"/>
      <c r="K781" s="35"/>
      <c r="L781" s="35"/>
      <c r="M781" s="35"/>
      <c r="N781" s="35"/>
      <c r="O781" s="35"/>
      <c r="P781" s="35"/>
      <c r="Q781" s="35"/>
      <c r="R781" s="35"/>
      <c r="S781" s="35"/>
      <c r="T781" s="35"/>
      <c r="U781" s="35"/>
      <c r="V781" s="35"/>
      <c r="W781" s="35"/>
      <c r="X781" s="35"/>
      <c r="Y781" s="35"/>
      <c r="Z781" s="35"/>
      <c r="AA781" s="35"/>
      <c r="AB781" s="35"/>
      <c r="AC781" s="35"/>
      <c r="AD781" s="35"/>
      <c r="AE781" s="35"/>
      <c r="AF781" s="35"/>
      <c r="AG781" s="35"/>
      <c r="AH781" s="35"/>
      <c r="AI781" s="35"/>
      <c r="AJ781" s="35"/>
      <c r="AK781" s="35"/>
      <c r="AL781" s="35"/>
      <c r="AM781" s="35"/>
      <c r="AN781" s="35"/>
      <c r="AO781" s="35"/>
      <c r="AP781" s="35"/>
      <c r="AQ781" s="35"/>
      <c r="AR781" s="35"/>
      <c r="AS781" s="35"/>
      <c r="AT781" s="35"/>
      <c r="AU781" s="35"/>
      <c r="AV781" s="35"/>
      <c r="AW781" s="35"/>
      <c r="AX781" s="35"/>
      <c r="AY781" s="35"/>
      <c r="AZ781" s="35"/>
      <c r="BA781" s="35"/>
      <c r="BB781" s="35"/>
      <c r="BC781" s="35"/>
      <c r="BD781" s="35"/>
      <c r="BE781" s="35"/>
      <c r="BF781" s="35"/>
      <c r="BG781" s="35"/>
      <c r="BH781" s="35"/>
      <c r="BI781" s="35"/>
      <c r="BJ781" s="35"/>
      <c r="BK781" s="35"/>
      <c r="BL781" s="35"/>
      <c r="BM781" s="35"/>
    </row>
    <row r="782" customFormat="false" ht="12" hidden="false" customHeight="true" outlineLevel="0" collapsed="false">
      <c r="A782" s="35"/>
      <c r="B782" s="35"/>
      <c r="C782" s="35"/>
      <c r="D782" s="35"/>
      <c r="E782" s="35"/>
      <c r="F782" s="35"/>
      <c r="G782" s="35"/>
      <c r="H782" s="35"/>
      <c r="I782" s="35"/>
      <c r="J782" s="35"/>
      <c r="K782" s="35"/>
      <c r="L782" s="35"/>
      <c r="M782" s="35"/>
      <c r="N782" s="35"/>
      <c r="O782" s="35"/>
      <c r="P782" s="35"/>
      <c r="Q782" s="35"/>
      <c r="R782" s="35"/>
      <c r="S782" s="35"/>
      <c r="T782" s="35"/>
      <c r="U782" s="35"/>
      <c r="V782" s="35"/>
      <c r="W782" s="35"/>
      <c r="X782" s="35"/>
      <c r="Y782" s="35"/>
      <c r="Z782" s="35"/>
      <c r="AA782" s="35"/>
      <c r="AB782" s="35"/>
      <c r="AC782" s="35"/>
      <c r="AD782" s="35"/>
      <c r="AE782" s="35"/>
      <c r="AF782" s="35"/>
      <c r="AG782" s="35"/>
      <c r="AH782" s="35"/>
      <c r="AI782" s="35"/>
      <c r="AJ782" s="35"/>
      <c r="AK782" s="35"/>
      <c r="AL782" s="35"/>
      <c r="AM782" s="35"/>
      <c r="AN782" s="35"/>
      <c r="AO782" s="35"/>
      <c r="AP782" s="35"/>
      <c r="AQ782" s="35"/>
      <c r="AR782" s="35"/>
      <c r="AS782" s="35"/>
      <c r="AT782" s="35"/>
      <c r="AU782" s="35"/>
      <c r="AV782" s="35"/>
      <c r="AW782" s="35"/>
      <c r="AX782" s="35"/>
      <c r="AY782" s="35"/>
      <c r="AZ782" s="35"/>
      <c r="BA782" s="35"/>
      <c r="BB782" s="35"/>
      <c r="BC782" s="35"/>
      <c r="BD782" s="35"/>
      <c r="BE782" s="35"/>
      <c r="BF782" s="35"/>
      <c r="BG782" s="35"/>
      <c r="BH782" s="35"/>
      <c r="BI782" s="35"/>
      <c r="BJ782" s="35"/>
      <c r="BK782" s="35"/>
      <c r="BL782" s="35"/>
      <c r="BM782" s="35"/>
    </row>
    <row r="783" customFormat="false" ht="12" hidden="false" customHeight="true" outlineLevel="0" collapsed="false">
      <c r="A783" s="35"/>
      <c r="B783" s="35"/>
      <c r="C783" s="35"/>
      <c r="D783" s="35"/>
      <c r="E783" s="35"/>
      <c r="F783" s="35"/>
      <c r="G783" s="35"/>
      <c r="H783" s="35"/>
      <c r="I783" s="35"/>
      <c r="J783" s="35"/>
      <c r="K783" s="35"/>
      <c r="L783" s="35"/>
      <c r="M783" s="35"/>
      <c r="N783" s="35"/>
      <c r="O783" s="35"/>
      <c r="P783" s="35"/>
      <c r="Q783" s="35"/>
      <c r="R783" s="35"/>
      <c r="S783" s="35"/>
      <c r="T783" s="35"/>
      <c r="U783" s="35"/>
      <c r="V783" s="35"/>
      <c r="W783" s="35"/>
      <c r="X783" s="35"/>
      <c r="Y783" s="35"/>
      <c r="Z783" s="35"/>
      <c r="AA783" s="35"/>
      <c r="AB783" s="35"/>
      <c r="AC783" s="35"/>
      <c r="AD783" s="35"/>
      <c r="AE783" s="35"/>
      <c r="AF783" s="35"/>
      <c r="AG783" s="35"/>
      <c r="AH783" s="35"/>
      <c r="AI783" s="35"/>
      <c r="AJ783" s="35"/>
      <c r="AK783" s="35"/>
      <c r="AL783" s="35"/>
      <c r="AM783" s="35"/>
      <c r="AN783" s="35"/>
      <c r="AO783" s="35"/>
      <c r="AP783" s="35"/>
      <c r="AQ783" s="35"/>
      <c r="AR783" s="35"/>
      <c r="AS783" s="35"/>
      <c r="AT783" s="35"/>
      <c r="AU783" s="35"/>
      <c r="AV783" s="35"/>
      <c r="AW783" s="35"/>
      <c r="AX783" s="35"/>
      <c r="AY783" s="35"/>
      <c r="AZ783" s="35"/>
      <c r="BA783" s="35"/>
      <c r="BB783" s="35"/>
      <c r="BC783" s="35"/>
      <c r="BD783" s="35"/>
      <c r="BE783" s="35"/>
      <c r="BF783" s="35"/>
      <c r="BG783" s="35"/>
      <c r="BH783" s="35"/>
      <c r="BI783" s="35"/>
      <c r="BJ783" s="35"/>
      <c r="BK783" s="35"/>
      <c r="BL783" s="35"/>
      <c r="BM783" s="35"/>
    </row>
    <row r="784" customFormat="false" ht="12" hidden="false" customHeight="true" outlineLevel="0" collapsed="false">
      <c r="A784" s="35"/>
      <c r="B784" s="35"/>
      <c r="C784" s="35"/>
      <c r="D784" s="35"/>
      <c r="E784" s="35"/>
      <c r="F784" s="35"/>
      <c r="G784" s="35"/>
      <c r="H784" s="35"/>
      <c r="I784" s="35"/>
      <c r="J784" s="35"/>
      <c r="K784" s="35"/>
      <c r="L784" s="35"/>
      <c r="M784" s="35"/>
      <c r="N784" s="35"/>
      <c r="O784" s="35"/>
      <c r="P784" s="35"/>
      <c r="Q784" s="35"/>
      <c r="R784" s="35"/>
      <c r="S784" s="35"/>
      <c r="T784" s="35"/>
      <c r="U784" s="35"/>
      <c r="V784" s="35"/>
      <c r="W784" s="35"/>
      <c r="X784" s="35"/>
      <c r="Y784" s="35"/>
      <c r="Z784" s="35"/>
      <c r="AA784" s="35"/>
      <c r="AB784" s="35"/>
      <c r="AC784" s="35"/>
      <c r="AD784" s="35"/>
      <c r="AE784" s="35"/>
      <c r="AF784" s="35"/>
      <c r="AG784" s="35"/>
      <c r="AH784" s="35"/>
      <c r="AI784" s="35"/>
      <c r="AJ784" s="35"/>
      <c r="AK784" s="35"/>
      <c r="AL784" s="35"/>
      <c r="AM784" s="35"/>
      <c r="AN784" s="35"/>
      <c r="AO784" s="35"/>
      <c r="AP784" s="35"/>
      <c r="AQ784" s="35"/>
      <c r="AR784" s="35"/>
      <c r="AS784" s="35"/>
      <c r="AT784" s="35"/>
      <c r="AU784" s="35"/>
      <c r="AV784" s="35"/>
      <c r="AW784" s="35"/>
      <c r="AX784" s="35"/>
      <c r="AY784" s="35"/>
      <c r="AZ784" s="35"/>
      <c r="BA784" s="35"/>
      <c r="BB784" s="35"/>
      <c r="BC784" s="35"/>
      <c r="BD784" s="35"/>
      <c r="BE784" s="35"/>
      <c r="BF784" s="35"/>
      <c r="BG784" s="35"/>
      <c r="BH784" s="35"/>
      <c r="BI784" s="35"/>
      <c r="BJ784" s="35"/>
      <c r="BK784" s="35"/>
      <c r="BL784" s="35"/>
      <c r="BM784" s="35"/>
    </row>
    <row r="785" customFormat="false" ht="12" hidden="false" customHeight="true" outlineLevel="0" collapsed="false">
      <c r="A785" s="35"/>
      <c r="B785" s="35"/>
      <c r="C785" s="35"/>
      <c r="D785" s="35"/>
      <c r="E785" s="35"/>
      <c r="F785" s="35"/>
      <c r="G785" s="35"/>
      <c r="H785" s="35"/>
      <c r="I785" s="35"/>
      <c r="J785" s="35"/>
      <c r="K785" s="35"/>
      <c r="L785" s="35"/>
      <c r="M785" s="35"/>
      <c r="N785" s="35"/>
      <c r="O785" s="35"/>
      <c r="P785" s="35"/>
      <c r="Q785" s="35"/>
      <c r="R785" s="35"/>
      <c r="S785" s="35"/>
      <c r="T785" s="35"/>
      <c r="U785" s="35"/>
      <c r="V785" s="35"/>
      <c r="W785" s="35"/>
      <c r="X785" s="35"/>
      <c r="Y785" s="35"/>
      <c r="Z785" s="35"/>
      <c r="AA785" s="35"/>
      <c r="AB785" s="35"/>
      <c r="AC785" s="35"/>
      <c r="AD785" s="35"/>
      <c r="AE785" s="35"/>
      <c r="AF785" s="35"/>
      <c r="AG785" s="35"/>
      <c r="AH785" s="35"/>
      <c r="AI785" s="35"/>
      <c r="AJ785" s="35"/>
      <c r="AK785" s="35"/>
      <c r="AL785" s="35"/>
      <c r="AM785" s="35"/>
      <c r="AN785" s="35"/>
      <c r="AO785" s="35"/>
      <c r="AP785" s="35"/>
      <c r="AQ785" s="35"/>
      <c r="AR785" s="35"/>
      <c r="AS785" s="35"/>
      <c r="AT785" s="35"/>
      <c r="AU785" s="35"/>
      <c r="AV785" s="35"/>
      <c r="AW785" s="35"/>
      <c r="AX785" s="35"/>
      <c r="AY785" s="35"/>
      <c r="AZ785" s="35"/>
      <c r="BA785" s="35"/>
      <c r="BB785" s="35"/>
      <c r="BC785" s="35"/>
      <c r="BD785" s="35"/>
      <c r="BE785" s="35"/>
      <c r="BF785" s="35"/>
      <c r="BG785" s="35"/>
      <c r="BH785" s="35"/>
      <c r="BI785" s="35"/>
      <c r="BJ785" s="35"/>
      <c r="BK785" s="35"/>
      <c r="BL785" s="35"/>
      <c r="BM785" s="35"/>
    </row>
    <row r="786" customFormat="false" ht="12" hidden="false" customHeight="true" outlineLevel="0" collapsed="false">
      <c r="A786" s="35"/>
      <c r="B786" s="35"/>
      <c r="C786" s="35"/>
      <c r="D786" s="35"/>
      <c r="E786" s="35"/>
      <c r="F786" s="35"/>
      <c r="G786" s="35"/>
      <c r="H786" s="35"/>
      <c r="I786" s="35"/>
      <c r="J786" s="35"/>
      <c r="K786" s="35"/>
      <c r="L786" s="35"/>
      <c r="M786" s="35"/>
      <c r="N786" s="35"/>
      <c r="O786" s="35"/>
      <c r="P786" s="35"/>
      <c r="Q786" s="35"/>
      <c r="R786" s="35"/>
      <c r="S786" s="35"/>
      <c r="T786" s="35"/>
      <c r="U786" s="35"/>
      <c r="V786" s="35"/>
      <c r="W786" s="35"/>
      <c r="X786" s="35"/>
      <c r="Y786" s="35"/>
      <c r="Z786" s="35"/>
      <c r="AA786" s="35"/>
      <c r="AB786" s="35"/>
      <c r="AC786" s="35"/>
      <c r="AD786" s="35"/>
      <c r="AE786" s="35"/>
      <c r="AF786" s="35"/>
      <c r="AG786" s="35"/>
      <c r="AH786" s="35"/>
      <c r="AI786" s="35"/>
      <c r="AJ786" s="35"/>
      <c r="AK786" s="35"/>
      <c r="AL786" s="35"/>
      <c r="AM786" s="35"/>
      <c r="AN786" s="35"/>
      <c r="AO786" s="35"/>
      <c r="AP786" s="35"/>
      <c r="AQ786" s="35"/>
      <c r="AR786" s="35"/>
      <c r="AS786" s="35"/>
      <c r="AT786" s="35"/>
      <c r="AU786" s="35"/>
      <c r="AV786" s="35"/>
      <c r="AW786" s="35"/>
      <c r="AX786" s="35"/>
      <c r="AY786" s="35"/>
      <c r="AZ786" s="35"/>
      <c r="BA786" s="35"/>
      <c r="BB786" s="35"/>
      <c r="BC786" s="35"/>
      <c r="BD786" s="35"/>
      <c r="BE786" s="35"/>
      <c r="BF786" s="35"/>
      <c r="BG786" s="35"/>
      <c r="BH786" s="35"/>
      <c r="BI786" s="35"/>
      <c r="BJ786" s="35"/>
      <c r="BK786" s="35"/>
      <c r="BL786" s="35"/>
      <c r="BM786" s="35"/>
    </row>
    <row r="787" customFormat="false" ht="12" hidden="false" customHeight="true" outlineLevel="0" collapsed="false">
      <c r="A787" s="35"/>
      <c r="B787" s="35"/>
      <c r="C787" s="35"/>
      <c r="D787" s="35"/>
      <c r="E787" s="35"/>
      <c r="F787" s="35"/>
      <c r="G787" s="35"/>
      <c r="H787" s="35"/>
      <c r="I787" s="35"/>
      <c r="J787" s="35"/>
      <c r="K787" s="35"/>
      <c r="L787" s="35"/>
      <c r="M787" s="35"/>
      <c r="N787" s="35"/>
      <c r="O787" s="35"/>
      <c r="P787" s="35"/>
      <c r="Q787" s="35"/>
      <c r="R787" s="35"/>
      <c r="S787" s="35"/>
      <c r="T787" s="35"/>
      <c r="U787" s="35"/>
      <c r="V787" s="35"/>
      <c r="W787" s="35"/>
      <c r="X787" s="35"/>
      <c r="Y787" s="35"/>
      <c r="Z787" s="35"/>
      <c r="AA787" s="35"/>
      <c r="AB787" s="35"/>
      <c r="AC787" s="35"/>
      <c r="AD787" s="35"/>
      <c r="AE787" s="35"/>
      <c r="AF787" s="35"/>
      <c r="AG787" s="35"/>
      <c r="AH787" s="35"/>
      <c r="AI787" s="35"/>
      <c r="AJ787" s="35"/>
      <c r="AK787" s="35"/>
      <c r="AL787" s="35"/>
      <c r="AM787" s="35"/>
      <c r="AN787" s="35"/>
      <c r="AO787" s="35"/>
      <c r="AP787" s="35"/>
      <c r="AQ787" s="35"/>
      <c r="AR787" s="35"/>
      <c r="AS787" s="35"/>
      <c r="AT787" s="35"/>
      <c r="AU787" s="35"/>
      <c r="AV787" s="35"/>
      <c r="AW787" s="35"/>
      <c r="AX787" s="35"/>
      <c r="AY787" s="35"/>
      <c r="AZ787" s="35"/>
      <c r="BA787" s="35"/>
      <c r="BB787" s="35"/>
      <c r="BC787" s="35"/>
      <c r="BD787" s="35"/>
      <c r="BE787" s="35"/>
      <c r="BF787" s="35"/>
      <c r="BG787" s="35"/>
      <c r="BH787" s="35"/>
      <c r="BI787" s="35"/>
      <c r="BJ787" s="35"/>
      <c r="BK787" s="35"/>
      <c r="BL787" s="35"/>
      <c r="BM787" s="35"/>
    </row>
    <row r="788" customFormat="false" ht="12" hidden="false" customHeight="true" outlineLevel="0" collapsed="false">
      <c r="A788" s="35"/>
      <c r="B788" s="35"/>
      <c r="C788" s="35"/>
      <c r="D788" s="35"/>
      <c r="E788" s="35"/>
      <c r="F788" s="35"/>
      <c r="G788" s="35"/>
      <c r="H788" s="35"/>
      <c r="I788" s="35"/>
      <c r="J788" s="35"/>
      <c r="K788" s="35"/>
      <c r="L788" s="35"/>
      <c r="M788" s="35"/>
      <c r="N788" s="35"/>
      <c r="O788" s="35"/>
      <c r="P788" s="35"/>
      <c r="Q788" s="35"/>
      <c r="R788" s="35"/>
      <c r="S788" s="35"/>
      <c r="T788" s="35"/>
      <c r="U788" s="35"/>
      <c r="V788" s="35"/>
      <c r="W788" s="35"/>
      <c r="X788" s="35"/>
      <c r="Y788" s="35"/>
      <c r="Z788" s="35"/>
      <c r="AA788" s="35"/>
      <c r="AB788" s="35"/>
      <c r="AC788" s="35"/>
      <c r="AD788" s="35"/>
      <c r="AE788" s="35"/>
      <c r="AF788" s="35"/>
      <c r="AG788" s="35"/>
      <c r="AH788" s="35"/>
      <c r="AI788" s="35"/>
      <c r="AJ788" s="35"/>
      <c r="AK788" s="35"/>
      <c r="AL788" s="35"/>
      <c r="AM788" s="35"/>
      <c r="AN788" s="35"/>
      <c r="AO788" s="35"/>
      <c r="AP788" s="35"/>
      <c r="AQ788" s="35"/>
      <c r="AR788" s="35"/>
      <c r="AS788" s="35"/>
      <c r="AT788" s="35"/>
      <c r="AU788" s="35"/>
      <c r="AV788" s="35"/>
      <c r="AW788" s="35"/>
      <c r="AX788" s="35"/>
      <c r="AY788" s="35"/>
      <c r="AZ788" s="35"/>
      <c r="BA788" s="35"/>
      <c r="BB788" s="35"/>
      <c r="BC788" s="35"/>
      <c r="BD788" s="35"/>
      <c r="BE788" s="35"/>
      <c r="BF788" s="35"/>
      <c r="BG788" s="35"/>
      <c r="BH788" s="35"/>
      <c r="BI788" s="35"/>
      <c r="BJ788" s="35"/>
      <c r="BK788" s="35"/>
      <c r="BL788" s="35"/>
      <c r="BM788" s="35"/>
    </row>
    <row r="789" customFormat="false" ht="12" hidden="false" customHeight="true" outlineLevel="0" collapsed="false">
      <c r="A789" s="35"/>
      <c r="B789" s="35"/>
      <c r="C789" s="35"/>
      <c r="D789" s="35"/>
      <c r="E789" s="35"/>
      <c r="F789" s="35"/>
      <c r="G789" s="35"/>
      <c r="H789" s="35"/>
      <c r="I789" s="35"/>
      <c r="J789" s="35"/>
      <c r="K789" s="35"/>
      <c r="L789" s="35"/>
      <c r="M789" s="35"/>
      <c r="N789" s="35"/>
      <c r="O789" s="35"/>
      <c r="P789" s="35"/>
      <c r="Q789" s="35"/>
      <c r="R789" s="35"/>
      <c r="S789" s="35"/>
      <c r="T789" s="35"/>
      <c r="U789" s="35"/>
      <c r="V789" s="35"/>
      <c r="W789" s="35"/>
      <c r="X789" s="35"/>
      <c r="Y789" s="35"/>
      <c r="Z789" s="35"/>
      <c r="AA789" s="35"/>
      <c r="AB789" s="35"/>
      <c r="AC789" s="35"/>
      <c r="AD789" s="35"/>
      <c r="AE789" s="35"/>
      <c r="AF789" s="35"/>
      <c r="AG789" s="35"/>
      <c r="AH789" s="35"/>
      <c r="AI789" s="35"/>
      <c r="AJ789" s="35"/>
      <c r="AK789" s="35"/>
      <c r="AL789" s="35"/>
      <c r="AM789" s="35"/>
      <c r="AN789" s="35"/>
      <c r="AO789" s="35"/>
      <c r="AP789" s="35"/>
      <c r="AQ789" s="35"/>
      <c r="AR789" s="35"/>
      <c r="AS789" s="35"/>
      <c r="AT789" s="35"/>
      <c r="AU789" s="35"/>
      <c r="AV789" s="35"/>
      <c r="AW789" s="35"/>
      <c r="AX789" s="35"/>
      <c r="AY789" s="35"/>
      <c r="AZ789" s="35"/>
      <c r="BA789" s="35"/>
      <c r="BB789" s="35"/>
      <c r="BC789" s="35"/>
      <c r="BD789" s="35"/>
      <c r="BE789" s="35"/>
      <c r="BF789" s="35"/>
      <c r="BG789" s="35"/>
      <c r="BH789" s="35"/>
      <c r="BI789" s="35"/>
      <c r="BJ789" s="35"/>
      <c r="BK789" s="35"/>
      <c r="BL789" s="35"/>
      <c r="BM789" s="35"/>
    </row>
    <row r="790" customFormat="false" ht="12" hidden="false" customHeight="true" outlineLevel="0" collapsed="false">
      <c r="A790" s="35"/>
      <c r="B790" s="35"/>
      <c r="C790" s="35"/>
      <c r="D790" s="35"/>
      <c r="E790" s="35"/>
      <c r="F790" s="35"/>
      <c r="G790" s="35"/>
      <c r="H790" s="35"/>
      <c r="I790" s="35"/>
      <c r="J790" s="35"/>
      <c r="K790" s="35"/>
      <c r="L790" s="35"/>
      <c r="M790" s="35"/>
      <c r="N790" s="35"/>
      <c r="O790" s="35"/>
      <c r="P790" s="35"/>
      <c r="Q790" s="35"/>
      <c r="R790" s="35"/>
      <c r="S790" s="35"/>
      <c r="T790" s="35"/>
      <c r="U790" s="35"/>
      <c r="V790" s="35"/>
      <c r="W790" s="35"/>
      <c r="X790" s="35"/>
      <c r="Y790" s="35"/>
      <c r="Z790" s="35"/>
      <c r="AA790" s="35"/>
      <c r="AB790" s="35"/>
      <c r="AC790" s="35"/>
      <c r="AD790" s="35"/>
      <c r="AE790" s="35"/>
      <c r="AF790" s="35"/>
      <c r="AG790" s="35"/>
      <c r="AH790" s="35"/>
      <c r="AI790" s="35"/>
      <c r="AJ790" s="35"/>
      <c r="AK790" s="35"/>
      <c r="AL790" s="35"/>
      <c r="AM790" s="35"/>
      <c r="AN790" s="35"/>
      <c r="AO790" s="35"/>
      <c r="AP790" s="35"/>
      <c r="AQ790" s="35"/>
      <c r="AR790" s="35"/>
      <c r="AS790" s="35"/>
      <c r="AT790" s="35"/>
      <c r="AU790" s="35"/>
      <c r="AV790" s="35"/>
      <c r="AW790" s="35"/>
      <c r="AX790" s="35"/>
      <c r="AY790" s="35"/>
      <c r="AZ790" s="35"/>
      <c r="BA790" s="35"/>
      <c r="BB790" s="35"/>
      <c r="BC790" s="35"/>
      <c r="BD790" s="35"/>
      <c r="BE790" s="35"/>
      <c r="BF790" s="35"/>
      <c r="BG790" s="35"/>
      <c r="BH790" s="35"/>
      <c r="BI790" s="35"/>
      <c r="BJ790" s="35"/>
      <c r="BK790" s="35"/>
      <c r="BL790" s="35"/>
      <c r="BM790" s="35"/>
    </row>
    <row r="791" customFormat="false" ht="12" hidden="false" customHeight="true" outlineLevel="0" collapsed="false">
      <c r="A791" s="35"/>
      <c r="B791" s="35"/>
      <c r="C791" s="35"/>
      <c r="D791" s="35"/>
      <c r="E791" s="35"/>
      <c r="F791" s="35"/>
      <c r="G791" s="35"/>
      <c r="H791" s="35"/>
      <c r="I791" s="35"/>
      <c r="J791" s="35"/>
      <c r="K791" s="35"/>
      <c r="L791" s="35"/>
      <c r="M791" s="35"/>
      <c r="N791" s="35"/>
      <c r="O791" s="35"/>
      <c r="P791" s="35"/>
      <c r="Q791" s="35"/>
      <c r="R791" s="35"/>
      <c r="S791" s="35"/>
      <c r="T791" s="35"/>
      <c r="U791" s="35"/>
      <c r="V791" s="35"/>
      <c r="W791" s="35"/>
      <c r="X791" s="35"/>
      <c r="Y791" s="35"/>
      <c r="Z791" s="35"/>
      <c r="AA791" s="35"/>
      <c r="AB791" s="35"/>
      <c r="AC791" s="35"/>
      <c r="AD791" s="35"/>
      <c r="AE791" s="35"/>
      <c r="AF791" s="35"/>
      <c r="AG791" s="35"/>
      <c r="AH791" s="35"/>
      <c r="AI791" s="35"/>
      <c r="AJ791" s="35"/>
      <c r="AK791" s="35"/>
      <c r="AL791" s="35"/>
      <c r="AM791" s="35"/>
      <c r="AN791" s="35"/>
      <c r="AO791" s="35"/>
      <c r="AP791" s="35"/>
      <c r="AQ791" s="35"/>
      <c r="AR791" s="35"/>
      <c r="AS791" s="35"/>
      <c r="AT791" s="35"/>
      <c r="AU791" s="35"/>
      <c r="AV791" s="35"/>
      <c r="AW791" s="35"/>
      <c r="AX791" s="35"/>
      <c r="AY791" s="35"/>
      <c r="AZ791" s="35"/>
      <c r="BA791" s="35"/>
      <c r="BB791" s="35"/>
      <c r="BC791" s="35"/>
      <c r="BD791" s="35"/>
      <c r="BE791" s="35"/>
      <c r="BF791" s="35"/>
      <c r="BG791" s="35"/>
      <c r="BH791" s="35"/>
      <c r="BI791" s="35"/>
      <c r="BJ791" s="35"/>
      <c r="BK791" s="35"/>
      <c r="BL791" s="35"/>
      <c r="BM791" s="35"/>
    </row>
    <row r="792" customFormat="false" ht="12" hidden="false" customHeight="true" outlineLevel="0" collapsed="false">
      <c r="A792" s="35"/>
      <c r="B792" s="35"/>
      <c r="C792" s="35"/>
      <c r="D792" s="35"/>
      <c r="E792" s="35"/>
      <c r="F792" s="35"/>
      <c r="G792" s="35"/>
      <c r="H792" s="35"/>
      <c r="I792" s="35"/>
      <c r="J792" s="35"/>
      <c r="K792" s="35"/>
      <c r="L792" s="35"/>
      <c r="M792" s="35"/>
      <c r="N792" s="35"/>
      <c r="O792" s="35"/>
      <c r="P792" s="35"/>
      <c r="Q792" s="35"/>
      <c r="R792" s="35"/>
      <c r="S792" s="35"/>
      <c r="T792" s="35"/>
      <c r="U792" s="35"/>
      <c r="V792" s="35"/>
      <c r="W792" s="35"/>
      <c r="X792" s="35"/>
      <c r="Y792" s="35"/>
      <c r="Z792" s="35"/>
      <c r="AA792" s="35"/>
      <c r="AB792" s="35"/>
      <c r="AC792" s="35"/>
      <c r="AD792" s="35"/>
      <c r="AE792" s="35"/>
      <c r="AF792" s="35"/>
      <c r="AG792" s="35"/>
      <c r="AH792" s="35"/>
      <c r="AI792" s="35"/>
      <c r="AJ792" s="35"/>
      <c r="AK792" s="35"/>
      <c r="AL792" s="35"/>
      <c r="AM792" s="35"/>
      <c r="AN792" s="35"/>
      <c r="AO792" s="35"/>
      <c r="AP792" s="35"/>
      <c r="AQ792" s="35"/>
      <c r="AR792" s="35"/>
      <c r="AS792" s="35"/>
      <c r="AT792" s="35"/>
      <c r="AU792" s="35"/>
      <c r="AV792" s="35"/>
      <c r="AW792" s="35"/>
      <c r="AX792" s="35"/>
      <c r="AY792" s="35"/>
      <c r="AZ792" s="35"/>
      <c r="BA792" s="35"/>
      <c r="BB792" s="35"/>
      <c r="BC792" s="35"/>
      <c r="BD792" s="35"/>
      <c r="BE792" s="35"/>
      <c r="BF792" s="35"/>
      <c r="BG792" s="35"/>
      <c r="BH792" s="35"/>
      <c r="BI792" s="35"/>
      <c r="BJ792" s="35"/>
      <c r="BK792" s="35"/>
      <c r="BL792" s="35"/>
      <c r="BM792" s="35"/>
    </row>
    <row r="793" customFormat="false" ht="12" hidden="false" customHeight="true" outlineLevel="0" collapsed="false">
      <c r="A793" s="35"/>
      <c r="B793" s="35"/>
      <c r="C793" s="35"/>
      <c r="D793" s="35"/>
      <c r="E793" s="35"/>
      <c r="F793" s="35"/>
      <c r="G793" s="35"/>
      <c r="H793" s="35"/>
      <c r="I793" s="35"/>
      <c r="J793" s="35"/>
      <c r="K793" s="35"/>
      <c r="L793" s="35"/>
      <c r="M793" s="35"/>
      <c r="N793" s="35"/>
      <c r="O793" s="35"/>
      <c r="P793" s="35"/>
      <c r="Q793" s="35"/>
      <c r="R793" s="35"/>
      <c r="S793" s="35"/>
      <c r="T793" s="35"/>
      <c r="U793" s="35"/>
      <c r="V793" s="35"/>
      <c r="W793" s="35"/>
      <c r="X793" s="35"/>
      <c r="Y793" s="35"/>
      <c r="Z793" s="35"/>
      <c r="AA793" s="35"/>
      <c r="AB793" s="35"/>
      <c r="AC793" s="35"/>
      <c r="AD793" s="35"/>
      <c r="AE793" s="35"/>
      <c r="AF793" s="35"/>
      <c r="AG793" s="35"/>
      <c r="AH793" s="35"/>
      <c r="AI793" s="35"/>
      <c r="AJ793" s="35"/>
      <c r="AK793" s="35"/>
      <c r="AL793" s="35"/>
      <c r="AM793" s="35"/>
      <c r="AN793" s="35"/>
      <c r="AO793" s="35"/>
      <c r="AP793" s="35"/>
      <c r="AQ793" s="35"/>
      <c r="AR793" s="35"/>
      <c r="AS793" s="35"/>
      <c r="AT793" s="35"/>
      <c r="AU793" s="35"/>
      <c r="AV793" s="35"/>
      <c r="AW793" s="35"/>
      <c r="AX793" s="35"/>
      <c r="AY793" s="35"/>
      <c r="AZ793" s="35"/>
      <c r="BA793" s="35"/>
      <c r="BB793" s="35"/>
      <c r="BC793" s="35"/>
      <c r="BD793" s="35"/>
      <c r="BE793" s="35"/>
      <c r="BF793" s="35"/>
      <c r="BG793" s="35"/>
      <c r="BH793" s="35"/>
      <c r="BI793" s="35"/>
      <c r="BJ793" s="35"/>
      <c r="BK793" s="35"/>
      <c r="BL793" s="35"/>
      <c r="BM793" s="35"/>
    </row>
    <row r="794" customFormat="false" ht="12" hidden="false" customHeight="true" outlineLevel="0" collapsed="false">
      <c r="A794" s="35"/>
      <c r="B794" s="35"/>
      <c r="C794" s="35"/>
      <c r="D794" s="35"/>
      <c r="E794" s="35"/>
      <c r="F794" s="35"/>
      <c r="G794" s="35"/>
      <c r="H794" s="35"/>
      <c r="I794" s="35"/>
      <c r="J794" s="35"/>
      <c r="K794" s="35"/>
      <c r="L794" s="35"/>
      <c r="M794" s="35"/>
      <c r="N794" s="35"/>
      <c r="O794" s="35"/>
      <c r="P794" s="35"/>
      <c r="Q794" s="35"/>
      <c r="R794" s="35"/>
      <c r="S794" s="35"/>
      <c r="T794" s="35"/>
      <c r="U794" s="35"/>
      <c r="V794" s="35"/>
      <c r="W794" s="35"/>
      <c r="X794" s="35"/>
      <c r="Y794" s="35"/>
      <c r="Z794" s="35"/>
      <c r="AA794" s="35"/>
      <c r="AB794" s="35"/>
      <c r="AC794" s="35"/>
      <c r="AD794" s="35"/>
      <c r="AE794" s="35"/>
      <c r="AF794" s="35"/>
      <c r="AG794" s="35"/>
      <c r="AH794" s="35"/>
      <c r="AI794" s="35"/>
      <c r="AJ794" s="35"/>
      <c r="AK794" s="35"/>
      <c r="AL794" s="35"/>
      <c r="AM794" s="35"/>
      <c r="AN794" s="35"/>
      <c r="AO794" s="35"/>
      <c r="AP794" s="35"/>
      <c r="AQ794" s="35"/>
      <c r="AR794" s="35"/>
      <c r="AS794" s="35"/>
      <c r="AT794" s="35"/>
      <c r="AU794" s="35"/>
      <c r="AV794" s="35"/>
      <c r="AW794" s="35"/>
      <c r="AX794" s="35"/>
      <c r="AY794" s="35"/>
      <c r="AZ794" s="35"/>
      <c r="BA794" s="35"/>
      <c r="BB794" s="35"/>
      <c r="BC794" s="35"/>
      <c r="BD794" s="35"/>
      <c r="BE794" s="35"/>
      <c r="BF794" s="35"/>
      <c r="BG794" s="35"/>
      <c r="BH794" s="35"/>
      <c r="BI794" s="35"/>
      <c r="BJ794" s="35"/>
      <c r="BK794" s="35"/>
      <c r="BL794" s="35"/>
      <c r="BM794" s="35"/>
    </row>
    <row r="795" customFormat="false" ht="12" hidden="false" customHeight="true" outlineLevel="0" collapsed="false">
      <c r="A795" s="35"/>
      <c r="B795" s="35"/>
      <c r="C795" s="35"/>
      <c r="D795" s="35"/>
      <c r="E795" s="35"/>
      <c r="F795" s="35"/>
      <c r="G795" s="35"/>
      <c r="H795" s="35"/>
      <c r="I795" s="35"/>
      <c r="J795" s="35"/>
      <c r="K795" s="35"/>
      <c r="L795" s="35"/>
      <c r="M795" s="35"/>
      <c r="N795" s="35"/>
      <c r="O795" s="35"/>
      <c r="P795" s="35"/>
      <c r="Q795" s="35"/>
      <c r="R795" s="35"/>
      <c r="S795" s="35"/>
      <c r="T795" s="35"/>
      <c r="U795" s="35"/>
      <c r="V795" s="35"/>
      <c r="W795" s="35"/>
      <c r="X795" s="35"/>
      <c r="Y795" s="35"/>
      <c r="Z795" s="35"/>
      <c r="AA795" s="35"/>
      <c r="AB795" s="35"/>
      <c r="AC795" s="35"/>
      <c r="AD795" s="35"/>
      <c r="AE795" s="35"/>
      <c r="AF795" s="35"/>
      <c r="AG795" s="35"/>
      <c r="AH795" s="35"/>
      <c r="AI795" s="35"/>
      <c r="AJ795" s="35"/>
      <c r="AK795" s="35"/>
      <c r="AL795" s="35"/>
      <c r="AM795" s="35"/>
      <c r="AN795" s="35"/>
      <c r="AO795" s="35"/>
      <c r="AP795" s="35"/>
      <c r="AQ795" s="35"/>
      <c r="AR795" s="35"/>
      <c r="AS795" s="35"/>
      <c r="AT795" s="35"/>
      <c r="AU795" s="35"/>
      <c r="AV795" s="35"/>
      <c r="AW795" s="35"/>
      <c r="AX795" s="35"/>
      <c r="AY795" s="35"/>
      <c r="AZ795" s="35"/>
      <c r="BA795" s="35"/>
      <c r="BB795" s="35"/>
      <c r="BC795" s="35"/>
      <c r="BD795" s="35"/>
      <c r="BE795" s="35"/>
      <c r="BF795" s="35"/>
      <c r="BG795" s="35"/>
      <c r="BH795" s="35"/>
      <c r="BI795" s="35"/>
      <c r="BJ795" s="35"/>
      <c r="BK795" s="35"/>
      <c r="BL795" s="35"/>
      <c r="BM795" s="35"/>
    </row>
    <row r="796" customFormat="false" ht="12" hidden="false" customHeight="true" outlineLevel="0" collapsed="false">
      <c r="A796" s="35"/>
      <c r="B796" s="35"/>
      <c r="C796" s="35"/>
      <c r="D796" s="35"/>
      <c r="E796" s="35"/>
      <c r="F796" s="35"/>
      <c r="G796" s="35"/>
      <c r="H796" s="35"/>
      <c r="I796" s="35"/>
      <c r="J796" s="35"/>
      <c r="K796" s="35"/>
      <c r="L796" s="35"/>
      <c r="M796" s="35"/>
      <c r="N796" s="35"/>
      <c r="O796" s="35"/>
      <c r="P796" s="35"/>
      <c r="Q796" s="35"/>
      <c r="R796" s="35"/>
      <c r="S796" s="35"/>
      <c r="T796" s="35"/>
      <c r="U796" s="35"/>
      <c r="V796" s="35"/>
      <c r="W796" s="35"/>
      <c r="X796" s="35"/>
      <c r="Y796" s="35"/>
      <c r="Z796" s="35"/>
      <c r="AA796" s="35"/>
      <c r="AB796" s="35"/>
      <c r="AC796" s="35"/>
      <c r="AD796" s="35"/>
      <c r="AE796" s="35"/>
      <c r="AF796" s="35"/>
      <c r="AG796" s="35"/>
      <c r="AH796" s="35"/>
      <c r="AI796" s="35"/>
      <c r="AJ796" s="35"/>
      <c r="AK796" s="35"/>
      <c r="AL796" s="35"/>
      <c r="AM796" s="35"/>
      <c r="AN796" s="35"/>
      <c r="AO796" s="35"/>
      <c r="AP796" s="35"/>
      <c r="AQ796" s="35"/>
      <c r="AR796" s="35"/>
      <c r="AS796" s="35"/>
      <c r="AT796" s="35"/>
      <c r="AU796" s="35"/>
      <c r="AV796" s="35"/>
      <c r="AW796" s="35"/>
      <c r="AX796" s="35"/>
      <c r="AY796" s="35"/>
      <c r="AZ796" s="35"/>
      <c r="BA796" s="35"/>
      <c r="BB796" s="35"/>
      <c r="BC796" s="35"/>
      <c r="BD796" s="35"/>
      <c r="BE796" s="35"/>
      <c r="BF796" s="35"/>
      <c r="BG796" s="35"/>
      <c r="BH796" s="35"/>
      <c r="BI796" s="35"/>
      <c r="BJ796" s="35"/>
      <c r="BK796" s="35"/>
      <c r="BL796" s="35"/>
      <c r="BM796" s="35"/>
    </row>
    <row r="797" customFormat="false" ht="12" hidden="false" customHeight="true" outlineLevel="0" collapsed="false">
      <c r="A797" s="35"/>
      <c r="B797" s="35"/>
      <c r="C797" s="35"/>
      <c r="D797" s="35"/>
      <c r="E797" s="35"/>
      <c r="F797" s="35"/>
      <c r="G797" s="35"/>
      <c r="H797" s="35"/>
      <c r="I797" s="35"/>
      <c r="J797" s="35"/>
      <c r="K797" s="35"/>
      <c r="L797" s="35"/>
      <c r="M797" s="35"/>
      <c r="N797" s="35"/>
      <c r="O797" s="35"/>
      <c r="P797" s="35"/>
      <c r="Q797" s="35"/>
      <c r="R797" s="35"/>
      <c r="S797" s="35"/>
      <c r="T797" s="35"/>
      <c r="U797" s="35"/>
      <c r="V797" s="35"/>
      <c r="W797" s="35"/>
      <c r="X797" s="35"/>
      <c r="Y797" s="35"/>
      <c r="Z797" s="35"/>
      <c r="AA797" s="35"/>
      <c r="AB797" s="35"/>
      <c r="AC797" s="35"/>
      <c r="AD797" s="35"/>
      <c r="AE797" s="35"/>
      <c r="AF797" s="35"/>
      <c r="AG797" s="35"/>
      <c r="AH797" s="35"/>
      <c r="AI797" s="35"/>
      <c r="AJ797" s="35"/>
      <c r="AK797" s="35"/>
      <c r="AL797" s="35"/>
      <c r="AM797" s="35"/>
      <c r="AN797" s="35"/>
      <c r="AO797" s="35"/>
      <c r="AP797" s="35"/>
      <c r="AQ797" s="35"/>
      <c r="AR797" s="35"/>
      <c r="AS797" s="35"/>
      <c r="AT797" s="35"/>
      <c r="AU797" s="35"/>
      <c r="AV797" s="35"/>
      <c r="AW797" s="35"/>
      <c r="AX797" s="35"/>
      <c r="AY797" s="35"/>
      <c r="AZ797" s="35"/>
      <c r="BA797" s="35"/>
      <c r="BB797" s="35"/>
      <c r="BC797" s="35"/>
      <c r="BD797" s="35"/>
      <c r="BE797" s="35"/>
      <c r="BF797" s="35"/>
      <c r="BG797" s="35"/>
      <c r="BH797" s="35"/>
      <c r="BI797" s="35"/>
      <c r="BJ797" s="35"/>
      <c r="BK797" s="35"/>
      <c r="BL797" s="35"/>
      <c r="BM797" s="35"/>
    </row>
    <row r="798" customFormat="false" ht="12" hidden="false" customHeight="true" outlineLevel="0" collapsed="false">
      <c r="A798" s="35"/>
      <c r="B798" s="35"/>
      <c r="C798" s="35"/>
      <c r="D798" s="35"/>
      <c r="E798" s="35"/>
      <c r="F798" s="35"/>
      <c r="G798" s="35"/>
      <c r="H798" s="35"/>
      <c r="I798" s="35"/>
      <c r="J798" s="35"/>
      <c r="K798" s="35"/>
      <c r="L798" s="35"/>
      <c r="M798" s="35"/>
      <c r="N798" s="35"/>
      <c r="O798" s="35"/>
      <c r="P798" s="35"/>
      <c r="Q798" s="35"/>
      <c r="R798" s="35"/>
      <c r="S798" s="35"/>
      <c r="T798" s="35"/>
      <c r="U798" s="35"/>
      <c r="V798" s="35"/>
      <c r="W798" s="35"/>
      <c r="X798" s="35"/>
      <c r="Y798" s="35"/>
      <c r="Z798" s="35"/>
      <c r="AA798" s="35"/>
      <c r="AB798" s="35"/>
      <c r="AC798" s="35"/>
      <c r="AD798" s="35"/>
      <c r="AE798" s="35"/>
      <c r="AF798" s="35"/>
      <c r="AG798" s="35"/>
      <c r="AH798" s="35"/>
      <c r="AI798" s="35"/>
      <c r="AJ798" s="35"/>
      <c r="AK798" s="35"/>
      <c r="AL798" s="35"/>
      <c r="AM798" s="35"/>
      <c r="AN798" s="35"/>
      <c r="AO798" s="35"/>
      <c r="AP798" s="35"/>
      <c r="AQ798" s="35"/>
      <c r="AR798" s="35"/>
      <c r="AS798" s="35"/>
      <c r="AT798" s="35"/>
      <c r="AU798" s="35"/>
      <c r="AV798" s="35"/>
      <c r="AW798" s="35"/>
      <c r="AX798" s="35"/>
      <c r="AY798" s="35"/>
      <c r="AZ798" s="35"/>
      <c r="BA798" s="35"/>
      <c r="BB798" s="35"/>
      <c r="BC798" s="35"/>
      <c r="BD798" s="35"/>
      <c r="BE798" s="35"/>
      <c r="BF798" s="35"/>
      <c r="BG798" s="35"/>
      <c r="BH798" s="35"/>
      <c r="BI798" s="35"/>
      <c r="BJ798" s="35"/>
      <c r="BK798" s="35"/>
      <c r="BL798" s="35"/>
      <c r="BM798" s="35"/>
    </row>
    <row r="799" customFormat="false" ht="12" hidden="false" customHeight="true" outlineLevel="0" collapsed="false">
      <c r="A799" s="35"/>
      <c r="B799" s="35"/>
      <c r="C799" s="35"/>
      <c r="D799" s="35"/>
      <c r="E799" s="35"/>
      <c r="F799" s="35"/>
      <c r="G799" s="35"/>
      <c r="H799" s="35"/>
      <c r="I799" s="35"/>
      <c r="J799" s="35"/>
      <c r="K799" s="35"/>
      <c r="L799" s="35"/>
      <c r="M799" s="35"/>
      <c r="N799" s="35"/>
      <c r="O799" s="35"/>
      <c r="P799" s="35"/>
      <c r="Q799" s="35"/>
      <c r="R799" s="35"/>
      <c r="S799" s="35"/>
      <c r="T799" s="35"/>
      <c r="U799" s="35"/>
      <c r="V799" s="35"/>
      <c r="W799" s="35"/>
      <c r="X799" s="35"/>
      <c r="Y799" s="35"/>
      <c r="Z799" s="35"/>
      <c r="AA799" s="35"/>
      <c r="AB799" s="35"/>
      <c r="AC799" s="35"/>
      <c r="AD799" s="35"/>
      <c r="AE799" s="35"/>
      <c r="AF799" s="35"/>
      <c r="AG799" s="35"/>
      <c r="AH799" s="35"/>
      <c r="AI799" s="35"/>
      <c r="AJ799" s="35"/>
      <c r="AK799" s="35"/>
      <c r="AL799" s="35"/>
      <c r="AM799" s="35"/>
      <c r="AN799" s="35"/>
      <c r="AO799" s="35"/>
      <c r="AP799" s="35"/>
      <c r="AQ799" s="35"/>
      <c r="AR799" s="35"/>
      <c r="AS799" s="35"/>
      <c r="AT799" s="35"/>
      <c r="AU799" s="35"/>
      <c r="AV799" s="35"/>
      <c r="AW799" s="35"/>
      <c r="AX799" s="35"/>
      <c r="AY799" s="35"/>
      <c r="AZ799" s="35"/>
      <c r="BA799" s="35"/>
      <c r="BB799" s="35"/>
      <c r="BC799" s="35"/>
      <c r="BD799" s="35"/>
      <c r="BE799" s="35"/>
      <c r="BF799" s="35"/>
      <c r="BG799" s="35"/>
      <c r="BH799" s="35"/>
      <c r="BI799" s="35"/>
      <c r="BJ799" s="35"/>
      <c r="BK799" s="35"/>
      <c r="BL799" s="35"/>
      <c r="BM799" s="35"/>
    </row>
    <row r="800" customFormat="false" ht="12" hidden="false" customHeight="true" outlineLevel="0" collapsed="false">
      <c r="A800" s="35"/>
      <c r="B800" s="35"/>
      <c r="C800" s="35"/>
      <c r="D800" s="35"/>
      <c r="E800" s="35"/>
      <c r="F800" s="35"/>
      <c r="G800" s="35"/>
      <c r="H800" s="35"/>
      <c r="I800" s="35"/>
      <c r="J800" s="35"/>
      <c r="K800" s="35"/>
      <c r="L800" s="35"/>
      <c r="M800" s="35"/>
      <c r="N800" s="35"/>
      <c r="O800" s="35"/>
      <c r="P800" s="35"/>
      <c r="Q800" s="35"/>
      <c r="R800" s="35"/>
      <c r="S800" s="35"/>
      <c r="T800" s="35"/>
      <c r="U800" s="35"/>
      <c r="V800" s="35"/>
      <c r="W800" s="35"/>
      <c r="X800" s="35"/>
      <c r="Y800" s="35"/>
      <c r="Z800" s="35"/>
      <c r="AA800" s="35"/>
      <c r="AB800" s="35"/>
      <c r="AC800" s="35"/>
      <c r="AD800" s="35"/>
      <c r="AE800" s="35"/>
      <c r="AF800" s="35"/>
      <c r="AG800" s="35"/>
      <c r="AH800" s="35"/>
      <c r="AI800" s="35"/>
      <c r="AJ800" s="35"/>
      <c r="AK800" s="35"/>
      <c r="AL800" s="35"/>
      <c r="AM800" s="35"/>
      <c r="AN800" s="35"/>
      <c r="AO800" s="35"/>
      <c r="AP800" s="35"/>
      <c r="AQ800" s="35"/>
      <c r="AR800" s="35"/>
      <c r="AS800" s="35"/>
      <c r="AT800" s="35"/>
      <c r="AU800" s="35"/>
      <c r="AV800" s="35"/>
      <c r="AW800" s="35"/>
      <c r="AX800" s="35"/>
      <c r="AY800" s="35"/>
      <c r="AZ800" s="35"/>
      <c r="BA800" s="35"/>
      <c r="BB800" s="35"/>
      <c r="BC800" s="35"/>
      <c r="BD800" s="35"/>
      <c r="BE800" s="35"/>
      <c r="BF800" s="35"/>
      <c r="BG800" s="35"/>
      <c r="BH800" s="35"/>
      <c r="BI800" s="35"/>
      <c r="BJ800" s="35"/>
      <c r="BK800" s="35"/>
      <c r="BL800" s="35"/>
      <c r="BM800" s="35"/>
    </row>
    <row r="801" customFormat="false" ht="12" hidden="false" customHeight="true" outlineLevel="0" collapsed="false">
      <c r="A801" s="35"/>
      <c r="B801" s="35"/>
      <c r="C801" s="35"/>
      <c r="D801" s="35"/>
      <c r="E801" s="35"/>
      <c r="F801" s="35"/>
      <c r="G801" s="35"/>
      <c r="H801" s="35"/>
      <c r="I801" s="35"/>
      <c r="J801" s="35"/>
      <c r="K801" s="35"/>
      <c r="L801" s="35"/>
      <c r="M801" s="35"/>
      <c r="N801" s="35"/>
      <c r="O801" s="35"/>
      <c r="P801" s="35"/>
      <c r="Q801" s="35"/>
      <c r="R801" s="35"/>
      <c r="S801" s="35"/>
      <c r="T801" s="35"/>
      <c r="U801" s="35"/>
      <c r="V801" s="35"/>
      <c r="W801" s="35"/>
      <c r="X801" s="35"/>
      <c r="Y801" s="35"/>
      <c r="Z801" s="35"/>
      <c r="AA801" s="35"/>
      <c r="AB801" s="35"/>
      <c r="AC801" s="35"/>
      <c r="AD801" s="35"/>
      <c r="AE801" s="35"/>
      <c r="AF801" s="35"/>
      <c r="AG801" s="35"/>
      <c r="AH801" s="35"/>
      <c r="AI801" s="35"/>
      <c r="AJ801" s="35"/>
      <c r="AK801" s="35"/>
      <c r="AL801" s="35"/>
      <c r="AM801" s="35"/>
      <c r="AN801" s="35"/>
      <c r="AO801" s="35"/>
      <c r="AP801" s="35"/>
      <c r="AQ801" s="35"/>
      <c r="AR801" s="35"/>
      <c r="AS801" s="35"/>
      <c r="AT801" s="35"/>
      <c r="AU801" s="35"/>
      <c r="AV801" s="35"/>
      <c r="AW801" s="35"/>
      <c r="AX801" s="35"/>
      <c r="AY801" s="35"/>
      <c r="AZ801" s="35"/>
      <c r="BA801" s="35"/>
      <c r="BB801" s="35"/>
      <c r="BC801" s="35"/>
      <c r="BD801" s="35"/>
      <c r="BE801" s="35"/>
      <c r="BF801" s="35"/>
      <c r="BG801" s="35"/>
      <c r="BH801" s="35"/>
      <c r="BI801" s="35"/>
      <c r="BJ801" s="35"/>
      <c r="BK801" s="35"/>
      <c r="BL801" s="35"/>
      <c r="BM801" s="35"/>
    </row>
    <row r="802" customFormat="false" ht="12" hidden="false" customHeight="true" outlineLevel="0" collapsed="false">
      <c r="A802" s="35"/>
      <c r="B802" s="35"/>
      <c r="C802" s="35"/>
      <c r="D802" s="35"/>
      <c r="E802" s="35"/>
      <c r="F802" s="35"/>
      <c r="G802" s="35"/>
      <c r="H802" s="35"/>
      <c r="I802" s="35"/>
      <c r="J802" s="35"/>
      <c r="K802" s="35"/>
      <c r="L802" s="35"/>
      <c r="M802" s="35"/>
      <c r="N802" s="35"/>
      <c r="O802" s="35"/>
      <c r="P802" s="35"/>
      <c r="Q802" s="35"/>
      <c r="R802" s="35"/>
      <c r="S802" s="35"/>
      <c r="T802" s="35"/>
      <c r="U802" s="35"/>
      <c r="V802" s="35"/>
      <c r="W802" s="35"/>
      <c r="X802" s="35"/>
      <c r="Y802" s="35"/>
      <c r="Z802" s="35"/>
      <c r="AA802" s="35"/>
      <c r="AB802" s="35"/>
      <c r="AC802" s="35"/>
      <c r="AD802" s="35"/>
      <c r="AE802" s="35"/>
      <c r="AF802" s="35"/>
      <c r="AG802" s="35"/>
      <c r="AH802" s="35"/>
      <c r="AI802" s="35"/>
      <c r="AJ802" s="35"/>
      <c r="AK802" s="35"/>
      <c r="AL802" s="35"/>
      <c r="AM802" s="35"/>
      <c r="AN802" s="35"/>
      <c r="AO802" s="35"/>
      <c r="AP802" s="35"/>
      <c r="AQ802" s="35"/>
      <c r="AR802" s="35"/>
      <c r="AS802" s="35"/>
      <c r="AT802" s="35"/>
      <c r="AU802" s="35"/>
      <c r="AV802" s="35"/>
      <c r="AW802" s="35"/>
      <c r="AX802" s="35"/>
      <c r="AY802" s="35"/>
      <c r="AZ802" s="35"/>
      <c r="BA802" s="35"/>
      <c r="BB802" s="35"/>
      <c r="BC802" s="35"/>
      <c r="BD802" s="35"/>
      <c r="BE802" s="35"/>
      <c r="BF802" s="35"/>
      <c r="BG802" s="35"/>
      <c r="BH802" s="35"/>
      <c r="BI802" s="35"/>
      <c r="BJ802" s="35"/>
      <c r="BK802" s="35"/>
      <c r="BL802" s="35"/>
      <c r="BM802" s="35"/>
    </row>
    <row r="803" customFormat="false" ht="12" hidden="false" customHeight="true" outlineLevel="0" collapsed="false">
      <c r="A803" s="35"/>
      <c r="B803" s="35"/>
      <c r="C803" s="35"/>
      <c r="D803" s="35"/>
      <c r="E803" s="35"/>
      <c r="F803" s="35"/>
      <c r="G803" s="35"/>
      <c r="H803" s="35"/>
      <c r="I803" s="35"/>
      <c r="J803" s="35"/>
      <c r="K803" s="35"/>
      <c r="L803" s="35"/>
      <c r="M803" s="35"/>
      <c r="N803" s="35"/>
      <c r="O803" s="35"/>
      <c r="P803" s="35"/>
      <c r="Q803" s="35"/>
      <c r="R803" s="35"/>
      <c r="S803" s="35"/>
      <c r="T803" s="35"/>
      <c r="U803" s="35"/>
      <c r="V803" s="35"/>
      <c r="W803" s="35"/>
      <c r="X803" s="35"/>
      <c r="Y803" s="35"/>
      <c r="Z803" s="35"/>
      <c r="AA803" s="35"/>
      <c r="AB803" s="35"/>
      <c r="AC803" s="35"/>
      <c r="AD803" s="35"/>
      <c r="AE803" s="35"/>
      <c r="AF803" s="35"/>
      <c r="AG803" s="35"/>
      <c r="AH803" s="35"/>
      <c r="AI803" s="35"/>
      <c r="AJ803" s="35"/>
      <c r="AK803" s="35"/>
      <c r="AL803" s="35"/>
      <c r="AM803" s="35"/>
      <c r="AN803" s="35"/>
      <c r="AO803" s="35"/>
      <c r="AP803" s="35"/>
      <c r="AQ803" s="35"/>
      <c r="AR803" s="35"/>
      <c r="AS803" s="35"/>
      <c r="AT803" s="35"/>
      <c r="AU803" s="35"/>
      <c r="AV803" s="35"/>
      <c r="AW803" s="35"/>
      <c r="AX803" s="35"/>
      <c r="AY803" s="35"/>
      <c r="AZ803" s="35"/>
      <c r="BA803" s="35"/>
      <c r="BB803" s="35"/>
      <c r="BC803" s="35"/>
      <c r="BD803" s="35"/>
      <c r="BE803" s="35"/>
      <c r="BF803" s="35"/>
      <c r="BG803" s="35"/>
      <c r="BH803" s="35"/>
      <c r="BI803" s="35"/>
      <c r="BJ803" s="35"/>
      <c r="BK803" s="35"/>
      <c r="BL803" s="35"/>
      <c r="BM803" s="35"/>
    </row>
    <row r="804" customFormat="false" ht="12" hidden="false" customHeight="true" outlineLevel="0" collapsed="false">
      <c r="A804" s="35"/>
      <c r="B804" s="35"/>
      <c r="C804" s="35"/>
      <c r="D804" s="35"/>
      <c r="E804" s="35"/>
      <c r="F804" s="35"/>
      <c r="G804" s="35"/>
      <c r="H804" s="35"/>
      <c r="I804" s="35"/>
      <c r="J804" s="35"/>
      <c r="K804" s="35"/>
      <c r="L804" s="35"/>
      <c r="M804" s="35"/>
      <c r="N804" s="35"/>
      <c r="O804" s="35"/>
      <c r="P804" s="35"/>
      <c r="Q804" s="35"/>
      <c r="R804" s="35"/>
      <c r="S804" s="35"/>
      <c r="T804" s="35"/>
      <c r="U804" s="35"/>
      <c r="V804" s="35"/>
      <c r="W804" s="35"/>
      <c r="X804" s="35"/>
      <c r="Y804" s="35"/>
      <c r="Z804" s="35"/>
      <c r="AA804" s="35"/>
      <c r="AB804" s="35"/>
      <c r="AC804" s="35"/>
      <c r="AD804" s="35"/>
      <c r="AE804" s="35"/>
      <c r="AF804" s="35"/>
      <c r="AG804" s="35"/>
      <c r="AH804" s="35"/>
      <c r="AI804" s="35"/>
      <c r="AJ804" s="35"/>
      <c r="AK804" s="35"/>
      <c r="AL804" s="35"/>
      <c r="AM804" s="35"/>
      <c r="AN804" s="35"/>
      <c r="AO804" s="35"/>
      <c r="AP804" s="35"/>
      <c r="AQ804" s="35"/>
      <c r="AR804" s="35"/>
      <c r="AS804" s="35"/>
      <c r="AT804" s="35"/>
      <c r="AU804" s="35"/>
      <c r="AV804" s="35"/>
      <c r="AW804" s="35"/>
      <c r="AX804" s="35"/>
      <c r="AY804" s="35"/>
      <c r="AZ804" s="35"/>
      <c r="BA804" s="35"/>
      <c r="BB804" s="35"/>
      <c r="BC804" s="35"/>
      <c r="BD804" s="35"/>
      <c r="BE804" s="35"/>
      <c r="BF804" s="35"/>
      <c r="BG804" s="35"/>
      <c r="BH804" s="35"/>
      <c r="BI804" s="35"/>
      <c r="BJ804" s="35"/>
      <c r="BK804" s="35"/>
      <c r="BL804" s="35"/>
      <c r="BM804" s="35"/>
    </row>
    <row r="805" customFormat="false" ht="12" hidden="false" customHeight="true" outlineLevel="0" collapsed="false">
      <c r="A805" s="35"/>
      <c r="B805" s="35"/>
      <c r="C805" s="35"/>
      <c r="D805" s="35"/>
      <c r="E805" s="35"/>
      <c r="F805" s="35"/>
      <c r="G805" s="35"/>
      <c r="H805" s="35"/>
      <c r="I805" s="35"/>
      <c r="J805" s="35"/>
      <c r="K805" s="35"/>
      <c r="L805" s="35"/>
      <c r="M805" s="35"/>
      <c r="N805" s="35"/>
      <c r="O805" s="35"/>
      <c r="P805" s="35"/>
      <c r="Q805" s="35"/>
      <c r="R805" s="35"/>
      <c r="S805" s="35"/>
      <c r="T805" s="35"/>
      <c r="U805" s="35"/>
      <c r="V805" s="35"/>
      <c r="W805" s="35"/>
      <c r="X805" s="35"/>
      <c r="Y805" s="35"/>
      <c r="Z805" s="35"/>
      <c r="AA805" s="35"/>
      <c r="AB805" s="35"/>
      <c r="AC805" s="35"/>
      <c r="AD805" s="35"/>
      <c r="AE805" s="35"/>
      <c r="AF805" s="35"/>
      <c r="AG805" s="35"/>
      <c r="AH805" s="35"/>
      <c r="AI805" s="35"/>
      <c r="AJ805" s="35"/>
      <c r="AK805" s="35"/>
      <c r="AL805" s="35"/>
      <c r="AM805" s="35"/>
      <c r="AN805" s="35"/>
      <c r="AO805" s="35"/>
      <c r="AP805" s="35"/>
      <c r="AQ805" s="35"/>
      <c r="AR805" s="35"/>
      <c r="AS805" s="35"/>
      <c r="AT805" s="35"/>
      <c r="AU805" s="35"/>
      <c r="AV805" s="35"/>
      <c r="AW805" s="35"/>
      <c r="AX805" s="35"/>
      <c r="AY805" s="35"/>
      <c r="AZ805" s="35"/>
      <c r="BA805" s="35"/>
      <c r="BB805" s="35"/>
      <c r="BC805" s="35"/>
      <c r="BD805" s="35"/>
      <c r="BE805" s="35"/>
      <c r="BF805" s="35"/>
      <c r="BG805" s="35"/>
      <c r="BH805" s="35"/>
      <c r="BI805" s="35"/>
      <c r="BJ805" s="35"/>
      <c r="BK805" s="35"/>
      <c r="BL805" s="35"/>
      <c r="BM805" s="35"/>
    </row>
    <row r="806" customFormat="false" ht="12" hidden="false" customHeight="true" outlineLevel="0" collapsed="false">
      <c r="A806" s="35"/>
      <c r="B806" s="35"/>
      <c r="C806" s="35"/>
      <c r="D806" s="35"/>
      <c r="E806" s="35"/>
      <c r="F806" s="35"/>
      <c r="G806" s="35"/>
      <c r="H806" s="35"/>
      <c r="I806" s="35"/>
      <c r="J806" s="35"/>
      <c r="K806" s="35"/>
      <c r="L806" s="35"/>
      <c r="M806" s="35"/>
      <c r="N806" s="35"/>
      <c r="O806" s="35"/>
      <c r="P806" s="35"/>
      <c r="Q806" s="35"/>
      <c r="R806" s="35"/>
      <c r="S806" s="35"/>
      <c r="T806" s="35"/>
      <c r="U806" s="35"/>
      <c r="V806" s="35"/>
      <c r="W806" s="35"/>
      <c r="X806" s="35"/>
      <c r="Y806" s="35"/>
      <c r="Z806" s="35"/>
      <c r="AA806" s="35"/>
      <c r="AB806" s="35"/>
      <c r="AC806" s="35"/>
      <c r="AD806" s="35"/>
      <c r="AE806" s="35"/>
      <c r="AF806" s="35"/>
      <c r="AG806" s="35"/>
      <c r="AH806" s="35"/>
      <c r="AI806" s="35"/>
      <c r="AJ806" s="35"/>
      <c r="AK806" s="35"/>
      <c r="AL806" s="35"/>
      <c r="AM806" s="35"/>
      <c r="AN806" s="35"/>
      <c r="AO806" s="35"/>
      <c r="AP806" s="35"/>
      <c r="AQ806" s="35"/>
      <c r="AR806" s="35"/>
      <c r="AS806" s="35"/>
      <c r="AT806" s="35"/>
      <c r="AU806" s="35"/>
      <c r="AV806" s="35"/>
      <c r="AW806" s="35"/>
      <c r="AX806" s="35"/>
      <c r="AY806" s="35"/>
      <c r="AZ806" s="35"/>
      <c r="BA806" s="35"/>
      <c r="BB806" s="35"/>
      <c r="BC806" s="35"/>
      <c r="BD806" s="35"/>
      <c r="BE806" s="35"/>
      <c r="BF806" s="35"/>
      <c r="BG806" s="35"/>
      <c r="BH806" s="35"/>
      <c r="BI806" s="35"/>
      <c r="BJ806" s="35"/>
      <c r="BK806" s="35"/>
      <c r="BL806" s="35"/>
      <c r="BM806" s="35"/>
    </row>
    <row r="807" customFormat="false" ht="12" hidden="false" customHeight="true" outlineLevel="0" collapsed="false">
      <c r="A807" s="35"/>
      <c r="B807" s="35"/>
      <c r="C807" s="35"/>
      <c r="D807" s="35"/>
      <c r="E807" s="35"/>
      <c r="F807" s="35"/>
      <c r="G807" s="35"/>
      <c r="H807" s="35"/>
      <c r="I807" s="35"/>
      <c r="J807" s="35"/>
      <c r="K807" s="35"/>
      <c r="L807" s="35"/>
      <c r="M807" s="35"/>
      <c r="N807" s="35"/>
      <c r="O807" s="35"/>
      <c r="P807" s="35"/>
      <c r="Q807" s="35"/>
      <c r="R807" s="35"/>
      <c r="S807" s="35"/>
      <c r="T807" s="35"/>
      <c r="U807" s="35"/>
      <c r="V807" s="35"/>
      <c r="W807" s="35"/>
      <c r="X807" s="35"/>
      <c r="Y807" s="35"/>
      <c r="Z807" s="35"/>
      <c r="AA807" s="35"/>
      <c r="AB807" s="35"/>
      <c r="AC807" s="35"/>
      <c r="AD807" s="35"/>
      <c r="AE807" s="35"/>
      <c r="AF807" s="35"/>
      <c r="AG807" s="35"/>
      <c r="AH807" s="35"/>
      <c r="AI807" s="35"/>
      <c r="AJ807" s="35"/>
      <c r="AK807" s="35"/>
      <c r="AL807" s="35"/>
      <c r="AM807" s="35"/>
      <c r="AN807" s="35"/>
      <c r="AO807" s="35"/>
      <c r="AP807" s="35"/>
      <c r="AQ807" s="35"/>
      <c r="AR807" s="35"/>
      <c r="AS807" s="35"/>
      <c r="AT807" s="35"/>
      <c r="AU807" s="35"/>
      <c r="AV807" s="35"/>
      <c r="AW807" s="35"/>
      <c r="AX807" s="35"/>
      <c r="AY807" s="35"/>
      <c r="AZ807" s="35"/>
      <c r="BA807" s="35"/>
      <c r="BB807" s="35"/>
      <c r="BC807" s="35"/>
      <c r="BD807" s="35"/>
      <c r="BE807" s="35"/>
      <c r="BF807" s="35"/>
      <c r="BG807" s="35"/>
      <c r="BH807" s="35"/>
      <c r="BI807" s="35"/>
      <c r="BJ807" s="35"/>
      <c r="BK807" s="35"/>
      <c r="BL807" s="35"/>
      <c r="BM807" s="35"/>
    </row>
    <row r="808" customFormat="false" ht="12" hidden="false" customHeight="true" outlineLevel="0" collapsed="false">
      <c r="A808" s="35"/>
      <c r="B808" s="35"/>
      <c r="C808" s="35"/>
      <c r="D808" s="35"/>
      <c r="E808" s="35"/>
      <c r="F808" s="35"/>
      <c r="G808" s="35"/>
      <c r="H808" s="35"/>
      <c r="I808" s="35"/>
      <c r="J808" s="35"/>
      <c r="K808" s="35"/>
      <c r="L808" s="35"/>
      <c r="M808" s="35"/>
      <c r="N808" s="35"/>
      <c r="O808" s="35"/>
      <c r="P808" s="35"/>
      <c r="Q808" s="35"/>
      <c r="R808" s="35"/>
      <c r="S808" s="35"/>
      <c r="T808" s="35"/>
      <c r="U808" s="35"/>
      <c r="V808" s="35"/>
      <c r="W808" s="35"/>
      <c r="X808" s="35"/>
      <c r="Y808" s="35"/>
      <c r="Z808" s="35"/>
      <c r="AA808" s="35"/>
      <c r="AB808" s="35"/>
      <c r="AC808" s="35"/>
      <c r="AD808" s="35"/>
      <c r="AE808" s="35"/>
      <c r="AF808" s="35"/>
      <c r="AG808" s="35"/>
      <c r="AH808" s="35"/>
      <c r="AI808" s="35"/>
      <c r="AJ808" s="35"/>
      <c r="AK808" s="35"/>
      <c r="AL808" s="35"/>
      <c r="AM808" s="35"/>
      <c r="AN808" s="35"/>
      <c r="AO808" s="35"/>
      <c r="AP808" s="35"/>
      <c r="AQ808" s="35"/>
      <c r="AR808" s="35"/>
      <c r="AS808" s="35"/>
      <c r="AT808" s="35"/>
      <c r="AU808" s="35"/>
      <c r="AV808" s="35"/>
      <c r="AW808" s="35"/>
      <c r="AX808" s="35"/>
      <c r="AY808" s="35"/>
      <c r="AZ808" s="35"/>
      <c r="BA808" s="35"/>
      <c r="BB808" s="35"/>
      <c r="BC808" s="35"/>
      <c r="BD808" s="35"/>
      <c r="BE808" s="35"/>
      <c r="BF808" s="35"/>
      <c r="BG808" s="35"/>
      <c r="BH808" s="35"/>
      <c r="BI808" s="35"/>
      <c r="BJ808" s="35"/>
      <c r="BK808" s="35"/>
      <c r="BL808" s="35"/>
      <c r="BM808" s="35"/>
    </row>
    <row r="809" customFormat="false" ht="12" hidden="false" customHeight="true" outlineLevel="0" collapsed="false">
      <c r="A809" s="35"/>
      <c r="B809" s="35"/>
      <c r="C809" s="35"/>
      <c r="D809" s="35"/>
      <c r="E809" s="35"/>
      <c r="F809" s="35"/>
      <c r="G809" s="35"/>
      <c r="H809" s="35"/>
      <c r="I809" s="35"/>
      <c r="J809" s="35"/>
      <c r="K809" s="35"/>
      <c r="L809" s="35"/>
      <c r="M809" s="35"/>
      <c r="N809" s="35"/>
      <c r="O809" s="35"/>
      <c r="P809" s="35"/>
      <c r="Q809" s="35"/>
      <c r="R809" s="35"/>
      <c r="S809" s="35"/>
      <c r="T809" s="35"/>
      <c r="U809" s="35"/>
      <c r="V809" s="35"/>
      <c r="W809" s="35"/>
      <c r="X809" s="35"/>
      <c r="Y809" s="35"/>
      <c r="Z809" s="35"/>
      <c r="AA809" s="35"/>
      <c r="AB809" s="35"/>
      <c r="AC809" s="35"/>
      <c r="AD809" s="35"/>
      <c r="AE809" s="35"/>
      <c r="AF809" s="35"/>
      <c r="AG809" s="35"/>
      <c r="AH809" s="35"/>
      <c r="AI809" s="35"/>
      <c r="AJ809" s="35"/>
      <c r="AK809" s="35"/>
      <c r="AL809" s="35"/>
      <c r="AM809" s="35"/>
      <c r="AN809" s="35"/>
      <c r="AO809" s="35"/>
      <c r="AP809" s="35"/>
      <c r="AQ809" s="35"/>
      <c r="AR809" s="35"/>
      <c r="AS809" s="35"/>
      <c r="AT809" s="35"/>
      <c r="AU809" s="35"/>
      <c r="AV809" s="35"/>
      <c r="AW809" s="35"/>
      <c r="AX809" s="35"/>
      <c r="AY809" s="35"/>
      <c r="AZ809" s="35"/>
      <c r="BA809" s="35"/>
      <c r="BB809" s="35"/>
      <c r="BC809" s="35"/>
      <c r="BD809" s="35"/>
      <c r="BE809" s="35"/>
      <c r="BF809" s="35"/>
      <c r="BG809" s="35"/>
      <c r="BH809" s="35"/>
      <c r="BI809" s="35"/>
      <c r="BJ809" s="35"/>
      <c r="BK809" s="35"/>
      <c r="BL809" s="35"/>
      <c r="BM809" s="35"/>
    </row>
    <row r="810" customFormat="false" ht="12" hidden="false" customHeight="true" outlineLevel="0" collapsed="false">
      <c r="A810" s="35"/>
      <c r="B810" s="35"/>
      <c r="C810" s="35"/>
      <c r="D810" s="35"/>
      <c r="E810" s="35"/>
      <c r="F810" s="35"/>
      <c r="G810" s="35"/>
      <c r="H810" s="35"/>
      <c r="I810" s="35"/>
      <c r="J810" s="35"/>
      <c r="K810" s="35"/>
      <c r="L810" s="35"/>
      <c r="M810" s="35"/>
      <c r="N810" s="35"/>
      <c r="O810" s="35"/>
      <c r="P810" s="35"/>
      <c r="Q810" s="35"/>
      <c r="R810" s="35"/>
      <c r="S810" s="35"/>
      <c r="T810" s="35"/>
      <c r="U810" s="35"/>
      <c r="V810" s="35"/>
      <c r="W810" s="35"/>
      <c r="X810" s="35"/>
      <c r="Y810" s="35"/>
      <c r="Z810" s="35"/>
      <c r="AA810" s="35"/>
      <c r="AB810" s="35"/>
      <c r="AC810" s="35"/>
      <c r="AD810" s="35"/>
      <c r="AE810" s="35"/>
      <c r="AF810" s="35"/>
      <c r="AG810" s="35"/>
      <c r="AH810" s="35"/>
      <c r="AI810" s="35"/>
      <c r="AJ810" s="35"/>
      <c r="AK810" s="35"/>
      <c r="AL810" s="35"/>
      <c r="AM810" s="35"/>
      <c r="AN810" s="35"/>
      <c r="AO810" s="35"/>
      <c r="AP810" s="35"/>
      <c r="AQ810" s="35"/>
      <c r="AR810" s="35"/>
      <c r="AS810" s="35"/>
      <c r="AT810" s="35"/>
      <c r="AU810" s="35"/>
      <c r="AV810" s="35"/>
      <c r="AW810" s="35"/>
      <c r="AX810" s="35"/>
      <c r="AY810" s="35"/>
      <c r="AZ810" s="35"/>
      <c r="BA810" s="35"/>
      <c r="BB810" s="35"/>
      <c r="BC810" s="35"/>
      <c r="BD810" s="35"/>
      <c r="BE810" s="35"/>
      <c r="BF810" s="35"/>
      <c r="BG810" s="35"/>
      <c r="BH810" s="35"/>
      <c r="BI810" s="35"/>
      <c r="BJ810" s="35"/>
      <c r="BK810" s="35"/>
      <c r="BL810" s="35"/>
      <c r="BM810" s="35"/>
    </row>
    <row r="811" customFormat="false" ht="12" hidden="false" customHeight="true" outlineLevel="0" collapsed="false">
      <c r="A811" s="35"/>
      <c r="B811" s="35"/>
      <c r="C811" s="35"/>
      <c r="D811" s="35"/>
      <c r="E811" s="35"/>
      <c r="F811" s="35"/>
      <c r="G811" s="35"/>
      <c r="H811" s="35"/>
      <c r="I811" s="35"/>
      <c r="J811" s="35"/>
      <c r="K811" s="35"/>
      <c r="L811" s="35"/>
      <c r="M811" s="35"/>
      <c r="N811" s="35"/>
      <c r="O811" s="35"/>
      <c r="P811" s="35"/>
      <c r="Q811" s="35"/>
      <c r="R811" s="35"/>
      <c r="S811" s="35"/>
      <c r="T811" s="35"/>
      <c r="U811" s="35"/>
      <c r="V811" s="35"/>
      <c r="W811" s="35"/>
      <c r="X811" s="35"/>
      <c r="Y811" s="35"/>
      <c r="Z811" s="35"/>
      <c r="AA811" s="35"/>
      <c r="AB811" s="35"/>
      <c r="AC811" s="35"/>
      <c r="AD811" s="35"/>
      <c r="AE811" s="35"/>
      <c r="AF811" s="35"/>
      <c r="AG811" s="35"/>
      <c r="AH811" s="35"/>
      <c r="AI811" s="35"/>
      <c r="AJ811" s="35"/>
      <c r="AK811" s="35"/>
      <c r="AL811" s="35"/>
      <c r="AM811" s="35"/>
      <c r="AN811" s="35"/>
      <c r="AO811" s="35"/>
      <c r="AP811" s="35"/>
      <c r="AQ811" s="35"/>
      <c r="AR811" s="35"/>
      <c r="AS811" s="35"/>
      <c r="AT811" s="35"/>
      <c r="AU811" s="35"/>
      <c r="AV811" s="35"/>
      <c r="AW811" s="35"/>
      <c r="AX811" s="35"/>
      <c r="AY811" s="35"/>
      <c r="AZ811" s="35"/>
      <c r="BA811" s="35"/>
      <c r="BB811" s="35"/>
      <c r="BC811" s="35"/>
      <c r="BD811" s="35"/>
      <c r="BE811" s="35"/>
      <c r="BF811" s="35"/>
      <c r="BG811" s="35"/>
      <c r="BH811" s="35"/>
      <c r="BI811" s="35"/>
      <c r="BJ811" s="35"/>
      <c r="BK811" s="35"/>
      <c r="BL811" s="35"/>
      <c r="BM811" s="35"/>
    </row>
    <row r="812" customFormat="false" ht="12" hidden="false" customHeight="true" outlineLevel="0" collapsed="false">
      <c r="A812" s="35"/>
      <c r="B812" s="35"/>
      <c r="C812" s="35"/>
      <c r="D812" s="35"/>
      <c r="E812" s="35"/>
      <c r="F812" s="35"/>
      <c r="G812" s="35"/>
      <c r="H812" s="35"/>
      <c r="I812" s="35"/>
      <c r="J812" s="35"/>
      <c r="K812" s="35"/>
      <c r="L812" s="35"/>
      <c r="M812" s="35"/>
      <c r="N812" s="35"/>
      <c r="O812" s="35"/>
      <c r="P812" s="35"/>
      <c r="Q812" s="35"/>
      <c r="R812" s="35"/>
      <c r="S812" s="35"/>
      <c r="T812" s="35"/>
      <c r="U812" s="35"/>
      <c r="V812" s="35"/>
      <c r="W812" s="35"/>
      <c r="X812" s="35"/>
      <c r="Y812" s="35"/>
      <c r="Z812" s="35"/>
      <c r="AA812" s="35"/>
      <c r="AB812" s="35"/>
      <c r="AC812" s="35"/>
      <c r="AD812" s="35"/>
      <c r="AE812" s="35"/>
      <c r="AF812" s="35"/>
      <c r="AG812" s="35"/>
      <c r="AH812" s="35"/>
      <c r="AI812" s="35"/>
      <c r="AJ812" s="35"/>
      <c r="AK812" s="35"/>
      <c r="AL812" s="35"/>
      <c r="AM812" s="35"/>
      <c r="AN812" s="35"/>
      <c r="AO812" s="35"/>
      <c r="AP812" s="35"/>
      <c r="AQ812" s="35"/>
      <c r="AR812" s="35"/>
      <c r="AS812" s="35"/>
      <c r="AT812" s="35"/>
      <c r="AU812" s="35"/>
      <c r="AV812" s="35"/>
      <c r="AW812" s="35"/>
      <c r="AX812" s="35"/>
      <c r="AY812" s="35"/>
      <c r="AZ812" s="35"/>
      <c r="BA812" s="35"/>
      <c r="BB812" s="35"/>
      <c r="BC812" s="35"/>
      <c r="BD812" s="35"/>
      <c r="BE812" s="35"/>
      <c r="BF812" s="35"/>
      <c r="BG812" s="35"/>
      <c r="BH812" s="35"/>
      <c r="BI812" s="35"/>
      <c r="BJ812" s="35"/>
      <c r="BK812" s="35"/>
      <c r="BL812" s="35"/>
      <c r="BM812" s="35"/>
    </row>
    <row r="813" customFormat="false" ht="12" hidden="false" customHeight="true" outlineLevel="0" collapsed="false">
      <c r="A813" s="35"/>
      <c r="B813" s="35"/>
      <c r="C813" s="35"/>
      <c r="D813" s="35"/>
      <c r="E813" s="35"/>
      <c r="F813" s="35"/>
      <c r="G813" s="35"/>
      <c r="H813" s="35"/>
      <c r="I813" s="35"/>
      <c r="J813" s="35"/>
      <c r="K813" s="35"/>
      <c r="L813" s="35"/>
      <c r="M813" s="35"/>
      <c r="N813" s="35"/>
      <c r="O813" s="35"/>
      <c r="P813" s="35"/>
      <c r="Q813" s="35"/>
      <c r="R813" s="35"/>
      <c r="S813" s="35"/>
      <c r="T813" s="35"/>
      <c r="U813" s="35"/>
      <c r="V813" s="35"/>
      <c r="W813" s="35"/>
      <c r="X813" s="35"/>
      <c r="Y813" s="35"/>
      <c r="Z813" s="35"/>
      <c r="AA813" s="35"/>
      <c r="AB813" s="35"/>
      <c r="AC813" s="35"/>
      <c r="AD813" s="35"/>
      <c r="AE813" s="35"/>
      <c r="AF813" s="35"/>
      <c r="AG813" s="35"/>
      <c r="AH813" s="35"/>
      <c r="AI813" s="35"/>
      <c r="AJ813" s="35"/>
      <c r="AK813" s="35"/>
      <c r="AL813" s="35"/>
      <c r="AM813" s="35"/>
      <c r="AN813" s="35"/>
      <c r="AO813" s="35"/>
      <c r="AP813" s="35"/>
      <c r="AQ813" s="35"/>
      <c r="AR813" s="35"/>
      <c r="AS813" s="35"/>
      <c r="AT813" s="35"/>
      <c r="AU813" s="35"/>
      <c r="AV813" s="35"/>
      <c r="AW813" s="35"/>
      <c r="AX813" s="35"/>
      <c r="AY813" s="35"/>
      <c r="AZ813" s="35"/>
      <c r="BA813" s="35"/>
      <c r="BB813" s="35"/>
      <c r="BC813" s="35"/>
      <c r="BD813" s="35"/>
      <c r="BE813" s="35"/>
      <c r="BF813" s="35"/>
      <c r="BG813" s="35"/>
      <c r="BH813" s="35"/>
      <c r="BI813" s="35"/>
      <c r="BJ813" s="35"/>
      <c r="BK813" s="35"/>
      <c r="BL813" s="35"/>
      <c r="BM813" s="35"/>
    </row>
    <row r="814" customFormat="false" ht="12" hidden="false" customHeight="true" outlineLevel="0" collapsed="false">
      <c r="A814" s="35"/>
      <c r="B814" s="35"/>
      <c r="C814" s="35"/>
      <c r="D814" s="35"/>
      <c r="E814" s="35"/>
      <c r="F814" s="35"/>
      <c r="G814" s="35"/>
      <c r="H814" s="35"/>
      <c r="I814" s="35"/>
      <c r="J814" s="35"/>
      <c r="K814" s="35"/>
      <c r="L814" s="35"/>
      <c r="M814" s="35"/>
      <c r="N814" s="35"/>
      <c r="O814" s="35"/>
      <c r="P814" s="35"/>
      <c r="Q814" s="35"/>
      <c r="R814" s="35"/>
      <c r="S814" s="35"/>
      <c r="T814" s="35"/>
      <c r="U814" s="35"/>
      <c r="V814" s="35"/>
      <c r="W814" s="35"/>
      <c r="X814" s="35"/>
      <c r="Y814" s="35"/>
      <c r="Z814" s="35"/>
      <c r="AA814" s="35"/>
      <c r="AB814" s="35"/>
      <c r="AC814" s="35"/>
      <c r="AD814" s="35"/>
      <c r="AE814" s="35"/>
      <c r="AF814" s="35"/>
      <c r="AG814" s="35"/>
      <c r="AH814" s="35"/>
      <c r="AI814" s="35"/>
      <c r="AJ814" s="35"/>
      <c r="AK814" s="35"/>
      <c r="AL814" s="35"/>
      <c r="AM814" s="35"/>
      <c r="AN814" s="35"/>
      <c r="AO814" s="35"/>
      <c r="AP814" s="35"/>
      <c r="AQ814" s="35"/>
      <c r="AR814" s="35"/>
      <c r="AS814" s="35"/>
      <c r="AT814" s="35"/>
      <c r="AU814" s="35"/>
      <c r="AV814" s="35"/>
      <c r="AW814" s="35"/>
      <c r="AX814" s="35"/>
      <c r="AY814" s="35"/>
      <c r="AZ814" s="35"/>
      <c r="BA814" s="35"/>
      <c r="BB814" s="35"/>
      <c r="BC814" s="35"/>
      <c r="BD814" s="35"/>
      <c r="BE814" s="35"/>
      <c r="BF814" s="35"/>
      <c r="BG814" s="35"/>
      <c r="BH814" s="35"/>
      <c r="BI814" s="35"/>
      <c r="BJ814" s="35"/>
      <c r="BK814" s="35"/>
      <c r="BL814" s="35"/>
      <c r="BM814" s="35"/>
    </row>
    <row r="815" customFormat="false" ht="12" hidden="false" customHeight="true" outlineLevel="0" collapsed="false">
      <c r="A815" s="35"/>
      <c r="B815" s="35"/>
      <c r="C815" s="35"/>
      <c r="D815" s="35"/>
      <c r="E815" s="35"/>
      <c r="F815" s="35"/>
      <c r="G815" s="35"/>
      <c r="H815" s="35"/>
      <c r="I815" s="35"/>
      <c r="J815" s="35"/>
      <c r="K815" s="35"/>
      <c r="L815" s="35"/>
      <c r="M815" s="35"/>
      <c r="N815" s="35"/>
      <c r="O815" s="35"/>
      <c r="P815" s="35"/>
      <c r="Q815" s="35"/>
      <c r="R815" s="35"/>
      <c r="S815" s="35"/>
      <c r="T815" s="35"/>
      <c r="U815" s="35"/>
      <c r="V815" s="35"/>
      <c r="W815" s="35"/>
      <c r="X815" s="35"/>
      <c r="Y815" s="35"/>
      <c r="Z815" s="35"/>
      <c r="AA815" s="35"/>
      <c r="AB815" s="35"/>
      <c r="AC815" s="35"/>
      <c r="AD815" s="35"/>
      <c r="AE815" s="35"/>
      <c r="AF815" s="35"/>
      <c r="AG815" s="35"/>
      <c r="AH815" s="35"/>
      <c r="AI815" s="35"/>
      <c r="AJ815" s="35"/>
      <c r="AK815" s="35"/>
      <c r="AL815" s="35"/>
      <c r="AM815" s="35"/>
      <c r="AN815" s="35"/>
      <c r="AO815" s="35"/>
      <c r="AP815" s="35"/>
      <c r="AQ815" s="35"/>
      <c r="AR815" s="35"/>
      <c r="AS815" s="35"/>
      <c r="AT815" s="35"/>
      <c r="AU815" s="35"/>
      <c r="AV815" s="35"/>
      <c r="AW815" s="35"/>
      <c r="AX815" s="35"/>
      <c r="AY815" s="35"/>
      <c r="AZ815" s="35"/>
      <c r="BA815" s="35"/>
      <c r="BB815" s="35"/>
      <c r="BC815" s="35"/>
      <c r="BD815" s="35"/>
      <c r="BE815" s="35"/>
      <c r="BF815" s="35"/>
      <c r="BG815" s="35"/>
      <c r="BH815" s="35"/>
      <c r="BI815" s="35"/>
      <c r="BJ815" s="35"/>
      <c r="BK815" s="35"/>
      <c r="BL815" s="35"/>
      <c r="BM815" s="35"/>
    </row>
    <row r="816" customFormat="false" ht="12" hidden="false" customHeight="true" outlineLevel="0" collapsed="false">
      <c r="A816" s="35"/>
      <c r="B816" s="35"/>
      <c r="C816" s="35"/>
      <c r="D816" s="35"/>
      <c r="E816" s="35"/>
      <c r="F816" s="35"/>
      <c r="G816" s="35"/>
      <c r="H816" s="35"/>
      <c r="I816" s="35"/>
      <c r="J816" s="35"/>
      <c r="K816" s="35"/>
      <c r="L816" s="35"/>
      <c r="M816" s="35"/>
      <c r="N816" s="35"/>
      <c r="O816" s="35"/>
      <c r="P816" s="35"/>
      <c r="Q816" s="35"/>
      <c r="R816" s="35"/>
      <c r="S816" s="35"/>
      <c r="T816" s="35"/>
      <c r="U816" s="35"/>
      <c r="V816" s="35"/>
      <c r="W816" s="35"/>
      <c r="X816" s="35"/>
      <c r="Y816" s="35"/>
      <c r="Z816" s="35"/>
      <c r="AA816" s="35"/>
      <c r="AB816" s="35"/>
      <c r="AC816" s="35"/>
      <c r="AD816" s="35"/>
      <c r="AE816" s="35"/>
      <c r="AF816" s="35"/>
      <c r="AG816" s="35"/>
      <c r="AH816" s="35"/>
      <c r="AI816" s="35"/>
      <c r="AJ816" s="35"/>
      <c r="AK816" s="35"/>
      <c r="AL816" s="35"/>
      <c r="AM816" s="35"/>
      <c r="AN816" s="35"/>
      <c r="AO816" s="35"/>
      <c r="AP816" s="35"/>
      <c r="AQ816" s="35"/>
      <c r="AR816" s="35"/>
      <c r="AS816" s="35"/>
      <c r="AT816" s="35"/>
      <c r="AU816" s="35"/>
      <c r="AV816" s="35"/>
      <c r="AW816" s="35"/>
      <c r="AX816" s="35"/>
      <c r="AY816" s="35"/>
      <c r="AZ816" s="35"/>
      <c r="BA816" s="35"/>
      <c r="BB816" s="35"/>
      <c r="BC816" s="35"/>
      <c r="BD816" s="35"/>
      <c r="BE816" s="35"/>
      <c r="BF816" s="35"/>
      <c r="BG816" s="35"/>
      <c r="BH816" s="35"/>
      <c r="BI816" s="35"/>
      <c r="BJ816" s="35"/>
      <c r="BK816" s="35"/>
      <c r="BL816" s="35"/>
      <c r="BM816" s="35"/>
    </row>
    <row r="817" customFormat="false" ht="12" hidden="false" customHeight="true" outlineLevel="0" collapsed="false">
      <c r="A817" s="35"/>
      <c r="B817" s="35"/>
      <c r="C817" s="35"/>
      <c r="D817" s="35"/>
      <c r="E817" s="35"/>
      <c r="F817" s="35"/>
      <c r="G817" s="35"/>
      <c r="H817" s="35"/>
      <c r="I817" s="35"/>
      <c r="J817" s="35"/>
      <c r="K817" s="35"/>
      <c r="L817" s="35"/>
      <c r="M817" s="35"/>
      <c r="N817" s="35"/>
      <c r="O817" s="35"/>
      <c r="P817" s="35"/>
      <c r="Q817" s="35"/>
      <c r="R817" s="35"/>
      <c r="S817" s="35"/>
      <c r="T817" s="35"/>
      <c r="U817" s="35"/>
      <c r="V817" s="35"/>
      <c r="W817" s="35"/>
      <c r="X817" s="35"/>
      <c r="Y817" s="35"/>
      <c r="Z817" s="35"/>
      <c r="AA817" s="35"/>
      <c r="AB817" s="35"/>
      <c r="AC817" s="35"/>
      <c r="AD817" s="35"/>
      <c r="AE817" s="35"/>
      <c r="AF817" s="35"/>
      <c r="AG817" s="35"/>
      <c r="AH817" s="35"/>
      <c r="AI817" s="35"/>
      <c r="AJ817" s="35"/>
      <c r="AK817" s="35"/>
      <c r="AL817" s="35"/>
      <c r="AM817" s="35"/>
      <c r="AN817" s="35"/>
      <c r="AO817" s="35"/>
      <c r="AP817" s="35"/>
      <c r="AQ817" s="35"/>
      <c r="AR817" s="35"/>
      <c r="AS817" s="35"/>
      <c r="AT817" s="35"/>
      <c r="AU817" s="35"/>
      <c r="AV817" s="35"/>
      <c r="AW817" s="35"/>
      <c r="AX817" s="35"/>
      <c r="AY817" s="35"/>
      <c r="AZ817" s="35"/>
      <c r="BA817" s="35"/>
      <c r="BB817" s="35"/>
      <c r="BC817" s="35"/>
      <c r="BD817" s="35"/>
      <c r="BE817" s="35"/>
      <c r="BF817" s="35"/>
      <c r="BG817" s="35"/>
      <c r="BH817" s="35"/>
      <c r="BI817" s="35"/>
      <c r="BJ817" s="35"/>
      <c r="BK817" s="35"/>
      <c r="BL817" s="35"/>
      <c r="BM817" s="35"/>
    </row>
    <row r="818" customFormat="false" ht="12" hidden="false" customHeight="true" outlineLevel="0" collapsed="false">
      <c r="A818" s="35"/>
      <c r="B818" s="35"/>
      <c r="C818" s="35"/>
      <c r="D818" s="35"/>
      <c r="E818" s="35"/>
      <c r="F818" s="35"/>
      <c r="G818" s="35"/>
      <c r="H818" s="35"/>
      <c r="I818" s="35"/>
      <c r="J818" s="35"/>
      <c r="K818" s="35"/>
      <c r="L818" s="35"/>
      <c r="M818" s="35"/>
      <c r="N818" s="35"/>
      <c r="O818" s="35"/>
      <c r="P818" s="35"/>
      <c r="Q818" s="35"/>
      <c r="R818" s="35"/>
      <c r="S818" s="35"/>
      <c r="T818" s="35"/>
      <c r="U818" s="35"/>
      <c r="V818" s="35"/>
      <c r="W818" s="35"/>
      <c r="X818" s="35"/>
      <c r="Y818" s="35"/>
      <c r="Z818" s="35"/>
      <c r="AA818" s="35"/>
      <c r="AB818" s="35"/>
      <c r="AC818" s="35"/>
      <c r="AD818" s="35"/>
      <c r="AE818" s="35"/>
      <c r="AF818" s="35"/>
      <c r="AG818" s="35"/>
      <c r="AH818" s="35"/>
      <c r="AI818" s="35"/>
      <c r="AJ818" s="35"/>
      <c r="AK818" s="35"/>
      <c r="AL818" s="35"/>
      <c r="AM818" s="35"/>
      <c r="AN818" s="35"/>
      <c r="AO818" s="35"/>
      <c r="AP818" s="35"/>
      <c r="AQ818" s="35"/>
      <c r="AR818" s="35"/>
      <c r="AS818" s="35"/>
      <c r="AT818" s="35"/>
      <c r="AU818" s="35"/>
      <c r="AV818" s="35"/>
      <c r="AW818" s="35"/>
      <c r="AX818" s="35"/>
      <c r="AY818" s="35"/>
      <c r="AZ818" s="35"/>
      <c r="BA818" s="35"/>
      <c r="BB818" s="35"/>
      <c r="BC818" s="35"/>
      <c r="BD818" s="35"/>
      <c r="BE818" s="35"/>
      <c r="BF818" s="35"/>
      <c r="BG818" s="35"/>
      <c r="BH818" s="35"/>
      <c r="BI818" s="35"/>
      <c r="BJ818" s="35"/>
      <c r="BK818" s="35"/>
      <c r="BL818" s="35"/>
      <c r="BM818" s="35"/>
    </row>
    <row r="819" customFormat="false" ht="12" hidden="false" customHeight="true" outlineLevel="0" collapsed="false">
      <c r="A819" s="35"/>
      <c r="B819" s="35"/>
      <c r="C819" s="35"/>
      <c r="D819" s="35"/>
      <c r="E819" s="35"/>
      <c r="F819" s="35"/>
      <c r="G819" s="35"/>
      <c r="H819" s="35"/>
      <c r="I819" s="35"/>
      <c r="J819" s="35"/>
      <c r="K819" s="35"/>
      <c r="L819" s="35"/>
      <c r="M819" s="35"/>
      <c r="N819" s="35"/>
      <c r="O819" s="35"/>
      <c r="P819" s="35"/>
      <c r="Q819" s="35"/>
      <c r="R819" s="35"/>
      <c r="S819" s="35"/>
      <c r="T819" s="35"/>
      <c r="U819" s="35"/>
      <c r="V819" s="35"/>
      <c r="W819" s="35"/>
      <c r="X819" s="35"/>
      <c r="Y819" s="35"/>
      <c r="Z819" s="35"/>
      <c r="AA819" s="35"/>
      <c r="AB819" s="35"/>
      <c r="AC819" s="35"/>
      <c r="AD819" s="35"/>
      <c r="AE819" s="35"/>
      <c r="AF819" s="35"/>
      <c r="AG819" s="35"/>
      <c r="AH819" s="35"/>
      <c r="AI819" s="35"/>
      <c r="AJ819" s="35"/>
      <c r="AK819" s="35"/>
      <c r="AL819" s="35"/>
      <c r="AM819" s="35"/>
      <c r="AN819" s="35"/>
      <c r="AO819" s="35"/>
      <c r="AP819" s="35"/>
      <c r="AQ819" s="35"/>
      <c r="AR819" s="35"/>
      <c r="AS819" s="35"/>
      <c r="AT819" s="35"/>
      <c r="AU819" s="35"/>
      <c r="AV819" s="35"/>
      <c r="AW819" s="35"/>
      <c r="AX819" s="35"/>
      <c r="AY819" s="35"/>
      <c r="AZ819" s="35"/>
      <c r="BA819" s="35"/>
      <c r="BB819" s="35"/>
      <c r="BC819" s="35"/>
      <c r="BD819" s="35"/>
      <c r="BE819" s="35"/>
      <c r="BF819" s="35"/>
      <c r="BG819" s="35"/>
      <c r="BH819" s="35"/>
      <c r="BI819" s="35"/>
      <c r="BJ819" s="35"/>
      <c r="BK819" s="35"/>
      <c r="BL819" s="35"/>
      <c r="BM819" s="35"/>
    </row>
    <row r="820" customFormat="false" ht="12" hidden="false" customHeight="true" outlineLevel="0" collapsed="false">
      <c r="A820" s="35"/>
      <c r="B820" s="35"/>
      <c r="C820" s="35"/>
      <c r="D820" s="35"/>
      <c r="E820" s="35"/>
      <c r="F820" s="35"/>
      <c r="G820" s="35"/>
      <c r="H820" s="35"/>
      <c r="I820" s="35"/>
      <c r="J820" s="35"/>
      <c r="K820" s="35"/>
      <c r="L820" s="35"/>
      <c r="M820" s="35"/>
      <c r="N820" s="35"/>
      <c r="O820" s="35"/>
      <c r="P820" s="35"/>
      <c r="Q820" s="35"/>
      <c r="R820" s="35"/>
      <c r="S820" s="35"/>
      <c r="T820" s="35"/>
      <c r="U820" s="35"/>
      <c r="V820" s="35"/>
      <c r="W820" s="35"/>
      <c r="X820" s="35"/>
      <c r="Y820" s="35"/>
      <c r="Z820" s="35"/>
      <c r="AA820" s="35"/>
      <c r="AB820" s="35"/>
      <c r="AC820" s="35"/>
      <c r="AD820" s="35"/>
      <c r="AE820" s="35"/>
      <c r="AF820" s="35"/>
      <c r="AG820" s="35"/>
      <c r="AH820" s="35"/>
      <c r="AI820" s="35"/>
      <c r="AJ820" s="35"/>
      <c r="AK820" s="35"/>
      <c r="AL820" s="35"/>
      <c r="AM820" s="35"/>
      <c r="AN820" s="35"/>
      <c r="AO820" s="35"/>
      <c r="AP820" s="35"/>
      <c r="AQ820" s="35"/>
      <c r="AR820" s="35"/>
      <c r="AS820" s="35"/>
      <c r="AT820" s="35"/>
      <c r="AU820" s="35"/>
      <c r="AV820" s="35"/>
      <c r="AW820" s="35"/>
      <c r="AX820" s="35"/>
      <c r="AY820" s="35"/>
      <c r="AZ820" s="35"/>
      <c r="BA820" s="35"/>
      <c r="BB820" s="35"/>
      <c r="BC820" s="35"/>
      <c r="BD820" s="35"/>
      <c r="BE820" s="35"/>
      <c r="BF820" s="35"/>
      <c r="BG820" s="35"/>
      <c r="BH820" s="35"/>
      <c r="BI820" s="35"/>
      <c r="BJ820" s="35"/>
      <c r="BK820" s="35"/>
      <c r="BL820" s="35"/>
      <c r="BM820" s="35"/>
    </row>
    <row r="821" customFormat="false" ht="12" hidden="false" customHeight="true" outlineLevel="0" collapsed="false">
      <c r="A821" s="35"/>
      <c r="B821" s="35"/>
      <c r="C821" s="35"/>
      <c r="D821" s="35"/>
      <c r="E821" s="35"/>
      <c r="F821" s="35"/>
      <c r="G821" s="35"/>
      <c r="H821" s="35"/>
      <c r="I821" s="35"/>
      <c r="J821" s="35"/>
      <c r="K821" s="35"/>
      <c r="L821" s="35"/>
      <c r="M821" s="35"/>
      <c r="N821" s="35"/>
      <c r="O821" s="35"/>
      <c r="P821" s="35"/>
      <c r="Q821" s="35"/>
      <c r="R821" s="35"/>
      <c r="S821" s="35"/>
      <c r="T821" s="35"/>
      <c r="U821" s="35"/>
      <c r="V821" s="35"/>
      <c r="W821" s="35"/>
      <c r="X821" s="35"/>
      <c r="Y821" s="35"/>
      <c r="Z821" s="35"/>
      <c r="AA821" s="35"/>
      <c r="AB821" s="35"/>
      <c r="AC821" s="35"/>
      <c r="AD821" s="35"/>
      <c r="AE821" s="35"/>
      <c r="AF821" s="35"/>
      <c r="AG821" s="35"/>
      <c r="AH821" s="35"/>
      <c r="AI821" s="35"/>
      <c r="AJ821" s="35"/>
      <c r="AK821" s="35"/>
      <c r="AL821" s="35"/>
      <c r="AM821" s="35"/>
      <c r="AN821" s="35"/>
      <c r="AO821" s="35"/>
      <c r="AP821" s="35"/>
      <c r="AQ821" s="35"/>
      <c r="AR821" s="35"/>
      <c r="AS821" s="35"/>
      <c r="AT821" s="35"/>
      <c r="AU821" s="35"/>
      <c r="AV821" s="35"/>
      <c r="AW821" s="35"/>
      <c r="AX821" s="35"/>
      <c r="AY821" s="35"/>
      <c r="AZ821" s="35"/>
      <c r="BA821" s="35"/>
      <c r="BB821" s="35"/>
      <c r="BC821" s="35"/>
      <c r="BD821" s="35"/>
      <c r="BE821" s="35"/>
      <c r="BF821" s="35"/>
      <c r="BG821" s="35"/>
      <c r="BH821" s="35"/>
      <c r="BI821" s="35"/>
      <c r="BJ821" s="35"/>
      <c r="BK821" s="35"/>
      <c r="BL821" s="35"/>
      <c r="BM821" s="35"/>
    </row>
    <row r="822" customFormat="false" ht="12" hidden="false" customHeight="true" outlineLevel="0" collapsed="false">
      <c r="A822" s="35"/>
      <c r="B822" s="35"/>
      <c r="C822" s="35"/>
      <c r="D822" s="35"/>
      <c r="E822" s="35"/>
      <c r="F822" s="35"/>
      <c r="G822" s="35"/>
      <c r="H822" s="35"/>
      <c r="I822" s="35"/>
      <c r="J822" s="35"/>
      <c r="K822" s="35"/>
      <c r="L822" s="35"/>
      <c r="M822" s="35"/>
      <c r="N822" s="35"/>
      <c r="O822" s="35"/>
      <c r="P822" s="35"/>
      <c r="Q822" s="35"/>
      <c r="R822" s="35"/>
      <c r="S822" s="35"/>
      <c r="T822" s="35"/>
      <c r="U822" s="35"/>
      <c r="V822" s="35"/>
      <c r="W822" s="35"/>
      <c r="X822" s="35"/>
      <c r="Y822" s="35"/>
      <c r="Z822" s="35"/>
      <c r="AA822" s="35"/>
      <c r="AB822" s="35"/>
      <c r="AC822" s="35"/>
      <c r="AD822" s="35"/>
      <c r="AE822" s="35"/>
      <c r="AF822" s="35"/>
      <c r="AG822" s="35"/>
      <c r="AH822" s="35"/>
      <c r="AI822" s="35"/>
      <c r="AJ822" s="35"/>
      <c r="AK822" s="35"/>
      <c r="AL822" s="35"/>
      <c r="AM822" s="35"/>
      <c r="AN822" s="35"/>
      <c r="AO822" s="35"/>
      <c r="AP822" s="35"/>
      <c r="AQ822" s="35"/>
      <c r="AR822" s="35"/>
      <c r="AS822" s="35"/>
      <c r="AT822" s="35"/>
      <c r="AU822" s="35"/>
      <c r="AV822" s="35"/>
      <c r="AW822" s="35"/>
      <c r="AX822" s="35"/>
      <c r="AY822" s="35"/>
      <c r="AZ822" s="35"/>
      <c r="BA822" s="35"/>
      <c r="BB822" s="35"/>
      <c r="BC822" s="35"/>
      <c r="BD822" s="35"/>
      <c r="BE822" s="35"/>
      <c r="BF822" s="35"/>
      <c r="BG822" s="35"/>
      <c r="BH822" s="35"/>
      <c r="BI822" s="35"/>
      <c r="BJ822" s="35"/>
      <c r="BK822" s="35"/>
      <c r="BL822" s="35"/>
      <c r="BM822" s="35"/>
    </row>
    <row r="823" customFormat="false" ht="12" hidden="false" customHeight="true" outlineLevel="0" collapsed="false">
      <c r="A823" s="35"/>
      <c r="B823" s="35"/>
      <c r="C823" s="35"/>
      <c r="D823" s="35"/>
      <c r="E823" s="35"/>
      <c r="F823" s="35"/>
      <c r="G823" s="35"/>
      <c r="H823" s="35"/>
      <c r="I823" s="35"/>
      <c r="J823" s="35"/>
      <c r="K823" s="35"/>
      <c r="L823" s="35"/>
      <c r="M823" s="35"/>
      <c r="N823" s="35"/>
      <c r="O823" s="35"/>
      <c r="P823" s="35"/>
      <c r="Q823" s="35"/>
      <c r="R823" s="35"/>
      <c r="S823" s="35"/>
      <c r="T823" s="35"/>
      <c r="U823" s="35"/>
      <c r="V823" s="35"/>
      <c r="W823" s="35"/>
      <c r="X823" s="35"/>
      <c r="Y823" s="35"/>
      <c r="Z823" s="35"/>
      <c r="AA823" s="35"/>
      <c r="AB823" s="35"/>
      <c r="AC823" s="35"/>
      <c r="AD823" s="35"/>
      <c r="AE823" s="35"/>
      <c r="AF823" s="35"/>
      <c r="AG823" s="35"/>
      <c r="AH823" s="35"/>
      <c r="AI823" s="35"/>
      <c r="AJ823" s="35"/>
      <c r="AK823" s="35"/>
      <c r="AL823" s="35"/>
      <c r="AM823" s="35"/>
      <c r="AN823" s="35"/>
      <c r="AO823" s="35"/>
      <c r="AP823" s="35"/>
      <c r="AQ823" s="35"/>
      <c r="AR823" s="35"/>
      <c r="AS823" s="35"/>
      <c r="AT823" s="35"/>
      <c r="AU823" s="35"/>
      <c r="AV823" s="35"/>
      <c r="AW823" s="35"/>
      <c r="AX823" s="35"/>
      <c r="AY823" s="35"/>
      <c r="AZ823" s="35"/>
      <c r="BA823" s="35"/>
      <c r="BB823" s="35"/>
      <c r="BC823" s="35"/>
      <c r="BD823" s="35"/>
      <c r="BE823" s="35"/>
      <c r="BF823" s="35"/>
      <c r="BG823" s="35"/>
      <c r="BH823" s="35"/>
      <c r="BI823" s="35"/>
      <c r="BJ823" s="35"/>
      <c r="BK823" s="35"/>
      <c r="BL823" s="35"/>
      <c r="BM823" s="35"/>
    </row>
    <row r="824" customFormat="false" ht="12" hidden="false" customHeight="true" outlineLevel="0" collapsed="false">
      <c r="A824" s="35"/>
      <c r="B824" s="35"/>
      <c r="C824" s="35"/>
      <c r="D824" s="35"/>
      <c r="E824" s="35"/>
      <c r="F824" s="35"/>
      <c r="G824" s="35"/>
      <c r="H824" s="35"/>
      <c r="I824" s="35"/>
      <c r="J824" s="35"/>
      <c r="K824" s="35"/>
      <c r="L824" s="35"/>
      <c r="M824" s="35"/>
      <c r="N824" s="35"/>
      <c r="O824" s="35"/>
      <c r="P824" s="35"/>
      <c r="Q824" s="35"/>
      <c r="R824" s="35"/>
      <c r="S824" s="35"/>
      <c r="T824" s="35"/>
      <c r="U824" s="35"/>
      <c r="V824" s="35"/>
      <c r="W824" s="35"/>
      <c r="X824" s="35"/>
      <c r="Y824" s="35"/>
      <c r="Z824" s="35"/>
      <c r="AA824" s="35"/>
      <c r="AB824" s="35"/>
      <c r="AC824" s="35"/>
      <c r="AD824" s="35"/>
      <c r="AE824" s="35"/>
      <c r="AF824" s="35"/>
      <c r="AG824" s="35"/>
      <c r="AH824" s="35"/>
      <c r="AI824" s="35"/>
      <c r="AJ824" s="35"/>
      <c r="AK824" s="35"/>
      <c r="AL824" s="35"/>
      <c r="AM824" s="35"/>
      <c r="AN824" s="35"/>
      <c r="AO824" s="35"/>
      <c r="AP824" s="35"/>
      <c r="AQ824" s="35"/>
      <c r="AR824" s="35"/>
      <c r="AS824" s="35"/>
      <c r="AT824" s="35"/>
      <c r="AU824" s="35"/>
      <c r="AV824" s="35"/>
      <c r="AW824" s="35"/>
      <c r="AX824" s="35"/>
      <c r="AY824" s="35"/>
      <c r="AZ824" s="35"/>
      <c r="BA824" s="35"/>
      <c r="BB824" s="35"/>
      <c r="BC824" s="35"/>
      <c r="BD824" s="35"/>
      <c r="BE824" s="35"/>
      <c r="BF824" s="35"/>
      <c r="BG824" s="35"/>
      <c r="BH824" s="35"/>
      <c r="BI824" s="35"/>
      <c r="BJ824" s="35"/>
      <c r="BK824" s="35"/>
      <c r="BL824" s="35"/>
      <c r="BM824" s="35"/>
    </row>
    <row r="825" customFormat="false" ht="12" hidden="false" customHeight="true" outlineLevel="0" collapsed="false">
      <c r="A825" s="35"/>
      <c r="B825" s="35"/>
      <c r="C825" s="35"/>
      <c r="D825" s="35"/>
      <c r="E825" s="35"/>
      <c r="F825" s="35"/>
      <c r="G825" s="35"/>
      <c r="H825" s="35"/>
      <c r="I825" s="35"/>
      <c r="J825" s="35"/>
      <c r="K825" s="35"/>
      <c r="L825" s="35"/>
      <c r="M825" s="35"/>
      <c r="N825" s="35"/>
      <c r="O825" s="35"/>
      <c r="P825" s="35"/>
      <c r="Q825" s="35"/>
      <c r="R825" s="35"/>
      <c r="S825" s="35"/>
      <c r="T825" s="35"/>
      <c r="U825" s="35"/>
      <c r="V825" s="35"/>
      <c r="W825" s="35"/>
      <c r="X825" s="35"/>
      <c r="Y825" s="35"/>
      <c r="Z825" s="35"/>
      <c r="AA825" s="35"/>
      <c r="AB825" s="35"/>
      <c r="AC825" s="35"/>
      <c r="AD825" s="35"/>
      <c r="AE825" s="35"/>
      <c r="AF825" s="35"/>
      <c r="AG825" s="35"/>
      <c r="AH825" s="35"/>
      <c r="AI825" s="35"/>
      <c r="AJ825" s="35"/>
      <c r="AK825" s="35"/>
      <c r="AL825" s="35"/>
      <c r="AM825" s="35"/>
      <c r="AN825" s="35"/>
      <c r="AO825" s="35"/>
      <c r="AP825" s="35"/>
      <c r="AQ825" s="35"/>
      <c r="AR825" s="35"/>
      <c r="AS825" s="35"/>
      <c r="AT825" s="35"/>
      <c r="AU825" s="35"/>
      <c r="AV825" s="35"/>
      <c r="AW825" s="35"/>
      <c r="AX825" s="35"/>
      <c r="AY825" s="35"/>
      <c r="AZ825" s="35"/>
      <c r="BA825" s="35"/>
      <c r="BB825" s="35"/>
      <c r="BC825" s="35"/>
      <c r="BD825" s="35"/>
      <c r="BE825" s="35"/>
      <c r="BF825" s="35"/>
      <c r="BG825" s="35"/>
      <c r="BH825" s="35"/>
      <c r="BI825" s="35"/>
      <c r="BJ825" s="35"/>
      <c r="BK825" s="35"/>
      <c r="BL825" s="35"/>
      <c r="BM825" s="35"/>
    </row>
    <row r="826" customFormat="false" ht="12" hidden="false" customHeight="true" outlineLevel="0" collapsed="false">
      <c r="A826" s="35"/>
      <c r="B826" s="35"/>
      <c r="C826" s="35"/>
      <c r="D826" s="35"/>
      <c r="E826" s="35"/>
      <c r="F826" s="35"/>
      <c r="G826" s="35"/>
      <c r="H826" s="35"/>
      <c r="I826" s="35"/>
      <c r="J826" s="35"/>
      <c r="K826" s="35"/>
      <c r="L826" s="35"/>
      <c r="M826" s="35"/>
      <c r="N826" s="35"/>
      <c r="O826" s="35"/>
      <c r="P826" s="35"/>
      <c r="Q826" s="35"/>
      <c r="R826" s="35"/>
      <c r="S826" s="35"/>
      <c r="T826" s="35"/>
      <c r="U826" s="35"/>
      <c r="V826" s="35"/>
      <c r="W826" s="35"/>
      <c r="X826" s="35"/>
      <c r="Y826" s="35"/>
      <c r="Z826" s="35"/>
      <c r="AA826" s="35"/>
      <c r="AB826" s="35"/>
      <c r="AC826" s="35"/>
      <c r="AD826" s="35"/>
      <c r="AE826" s="35"/>
      <c r="AF826" s="35"/>
      <c r="AG826" s="35"/>
      <c r="AH826" s="35"/>
      <c r="AI826" s="35"/>
      <c r="AJ826" s="35"/>
      <c r="AK826" s="35"/>
      <c r="AL826" s="35"/>
      <c r="AM826" s="35"/>
      <c r="AN826" s="35"/>
      <c r="AO826" s="35"/>
      <c r="AP826" s="35"/>
      <c r="AQ826" s="35"/>
      <c r="AR826" s="35"/>
      <c r="AS826" s="35"/>
      <c r="AT826" s="35"/>
      <c r="AU826" s="35"/>
      <c r="AV826" s="35"/>
      <c r="AW826" s="35"/>
      <c r="AX826" s="35"/>
      <c r="AY826" s="35"/>
      <c r="AZ826" s="35"/>
      <c r="BA826" s="35"/>
      <c r="BB826" s="35"/>
      <c r="BC826" s="35"/>
      <c r="BD826" s="35"/>
      <c r="BE826" s="35"/>
      <c r="BF826" s="35"/>
      <c r="BG826" s="35"/>
      <c r="BH826" s="35"/>
      <c r="BI826" s="35"/>
      <c r="BJ826" s="35"/>
      <c r="BK826" s="35"/>
      <c r="BL826" s="35"/>
      <c r="BM826" s="35"/>
    </row>
    <row r="827" customFormat="false" ht="12" hidden="false" customHeight="true" outlineLevel="0" collapsed="false">
      <c r="A827" s="35"/>
      <c r="B827" s="35"/>
      <c r="C827" s="35"/>
      <c r="D827" s="35"/>
      <c r="E827" s="35"/>
      <c r="F827" s="35"/>
      <c r="G827" s="35"/>
      <c r="H827" s="35"/>
      <c r="I827" s="35"/>
      <c r="J827" s="35"/>
      <c r="K827" s="35"/>
      <c r="L827" s="35"/>
      <c r="M827" s="35"/>
      <c r="N827" s="35"/>
      <c r="O827" s="35"/>
      <c r="P827" s="35"/>
      <c r="Q827" s="35"/>
      <c r="R827" s="35"/>
      <c r="S827" s="35"/>
      <c r="T827" s="35"/>
      <c r="U827" s="35"/>
      <c r="V827" s="35"/>
      <c r="W827" s="35"/>
      <c r="X827" s="35"/>
      <c r="Y827" s="35"/>
      <c r="Z827" s="35"/>
      <c r="AA827" s="35"/>
      <c r="AB827" s="35"/>
      <c r="AC827" s="35"/>
      <c r="AD827" s="35"/>
      <c r="AE827" s="35"/>
      <c r="AF827" s="35"/>
      <c r="AG827" s="35"/>
      <c r="AH827" s="35"/>
      <c r="AI827" s="35"/>
      <c r="AJ827" s="35"/>
      <c r="AK827" s="35"/>
      <c r="AL827" s="35"/>
      <c r="AM827" s="35"/>
      <c r="AN827" s="35"/>
      <c r="AO827" s="35"/>
      <c r="AP827" s="35"/>
      <c r="AQ827" s="35"/>
      <c r="AR827" s="35"/>
      <c r="AS827" s="35"/>
      <c r="AT827" s="35"/>
      <c r="AU827" s="35"/>
      <c r="AV827" s="35"/>
      <c r="AW827" s="35"/>
      <c r="AX827" s="35"/>
      <c r="AY827" s="35"/>
      <c r="AZ827" s="35"/>
      <c r="BA827" s="35"/>
      <c r="BB827" s="35"/>
      <c r="BC827" s="35"/>
      <c r="BD827" s="35"/>
      <c r="BE827" s="35"/>
      <c r="BF827" s="35"/>
      <c r="BG827" s="35"/>
      <c r="BH827" s="35"/>
      <c r="BI827" s="35"/>
      <c r="BJ827" s="35"/>
      <c r="BK827" s="35"/>
      <c r="BL827" s="35"/>
      <c r="BM827" s="35"/>
    </row>
    <row r="828" customFormat="false" ht="12" hidden="false" customHeight="true" outlineLevel="0" collapsed="false">
      <c r="A828" s="35"/>
      <c r="B828" s="35"/>
      <c r="C828" s="35"/>
      <c r="D828" s="35"/>
      <c r="E828" s="35"/>
      <c r="F828" s="35"/>
      <c r="G828" s="35"/>
      <c r="H828" s="35"/>
      <c r="I828" s="35"/>
      <c r="J828" s="35"/>
      <c r="K828" s="35"/>
      <c r="L828" s="35"/>
      <c r="M828" s="35"/>
      <c r="N828" s="35"/>
      <c r="O828" s="35"/>
      <c r="P828" s="35"/>
      <c r="Q828" s="35"/>
      <c r="R828" s="35"/>
      <c r="S828" s="35"/>
      <c r="T828" s="35"/>
      <c r="U828" s="35"/>
      <c r="V828" s="35"/>
      <c r="W828" s="35"/>
      <c r="X828" s="35"/>
      <c r="Y828" s="35"/>
      <c r="Z828" s="35"/>
      <c r="AA828" s="35"/>
      <c r="AB828" s="35"/>
      <c r="AC828" s="35"/>
      <c r="AD828" s="35"/>
      <c r="AE828" s="35"/>
      <c r="AF828" s="35"/>
      <c r="AG828" s="35"/>
      <c r="AH828" s="35"/>
      <c r="AI828" s="35"/>
      <c r="AJ828" s="35"/>
      <c r="AK828" s="35"/>
      <c r="AL828" s="35"/>
      <c r="AM828" s="35"/>
      <c r="AN828" s="35"/>
      <c r="AO828" s="35"/>
      <c r="AP828" s="35"/>
      <c r="AQ828" s="35"/>
      <c r="AR828" s="35"/>
      <c r="AS828" s="35"/>
      <c r="AT828" s="35"/>
      <c r="AU828" s="35"/>
      <c r="AV828" s="35"/>
      <c r="AW828" s="35"/>
      <c r="AX828" s="35"/>
      <c r="AY828" s="35"/>
      <c r="AZ828" s="35"/>
      <c r="BA828" s="35"/>
      <c r="BB828" s="35"/>
      <c r="BC828" s="35"/>
      <c r="BD828" s="35"/>
      <c r="BE828" s="35"/>
      <c r="BF828" s="35"/>
      <c r="BG828" s="35"/>
      <c r="BH828" s="35"/>
      <c r="BI828" s="35"/>
      <c r="BJ828" s="35"/>
      <c r="BK828" s="35"/>
      <c r="BL828" s="35"/>
      <c r="BM828" s="35"/>
    </row>
    <row r="829" customFormat="false" ht="12" hidden="false" customHeight="true" outlineLevel="0" collapsed="false">
      <c r="A829" s="35"/>
      <c r="B829" s="35"/>
      <c r="C829" s="35"/>
      <c r="D829" s="35"/>
      <c r="E829" s="35"/>
      <c r="F829" s="35"/>
      <c r="G829" s="35"/>
      <c r="H829" s="35"/>
      <c r="I829" s="35"/>
      <c r="J829" s="35"/>
      <c r="K829" s="35"/>
      <c r="L829" s="35"/>
      <c r="M829" s="35"/>
      <c r="N829" s="35"/>
      <c r="O829" s="35"/>
      <c r="P829" s="35"/>
      <c r="Q829" s="35"/>
      <c r="R829" s="35"/>
      <c r="S829" s="35"/>
      <c r="T829" s="35"/>
      <c r="U829" s="35"/>
      <c r="V829" s="35"/>
      <c r="W829" s="35"/>
      <c r="X829" s="35"/>
      <c r="Y829" s="35"/>
      <c r="Z829" s="35"/>
      <c r="AA829" s="35"/>
      <c r="AB829" s="35"/>
      <c r="AC829" s="35"/>
      <c r="AD829" s="35"/>
      <c r="AE829" s="35"/>
      <c r="AF829" s="35"/>
      <c r="AG829" s="35"/>
      <c r="AH829" s="35"/>
      <c r="AI829" s="35"/>
      <c r="AJ829" s="35"/>
      <c r="AK829" s="35"/>
      <c r="AL829" s="35"/>
      <c r="AM829" s="35"/>
      <c r="AN829" s="35"/>
      <c r="AO829" s="35"/>
      <c r="AP829" s="35"/>
      <c r="AQ829" s="35"/>
      <c r="AR829" s="35"/>
      <c r="AS829" s="35"/>
      <c r="AT829" s="35"/>
      <c r="AU829" s="35"/>
      <c r="AV829" s="35"/>
      <c r="AW829" s="35"/>
      <c r="AX829" s="35"/>
      <c r="AY829" s="35"/>
      <c r="AZ829" s="35"/>
      <c r="BA829" s="35"/>
      <c r="BB829" s="35"/>
      <c r="BC829" s="35"/>
      <c r="BD829" s="35"/>
      <c r="BE829" s="35"/>
      <c r="BF829" s="35"/>
      <c r="BG829" s="35"/>
      <c r="BH829" s="35"/>
      <c r="BI829" s="35"/>
      <c r="BJ829" s="35"/>
      <c r="BK829" s="35"/>
      <c r="BL829" s="35"/>
      <c r="BM829" s="35"/>
    </row>
    <row r="830" customFormat="false" ht="12" hidden="false" customHeight="true" outlineLevel="0" collapsed="false">
      <c r="A830" s="35"/>
      <c r="B830" s="35"/>
      <c r="C830" s="35"/>
      <c r="D830" s="35"/>
      <c r="E830" s="35"/>
      <c r="F830" s="35"/>
      <c r="G830" s="35"/>
      <c r="H830" s="35"/>
      <c r="I830" s="35"/>
      <c r="J830" s="35"/>
      <c r="K830" s="35"/>
      <c r="L830" s="35"/>
      <c r="M830" s="35"/>
      <c r="N830" s="35"/>
      <c r="O830" s="35"/>
      <c r="P830" s="35"/>
      <c r="Q830" s="35"/>
      <c r="R830" s="35"/>
      <c r="S830" s="35"/>
      <c r="T830" s="35"/>
      <c r="U830" s="35"/>
      <c r="V830" s="35"/>
      <c r="W830" s="35"/>
      <c r="X830" s="35"/>
      <c r="Y830" s="35"/>
      <c r="Z830" s="35"/>
      <c r="AA830" s="35"/>
      <c r="AB830" s="35"/>
      <c r="AC830" s="35"/>
      <c r="AD830" s="35"/>
      <c r="AE830" s="35"/>
      <c r="AF830" s="35"/>
      <c r="AG830" s="35"/>
      <c r="AH830" s="35"/>
      <c r="AI830" s="35"/>
      <c r="AJ830" s="35"/>
      <c r="AK830" s="35"/>
      <c r="AL830" s="35"/>
      <c r="AM830" s="35"/>
      <c r="AN830" s="35"/>
      <c r="AO830" s="35"/>
      <c r="AP830" s="35"/>
      <c r="AQ830" s="35"/>
      <c r="AR830" s="35"/>
      <c r="AS830" s="35"/>
      <c r="AT830" s="35"/>
      <c r="AU830" s="35"/>
      <c r="AV830" s="35"/>
      <c r="AW830" s="35"/>
      <c r="AX830" s="35"/>
      <c r="AY830" s="35"/>
      <c r="AZ830" s="35"/>
      <c r="BA830" s="35"/>
      <c r="BB830" s="35"/>
      <c r="BC830" s="35"/>
      <c r="BD830" s="35"/>
      <c r="BE830" s="35"/>
      <c r="BF830" s="35"/>
      <c r="BG830" s="35"/>
      <c r="BH830" s="35"/>
      <c r="BI830" s="35"/>
      <c r="BJ830" s="35"/>
      <c r="BK830" s="35"/>
      <c r="BL830" s="35"/>
      <c r="BM830" s="35"/>
    </row>
    <row r="831" customFormat="false" ht="12" hidden="false" customHeight="true" outlineLevel="0" collapsed="false">
      <c r="A831" s="35"/>
      <c r="B831" s="35"/>
      <c r="C831" s="35"/>
      <c r="D831" s="35"/>
      <c r="E831" s="35"/>
      <c r="F831" s="35"/>
      <c r="G831" s="35"/>
      <c r="H831" s="35"/>
      <c r="I831" s="35"/>
      <c r="J831" s="35"/>
      <c r="K831" s="35"/>
      <c r="L831" s="35"/>
      <c r="M831" s="35"/>
      <c r="N831" s="35"/>
      <c r="O831" s="35"/>
      <c r="P831" s="35"/>
      <c r="Q831" s="35"/>
      <c r="R831" s="35"/>
      <c r="S831" s="35"/>
      <c r="T831" s="35"/>
      <c r="U831" s="35"/>
      <c r="V831" s="35"/>
      <c r="W831" s="35"/>
      <c r="X831" s="35"/>
      <c r="Y831" s="35"/>
      <c r="Z831" s="35"/>
      <c r="AA831" s="35"/>
      <c r="AB831" s="35"/>
      <c r="AC831" s="35"/>
      <c r="AD831" s="35"/>
      <c r="AE831" s="35"/>
      <c r="AF831" s="35"/>
      <c r="AG831" s="35"/>
      <c r="AH831" s="35"/>
      <c r="AI831" s="35"/>
      <c r="AJ831" s="35"/>
      <c r="AK831" s="35"/>
      <c r="AL831" s="35"/>
      <c r="AM831" s="35"/>
      <c r="AN831" s="35"/>
      <c r="AO831" s="35"/>
      <c r="AP831" s="35"/>
      <c r="AQ831" s="35"/>
      <c r="AR831" s="35"/>
      <c r="AS831" s="35"/>
      <c r="AT831" s="35"/>
      <c r="AU831" s="35"/>
      <c r="AV831" s="35"/>
      <c r="AW831" s="35"/>
      <c r="AX831" s="35"/>
      <c r="AY831" s="35"/>
      <c r="AZ831" s="35"/>
      <c r="BA831" s="35"/>
      <c r="BB831" s="35"/>
      <c r="BC831" s="35"/>
      <c r="BD831" s="35"/>
      <c r="BE831" s="35"/>
      <c r="BF831" s="35"/>
      <c r="BG831" s="35"/>
      <c r="BH831" s="35"/>
      <c r="BI831" s="35"/>
      <c r="BJ831" s="35"/>
      <c r="BK831" s="35"/>
      <c r="BL831" s="35"/>
      <c r="BM831" s="35"/>
    </row>
    <row r="832" customFormat="false" ht="12" hidden="false" customHeight="true" outlineLevel="0" collapsed="false">
      <c r="A832" s="35"/>
      <c r="B832" s="35"/>
      <c r="C832" s="35"/>
      <c r="D832" s="35"/>
      <c r="E832" s="35"/>
      <c r="F832" s="35"/>
      <c r="G832" s="35"/>
      <c r="H832" s="35"/>
      <c r="I832" s="35"/>
      <c r="J832" s="35"/>
      <c r="K832" s="35"/>
      <c r="L832" s="35"/>
      <c r="M832" s="35"/>
      <c r="N832" s="35"/>
      <c r="O832" s="35"/>
      <c r="P832" s="35"/>
      <c r="Q832" s="35"/>
      <c r="R832" s="35"/>
      <c r="S832" s="35"/>
      <c r="T832" s="35"/>
      <c r="U832" s="35"/>
      <c r="V832" s="35"/>
      <c r="W832" s="35"/>
      <c r="X832" s="35"/>
      <c r="Y832" s="35"/>
      <c r="Z832" s="35"/>
      <c r="AA832" s="35"/>
      <c r="AB832" s="35"/>
      <c r="AC832" s="35"/>
      <c r="AD832" s="35"/>
      <c r="AE832" s="35"/>
      <c r="AF832" s="35"/>
      <c r="AG832" s="35"/>
      <c r="AH832" s="35"/>
      <c r="AI832" s="35"/>
      <c r="AJ832" s="35"/>
      <c r="AK832" s="35"/>
      <c r="AL832" s="35"/>
      <c r="AM832" s="35"/>
      <c r="AN832" s="35"/>
      <c r="AO832" s="35"/>
      <c r="AP832" s="35"/>
      <c r="AQ832" s="35"/>
      <c r="AR832" s="35"/>
      <c r="AS832" s="35"/>
      <c r="AT832" s="35"/>
      <c r="AU832" s="35"/>
      <c r="AV832" s="35"/>
      <c r="AW832" s="35"/>
      <c r="AX832" s="35"/>
      <c r="AY832" s="35"/>
      <c r="AZ832" s="35"/>
      <c r="BA832" s="35"/>
      <c r="BB832" s="35"/>
      <c r="BC832" s="35"/>
      <c r="BD832" s="35"/>
      <c r="BE832" s="35"/>
      <c r="BF832" s="35"/>
      <c r="BG832" s="35"/>
      <c r="BH832" s="35"/>
      <c r="BI832" s="35"/>
      <c r="BJ832" s="35"/>
      <c r="BK832" s="35"/>
      <c r="BL832" s="35"/>
      <c r="BM832" s="35"/>
    </row>
    <row r="833" customFormat="false" ht="12" hidden="false" customHeight="true" outlineLevel="0" collapsed="false">
      <c r="A833" s="35"/>
      <c r="B833" s="35"/>
      <c r="C833" s="35"/>
      <c r="D833" s="35"/>
      <c r="E833" s="35"/>
      <c r="F833" s="35"/>
      <c r="G833" s="35"/>
      <c r="H833" s="35"/>
      <c r="I833" s="35"/>
      <c r="J833" s="35"/>
      <c r="K833" s="35"/>
      <c r="L833" s="35"/>
      <c r="M833" s="35"/>
      <c r="N833" s="35"/>
      <c r="O833" s="35"/>
      <c r="P833" s="35"/>
      <c r="Q833" s="35"/>
      <c r="R833" s="35"/>
      <c r="S833" s="35"/>
      <c r="T833" s="35"/>
      <c r="U833" s="35"/>
      <c r="V833" s="35"/>
      <c r="W833" s="35"/>
      <c r="X833" s="35"/>
      <c r="Y833" s="35"/>
      <c r="Z833" s="35"/>
      <c r="AA833" s="35"/>
      <c r="AB833" s="35"/>
      <c r="AC833" s="35"/>
      <c r="AD833" s="35"/>
      <c r="AE833" s="35"/>
      <c r="AF833" s="35"/>
      <c r="AG833" s="35"/>
      <c r="AH833" s="35"/>
      <c r="AI833" s="35"/>
      <c r="AJ833" s="35"/>
      <c r="AK833" s="35"/>
      <c r="AL833" s="35"/>
      <c r="AM833" s="35"/>
      <c r="AN833" s="35"/>
      <c r="AO833" s="35"/>
      <c r="AP833" s="35"/>
      <c r="AQ833" s="35"/>
      <c r="AR833" s="35"/>
      <c r="AS833" s="35"/>
      <c r="AT833" s="35"/>
      <c r="AU833" s="35"/>
      <c r="AV833" s="35"/>
      <c r="AW833" s="35"/>
      <c r="AX833" s="35"/>
      <c r="AY833" s="35"/>
      <c r="AZ833" s="35"/>
      <c r="BA833" s="35"/>
      <c r="BB833" s="35"/>
      <c r="BC833" s="35"/>
      <c r="BD833" s="35"/>
      <c r="BE833" s="35"/>
      <c r="BF833" s="35"/>
      <c r="BG833" s="35"/>
      <c r="BH833" s="35"/>
      <c r="BI833" s="35"/>
      <c r="BJ833" s="35"/>
      <c r="BK833" s="35"/>
      <c r="BL833" s="35"/>
      <c r="BM833" s="35"/>
    </row>
    <row r="834" customFormat="false" ht="12" hidden="false" customHeight="true" outlineLevel="0" collapsed="false">
      <c r="A834" s="35"/>
      <c r="B834" s="35"/>
      <c r="C834" s="35"/>
      <c r="D834" s="35"/>
      <c r="E834" s="35"/>
      <c r="F834" s="35"/>
      <c r="G834" s="35"/>
      <c r="H834" s="35"/>
      <c r="I834" s="35"/>
      <c r="J834" s="35"/>
      <c r="K834" s="35"/>
      <c r="L834" s="35"/>
      <c r="M834" s="35"/>
      <c r="N834" s="35"/>
      <c r="O834" s="35"/>
      <c r="P834" s="35"/>
      <c r="Q834" s="35"/>
      <c r="R834" s="35"/>
      <c r="S834" s="35"/>
      <c r="T834" s="35"/>
      <c r="U834" s="35"/>
      <c r="V834" s="35"/>
      <c r="W834" s="35"/>
      <c r="X834" s="35"/>
      <c r="Y834" s="35"/>
      <c r="Z834" s="35"/>
      <c r="AA834" s="35"/>
      <c r="AB834" s="35"/>
      <c r="AC834" s="35"/>
      <c r="AD834" s="35"/>
      <c r="AE834" s="35"/>
      <c r="AF834" s="35"/>
      <c r="AG834" s="35"/>
      <c r="AH834" s="35"/>
      <c r="AI834" s="35"/>
      <c r="AJ834" s="35"/>
      <c r="AK834" s="35"/>
      <c r="AL834" s="35"/>
      <c r="AM834" s="35"/>
      <c r="AN834" s="35"/>
      <c r="AO834" s="35"/>
      <c r="AP834" s="35"/>
      <c r="AQ834" s="35"/>
      <c r="AR834" s="35"/>
      <c r="AS834" s="35"/>
      <c r="AT834" s="35"/>
      <c r="AU834" s="35"/>
      <c r="AV834" s="35"/>
      <c r="AW834" s="35"/>
      <c r="AX834" s="35"/>
      <c r="AY834" s="35"/>
      <c r="AZ834" s="35"/>
      <c r="BA834" s="35"/>
      <c r="BB834" s="35"/>
      <c r="BC834" s="35"/>
      <c r="BD834" s="35"/>
      <c r="BE834" s="35"/>
      <c r="BF834" s="35"/>
      <c r="BG834" s="35"/>
      <c r="BH834" s="35"/>
      <c r="BI834" s="35"/>
      <c r="BJ834" s="35"/>
      <c r="BK834" s="35"/>
      <c r="BL834" s="35"/>
      <c r="BM834" s="35"/>
    </row>
    <row r="835" customFormat="false" ht="12" hidden="false" customHeight="true" outlineLevel="0" collapsed="false">
      <c r="A835" s="35"/>
      <c r="B835" s="35"/>
      <c r="C835" s="35"/>
      <c r="D835" s="35"/>
      <c r="E835" s="35"/>
      <c r="F835" s="35"/>
      <c r="G835" s="35"/>
      <c r="H835" s="35"/>
      <c r="I835" s="35"/>
      <c r="J835" s="35"/>
      <c r="K835" s="35"/>
      <c r="L835" s="35"/>
      <c r="M835" s="35"/>
      <c r="N835" s="35"/>
      <c r="O835" s="35"/>
      <c r="P835" s="35"/>
      <c r="Q835" s="35"/>
      <c r="R835" s="35"/>
      <c r="S835" s="35"/>
      <c r="T835" s="35"/>
      <c r="U835" s="35"/>
      <c r="V835" s="35"/>
      <c r="W835" s="35"/>
      <c r="X835" s="35"/>
      <c r="Y835" s="35"/>
      <c r="Z835" s="35"/>
      <c r="AA835" s="35"/>
      <c r="AB835" s="35"/>
      <c r="AC835" s="35"/>
      <c r="AD835" s="35"/>
      <c r="AE835" s="35"/>
      <c r="AF835" s="35"/>
      <c r="AG835" s="35"/>
      <c r="AH835" s="35"/>
      <c r="AI835" s="35"/>
      <c r="AJ835" s="35"/>
      <c r="AK835" s="35"/>
      <c r="AL835" s="35"/>
      <c r="AM835" s="35"/>
      <c r="AN835" s="35"/>
      <c r="AO835" s="35"/>
      <c r="AP835" s="35"/>
      <c r="AQ835" s="35"/>
      <c r="AR835" s="35"/>
      <c r="AS835" s="35"/>
      <c r="AT835" s="35"/>
      <c r="AU835" s="35"/>
      <c r="AV835" s="35"/>
      <c r="AW835" s="35"/>
      <c r="AX835" s="35"/>
      <c r="AY835" s="35"/>
      <c r="AZ835" s="35"/>
      <c r="BA835" s="35"/>
      <c r="BB835" s="35"/>
      <c r="BC835" s="35"/>
      <c r="BD835" s="35"/>
      <c r="BE835" s="35"/>
      <c r="BF835" s="35"/>
      <c r="BG835" s="35"/>
      <c r="BH835" s="35"/>
      <c r="BI835" s="35"/>
      <c r="BJ835" s="35"/>
      <c r="BK835" s="35"/>
      <c r="BL835" s="35"/>
      <c r="BM835" s="35"/>
    </row>
    <row r="836" customFormat="false" ht="12" hidden="false" customHeight="true" outlineLevel="0" collapsed="false">
      <c r="A836" s="35"/>
      <c r="B836" s="35"/>
      <c r="C836" s="35"/>
      <c r="D836" s="35"/>
      <c r="E836" s="35"/>
      <c r="F836" s="35"/>
      <c r="G836" s="35"/>
      <c r="H836" s="35"/>
      <c r="I836" s="35"/>
      <c r="J836" s="35"/>
      <c r="K836" s="35"/>
      <c r="L836" s="35"/>
      <c r="M836" s="35"/>
      <c r="N836" s="35"/>
      <c r="O836" s="35"/>
      <c r="P836" s="35"/>
      <c r="Q836" s="35"/>
      <c r="R836" s="35"/>
      <c r="S836" s="35"/>
      <c r="T836" s="35"/>
      <c r="U836" s="35"/>
      <c r="V836" s="35"/>
      <c r="W836" s="35"/>
      <c r="X836" s="35"/>
      <c r="Y836" s="35"/>
      <c r="Z836" s="35"/>
      <c r="AA836" s="35"/>
      <c r="AB836" s="35"/>
      <c r="AC836" s="35"/>
      <c r="AD836" s="35"/>
      <c r="AE836" s="35"/>
      <c r="AF836" s="35"/>
      <c r="AG836" s="35"/>
      <c r="AH836" s="35"/>
      <c r="AI836" s="35"/>
      <c r="AJ836" s="35"/>
      <c r="AK836" s="35"/>
      <c r="AL836" s="35"/>
      <c r="AM836" s="35"/>
      <c r="AN836" s="35"/>
      <c r="AO836" s="35"/>
      <c r="AP836" s="35"/>
      <c r="AQ836" s="35"/>
      <c r="AR836" s="35"/>
      <c r="AS836" s="35"/>
      <c r="AT836" s="35"/>
      <c r="AU836" s="35"/>
      <c r="AV836" s="35"/>
      <c r="AW836" s="35"/>
      <c r="AX836" s="35"/>
      <c r="AY836" s="35"/>
      <c r="AZ836" s="35"/>
      <c r="BA836" s="35"/>
      <c r="BB836" s="35"/>
      <c r="BC836" s="35"/>
      <c r="BD836" s="35"/>
      <c r="BE836" s="35"/>
      <c r="BF836" s="35"/>
      <c r="BG836" s="35"/>
      <c r="BH836" s="35"/>
      <c r="BI836" s="35"/>
      <c r="BJ836" s="35"/>
      <c r="BK836" s="35"/>
      <c r="BL836" s="35"/>
      <c r="BM836" s="35"/>
    </row>
    <row r="837" customFormat="false" ht="12" hidden="false" customHeight="true" outlineLevel="0" collapsed="false">
      <c r="A837" s="35"/>
      <c r="B837" s="35"/>
      <c r="C837" s="35"/>
      <c r="D837" s="35"/>
      <c r="E837" s="35"/>
      <c r="F837" s="35"/>
      <c r="G837" s="35"/>
      <c r="H837" s="35"/>
      <c r="I837" s="35"/>
      <c r="J837" s="35"/>
      <c r="K837" s="35"/>
      <c r="L837" s="35"/>
      <c r="M837" s="35"/>
      <c r="N837" s="35"/>
      <c r="O837" s="35"/>
      <c r="P837" s="35"/>
      <c r="Q837" s="35"/>
      <c r="R837" s="35"/>
      <c r="S837" s="35"/>
      <c r="T837" s="35"/>
      <c r="U837" s="35"/>
      <c r="V837" s="35"/>
      <c r="W837" s="35"/>
      <c r="X837" s="35"/>
      <c r="Y837" s="35"/>
      <c r="Z837" s="35"/>
      <c r="AA837" s="35"/>
      <c r="AB837" s="35"/>
      <c r="AC837" s="35"/>
      <c r="AD837" s="35"/>
      <c r="AE837" s="35"/>
      <c r="AF837" s="35"/>
      <c r="AG837" s="35"/>
      <c r="AH837" s="35"/>
      <c r="AI837" s="35"/>
      <c r="AJ837" s="35"/>
      <c r="AK837" s="35"/>
      <c r="AL837" s="35"/>
      <c r="AM837" s="35"/>
      <c r="AN837" s="35"/>
      <c r="AO837" s="35"/>
      <c r="AP837" s="35"/>
      <c r="AQ837" s="35"/>
      <c r="AR837" s="35"/>
      <c r="AS837" s="35"/>
      <c r="AT837" s="35"/>
      <c r="AU837" s="35"/>
      <c r="AV837" s="35"/>
      <c r="AW837" s="35"/>
      <c r="AX837" s="35"/>
      <c r="AY837" s="35"/>
      <c r="AZ837" s="35"/>
      <c r="BA837" s="35"/>
      <c r="BB837" s="35"/>
      <c r="BC837" s="35"/>
      <c r="BD837" s="35"/>
      <c r="BE837" s="35"/>
      <c r="BF837" s="35"/>
      <c r="BG837" s="35"/>
      <c r="BH837" s="35"/>
      <c r="BI837" s="35"/>
      <c r="BJ837" s="35"/>
      <c r="BK837" s="35"/>
      <c r="BL837" s="35"/>
      <c r="BM837" s="35"/>
    </row>
    <row r="838" customFormat="false" ht="12" hidden="false" customHeight="true" outlineLevel="0" collapsed="false">
      <c r="A838" s="35"/>
      <c r="B838" s="35"/>
      <c r="C838" s="35"/>
      <c r="D838" s="35"/>
      <c r="E838" s="35"/>
      <c r="F838" s="35"/>
      <c r="G838" s="35"/>
      <c r="H838" s="35"/>
      <c r="I838" s="35"/>
      <c r="J838" s="35"/>
      <c r="K838" s="35"/>
      <c r="L838" s="35"/>
      <c r="M838" s="35"/>
      <c r="N838" s="35"/>
      <c r="O838" s="35"/>
      <c r="P838" s="35"/>
      <c r="Q838" s="35"/>
      <c r="R838" s="35"/>
      <c r="S838" s="35"/>
      <c r="T838" s="35"/>
      <c r="U838" s="35"/>
      <c r="V838" s="35"/>
      <c r="W838" s="35"/>
      <c r="X838" s="35"/>
      <c r="Y838" s="35"/>
      <c r="Z838" s="35"/>
      <c r="AA838" s="35"/>
      <c r="AB838" s="35"/>
      <c r="AC838" s="35"/>
      <c r="AD838" s="35"/>
      <c r="AE838" s="35"/>
      <c r="AF838" s="35"/>
      <c r="AG838" s="35"/>
      <c r="AH838" s="35"/>
      <c r="AI838" s="35"/>
      <c r="AJ838" s="35"/>
      <c r="AK838" s="35"/>
      <c r="AL838" s="35"/>
      <c r="AM838" s="35"/>
      <c r="AN838" s="35"/>
      <c r="AO838" s="35"/>
      <c r="AP838" s="35"/>
      <c r="AQ838" s="35"/>
      <c r="AR838" s="35"/>
      <c r="AS838" s="35"/>
      <c r="AT838" s="35"/>
      <c r="AU838" s="35"/>
      <c r="AV838" s="35"/>
      <c r="AW838" s="35"/>
      <c r="AX838" s="35"/>
      <c r="AY838" s="35"/>
      <c r="AZ838" s="35"/>
      <c r="BA838" s="35"/>
      <c r="BB838" s="35"/>
      <c r="BC838" s="35"/>
      <c r="BD838" s="35"/>
      <c r="BE838" s="35"/>
      <c r="BF838" s="35"/>
      <c r="BG838" s="35"/>
      <c r="BH838" s="35"/>
      <c r="BI838" s="35"/>
      <c r="BJ838" s="35"/>
      <c r="BK838" s="35"/>
      <c r="BL838" s="35"/>
      <c r="BM838" s="35"/>
    </row>
    <row r="839" customFormat="false" ht="12" hidden="false" customHeight="true" outlineLevel="0" collapsed="false">
      <c r="A839" s="35"/>
      <c r="B839" s="35"/>
      <c r="C839" s="35"/>
      <c r="D839" s="35"/>
      <c r="E839" s="35"/>
      <c r="F839" s="35"/>
      <c r="G839" s="35"/>
      <c r="H839" s="35"/>
      <c r="I839" s="35"/>
      <c r="J839" s="35"/>
      <c r="K839" s="35"/>
      <c r="L839" s="35"/>
      <c r="M839" s="35"/>
      <c r="N839" s="35"/>
      <c r="O839" s="35"/>
      <c r="P839" s="35"/>
      <c r="Q839" s="35"/>
      <c r="R839" s="35"/>
      <c r="S839" s="35"/>
      <c r="T839" s="35"/>
      <c r="U839" s="35"/>
      <c r="V839" s="35"/>
      <c r="W839" s="35"/>
      <c r="X839" s="35"/>
      <c r="Y839" s="35"/>
      <c r="Z839" s="35"/>
      <c r="AA839" s="35"/>
      <c r="AB839" s="35"/>
      <c r="AC839" s="35"/>
      <c r="AD839" s="35"/>
      <c r="AE839" s="35"/>
      <c r="AF839" s="35"/>
      <c r="AG839" s="35"/>
      <c r="AH839" s="35"/>
      <c r="AI839" s="35"/>
      <c r="AJ839" s="35"/>
      <c r="AK839" s="35"/>
      <c r="AL839" s="35"/>
      <c r="AM839" s="35"/>
      <c r="AN839" s="35"/>
      <c r="AO839" s="35"/>
      <c r="AP839" s="35"/>
      <c r="AQ839" s="35"/>
      <c r="AR839" s="35"/>
      <c r="AS839" s="35"/>
      <c r="AT839" s="35"/>
      <c r="AU839" s="35"/>
      <c r="AV839" s="35"/>
      <c r="AW839" s="35"/>
      <c r="AX839" s="35"/>
      <c r="AY839" s="35"/>
      <c r="AZ839" s="35"/>
      <c r="BA839" s="35"/>
      <c r="BB839" s="35"/>
      <c r="BC839" s="35"/>
      <c r="BD839" s="35"/>
      <c r="BE839" s="35"/>
      <c r="BF839" s="35"/>
      <c r="BG839" s="35"/>
      <c r="BH839" s="35"/>
      <c r="BI839" s="35"/>
      <c r="BJ839" s="35"/>
      <c r="BK839" s="35"/>
      <c r="BL839" s="35"/>
      <c r="BM839" s="35"/>
    </row>
    <row r="840" customFormat="false" ht="12" hidden="false" customHeight="true" outlineLevel="0" collapsed="false">
      <c r="A840" s="35"/>
      <c r="B840" s="35"/>
      <c r="C840" s="35"/>
      <c r="D840" s="35"/>
      <c r="E840" s="35"/>
      <c r="F840" s="35"/>
      <c r="G840" s="35"/>
      <c r="H840" s="35"/>
      <c r="I840" s="35"/>
      <c r="J840" s="35"/>
      <c r="K840" s="35"/>
      <c r="L840" s="35"/>
      <c r="M840" s="35"/>
      <c r="N840" s="35"/>
      <c r="O840" s="35"/>
      <c r="P840" s="35"/>
      <c r="Q840" s="35"/>
      <c r="R840" s="35"/>
      <c r="S840" s="35"/>
      <c r="T840" s="35"/>
      <c r="U840" s="35"/>
      <c r="V840" s="35"/>
      <c r="W840" s="35"/>
      <c r="X840" s="35"/>
      <c r="Y840" s="35"/>
      <c r="Z840" s="35"/>
      <c r="AA840" s="35"/>
      <c r="AB840" s="35"/>
      <c r="AC840" s="35"/>
      <c r="AD840" s="35"/>
      <c r="AE840" s="35"/>
      <c r="AF840" s="35"/>
      <c r="AG840" s="35"/>
      <c r="AH840" s="35"/>
      <c r="AI840" s="35"/>
      <c r="AJ840" s="35"/>
      <c r="AK840" s="35"/>
      <c r="AL840" s="35"/>
      <c r="AM840" s="35"/>
      <c r="AN840" s="35"/>
      <c r="AO840" s="35"/>
      <c r="AP840" s="35"/>
      <c r="AQ840" s="35"/>
      <c r="AR840" s="35"/>
      <c r="AS840" s="35"/>
      <c r="AT840" s="35"/>
      <c r="AU840" s="35"/>
      <c r="AV840" s="35"/>
      <c r="AW840" s="35"/>
      <c r="AX840" s="35"/>
      <c r="AY840" s="35"/>
      <c r="AZ840" s="35"/>
      <c r="BA840" s="35"/>
      <c r="BB840" s="35"/>
      <c r="BC840" s="35"/>
      <c r="BD840" s="35"/>
      <c r="BE840" s="35"/>
      <c r="BF840" s="35"/>
      <c r="BG840" s="35"/>
      <c r="BH840" s="35"/>
      <c r="BI840" s="35"/>
      <c r="BJ840" s="35"/>
      <c r="BK840" s="35"/>
      <c r="BL840" s="35"/>
      <c r="BM840" s="35"/>
    </row>
    <row r="841" customFormat="false" ht="12" hidden="false" customHeight="true" outlineLevel="0" collapsed="false">
      <c r="A841" s="35"/>
      <c r="B841" s="35"/>
      <c r="C841" s="35"/>
      <c r="D841" s="35"/>
      <c r="E841" s="35"/>
      <c r="F841" s="35"/>
      <c r="G841" s="35"/>
      <c r="H841" s="35"/>
      <c r="I841" s="35"/>
      <c r="J841" s="35"/>
      <c r="K841" s="35"/>
      <c r="L841" s="35"/>
      <c r="M841" s="35"/>
      <c r="N841" s="35"/>
      <c r="O841" s="35"/>
      <c r="P841" s="35"/>
      <c r="Q841" s="35"/>
      <c r="R841" s="35"/>
      <c r="S841" s="35"/>
      <c r="T841" s="35"/>
      <c r="U841" s="35"/>
      <c r="V841" s="35"/>
      <c r="W841" s="35"/>
      <c r="X841" s="35"/>
      <c r="Y841" s="35"/>
      <c r="Z841" s="35"/>
      <c r="AA841" s="35"/>
      <c r="AB841" s="35"/>
      <c r="AC841" s="35"/>
      <c r="AD841" s="35"/>
      <c r="AE841" s="35"/>
      <c r="AF841" s="35"/>
      <c r="AG841" s="35"/>
      <c r="AH841" s="35"/>
      <c r="AI841" s="35"/>
      <c r="AJ841" s="35"/>
      <c r="AK841" s="35"/>
      <c r="AL841" s="35"/>
      <c r="AM841" s="35"/>
      <c r="AN841" s="35"/>
      <c r="AO841" s="35"/>
      <c r="AP841" s="35"/>
      <c r="AQ841" s="35"/>
      <c r="AR841" s="35"/>
      <c r="AS841" s="35"/>
      <c r="AT841" s="35"/>
      <c r="AU841" s="35"/>
      <c r="AV841" s="35"/>
      <c r="AW841" s="35"/>
      <c r="AX841" s="35"/>
      <c r="AY841" s="35"/>
      <c r="AZ841" s="35"/>
      <c r="BA841" s="35"/>
      <c r="BB841" s="35"/>
      <c r="BC841" s="35"/>
      <c r="BD841" s="35"/>
      <c r="BE841" s="35"/>
      <c r="BF841" s="35"/>
      <c r="BG841" s="35"/>
      <c r="BH841" s="35"/>
      <c r="BI841" s="35"/>
      <c r="BJ841" s="35"/>
      <c r="BK841" s="35"/>
      <c r="BL841" s="35"/>
      <c r="BM841" s="35"/>
    </row>
    <row r="842" customFormat="false" ht="12" hidden="false" customHeight="true" outlineLevel="0" collapsed="false">
      <c r="A842" s="35"/>
      <c r="B842" s="35"/>
      <c r="C842" s="35"/>
      <c r="D842" s="35"/>
      <c r="E842" s="35"/>
      <c r="F842" s="35"/>
      <c r="G842" s="35"/>
      <c r="H842" s="35"/>
      <c r="I842" s="35"/>
      <c r="J842" s="35"/>
      <c r="K842" s="35"/>
      <c r="L842" s="35"/>
      <c r="M842" s="35"/>
      <c r="N842" s="35"/>
      <c r="O842" s="35"/>
      <c r="P842" s="35"/>
      <c r="Q842" s="35"/>
      <c r="R842" s="35"/>
      <c r="S842" s="35"/>
      <c r="T842" s="35"/>
      <c r="U842" s="35"/>
      <c r="V842" s="35"/>
      <c r="W842" s="35"/>
      <c r="X842" s="35"/>
      <c r="Y842" s="35"/>
      <c r="Z842" s="35"/>
      <c r="AA842" s="35"/>
      <c r="AB842" s="35"/>
      <c r="AC842" s="35"/>
      <c r="AD842" s="35"/>
      <c r="AE842" s="35"/>
      <c r="AF842" s="35"/>
      <c r="AG842" s="35"/>
      <c r="AH842" s="35"/>
      <c r="AI842" s="35"/>
      <c r="AJ842" s="35"/>
      <c r="AK842" s="35"/>
      <c r="AL842" s="35"/>
      <c r="AM842" s="35"/>
      <c r="AN842" s="35"/>
      <c r="AO842" s="35"/>
      <c r="AP842" s="35"/>
      <c r="AQ842" s="35"/>
      <c r="AR842" s="35"/>
      <c r="AS842" s="35"/>
      <c r="AT842" s="35"/>
      <c r="AU842" s="35"/>
      <c r="AV842" s="35"/>
      <c r="AW842" s="35"/>
      <c r="AX842" s="35"/>
      <c r="AY842" s="35"/>
      <c r="AZ842" s="35"/>
      <c r="BA842" s="35"/>
      <c r="BB842" s="35"/>
      <c r="BC842" s="35"/>
      <c r="BD842" s="35"/>
      <c r="BE842" s="35"/>
      <c r="BF842" s="35"/>
      <c r="BG842" s="35"/>
      <c r="BH842" s="35"/>
      <c r="BI842" s="35"/>
      <c r="BJ842" s="35"/>
      <c r="BK842" s="35"/>
      <c r="BL842" s="35"/>
      <c r="BM842" s="35"/>
    </row>
    <row r="843" customFormat="false" ht="12" hidden="false" customHeight="true" outlineLevel="0" collapsed="false">
      <c r="A843" s="35"/>
      <c r="B843" s="35"/>
      <c r="C843" s="35"/>
      <c r="D843" s="35"/>
      <c r="E843" s="35"/>
      <c r="F843" s="35"/>
      <c r="G843" s="35"/>
      <c r="H843" s="35"/>
      <c r="I843" s="35"/>
      <c r="J843" s="35"/>
      <c r="K843" s="35"/>
      <c r="L843" s="35"/>
      <c r="M843" s="35"/>
      <c r="N843" s="35"/>
      <c r="O843" s="35"/>
      <c r="P843" s="35"/>
      <c r="Q843" s="35"/>
      <c r="R843" s="35"/>
      <c r="S843" s="35"/>
      <c r="T843" s="35"/>
      <c r="U843" s="35"/>
      <c r="V843" s="35"/>
      <c r="W843" s="35"/>
      <c r="X843" s="35"/>
      <c r="Y843" s="35"/>
      <c r="Z843" s="35"/>
      <c r="AA843" s="35"/>
      <c r="AB843" s="35"/>
      <c r="AC843" s="35"/>
      <c r="AD843" s="35"/>
      <c r="AE843" s="35"/>
      <c r="AF843" s="35"/>
      <c r="AG843" s="35"/>
      <c r="AH843" s="35"/>
      <c r="AI843" s="35"/>
      <c r="AJ843" s="35"/>
      <c r="AK843" s="35"/>
      <c r="AL843" s="35"/>
      <c r="AM843" s="35"/>
      <c r="AN843" s="35"/>
      <c r="AO843" s="35"/>
      <c r="AP843" s="35"/>
      <c r="AQ843" s="35"/>
      <c r="AR843" s="35"/>
      <c r="AS843" s="35"/>
      <c r="AT843" s="35"/>
      <c r="AU843" s="35"/>
      <c r="AV843" s="35"/>
      <c r="AW843" s="35"/>
      <c r="AX843" s="35"/>
      <c r="AY843" s="35"/>
      <c r="AZ843" s="35"/>
      <c r="BA843" s="35"/>
      <c r="BB843" s="35"/>
      <c r="BC843" s="35"/>
      <c r="BD843" s="35"/>
      <c r="BE843" s="35"/>
      <c r="BF843" s="35"/>
      <c r="BG843" s="35"/>
      <c r="BH843" s="35"/>
      <c r="BI843" s="35"/>
      <c r="BJ843" s="35"/>
      <c r="BK843" s="35"/>
      <c r="BL843" s="35"/>
      <c r="BM843" s="35"/>
    </row>
    <row r="844" customFormat="false" ht="12" hidden="false" customHeight="true" outlineLevel="0" collapsed="false">
      <c r="A844" s="35"/>
      <c r="B844" s="35"/>
      <c r="C844" s="35"/>
      <c r="D844" s="35"/>
      <c r="E844" s="35"/>
      <c r="F844" s="35"/>
      <c r="G844" s="35"/>
      <c r="H844" s="35"/>
      <c r="I844" s="35"/>
      <c r="J844" s="35"/>
      <c r="K844" s="35"/>
      <c r="L844" s="35"/>
      <c r="M844" s="35"/>
      <c r="N844" s="35"/>
      <c r="O844" s="35"/>
      <c r="P844" s="35"/>
      <c r="Q844" s="35"/>
      <c r="R844" s="35"/>
      <c r="S844" s="35"/>
      <c r="T844" s="35"/>
      <c r="U844" s="35"/>
      <c r="V844" s="35"/>
      <c r="W844" s="35"/>
      <c r="X844" s="35"/>
      <c r="Y844" s="35"/>
      <c r="Z844" s="35"/>
      <c r="AA844" s="35"/>
      <c r="AB844" s="35"/>
      <c r="AC844" s="35"/>
      <c r="AD844" s="35"/>
      <c r="AE844" s="35"/>
      <c r="AF844" s="35"/>
      <c r="AG844" s="35"/>
      <c r="AH844" s="35"/>
      <c r="AI844" s="35"/>
      <c r="AJ844" s="35"/>
      <c r="AK844" s="35"/>
      <c r="AL844" s="35"/>
      <c r="AM844" s="35"/>
      <c r="AN844" s="35"/>
      <c r="AO844" s="35"/>
      <c r="AP844" s="35"/>
      <c r="AQ844" s="35"/>
      <c r="AR844" s="35"/>
      <c r="AS844" s="35"/>
      <c r="AT844" s="35"/>
      <c r="AU844" s="35"/>
      <c r="AV844" s="35"/>
      <c r="AW844" s="35"/>
      <c r="AX844" s="35"/>
      <c r="AY844" s="35"/>
      <c r="AZ844" s="35"/>
      <c r="BA844" s="35"/>
      <c r="BB844" s="35"/>
      <c r="BC844" s="35"/>
      <c r="BD844" s="35"/>
      <c r="BE844" s="35"/>
      <c r="BF844" s="35"/>
      <c r="BG844" s="35"/>
      <c r="BH844" s="35"/>
      <c r="BI844" s="35"/>
      <c r="BJ844" s="35"/>
      <c r="BK844" s="35"/>
      <c r="BL844" s="35"/>
      <c r="BM844" s="35"/>
    </row>
    <row r="845" customFormat="false" ht="12" hidden="false" customHeight="true" outlineLevel="0" collapsed="false">
      <c r="A845" s="35"/>
      <c r="B845" s="35"/>
      <c r="C845" s="35"/>
      <c r="D845" s="35"/>
      <c r="E845" s="35"/>
      <c r="F845" s="35"/>
      <c r="G845" s="35"/>
      <c r="H845" s="35"/>
      <c r="I845" s="35"/>
      <c r="J845" s="35"/>
      <c r="K845" s="35"/>
      <c r="L845" s="35"/>
      <c r="M845" s="35"/>
      <c r="N845" s="35"/>
      <c r="O845" s="35"/>
      <c r="P845" s="35"/>
      <c r="Q845" s="35"/>
      <c r="R845" s="35"/>
      <c r="S845" s="35"/>
      <c r="T845" s="35"/>
      <c r="U845" s="35"/>
      <c r="V845" s="35"/>
      <c r="W845" s="35"/>
      <c r="X845" s="35"/>
      <c r="Y845" s="35"/>
      <c r="Z845" s="35"/>
      <c r="AA845" s="35"/>
      <c r="AB845" s="35"/>
      <c r="AC845" s="35"/>
      <c r="AD845" s="35"/>
      <c r="AE845" s="35"/>
      <c r="AF845" s="35"/>
      <c r="AG845" s="35"/>
      <c r="AH845" s="35"/>
      <c r="AI845" s="35"/>
      <c r="AJ845" s="35"/>
      <c r="AK845" s="35"/>
      <c r="AL845" s="35"/>
      <c r="AM845" s="35"/>
      <c r="AN845" s="35"/>
      <c r="AO845" s="35"/>
      <c r="AP845" s="35"/>
      <c r="AQ845" s="35"/>
      <c r="AR845" s="35"/>
      <c r="AS845" s="35"/>
      <c r="AT845" s="35"/>
      <c r="AU845" s="35"/>
      <c r="AV845" s="35"/>
      <c r="AW845" s="35"/>
      <c r="AX845" s="35"/>
      <c r="AY845" s="35"/>
      <c r="AZ845" s="35"/>
      <c r="BA845" s="35"/>
      <c r="BB845" s="35"/>
      <c r="BC845" s="35"/>
      <c r="BD845" s="35"/>
      <c r="BE845" s="35"/>
      <c r="BF845" s="35"/>
      <c r="BG845" s="35"/>
      <c r="BH845" s="35"/>
      <c r="BI845" s="35"/>
      <c r="BJ845" s="35"/>
      <c r="BK845" s="35"/>
      <c r="BL845" s="35"/>
      <c r="BM845" s="35"/>
    </row>
    <row r="846" customFormat="false" ht="12" hidden="false" customHeight="true" outlineLevel="0" collapsed="false">
      <c r="A846" s="35"/>
      <c r="B846" s="35"/>
      <c r="C846" s="35"/>
      <c r="D846" s="35"/>
      <c r="E846" s="35"/>
      <c r="F846" s="35"/>
      <c r="G846" s="35"/>
      <c r="H846" s="35"/>
      <c r="I846" s="35"/>
      <c r="J846" s="35"/>
      <c r="K846" s="35"/>
      <c r="L846" s="35"/>
      <c r="M846" s="35"/>
      <c r="N846" s="35"/>
      <c r="O846" s="35"/>
      <c r="P846" s="35"/>
      <c r="Q846" s="35"/>
      <c r="R846" s="35"/>
      <c r="S846" s="35"/>
      <c r="T846" s="35"/>
      <c r="U846" s="35"/>
      <c r="V846" s="35"/>
      <c r="W846" s="35"/>
      <c r="X846" s="35"/>
      <c r="Y846" s="35"/>
      <c r="Z846" s="35"/>
      <c r="AA846" s="35"/>
      <c r="AB846" s="35"/>
      <c r="AC846" s="35"/>
      <c r="AD846" s="35"/>
      <c r="AE846" s="35"/>
      <c r="AF846" s="35"/>
      <c r="AG846" s="35"/>
      <c r="AH846" s="35"/>
      <c r="AI846" s="35"/>
      <c r="AJ846" s="35"/>
      <c r="AK846" s="35"/>
      <c r="AL846" s="35"/>
      <c r="AM846" s="35"/>
      <c r="AN846" s="35"/>
      <c r="AO846" s="35"/>
      <c r="AP846" s="35"/>
      <c r="AQ846" s="35"/>
      <c r="AR846" s="35"/>
      <c r="AS846" s="35"/>
      <c r="AT846" s="35"/>
      <c r="AU846" s="35"/>
      <c r="AV846" s="35"/>
      <c r="AW846" s="35"/>
      <c r="AX846" s="35"/>
      <c r="AY846" s="35"/>
      <c r="AZ846" s="35"/>
      <c r="BA846" s="35"/>
      <c r="BB846" s="35"/>
      <c r="BC846" s="35"/>
      <c r="BD846" s="35"/>
      <c r="BE846" s="35"/>
      <c r="BF846" s="35"/>
      <c r="BG846" s="35"/>
      <c r="BH846" s="35"/>
      <c r="BI846" s="35"/>
      <c r="BJ846" s="35"/>
      <c r="BK846" s="35"/>
      <c r="BL846" s="35"/>
      <c r="BM846" s="35"/>
    </row>
    <row r="847" customFormat="false" ht="12" hidden="false" customHeight="true" outlineLevel="0" collapsed="false">
      <c r="A847" s="35"/>
      <c r="B847" s="35"/>
      <c r="C847" s="35"/>
      <c r="D847" s="35"/>
      <c r="E847" s="35"/>
      <c r="F847" s="35"/>
      <c r="G847" s="35"/>
      <c r="H847" s="35"/>
      <c r="I847" s="35"/>
      <c r="J847" s="35"/>
      <c r="K847" s="35"/>
      <c r="L847" s="35"/>
      <c r="M847" s="35"/>
      <c r="N847" s="35"/>
      <c r="O847" s="35"/>
      <c r="P847" s="35"/>
      <c r="Q847" s="35"/>
      <c r="R847" s="35"/>
      <c r="S847" s="35"/>
      <c r="T847" s="35"/>
      <c r="U847" s="35"/>
      <c r="V847" s="35"/>
      <c r="W847" s="35"/>
      <c r="X847" s="35"/>
      <c r="Y847" s="35"/>
      <c r="Z847" s="35"/>
      <c r="AA847" s="35"/>
      <c r="AB847" s="35"/>
      <c r="AC847" s="35"/>
      <c r="AD847" s="35"/>
      <c r="AE847" s="35"/>
      <c r="AF847" s="35"/>
      <c r="AG847" s="35"/>
      <c r="AH847" s="35"/>
      <c r="AI847" s="35"/>
      <c r="AJ847" s="35"/>
      <c r="AK847" s="35"/>
      <c r="AL847" s="35"/>
      <c r="AM847" s="35"/>
      <c r="AN847" s="35"/>
      <c r="AO847" s="35"/>
      <c r="AP847" s="35"/>
      <c r="AQ847" s="35"/>
      <c r="AR847" s="35"/>
      <c r="AS847" s="35"/>
      <c r="AT847" s="35"/>
      <c r="AU847" s="35"/>
      <c r="AV847" s="35"/>
      <c r="AW847" s="35"/>
      <c r="AX847" s="35"/>
      <c r="AY847" s="35"/>
      <c r="AZ847" s="35"/>
      <c r="BA847" s="35"/>
      <c r="BB847" s="35"/>
      <c r="BC847" s="35"/>
      <c r="BD847" s="35"/>
      <c r="BE847" s="35"/>
      <c r="BF847" s="35"/>
      <c r="BG847" s="35"/>
      <c r="BH847" s="35"/>
      <c r="BI847" s="35"/>
      <c r="BJ847" s="35"/>
      <c r="BK847" s="35"/>
      <c r="BL847" s="35"/>
      <c r="BM847" s="35"/>
    </row>
    <row r="848" customFormat="false" ht="12" hidden="false" customHeight="true" outlineLevel="0" collapsed="false">
      <c r="A848" s="35"/>
      <c r="B848" s="35"/>
      <c r="C848" s="35"/>
      <c r="D848" s="35"/>
      <c r="E848" s="35"/>
      <c r="F848" s="35"/>
      <c r="G848" s="35"/>
      <c r="H848" s="35"/>
      <c r="I848" s="35"/>
      <c r="J848" s="35"/>
      <c r="K848" s="35"/>
      <c r="L848" s="35"/>
      <c r="M848" s="35"/>
      <c r="N848" s="35"/>
      <c r="O848" s="35"/>
      <c r="P848" s="35"/>
      <c r="Q848" s="35"/>
      <c r="R848" s="35"/>
      <c r="S848" s="35"/>
      <c r="T848" s="35"/>
      <c r="U848" s="35"/>
      <c r="V848" s="35"/>
      <c r="W848" s="35"/>
      <c r="X848" s="35"/>
      <c r="Y848" s="35"/>
      <c r="Z848" s="35"/>
      <c r="AA848" s="35"/>
      <c r="AB848" s="35"/>
      <c r="AC848" s="35"/>
      <c r="AD848" s="35"/>
      <c r="AE848" s="35"/>
      <c r="AF848" s="35"/>
      <c r="AG848" s="35"/>
      <c r="AH848" s="35"/>
      <c r="AI848" s="35"/>
      <c r="AJ848" s="35"/>
      <c r="AK848" s="35"/>
      <c r="AL848" s="35"/>
      <c r="AM848" s="35"/>
      <c r="AN848" s="35"/>
      <c r="AO848" s="35"/>
      <c r="AP848" s="35"/>
      <c r="AQ848" s="35"/>
      <c r="AR848" s="35"/>
      <c r="AS848" s="35"/>
      <c r="AT848" s="35"/>
      <c r="AU848" s="35"/>
      <c r="AV848" s="35"/>
      <c r="AW848" s="35"/>
      <c r="AX848" s="35"/>
      <c r="AY848" s="35"/>
      <c r="AZ848" s="35"/>
      <c r="BA848" s="35"/>
      <c r="BB848" s="35"/>
      <c r="BC848" s="35"/>
      <c r="BD848" s="35"/>
      <c r="BE848" s="35"/>
      <c r="BF848" s="35"/>
      <c r="BG848" s="35"/>
      <c r="BH848" s="35"/>
      <c r="BI848" s="35"/>
      <c r="BJ848" s="35"/>
      <c r="BK848" s="35"/>
      <c r="BL848" s="35"/>
      <c r="BM848" s="35"/>
    </row>
    <row r="849" customFormat="false" ht="12" hidden="false" customHeight="true" outlineLevel="0" collapsed="false">
      <c r="A849" s="35"/>
      <c r="B849" s="35"/>
      <c r="C849" s="35"/>
      <c r="D849" s="35"/>
      <c r="E849" s="35"/>
      <c r="F849" s="35"/>
      <c r="G849" s="35"/>
      <c r="H849" s="35"/>
      <c r="I849" s="35"/>
      <c r="J849" s="35"/>
      <c r="K849" s="35"/>
      <c r="L849" s="35"/>
      <c r="M849" s="35"/>
      <c r="N849" s="35"/>
      <c r="O849" s="35"/>
      <c r="P849" s="35"/>
      <c r="Q849" s="35"/>
      <c r="R849" s="35"/>
      <c r="S849" s="35"/>
      <c r="T849" s="35"/>
      <c r="U849" s="35"/>
      <c r="V849" s="35"/>
      <c r="W849" s="35"/>
      <c r="X849" s="35"/>
      <c r="Y849" s="35"/>
      <c r="Z849" s="35"/>
      <c r="AA849" s="35"/>
      <c r="AB849" s="35"/>
      <c r="AC849" s="35"/>
      <c r="AD849" s="35"/>
      <c r="AE849" s="35"/>
      <c r="AF849" s="35"/>
      <c r="AG849" s="35"/>
      <c r="AH849" s="35"/>
      <c r="AI849" s="35"/>
      <c r="AJ849" s="35"/>
      <c r="AK849" s="35"/>
      <c r="AL849" s="35"/>
      <c r="AM849" s="35"/>
      <c r="AN849" s="35"/>
      <c r="AO849" s="35"/>
      <c r="AP849" s="35"/>
      <c r="AQ849" s="35"/>
      <c r="AR849" s="35"/>
      <c r="AS849" s="35"/>
      <c r="AT849" s="35"/>
      <c r="AU849" s="35"/>
      <c r="AV849" s="35"/>
      <c r="AW849" s="35"/>
      <c r="AX849" s="35"/>
      <c r="AY849" s="35"/>
      <c r="AZ849" s="35"/>
      <c r="BA849" s="35"/>
      <c r="BB849" s="35"/>
      <c r="BC849" s="35"/>
      <c r="BD849" s="35"/>
      <c r="BE849" s="35"/>
      <c r="BF849" s="35"/>
      <c r="BG849" s="35"/>
      <c r="BH849" s="35"/>
      <c r="BI849" s="35"/>
      <c r="BJ849" s="35"/>
      <c r="BK849" s="35"/>
      <c r="BL849" s="35"/>
      <c r="BM849" s="35"/>
    </row>
    <row r="850" customFormat="false" ht="12" hidden="false" customHeight="true" outlineLevel="0" collapsed="false">
      <c r="A850" s="35"/>
      <c r="B850" s="35"/>
      <c r="C850" s="35"/>
      <c r="D850" s="35"/>
      <c r="E850" s="35"/>
      <c r="F850" s="35"/>
      <c r="G850" s="35"/>
      <c r="H850" s="35"/>
      <c r="I850" s="35"/>
      <c r="J850" s="35"/>
      <c r="K850" s="35"/>
      <c r="L850" s="35"/>
      <c r="M850" s="35"/>
      <c r="N850" s="35"/>
      <c r="O850" s="35"/>
      <c r="P850" s="35"/>
      <c r="Q850" s="35"/>
      <c r="R850" s="35"/>
      <c r="S850" s="35"/>
      <c r="T850" s="35"/>
      <c r="U850" s="35"/>
      <c r="V850" s="35"/>
      <c r="W850" s="35"/>
      <c r="X850" s="35"/>
      <c r="Y850" s="35"/>
      <c r="Z850" s="35"/>
      <c r="AA850" s="35"/>
      <c r="AB850" s="35"/>
      <c r="AC850" s="35"/>
      <c r="AD850" s="35"/>
      <c r="AE850" s="35"/>
      <c r="AF850" s="35"/>
      <c r="AG850" s="35"/>
      <c r="AH850" s="35"/>
      <c r="AI850" s="35"/>
      <c r="AJ850" s="35"/>
      <c r="AK850" s="35"/>
      <c r="AL850" s="35"/>
      <c r="AM850" s="35"/>
      <c r="AN850" s="35"/>
      <c r="AO850" s="35"/>
      <c r="AP850" s="35"/>
      <c r="AQ850" s="35"/>
      <c r="AR850" s="35"/>
      <c r="AS850" s="35"/>
      <c r="AT850" s="35"/>
      <c r="AU850" s="35"/>
      <c r="AV850" s="35"/>
      <c r="AW850" s="35"/>
      <c r="AX850" s="35"/>
      <c r="AY850" s="35"/>
      <c r="AZ850" s="35"/>
      <c r="BA850" s="35"/>
      <c r="BB850" s="35"/>
      <c r="BC850" s="35"/>
      <c r="BD850" s="35"/>
      <c r="BE850" s="35"/>
      <c r="BF850" s="35"/>
      <c r="BG850" s="35"/>
      <c r="BH850" s="35"/>
      <c r="BI850" s="35"/>
      <c r="BJ850" s="35"/>
      <c r="BK850" s="35"/>
      <c r="BL850" s="35"/>
      <c r="BM850" s="35"/>
    </row>
    <row r="851" customFormat="false" ht="12" hidden="false" customHeight="true" outlineLevel="0" collapsed="false">
      <c r="A851" s="35"/>
      <c r="B851" s="35"/>
      <c r="C851" s="35"/>
      <c r="D851" s="35"/>
      <c r="E851" s="35"/>
      <c r="F851" s="35"/>
      <c r="G851" s="35"/>
      <c r="H851" s="35"/>
      <c r="I851" s="35"/>
      <c r="J851" s="35"/>
      <c r="K851" s="35"/>
      <c r="L851" s="35"/>
      <c r="M851" s="35"/>
      <c r="N851" s="35"/>
      <c r="O851" s="35"/>
      <c r="P851" s="35"/>
      <c r="Q851" s="35"/>
      <c r="R851" s="35"/>
      <c r="S851" s="35"/>
      <c r="T851" s="35"/>
      <c r="U851" s="35"/>
      <c r="V851" s="35"/>
      <c r="W851" s="35"/>
      <c r="X851" s="35"/>
      <c r="Y851" s="35"/>
      <c r="Z851" s="35"/>
      <c r="AA851" s="35"/>
      <c r="AB851" s="35"/>
      <c r="AC851" s="35"/>
      <c r="AD851" s="35"/>
      <c r="AE851" s="35"/>
      <c r="AF851" s="35"/>
      <c r="AG851" s="35"/>
      <c r="AH851" s="35"/>
      <c r="AI851" s="35"/>
      <c r="AJ851" s="35"/>
      <c r="AK851" s="35"/>
      <c r="AL851" s="35"/>
      <c r="AM851" s="35"/>
      <c r="AN851" s="35"/>
      <c r="AO851" s="35"/>
      <c r="AP851" s="35"/>
      <c r="AQ851" s="35"/>
      <c r="AR851" s="35"/>
      <c r="AS851" s="35"/>
      <c r="AT851" s="35"/>
      <c r="AU851" s="35"/>
      <c r="AV851" s="35"/>
      <c r="AW851" s="35"/>
      <c r="AX851" s="35"/>
      <c r="AY851" s="35"/>
      <c r="AZ851" s="35"/>
      <c r="BA851" s="35"/>
      <c r="BB851" s="35"/>
      <c r="BC851" s="35"/>
      <c r="BD851" s="35"/>
      <c r="BE851" s="35"/>
      <c r="BF851" s="35"/>
      <c r="BG851" s="35"/>
      <c r="BH851" s="35"/>
      <c r="BI851" s="35"/>
      <c r="BJ851" s="35"/>
      <c r="BK851" s="35"/>
      <c r="BL851" s="35"/>
      <c r="BM851" s="35"/>
    </row>
    <row r="852" customFormat="false" ht="12" hidden="false" customHeight="true" outlineLevel="0" collapsed="false">
      <c r="A852" s="35"/>
      <c r="B852" s="35"/>
      <c r="C852" s="35"/>
      <c r="D852" s="35"/>
      <c r="E852" s="35"/>
      <c r="F852" s="35"/>
      <c r="G852" s="35"/>
      <c r="H852" s="35"/>
      <c r="I852" s="35"/>
      <c r="J852" s="35"/>
      <c r="K852" s="35"/>
      <c r="L852" s="35"/>
      <c r="M852" s="35"/>
      <c r="N852" s="35"/>
      <c r="O852" s="35"/>
      <c r="P852" s="35"/>
      <c r="Q852" s="35"/>
      <c r="R852" s="35"/>
      <c r="S852" s="35"/>
      <c r="T852" s="35"/>
      <c r="U852" s="35"/>
      <c r="V852" s="35"/>
      <c r="W852" s="35"/>
      <c r="X852" s="35"/>
      <c r="Y852" s="35"/>
      <c r="Z852" s="35"/>
      <c r="AA852" s="35"/>
      <c r="AB852" s="35"/>
      <c r="AC852" s="35"/>
      <c r="AD852" s="35"/>
      <c r="AE852" s="35"/>
      <c r="AF852" s="35"/>
      <c r="AG852" s="35"/>
      <c r="AH852" s="35"/>
      <c r="AI852" s="35"/>
      <c r="AJ852" s="35"/>
      <c r="AK852" s="35"/>
      <c r="AL852" s="35"/>
      <c r="AM852" s="35"/>
      <c r="AN852" s="35"/>
      <c r="AO852" s="35"/>
      <c r="AP852" s="35"/>
      <c r="AQ852" s="35"/>
      <c r="AR852" s="35"/>
      <c r="AS852" s="35"/>
      <c r="AT852" s="35"/>
      <c r="AU852" s="35"/>
      <c r="AV852" s="35"/>
      <c r="AW852" s="35"/>
      <c r="AX852" s="35"/>
      <c r="AY852" s="35"/>
      <c r="AZ852" s="35"/>
      <c r="BA852" s="35"/>
      <c r="BB852" s="35"/>
      <c r="BC852" s="35"/>
      <c r="BD852" s="35"/>
      <c r="BE852" s="35"/>
      <c r="BF852" s="35"/>
      <c r="BG852" s="35"/>
      <c r="BH852" s="35"/>
      <c r="BI852" s="35"/>
      <c r="BJ852" s="35"/>
      <c r="BK852" s="35"/>
      <c r="BL852" s="35"/>
      <c r="BM852" s="35"/>
    </row>
    <row r="853" customFormat="false" ht="12" hidden="false" customHeight="true" outlineLevel="0" collapsed="false">
      <c r="A853" s="35"/>
      <c r="B853" s="35"/>
      <c r="C853" s="35"/>
      <c r="D853" s="35"/>
      <c r="E853" s="35"/>
      <c r="F853" s="35"/>
      <c r="G853" s="35"/>
      <c r="H853" s="35"/>
      <c r="I853" s="35"/>
      <c r="J853" s="35"/>
      <c r="K853" s="35"/>
      <c r="L853" s="35"/>
      <c r="M853" s="35"/>
      <c r="N853" s="35"/>
      <c r="O853" s="35"/>
      <c r="P853" s="35"/>
      <c r="Q853" s="35"/>
      <c r="R853" s="35"/>
      <c r="S853" s="35"/>
      <c r="T853" s="35"/>
      <c r="U853" s="35"/>
      <c r="V853" s="35"/>
      <c r="W853" s="35"/>
      <c r="X853" s="35"/>
      <c r="Y853" s="35"/>
      <c r="Z853" s="35"/>
      <c r="AA853" s="35"/>
      <c r="AB853" s="35"/>
      <c r="AC853" s="35"/>
      <c r="AD853" s="35"/>
      <c r="AE853" s="35"/>
      <c r="AF853" s="35"/>
      <c r="AG853" s="35"/>
      <c r="AH853" s="35"/>
      <c r="AI853" s="35"/>
      <c r="AJ853" s="35"/>
      <c r="AK853" s="35"/>
      <c r="AL853" s="35"/>
      <c r="AM853" s="35"/>
      <c r="AN853" s="35"/>
      <c r="AO853" s="35"/>
      <c r="AP853" s="35"/>
      <c r="AQ853" s="35"/>
      <c r="AR853" s="35"/>
      <c r="AS853" s="35"/>
      <c r="AT853" s="35"/>
      <c r="AU853" s="35"/>
      <c r="AV853" s="35"/>
      <c r="AW853" s="35"/>
      <c r="AX853" s="35"/>
      <c r="AY853" s="35"/>
      <c r="AZ853" s="35"/>
      <c r="BA853" s="35"/>
      <c r="BB853" s="35"/>
      <c r="BC853" s="35"/>
      <c r="BD853" s="35"/>
      <c r="BE853" s="35"/>
      <c r="BF853" s="35"/>
      <c r="BG853" s="35"/>
      <c r="BH853" s="35"/>
      <c r="BI853" s="35"/>
      <c r="BJ853" s="35"/>
      <c r="BK853" s="35"/>
      <c r="BL853" s="35"/>
      <c r="BM853" s="35"/>
    </row>
    <row r="854" customFormat="false" ht="12" hidden="false" customHeight="true" outlineLevel="0" collapsed="false">
      <c r="A854" s="35"/>
      <c r="B854" s="35"/>
      <c r="C854" s="35"/>
      <c r="D854" s="35"/>
      <c r="E854" s="35"/>
      <c r="F854" s="35"/>
      <c r="G854" s="35"/>
      <c r="H854" s="35"/>
      <c r="I854" s="35"/>
      <c r="J854" s="35"/>
      <c r="K854" s="35"/>
      <c r="L854" s="35"/>
      <c r="M854" s="35"/>
      <c r="N854" s="35"/>
      <c r="O854" s="35"/>
      <c r="P854" s="35"/>
      <c r="Q854" s="35"/>
      <c r="R854" s="35"/>
      <c r="S854" s="35"/>
      <c r="T854" s="35"/>
      <c r="U854" s="35"/>
      <c r="V854" s="35"/>
      <c r="W854" s="35"/>
      <c r="X854" s="35"/>
      <c r="Y854" s="35"/>
      <c r="Z854" s="35"/>
      <c r="AA854" s="35"/>
      <c r="AB854" s="35"/>
      <c r="AC854" s="35"/>
      <c r="AD854" s="35"/>
      <c r="AE854" s="35"/>
      <c r="AF854" s="35"/>
      <c r="AG854" s="35"/>
      <c r="AH854" s="35"/>
      <c r="AI854" s="35"/>
      <c r="AJ854" s="35"/>
      <c r="AK854" s="35"/>
      <c r="AL854" s="35"/>
      <c r="AM854" s="35"/>
      <c r="AN854" s="35"/>
      <c r="AO854" s="35"/>
      <c r="AP854" s="35"/>
      <c r="AQ854" s="35"/>
      <c r="AR854" s="35"/>
      <c r="AS854" s="35"/>
      <c r="AT854" s="35"/>
      <c r="AU854" s="35"/>
      <c r="AV854" s="35"/>
      <c r="AW854" s="35"/>
      <c r="AX854" s="35"/>
      <c r="AY854" s="35"/>
      <c r="AZ854" s="35"/>
      <c r="BA854" s="35"/>
      <c r="BB854" s="35"/>
      <c r="BC854" s="35"/>
      <c r="BD854" s="35"/>
      <c r="BE854" s="35"/>
      <c r="BF854" s="35"/>
      <c r="BG854" s="35"/>
      <c r="BH854" s="35"/>
      <c r="BI854" s="35"/>
      <c r="BJ854" s="35"/>
      <c r="BK854" s="35"/>
      <c r="BL854" s="35"/>
      <c r="BM854" s="35"/>
    </row>
    <row r="855" customFormat="false" ht="12" hidden="false" customHeight="true" outlineLevel="0" collapsed="false">
      <c r="A855" s="35"/>
      <c r="B855" s="35"/>
      <c r="C855" s="35"/>
      <c r="D855" s="35"/>
      <c r="E855" s="35"/>
      <c r="F855" s="35"/>
      <c r="G855" s="35"/>
      <c r="H855" s="35"/>
      <c r="I855" s="35"/>
      <c r="J855" s="35"/>
      <c r="K855" s="35"/>
      <c r="L855" s="35"/>
      <c r="M855" s="35"/>
      <c r="N855" s="35"/>
      <c r="O855" s="35"/>
      <c r="P855" s="35"/>
      <c r="Q855" s="35"/>
      <c r="R855" s="35"/>
      <c r="S855" s="35"/>
      <c r="T855" s="35"/>
      <c r="U855" s="35"/>
      <c r="V855" s="35"/>
      <c r="W855" s="35"/>
      <c r="X855" s="35"/>
      <c r="Y855" s="35"/>
      <c r="Z855" s="35"/>
      <c r="AA855" s="35"/>
      <c r="AB855" s="35"/>
      <c r="AC855" s="35"/>
      <c r="AD855" s="35"/>
      <c r="AE855" s="35"/>
      <c r="AF855" s="35"/>
      <c r="AG855" s="35"/>
      <c r="AH855" s="35"/>
      <c r="AI855" s="35"/>
      <c r="AJ855" s="35"/>
      <c r="AK855" s="35"/>
      <c r="AL855" s="35"/>
      <c r="AM855" s="35"/>
      <c r="AN855" s="35"/>
      <c r="AO855" s="35"/>
      <c r="AP855" s="35"/>
      <c r="AQ855" s="35"/>
      <c r="AR855" s="35"/>
      <c r="AS855" s="35"/>
      <c r="AT855" s="35"/>
      <c r="AU855" s="35"/>
      <c r="AV855" s="35"/>
      <c r="AW855" s="35"/>
      <c r="AX855" s="35"/>
      <c r="AY855" s="35"/>
      <c r="AZ855" s="35"/>
      <c r="BA855" s="35"/>
      <c r="BB855" s="35"/>
      <c r="BC855" s="35"/>
      <c r="BD855" s="35"/>
      <c r="BE855" s="35"/>
      <c r="BF855" s="35"/>
      <c r="BG855" s="35"/>
      <c r="BH855" s="35"/>
      <c r="BI855" s="35"/>
      <c r="BJ855" s="35"/>
      <c r="BK855" s="35"/>
      <c r="BL855" s="35"/>
      <c r="BM855" s="35"/>
    </row>
    <row r="856" customFormat="false" ht="12" hidden="false" customHeight="true" outlineLevel="0" collapsed="false">
      <c r="A856" s="35"/>
      <c r="B856" s="35"/>
      <c r="C856" s="35"/>
      <c r="D856" s="35"/>
      <c r="E856" s="35"/>
      <c r="F856" s="35"/>
      <c r="G856" s="35"/>
      <c r="H856" s="35"/>
      <c r="I856" s="35"/>
      <c r="J856" s="35"/>
      <c r="K856" s="35"/>
      <c r="L856" s="35"/>
      <c r="M856" s="35"/>
      <c r="N856" s="35"/>
      <c r="O856" s="35"/>
      <c r="P856" s="35"/>
      <c r="Q856" s="35"/>
      <c r="R856" s="35"/>
      <c r="S856" s="35"/>
      <c r="T856" s="35"/>
      <c r="U856" s="35"/>
      <c r="V856" s="35"/>
      <c r="W856" s="35"/>
      <c r="X856" s="35"/>
      <c r="Y856" s="35"/>
      <c r="Z856" s="35"/>
      <c r="AA856" s="35"/>
      <c r="AB856" s="35"/>
      <c r="AC856" s="35"/>
      <c r="AD856" s="35"/>
      <c r="AE856" s="35"/>
      <c r="AF856" s="35"/>
      <c r="AG856" s="35"/>
      <c r="AH856" s="35"/>
      <c r="AI856" s="35"/>
      <c r="AJ856" s="35"/>
      <c r="AK856" s="35"/>
      <c r="AL856" s="35"/>
      <c r="AM856" s="35"/>
      <c r="AN856" s="35"/>
      <c r="AO856" s="35"/>
      <c r="AP856" s="35"/>
      <c r="AQ856" s="35"/>
      <c r="AR856" s="35"/>
      <c r="AS856" s="35"/>
      <c r="AT856" s="35"/>
      <c r="AU856" s="35"/>
      <c r="AV856" s="35"/>
      <c r="AW856" s="35"/>
      <c r="AX856" s="35"/>
      <c r="AY856" s="35"/>
      <c r="AZ856" s="35"/>
      <c r="BA856" s="35"/>
      <c r="BB856" s="35"/>
      <c r="BC856" s="35"/>
      <c r="BD856" s="35"/>
      <c r="BE856" s="35"/>
      <c r="BF856" s="35"/>
      <c r="BG856" s="35"/>
      <c r="BH856" s="35"/>
      <c r="BI856" s="35"/>
      <c r="BJ856" s="35"/>
      <c r="BK856" s="35"/>
      <c r="BL856" s="35"/>
      <c r="BM856" s="35"/>
    </row>
    <row r="857" customFormat="false" ht="12" hidden="false" customHeight="true" outlineLevel="0" collapsed="false">
      <c r="A857" s="35"/>
      <c r="B857" s="35"/>
      <c r="C857" s="35"/>
      <c r="D857" s="35"/>
      <c r="E857" s="35"/>
      <c r="F857" s="35"/>
      <c r="G857" s="35"/>
      <c r="H857" s="35"/>
      <c r="I857" s="35"/>
      <c r="J857" s="35"/>
      <c r="K857" s="35"/>
      <c r="L857" s="35"/>
      <c r="M857" s="35"/>
      <c r="N857" s="35"/>
      <c r="O857" s="35"/>
      <c r="P857" s="35"/>
      <c r="Q857" s="35"/>
      <c r="R857" s="35"/>
      <c r="S857" s="35"/>
      <c r="T857" s="35"/>
      <c r="U857" s="35"/>
      <c r="V857" s="35"/>
      <c r="W857" s="35"/>
      <c r="X857" s="35"/>
      <c r="Y857" s="35"/>
      <c r="Z857" s="35"/>
      <c r="AA857" s="35"/>
      <c r="AB857" s="35"/>
      <c r="AC857" s="35"/>
      <c r="AD857" s="35"/>
      <c r="AE857" s="35"/>
      <c r="AF857" s="35"/>
      <c r="AG857" s="35"/>
      <c r="AH857" s="35"/>
      <c r="AI857" s="35"/>
      <c r="AJ857" s="35"/>
      <c r="AK857" s="35"/>
      <c r="AL857" s="35"/>
      <c r="AM857" s="35"/>
      <c r="AN857" s="35"/>
      <c r="AO857" s="35"/>
      <c r="AP857" s="35"/>
      <c r="AQ857" s="35"/>
      <c r="AR857" s="35"/>
      <c r="AS857" s="35"/>
      <c r="AT857" s="35"/>
      <c r="AU857" s="35"/>
      <c r="AV857" s="35"/>
      <c r="AW857" s="35"/>
      <c r="AX857" s="35"/>
      <c r="AY857" s="35"/>
      <c r="AZ857" s="35"/>
      <c r="BA857" s="35"/>
      <c r="BB857" s="35"/>
      <c r="BC857" s="35"/>
      <c r="BD857" s="35"/>
      <c r="BE857" s="35"/>
      <c r="BF857" s="35"/>
      <c r="BG857" s="35"/>
      <c r="BH857" s="35"/>
      <c r="BI857" s="35"/>
      <c r="BJ857" s="35"/>
      <c r="BK857" s="35"/>
      <c r="BL857" s="35"/>
      <c r="BM857" s="35"/>
    </row>
    <row r="858" customFormat="false" ht="12" hidden="false" customHeight="true" outlineLevel="0" collapsed="false">
      <c r="A858" s="35"/>
      <c r="B858" s="35"/>
      <c r="C858" s="35"/>
      <c r="D858" s="35"/>
      <c r="E858" s="35"/>
      <c r="F858" s="35"/>
      <c r="G858" s="35"/>
      <c r="H858" s="35"/>
      <c r="I858" s="35"/>
      <c r="J858" s="35"/>
      <c r="K858" s="35"/>
      <c r="L858" s="35"/>
      <c r="M858" s="35"/>
      <c r="N858" s="35"/>
      <c r="O858" s="35"/>
      <c r="P858" s="35"/>
      <c r="Q858" s="35"/>
      <c r="R858" s="35"/>
      <c r="S858" s="35"/>
      <c r="T858" s="35"/>
      <c r="U858" s="35"/>
      <c r="V858" s="35"/>
      <c r="W858" s="35"/>
      <c r="X858" s="35"/>
      <c r="Y858" s="35"/>
      <c r="Z858" s="35"/>
      <c r="AA858" s="35"/>
      <c r="AB858" s="35"/>
      <c r="AC858" s="35"/>
      <c r="AD858" s="35"/>
      <c r="AE858" s="35"/>
      <c r="AF858" s="35"/>
      <c r="AG858" s="35"/>
      <c r="AH858" s="35"/>
      <c r="AI858" s="35"/>
      <c r="AJ858" s="35"/>
      <c r="AK858" s="35"/>
      <c r="AL858" s="35"/>
      <c r="AM858" s="35"/>
      <c r="AN858" s="35"/>
      <c r="AO858" s="35"/>
      <c r="AP858" s="35"/>
      <c r="AQ858" s="35"/>
      <c r="AR858" s="35"/>
      <c r="AS858" s="35"/>
      <c r="AT858" s="35"/>
      <c r="AU858" s="35"/>
      <c r="AV858" s="35"/>
      <c r="AW858" s="35"/>
      <c r="AX858" s="35"/>
      <c r="AY858" s="35"/>
      <c r="AZ858" s="35"/>
      <c r="BA858" s="35"/>
      <c r="BB858" s="35"/>
      <c r="BC858" s="35"/>
      <c r="BD858" s="35"/>
      <c r="BE858" s="35"/>
      <c r="BF858" s="35"/>
      <c r="BG858" s="35"/>
      <c r="BH858" s="35"/>
      <c r="BI858" s="35"/>
      <c r="BJ858" s="35"/>
      <c r="BK858" s="35"/>
      <c r="BL858" s="35"/>
      <c r="BM858" s="35"/>
    </row>
    <row r="859" customFormat="false" ht="12" hidden="false" customHeight="true" outlineLevel="0" collapsed="false">
      <c r="A859" s="35"/>
      <c r="B859" s="35"/>
      <c r="C859" s="35"/>
      <c r="D859" s="35"/>
      <c r="E859" s="35"/>
      <c r="F859" s="35"/>
      <c r="G859" s="35"/>
      <c r="H859" s="35"/>
      <c r="I859" s="35"/>
      <c r="J859" s="35"/>
      <c r="K859" s="35"/>
      <c r="L859" s="35"/>
      <c r="M859" s="35"/>
      <c r="N859" s="35"/>
      <c r="O859" s="35"/>
      <c r="P859" s="35"/>
      <c r="Q859" s="35"/>
      <c r="R859" s="35"/>
      <c r="S859" s="35"/>
      <c r="T859" s="35"/>
      <c r="U859" s="35"/>
      <c r="V859" s="35"/>
      <c r="W859" s="35"/>
      <c r="X859" s="35"/>
      <c r="Y859" s="35"/>
      <c r="Z859" s="35"/>
      <c r="AA859" s="35"/>
      <c r="AB859" s="35"/>
      <c r="AC859" s="35"/>
      <c r="AD859" s="35"/>
      <c r="AE859" s="35"/>
      <c r="AF859" s="35"/>
      <c r="AG859" s="35"/>
      <c r="AH859" s="35"/>
      <c r="AI859" s="35"/>
      <c r="AJ859" s="35"/>
      <c r="AK859" s="35"/>
      <c r="AL859" s="35"/>
      <c r="AM859" s="35"/>
      <c r="AN859" s="35"/>
      <c r="AO859" s="35"/>
      <c r="AP859" s="35"/>
      <c r="AQ859" s="35"/>
      <c r="AR859" s="35"/>
      <c r="AS859" s="35"/>
      <c r="AT859" s="35"/>
      <c r="AU859" s="35"/>
      <c r="AV859" s="35"/>
      <c r="AW859" s="35"/>
      <c r="AX859" s="35"/>
      <c r="AY859" s="35"/>
      <c r="AZ859" s="35"/>
      <c r="BA859" s="35"/>
      <c r="BB859" s="35"/>
      <c r="BC859" s="35"/>
      <c r="BD859" s="35"/>
      <c r="BE859" s="35"/>
      <c r="BF859" s="35"/>
      <c r="BG859" s="35"/>
      <c r="BH859" s="35"/>
      <c r="BI859" s="35"/>
      <c r="BJ859" s="35"/>
      <c r="BK859" s="35"/>
      <c r="BL859" s="35"/>
      <c r="BM859" s="35"/>
    </row>
    <row r="860" customFormat="false" ht="12" hidden="false" customHeight="true" outlineLevel="0" collapsed="false">
      <c r="A860" s="35"/>
      <c r="B860" s="35"/>
      <c r="C860" s="35"/>
      <c r="D860" s="35"/>
      <c r="E860" s="35"/>
      <c r="F860" s="35"/>
      <c r="G860" s="35"/>
      <c r="H860" s="35"/>
      <c r="I860" s="35"/>
      <c r="J860" s="35"/>
      <c r="K860" s="35"/>
      <c r="L860" s="35"/>
      <c r="M860" s="35"/>
      <c r="N860" s="35"/>
      <c r="O860" s="35"/>
      <c r="P860" s="35"/>
      <c r="Q860" s="35"/>
      <c r="R860" s="35"/>
      <c r="S860" s="35"/>
      <c r="T860" s="35"/>
      <c r="U860" s="35"/>
      <c r="V860" s="35"/>
      <c r="W860" s="35"/>
      <c r="X860" s="35"/>
      <c r="Y860" s="35"/>
      <c r="Z860" s="35"/>
      <c r="AA860" s="35"/>
      <c r="AB860" s="35"/>
      <c r="AC860" s="35"/>
      <c r="AD860" s="35"/>
      <c r="AE860" s="35"/>
      <c r="AF860" s="35"/>
      <c r="AG860" s="35"/>
      <c r="AH860" s="35"/>
      <c r="AI860" s="35"/>
      <c r="AJ860" s="35"/>
      <c r="AK860" s="35"/>
      <c r="AL860" s="35"/>
      <c r="AM860" s="35"/>
      <c r="AN860" s="35"/>
      <c r="AO860" s="35"/>
      <c r="AP860" s="35"/>
      <c r="AQ860" s="35"/>
      <c r="AR860" s="35"/>
      <c r="AS860" s="35"/>
      <c r="AT860" s="35"/>
      <c r="AU860" s="35"/>
      <c r="AV860" s="35"/>
      <c r="AW860" s="35"/>
      <c r="AX860" s="35"/>
      <c r="AY860" s="35"/>
      <c r="AZ860" s="35"/>
      <c r="BA860" s="35"/>
      <c r="BB860" s="35"/>
      <c r="BC860" s="35"/>
      <c r="BD860" s="35"/>
      <c r="BE860" s="35"/>
      <c r="BF860" s="35"/>
      <c r="BG860" s="35"/>
      <c r="BH860" s="35"/>
      <c r="BI860" s="35"/>
      <c r="BJ860" s="35"/>
      <c r="BK860" s="35"/>
      <c r="BL860" s="35"/>
      <c r="BM860" s="35"/>
    </row>
    <row r="861" customFormat="false" ht="12" hidden="false" customHeight="true" outlineLevel="0" collapsed="false">
      <c r="A861" s="35"/>
      <c r="B861" s="35"/>
      <c r="C861" s="35"/>
      <c r="D861" s="35"/>
      <c r="E861" s="35"/>
      <c r="F861" s="35"/>
      <c r="G861" s="35"/>
      <c r="H861" s="35"/>
      <c r="I861" s="35"/>
      <c r="J861" s="35"/>
      <c r="K861" s="35"/>
      <c r="L861" s="35"/>
      <c r="M861" s="35"/>
      <c r="N861" s="35"/>
      <c r="O861" s="35"/>
      <c r="P861" s="35"/>
      <c r="Q861" s="35"/>
      <c r="R861" s="35"/>
      <c r="S861" s="35"/>
      <c r="T861" s="35"/>
      <c r="U861" s="35"/>
      <c r="V861" s="35"/>
      <c r="W861" s="35"/>
      <c r="X861" s="35"/>
      <c r="Y861" s="35"/>
      <c r="Z861" s="35"/>
      <c r="AA861" s="35"/>
      <c r="AB861" s="35"/>
      <c r="AC861" s="35"/>
      <c r="AD861" s="35"/>
      <c r="AE861" s="35"/>
      <c r="AF861" s="35"/>
      <c r="AG861" s="35"/>
      <c r="AH861" s="35"/>
      <c r="AI861" s="35"/>
      <c r="AJ861" s="35"/>
      <c r="AK861" s="35"/>
      <c r="AL861" s="35"/>
      <c r="AM861" s="35"/>
      <c r="AN861" s="35"/>
      <c r="AO861" s="35"/>
      <c r="AP861" s="35"/>
      <c r="AQ861" s="35"/>
      <c r="AR861" s="35"/>
      <c r="AS861" s="35"/>
      <c r="AT861" s="35"/>
      <c r="AU861" s="35"/>
      <c r="AV861" s="35"/>
      <c r="AW861" s="35"/>
      <c r="AX861" s="35"/>
      <c r="AY861" s="35"/>
      <c r="AZ861" s="35"/>
      <c r="BA861" s="35"/>
      <c r="BB861" s="35"/>
      <c r="BC861" s="35"/>
      <c r="BD861" s="35"/>
      <c r="BE861" s="35"/>
      <c r="BF861" s="35"/>
      <c r="BG861" s="35"/>
      <c r="BH861" s="35"/>
      <c r="BI861" s="35"/>
      <c r="BJ861" s="35"/>
      <c r="BK861" s="35"/>
      <c r="BL861" s="35"/>
      <c r="BM861" s="35"/>
    </row>
    <row r="862" customFormat="false" ht="12" hidden="false" customHeight="true" outlineLevel="0" collapsed="false">
      <c r="A862" s="35"/>
      <c r="B862" s="35"/>
      <c r="C862" s="35"/>
      <c r="D862" s="35"/>
      <c r="E862" s="35"/>
      <c r="F862" s="35"/>
      <c r="G862" s="35"/>
      <c r="H862" s="35"/>
      <c r="I862" s="35"/>
      <c r="J862" s="35"/>
      <c r="K862" s="35"/>
      <c r="L862" s="35"/>
      <c r="M862" s="35"/>
      <c r="N862" s="35"/>
      <c r="O862" s="35"/>
      <c r="P862" s="35"/>
      <c r="Q862" s="35"/>
      <c r="R862" s="35"/>
      <c r="S862" s="35"/>
      <c r="T862" s="35"/>
      <c r="U862" s="35"/>
      <c r="V862" s="35"/>
      <c r="W862" s="35"/>
      <c r="X862" s="35"/>
      <c r="Y862" s="35"/>
      <c r="Z862" s="35"/>
      <c r="AA862" s="35"/>
      <c r="AB862" s="35"/>
      <c r="AC862" s="35"/>
      <c r="AD862" s="35"/>
      <c r="AE862" s="35"/>
      <c r="AF862" s="35"/>
      <c r="AG862" s="35"/>
      <c r="AH862" s="35"/>
      <c r="AI862" s="35"/>
      <c r="AJ862" s="35"/>
      <c r="AK862" s="35"/>
      <c r="AL862" s="35"/>
      <c r="AM862" s="35"/>
      <c r="AN862" s="35"/>
      <c r="AO862" s="35"/>
      <c r="AP862" s="35"/>
      <c r="AQ862" s="35"/>
      <c r="AR862" s="35"/>
      <c r="AS862" s="35"/>
      <c r="AT862" s="35"/>
      <c r="AU862" s="35"/>
      <c r="AV862" s="35"/>
      <c r="AW862" s="35"/>
      <c r="AX862" s="35"/>
      <c r="AY862" s="35"/>
      <c r="AZ862" s="35"/>
      <c r="BA862" s="35"/>
      <c r="BB862" s="35"/>
      <c r="BC862" s="35"/>
      <c r="BD862" s="35"/>
      <c r="BE862" s="35"/>
      <c r="BF862" s="35"/>
      <c r="BG862" s="35"/>
      <c r="BH862" s="35"/>
      <c r="BI862" s="35"/>
      <c r="BJ862" s="35"/>
      <c r="BK862" s="35"/>
      <c r="BL862" s="35"/>
      <c r="BM862" s="35"/>
    </row>
    <row r="863" customFormat="false" ht="12" hidden="false" customHeight="true" outlineLevel="0" collapsed="false">
      <c r="A863" s="35"/>
      <c r="B863" s="35"/>
      <c r="C863" s="35"/>
      <c r="D863" s="35"/>
      <c r="E863" s="35"/>
      <c r="F863" s="35"/>
      <c r="G863" s="35"/>
      <c r="H863" s="35"/>
      <c r="I863" s="35"/>
      <c r="J863" s="35"/>
      <c r="K863" s="35"/>
      <c r="L863" s="35"/>
      <c r="M863" s="35"/>
      <c r="N863" s="35"/>
      <c r="O863" s="35"/>
      <c r="P863" s="35"/>
      <c r="Q863" s="35"/>
      <c r="R863" s="35"/>
      <c r="S863" s="35"/>
      <c r="T863" s="35"/>
      <c r="U863" s="35"/>
      <c r="V863" s="35"/>
      <c r="W863" s="35"/>
      <c r="X863" s="35"/>
      <c r="Y863" s="35"/>
      <c r="Z863" s="35"/>
      <c r="AA863" s="35"/>
      <c r="AB863" s="35"/>
      <c r="AC863" s="35"/>
      <c r="AD863" s="35"/>
      <c r="AE863" s="35"/>
      <c r="AF863" s="35"/>
      <c r="AG863" s="35"/>
      <c r="AH863" s="35"/>
      <c r="AI863" s="35"/>
      <c r="AJ863" s="35"/>
      <c r="AK863" s="35"/>
      <c r="AL863" s="35"/>
      <c r="AM863" s="35"/>
      <c r="AN863" s="35"/>
      <c r="AO863" s="35"/>
      <c r="AP863" s="35"/>
      <c r="AQ863" s="35"/>
      <c r="AR863" s="35"/>
      <c r="AS863" s="35"/>
      <c r="AT863" s="35"/>
      <c r="AU863" s="35"/>
      <c r="AV863" s="35"/>
      <c r="AW863" s="35"/>
      <c r="AX863" s="35"/>
      <c r="AY863" s="35"/>
      <c r="AZ863" s="35"/>
      <c r="BA863" s="35"/>
      <c r="BB863" s="35"/>
      <c r="BC863" s="35"/>
      <c r="BD863" s="35"/>
      <c r="BE863" s="35"/>
      <c r="BF863" s="35"/>
      <c r="BG863" s="35"/>
      <c r="BH863" s="35"/>
      <c r="BI863" s="35"/>
      <c r="BJ863" s="35"/>
      <c r="BK863" s="35"/>
      <c r="BL863" s="35"/>
      <c r="BM863" s="35"/>
    </row>
    <row r="864" customFormat="false" ht="12" hidden="false" customHeight="true" outlineLevel="0" collapsed="false">
      <c r="A864" s="35"/>
      <c r="B864" s="35"/>
      <c r="C864" s="35"/>
      <c r="D864" s="35"/>
      <c r="E864" s="35"/>
      <c r="F864" s="35"/>
      <c r="G864" s="35"/>
      <c r="H864" s="35"/>
      <c r="I864" s="35"/>
      <c r="J864" s="35"/>
      <c r="K864" s="35"/>
      <c r="L864" s="35"/>
      <c r="M864" s="35"/>
      <c r="N864" s="35"/>
      <c r="O864" s="35"/>
      <c r="P864" s="35"/>
      <c r="Q864" s="35"/>
      <c r="R864" s="35"/>
      <c r="S864" s="35"/>
      <c r="T864" s="35"/>
      <c r="U864" s="35"/>
      <c r="V864" s="35"/>
      <c r="W864" s="35"/>
      <c r="X864" s="35"/>
      <c r="Y864" s="35"/>
      <c r="Z864" s="35"/>
      <c r="AA864" s="35"/>
      <c r="AB864" s="35"/>
      <c r="AC864" s="35"/>
      <c r="AD864" s="35"/>
      <c r="AE864" s="35"/>
      <c r="AF864" s="35"/>
      <c r="AG864" s="35"/>
      <c r="AH864" s="35"/>
      <c r="AI864" s="35"/>
      <c r="AJ864" s="35"/>
      <c r="AK864" s="35"/>
      <c r="AL864" s="35"/>
      <c r="AM864" s="35"/>
      <c r="AN864" s="35"/>
      <c r="AO864" s="35"/>
      <c r="AP864" s="35"/>
      <c r="AQ864" s="35"/>
      <c r="AR864" s="35"/>
      <c r="AS864" s="35"/>
      <c r="AT864" s="35"/>
      <c r="AU864" s="35"/>
      <c r="AV864" s="35"/>
      <c r="AW864" s="35"/>
      <c r="AX864" s="35"/>
      <c r="AY864" s="35"/>
      <c r="AZ864" s="35"/>
      <c r="BA864" s="35"/>
      <c r="BB864" s="35"/>
      <c r="BC864" s="35"/>
      <c r="BD864" s="35"/>
      <c r="BE864" s="35"/>
      <c r="BF864" s="35"/>
      <c r="BG864" s="35"/>
      <c r="BH864" s="35"/>
      <c r="BI864" s="35"/>
      <c r="BJ864" s="35"/>
      <c r="BK864" s="35"/>
      <c r="BL864" s="35"/>
      <c r="BM864" s="35"/>
    </row>
    <row r="865" customFormat="false" ht="12" hidden="false" customHeight="true" outlineLevel="0" collapsed="false">
      <c r="A865" s="35"/>
      <c r="B865" s="35"/>
      <c r="C865" s="35"/>
      <c r="D865" s="35"/>
      <c r="E865" s="35"/>
      <c r="F865" s="35"/>
      <c r="G865" s="35"/>
      <c r="H865" s="35"/>
      <c r="I865" s="35"/>
      <c r="J865" s="35"/>
      <c r="K865" s="35"/>
      <c r="L865" s="35"/>
      <c r="M865" s="35"/>
      <c r="N865" s="35"/>
      <c r="O865" s="35"/>
      <c r="P865" s="35"/>
      <c r="Q865" s="35"/>
      <c r="R865" s="35"/>
      <c r="S865" s="35"/>
      <c r="T865" s="35"/>
      <c r="U865" s="35"/>
      <c r="V865" s="35"/>
      <c r="W865" s="35"/>
      <c r="X865" s="35"/>
      <c r="Y865" s="35"/>
      <c r="Z865" s="35"/>
      <c r="AA865" s="35"/>
      <c r="AB865" s="35"/>
      <c r="AC865" s="35"/>
      <c r="AD865" s="35"/>
      <c r="AE865" s="35"/>
      <c r="AF865" s="35"/>
      <c r="AG865" s="35"/>
      <c r="AH865" s="35"/>
      <c r="AI865" s="35"/>
      <c r="AJ865" s="35"/>
      <c r="AK865" s="35"/>
      <c r="AL865" s="35"/>
      <c r="AM865" s="35"/>
      <c r="AN865" s="35"/>
      <c r="AO865" s="35"/>
      <c r="AP865" s="35"/>
      <c r="AQ865" s="35"/>
      <c r="AR865" s="35"/>
      <c r="AS865" s="35"/>
      <c r="AT865" s="35"/>
      <c r="AU865" s="35"/>
      <c r="AV865" s="35"/>
      <c r="AW865" s="35"/>
      <c r="AX865" s="35"/>
      <c r="AY865" s="35"/>
      <c r="AZ865" s="35"/>
      <c r="BA865" s="35"/>
      <c r="BB865" s="35"/>
      <c r="BC865" s="35"/>
      <c r="BD865" s="35"/>
      <c r="BE865" s="35"/>
      <c r="BF865" s="35"/>
      <c r="BG865" s="35"/>
      <c r="BH865" s="35"/>
      <c r="BI865" s="35"/>
      <c r="BJ865" s="35"/>
      <c r="BK865" s="35"/>
      <c r="BL865" s="35"/>
      <c r="BM865" s="35"/>
    </row>
    <row r="866" customFormat="false" ht="12" hidden="false" customHeight="true" outlineLevel="0" collapsed="false">
      <c r="A866" s="35"/>
      <c r="B866" s="35"/>
      <c r="C866" s="35"/>
      <c r="D866" s="35"/>
      <c r="E866" s="35"/>
      <c r="F866" s="35"/>
      <c r="G866" s="35"/>
      <c r="H866" s="35"/>
      <c r="I866" s="35"/>
      <c r="J866" s="35"/>
      <c r="K866" s="35"/>
      <c r="L866" s="35"/>
      <c r="M866" s="35"/>
      <c r="N866" s="35"/>
      <c r="O866" s="35"/>
      <c r="P866" s="35"/>
      <c r="Q866" s="35"/>
      <c r="R866" s="35"/>
      <c r="S866" s="35"/>
      <c r="T866" s="35"/>
      <c r="U866" s="35"/>
      <c r="V866" s="35"/>
      <c r="W866" s="35"/>
      <c r="X866" s="35"/>
      <c r="Y866" s="35"/>
      <c r="Z866" s="35"/>
      <c r="AA866" s="35"/>
      <c r="AB866" s="35"/>
      <c r="AC866" s="35"/>
      <c r="AD866" s="35"/>
      <c r="AE866" s="35"/>
      <c r="AF866" s="35"/>
      <c r="AG866" s="35"/>
      <c r="AH866" s="35"/>
      <c r="AI866" s="35"/>
      <c r="AJ866" s="35"/>
      <c r="AK866" s="35"/>
      <c r="AL866" s="35"/>
      <c r="AM866" s="35"/>
      <c r="AN866" s="35"/>
      <c r="AO866" s="35"/>
      <c r="AP866" s="35"/>
      <c r="AQ866" s="35"/>
      <c r="AR866" s="35"/>
      <c r="AS866" s="35"/>
      <c r="AT866" s="35"/>
      <c r="AU866" s="35"/>
      <c r="AV866" s="35"/>
      <c r="AW866" s="35"/>
      <c r="AX866" s="35"/>
      <c r="AY866" s="35"/>
      <c r="AZ866" s="35"/>
      <c r="BA866" s="35"/>
      <c r="BB866" s="35"/>
      <c r="BC866" s="35"/>
      <c r="BD866" s="35"/>
      <c r="BE866" s="35"/>
      <c r="BF866" s="35"/>
      <c r="BG866" s="35"/>
      <c r="BH866" s="35"/>
      <c r="BI866" s="35"/>
      <c r="BJ866" s="35"/>
      <c r="BK866" s="35"/>
      <c r="BL866" s="35"/>
      <c r="BM866" s="35"/>
    </row>
    <row r="867" customFormat="false" ht="12" hidden="false" customHeight="true" outlineLevel="0" collapsed="false">
      <c r="A867" s="35"/>
      <c r="B867" s="35"/>
      <c r="C867" s="35"/>
      <c r="D867" s="35"/>
      <c r="E867" s="35"/>
      <c r="F867" s="35"/>
      <c r="G867" s="35"/>
      <c r="H867" s="35"/>
      <c r="I867" s="35"/>
      <c r="J867" s="35"/>
      <c r="K867" s="35"/>
      <c r="L867" s="35"/>
      <c r="M867" s="35"/>
      <c r="N867" s="35"/>
      <c r="O867" s="35"/>
      <c r="P867" s="35"/>
      <c r="Q867" s="35"/>
      <c r="R867" s="35"/>
      <c r="S867" s="35"/>
      <c r="T867" s="35"/>
      <c r="U867" s="35"/>
      <c r="V867" s="35"/>
      <c r="W867" s="35"/>
      <c r="X867" s="35"/>
      <c r="Y867" s="35"/>
      <c r="Z867" s="35"/>
      <c r="AA867" s="35"/>
      <c r="AB867" s="35"/>
      <c r="AC867" s="35"/>
      <c r="AD867" s="35"/>
      <c r="AE867" s="35"/>
      <c r="AF867" s="35"/>
      <c r="AG867" s="35"/>
      <c r="AH867" s="35"/>
      <c r="AI867" s="35"/>
      <c r="AJ867" s="35"/>
      <c r="AK867" s="35"/>
      <c r="AL867" s="35"/>
      <c r="AM867" s="35"/>
      <c r="AN867" s="35"/>
      <c r="AO867" s="35"/>
      <c r="AP867" s="35"/>
      <c r="AQ867" s="35"/>
      <c r="AR867" s="35"/>
      <c r="AS867" s="35"/>
      <c r="AT867" s="35"/>
      <c r="AU867" s="35"/>
      <c r="AV867" s="35"/>
      <c r="AW867" s="35"/>
      <c r="AX867" s="35"/>
      <c r="AY867" s="35"/>
      <c r="AZ867" s="35"/>
      <c r="BA867" s="35"/>
      <c r="BB867" s="35"/>
      <c r="BC867" s="35"/>
      <c r="BD867" s="35"/>
      <c r="BE867" s="35"/>
      <c r="BF867" s="35"/>
      <c r="BG867" s="35"/>
      <c r="BH867" s="35"/>
      <c r="BI867" s="35"/>
      <c r="BJ867" s="35"/>
      <c r="BK867" s="35"/>
      <c r="BL867" s="35"/>
      <c r="BM867" s="35"/>
    </row>
    <row r="868" customFormat="false" ht="12" hidden="false" customHeight="true" outlineLevel="0" collapsed="false">
      <c r="A868" s="35"/>
      <c r="B868" s="35"/>
      <c r="C868" s="35"/>
      <c r="D868" s="35"/>
      <c r="E868" s="35"/>
      <c r="F868" s="35"/>
      <c r="G868" s="35"/>
      <c r="H868" s="35"/>
      <c r="I868" s="35"/>
      <c r="J868" s="35"/>
      <c r="K868" s="35"/>
      <c r="L868" s="35"/>
      <c r="M868" s="35"/>
      <c r="N868" s="35"/>
      <c r="O868" s="35"/>
      <c r="P868" s="35"/>
      <c r="Q868" s="35"/>
      <c r="R868" s="35"/>
      <c r="S868" s="35"/>
      <c r="T868" s="35"/>
      <c r="U868" s="35"/>
      <c r="V868" s="35"/>
      <c r="W868" s="35"/>
      <c r="X868" s="35"/>
      <c r="Y868" s="35"/>
      <c r="Z868" s="35"/>
      <c r="AA868" s="35"/>
      <c r="AB868" s="35"/>
      <c r="AC868" s="35"/>
      <c r="AD868" s="35"/>
      <c r="AE868" s="35"/>
      <c r="AF868" s="35"/>
      <c r="AG868" s="35"/>
      <c r="AH868" s="35"/>
      <c r="AI868" s="35"/>
      <c r="AJ868" s="35"/>
      <c r="AK868" s="35"/>
      <c r="AL868" s="35"/>
      <c r="AM868" s="35"/>
      <c r="AN868" s="35"/>
      <c r="AO868" s="35"/>
      <c r="AP868" s="35"/>
      <c r="AQ868" s="35"/>
      <c r="AR868" s="35"/>
      <c r="AS868" s="35"/>
      <c r="AT868" s="35"/>
      <c r="AU868" s="35"/>
      <c r="AV868" s="35"/>
      <c r="AW868" s="35"/>
      <c r="AX868" s="35"/>
      <c r="AY868" s="35"/>
      <c r="AZ868" s="35"/>
      <c r="BA868" s="35"/>
      <c r="BB868" s="35"/>
      <c r="BC868" s="35"/>
      <c r="BD868" s="35"/>
      <c r="BE868" s="35"/>
      <c r="BF868" s="35"/>
      <c r="BG868" s="35"/>
      <c r="BH868" s="35"/>
      <c r="BI868" s="35"/>
      <c r="BJ868" s="35"/>
      <c r="BK868" s="35"/>
      <c r="BL868" s="35"/>
      <c r="BM868" s="35"/>
    </row>
    <row r="869" customFormat="false" ht="12" hidden="false" customHeight="true" outlineLevel="0" collapsed="false">
      <c r="A869" s="35"/>
      <c r="B869" s="35"/>
      <c r="C869" s="35"/>
      <c r="D869" s="35"/>
      <c r="E869" s="35"/>
      <c r="F869" s="35"/>
      <c r="G869" s="35"/>
      <c r="H869" s="35"/>
      <c r="I869" s="35"/>
      <c r="J869" s="35"/>
      <c r="K869" s="35"/>
      <c r="L869" s="35"/>
      <c r="M869" s="35"/>
      <c r="N869" s="35"/>
      <c r="O869" s="35"/>
      <c r="P869" s="35"/>
      <c r="Q869" s="35"/>
      <c r="R869" s="35"/>
      <c r="S869" s="35"/>
      <c r="T869" s="35"/>
      <c r="U869" s="35"/>
      <c r="V869" s="35"/>
      <c r="W869" s="35"/>
      <c r="X869" s="35"/>
      <c r="Y869" s="35"/>
      <c r="Z869" s="35"/>
      <c r="AA869" s="35"/>
      <c r="AB869" s="35"/>
      <c r="AC869" s="35"/>
      <c r="AD869" s="35"/>
      <c r="AE869" s="35"/>
      <c r="AF869" s="35"/>
      <c r="AG869" s="35"/>
      <c r="AH869" s="35"/>
      <c r="AI869" s="35"/>
      <c r="AJ869" s="35"/>
      <c r="AK869" s="35"/>
      <c r="AL869" s="35"/>
      <c r="AM869" s="35"/>
      <c r="AN869" s="35"/>
      <c r="AO869" s="35"/>
      <c r="AP869" s="35"/>
      <c r="AQ869" s="35"/>
      <c r="AR869" s="35"/>
      <c r="AS869" s="35"/>
      <c r="AT869" s="35"/>
      <c r="AU869" s="35"/>
      <c r="AV869" s="35"/>
      <c r="AW869" s="35"/>
      <c r="AX869" s="35"/>
      <c r="AY869" s="35"/>
      <c r="AZ869" s="35"/>
      <c r="BA869" s="35"/>
      <c r="BB869" s="35"/>
      <c r="BC869" s="35"/>
      <c r="BD869" s="35"/>
      <c r="BE869" s="35"/>
      <c r="BF869" s="35"/>
      <c r="BG869" s="35"/>
      <c r="BH869" s="35"/>
      <c r="BI869" s="35"/>
      <c r="BJ869" s="35"/>
      <c r="BK869" s="35"/>
      <c r="BL869" s="35"/>
      <c r="BM869" s="35"/>
    </row>
    <row r="870" customFormat="false" ht="12" hidden="false" customHeight="true" outlineLevel="0" collapsed="false">
      <c r="A870" s="35"/>
      <c r="B870" s="35"/>
      <c r="C870" s="35"/>
      <c r="D870" s="35"/>
      <c r="E870" s="35"/>
      <c r="F870" s="35"/>
      <c r="G870" s="35"/>
      <c r="H870" s="35"/>
      <c r="I870" s="35"/>
      <c r="J870" s="35"/>
      <c r="K870" s="35"/>
      <c r="L870" s="35"/>
      <c r="M870" s="35"/>
      <c r="N870" s="35"/>
      <c r="O870" s="35"/>
      <c r="P870" s="35"/>
      <c r="Q870" s="35"/>
      <c r="R870" s="35"/>
      <c r="S870" s="35"/>
      <c r="T870" s="35"/>
      <c r="U870" s="35"/>
      <c r="V870" s="35"/>
      <c r="W870" s="35"/>
      <c r="X870" s="35"/>
      <c r="Y870" s="35"/>
      <c r="Z870" s="35"/>
      <c r="AA870" s="35"/>
      <c r="AB870" s="35"/>
      <c r="AC870" s="35"/>
      <c r="AD870" s="35"/>
      <c r="AE870" s="35"/>
      <c r="AF870" s="35"/>
      <c r="AG870" s="35"/>
      <c r="AH870" s="35"/>
      <c r="AI870" s="35"/>
      <c r="AJ870" s="35"/>
      <c r="AK870" s="35"/>
      <c r="AL870" s="35"/>
      <c r="AM870" s="35"/>
      <c r="AN870" s="35"/>
      <c r="AO870" s="35"/>
      <c r="AP870" s="35"/>
      <c r="AQ870" s="35"/>
      <c r="AR870" s="35"/>
      <c r="AS870" s="35"/>
      <c r="AT870" s="35"/>
      <c r="AU870" s="35"/>
      <c r="AV870" s="35"/>
      <c r="AW870" s="35"/>
      <c r="AX870" s="35"/>
      <c r="AY870" s="35"/>
      <c r="AZ870" s="35"/>
      <c r="BA870" s="35"/>
      <c r="BB870" s="35"/>
      <c r="BC870" s="35"/>
      <c r="BD870" s="35"/>
      <c r="BE870" s="35"/>
      <c r="BF870" s="35"/>
      <c r="BG870" s="35"/>
      <c r="BH870" s="35"/>
      <c r="BI870" s="35"/>
      <c r="BJ870" s="35"/>
      <c r="BK870" s="35"/>
      <c r="BL870" s="35"/>
      <c r="BM870" s="35"/>
    </row>
    <row r="871" customFormat="false" ht="12" hidden="false" customHeight="true" outlineLevel="0" collapsed="false">
      <c r="A871" s="35"/>
      <c r="B871" s="35"/>
      <c r="C871" s="35"/>
      <c r="D871" s="35"/>
      <c r="E871" s="35"/>
      <c r="F871" s="35"/>
      <c r="G871" s="35"/>
      <c r="H871" s="35"/>
      <c r="I871" s="35"/>
      <c r="J871" s="35"/>
      <c r="K871" s="35"/>
      <c r="L871" s="35"/>
      <c r="M871" s="35"/>
      <c r="N871" s="35"/>
      <c r="O871" s="35"/>
      <c r="P871" s="35"/>
      <c r="Q871" s="35"/>
      <c r="R871" s="35"/>
      <c r="S871" s="35"/>
      <c r="T871" s="35"/>
      <c r="U871" s="35"/>
      <c r="V871" s="35"/>
      <c r="W871" s="35"/>
      <c r="X871" s="35"/>
      <c r="Y871" s="35"/>
      <c r="Z871" s="35"/>
      <c r="AA871" s="35"/>
      <c r="AB871" s="35"/>
      <c r="AC871" s="35"/>
      <c r="AD871" s="35"/>
      <c r="AE871" s="35"/>
      <c r="AF871" s="35"/>
      <c r="AG871" s="35"/>
      <c r="AH871" s="35"/>
      <c r="AI871" s="35"/>
      <c r="AJ871" s="35"/>
      <c r="AK871" s="35"/>
      <c r="AL871" s="35"/>
      <c r="AM871" s="35"/>
      <c r="AN871" s="35"/>
      <c r="AO871" s="35"/>
      <c r="AP871" s="35"/>
      <c r="AQ871" s="35"/>
      <c r="AR871" s="35"/>
      <c r="AS871" s="35"/>
      <c r="AT871" s="35"/>
      <c r="AU871" s="35"/>
      <c r="AV871" s="35"/>
      <c r="AW871" s="35"/>
      <c r="AX871" s="35"/>
      <c r="AY871" s="35"/>
      <c r="AZ871" s="35"/>
      <c r="BA871" s="35"/>
      <c r="BB871" s="35"/>
      <c r="BC871" s="35"/>
      <c r="BD871" s="35"/>
      <c r="BE871" s="35"/>
      <c r="BF871" s="35"/>
      <c r="BG871" s="35"/>
      <c r="BH871" s="35"/>
      <c r="BI871" s="35"/>
      <c r="BJ871" s="35"/>
      <c r="BK871" s="35"/>
      <c r="BL871" s="35"/>
      <c r="BM871" s="35"/>
    </row>
    <row r="872" customFormat="false" ht="12" hidden="false" customHeight="true" outlineLevel="0" collapsed="false">
      <c r="A872" s="35"/>
      <c r="B872" s="35"/>
      <c r="C872" s="35"/>
      <c r="D872" s="35"/>
      <c r="E872" s="35"/>
      <c r="F872" s="35"/>
      <c r="G872" s="35"/>
      <c r="H872" s="35"/>
      <c r="I872" s="35"/>
      <c r="J872" s="35"/>
      <c r="K872" s="35"/>
      <c r="L872" s="35"/>
      <c r="M872" s="35"/>
      <c r="N872" s="35"/>
      <c r="O872" s="35"/>
      <c r="P872" s="35"/>
      <c r="Q872" s="35"/>
      <c r="R872" s="35"/>
      <c r="S872" s="35"/>
      <c r="T872" s="35"/>
      <c r="U872" s="35"/>
      <c r="V872" s="35"/>
      <c r="W872" s="35"/>
      <c r="X872" s="35"/>
      <c r="Y872" s="35"/>
      <c r="Z872" s="35"/>
      <c r="AA872" s="35"/>
      <c r="AB872" s="35"/>
      <c r="AC872" s="35"/>
      <c r="AD872" s="35"/>
      <c r="AE872" s="35"/>
      <c r="AF872" s="35"/>
      <c r="AG872" s="35"/>
      <c r="AH872" s="35"/>
      <c r="AI872" s="35"/>
      <c r="AJ872" s="35"/>
      <c r="AK872" s="35"/>
      <c r="AL872" s="35"/>
      <c r="AM872" s="35"/>
      <c r="AN872" s="35"/>
      <c r="AO872" s="35"/>
      <c r="AP872" s="35"/>
      <c r="AQ872" s="35"/>
      <c r="AR872" s="35"/>
      <c r="AS872" s="35"/>
      <c r="AT872" s="35"/>
      <c r="AU872" s="35"/>
      <c r="AV872" s="35"/>
      <c r="AW872" s="35"/>
      <c r="AX872" s="35"/>
      <c r="AY872" s="35"/>
      <c r="AZ872" s="35"/>
      <c r="BA872" s="35"/>
      <c r="BB872" s="35"/>
      <c r="BC872" s="35"/>
      <c r="BD872" s="35"/>
      <c r="BE872" s="35"/>
      <c r="BF872" s="35"/>
      <c r="BG872" s="35"/>
      <c r="BH872" s="35"/>
      <c r="BI872" s="35"/>
      <c r="BJ872" s="35"/>
      <c r="BK872" s="35"/>
      <c r="BL872" s="35"/>
      <c r="BM872" s="35"/>
    </row>
    <row r="873" customFormat="false" ht="12" hidden="false" customHeight="true" outlineLevel="0" collapsed="false">
      <c r="A873" s="35"/>
      <c r="B873" s="35"/>
      <c r="C873" s="35"/>
      <c r="D873" s="35"/>
      <c r="E873" s="35"/>
      <c r="F873" s="35"/>
      <c r="G873" s="35"/>
      <c r="H873" s="35"/>
      <c r="I873" s="35"/>
      <c r="J873" s="35"/>
      <c r="K873" s="35"/>
      <c r="L873" s="35"/>
      <c r="M873" s="35"/>
      <c r="N873" s="35"/>
      <c r="O873" s="35"/>
      <c r="P873" s="35"/>
      <c r="Q873" s="35"/>
      <c r="R873" s="35"/>
      <c r="S873" s="35"/>
      <c r="T873" s="35"/>
      <c r="U873" s="35"/>
      <c r="V873" s="35"/>
      <c r="W873" s="35"/>
      <c r="X873" s="35"/>
      <c r="Y873" s="35"/>
      <c r="Z873" s="35"/>
      <c r="AA873" s="35"/>
      <c r="AB873" s="35"/>
      <c r="AC873" s="35"/>
      <c r="AD873" s="35"/>
      <c r="AE873" s="35"/>
      <c r="AF873" s="35"/>
      <c r="AG873" s="35"/>
      <c r="AH873" s="35"/>
      <c r="AI873" s="35"/>
      <c r="AJ873" s="35"/>
      <c r="AK873" s="35"/>
      <c r="AL873" s="35"/>
      <c r="AM873" s="35"/>
      <c r="AN873" s="35"/>
      <c r="AO873" s="35"/>
      <c r="AP873" s="35"/>
      <c r="AQ873" s="35"/>
      <c r="AR873" s="35"/>
      <c r="AS873" s="35"/>
      <c r="AT873" s="35"/>
      <c r="AU873" s="35"/>
      <c r="AV873" s="35"/>
      <c r="AW873" s="35"/>
      <c r="AX873" s="35"/>
      <c r="AY873" s="35"/>
      <c r="AZ873" s="35"/>
      <c r="BA873" s="35"/>
      <c r="BB873" s="35"/>
      <c r="BC873" s="35"/>
      <c r="BD873" s="35"/>
      <c r="BE873" s="35"/>
      <c r="BF873" s="35"/>
      <c r="BG873" s="35"/>
      <c r="BH873" s="35"/>
      <c r="BI873" s="35"/>
      <c r="BJ873" s="35"/>
      <c r="BK873" s="35"/>
      <c r="BL873" s="35"/>
      <c r="BM873" s="35"/>
    </row>
    <row r="874" customFormat="false" ht="12" hidden="false" customHeight="true" outlineLevel="0" collapsed="false">
      <c r="A874" s="35"/>
      <c r="B874" s="35"/>
      <c r="C874" s="35"/>
      <c r="D874" s="35"/>
      <c r="E874" s="35"/>
      <c r="F874" s="35"/>
      <c r="G874" s="35"/>
      <c r="H874" s="35"/>
      <c r="I874" s="35"/>
      <c r="J874" s="35"/>
      <c r="K874" s="35"/>
      <c r="L874" s="35"/>
      <c r="M874" s="35"/>
      <c r="N874" s="35"/>
      <c r="O874" s="35"/>
      <c r="P874" s="35"/>
      <c r="Q874" s="35"/>
      <c r="R874" s="35"/>
      <c r="S874" s="35"/>
      <c r="T874" s="35"/>
      <c r="U874" s="35"/>
      <c r="V874" s="35"/>
      <c r="W874" s="35"/>
      <c r="X874" s="35"/>
      <c r="Y874" s="35"/>
      <c r="Z874" s="35"/>
      <c r="AA874" s="35"/>
      <c r="AB874" s="35"/>
      <c r="AC874" s="35"/>
      <c r="AD874" s="35"/>
      <c r="AE874" s="35"/>
      <c r="AF874" s="35"/>
      <c r="AG874" s="35"/>
      <c r="AH874" s="35"/>
      <c r="AI874" s="35"/>
      <c r="AJ874" s="35"/>
      <c r="AK874" s="35"/>
      <c r="AL874" s="35"/>
      <c r="AM874" s="35"/>
      <c r="AN874" s="35"/>
      <c r="AO874" s="35"/>
      <c r="AP874" s="35"/>
      <c r="AQ874" s="35"/>
      <c r="AR874" s="35"/>
      <c r="AS874" s="35"/>
      <c r="AT874" s="35"/>
      <c r="AU874" s="35"/>
      <c r="AV874" s="35"/>
      <c r="AW874" s="35"/>
      <c r="AX874" s="35"/>
      <c r="AY874" s="35"/>
      <c r="AZ874" s="35"/>
      <c r="BA874" s="35"/>
      <c r="BB874" s="35"/>
      <c r="BC874" s="35"/>
      <c r="BD874" s="35"/>
      <c r="BE874" s="35"/>
      <c r="BF874" s="35"/>
      <c r="BG874" s="35"/>
      <c r="BH874" s="35"/>
      <c r="BI874" s="35"/>
      <c r="BJ874" s="35"/>
      <c r="BK874" s="35"/>
      <c r="BL874" s="35"/>
      <c r="BM874" s="35"/>
    </row>
    <row r="875" customFormat="false" ht="12" hidden="false" customHeight="true" outlineLevel="0" collapsed="false">
      <c r="A875" s="35"/>
      <c r="B875" s="35"/>
      <c r="C875" s="35"/>
      <c r="D875" s="35"/>
      <c r="E875" s="35"/>
      <c r="F875" s="35"/>
      <c r="G875" s="35"/>
      <c r="H875" s="35"/>
      <c r="I875" s="35"/>
      <c r="J875" s="35"/>
      <c r="K875" s="35"/>
      <c r="L875" s="35"/>
      <c r="M875" s="35"/>
      <c r="N875" s="35"/>
      <c r="O875" s="35"/>
      <c r="P875" s="35"/>
      <c r="Q875" s="35"/>
      <c r="R875" s="35"/>
      <c r="S875" s="35"/>
      <c r="T875" s="35"/>
      <c r="U875" s="35"/>
      <c r="V875" s="35"/>
      <c r="W875" s="35"/>
      <c r="X875" s="35"/>
      <c r="Y875" s="35"/>
      <c r="Z875" s="35"/>
      <c r="AA875" s="35"/>
      <c r="AB875" s="35"/>
      <c r="AC875" s="35"/>
      <c r="AD875" s="35"/>
      <c r="AE875" s="35"/>
      <c r="AF875" s="35"/>
      <c r="AG875" s="35"/>
      <c r="AH875" s="35"/>
      <c r="AI875" s="35"/>
      <c r="AJ875" s="35"/>
      <c r="AK875" s="35"/>
      <c r="AL875" s="35"/>
      <c r="AM875" s="35"/>
      <c r="AN875" s="35"/>
      <c r="AO875" s="35"/>
      <c r="AP875" s="35"/>
      <c r="AQ875" s="35"/>
      <c r="AR875" s="35"/>
      <c r="AS875" s="35"/>
      <c r="AT875" s="35"/>
      <c r="AU875" s="35"/>
      <c r="AV875" s="35"/>
      <c r="AW875" s="35"/>
      <c r="AX875" s="35"/>
      <c r="AY875" s="35"/>
      <c r="AZ875" s="35"/>
      <c r="BA875" s="35"/>
      <c r="BB875" s="35"/>
      <c r="BC875" s="35"/>
      <c r="BD875" s="35"/>
      <c r="BE875" s="35"/>
      <c r="BF875" s="35"/>
      <c r="BG875" s="35"/>
      <c r="BH875" s="35"/>
      <c r="BI875" s="35"/>
      <c r="BJ875" s="35"/>
      <c r="BK875" s="35"/>
      <c r="BL875" s="35"/>
      <c r="BM875" s="35"/>
    </row>
    <row r="876" customFormat="false" ht="12" hidden="false" customHeight="true" outlineLevel="0" collapsed="false">
      <c r="A876" s="35"/>
      <c r="B876" s="35"/>
      <c r="C876" s="35"/>
      <c r="D876" s="35"/>
      <c r="E876" s="35"/>
      <c r="F876" s="35"/>
      <c r="G876" s="35"/>
      <c r="H876" s="35"/>
      <c r="I876" s="35"/>
      <c r="J876" s="35"/>
      <c r="K876" s="35"/>
      <c r="L876" s="35"/>
      <c r="M876" s="35"/>
      <c r="N876" s="35"/>
      <c r="O876" s="35"/>
      <c r="P876" s="35"/>
      <c r="Q876" s="35"/>
      <c r="R876" s="35"/>
      <c r="S876" s="35"/>
      <c r="T876" s="35"/>
      <c r="U876" s="35"/>
      <c r="V876" s="35"/>
      <c r="W876" s="35"/>
      <c r="X876" s="35"/>
      <c r="Y876" s="35"/>
      <c r="Z876" s="35"/>
      <c r="AA876" s="35"/>
      <c r="AB876" s="35"/>
      <c r="AC876" s="35"/>
      <c r="AD876" s="35"/>
      <c r="AE876" s="35"/>
      <c r="AF876" s="35"/>
      <c r="AG876" s="35"/>
      <c r="AH876" s="35"/>
      <c r="AI876" s="35"/>
      <c r="AJ876" s="35"/>
      <c r="AK876" s="35"/>
      <c r="AL876" s="35"/>
      <c r="AM876" s="35"/>
      <c r="AN876" s="35"/>
      <c r="AO876" s="35"/>
      <c r="AP876" s="35"/>
      <c r="AQ876" s="35"/>
      <c r="AR876" s="35"/>
      <c r="AS876" s="35"/>
      <c r="AT876" s="35"/>
      <c r="AU876" s="35"/>
      <c r="AV876" s="35"/>
      <c r="AW876" s="35"/>
      <c r="AX876" s="35"/>
      <c r="AY876" s="35"/>
      <c r="AZ876" s="35"/>
      <c r="BA876" s="35"/>
      <c r="BB876" s="35"/>
      <c r="BC876" s="35"/>
      <c r="BD876" s="35"/>
      <c r="BE876" s="35"/>
      <c r="BF876" s="35"/>
      <c r="BG876" s="35"/>
      <c r="BH876" s="35"/>
      <c r="BI876" s="35"/>
      <c r="BJ876" s="35"/>
      <c r="BK876" s="35"/>
      <c r="BL876" s="35"/>
      <c r="BM876" s="35"/>
    </row>
    <row r="877" customFormat="false" ht="12" hidden="false" customHeight="true" outlineLevel="0" collapsed="false">
      <c r="A877" s="35"/>
      <c r="B877" s="35"/>
      <c r="C877" s="35"/>
      <c r="D877" s="35"/>
      <c r="E877" s="35"/>
      <c r="F877" s="35"/>
      <c r="G877" s="35"/>
      <c r="H877" s="35"/>
      <c r="I877" s="35"/>
      <c r="J877" s="35"/>
      <c r="K877" s="35"/>
      <c r="L877" s="35"/>
      <c r="M877" s="35"/>
      <c r="N877" s="35"/>
      <c r="O877" s="35"/>
      <c r="P877" s="35"/>
      <c r="Q877" s="35"/>
      <c r="R877" s="35"/>
      <c r="S877" s="35"/>
      <c r="T877" s="35"/>
      <c r="U877" s="35"/>
      <c r="V877" s="35"/>
      <c r="W877" s="35"/>
      <c r="X877" s="35"/>
      <c r="Y877" s="35"/>
      <c r="Z877" s="35"/>
      <c r="AA877" s="35"/>
      <c r="AB877" s="35"/>
      <c r="AC877" s="35"/>
      <c r="AD877" s="35"/>
      <c r="AE877" s="35"/>
      <c r="AF877" s="35"/>
      <c r="AG877" s="35"/>
      <c r="AH877" s="35"/>
      <c r="AI877" s="35"/>
      <c r="AJ877" s="35"/>
      <c r="AK877" s="35"/>
      <c r="AL877" s="35"/>
      <c r="AM877" s="35"/>
      <c r="AN877" s="35"/>
      <c r="AO877" s="35"/>
      <c r="AP877" s="35"/>
      <c r="AQ877" s="35"/>
      <c r="AR877" s="35"/>
      <c r="AS877" s="35"/>
      <c r="AT877" s="35"/>
      <c r="AU877" s="35"/>
      <c r="AV877" s="35"/>
      <c r="AW877" s="35"/>
      <c r="AX877" s="35"/>
      <c r="AY877" s="35"/>
      <c r="AZ877" s="35"/>
      <c r="BA877" s="35"/>
      <c r="BB877" s="35"/>
      <c r="BC877" s="35"/>
      <c r="BD877" s="35"/>
      <c r="BE877" s="35"/>
      <c r="BF877" s="35"/>
      <c r="BG877" s="35"/>
      <c r="BH877" s="35"/>
      <c r="BI877" s="35"/>
      <c r="BJ877" s="35"/>
      <c r="BK877" s="35"/>
      <c r="BL877" s="35"/>
      <c r="BM877" s="35"/>
    </row>
    <row r="878" customFormat="false" ht="12" hidden="false" customHeight="true" outlineLevel="0" collapsed="false">
      <c r="A878" s="35"/>
      <c r="B878" s="35"/>
      <c r="C878" s="35"/>
      <c r="D878" s="35"/>
      <c r="E878" s="35"/>
      <c r="F878" s="35"/>
      <c r="G878" s="35"/>
      <c r="H878" s="35"/>
      <c r="I878" s="35"/>
      <c r="J878" s="35"/>
      <c r="K878" s="35"/>
      <c r="L878" s="35"/>
      <c r="M878" s="35"/>
      <c r="N878" s="35"/>
      <c r="O878" s="35"/>
      <c r="P878" s="35"/>
      <c r="Q878" s="35"/>
      <c r="R878" s="35"/>
      <c r="S878" s="35"/>
      <c r="T878" s="35"/>
      <c r="U878" s="35"/>
      <c r="V878" s="35"/>
      <c r="W878" s="35"/>
      <c r="X878" s="35"/>
      <c r="Y878" s="35"/>
      <c r="Z878" s="35"/>
      <c r="AA878" s="35"/>
      <c r="AB878" s="35"/>
      <c r="AC878" s="35"/>
      <c r="AD878" s="35"/>
      <c r="AE878" s="35"/>
      <c r="AF878" s="35"/>
      <c r="AG878" s="35"/>
      <c r="AH878" s="35"/>
      <c r="AI878" s="35"/>
      <c r="AJ878" s="35"/>
      <c r="AK878" s="35"/>
      <c r="AL878" s="35"/>
      <c r="AM878" s="35"/>
      <c r="AN878" s="35"/>
      <c r="AO878" s="35"/>
      <c r="AP878" s="35"/>
      <c r="AQ878" s="35"/>
      <c r="AR878" s="35"/>
      <c r="AS878" s="35"/>
      <c r="AT878" s="35"/>
      <c r="AU878" s="35"/>
      <c r="AV878" s="35"/>
      <c r="AW878" s="35"/>
      <c r="AX878" s="35"/>
      <c r="AY878" s="35"/>
      <c r="AZ878" s="35"/>
      <c r="BA878" s="35"/>
      <c r="BB878" s="35"/>
      <c r="BC878" s="35"/>
      <c r="BD878" s="35"/>
      <c r="BE878" s="35"/>
      <c r="BF878" s="35"/>
      <c r="BG878" s="35"/>
      <c r="BH878" s="35"/>
      <c r="BI878" s="35"/>
      <c r="BJ878" s="35"/>
      <c r="BK878" s="35"/>
      <c r="BL878" s="35"/>
      <c r="BM878" s="35"/>
    </row>
    <row r="879" customFormat="false" ht="12" hidden="false" customHeight="true" outlineLevel="0" collapsed="false">
      <c r="A879" s="35"/>
      <c r="B879" s="35"/>
      <c r="C879" s="35"/>
      <c r="D879" s="35"/>
      <c r="E879" s="35"/>
      <c r="F879" s="35"/>
      <c r="G879" s="35"/>
      <c r="H879" s="35"/>
      <c r="I879" s="35"/>
      <c r="J879" s="35"/>
      <c r="K879" s="35"/>
      <c r="L879" s="35"/>
      <c r="M879" s="35"/>
      <c r="N879" s="35"/>
      <c r="O879" s="35"/>
      <c r="P879" s="35"/>
      <c r="Q879" s="35"/>
      <c r="R879" s="35"/>
      <c r="S879" s="35"/>
      <c r="T879" s="35"/>
      <c r="U879" s="35"/>
      <c r="V879" s="35"/>
      <c r="W879" s="35"/>
      <c r="X879" s="35"/>
      <c r="Y879" s="35"/>
      <c r="Z879" s="35"/>
      <c r="AA879" s="35"/>
      <c r="AB879" s="35"/>
      <c r="AC879" s="35"/>
      <c r="AD879" s="35"/>
      <c r="AE879" s="35"/>
      <c r="AF879" s="35"/>
      <c r="AG879" s="35"/>
      <c r="AH879" s="35"/>
      <c r="AI879" s="35"/>
      <c r="AJ879" s="35"/>
      <c r="AK879" s="35"/>
      <c r="AL879" s="35"/>
      <c r="AM879" s="35"/>
      <c r="AN879" s="35"/>
      <c r="AO879" s="35"/>
      <c r="AP879" s="35"/>
      <c r="AQ879" s="35"/>
      <c r="AR879" s="35"/>
      <c r="AS879" s="35"/>
      <c r="AT879" s="35"/>
      <c r="AU879" s="35"/>
      <c r="AV879" s="35"/>
      <c r="AW879" s="35"/>
      <c r="AX879" s="35"/>
      <c r="AY879" s="35"/>
      <c r="AZ879" s="35"/>
      <c r="BA879" s="35"/>
      <c r="BB879" s="35"/>
      <c r="BC879" s="35"/>
      <c r="BD879" s="35"/>
      <c r="BE879" s="35"/>
      <c r="BF879" s="35"/>
      <c r="BG879" s="35"/>
      <c r="BH879" s="35"/>
      <c r="BI879" s="35"/>
      <c r="BJ879" s="35"/>
      <c r="BK879" s="35"/>
      <c r="BL879" s="35"/>
      <c r="BM879" s="35"/>
    </row>
    <row r="880" customFormat="false" ht="12" hidden="false" customHeight="true" outlineLevel="0" collapsed="false">
      <c r="A880" s="35"/>
      <c r="B880" s="35"/>
      <c r="C880" s="35"/>
      <c r="D880" s="35"/>
      <c r="E880" s="35"/>
      <c r="F880" s="35"/>
      <c r="G880" s="35"/>
      <c r="H880" s="35"/>
      <c r="I880" s="35"/>
      <c r="J880" s="35"/>
      <c r="K880" s="35"/>
      <c r="L880" s="35"/>
      <c r="M880" s="35"/>
      <c r="N880" s="35"/>
      <c r="O880" s="35"/>
      <c r="P880" s="35"/>
      <c r="Q880" s="35"/>
      <c r="R880" s="35"/>
      <c r="S880" s="35"/>
      <c r="T880" s="35"/>
      <c r="U880" s="35"/>
      <c r="V880" s="35"/>
      <c r="W880" s="35"/>
      <c r="X880" s="35"/>
      <c r="Y880" s="35"/>
      <c r="Z880" s="35"/>
      <c r="AA880" s="35"/>
      <c r="AB880" s="35"/>
      <c r="AC880" s="35"/>
      <c r="AD880" s="35"/>
      <c r="AE880" s="35"/>
      <c r="AF880" s="35"/>
      <c r="AG880" s="35"/>
      <c r="AH880" s="35"/>
      <c r="AI880" s="35"/>
      <c r="AJ880" s="35"/>
      <c r="AK880" s="35"/>
      <c r="AL880" s="35"/>
      <c r="AM880" s="35"/>
      <c r="AN880" s="35"/>
      <c r="AO880" s="35"/>
      <c r="AP880" s="35"/>
      <c r="AQ880" s="35"/>
      <c r="AR880" s="35"/>
      <c r="AS880" s="35"/>
      <c r="AT880" s="35"/>
      <c r="AU880" s="35"/>
      <c r="AV880" s="35"/>
      <c r="AW880" s="35"/>
      <c r="AX880" s="35"/>
      <c r="AY880" s="35"/>
      <c r="AZ880" s="35"/>
      <c r="BA880" s="35"/>
      <c r="BB880" s="35"/>
      <c r="BC880" s="35"/>
      <c r="BD880" s="35"/>
      <c r="BE880" s="35"/>
      <c r="BF880" s="35"/>
      <c r="BG880" s="35"/>
      <c r="BH880" s="35"/>
      <c r="BI880" s="35"/>
      <c r="BJ880" s="35"/>
      <c r="BK880" s="35"/>
      <c r="BL880" s="35"/>
      <c r="BM880" s="35"/>
    </row>
    <row r="881" customFormat="false" ht="12" hidden="false" customHeight="true" outlineLevel="0" collapsed="false">
      <c r="A881" s="35"/>
      <c r="B881" s="35"/>
      <c r="C881" s="35"/>
      <c r="D881" s="35"/>
      <c r="E881" s="35"/>
      <c r="F881" s="35"/>
      <c r="G881" s="35"/>
      <c r="H881" s="35"/>
      <c r="I881" s="35"/>
      <c r="J881" s="35"/>
      <c r="K881" s="35"/>
      <c r="L881" s="35"/>
      <c r="M881" s="35"/>
      <c r="N881" s="35"/>
      <c r="O881" s="35"/>
      <c r="P881" s="35"/>
      <c r="Q881" s="35"/>
      <c r="R881" s="35"/>
      <c r="S881" s="35"/>
      <c r="T881" s="35"/>
      <c r="U881" s="35"/>
      <c r="V881" s="35"/>
      <c r="W881" s="35"/>
      <c r="X881" s="35"/>
      <c r="Y881" s="35"/>
      <c r="Z881" s="35"/>
      <c r="AA881" s="35"/>
      <c r="AB881" s="35"/>
      <c r="AC881" s="35"/>
      <c r="AD881" s="35"/>
      <c r="AE881" s="35"/>
      <c r="AF881" s="35"/>
      <c r="AG881" s="35"/>
      <c r="AH881" s="35"/>
      <c r="AI881" s="35"/>
      <c r="AJ881" s="35"/>
      <c r="AK881" s="35"/>
      <c r="AL881" s="35"/>
      <c r="AM881" s="35"/>
      <c r="AN881" s="35"/>
      <c r="AO881" s="35"/>
      <c r="AP881" s="35"/>
      <c r="AQ881" s="35"/>
      <c r="AR881" s="35"/>
      <c r="AS881" s="35"/>
      <c r="AT881" s="35"/>
      <c r="AU881" s="35"/>
      <c r="AV881" s="35"/>
      <c r="AW881" s="35"/>
      <c r="AX881" s="35"/>
      <c r="AY881" s="35"/>
      <c r="AZ881" s="35"/>
      <c r="BA881" s="35"/>
      <c r="BB881" s="35"/>
      <c r="BC881" s="35"/>
      <c r="BD881" s="35"/>
      <c r="BE881" s="35"/>
      <c r="BF881" s="35"/>
      <c r="BG881" s="35"/>
      <c r="BH881" s="35"/>
      <c r="BI881" s="35"/>
      <c r="BJ881" s="35"/>
      <c r="BK881" s="35"/>
      <c r="BL881" s="35"/>
      <c r="BM881" s="35"/>
    </row>
    <row r="882" customFormat="false" ht="12" hidden="false" customHeight="true" outlineLevel="0" collapsed="false">
      <c r="A882" s="35"/>
      <c r="B882" s="35"/>
      <c r="C882" s="35"/>
      <c r="D882" s="35"/>
      <c r="E882" s="35"/>
      <c r="F882" s="35"/>
      <c r="G882" s="35"/>
      <c r="H882" s="35"/>
      <c r="I882" s="35"/>
      <c r="J882" s="35"/>
      <c r="K882" s="35"/>
      <c r="L882" s="35"/>
      <c r="M882" s="35"/>
      <c r="N882" s="35"/>
      <c r="O882" s="35"/>
      <c r="P882" s="35"/>
      <c r="Q882" s="35"/>
      <c r="R882" s="35"/>
      <c r="S882" s="35"/>
      <c r="T882" s="35"/>
      <c r="U882" s="35"/>
      <c r="V882" s="35"/>
      <c r="W882" s="35"/>
      <c r="X882" s="35"/>
      <c r="Y882" s="35"/>
      <c r="Z882" s="35"/>
      <c r="AA882" s="35"/>
      <c r="AB882" s="35"/>
      <c r="AC882" s="35"/>
      <c r="AD882" s="35"/>
      <c r="AE882" s="35"/>
      <c r="AF882" s="35"/>
      <c r="AG882" s="35"/>
      <c r="AH882" s="35"/>
      <c r="AI882" s="35"/>
      <c r="AJ882" s="35"/>
      <c r="AK882" s="35"/>
      <c r="AL882" s="35"/>
      <c r="AM882" s="35"/>
      <c r="AN882" s="35"/>
      <c r="AO882" s="35"/>
      <c r="AP882" s="35"/>
      <c r="AQ882" s="35"/>
      <c r="AR882" s="35"/>
      <c r="AS882" s="35"/>
      <c r="AT882" s="35"/>
      <c r="AU882" s="35"/>
      <c r="AV882" s="35"/>
      <c r="AW882" s="35"/>
      <c r="AX882" s="35"/>
      <c r="AY882" s="35"/>
      <c r="AZ882" s="35"/>
      <c r="BA882" s="35"/>
      <c r="BB882" s="35"/>
      <c r="BC882" s="35"/>
      <c r="BD882" s="35"/>
      <c r="BE882" s="35"/>
      <c r="BF882" s="35"/>
      <c r="BG882" s="35"/>
      <c r="BH882" s="35"/>
      <c r="BI882" s="35"/>
      <c r="BJ882" s="35"/>
      <c r="BK882" s="35"/>
      <c r="BL882" s="35"/>
      <c r="BM882" s="35"/>
    </row>
    <row r="883" customFormat="false" ht="12" hidden="false" customHeight="true" outlineLevel="0" collapsed="false">
      <c r="A883" s="35"/>
      <c r="B883" s="35"/>
      <c r="C883" s="35"/>
      <c r="D883" s="35"/>
      <c r="E883" s="35"/>
      <c r="F883" s="35"/>
      <c r="G883" s="35"/>
      <c r="H883" s="35"/>
      <c r="I883" s="35"/>
      <c r="J883" s="35"/>
      <c r="K883" s="35"/>
      <c r="L883" s="35"/>
      <c r="M883" s="35"/>
      <c r="N883" s="35"/>
      <c r="O883" s="35"/>
      <c r="P883" s="35"/>
      <c r="Q883" s="35"/>
      <c r="R883" s="35"/>
      <c r="S883" s="35"/>
      <c r="T883" s="35"/>
      <c r="U883" s="35"/>
      <c r="V883" s="35"/>
      <c r="W883" s="35"/>
      <c r="X883" s="35"/>
      <c r="Y883" s="35"/>
      <c r="Z883" s="35"/>
      <c r="AA883" s="35"/>
      <c r="AB883" s="35"/>
      <c r="AC883" s="35"/>
      <c r="AD883" s="35"/>
      <c r="AE883" s="35"/>
      <c r="AF883" s="35"/>
      <c r="AG883" s="35"/>
      <c r="AH883" s="35"/>
      <c r="AI883" s="35"/>
      <c r="AJ883" s="35"/>
      <c r="AK883" s="35"/>
      <c r="AL883" s="35"/>
      <c r="AM883" s="35"/>
      <c r="AN883" s="35"/>
      <c r="AO883" s="35"/>
      <c r="AP883" s="35"/>
      <c r="AQ883" s="35"/>
      <c r="AR883" s="35"/>
      <c r="AS883" s="35"/>
      <c r="AT883" s="35"/>
      <c r="AU883" s="35"/>
      <c r="AV883" s="35"/>
      <c r="AW883" s="35"/>
      <c r="AX883" s="35"/>
      <c r="AY883" s="35"/>
      <c r="AZ883" s="35"/>
      <c r="BA883" s="35"/>
      <c r="BB883" s="35"/>
      <c r="BC883" s="35"/>
      <c r="BD883" s="35"/>
      <c r="BE883" s="35"/>
      <c r="BF883" s="35"/>
      <c r="BG883" s="35"/>
      <c r="BH883" s="35"/>
      <c r="BI883" s="35"/>
      <c r="BJ883" s="35"/>
      <c r="BK883" s="35"/>
      <c r="BL883" s="35"/>
      <c r="BM883" s="35"/>
    </row>
    <row r="884" customFormat="false" ht="12" hidden="false" customHeight="true" outlineLevel="0" collapsed="false">
      <c r="A884" s="35"/>
      <c r="B884" s="35"/>
      <c r="C884" s="35"/>
      <c r="D884" s="35"/>
      <c r="E884" s="35"/>
      <c r="F884" s="35"/>
      <c r="G884" s="35"/>
      <c r="H884" s="35"/>
      <c r="I884" s="35"/>
      <c r="J884" s="35"/>
      <c r="K884" s="35"/>
      <c r="L884" s="35"/>
      <c r="M884" s="35"/>
      <c r="N884" s="35"/>
      <c r="O884" s="35"/>
      <c r="P884" s="35"/>
      <c r="Q884" s="35"/>
      <c r="R884" s="35"/>
      <c r="S884" s="35"/>
      <c r="T884" s="35"/>
      <c r="U884" s="35"/>
      <c r="V884" s="35"/>
      <c r="W884" s="35"/>
      <c r="X884" s="35"/>
      <c r="Y884" s="35"/>
      <c r="Z884" s="35"/>
      <c r="AA884" s="35"/>
      <c r="AB884" s="35"/>
      <c r="AC884" s="35"/>
      <c r="AD884" s="35"/>
      <c r="AE884" s="35"/>
      <c r="AF884" s="35"/>
      <c r="AG884" s="35"/>
      <c r="AH884" s="35"/>
      <c r="AI884" s="35"/>
      <c r="AJ884" s="35"/>
      <c r="AK884" s="35"/>
      <c r="AL884" s="35"/>
      <c r="AM884" s="35"/>
      <c r="AN884" s="35"/>
      <c r="AO884" s="35"/>
      <c r="AP884" s="35"/>
      <c r="AQ884" s="35"/>
      <c r="AR884" s="35"/>
      <c r="AS884" s="35"/>
      <c r="AT884" s="35"/>
      <c r="AU884" s="35"/>
      <c r="AV884" s="35"/>
      <c r="AW884" s="35"/>
      <c r="AX884" s="35"/>
      <c r="AY884" s="35"/>
      <c r="AZ884" s="35"/>
      <c r="BA884" s="35"/>
      <c r="BB884" s="35"/>
      <c r="BC884" s="35"/>
      <c r="BD884" s="35"/>
      <c r="BE884" s="35"/>
      <c r="BF884" s="35"/>
      <c r="BG884" s="35"/>
      <c r="BH884" s="35"/>
      <c r="BI884" s="35"/>
      <c r="BJ884" s="35"/>
      <c r="BK884" s="35"/>
      <c r="BL884" s="35"/>
      <c r="BM884" s="35"/>
    </row>
    <row r="885" customFormat="false" ht="12" hidden="false" customHeight="true" outlineLevel="0" collapsed="false">
      <c r="A885" s="35"/>
      <c r="B885" s="35"/>
      <c r="C885" s="35"/>
      <c r="D885" s="35"/>
      <c r="E885" s="35"/>
      <c r="F885" s="35"/>
      <c r="G885" s="35"/>
      <c r="H885" s="35"/>
      <c r="I885" s="35"/>
      <c r="J885" s="35"/>
      <c r="K885" s="35"/>
      <c r="L885" s="35"/>
      <c r="M885" s="35"/>
      <c r="N885" s="35"/>
      <c r="O885" s="35"/>
      <c r="P885" s="35"/>
      <c r="Q885" s="35"/>
      <c r="R885" s="35"/>
      <c r="S885" s="35"/>
      <c r="T885" s="35"/>
      <c r="U885" s="35"/>
      <c r="V885" s="35"/>
      <c r="W885" s="35"/>
      <c r="X885" s="35"/>
      <c r="Y885" s="35"/>
      <c r="Z885" s="35"/>
      <c r="AA885" s="35"/>
      <c r="AB885" s="35"/>
      <c r="AC885" s="35"/>
      <c r="AD885" s="35"/>
      <c r="AE885" s="35"/>
      <c r="AF885" s="35"/>
      <c r="AG885" s="35"/>
      <c r="AH885" s="35"/>
      <c r="AI885" s="35"/>
      <c r="AJ885" s="35"/>
      <c r="AK885" s="35"/>
      <c r="AL885" s="35"/>
      <c r="AM885" s="35"/>
      <c r="AN885" s="35"/>
      <c r="AO885" s="35"/>
      <c r="AP885" s="35"/>
      <c r="AQ885" s="35"/>
      <c r="AR885" s="35"/>
      <c r="AS885" s="35"/>
      <c r="AT885" s="35"/>
      <c r="AU885" s="35"/>
      <c r="AV885" s="35"/>
      <c r="AW885" s="35"/>
      <c r="AX885" s="35"/>
      <c r="AY885" s="35"/>
      <c r="AZ885" s="35"/>
      <c r="BA885" s="35"/>
      <c r="BB885" s="35"/>
      <c r="BC885" s="35"/>
      <c r="BD885" s="35"/>
      <c r="BE885" s="35"/>
      <c r="BF885" s="35"/>
      <c r="BG885" s="35"/>
      <c r="BH885" s="35"/>
      <c r="BI885" s="35"/>
      <c r="BJ885" s="35"/>
      <c r="BK885" s="35"/>
      <c r="BL885" s="35"/>
      <c r="BM885" s="35"/>
    </row>
    <row r="886" customFormat="false" ht="12" hidden="false" customHeight="true" outlineLevel="0" collapsed="false">
      <c r="A886" s="35"/>
      <c r="B886" s="35"/>
      <c r="C886" s="35"/>
      <c r="D886" s="35"/>
      <c r="E886" s="35"/>
      <c r="F886" s="35"/>
      <c r="G886" s="35"/>
      <c r="H886" s="35"/>
      <c r="I886" s="35"/>
      <c r="J886" s="35"/>
      <c r="K886" s="35"/>
      <c r="L886" s="35"/>
      <c r="M886" s="35"/>
      <c r="N886" s="35"/>
      <c r="O886" s="35"/>
      <c r="P886" s="35"/>
      <c r="Q886" s="35"/>
      <c r="R886" s="35"/>
      <c r="S886" s="35"/>
      <c r="T886" s="35"/>
      <c r="U886" s="35"/>
      <c r="V886" s="35"/>
      <c r="W886" s="35"/>
      <c r="X886" s="35"/>
      <c r="Y886" s="35"/>
      <c r="Z886" s="35"/>
      <c r="AA886" s="35"/>
      <c r="AB886" s="35"/>
      <c r="AC886" s="35"/>
      <c r="AD886" s="35"/>
      <c r="AE886" s="35"/>
      <c r="AF886" s="35"/>
      <c r="AG886" s="35"/>
      <c r="AH886" s="35"/>
      <c r="AI886" s="35"/>
      <c r="AJ886" s="35"/>
      <c r="AK886" s="35"/>
      <c r="AL886" s="35"/>
      <c r="AM886" s="35"/>
      <c r="AN886" s="35"/>
      <c r="AO886" s="35"/>
      <c r="AP886" s="35"/>
      <c r="AQ886" s="35"/>
      <c r="AR886" s="35"/>
      <c r="AS886" s="35"/>
      <c r="AT886" s="35"/>
      <c r="AU886" s="35"/>
      <c r="AV886" s="35"/>
      <c r="AW886" s="35"/>
      <c r="AX886" s="35"/>
      <c r="AY886" s="35"/>
      <c r="AZ886" s="35"/>
      <c r="BA886" s="35"/>
      <c r="BB886" s="35"/>
      <c r="BC886" s="35"/>
      <c r="BD886" s="35"/>
      <c r="BE886" s="35"/>
      <c r="BF886" s="35"/>
      <c r="BG886" s="35"/>
      <c r="BH886" s="35"/>
      <c r="BI886" s="35"/>
      <c r="BJ886" s="35"/>
      <c r="BK886" s="35"/>
      <c r="BL886" s="35"/>
      <c r="BM886" s="35"/>
    </row>
    <row r="887" customFormat="false" ht="12" hidden="false" customHeight="true" outlineLevel="0" collapsed="false">
      <c r="A887" s="35"/>
      <c r="B887" s="35"/>
      <c r="C887" s="35"/>
      <c r="D887" s="35"/>
      <c r="E887" s="35"/>
      <c r="F887" s="35"/>
      <c r="G887" s="35"/>
      <c r="H887" s="35"/>
      <c r="I887" s="35"/>
      <c r="J887" s="35"/>
      <c r="K887" s="35"/>
      <c r="L887" s="35"/>
      <c r="M887" s="35"/>
      <c r="N887" s="35"/>
      <c r="O887" s="35"/>
      <c r="P887" s="35"/>
      <c r="Q887" s="35"/>
      <c r="R887" s="35"/>
      <c r="S887" s="35"/>
      <c r="T887" s="35"/>
      <c r="U887" s="35"/>
      <c r="V887" s="35"/>
      <c r="W887" s="35"/>
      <c r="X887" s="35"/>
      <c r="Y887" s="35"/>
      <c r="Z887" s="35"/>
      <c r="AA887" s="35"/>
      <c r="AB887" s="35"/>
      <c r="AC887" s="35"/>
      <c r="AD887" s="35"/>
      <c r="AE887" s="35"/>
      <c r="AF887" s="35"/>
      <c r="AG887" s="35"/>
      <c r="AH887" s="35"/>
      <c r="AI887" s="35"/>
      <c r="AJ887" s="35"/>
      <c r="AK887" s="35"/>
      <c r="AL887" s="35"/>
      <c r="AM887" s="35"/>
      <c r="AN887" s="35"/>
      <c r="AO887" s="35"/>
      <c r="AP887" s="35"/>
      <c r="AQ887" s="35"/>
      <c r="AR887" s="35"/>
      <c r="AS887" s="35"/>
      <c r="AT887" s="35"/>
      <c r="AU887" s="35"/>
      <c r="AV887" s="35"/>
      <c r="AW887" s="35"/>
      <c r="AX887" s="35"/>
      <c r="AY887" s="35"/>
      <c r="AZ887" s="35"/>
      <c r="BA887" s="35"/>
      <c r="BB887" s="35"/>
      <c r="BC887" s="35"/>
      <c r="BD887" s="35"/>
      <c r="BE887" s="35"/>
      <c r="BF887" s="35"/>
      <c r="BG887" s="35"/>
      <c r="BH887" s="35"/>
      <c r="BI887" s="35"/>
      <c r="BJ887" s="35"/>
      <c r="BK887" s="35"/>
      <c r="BL887" s="35"/>
      <c r="BM887" s="35"/>
    </row>
    <row r="888" customFormat="false" ht="12" hidden="false" customHeight="true" outlineLevel="0" collapsed="false">
      <c r="A888" s="35"/>
      <c r="B888" s="35"/>
      <c r="C888" s="35"/>
      <c r="D888" s="35"/>
      <c r="E888" s="35"/>
      <c r="F888" s="35"/>
      <c r="G888" s="35"/>
      <c r="H888" s="35"/>
      <c r="I888" s="35"/>
      <c r="J888" s="35"/>
      <c r="K888" s="35"/>
      <c r="L888" s="35"/>
      <c r="M888" s="35"/>
      <c r="N888" s="35"/>
      <c r="O888" s="35"/>
      <c r="P888" s="35"/>
      <c r="Q888" s="35"/>
      <c r="R888" s="35"/>
      <c r="S888" s="35"/>
      <c r="T888" s="35"/>
      <c r="U888" s="35"/>
      <c r="V888" s="35"/>
      <c r="W888" s="35"/>
      <c r="X888" s="35"/>
      <c r="Y888" s="35"/>
      <c r="Z888" s="35"/>
      <c r="AA888" s="35"/>
      <c r="AB888" s="35"/>
      <c r="AC888" s="35"/>
      <c r="AD888" s="35"/>
      <c r="AE888" s="35"/>
      <c r="AF888" s="35"/>
      <c r="AG888" s="35"/>
      <c r="AH888" s="35"/>
      <c r="AI888" s="35"/>
      <c r="AJ888" s="35"/>
      <c r="AK888" s="35"/>
      <c r="AL888" s="35"/>
      <c r="AM888" s="35"/>
      <c r="AN888" s="35"/>
      <c r="AO888" s="35"/>
      <c r="AP888" s="35"/>
      <c r="AQ888" s="35"/>
      <c r="AR888" s="35"/>
      <c r="AS888" s="35"/>
      <c r="AT888" s="35"/>
      <c r="AU888" s="35"/>
      <c r="AV888" s="35"/>
      <c r="AW888" s="35"/>
      <c r="AX888" s="35"/>
      <c r="AY888" s="35"/>
      <c r="AZ888" s="35"/>
      <c r="BA888" s="35"/>
      <c r="BB888" s="35"/>
      <c r="BC888" s="35"/>
      <c r="BD888" s="35"/>
      <c r="BE888" s="35"/>
      <c r="BF888" s="35"/>
      <c r="BG888" s="35"/>
      <c r="BH888" s="35"/>
      <c r="BI888" s="35"/>
      <c r="BJ888" s="35"/>
      <c r="BK888" s="35"/>
      <c r="BL888" s="35"/>
      <c r="BM888" s="35"/>
    </row>
    <row r="889" customFormat="false" ht="12" hidden="false" customHeight="true" outlineLevel="0" collapsed="false">
      <c r="A889" s="35"/>
      <c r="B889" s="35"/>
      <c r="C889" s="35"/>
      <c r="D889" s="35"/>
      <c r="E889" s="35"/>
      <c r="F889" s="35"/>
      <c r="G889" s="35"/>
      <c r="H889" s="35"/>
      <c r="I889" s="35"/>
      <c r="J889" s="35"/>
      <c r="K889" s="35"/>
      <c r="L889" s="35"/>
      <c r="M889" s="35"/>
      <c r="N889" s="35"/>
      <c r="O889" s="35"/>
      <c r="P889" s="35"/>
      <c r="Q889" s="35"/>
      <c r="R889" s="35"/>
      <c r="S889" s="35"/>
      <c r="T889" s="35"/>
      <c r="U889" s="35"/>
      <c r="V889" s="35"/>
      <c r="W889" s="35"/>
      <c r="X889" s="35"/>
      <c r="Y889" s="35"/>
      <c r="Z889" s="35"/>
      <c r="AA889" s="35"/>
      <c r="AB889" s="35"/>
      <c r="AC889" s="35"/>
      <c r="AD889" s="35"/>
      <c r="AE889" s="35"/>
      <c r="AF889" s="35"/>
      <c r="AG889" s="35"/>
      <c r="AH889" s="35"/>
      <c r="AI889" s="35"/>
      <c r="AJ889" s="35"/>
      <c r="AK889" s="35"/>
      <c r="AL889" s="35"/>
      <c r="AM889" s="35"/>
      <c r="AN889" s="35"/>
      <c r="AO889" s="35"/>
      <c r="AP889" s="35"/>
      <c r="AQ889" s="35"/>
      <c r="AR889" s="35"/>
      <c r="AS889" s="35"/>
      <c r="AT889" s="35"/>
      <c r="AU889" s="35"/>
      <c r="AV889" s="35"/>
      <c r="AW889" s="35"/>
      <c r="AX889" s="35"/>
      <c r="AY889" s="35"/>
      <c r="AZ889" s="35"/>
      <c r="BA889" s="35"/>
      <c r="BB889" s="35"/>
      <c r="BC889" s="35"/>
      <c r="BD889" s="35"/>
      <c r="BE889" s="35"/>
      <c r="BF889" s="35"/>
      <c r="BG889" s="35"/>
      <c r="BH889" s="35"/>
      <c r="BI889" s="35"/>
      <c r="BJ889" s="35"/>
      <c r="BK889" s="35"/>
      <c r="BL889" s="35"/>
      <c r="BM889" s="35"/>
    </row>
    <row r="890" customFormat="false" ht="12" hidden="false" customHeight="true" outlineLevel="0" collapsed="false">
      <c r="A890" s="35"/>
      <c r="B890" s="35"/>
      <c r="C890" s="35"/>
      <c r="D890" s="35"/>
      <c r="E890" s="35"/>
      <c r="F890" s="35"/>
      <c r="G890" s="35"/>
      <c r="H890" s="35"/>
      <c r="I890" s="35"/>
      <c r="J890" s="35"/>
      <c r="K890" s="35"/>
      <c r="L890" s="35"/>
      <c r="M890" s="35"/>
      <c r="N890" s="35"/>
      <c r="O890" s="35"/>
      <c r="P890" s="35"/>
      <c r="Q890" s="35"/>
      <c r="R890" s="35"/>
      <c r="S890" s="35"/>
      <c r="T890" s="35"/>
      <c r="U890" s="35"/>
      <c r="V890" s="35"/>
      <c r="W890" s="35"/>
      <c r="X890" s="35"/>
      <c r="Y890" s="35"/>
      <c r="Z890" s="35"/>
      <c r="AA890" s="35"/>
      <c r="AB890" s="35"/>
      <c r="AC890" s="35"/>
      <c r="AD890" s="35"/>
      <c r="AE890" s="35"/>
      <c r="AF890" s="35"/>
      <c r="AG890" s="35"/>
      <c r="AH890" s="35"/>
      <c r="AI890" s="35"/>
      <c r="AJ890" s="35"/>
      <c r="AK890" s="35"/>
      <c r="AL890" s="35"/>
      <c r="AM890" s="35"/>
      <c r="AN890" s="35"/>
      <c r="AO890" s="35"/>
      <c r="AP890" s="35"/>
      <c r="AQ890" s="35"/>
      <c r="AR890" s="35"/>
      <c r="AS890" s="35"/>
      <c r="AT890" s="35"/>
      <c r="AU890" s="35"/>
      <c r="AV890" s="35"/>
      <c r="AW890" s="35"/>
      <c r="AX890" s="35"/>
      <c r="AY890" s="35"/>
      <c r="AZ890" s="35"/>
      <c r="BA890" s="35"/>
      <c r="BB890" s="35"/>
      <c r="BC890" s="35"/>
      <c r="BD890" s="35"/>
      <c r="BE890" s="35"/>
      <c r="BF890" s="35"/>
      <c r="BG890" s="35"/>
      <c r="BH890" s="35"/>
      <c r="BI890" s="35"/>
      <c r="BJ890" s="35"/>
      <c r="BK890" s="35"/>
      <c r="BL890" s="35"/>
      <c r="BM890" s="35"/>
    </row>
    <row r="891" customFormat="false" ht="12" hidden="false" customHeight="true" outlineLevel="0" collapsed="false">
      <c r="A891" s="35"/>
      <c r="B891" s="35"/>
      <c r="C891" s="35"/>
      <c r="D891" s="35"/>
      <c r="E891" s="35"/>
      <c r="F891" s="35"/>
      <c r="G891" s="35"/>
      <c r="H891" s="35"/>
      <c r="I891" s="35"/>
      <c r="J891" s="35"/>
      <c r="K891" s="35"/>
      <c r="L891" s="35"/>
      <c r="M891" s="35"/>
      <c r="N891" s="35"/>
      <c r="O891" s="35"/>
      <c r="P891" s="35"/>
      <c r="Q891" s="35"/>
      <c r="R891" s="35"/>
      <c r="S891" s="35"/>
      <c r="T891" s="35"/>
      <c r="U891" s="35"/>
      <c r="V891" s="35"/>
      <c r="W891" s="35"/>
      <c r="X891" s="35"/>
      <c r="Y891" s="35"/>
      <c r="Z891" s="35"/>
      <c r="AA891" s="35"/>
      <c r="AB891" s="35"/>
      <c r="AC891" s="35"/>
      <c r="AD891" s="35"/>
      <c r="AE891" s="35"/>
      <c r="AF891" s="35"/>
      <c r="AG891" s="35"/>
      <c r="AH891" s="35"/>
      <c r="AI891" s="35"/>
      <c r="AJ891" s="35"/>
      <c r="AK891" s="35"/>
      <c r="AL891" s="35"/>
      <c r="AM891" s="35"/>
      <c r="AN891" s="35"/>
      <c r="AO891" s="35"/>
      <c r="AP891" s="35"/>
      <c r="AQ891" s="35"/>
      <c r="AR891" s="35"/>
      <c r="AS891" s="35"/>
      <c r="AT891" s="35"/>
      <c r="AU891" s="35"/>
      <c r="AV891" s="35"/>
      <c r="AW891" s="35"/>
      <c r="AX891" s="35"/>
      <c r="AY891" s="35"/>
      <c r="AZ891" s="35"/>
      <c r="BA891" s="35"/>
      <c r="BB891" s="35"/>
      <c r="BC891" s="35"/>
      <c r="BD891" s="35"/>
      <c r="BE891" s="35"/>
      <c r="BF891" s="35"/>
      <c r="BG891" s="35"/>
      <c r="BH891" s="35"/>
      <c r="BI891" s="35"/>
      <c r="BJ891" s="35"/>
      <c r="BK891" s="35"/>
      <c r="BL891" s="35"/>
      <c r="BM891" s="35"/>
    </row>
    <row r="892" customFormat="false" ht="12" hidden="false" customHeight="true" outlineLevel="0" collapsed="false">
      <c r="A892" s="35"/>
      <c r="B892" s="35"/>
      <c r="C892" s="35"/>
      <c r="D892" s="35"/>
      <c r="E892" s="35"/>
      <c r="F892" s="35"/>
      <c r="G892" s="35"/>
      <c r="H892" s="35"/>
      <c r="I892" s="35"/>
      <c r="J892" s="35"/>
      <c r="K892" s="35"/>
      <c r="L892" s="35"/>
      <c r="M892" s="35"/>
      <c r="N892" s="35"/>
      <c r="O892" s="35"/>
      <c r="P892" s="35"/>
      <c r="Q892" s="35"/>
      <c r="R892" s="35"/>
      <c r="S892" s="35"/>
      <c r="T892" s="35"/>
      <c r="U892" s="35"/>
      <c r="V892" s="35"/>
      <c r="W892" s="35"/>
      <c r="X892" s="35"/>
      <c r="Y892" s="35"/>
      <c r="Z892" s="35"/>
      <c r="AA892" s="35"/>
      <c r="AB892" s="35"/>
      <c r="AC892" s="35"/>
      <c r="AD892" s="35"/>
      <c r="AE892" s="35"/>
      <c r="AF892" s="35"/>
      <c r="AG892" s="35"/>
      <c r="AH892" s="35"/>
      <c r="AI892" s="35"/>
      <c r="AJ892" s="35"/>
      <c r="AK892" s="35"/>
      <c r="AL892" s="35"/>
      <c r="AM892" s="35"/>
      <c r="AN892" s="35"/>
      <c r="AO892" s="35"/>
      <c r="AP892" s="35"/>
      <c r="AQ892" s="35"/>
      <c r="AR892" s="35"/>
      <c r="AS892" s="35"/>
      <c r="AT892" s="35"/>
      <c r="AU892" s="35"/>
      <c r="AV892" s="35"/>
      <c r="AW892" s="35"/>
      <c r="AX892" s="35"/>
      <c r="AY892" s="35"/>
      <c r="AZ892" s="35"/>
      <c r="BA892" s="35"/>
      <c r="BB892" s="35"/>
      <c r="BC892" s="35"/>
      <c r="BD892" s="35"/>
      <c r="BE892" s="35"/>
      <c r="BF892" s="35"/>
      <c r="BG892" s="35"/>
      <c r="BH892" s="35"/>
      <c r="BI892" s="35"/>
      <c r="BJ892" s="35"/>
      <c r="BK892" s="35"/>
      <c r="BL892" s="35"/>
      <c r="BM892" s="35"/>
    </row>
    <row r="893" customFormat="false" ht="12" hidden="false" customHeight="true" outlineLevel="0" collapsed="false">
      <c r="A893" s="35"/>
      <c r="B893" s="35"/>
      <c r="C893" s="35"/>
      <c r="D893" s="35"/>
      <c r="E893" s="35"/>
      <c r="F893" s="35"/>
      <c r="G893" s="35"/>
      <c r="H893" s="35"/>
      <c r="I893" s="35"/>
      <c r="J893" s="35"/>
      <c r="K893" s="35"/>
      <c r="L893" s="35"/>
      <c r="M893" s="35"/>
      <c r="N893" s="35"/>
      <c r="O893" s="35"/>
      <c r="P893" s="35"/>
      <c r="Q893" s="35"/>
      <c r="R893" s="35"/>
      <c r="S893" s="35"/>
      <c r="T893" s="35"/>
      <c r="U893" s="35"/>
      <c r="V893" s="35"/>
      <c r="W893" s="35"/>
      <c r="X893" s="35"/>
      <c r="Y893" s="35"/>
      <c r="Z893" s="35"/>
      <c r="AA893" s="35"/>
      <c r="AB893" s="35"/>
      <c r="AC893" s="35"/>
      <c r="AD893" s="35"/>
      <c r="AE893" s="35"/>
      <c r="AF893" s="35"/>
      <c r="AG893" s="35"/>
      <c r="AH893" s="35"/>
      <c r="AI893" s="35"/>
      <c r="AJ893" s="35"/>
      <c r="AK893" s="35"/>
      <c r="AL893" s="35"/>
      <c r="AM893" s="35"/>
      <c r="AN893" s="35"/>
      <c r="AO893" s="35"/>
      <c r="AP893" s="35"/>
      <c r="AQ893" s="35"/>
      <c r="AR893" s="35"/>
      <c r="AS893" s="35"/>
      <c r="AT893" s="35"/>
      <c r="AU893" s="35"/>
      <c r="AV893" s="35"/>
      <c r="AW893" s="35"/>
      <c r="AX893" s="35"/>
      <c r="AY893" s="35"/>
      <c r="AZ893" s="35"/>
      <c r="BA893" s="35"/>
      <c r="BB893" s="35"/>
      <c r="BC893" s="35"/>
      <c r="BD893" s="35"/>
      <c r="BE893" s="35"/>
      <c r="BF893" s="35"/>
      <c r="BG893" s="35"/>
      <c r="BH893" s="35"/>
      <c r="BI893" s="35"/>
      <c r="BJ893" s="35"/>
      <c r="BK893" s="35"/>
      <c r="BL893" s="35"/>
      <c r="BM893" s="35"/>
    </row>
    <row r="894" customFormat="false" ht="12" hidden="false" customHeight="true" outlineLevel="0" collapsed="false">
      <c r="A894" s="35"/>
      <c r="B894" s="35"/>
      <c r="C894" s="35"/>
      <c r="D894" s="35"/>
      <c r="E894" s="35"/>
      <c r="F894" s="35"/>
      <c r="G894" s="35"/>
      <c r="H894" s="35"/>
      <c r="I894" s="35"/>
      <c r="J894" s="35"/>
      <c r="K894" s="35"/>
      <c r="L894" s="35"/>
      <c r="M894" s="35"/>
      <c r="N894" s="35"/>
      <c r="O894" s="35"/>
      <c r="P894" s="35"/>
      <c r="Q894" s="35"/>
      <c r="R894" s="35"/>
      <c r="S894" s="35"/>
      <c r="T894" s="35"/>
      <c r="U894" s="35"/>
      <c r="V894" s="35"/>
      <c r="W894" s="35"/>
      <c r="X894" s="35"/>
      <c r="Y894" s="35"/>
      <c r="Z894" s="35"/>
      <c r="AA894" s="35"/>
      <c r="AB894" s="35"/>
      <c r="AC894" s="35"/>
      <c r="AD894" s="35"/>
      <c r="AE894" s="35"/>
      <c r="AF894" s="35"/>
      <c r="AG894" s="35"/>
      <c r="AH894" s="35"/>
      <c r="AI894" s="35"/>
      <c r="AJ894" s="35"/>
      <c r="AK894" s="35"/>
      <c r="AL894" s="35"/>
      <c r="AM894" s="35"/>
      <c r="AN894" s="35"/>
      <c r="AO894" s="35"/>
      <c r="AP894" s="35"/>
      <c r="AQ894" s="35"/>
      <c r="AR894" s="35"/>
      <c r="AS894" s="35"/>
      <c r="AT894" s="35"/>
      <c r="AU894" s="35"/>
      <c r="AV894" s="35"/>
      <c r="AW894" s="35"/>
      <c r="AX894" s="35"/>
      <c r="AY894" s="35"/>
      <c r="AZ894" s="35"/>
      <c r="BA894" s="35"/>
      <c r="BB894" s="35"/>
      <c r="BC894" s="35"/>
      <c r="BD894" s="35"/>
      <c r="BE894" s="35"/>
      <c r="BF894" s="35"/>
      <c r="BG894" s="35"/>
      <c r="BH894" s="35"/>
      <c r="BI894" s="35"/>
      <c r="BJ894" s="35"/>
      <c r="BK894" s="35"/>
      <c r="BL894" s="35"/>
      <c r="BM894" s="35"/>
    </row>
    <row r="895" customFormat="false" ht="12" hidden="false" customHeight="true" outlineLevel="0" collapsed="false">
      <c r="A895" s="35"/>
      <c r="B895" s="35"/>
      <c r="C895" s="35"/>
      <c r="D895" s="35"/>
      <c r="E895" s="35"/>
      <c r="F895" s="35"/>
      <c r="G895" s="35"/>
      <c r="H895" s="35"/>
      <c r="I895" s="35"/>
      <c r="J895" s="35"/>
      <c r="K895" s="35"/>
      <c r="L895" s="35"/>
      <c r="M895" s="35"/>
      <c r="N895" s="35"/>
      <c r="O895" s="35"/>
      <c r="P895" s="35"/>
      <c r="Q895" s="35"/>
      <c r="R895" s="35"/>
      <c r="S895" s="35"/>
      <c r="T895" s="35"/>
      <c r="U895" s="35"/>
      <c r="V895" s="35"/>
      <c r="W895" s="35"/>
      <c r="X895" s="35"/>
      <c r="Y895" s="35"/>
      <c r="Z895" s="35"/>
      <c r="AA895" s="35"/>
      <c r="AB895" s="35"/>
      <c r="AC895" s="35"/>
      <c r="AD895" s="35"/>
      <c r="AE895" s="35"/>
      <c r="AF895" s="35"/>
      <c r="AG895" s="35"/>
      <c r="AH895" s="35"/>
      <c r="AI895" s="35"/>
      <c r="AJ895" s="35"/>
      <c r="AK895" s="35"/>
      <c r="AL895" s="35"/>
      <c r="AM895" s="35"/>
      <c r="AN895" s="35"/>
      <c r="AO895" s="35"/>
      <c r="AP895" s="35"/>
      <c r="AQ895" s="35"/>
      <c r="AR895" s="35"/>
      <c r="AS895" s="35"/>
      <c r="AT895" s="35"/>
      <c r="AU895" s="35"/>
      <c r="AV895" s="35"/>
      <c r="AW895" s="35"/>
      <c r="AX895" s="35"/>
      <c r="AY895" s="35"/>
      <c r="AZ895" s="35"/>
      <c r="BA895" s="35"/>
      <c r="BB895" s="35"/>
      <c r="BC895" s="35"/>
      <c r="BD895" s="35"/>
      <c r="BE895" s="35"/>
      <c r="BF895" s="35"/>
      <c r="BG895" s="35"/>
      <c r="BH895" s="35"/>
      <c r="BI895" s="35"/>
      <c r="BJ895" s="35"/>
      <c r="BK895" s="35"/>
      <c r="BL895" s="35"/>
      <c r="BM895" s="35"/>
    </row>
    <row r="896" customFormat="false" ht="12" hidden="false" customHeight="true" outlineLevel="0" collapsed="false">
      <c r="A896" s="35"/>
      <c r="B896" s="35"/>
      <c r="C896" s="35"/>
      <c r="D896" s="35"/>
      <c r="E896" s="35"/>
      <c r="F896" s="35"/>
      <c r="G896" s="35"/>
      <c r="H896" s="35"/>
      <c r="I896" s="35"/>
      <c r="J896" s="35"/>
      <c r="K896" s="35"/>
      <c r="L896" s="35"/>
      <c r="M896" s="35"/>
      <c r="N896" s="35"/>
      <c r="O896" s="35"/>
      <c r="P896" s="35"/>
      <c r="Q896" s="35"/>
      <c r="R896" s="35"/>
      <c r="S896" s="35"/>
      <c r="T896" s="35"/>
      <c r="U896" s="35"/>
      <c r="V896" s="35"/>
      <c r="W896" s="35"/>
      <c r="X896" s="35"/>
      <c r="Y896" s="35"/>
      <c r="Z896" s="35"/>
      <c r="AA896" s="35"/>
      <c r="AB896" s="35"/>
      <c r="AC896" s="35"/>
      <c r="AD896" s="35"/>
      <c r="AE896" s="35"/>
      <c r="AF896" s="35"/>
      <c r="AG896" s="35"/>
      <c r="AH896" s="35"/>
      <c r="AI896" s="35"/>
      <c r="AJ896" s="35"/>
      <c r="AK896" s="35"/>
      <c r="AL896" s="35"/>
      <c r="AM896" s="35"/>
      <c r="AN896" s="35"/>
      <c r="AO896" s="35"/>
      <c r="AP896" s="35"/>
      <c r="AQ896" s="35"/>
      <c r="AR896" s="35"/>
      <c r="AS896" s="35"/>
      <c r="AT896" s="35"/>
      <c r="AU896" s="35"/>
      <c r="AV896" s="35"/>
      <c r="AW896" s="35"/>
      <c r="AX896" s="35"/>
      <c r="AY896" s="35"/>
      <c r="AZ896" s="35"/>
      <c r="BA896" s="35"/>
      <c r="BB896" s="35"/>
      <c r="BC896" s="35"/>
      <c r="BD896" s="35"/>
      <c r="BE896" s="35"/>
      <c r="BF896" s="35"/>
      <c r="BG896" s="35"/>
      <c r="BH896" s="35"/>
      <c r="BI896" s="35"/>
      <c r="BJ896" s="35"/>
      <c r="BK896" s="35"/>
      <c r="BL896" s="35"/>
      <c r="BM896" s="35"/>
    </row>
    <row r="897" customFormat="false" ht="12" hidden="false" customHeight="true" outlineLevel="0" collapsed="false">
      <c r="A897" s="35"/>
      <c r="B897" s="35"/>
      <c r="C897" s="35"/>
      <c r="D897" s="35"/>
      <c r="E897" s="35"/>
      <c r="F897" s="35"/>
      <c r="G897" s="35"/>
      <c r="H897" s="35"/>
      <c r="I897" s="35"/>
      <c r="J897" s="35"/>
      <c r="K897" s="35"/>
      <c r="L897" s="35"/>
      <c r="M897" s="35"/>
      <c r="N897" s="35"/>
      <c r="O897" s="35"/>
      <c r="P897" s="35"/>
      <c r="Q897" s="35"/>
      <c r="R897" s="35"/>
      <c r="S897" s="35"/>
      <c r="T897" s="35"/>
      <c r="U897" s="35"/>
      <c r="V897" s="35"/>
      <c r="W897" s="35"/>
      <c r="X897" s="35"/>
      <c r="Y897" s="35"/>
      <c r="Z897" s="35"/>
      <c r="AA897" s="35"/>
      <c r="AB897" s="35"/>
      <c r="AC897" s="35"/>
      <c r="AD897" s="35"/>
      <c r="AE897" s="35"/>
      <c r="AF897" s="35"/>
      <c r="AG897" s="35"/>
      <c r="AH897" s="35"/>
      <c r="AI897" s="35"/>
      <c r="AJ897" s="35"/>
      <c r="AK897" s="35"/>
      <c r="AL897" s="35"/>
      <c r="AM897" s="35"/>
      <c r="AN897" s="35"/>
      <c r="AO897" s="35"/>
      <c r="AP897" s="35"/>
      <c r="AQ897" s="35"/>
      <c r="AR897" s="35"/>
      <c r="AS897" s="35"/>
      <c r="AT897" s="35"/>
      <c r="AU897" s="35"/>
      <c r="AV897" s="35"/>
      <c r="AW897" s="35"/>
      <c r="AX897" s="35"/>
      <c r="AY897" s="35"/>
      <c r="AZ897" s="35"/>
      <c r="BA897" s="35"/>
      <c r="BB897" s="35"/>
      <c r="BC897" s="35"/>
      <c r="BD897" s="35"/>
      <c r="BE897" s="35"/>
      <c r="BF897" s="35"/>
      <c r="BG897" s="35"/>
      <c r="BH897" s="35"/>
      <c r="BI897" s="35"/>
      <c r="BJ897" s="35"/>
      <c r="BK897" s="35"/>
      <c r="BL897" s="35"/>
      <c r="BM897" s="35"/>
    </row>
    <row r="898" customFormat="false" ht="12" hidden="false" customHeight="true" outlineLevel="0" collapsed="false">
      <c r="A898" s="35"/>
      <c r="B898" s="35"/>
      <c r="C898" s="35"/>
      <c r="D898" s="35"/>
      <c r="E898" s="35"/>
      <c r="F898" s="35"/>
      <c r="G898" s="35"/>
      <c r="H898" s="35"/>
      <c r="I898" s="35"/>
      <c r="J898" s="35"/>
      <c r="K898" s="35"/>
      <c r="L898" s="35"/>
      <c r="M898" s="35"/>
      <c r="N898" s="35"/>
      <c r="O898" s="35"/>
      <c r="P898" s="35"/>
      <c r="Q898" s="35"/>
      <c r="R898" s="35"/>
      <c r="S898" s="35"/>
      <c r="T898" s="35"/>
      <c r="U898" s="35"/>
      <c r="V898" s="35"/>
      <c r="W898" s="35"/>
      <c r="X898" s="35"/>
      <c r="Y898" s="35"/>
      <c r="Z898" s="35"/>
      <c r="AA898" s="35"/>
      <c r="AB898" s="35"/>
      <c r="AC898" s="35"/>
      <c r="AD898" s="35"/>
      <c r="AE898" s="35"/>
      <c r="AF898" s="35"/>
      <c r="AG898" s="35"/>
      <c r="AH898" s="35"/>
      <c r="AI898" s="35"/>
      <c r="AJ898" s="35"/>
      <c r="AK898" s="35"/>
      <c r="AL898" s="35"/>
      <c r="AM898" s="35"/>
      <c r="AN898" s="35"/>
      <c r="AO898" s="35"/>
      <c r="AP898" s="35"/>
      <c r="AQ898" s="35"/>
      <c r="AR898" s="35"/>
      <c r="AS898" s="35"/>
      <c r="AT898" s="35"/>
      <c r="AU898" s="35"/>
      <c r="AV898" s="35"/>
      <c r="AW898" s="35"/>
      <c r="AX898" s="35"/>
      <c r="AY898" s="35"/>
      <c r="AZ898" s="35"/>
      <c r="BA898" s="35"/>
      <c r="BB898" s="35"/>
      <c r="BC898" s="35"/>
      <c r="BD898" s="35"/>
      <c r="BE898" s="35"/>
      <c r="BF898" s="35"/>
      <c r="BG898" s="35"/>
      <c r="BH898" s="35"/>
      <c r="BI898" s="35"/>
      <c r="BJ898" s="35"/>
      <c r="BK898" s="35"/>
      <c r="BL898" s="35"/>
      <c r="BM898" s="35"/>
    </row>
    <row r="899" customFormat="false" ht="12" hidden="false" customHeight="true" outlineLevel="0" collapsed="false">
      <c r="A899" s="35"/>
      <c r="B899" s="35"/>
      <c r="C899" s="35"/>
      <c r="D899" s="35"/>
      <c r="E899" s="35"/>
      <c r="F899" s="35"/>
      <c r="G899" s="35"/>
      <c r="H899" s="35"/>
      <c r="I899" s="35"/>
      <c r="J899" s="35"/>
      <c r="K899" s="35"/>
      <c r="L899" s="35"/>
      <c r="M899" s="35"/>
      <c r="N899" s="35"/>
      <c r="O899" s="35"/>
      <c r="P899" s="35"/>
      <c r="Q899" s="35"/>
      <c r="R899" s="35"/>
      <c r="S899" s="35"/>
      <c r="T899" s="35"/>
      <c r="U899" s="35"/>
      <c r="V899" s="35"/>
      <c r="W899" s="35"/>
      <c r="X899" s="35"/>
      <c r="Y899" s="35"/>
      <c r="Z899" s="35"/>
      <c r="AA899" s="35"/>
      <c r="AB899" s="35"/>
      <c r="AC899" s="35"/>
      <c r="AD899" s="35"/>
      <c r="AE899" s="35"/>
      <c r="AF899" s="35"/>
      <c r="AG899" s="35"/>
      <c r="AH899" s="35"/>
      <c r="AI899" s="35"/>
      <c r="AJ899" s="35"/>
      <c r="AK899" s="35"/>
      <c r="AL899" s="35"/>
      <c r="AM899" s="35"/>
      <c r="AN899" s="35"/>
      <c r="AO899" s="35"/>
      <c r="AP899" s="35"/>
      <c r="AQ899" s="35"/>
      <c r="AR899" s="35"/>
      <c r="AS899" s="35"/>
      <c r="AT899" s="35"/>
      <c r="AU899" s="35"/>
      <c r="AV899" s="35"/>
      <c r="AW899" s="35"/>
      <c r="AX899" s="35"/>
      <c r="AY899" s="35"/>
      <c r="AZ899" s="35"/>
      <c r="BA899" s="35"/>
      <c r="BB899" s="35"/>
      <c r="BC899" s="35"/>
      <c r="BD899" s="35"/>
      <c r="BE899" s="35"/>
      <c r="BF899" s="35"/>
      <c r="BG899" s="35"/>
      <c r="BH899" s="35"/>
      <c r="BI899" s="35"/>
      <c r="BJ899" s="35"/>
      <c r="BK899" s="35"/>
      <c r="BL899" s="35"/>
      <c r="BM899" s="35"/>
    </row>
    <row r="900" customFormat="false" ht="12" hidden="false" customHeight="true" outlineLevel="0" collapsed="false">
      <c r="A900" s="35"/>
      <c r="B900" s="35"/>
      <c r="C900" s="35"/>
      <c r="D900" s="35"/>
      <c r="E900" s="35"/>
      <c r="F900" s="35"/>
      <c r="G900" s="35"/>
      <c r="H900" s="35"/>
      <c r="I900" s="35"/>
      <c r="J900" s="35"/>
      <c r="K900" s="35"/>
      <c r="L900" s="35"/>
      <c r="M900" s="35"/>
      <c r="N900" s="35"/>
      <c r="O900" s="35"/>
      <c r="P900" s="35"/>
      <c r="Q900" s="35"/>
      <c r="R900" s="35"/>
      <c r="S900" s="35"/>
      <c r="T900" s="35"/>
      <c r="U900" s="35"/>
      <c r="V900" s="35"/>
      <c r="W900" s="35"/>
      <c r="X900" s="35"/>
      <c r="Y900" s="35"/>
      <c r="Z900" s="35"/>
      <c r="AA900" s="35"/>
      <c r="AB900" s="35"/>
      <c r="AC900" s="35"/>
      <c r="AD900" s="35"/>
      <c r="AE900" s="35"/>
      <c r="AF900" s="35"/>
      <c r="AG900" s="35"/>
      <c r="AH900" s="35"/>
      <c r="AI900" s="35"/>
      <c r="AJ900" s="35"/>
      <c r="AK900" s="35"/>
      <c r="AL900" s="35"/>
      <c r="AM900" s="35"/>
      <c r="AN900" s="35"/>
      <c r="AO900" s="35"/>
      <c r="AP900" s="35"/>
      <c r="AQ900" s="35"/>
      <c r="AR900" s="35"/>
      <c r="AS900" s="35"/>
      <c r="AT900" s="35"/>
      <c r="AU900" s="35"/>
      <c r="AV900" s="35"/>
      <c r="AW900" s="35"/>
      <c r="AX900" s="35"/>
      <c r="AY900" s="35"/>
      <c r="AZ900" s="35"/>
      <c r="BA900" s="35"/>
      <c r="BB900" s="35"/>
      <c r="BC900" s="35"/>
      <c r="BD900" s="35"/>
      <c r="BE900" s="35"/>
      <c r="BF900" s="35"/>
      <c r="BG900" s="35"/>
      <c r="BH900" s="35"/>
      <c r="BI900" s="35"/>
      <c r="BJ900" s="35"/>
      <c r="BK900" s="35"/>
      <c r="BL900" s="35"/>
      <c r="BM900" s="35"/>
    </row>
    <row r="901" customFormat="false" ht="12" hidden="false" customHeight="true" outlineLevel="0" collapsed="false">
      <c r="A901" s="35"/>
      <c r="B901" s="35"/>
      <c r="C901" s="35"/>
      <c r="D901" s="35"/>
      <c r="E901" s="35"/>
      <c r="F901" s="35"/>
      <c r="G901" s="35"/>
      <c r="H901" s="35"/>
      <c r="I901" s="35"/>
      <c r="J901" s="35"/>
      <c r="K901" s="35"/>
      <c r="L901" s="35"/>
      <c r="M901" s="35"/>
      <c r="N901" s="35"/>
      <c r="O901" s="35"/>
      <c r="P901" s="35"/>
      <c r="Q901" s="35"/>
      <c r="R901" s="35"/>
      <c r="S901" s="35"/>
      <c r="T901" s="35"/>
      <c r="U901" s="35"/>
      <c r="V901" s="35"/>
      <c r="W901" s="35"/>
      <c r="X901" s="35"/>
      <c r="Y901" s="35"/>
      <c r="Z901" s="35"/>
      <c r="AA901" s="35"/>
      <c r="AB901" s="35"/>
      <c r="AC901" s="35"/>
      <c r="AD901" s="35"/>
      <c r="AE901" s="35"/>
      <c r="AF901" s="35"/>
      <c r="AG901" s="35"/>
      <c r="AH901" s="35"/>
      <c r="AI901" s="35"/>
      <c r="AJ901" s="35"/>
      <c r="AK901" s="35"/>
      <c r="AL901" s="35"/>
      <c r="AM901" s="35"/>
      <c r="AN901" s="35"/>
      <c r="AO901" s="35"/>
      <c r="AP901" s="35"/>
      <c r="AQ901" s="35"/>
      <c r="AR901" s="35"/>
      <c r="AS901" s="35"/>
      <c r="AT901" s="35"/>
      <c r="AU901" s="35"/>
      <c r="AV901" s="35"/>
      <c r="AW901" s="35"/>
      <c r="AX901" s="35"/>
      <c r="AY901" s="35"/>
      <c r="AZ901" s="35"/>
      <c r="BA901" s="35"/>
      <c r="BB901" s="35"/>
      <c r="BC901" s="35"/>
      <c r="BD901" s="35"/>
      <c r="BE901" s="35"/>
      <c r="BF901" s="35"/>
      <c r="BG901" s="35"/>
      <c r="BH901" s="35"/>
      <c r="BI901" s="35"/>
      <c r="BJ901" s="35"/>
      <c r="BK901" s="35"/>
      <c r="BL901" s="35"/>
      <c r="BM901" s="35"/>
    </row>
    <row r="902" customFormat="false" ht="12" hidden="false" customHeight="true" outlineLevel="0" collapsed="false">
      <c r="A902" s="35"/>
      <c r="B902" s="35"/>
      <c r="C902" s="35"/>
      <c r="D902" s="35"/>
      <c r="E902" s="35"/>
      <c r="F902" s="35"/>
      <c r="G902" s="35"/>
      <c r="H902" s="35"/>
      <c r="I902" s="35"/>
      <c r="J902" s="35"/>
      <c r="K902" s="35"/>
      <c r="L902" s="35"/>
      <c r="M902" s="35"/>
      <c r="N902" s="35"/>
      <c r="O902" s="35"/>
      <c r="P902" s="35"/>
      <c r="Q902" s="35"/>
      <c r="R902" s="35"/>
      <c r="S902" s="35"/>
      <c r="T902" s="35"/>
      <c r="U902" s="35"/>
      <c r="V902" s="35"/>
      <c r="W902" s="35"/>
      <c r="X902" s="35"/>
      <c r="Y902" s="35"/>
      <c r="Z902" s="35"/>
      <c r="AA902" s="35"/>
      <c r="AB902" s="35"/>
      <c r="AC902" s="35"/>
      <c r="AD902" s="35"/>
      <c r="AE902" s="35"/>
      <c r="AF902" s="35"/>
      <c r="AG902" s="35"/>
      <c r="AH902" s="35"/>
      <c r="AI902" s="35"/>
      <c r="AJ902" s="35"/>
      <c r="AK902" s="35"/>
      <c r="AL902" s="35"/>
      <c r="AM902" s="35"/>
      <c r="AN902" s="35"/>
      <c r="AO902" s="35"/>
      <c r="AP902" s="35"/>
      <c r="AQ902" s="35"/>
      <c r="AR902" s="35"/>
      <c r="AS902" s="35"/>
      <c r="AT902" s="35"/>
      <c r="AU902" s="35"/>
      <c r="AV902" s="35"/>
      <c r="AW902" s="35"/>
      <c r="AX902" s="35"/>
      <c r="AY902" s="35"/>
      <c r="AZ902" s="35"/>
      <c r="BA902" s="35"/>
      <c r="BB902" s="35"/>
      <c r="BC902" s="35"/>
      <c r="BD902" s="35"/>
      <c r="BE902" s="35"/>
      <c r="BF902" s="35"/>
      <c r="BG902" s="35"/>
      <c r="BH902" s="35"/>
      <c r="BI902" s="35"/>
      <c r="BJ902" s="35"/>
      <c r="BK902" s="35"/>
      <c r="BL902" s="35"/>
      <c r="BM902" s="35"/>
    </row>
    <row r="903" customFormat="false" ht="12" hidden="false" customHeight="true" outlineLevel="0" collapsed="false">
      <c r="A903" s="35"/>
      <c r="B903" s="35"/>
      <c r="C903" s="35"/>
      <c r="D903" s="35"/>
      <c r="E903" s="35"/>
      <c r="F903" s="35"/>
      <c r="G903" s="35"/>
      <c r="H903" s="35"/>
      <c r="I903" s="35"/>
      <c r="J903" s="35"/>
      <c r="K903" s="35"/>
      <c r="L903" s="35"/>
      <c r="M903" s="35"/>
      <c r="N903" s="35"/>
      <c r="O903" s="35"/>
      <c r="P903" s="35"/>
      <c r="Q903" s="35"/>
      <c r="R903" s="35"/>
      <c r="S903" s="35"/>
      <c r="T903" s="35"/>
      <c r="U903" s="35"/>
      <c r="V903" s="35"/>
      <c r="W903" s="35"/>
      <c r="X903" s="35"/>
      <c r="Y903" s="35"/>
      <c r="Z903" s="35"/>
      <c r="AA903" s="35"/>
      <c r="AB903" s="35"/>
      <c r="AC903" s="35"/>
      <c r="AD903" s="35"/>
      <c r="AE903" s="35"/>
      <c r="AF903" s="35"/>
      <c r="AG903" s="35"/>
      <c r="AH903" s="35"/>
      <c r="AI903" s="35"/>
      <c r="AJ903" s="35"/>
      <c r="AK903" s="35"/>
      <c r="AL903" s="35"/>
      <c r="AM903" s="35"/>
      <c r="AN903" s="35"/>
      <c r="AO903" s="35"/>
      <c r="AP903" s="35"/>
      <c r="AQ903" s="35"/>
      <c r="AR903" s="35"/>
      <c r="AS903" s="35"/>
      <c r="AT903" s="35"/>
      <c r="AU903" s="35"/>
      <c r="AV903" s="35"/>
      <c r="AW903" s="35"/>
      <c r="AX903" s="35"/>
      <c r="AY903" s="35"/>
      <c r="AZ903" s="35"/>
      <c r="BA903" s="35"/>
      <c r="BB903" s="35"/>
      <c r="BC903" s="35"/>
      <c r="BD903" s="35"/>
      <c r="BE903" s="35"/>
      <c r="BF903" s="35"/>
      <c r="BG903" s="35"/>
      <c r="BH903" s="35"/>
      <c r="BI903" s="35"/>
      <c r="BJ903" s="35"/>
      <c r="BK903" s="35"/>
      <c r="BL903" s="35"/>
      <c r="BM903" s="35"/>
    </row>
    <row r="904" customFormat="false" ht="12" hidden="false" customHeight="true" outlineLevel="0" collapsed="false">
      <c r="A904" s="35"/>
      <c r="B904" s="35"/>
      <c r="C904" s="35"/>
      <c r="D904" s="35"/>
      <c r="E904" s="35"/>
      <c r="F904" s="35"/>
      <c r="G904" s="35"/>
      <c r="H904" s="35"/>
      <c r="I904" s="35"/>
      <c r="J904" s="35"/>
      <c r="K904" s="35"/>
      <c r="L904" s="35"/>
      <c r="M904" s="35"/>
      <c r="N904" s="35"/>
      <c r="O904" s="35"/>
      <c r="P904" s="35"/>
      <c r="Q904" s="35"/>
      <c r="R904" s="35"/>
      <c r="S904" s="35"/>
      <c r="T904" s="35"/>
      <c r="U904" s="35"/>
      <c r="V904" s="35"/>
      <c r="W904" s="35"/>
      <c r="X904" s="35"/>
      <c r="Y904" s="35"/>
      <c r="Z904" s="35"/>
      <c r="AA904" s="35"/>
      <c r="AB904" s="35"/>
      <c r="AC904" s="35"/>
      <c r="AD904" s="35"/>
      <c r="AE904" s="35"/>
      <c r="AF904" s="35"/>
      <c r="AG904" s="35"/>
      <c r="AH904" s="35"/>
      <c r="AI904" s="35"/>
      <c r="AJ904" s="35"/>
      <c r="AK904" s="35"/>
      <c r="AL904" s="35"/>
      <c r="AM904" s="35"/>
      <c r="AN904" s="35"/>
      <c r="AO904" s="35"/>
      <c r="AP904" s="35"/>
      <c r="AQ904" s="35"/>
      <c r="AR904" s="35"/>
      <c r="AS904" s="35"/>
      <c r="AT904" s="35"/>
      <c r="AU904" s="35"/>
      <c r="AV904" s="35"/>
      <c r="AW904" s="35"/>
      <c r="AX904" s="35"/>
      <c r="AY904" s="35"/>
      <c r="AZ904" s="35"/>
      <c r="BA904" s="35"/>
      <c r="BB904" s="35"/>
      <c r="BC904" s="35"/>
      <c r="BD904" s="35"/>
      <c r="BE904" s="35"/>
      <c r="BF904" s="35"/>
      <c r="BG904" s="35"/>
      <c r="BH904" s="35"/>
      <c r="BI904" s="35"/>
      <c r="BJ904" s="35"/>
      <c r="BK904" s="35"/>
      <c r="BL904" s="35"/>
      <c r="BM904" s="35"/>
    </row>
    <row r="905" customFormat="false" ht="12" hidden="false" customHeight="true" outlineLevel="0" collapsed="false">
      <c r="A905" s="35"/>
      <c r="B905" s="35"/>
      <c r="C905" s="35"/>
      <c r="D905" s="35"/>
      <c r="E905" s="35"/>
      <c r="F905" s="35"/>
      <c r="G905" s="35"/>
      <c r="H905" s="35"/>
      <c r="I905" s="35"/>
      <c r="J905" s="35"/>
      <c r="K905" s="35"/>
      <c r="L905" s="35"/>
      <c r="M905" s="35"/>
      <c r="N905" s="35"/>
      <c r="O905" s="35"/>
      <c r="P905" s="35"/>
      <c r="Q905" s="35"/>
      <c r="R905" s="35"/>
      <c r="S905" s="35"/>
      <c r="T905" s="35"/>
      <c r="U905" s="35"/>
      <c r="V905" s="35"/>
      <c r="W905" s="35"/>
      <c r="X905" s="35"/>
      <c r="Y905" s="35"/>
      <c r="Z905" s="35"/>
      <c r="AA905" s="35"/>
      <c r="AB905" s="35"/>
      <c r="AC905" s="35"/>
      <c r="AD905" s="35"/>
      <c r="AE905" s="35"/>
      <c r="AF905" s="35"/>
      <c r="AG905" s="35"/>
      <c r="AH905" s="35"/>
      <c r="AI905" s="35"/>
      <c r="AJ905" s="35"/>
      <c r="AK905" s="35"/>
      <c r="AL905" s="35"/>
      <c r="AM905" s="35"/>
      <c r="AN905" s="35"/>
      <c r="AO905" s="35"/>
      <c r="AP905" s="35"/>
      <c r="AQ905" s="35"/>
      <c r="AR905" s="35"/>
      <c r="AS905" s="35"/>
      <c r="AT905" s="35"/>
      <c r="AU905" s="35"/>
      <c r="AV905" s="35"/>
      <c r="AW905" s="35"/>
      <c r="AX905" s="35"/>
      <c r="AY905" s="35"/>
      <c r="AZ905" s="35"/>
      <c r="BA905" s="35"/>
      <c r="BB905" s="35"/>
      <c r="BC905" s="35"/>
      <c r="BD905" s="35"/>
      <c r="BE905" s="35"/>
      <c r="BF905" s="35"/>
      <c r="BG905" s="35"/>
      <c r="BH905" s="35"/>
      <c r="BI905" s="35"/>
      <c r="BJ905" s="35"/>
      <c r="BK905" s="35"/>
      <c r="BL905" s="35"/>
      <c r="BM905" s="35"/>
    </row>
    <row r="906" customFormat="false" ht="12" hidden="false" customHeight="true" outlineLevel="0" collapsed="false">
      <c r="A906" s="35"/>
      <c r="B906" s="35"/>
      <c r="C906" s="35"/>
      <c r="D906" s="35"/>
      <c r="E906" s="35"/>
      <c r="F906" s="35"/>
      <c r="G906" s="35"/>
      <c r="H906" s="35"/>
      <c r="I906" s="35"/>
      <c r="J906" s="35"/>
      <c r="K906" s="35"/>
      <c r="L906" s="35"/>
      <c r="M906" s="35"/>
      <c r="N906" s="35"/>
      <c r="O906" s="35"/>
      <c r="P906" s="35"/>
      <c r="Q906" s="35"/>
      <c r="R906" s="35"/>
      <c r="S906" s="35"/>
      <c r="T906" s="35"/>
      <c r="U906" s="35"/>
      <c r="V906" s="35"/>
      <c r="W906" s="35"/>
      <c r="X906" s="35"/>
      <c r="Y906" s="35"/>
      <c r="Z906" s="35"/>
      <c r="AA906" s="35"/>
      <c r="AB906" s="35"/>
      <c r="AC906" s="35"/>
      <c r="AD906" s="35"/>
      <c r="AE906" s="35"/>
      <c r="AF906" s="35"/>
      <c r="AG906" s="35"/>
      <c r="AH906" s="35"/>
      <c r="AI906" s="35"/>
      <c r="AJ906" s="35"/>
      <c r="AK906" s="35"/>
      <c r="AL906" s="35"/>
      <c r="AM906" s="35"/>
      <c r="AN906" s="35"/>
      <c r="AO906" s="35"/>
      <c r="AP906" s="35"/>
      <c r="AQ906" s="35"/>
      <c r="AR906" s="35"/>
      <c r="AS906" s="35"/>
      <c r="AT906" s="35"/>
      <c r="AU906" s="35"/>
      <c r="AV906" s="35"/>
      <c r="AW906" s="35"/>
      <c r="AX906" s="35"/>
      <c r="AY906" s="35"/>
      <c r="AZ906" s="35"/>
      <c r="BA906" s="35"/>
      <c r="BB906" s="35"/>
      <c r="BC906" s="35"/>
      <c r="BD906" s="35"/>
      <c r="BE906" s="35"/>
      <c r="BF906" s="35"/>
      <c r="BG906" s="35"/>
      <c r="BH906" s="35"/>
      <c r="BI906" s="35"/>
      <c r="BJ906" s="35"/>
      <c r="BK906" s="35"/>
      <c r="BL906" s="35"/>
      <c r="BM906" s="35"/>
    </row>
    <row r="907" customFormat="false" ht="12" hidden="false" customHeight="true" outlineLevel="0" collapsed="false">
      <c r="A907" s="35"/>
      <c r="B907" s="35"/>
      <c r="C907" s="35"/>
      <c r="D907" s="35"/>
      <c r="E907" s="35"/>
      <c r="F907" s="35"/>
      <c r="G907" s="35"/>
      <c r="H907" s="35"/>
      <c r="I907" s="35"/>
      <c r="J907" s="35"/>
      <c r="K907" s="35"/>
      <c r="L907" s="35"/>
      <c r="M907" s="35"/>
      <c r="N907" s="35"/>
      <c r="O907" s="35"/>
      <c r="P907" s="35"/>
      <c r="Q907" s="35"/>
      <c r="R907" s="35"/>
      <c r="S907" s="35"/>
      <c r="T907" s="35"/>
      <c r="U907" s="35"/>
      <c r="V907" s="35"/>
      <c r="W907" s="35"/>
      <c r="X907" s="35"/>
      <c r="Y907" s="35"/>
      <c r="Z907" s="35"/>
      <c r="AA907" s="35"/>
      <c r="AB907" s="35"/>
      <c r="AC907" s="35"/>
      <c r="AD907" s="35"/>
      <c r="AE907" s="35"/>
      <c r="AF907" s="35"/>
      <c r="AG907" s="35"/>
      <c r="AH907" s="35"/>
      <c r="AI907" s="35"/>
      <c r="AJ907" s="35"/>
      <c r="AK907" s="35"/>
      <c r="AL907" s="35"/>
      <c r="AM907" s="35"/>
      <c r="AN907" s="35"/>
      <c r="AO907" s="35"/>
      <c r="AP907" s="35"/>
      <c r="AQ907" s="35"/>
      <c r="AR907" s="35"/>
      <c r="AS907" s="35"/>
      <c r="AT907" s="35"/>
      <c r="AU907" s="35"/>
      <c r="AV907" s="35"/>
      <c r="AW907" s="35"/>
      <c r="AX907" s="35"/>
      <c r="AY907" s="35"/>
      <c r="AZ907" s="35"/>
      <c r="BA907" s="35"/>
      <c r="BB907" s="35"/>
      <c r="BC907" s="35"/>
      <c r="BD907" s="35"/>
      <c r="BE907" s="35"/>
      <c r="BF907" s="35"/>
      <c r="BG907" s="35"/>
      <c r="BH907" s="35"/>
      <c r="BI907" s="35"/>
      <c r="BJ907" s="35"/>
      <c r="BK907" s="35"/>
      <c r="BL907" s="35"/>
      <c r="BM907" s="35"/>
    </row>
    <row r="908" customFormat="false" ht="12" hidden="false" customHeight="true" outlineLevel="0" collapsed="false">
      <c r="A908" s="35"/>
      <c r="B908" s="35"/>
      <c r="C908" s="35"/>
      <c r="D908" s="35"/>
      <c r="E908" s="35"/>
      <c r="F908" s="35"/>
      <c r="G908" s="35"/>
      <c r="H908" s="35"/>
      <c r="I908" s="35"/>
      <c r="J908" s="35"/>
      <c r="K908" s="35"/>
      <c r="L908" s="35"/>
      <c r="M908" s="35"/>
      <c r="N908" s="35"/>
      <c r="O908" s="35"/>
      <c r="P908" s="35"/>
      <c r="Q908" s="35"/>
      <c r="R908" s="35"/>
      <c r="S908" s="35"/>
      <c r="T908" s="35"/>
      <c r="U908" s="35"/>
      <c r="V908" s="35"/>
      <c r="W908" s="35"/>
      <c r="X908" s="35"/>
      <c r="Y908" s="35"/>
      <c r="Z908" s="35"/>
      <c r="AA908" s="35"/>
      <c r="AB908" s="35"/>
      <c r="AC908" s="35"/>
      <c r="AD908" s="35"/>
      <c r="AE908" s="35"/>
      <c r="AF908" s="35"/>
      <c r="AG908" s="35"/>
      <c r="AH908" s="35"/>
      <c r="AI908" s="35"/>
      <c r="AJ908" s="35"/>
      <c r="AK908" s="35"/>
      <c r="AL908" s="35"/>
      <c r="AM908" s="35"/>
      <c r="AN908" s="35"/>
      <c r="AO908" s="35"/>
      <c r="AP908" s="35"/>
      <c r="AQ908" s="35"/>
      <c r="AR908" s="35"/>
      <c r="AS908" s="35"/>
      <c r="AT908" s="35"/>
      <c r="AU908" s="35"/>
      <c r="AV908" s="35"/>
      <c r="AW908" s="35"/>
      <c r="AX908" s="35"/>
      <c r="AY908" s="35"/>
      <c r="AZ908" s="35"/>
      <c r="BA908" s="35"/>
      <c r="BB908" s="35"/>
      <c r="BC908" s="35"/>
      <c r="BD908" s="35"/>
      <c r="BE908" s="35"/>
      <c r="BF908" s="35"/>
      <c r="BG908" s="35"/>
      <c r="BH908" s="35"/>
      <c r="BI908" s="35"/>
      <c r="BJ908" s="35"/>
      <c r="BK908" s="35"/>
      <c r="BL908" s="35"/>
      <c r="BM908" s="35"/>
    </row>
    <row r="909" customFormat="false" ht="12" hidden="false" customHeight="true" outlineLevel="0" collapsed="false">
      <c r="A909" s="35"/>
      <c r="B909" s="35"/>
      <c r="C909" s="35"/>
      <c r="D909" s="35"/>
      <c r="E909" s="35"/>
      <c r="F909" s="35"/>
      <c r="G909" s="35"/>
      <c r="H909" s="35"/>
      <c r="I909" s="35"/>
      <c r="J909" s="35"/>
      <c r="K909" s="35"/>
      <c r="L909" s="35"/>
      <c r="M909" s="35"/>
      <c r="N909" s="35"/>
      <c r="O909" s="35"/>
      <c r="P909" s="35"/>
      <c r="Q909" s="35"/>
      <c r="R909" s="35"/>
      <c r="S909" s="35"/>
      <c r="T909" s="35"/>
      <c r="U909" s="35"/>
      <c r="V909" s="35"/>
      <c r="W909" s="35"/>
      <c r="X909" s="35"/>
      <c r="Y909" s="35"/>
      <c r="Z909" s="35"/>
      <c r="AA909" s="35"/>
      <c r="AB909" s="35"/>
      <c r="AC909" s="35"/>
      <c r="AD909" s="35"/>
      <c r="AE909" s="35"/>
      <c r="AF909" s="35"/>
      <c r="AG909" s="35"/>
      <c r="AH909" s="35"/>
      <c r="AI909" s="35"/>
      <c r="AJ909" s="35"/>
      <c r="AK909" s="35"/>
      <c r="AL909" s="35"/>
      <c r="AM909" s="35"/>
      <c r="AN909" s="35"/>
      <c r="AO909" s="35"/>
      <c r="AP909" s="35"/>
      <c r="AQ909" s="35"/>
      <c r="AR909" s="35"/>
      <c r="AS909" s="35"/>
      <c r="AT909" s="35"/>
      <c r="AU909" s="35"/>
      <c r="AV909" s="35"/>
      <c r="AW909" s="35"/>
      <c r="AX909" s="35"/>
      <c r="AY909" s="35"/>
      <c r="AZ909" s="35"/>
      <c r="BA909" s="35"/>
      <c r="BB909" s="35"/>
      <c r="BC909" s="35"/>
      <c r="BD909" s="35"/>
      <c r="BE909" s="35"/>
      <c r="BF909" s="35"/>
      <c r="BG909" s="35"/>
      <c r="BH909" s="35"/>
      <c r="BI909" s="35"/>
      <c r="BJ909" s="35"/>
      <c r="BK909" s="35"/>
      <c r="BL909" s="35"/>
      <c r="BM909" s="35"/>
    </row>
    <row r="910" customFormat="false" ht="12" hidden="false" customHeight="true" outlineLevel="0" collapsed="false">
      <c r="A910" s="35"/>
      <c r="B910" s="35"/>
      <c r="C910" s="35"/>
      <c r="D910" s="35"/>
      <c r="E910" s="35"/>
      <c r="F910" s="35"/>
      <c r="G910" s="35"/>
      <c r="H910" s="35"/>
      <c r="I910" s="35"/>
      <c r="J910" s="35"/>
      <c r="K910" s="35"/>
      <c r="L910" s="35"/>
      <c r="M910" s="35"/>
      <c r="N910" s="35"/>
      <c r="O910" s="35"/>
      <c r="P910" s="35"/>
      <c r="Q910" s="35"/>
      <c r="R910" s="35"/>
      <c r="S910" s="35"/>
      <c r="T910" s="35"/>
      <c r="U910" s="35"/>
      <c r="V910" s="35"/>
      <c r="W910" s="35"/>
      <c r="X910" s="35"/>
      <c r="Y910" s="35"/>
      <c r="Z910" s="35"/>
      <c r="AA910" s="35"/>
      <c r="AB910" s="35"/>
      <c r="AC910" s="35"/>
      <c r="AD910" s="35"/>
      <c r="AE910" s="35"/>
      <c r="AF910" s="35"/>
      <c r="AG910" s="35"/>
      <c r="AH910" s="35"/>
      <c r="AI910" s="35"/>
      <c r="AJ910" s="35"/>
      <c r="AK910" s="35"/>
      <c r="AL910" s="35"/>
      <c r="AM910" s="35"/>
      <c r="AN910" s="35"/>
      <c r="AO910" s="35"/>
      <c r="AP910" s="35"/>
      <c r="AQ910" s="35"/>
      <c r="AR910" s="35"/>
      <c r="AS910" s="35"/>
      <c r="AT910" s="35"/>
      <c r="AU910" s="35"/>
      <c r="AV910" s="35"/>
      <c r="AW910" s="35"/>
      <c r="AX910" s="35"/>
      <c r="AY910" s="35"/>
      <c r="AZ910" s="35"/>
      <c r="BA910" s="35"/>
      <c r="BB910" s="35"/>
      <c r="BC910" s="35"/>
      <c r="BD910" s="35"/>
      <c r="BE910" s="35"/>
      <c r="BF910" s="35"/>
      <c r="BG910" s="35"/>
      <c r="BH910" s="35"/>
      <c r="BI910" s="35"/>
      <c r="BJ910" s="35"/>
      <c r="BK910" s="35"/>
      <c r="BL910" s="35"/>
      <c r="BM910" s="35"/>
    </row>
    <row r="911" customFormat="false" ht="12" hidden="false" customHeight="true" outlineLevel="0" collapsed="false">
      <c r="A911" s="35"/>
      <c r="B911" s="35"/>
      <c r="C911" s="35"/>
      <c r="D911" s="35"/>
      <c r="E911" s="35"/>
      <c r="F911" s="35"/>
      <c r="G911" s="35"/>
      <c r="H911" s="35"/>
      <c r="I911" s="35"/>
      <c r="J911" s="35"/>
      <c r="K911" s="35"/>
      <c r="L911" s="35"/>
      <c r="M911" s="35"/>
      <c r="N911" s="35"/>
      <c r="O911" s="35"/>
      <c r="P911" s="35"/>
      <c r="Q911" s="35"/>
      <c r="R911" s="35"/>
      <c r="S911" s="35"/>
      <c r="T911" s="35"/>
      <c r="U911" s="35"/>
      <c r="V911" s="35"/>
      <c r="W911" s="35"/>
      <c r="X911" s="35"/>
      <c r="Y911" s="35"/>
      <c r="Z911" s="35"/>
      <c r="AA911" s="35"/>
      <c r="AB911" s="35"/>
      <c r="AC911" s="35"/>
      <c r="AD911" s="35"/>
      <c r="AE911" s="35"/>
      <c r="AF911" s="35"/>
      <c r="AG911" s="35"/>
      <c r="AH911" s="35"/>
      <c r="AI911" s="35"/>
      <c r="AJ911" s="35"/>
      <c r="AK911" s="35"/>
      <c r="AL911" s="35"/>
      <c r="AM911" s="35"/>
      <c r="AN911" s="35"/>
      <c r="AO911" s="35"/>
      <c r="AP911" s="35"/>
      <c r="AQ911" s="35"/>
      <c r="AR911" s="35"/>
      <c r="AS911" s="35"/>
      <c r="AT911" s="35"/>
      <c r="AU911" s="35"/>
      <c r="AV911" s="35"/>
      <c r="AW911" s="35"/>
      <c r="AX911" s="35"/>
      <c r="AY911" s="35"/>
      <c r="AZ911" s="35"/>
      <c r="BA911" s="35"/>
      <c r="BB911" s="35"/>
      <c r="BC911" s="35"/>
      <c r="BD911" s="35"/>
      <c r="BE911" s="35"/>
      <c r="BF911" s="35"/>
      <c r="BG911" s="35"/>
      <c r="BH911" s="35"/>
      <c r="BI911" s="35"/>
      <c r="BJ911" s="35"/>
      <c r="BK911" s="35"/>
      <c r="BL911" s="35"/>
      <c r="BM911" s="35"/>
    </row>
    <row r="912" customFormat="false" ht="12" hidden="false" customHeight="true" outlineLevel="0" collapsed="false">
      <c r="A912" s="35"/>
      <c r="B912" s="35"/>
      <c r="C912" s="35"/>
      <c r="D912" s="35"/>
      <c r="E912" s="35"/>
      <c r="F912" s="35"/>
      <c r="G912" s="35"/>
      <c r="H912" s="35"/>
      <c r="I912" s="35"/>
      <c r="J912" s="35"/>
      <c r="K912" s="35"/>
      <c r="L912" s="35"/>
      <c r="M912" s="35"/>
      <c r="N912" s="35"/>
      <c r="O912" s="35"/>
      <c r="P912" s="35"/>
      <c r="Q912" s="35"/>
      <c r="R912" s="35"/>
      <c r="S912" s="35"/>
      <c r="T912" s="35"/>
      <c r="U912" s="35"/>
      <c r="V912" s="35"/>
      <c r="W912" s="35"/>
      <c r="X912" s="35"/>
      <c r="Y912" s="35"/>
      <c r="Z912" s="35"/>
      <c r="AA912" s="35"/>
      <c r="AB912" s="35"/>
      <c r="AC912" s="35"/>
      <c r="AD912" s="35"/>
      <c r="AE912" s="35"/>
      <c r="AF912" s="35"/>
      <c r="AG912" s="35"/>
      <c r="AH912" s="35"/>
      <c r="AI912" s="35"/>
      <c r="AJ912" s="35"/>
      <c r="AK912" s="35"/>
      <c r="AL912" s="35"/>
      <c r="AM912" s="35"/>
      <c r="AN912" s="35"/>
      <c r="AO912" s="35"/>
      <c r="AP912" s="35"/>
      <c r="AQ912" s="35"/>
      <c r="AR912" s="35"/>
      <c r="AS912" s="35"/>
      <c r="AT912" s="35"/>
      <c r="AU912" s="35"/>
      <c r="AV912" s="35"/>
      <c r="AW912" s="35"/>
      <c r="AX912" s="35"/>
      <c r="AY912" s="35"/>
      <c r="AZ912" s="35"/>
      <c r="BA912" s="35"/>
      <c r="BB912" s="35"/>
      <c r="BC912" s="35"/>
      <c r="BD912" s="35"/>
      <c r="BE912" s="35"/>
      <c r="BF912" s="35"/>
      <c r="BG912" s="35"/>
      <c r="BH912" s="35"/>
      <c r="BI912" s="35"/>
      <c r="BJ912" s="35"/>
      <c r="BK912" s="35"/>
      <c r="BL912" s="35"/>
      <c r="BM912" s="35"/>
    </row>
    <row r="913" customFormat="false" ht="12" hidden="false" customHeight="true" outlineLevel="0" collapsed="false">
      <c r="A913" s="35"/>
      <c r="B913" s="35"/>
      <c r="C913" s="35"/>
      <c r="D913" s="35"/>
      <c r="E913" s="35"/>
      <c r="F913" s="35"/>
      <c r="G913" s="35"/>
      <c r="H913" s="35"/>
      <c r="I913" s="35"/>
      <c r="J913" s="35"/>
      <c r="K913" s="35"/>
      <c r="L913" s="35"/>
      <c r="M913" s="35"/>
      <c r="N913" s="35"/>
      <c r="O913" s="35"/>
      <c r="P913" s="35"/>
      <c r="Q913" s="35"/>
      <c r="R913" s="35"/>
      <c r="S913" s="35"/>
      <c r="T913" s="35"/>
      <c r="U913" s="35"/>
      <c r="V913" s="35"/>
      <c r="W913" s="35"/>
      <c r="X913" s="35"/>
      <c r="Y913" s="35"/>
      <c r="Z913" s="35"/>
      <c r="AA913" s="35"/>
      <c r="AB913" s="35"/>
      <c r="AC913" s="35"/>
      <c r="AD913" s="35"/>
      <c r="AE913" s="35"/>
      <c r="AF913" s="35"/>
      <c r="AG913" s="35"/>
      <c r="AH913" s="35"/>
      <c r="AI913" s="35"/>
      <c r="AJ913" s="35"/>
      <c r="AK913" s="35"/>
      <c r="AL913" s="35"/>
      <c r="AM913" s="35"/>
      <c r="AN913" s="35"/>
      <c r="AO913" s="35"/>
      <c r="AP913" s="35"/>
      <c r="AQ913" s="35"/>
      <c r="AR913" s="35"/>
      <c r="AS913" s="35"/>
      <c r="AT913" s="35"/>
      <c r="AU913" s="35"/>
      <c r="AV913" s="35"/>
      <c r="AW913" s="35"/>
      <c r="AX913" s="35"/>
      <c r="AY913" s="35"/>
      <c r="AZ913" s="35"/>
      <c r="BA913" s="35"/>
      <c r="BB913" s="35"/>
      <c r="BC913" s="35"/>
      <c r="BD913" s="35"/>
      <c r="BE913" s="35"/>
      <c r="BF913" s="35"/>
      <c r="BG913" s="35"/>
      <c r="BH913" s="35"/>
      <c r="BI913" s="35"/>
      <c r="BJ913" s="35"/>
      <c r="BK913" s="35"/>
      <c r="BL913" s="35"/>
      <c r="BM913" s="35"/>
    </row>
    <row r="914" customFormat="false" ht="12" hidden="false" customHeight="true" outlineLevel="0" collapsed="false">
      <c r="A914" s="35"/>
      <c r="B914" s="35"/>
      <c r="C914" s="35"/>
      <c r="D914" s="35"/>
      <c r="E914" s="35"/>
      <c r="F914" s="35"/>
      <c r="G914" s="35"/>
      <c r="H914" s="35"/>
      <c r="I914" s="35"/>
      <c r="J914" s="35"/>
      <c r="K914" s="35"/>
      <c r="L914" s="35"/>
      <c r="M914" s="35"/>
      <c r="N914" s="35"/>
      <c r="O914" s="35"/>
      <c r="P914" s="35"/>
      <c r="Q914" s="35"/>
      <c r="R914" s="35"/>
      <c r="S914" s="35"/>
      <c r="T914" s="35"/>
      <c r="U914" s="35"/>
      <c r="V914" s="35"/>
      <c r="W914" s="35"/>
      <c r="X914" s="35"/>
      <c r="Y914" s="35"/>
      <c r="Z914" s="35"/>
      <c r="AA914" s="35"/>
      <c r="AB914" s="35"/>
      <c r="AC914" s="35"/>
      <c r="AD914" s="35"/>
      <c r="AE914" s="35"/>
      <c r="AF914" s="35"/>
      <c r="AG914" s="35"/>
      <c r="AH914" s="35"/>
      <c r="AI914" s="35"/>
      <c r="AJ914" s="35"/>
      <c r="AK914" s="35"/>
      <c r="AL914" s="35"/>
      <c r="AM914" s="35"/>
      <c r="AN914" s="35"/>
      <c r="AO914" s="35"/>
      <c r="AP914" s="35"/>
      <c r="AQ914" s="35"/>
      <c r="AR914" s="35"/>
      <c r="AS914" s="35"/>
      <c r="AT914" s="35"/>
      <c r="AU914" s="35"/>
      <c r="AV914" s="35"/>
      <c r="AW914" s="35"/>
      <c r="AX914" s="35"/>
      <c r="AY914" s="35"/>
      <c r="AZ914" s="35"/>
      <c r="BA914" s="35"/>
      <c r="BB914" s="35"/>
      <c r="BC914" s="35"/>
      <c r="BD914" s="35"/>
      <c r="BE914" s="35"/>
      <c r="BF914" s="35"/>
      <c r="BG914" s="35"/>
      <c r="BH914" s="35"/>
      <c r="BI914" s="35"/>
      <c r="BJ914" s="35"/>
      <c r="BK914" s="35"/>
      <c r="BL914" s="35"/>
      <c r="BM914" s="35"/>
    </row>
    <row r="915" customFormat="false" ht="12" hidden="false" customHeight="true" outlineLevel="0" collapsed="false">
      <c r="A915" s="35"/>
      <c r="B915" s="35"/>
      <c r="C915" s="35"/>
      <c r="D915" s="35"/>
      <c r="E915" s="35"/>
      <c r="F915" s="35"/>
      <c r="G915" s="35"/>
      <c r="H915" s="35"/>
      <c r="I915" s="35"/>
      <c r="J915" s="35"/>
      <c r="K915" s="35"/>
      <c r="L915" s="35"/>
      <c r="M915" s="35"/>
      <c r="N915" s="35"/>
      <c r="O915" s="35"/>
      <c r="P915" s="35"/>
      <c r="Q915" s="35"/>
      <c r="R915" s="35"/>
      <c r="S915" s="35"/>
      <c r="T915" s="35"/>
      <c r="U915" s="35"/>
      <c r="V915" s="35"/>
      <c r="W915" s="35"/>
      <c r="X915" s="35"/>
      <c r="Y915" s="35"/>
      <c r="Z915" s="35"/>
      <c r="AA915" s="35"/>
      <c r="AB915" s="35"/>
      <c r="AC915" s="35"/>
      <c r="AD915" s="35"/>
      <c r="AE915" s="35"/>
      <c r="AF915" s="35"/>
      <c r="AG915" s="35"/>
      <c r="AH915" s="35"/>
      <c r="AI915" s="35"/>
      <c r="AJ915" s="35"/>
      <c r="AK915" s="35"/>
      <c r="AL915" s="35"/>
      <c r="AM915" s="35"/>
      <c r="AN915" s="35"/>
      <c r="AO915" s="35"/>
      <c r="AP915" s="35"/>
      <c r="AQ915" s="35"/>
      <c r="AR915" s="35"/>
      <c r="AS915" s="35"/>
      <c r="AT915" s="35"/>
      <c r="AU915" s="35"/>
      <c r="AV915" s="35"/>
      <c r="AW915" s="35"/>
      <c r="AX915" s="35"/>
      <c r="AY915" s="35"/>
      <c r="AZ915" s="35"/>
      <c r="BA915" s="35"/>
      <c r="BB915" s="35"/>
      <c r="BC915" s="35"/>
      <c r="BD915" s="35"/>
      <c r="BE915" s="35"/>
      <c r="BF915" s="35"/>
      <c r="BG915" s="35"/>
      <c r="BH915" s="35"/>
      <c r="BI915" s="35"/>
      <c r="BJ915" s="35"/>
      <c r="BK915" s="35"/>
      <c r="BL915" s="35"/>
      <c r="BM915" s="35"/>
    </row>
    <row r="916" customFormat="false" ht="12" hidden="false" customHeight="true" outlineLevel="0" collapsed="false">
      <c r="A916" s="35"/>
      <c r="B916" s="35"/>
      <c r="C916" s="35"/>
      <c r="D916" s="35"/>
      <c r="E916" s="35"/>
      <c r="F916" s="35"/>
      <c r="G916" s="35"/>
      <c r="H916" s="35"/>
      <c r="I916" s="35"/>
      <c r="J916" s="35"/>
      <c r="K916" s="35"/>
      <c r="L916" s="35"/>
      <c r="M916" s="35"/>
      <c r="N916" s="35"/>
      <c r="O916" s="35"/>
      <c r="P916" s="35"/>
      <c r="Q916" s="35"/>
      <c r="R916" s="35"/>
      <c r="S916" s="35"/>
      <c r="T916" s="35"/>
      <c r="U916" s="35"/>
      <c r="V916" s="35"/>
      <c r="W916" s="35"/>
      <c r="X916" s="35"/>
      <c r="Y916" s="35"/>
      <c r="Z916" s="35"/>
      <c r="AA916" s="35"/>
      <c r="AB916" s="35"/>
      <c r="AC916" s="35"/>
      <c r="AD916" s="35"/>
      <c r="AE916" s="35"/>
      <c r="AF916" s="35"/>
      <c r="AG916" s="35"/>
      <c r="AH916" s="35"/>
      <c r="AI916" s="35"/>
      <c r="AJ916" s="35"/>
      <c r="AK916" s="35"/>
      <c r="AL916" s="35"/>
      <c r="AM916" s="35"/>
      <c r="AN916" s="35"/>
      <c r="AO916" s="35"/>
      <c r="AP916" s="35"/>
      <c r="AQ916" s="35"/>
      <c r="AR916" s="35"/>
      <c r="AS916" s="35"/>
      <c r="AT916" s="35"/>
      <c r="AU916" s="35"/>
      <c r="AV916" s="35"/>
      <c r="AW916" s="35"/>
      <c r="AX916" s="35"/>
      <c r="AY916" s="35"/>
      <c r="AZ916" s="35"/>
      <c r="BA916" s="35"/>
      <c r="BB916" s="35"/>
      <c r="BC916" s="35"/>
      <c r="BD916" s="35"/>
      <c r="BE916" s="35"/>
      <c r="BF916" s="35"/>
      <c r="BG916" s="35"/>
      <c r="BH916" s="35"/>
      <c r="BI916" s="35"/>
      <c r="BJ916" s="35"/>
      <c r="BK916" s="35"/>
      <c r="BL916" s="35"/>
      <c r="BM916" s="35"/>
    </row>
    <row r="917" customFormat="false" ht="12" hidden="false" customHeight="true" outlineLevel="0" collapsed="false">
      <c r="A917" s="35"/>
      <c r="B917" s="35"/>
      <c r="C917" s="35"/>
      <c r="D917" s="35"/>
      <c r="E917" s="35"/>
      <c r="F917" s="35"/>
      <c r="G917" s="35"/>
      <c r="H917" s="35"/>
      <c r="I917" s="35"/>
      <c r="J917" s="35"/>
      <c r="K917" s="35"/>
      <c r="L917" s="35"/>
      <c r="M917" s="35"/>
      <c r="N917" s="35"/>
      <c r="O917" s="35"/>
      <c r="P917" s="35"/>
      <c r="Q917" s="35"/>
      <c r="R917" s="35"/>
      <c r="S917" s="35"/>
      <c r="T917" s="35"/>
      <c r="U917" s="35"/>
      <c r="V917" s="35"/>
      <c r="W917" s="35"/>
      <c r="X917" s="35"/>
      <c r="Y917" s="35"/>
      <c r="Z917" s="35"/>
      <c r="AA917" s="35"/>
      <c r="AB917" s="35"/>
      <c r="AC917" s="35"/>
      <c r="AD917" s="35"/>
      <c r="AE917" s="35"/>
      <c r="AF917" s="35"/>
      <c r="AG917" s="35"/>
      <c r="AH917" s="35"/>
      <c r="AI917" s="35"/>
      <c r="AJ917" s="35"/>
      <c r="AK917" s="35"/>
      <c r="AL917" s="35"/>
      <c r="AM917" s="35"/>
      <c r="AN917" s="35"/>
      <c r="AO917" s="35"/>
      <c r="AP917" s="35"/>
      <c r="AQ917" s="35"/>
      <c r="AR917" s="35"/>
      <c r="AS917" s="35"/>
      <c r="AT917" s="35"/>
      <c r="AU917" s="35"/>
      <c r="AV917" s="35"/>
      <c r="AW917" s="35"/>
      <c r="AX917" s="35"/>
      <c r="AY917" s="35"/>
      <c r="AZ917" s="35"/>
      <c r="BA917" s="35"/>
      <c r="BB917" s="35"/>
      <c r="BC917" s="35"/>
      <c r="BD917" s="35"/>
      <c r="BE917" s="35"/>
      <c r="BF917" s="35"/>
      <c r="BG917" s="35"/>
      <c r="BH917" s="35"/>
      <c r="BI917" s="35"/>
      <c r="BJ917" s="35"/>
      <c r="BK917" s="35"/>
      <c r="BL917" s="35"/>
      <c r="BM917" s="35"/>
    </row>
    <row r="918" customFormat="false" ht="12" hidden="false" customHeight="true" outlineLevel="0" collapsed="false">
      <c r="A918" s="35"/>
      <c r="B918" s="35"/>
      <c r="C918" s="35"/>
      <c r="D918" s="35"/>
      <c r="E918" s="35"/>
      <c r="F918" s="35"/>
      <c r="G918" s="35"/>
      <c r="H918" s="35"/>
      <c r="I918" s="35"/>
      <c r="J918" s="35"/>
      <c r="K918" s="35"/>
      <c r="L918" s="35"/>
      <c r="M918" s="35"/>
      <c r="N918" s="35"/>
      <c r="O918" s="35"/>
      <c r="P918" s="35"/>
      <c r="Q918" s="35"/>
      <c r="R918" s="35"/>
      <c r="S918" s="35"/>
      <c r="T918" s="35"/>
      <c r="U918" s="35"/>
      <c r="V918" s="35"/>
      <c r="W918" s="35"/>
      <c r="X918" s="35"/>
      <c r="Y918" s="35"/>
      <c r="Z918" s="35"/>
      <c r="AA918" s="35"/>
      <c r="AB918" s="35"/>
      <c r="AC918" s="35"/>
      <c r="AD918" s="35"/>
      <c r="AE918" s="35"/>
      <c r="AF918" s="35"/>
      <c r="AG918" s="35"/>
      <c r="AH918" s="35"/>
      <c r="AI918" s="35"/>
      <c r="AJ918" s="35"/>
      <c r="AK918" s="35"/>
      <c r="AL918" s="35"/>
      <c r="AM918" s="35"/>
      <c r="AN918" s="35"/>
      <c r="AO918" s="35"/>
      <c r="AP918" s="35"/>
      <c r="AQ918" s="35"/>
      <c r="AR918" s="35"/>
      <c r="AS918" s="35"/>
      <c r="AT918" s="35"/>
      <c r="AU918" s="35"/>
      <c r="AV918" s="35"/>
      <c r="AW918" s="35"/>
      <c r="AX918" s="35"/>
      <c r="AY918" s="35"/>
      <c r="AZ918" s="35"/>
      <c r="BA918" s="35"/>
      <c r="BB918" s="35"/>
      <c r="BC918" s="35"/>
      <c r="BD918" s="35"/>
      <c r="BE918" s="35"/>
      <c r="BF918" s="35"/>
      <c r="BG918" s="35"/>
      <c r="BH918" s="35"/>
      <c r="BI918" s="35"/>
      <c r="BJ918" s="35"/>
      <c r="BK918" s="35"/>
      <c r="BL918" s="35"/>
      <c r="BM918" s="35"/>
    </row>
    <row r="919" customFormat="false" ht="12" hidden="false" customHeight="true" outlineLevel="0" collapsed="false">
      <c r="A919" s="35"/>
      <c r="B919" s="35"/>
      <c r="C919" s="35"/>
      <c r="D919" s="35"/>
      <c r="E919" s="35"/>
      <c r="F919" s="35"/>
      <c r="G919" s="35"/>
      <c r="H919" s="35"/>
      <c r="I919" s="35"/>
      <c r="J919" s="35"/>
      <c r="K919" s="35"/>
      <c r="L919" s="35"/>
      <c r="M919" s="35"/>
      <c r="N919" s="35"/>
      <c r="O919" s="35"/>
      <c r="P919" s="35"/>
      <c r="Q919" s="35"/>
      <c r="R919" s="35"/>
      <c r="S919" s="35"/>
      <c r="T919" s="35"/>
      <c r="U919" s="35"/>
      <c r="V919" s="35"/>
      <c r="W919" s="35"/>
      <c r="X919" s="35"/>
      <c r="Y919" s="35"/>
      <c r="Z919" s="35"/>
      <c r="AA919" s="35"/>
      <c r="AB919" s="35"/>
      <c r="AC919" s="35"/>
      <c r="AD919" s="35"/>
      <c r="AE919" s="35"/>
      <c r="AF919" s="35"/>
      <c r="AG919" s="35"/>
      <c r="AH919" s="35"/>
      <c r="AI919" s="35"/>
      <c r="AJ919" s="35"/>
      <c r="AK919" s="35"/>
      <c r="AL919" s="35"/>
      <c r="AM919" s="35"/>
      <c r="AN919" s="35"/>
      <c r="AO919" s="35"/>
      <c r="AP919" s="35"/>
      <c r="AQ919" s="35"/>
      <c r="AR919" s="35"/>
      <c r="AS919" s="35"/>
      <c r="AT919" s="35"/>
      <c r="AU919" s="35"/>
      <c r="AV919" s="35"/>
      <c r="AW919" s="35"/>
      <c r="AX919" s="35"/>
      <c r="AY919" s="35"/>
      <c r="AZ919" s="35"/>
      <c r="BA919" s="35"/>
      <c r="BB919" s="35"/>
      <c r="BC919" s="35"/>
      <c r="BD919" s="35"/>
      <c r="BE919" s="35"/>
      <c r="BF919" s="35"/>
      <c r="BG919" s="35"/>
      <c r="BH919" s="35"/>
      <c r="BI919" s="35"/>
      <c r="BJ919" s="35"/>
      <c r="BK919" s="35"/>
      <c r="BL919" s="35"/>
      <c r="BM919" s="35"/>
    </row>
    <row r="920" customFormat="false" ht="12" hidden="false" customHeight="true" outlineLevel="0" collapsed="false">
      <c r="A920" s="35"/>
      <c r="B920" s="35"/>
      <c r="C920" s="35"/>
      <c r="D920" s="35"/>
      <c r="E920" s="35"/>
      <c r="F920" s="35"/>
      <c r="G920" s="35"/>
      <c r="H920" s="35"/>
      <c r="I920" s="35"/>
      <c r="J920" s="35"/>
      <c r="K920" s="35"/>
      <c r="L920" s="35"/>
      <c r="M920" s="35"/>
      <c r="N920" s="35"/>
      <c r="O920" s="35"/>
      <c r="P920" s="35"/>
      <c r="Q920" s="35"/>
      <c r="R920" s="35"/>
      <c r="S920" s="35"/>
      <c r="T920" s="35"/>
      <c r="U920" s="35"/>
      <c r="V920" s="35"/>
      <c r="W920" s="35"/>
      <c r="X920" s="35"/>
      <c r="Y920" s="35"/>
      <c r="Z920" s="35"/>
      <c r="AA920" s="35"/>
      <c r="AB920" s="35"/>
      <c r="AC920" s="35"/>
      <c r="AD920" s="35"/>
      <c r="AE920" s="35"/>
      <c r="AF920" s="35"/>
      <c r="AG920" s="35"/>
      <c r="AH920" s="35"/>
      <c r="AI920" s="35"/>
      <c r="AJ920" s="35"/>
      <c r="AK920" s="35"/>
      <c r="AL920" s="35"/>
      <c r="AM920" s="35"/>
      <c r="AN920" s="35"/>
      <c r="AO920" s="35"/>
      <c r="AP920" s="35"/>
      <c r="AQ920" s="35"/>
      <c r="AR920" s="35"/>
      <c r="AS920" s="35"/>
      <c r="AT920" s="35"/>
      <c r="AU920" s="35"/>
      <c r="AV920" s="35"/>
      <c r="AW920" s="35"/>
      <c r="AX920" s="35"/>
      <c r="AY920" s="35"/>
      <c r="AZ920" s="35"/>
      <c r="BA920" s="35"/>
      <c r="BB920" s="35"/>
      <c r="BC920" s="35"/>
      <c r="BD920" s="35"/>
      <c r="BE920" s="35"/>
      <c r="BF920" s="35"/>
      <c r="BG920" s="35"/>
      <c r="BH920" s="35"/>
      <c r="BI920" s="35"/>
      <c r="BJ920" s="35"/>
      <c r="BK920" s="35"/>
      <c r="BL920" s="35"/>
      <c r="BM920" s="35"/>
    </row>
    <row r="921" customFormat="false" ht="12" hidden="false" customHeight="true" outlineLevel="0" collapsed="false">
      <c r="A921" s="35"/>
      <c r="B921" s="35"/>
      <c r="C921" s="35"/>
      <c r="D921" s="35"/>
      <c r="E921" s="35"/>
      <c r="F921" s="35"/>
      <c r="G921" s="35"/>
      <c r="H921" s="35"/>
      <c r="I921" s="35"/>
      <c r="J921" s="35"/>
      <c r="K921" s="35"/>
      <c r="L921" s="35"/>
      <c r="M921" s="35"/>
      <c r="N921" s="35"/>
      <c r="O921" s="35"/>
      <c r="P921" s="35"/>
      <c r="Q921" s="35"/>
      <c r="R921" s="35"/>
      <c r="S921" s="35"/>
      <c r="T921" s="35"/>
      <c r="U921" s="35"/>
      <c r="V921" s="35"/>
      <c r="W921" s="35"/>
      <c r="X921" s="35"/>
      <c r="Y921" s="35"/>
      <c r="Z921" s="35"/>
      <c r="AA921" s="35"/>
      <c r="AB921" s="35"/>
      <c r="AC921" s="35"/>
      <c r="AD921" s="35"/>
      <c r="AE921" s="35"/>
      <c r="AF921" s="35"/>
      <c r="AG921" s="35"/>
      <c r="AH921" s="35"/>
      <c r="AI921" s="35"/>
      <c r="AJ921" s="35"/>
      <c r="AK921" s="35"/>
      <c r="AL921" s="35"/>
      <c r="AM921" s="35"/>
      <c r="AN921" s="35"/>
      <c r="AO921" s="35"/>
      <c r="AP921" s="35"/>
      <c r="AQ921" s="35"/>
      <c r="AR921" s="35"/>
      <c r="AS921" s="35"/>
      <c r="AT921" s="35"/>
      <c r="AU921" s="35"/>
      <c r="AV921" s="35"/>
      <c r="AW921" s="35"/>
      <c r="AX921" s="35"/>
      <c r="AY921" s="35"/>
      <c r="AZ921" s="35"/>
      <c r="BA921" s="35"/>
      <c r="BB921" s="35"/>
      <c r="BC921" s="35"/>
      <c r="BD921" s="35"/>
      <c r="BE921" s="35"/>
      <c r="BF921" s="35"/>
      <c r="BG921" s="35"/>
      <c r="BH921" s="35"/>
      <c r="BI921" s="35"/>
      <c r="BJ921" s="35"/>
      <c r="BK921" s="35"/>
      <c r="BL921" s="35"/>
      <c r="BM921" s="35"/>
    </row>
    <row r="922" customFormat="false" ht="12" hidden="false" customHeight="true" outlineLevel="0" collapsed="false">
      <c r="A922" s="35"/>
      <c r="B922" s="35"/>
      <c r="C922" s="35"/>
      <c r="D922" s="35"/>
      <c r="E922" s="35"/>
      <c r="F922" s="35"/>
      <c r="G922" s="35"/>
      <c r="H922" s="35"/>
      <c r="I922" s="35"/>
      <c r="J922" s="35"/>
      <c r="K922" s="35"/>
      <c r="L922" s="35"/>
      <c r="M922" s="35"/>
      <c r="N922" s="35"/>
      <c r="O922" s="35"/>
      <c r="P922" s="35"/>
      <c r="Q922" s="35"/>
      <c r="R922" s="35"/>
      <c r="S922" s="35"/>
      <c r="T922" s="35"/>
      <c r="U922" s="35"/>
      <c r="V922" s="35"/>
      <c r="W922" s="35"/>
      <c r="X922" s="35"/>
      <c r="Y922" s="35"/>
      <c r="Z922" s="35"/>
      <c r="AA922" s="35"/>
      <c r="AB922" s="35"/>
      <c r="AC922" s="35"/>
      <c r="AD922" s="35"/>
      <c r="AE922" s="35"/>
      <c r="AF922" s="35"/>
      <c r="AG922" s="35"/>
      <c r="AH922" s="35"/>
      <c r="AI922" s="35"/>
      <c r="AJ922" s="35"/>
      <c r="AK922" s="35"/>
      <c r="AL922" s="35"/>
      <c r="AM922" s="35"/>
      <c r="AN922" s="35"/>
      <c r="AO922" s="35"/>
      <c r="AP922" s="35"/>
      <c r="AQ922" s="35"/>
      <c r="AR922" s="35"/>
      <c r="AS922" s="35"/>
      <c r="AT922" s="35"/>
      <c r="AU922" s="35"/>
      <c r="AV922" s="35"/>
      <c r="AW922" s="35"/>
      <c r="AX922" s="35"/>
      <c r="AY922" s="35"/>
      <c r="AZ922" s="35"/>
      <c r="BA922" s="35"/>
      <c r="BB922" s="35"/>
      <c r="BC922" s="35"/>
      <c r="BD922" s="35"/>
      <c r="BE922" s="35"/>
      <c r="BF922" s="35"/>
      <c r="BG922" s="35"/>
      <c r="BH922" s="35"/>
      <c r="BI922" s="35"/>
      <c r="BJ922" s="35"/>
      <c r="BK922" s="35"/>
      <c r="BL922" s="35"/>
      <c r="BM922" s="35"/>
    </row>
    <row r="923" customFormat="false" ht="12" hidden="false" customHeight="true" outlineLevel="0" collapsed="false">
      <c r="A923" s="35"/>
      <c r="B923" s="35"/>
      <c r="C923" s="35"/>
      <c r="D923" s="35"/>
      <c r="E923" s="35"/>
      <c r="F923" s="35"/>
      <c r="G923" s="35"/>
      <c r="H923" s="35"/>
      <c r="I923" s="35"/>
      <c r="J923" s="35"/>
      <c r="K923" s="35"/>
      <c r="L923" s="35"/>
      <c r="M923" s="35"/>
      <c r="N923" s="35"/>
      <c r="O923" s="35"/>
      <c r="P923" s="35"/>
      <c r="Q923" s="35"/>
      <c r="R923" s="35"/>
      <c r="S923" s="35"/>
      <c r="T923" s="35"/>
      <c r="U923" s="35"/>
      <c r="V923" s="35"/>
      <c r="W923" s="35"/>
      <c r="X923" s="35"/>
      <c r="Y923" s="35"/>
      <c r="Z923" s="35"/>
      <c r="AA923" s="35"/>
      <c r="AB923" s="35"/>
      <c r="AC923" s="35"/>
      <c r="AD923" s="35"/>
      <c r="AE923" s="35"/>
      <c r="AF923" s="35"/>
      <c r="AG923" s="35"/>
      <c r="AH923" s="35"/>
      <c r="AI923" s="35"/>
      <c r="AJ923" s="35"/>
      <c r="AK923" s="35"/>
      <c r="AL923" s="35"/>
      <c r="AM923" s="35"/>
      <c r="AN923" s="35"/>
      <c r="AO923" s="35"/>
      <c r="AP923" s="35"/>
      <c r="AQ923" s="35"/>
      <c r="AR923" s="35"/>
      <c r="AS923" s="35"/>
      <c r="AT923" s="35"/>
      <c r="AU923" s="35"/>
      <c r="AV923" s="35"/>
      <c r="AW923" s="35"/>
      <c r="AX923" s="35"/>
      <c r="AY923" s="35"/>
      <c r="AZ923" s="35"/>
      <c r="BA923" s="35"/>
      <c r="BB923" s="35"/>
      <c r="BC923" s="35"/>
      <c r="BD923" s="35"/>
      <c r="BE923" s="35"/>
      <c r="BF923" s="35"/>
      <c r="BG923" s="35"/>
      <c r="BH923" s="35"/>
      <c r="BI923" s="35"/>
      <c r="BJ923" s="35"/>
      <c r="BK923" s="35"/>
      <c r="BL923" s="35"/>
      <c r="BM923" s="35"/>
    </row>
    <row r="924" customFormat="false" ht="12" hidden="false" customHeight="true" outlineLevel="0" collapsed="false">
      <c r="A924" s="35"/>
      <c r="B924" s="35"/>
      <c r="C924" s="35"/>
      <c r="D924" s="35"/>
      <c r="E924" s="35"/>
      <c r="F924" s="35"/>
      <c r="G924" s="35"/>
      <c r="H924" s="35"/>
      <c r="I924" s="35"/>
      <c r="J924" s="35"/>
      <c r="K924" s="35"/>
      <c r="L924" s="35"/>
      <c r="M924" s="35"/>
      <c r="N924" s="35"/>
      <c r="O924" s="35"/>
      <c r="P924" s="35"/>
      <c r="Q924" s="35"/>
      <c r="R924" s="35"/>
      <c r="S924" s="35"/>
      <c r="T924" s="35"/>
      <c r="U924" s="35"/>
      <c r="V924" s="35"/>
      <c r="W924" s="35"/>
      <c r="X924" s="35"/>
      <c r="Y924" s="35"/>
      <c r="Z924" s="35"/>
      <c r="AA924" s="35"/>
      <c r="AB924" s="35"/>
      <c r="AC924" s="35"/>
      <c r="AD924" s="35"/>
      <c r="AE924" s="35"/>
      <c r="AF924" s="35"/>
      <c r="AG924" s="35"/>
      <c r="AH924" s="35"/>
      <c r="AI924" s="35"/>
      <c r="AJ924" s="35"/>
      <c r="AK924" s="35"/>
      <c r="AL924" s="35"/>
      <c r="AM924" s="35"/>
      <c r="AN924" s="35"/>
      <c r="AO924" s="35"/>
      <c r="AP924" s="35"/>
      <c r="AQ924" s="35"/>
      <c r="AR924" s="35"/>
      <c r="AS924" s="35"/>
      <c r="AT924" s="35"/>
      <c r="AU924" s="35"/>
      <c r="AV924" s="35"/>
      <c r="AW924" s="35"/>
      <c r="AX924" s="35"/>
      <c r="AY924" s="35"/>
      <c r="AZ924" s="35"/>
      <c r="BA924" s="35"/>
      <c r="BB924" s="35"/>
      <c r="BC924" s="35"/>
      <c r="BD924" s="35"/>
      <c r="BE924" s="35"/>
      <c r="BF924" s="35"/>
      <c r="BG924" s="35"/>
      <c r="BH924" s="35"/>
      <c r="BI924" s="35"/>
      <c r="BJ924" s="35"/>
      <c r="BK924" s="35"/>
      <c r="BL924" s="35"/>
      <c r="BM924" s="35"/>
    </row>
    <row r="925" customFormat="false" ht="12" hidden="false" customHeight="true" outlineLevel="0" collapsed="false">
      <c r="A925" s="35"/>
      <c r="B925" s="35"/>
      <c r="C925" s="35"/>
      <c r="D925" s="35"/>
      <c r="E925" s="35"/>
      <c r="F925" s="35"/>
      <c r="G925" s="35"/>
      <c r="H925" s="35"/>
      <c r="I925" s="35"/>
      <c r="J925" s="35"/>
      <c r="K925" s="35"/>
      <c r="L925" s="35"/>
      <c r="M925" s="35"/>
      <c r="N925" s="35"/>
      <c r="O925" s="35"/>
      <c r="P925" s="35"/>
      <c r="Q925" s="35"/>
      <c r="R925" s="35"/>
      <c r="S925" s="35"/>
      <c r="T925" s="35"/>
      <c r="U925" s="35"/>
      <c r="V925" s="35"/>
      <c r="W925" s="35"/>
      <c r="X925" s="35"/>
      <c r="Y925" s="35"/>
      <c r="Z925" s="35"/>
      <c r="AA925" s="35"/>
      <c r="AB925" s="35"/>
      <c r="AC925" s="35"/>
      <c r="AD925" s="35"/>
      <c r="AE925" s="35"/>
      <c r="AF925" s="35"/>
      <c r="AG925" s="35"/>
      <c r="AH925" s="35"/>
      <c r="AI925" s="35"/>
      <c r="AJ925" s="35"/>
      <c r="AK925" s="35"/>
      <c r="AL925" s="35"/>
      <c r="AM925" s="35"/>
      <c r="AN925" s="35"/>
      <c r="AO925" s="35"/>
      <c r="AP925" s="35"/>
      <c r="AQ925" s="35"/>
      <c r="AR925" s="35"/>
      <c r="AS925" s="35"/>
      <c r="AT925" s="35"/>
      <c r="AU925" s="35"/>
      <c r="AV925" s="35"/>
      <c r="AW925" s="35"/>
      <c r="AX925" s="35"/>
      <c r="AY925" s="35"/>
      <c r="AZ925" s="35"/>
      <c r="BA925" s="35"/>
      <c r="BB925" s="35"/>
      <c r="BC925" s="35"/>
      <c r="BD925" s="35"/>
      <c r="BE925" s="35"/>
      <c r="BF925" s="35"/>
      <c r="BG925" s="35"/>
      <c r="BH925" s="35"/>
      <c r="BI925" s="35"/>
      <c r="BJ925" s="35"/>
      <c r="BK925" s="35"/>
      <c r="BL925" s="35"/>
      <c r="BM925" s="35"/>
    </row>
    <row r="926" customFormat="false" ht="12" hidden="false" customHeight="true" outlineLevel="0" collapsed="false">
      <c r="A926" s="35"/>
      <c r="B926" s="35"/>
      <c r="C926" s="35"/>
      <c r="D926" s="35"/>
      <c r="E926" s="35"/>
      <c r="F926" s="35"/>
      <c r="G926" s="35"/>
      <c r="H926" s="35"/>
      <c r="I926" s="35"/>
      <c r="J926" s="35"/>
      <c r="K926" s="35"/>
      <c r="L926" s="35"/>
      <c r="M926" s="35"/>
      <c r="N926" s="35"/>
      <c r="O926" s="35"/>
      <c r="P926" s="35"/>
      <c r="Q926" s="35"/>
      <c r="R926" s="35"/>
      <c r="S926" s="35"/>
      <c r="T926" s="35"/>
      <c r="U926" s="35"/>
      <c r="V926" s="35"/>
      <c r="W926" s="35"/>
      <c r="X926" s="35"/>
      <c r="Y926" s="35"/>
      <c r="Z926" s="35"/>
      <c r="AA926" s="35"/>
      <c r="AB926" s="35"/>
      <c r="AC926" s="35"/>
      <c r="AD926" s="35"/>
      <c r="AE926" s="35"/>
      <c r="AF926" s="35"/>
      <c r="AG926" s="35"/>
      <c r="AH926" s="35"/>
      <c r="AI926" s="35"/>
      <c r="AJ926" s="35"/>
      <c r="AK926" s="35"/>
      <c r="AL926" s="35"/>
      <c r="AM926" s="35"/>
      <c r="AN926" s="35"/>
      <c r="AO926" s="35"/>
      <c r="AP926" s="35"/>
      <c r="AQ926" s="35"/>
      <c r="AR926" s="35"/>
      <c r="AS926" s="35"/>
      <c r="AT926" s="35"/>
      <c r="AU926" s="35"/>
      <c r="AV926" s="35"/>
      <c r="AW926" s="35"/>
      <c r="AX926" s="35"/>
      <c r="AY926" s="35"/>
      <c r="AZ926" s="35"/>
      <c r="BA926" s="35"/>
      <c r="BB926" s="35"/>
      <c r="BC926" s="35"/>
      <c r="BD926" s="35"/>
      <c r="BE926" s="35"/>
      <c r="BF926" s="35"/>
      <c r="BG926" s="35"/>
      <c r="BH926" s="35"/>
      <c r="BI926" s="35"/>
      <c r="BJ926" s="35"/>
      <c r="BK926" s="35"/>
      <c r="BL926" s="35"/>
      <c r="BM926" s="35"/>
    </row>
    <row r="927" customFormat="false" ht="12" hidden="false" customHeight="true" outlineLevel="0" collapsed="false">
      <c r="A927" s="35"/>
      <c r="B927" s="35"/>
      <c r="C927" s="35"/>
      <c r="D927" s="35"/>
      <c r="E927" s="35"/>
      <c r="F927" s="35"/>
      <c r="G927" s="35"/>
      <c r="H927" s="35"/>
      <c r="I927" s="35"/>
      <c r="J927" s="35"/>
      <c r="K927" s="35"/>
      <c r="L927" s="35"/>
      <c r="M927" s="35"/>
      <c r="N927" s="35"/>
      <c r="O927" s="35"/>
      <c r="P927" s="35"/>
      <c r="Q927" s="35"/>
      <c r="R927" s="35"/>
      <c r="S927" s="35"/>
      <c r="T927" s="35"/>
      <c r="U927" s="35"/>
      <c r="V927" s="35"/>
      <c r="W927" s="35"/>
      <c r="X927" s="35"/>
      <c r="Y927" s="35"/>
      <c r="Z927" s="35"/>
      <c r="AA927" s="35"/>
      <c r="AB927" s="35"/>
      <c r="AC927" s="35"/>
      <c r="AD927" s="35"/>
      <c r="AE927" s="35"/>
      <c r="AF927" s="35"/>
      <c r="AG927" s="35"/>
      <c r="AH927" s="35"/>
      <c r="AI927" s="35"/>
      <c r="AJ927" s="35"/>
      <c r="AK927" s="35"/>
      <c r="AL927" s="35"/>
      <c r="AM927" s="35"/>
      <c r="AN927" s="35"/>
      <c r="AO927" s="35"/>
      <c r="AP927" s="35"/>
      <c r="AQ927" s="35"/>
      <c r="AR927" s="35"/>
      <c r="AS927" s="35"/>
      <c r="AT927" s="35"/>
      <c r="AU927" s="35"/>
      <c r="AV927" s="35"/>
      <c r="AW927" s="35"/>
      <c r="AX927" s="35"/>
      <c r="AY927" s="35"/>
      <c r="AZ927" s="35"/>
      <c r="BA927" s="35"/>
      <c r="BB927" s="35"/>
      <c r="BC927" s="35"/>
      <c r="BD927" s="35"/>
      <c r="BE927" s="35"/>
      <c r="BF927" s="35"/>
      <c r="BG927" s="35"/>
      <c r="BH927" s="35"/>
      <c r="BI927" s="35"/>
      <c r="BJ927" s="35"/>
      <c r="BK927" s="35"/>
      <c r="BL927" s="35"/>
      <c r="BM927" s="35"/>
    </row>
    <row r="928" customFormat="false" ht="12" hidden="false" customHeight="true" outlineLevel="0" collapsed="false">
      <c r="A928" s="35"/>
      <c r="B928" s="35"/>
      <c r="C928" s="35"/>
      <c r="D928" s="35"/>
      <c r="E928" s="35"/>
      <c r="F928" s="35"/>
      <c r="G928" s="35"/>
      <c r="H928" s="35"/>
      <c r="I928" s="35"/>
      <c r="J928" s="35"/>
      <c r="K928" s="35"/>
      <c r="L928" s="35"/>
      <c r="M928" s="35"/>
      <c r="N928" s="35"/>
      <c r="O928" s="35"/>
      <c r="P928" s="35"/>
      <c r="Q928" s="35"/>
      <c r="R928" s="35"/>
      <c r="S928" s="35"/>
      <c r="T928" s="35"/>
      <c r="U928" s="35"/>
      <c r="V928" s="35"/>
      <c r="W928" s="35"/>
      <c r="X928" s="35"/>
      <c r="Y928" s="35"/>
      <c r="Z928" s="35"/>
      <c r="AA928" s="35"/>
      <c r="AB928" s="35"/>
      <c r="AC928" s="35"/>
      <c r="AD928" s="35"/>
      <c r="AE928" s="35"/>
      <c r="AF928" s="35"/>
      <c r="AG928" s="35"/>
      <c r="AH928" s="35"/>
      <c r="AI928" s="35"/>
      <c r="AJ928" s="35"/>
      <c r="AK928" s="35"/>
      <c r="AL928" s="35"/>
      <c r="AM928" s="35"/>
      <c r="AN928" s="35"/>
      <c r="AO928" s="35"/>
      <c r="AP928" s="35"/>
      <c r="AQ928" s="35"/>
      <c r="AR928" s="35"/>
      <c r="AS928" s="35"/>
      <c r="AT928" s="35"/>
      <c r="AU928" s="35"/>
      <c r="AV928" s="35"/>
      <c r="AW928" s="35"/>
      <c r="AX928" s="35"/>
      <c r="AY928" s="35"/>
      <c r="AZ928" s="35"/>
      <c r="BA928" s="35"/>
      <c r="BB928" s="35"/>
      <c r="BC928" s="35"/>
      <c r="BD928" s="35"/>
      <c r="BE928" s="35"/>
      <c r="BF928" s="35"/>
      <c r="BG928" s="35"/>
      <c r="BH928" s="35"/>
      <c r="BI928" s="35"/>
      <c r="BJ928" s="35"/>
      <c r="BK928" s="35"/>
      <c r="BL928" s="35"/>
      <c r="BM928" s="35"/>
    </row>
    <row r="929" customFormat="false" ht="12" hidden="false" customHeight="true" outlineLevel="0" collapsed="false">
      <c r="A929" s="35"/>
      <c r="B929" s="35"/>
      <c r="C929" s="35"/>
      <c r="D929" s="35"/>
      <c r="E929" s="35"/>
      <c r="F929" s="35"/>
      <c r="G929" s="35"/>
      <c r="H929" s="35"/>
      <c r="I929" s="35"/>
      <c r="J929" s="35"/>
      <c r="K929" s="35"/>
      <c r="L929" s="35"/>
      <c r="M929" s="35"/>
      <c r="N929" s="35"/>
      <c r="O929" s="35"/>
      <c r="P929" s="35"/>
      <c r="Q929" s="35"/>
      <c r="R929" s="35"/>
      <c r="S929" s="35"/>
      <c r="T929" s="35"/>
      <c r="U929" s="35"/>
      <c r="V929" s="35"/>
      <c r="W929" s="35"/>
      <c r="X929" s="35"/>
      <c r="Y929" s="35"/>
      <c r="Z929" s="35"/>
      <c r="AA929" s="35"/>
      <c r="AB929" s="35"/>
      <c r="AC929" s="35"/>
      <c r="AD929" s="35"/>
      <c r="AE929" s="35"/>
      <c r="AF929" s="35"/>
      <c r="AG929" s="35"/>
      <c r="AH929" s="35"/>
      <c r="AI929" s="35"/>
      <c r="AJ929" s="35"/>
      <c r="AK929" s="35"/>
      <c r="AL929" s="35"/>
      <c r="AM929" s="35"/>
      <c r="AN929" s="35"/>
      <c r="AO929" s="35"/>
      <c r="AP929" s="35"/>
      <c r="AQ929" s="35"/>
      <c r="AR929" s="35"/>
      <c r="AS929" s="35"/>
      <c r="AT929" s="35"/>
      <c r="AU929" s="35"/>
      <c r="AV929" s="35"/>
      <c r="AW929" s="35"/>
      <c r="AX929" s="35"/>
      <c r="AY929" s="35"/>
      <c r="AZ929" s="35"/>
      <c r="BA929" s="35"/>
      <c r="BB929" s="35"/>
      <c r="BC929" s="35"/>
      <c r="BD929" s="35"/>
      <c r="BE929" s="35"/>
      <c r="BF929" s="35"/>
      <c r="BG929" s="35"/>
      <c r="BH929" s="35"/>
      <c r="BI929" s="35"/>
      <c r="BJ929" s="35"/>
      <c r="BK929" s="35"/>
      <c r="BL929" s="35"/>
      <c r="BM929" s="35"/>
    </row>
    <row r="930" customFormat="false" ht="12" hidden="false" customHeight="true" outlineLevel="0" collapsed="false">
      <c r="A930" s="35"/>
      <c r="B930" s="35"/>
      <c r="C930" s="35"/>
      <c r="D930" s="35"/>
      <c r="E930" s="35"/>
      <c r="F930" s="35"/>
      <c r="G930" s="35"/>
      <c r="H930" s="35"/>
      <c r="I930" s="35"/>
      <c r="J930" s="35"/>
      <c r="K930" s="35"/>
      <c r="L930" s="35"/>
      <c r="M930" s="35"/>
      <c r="N930" s="35"/>
      <c r="O930" s="35"/>
      <c r="P930" s="35"/>
      <c r="Q930" s="35"/>
      <c r="R930" s="35"/>
      <c r="S930" s="35"/>
      <c r="T930" s="35"/>
      <c r="U930" s="35"/>
      <c r="V930" s="35"/>
      <c r="W930" s="35"/>
      <c r="X930" s="35"/>
      <c r="Y930" s="35"/>
      <c r="Z930" s="35"/>
      <c r="AA930" s="35"/>
      <c r="AB930" s="35"/>
      <c r="AC930" s="35"/>
      <c r="AD930" s="35"/>
      <c r="AE930" s="35"/>
      <c r="AF930" s="35"/>
      <c r="AG930" s="35"/>
      <c r="AH930" s="35"/>
      <c r="AI930" s="35"/>
      <c r="AJ930" s="35"/>
      <c r="AK930" s="35"/>
      <c r="AL930" s="35"/>
      <c r="AM930" s="35"/>
      <c r="AN930" s="35"/>
      <c r="AO930" s="35"/>
      <c r="AP930" s="35"/>
      <c r="AQ930" s="35"/>
      <c r="AR930" s="35"/>
      <c r="AS930" s="35"/>
      <c r="AT930" s="35"/>
      <c r="AU930" s="35"/>
      <c r="AV930" s="35"/>
      <c r="AW930" s="35"/>
      <c r="AX930" s="35"/>
      <c r="AY930" s="35"/>
      <c r="AZ930" s="35"/>
      <c r="BA930" s="35"/>
      <c r="BB930" s="35"/>
      <c r="BC930" s="35"/>
      <c r="BD930" s="35"/>
      <c r="BE930" s="35"/>
      <c r="BF930" s="35"/>
      <c r="BG930" s="35"/>
      <c r="BH930" s="35"/>
      <c r="BI930" s="35"/>
      <c r="BJ930" s="35"/>
      <c r="BK930" s="35"/>
      <c r="BL930" s="35"/>
      <c r="BM930" s="35"/>
    </row>
    <row r="931" customFormat="false" ht="12" hidden="false" customHeight="true" outlineLevel="0" collapsed="false">
      <c r="A931" s="35"/>
      <c r="B931" s="35"/>
      <c r="C931" s="35"/>
      <c r="D931" s="35"/>
      <c r="E931" s="35"/>
      <c r="F931" s="35"/>
      <c r="G931" s="35"/>
      <c r="H931" s="35"/>
      <c r="I931" s="35"/>
      <c r="J931" s="35"/>
      <c r="K931" s="35"/>
      <c r="L931" s="35"/>
      <c r="M931" s="35"/>
      <c r="N931" s="35"/>
      <c r="O931" s="35"/>
      <c r="P931" s="35"/>
      <c r="Q931" s="35"/>
      <c r="R931" s="35"/>
      <c r="S931" s="35"/>
      <c r="T931" s="35"/>
      <c r="U931" s="35"/>
      <c r="V931" s="35"/>
      <c r="W931" s="35"/>
      <c r="X931" s="35"/>
      <c r="Y931" s="35"/>
      <c r="Z931" s="35"/>
      <c r="AA931" s="35"/>
      <c r="AB931" s="35"/>
      <c r="AC931" s="35"/>
      <c r="AD931" s="35"/>
      <c r="AE931" s="35"/>
      <c r="AF931" s="35"/>
      <c r="AG931" s="35"/>
      <c r="AH931" s="35"/>
      <c r="AI931" s="35"/>
      <c r="AJ931" s="35"/>
      <c r="AK931" s="35"/>
      <c r="AL931" s="35"/>
      <c r="AM931" s="35"/>
      <c r="AN931" s="35"/>
      <c r="AO931" s="35"/>
      <c r="AP931" s="35"/>
      <c r="AQ931" s="35"/>
      <c r="AR931" s="35"/>
      <c r="AS931" s="35"/>
      <c r="AT931" s="35"/>
      <c r="AU931" s="35"/>
      <c r="AV931" s="35"/>
      <c r="AW931" s="35"/>
      <c r="AX931" s="35"/>
      <c r="AY931" s="35"/>
      <c r="AZ931" s="35"/>
      <c r="BA931" s="35"/>
      <c r="BB931" s="35"/>
      <c r="BC931" s="35"/>
      <c r="BD931" s="35"/>
      <c r="BE931" s="35"/>
      <c r="BF931" s="35"/>
      <c r="BG931" s="35"/>
      <c r="BH931" s="35"/>
      <c r="BI931" s="35"/>
      <c r="BJ931" s="35"/>
      <c r="BK931" s="35"/>
      <c r="BL931" s="35"/>
      <c r="BM931" s="35"/>
    </row>
    <row r="932" customFormat="false" ht="12" hidden="false" customHeight="true" outlineLevel="0" collapsed="false">
      <c r="A932" s="35"/>
      <c r="B932" s="35"/>
      <c r="C932" s="35"/>
      <c r="D932" s="35"/>
      <c r="E932" s="35"/>
      <c r="F932" s="35"/>
      <c r="G932" s="35"/>
      <c r="H932" s="35"/>
      <c r="I932" s="35"/>
      <c r="J932" s="35"/>
      <c r="K932" s="35"/>
      <c r="L932" s="35"/>
      <c r="M932" s="35"/>
      <c r="N932" s="35"/>
      <c r="O932" s="35"/>
      <c r="P932" s="35"/>
      <c r="Q932" s="35"/>
      <c r="R932" s="35"/>
      <c r="S932" s="35"/>
      <c r="T932" s="35"/>
      <c r="U932" s="35"/>
      <c r="V932" s="35"/>
      <c r="W932" s="35"/>
      <c r="X932" s="35"/>
      <c r="Y932" s="35"/>
      <c r="Z932" s="35"/>
      <c r="AA932" s="35"/>
      <c r="AB932" s="35"/>
      <c r="AC932" s="35"/>
      <c r="AD932" s="35"/>
      <c r="AE932" s="35"/>
      <c r="AF932" s="35"/>
      <c r="AG932" s="35"/>
      <c r="AH932" s="35"/>
      <c r="AI932" s="35"/>
      <c r="AJ932" s="35"/>
      <c r="AK932" s="35"/>
      <c r="AL932" s="35"/>
      <c r="AM932" s="35"/>
      <c r="AN932" s="35"/>
      <c r="AO932" s="35"/>
      <c r="AP932" s="35"/>
      <c r="AQ932" s="35"/>
      <c r="AR932" s="35"/>
      <c r="AS932" s="35"/>
      <c r="AT932" s="35"/>
      <c r="AU932" s="35"/>
      <c r="AV932" s="35"/>
      <c r="AW932" s="35"/>
      <c r="AX932" s="35"/>
      <c r="AY932" s="35"/>
      <c r="AZ932" s="35"/>
      <c r="BA932" s="35"/>
      <c r="BB932" s="35"/>
      <c r="BC932" s="35"/>
      <c r="BD932" s="35"/>
      <c r="BE932" s="35"/>
      <c r="BF932" s="35"/>
      <c r="BG932" s="35"/>
      <c r="BH932" s="35"/>
      <c r="BI932" s="35"/>
      <c r="BJ932" s="35"/>
      <c r="BK932" s="35"/>
      <c r="BL932" s="35"/>
      <c r="BM932" s="35"/>
    </row>
    <row r="933" customFormat="false" ht="12" hidden="false" customHeight="true" outlineLevel="0" collapsed="false">
      <c r="A933" s="35"/>
      <c r="B933" s="35"/>
      <c r="C933" s="35"/>
      <c r="D933" s="35"/>
      <c r="E933" s="35"/>
      <c r="F933" s="35"/>
      <c r="G933" s="35"/>
      <c r="H933" s="35"/>
      <c r="I933" s="35"/>
      <c r="J933" s="35"/>
      <c r="K933" s="35"/>
      <c r="L933" s="35"/>
      <c r="M933" s="35"/>
      <c r="N933" s="35"/>
      <c r="O933" s="35"/>
      <c r="P933" s="35"/>
      <c r="Q933" s="35"/>
      <c r="R933" s="35"/>
      <c r="S933" s="35"/>
      <c r="T933" s="35"/>
      <c r="U933" s="35"/>
      <c r="V933" s="35"/>
      <c r="W933" s="35"/>
      <c r="X933" s="35"/>
      <c r="Y933" s="35"/>
      <c r="Z933" s="35"/>
      <c r="AA933" s="35"/>
      <c r="AB933" s="35"/>
      <c r="AC933" s="35"/>
      <c r="AD933" s="35"/>
      <c r="AE933" s="35"/>
      <c r="AF933" s="35"/>
      <c r="AG933" s="35"/>
      <c r="AH933" s="35"/>
      <c r="AI933" s="35"/>
      <c r="AJ933" s="35"/>
      <c r="AK933" s="35"/>
      <c r="AL933" s="35"/>
      <c r="AM933" s="35"/>
      <c r="AN933" s="35"/>
      <c r="AO933" s="35"/>
      <c r="AP933" s="35"/>
      <c r="AQ933" s="35"/>
      <c r="AR933" s="35"/>
      <c r="AS933" s="35"/>
      <c r="AT933" s="35"/>
      <c r="AU933" s="35"/>
      <c r="AV933" s="35"/>
      <c r="AW933" s="35"/>
      <c r="AX933" s="35"/>
      <c r="AY933" s="35"/>
      <c r="AZ933" s="35"/>
      <c r="BA933" s="35"/>
      <c r="BB933" s="35"/>
      <c r="BC933" s="35"/>
      <c r="BD933" s="35"/>
      <c r="BE933" s="35"/>
      <c r="BF933" s="35"/>
      <c r="BG933" s="35"/>
      <c r="BH933" s="35"/>
      <c r="BI933" s="35"/>
      <c r="BJ933" s="35"/>
      <c r="BK933" s="35"/>
      <c r="BL933" s="35"/>
      <c r="BM933" s="35"/>
    </row>
    <row r="934" customFormat="false" ht="12" hidden="false" customHeight="true" outlineLevel="0" collapsed="false">
      <c r="A934" s="35"/>
      <c r="B934" s="35"/>
      <c r="C934" s="35"/>
      <c r="D934" s="35"/>
      <c r="E934" s="35"/>
      <c r="F934" s="35"/>
      <c r="G934" s="35"/>
      <c r="H934" s="35"/>
      <c r="I934" s="35"/>
      <c r="J934" s="35"/>
      <c r="K934" s="35"/>
      <c r="L934" s="35"/>
      <c r="M934" s="35"/>
      <c r="N934" s="35"/>
      <c r="O934" s="35"/>
      <c r="P934" s="35"/>
      <c r="Q934" s="35"/>
      <c r="R934" s="35"/>
      <c r="S934" s="35"/>
      <c r="T934" s="35"/>
      <c r="U934" s="35"/>
      <c r="V934" s="35"/>
      <c r="W934" s="35"/>
      <c r="X934" s="35"/>
      <c r="Y934" s="35"/>
      <c r="Z934" s="35"/>
      <c r="AA934" s="35"/>
      <c r="AB934" s="35"/>
      <c r="AC934" s="35"/>
      <c r="AD934" s="35"/>
      <c r="AE934" s="35"/>
      <c r="AF934" s="35"/>
      <c r="AG934" s="35"/>
      <c r="AH934" s="35"/>
      <c r="AI934" s="35"/>
      <c r="AJ934" s="35"/>
      <c r="AK934" s="35"/>
      <c r="AL934" s="35"/>
      <c r="AM934" s="35"/>
      <c r="AN934" s="35"/>
      <c r="AO934" s="35"/>
      <c r="AP934" s="35"/>
      <c r="AQ934" s="35"/>
      <c r="AR934" s="35"/>
      <c r="AS934" s="35"/>
      <c r="AT934" s="35"/>
      <c r="AU934" s="35"/>
      <c r="AV934" s="35"/>
      <c r="AW934" s="35"/>
      <c r="AX934" s="35"/>
      <c r="AY934" s="35"/>
      <c r="AZ934" s="35"/>
      <c r="BA934" s="35"/>
      <c r="BB934" s="35"/>
      <c r="BC934" s="35"/>
      <c r="BD934" s="35"/>
      <c r="BE934" s="35"/>
      <c r="BF934" s="35"/>
      <c r="BG934" s="35"/>
      <c r="BH934" s="35"/>
      <c r="BI934" s="35"/>
      <c r="BJ934" s="35"/>
      <c r="BK934" s="35"/>
      <c r="BL934" s="35"/>
      <c r="BM934" s="35"/>
    </row>
    <row r="935" customFormat="false" ht="12" hidden="false" customHeight="true" outlineLevel="0" collapsed="false">
      <c r="A935" s="35"/>
      <c r="B935" s="35"/>
      <c r="C935" s="35"/>
      <c r="D935" s="35"/>
      <c r="E935" s="35"/>
      <c r="F935" s="35"/>
      <c r="G935" s="35"/>
      <c r="H935" s="35"/>
      <c r="I935" s="35"/>
      <c r="J935" s="35"/>
      <c r="K935" s="35"/>
      <c r="L935" s="35"/>
      <c r="M935" s="35"/>
      <c r="N935" s="35"/>
      <c r="O935" s="35"/>
      <c r="P935" s="35"/>
      <c r="Q935" s="35"/>
      <c r="R935" s="35"/>
      <c r="S935" s="35"/>
      <c r="T935" s="35"/>
      <c r="U935" s="35"/>
      <c r="V935" s="35"/>
      <c r="W935" s="35"/>
      <c r="X935" s="35"/>
      <c r="Y935" s="35"/>
      <c r="Z935" s="35"/>
      <c r="AA935" s="35"/>
      <c r="AB935" s="35"/>
      <c r="AC935" s="35"/>
      <c r="AD935" s="35"/>
      <c r="AE935" s="35"/>
      <c r="AF935" s="35"/>
      <c r="AG935" s="35"/>
      <c r="AH935" s="35"/>
      <c r="AI935" s="35"/>
      <c r="AJ935" s="35"/>
      <c r="AK935" s="35"/>
      <c r="AL935" s="35"/>
      <c r="AM935" s="35"/>
      <c r="AN935" s="35"/>
      <c r="AO935" s="35"/>
      <c r="AP935" s="35"/>
      <c r="AQ935" s="35"/>
      <c r="AR935" s="35"/>
      <c r="AS935" s="35"/>
      <c r="AT935" s="35"/>
      <c r="AU935" s="35"/>
      <c r="AV935" s="35"/>
      <c r="AW935" s="35"/>
      <c r="AX935" s="35"/>
      <c r="AY935" s="35"/>
      <c r="AZ935" s="35"/>
      <c r="BA935" s="35"/>
      <c r="BB935" s="35"/>
      <c r="BC935" s="35"/>
      <c r="BD935" s="35"/>
      <c r="BE935" s="35"/>
      <c r="BF935" s="35"/>
      <c r="BG935" s="35"/>
      <c r="BH935" s="35"/>
      <c r="BI935" s="35"/>
      <c r="BJ935" s="35"/>
      <c r="BK935" s="35"/>
      <c r="BL935" s="35"/>
      <c r="BM935" s="35"/>
    </row>
    <row r="936" customFormat="false" ht="12" hidden="false" customHeight="true" outlineLevel="0" collapsed="false">
      <c r="A936" s="35"/>
      <c r="B936" s="35"/>
      <c r="C936" s="35"/>
      <c r="D936" s="35"/>
      <c r="E936" s="35"/>
      <c r="F936" s="35"/>
      <c r="G936" s="35"/>
      <c r="H936" s="35"/>
      <c r="I936" s="35"/>
      <c r="J936" s="35"/>
      <c r="K936" s="35"/>
      <c r="L936" s="35"/>
      <c r="M936" s="35"/>
      <c r="N936" s="35"/>
      <c r="O936" s="35"/>
      <c r="P936" s="35"/>
      <c r="Q936" s="35"/>
      <c r="R936" s="35"/>
      <c r="S936" s="35"/>
      <c r="T936" s="35"/>
      <c r="U936" s="35"/>
      <c r="V936" s="35"/>
      <c r="W936" s="35"/>
      <c r="X936" s="35"/>
      <c r="Y936" s="35"/>
      <c r="Z936" s="35"/>
      <c r="AA936" s="35"/>
      <c r="AB936" s="35"/>
      <c r="AC936" s="35"/>
      <c r="AD936" s="35"/>
      <c r="AE936" s="35"/>
      <c r="AF936" s="35"/>
      <c r="AG936" s="35"/>
      <c r="AH936" s="35"/>
      <c r="AI936" s="35"/>
      <c r="AJ936" s="35"/>
      <c r="AK936" s="35"/>
      <c r="AL936" s="35"/>
      <c r="AM936" s="35"/>
      <c r="AN936" s="35"/>
      <c r="AO936" s="35"/>
      <c r="AP936" s="35"/>
      <c r="AQ936" s="35"/>
      <c r="AR936" s="35"/>
      <c r="AS936" s="35"/>
      <c r="AT936" s="35"/>
      <c r="AU936" s="35"/>
      <c r="AV936" s="35"/>
      <c r="AW936" s="35"/>
      <c r="AX936" s="35"/>
      <c r="AY936" s="35"/>
      <c r="AZ936" s="35"/>
      <c r="BA936" s="35"/>
      <c r="BB936" s="35"/>
      <c r="BC936" s="35"/>
      <c r="BD936" s="35"/>
      <c r="BE936" s="35"/>
      <c r="BF936" s="35"/>
      <c r="BG936" s="35"/>
      <c r="BH936" s="35"/>
      <c r="BI936" s="35"/>
      <c r="BJ936" s="35"/>
      <c r="BK936" s="35"/>
      <c r="BL936" s="35"/>
      <c r="BM936" s="35"/>
    </row>
    <row r="937" customFormat="false" ht="12" hidden="false" customHeight="true" outlineLevel="0" collapsed="false">
      <c r="A937" s="35"/>
      <c r="B937" s="35"/>
      <c r="C937" s="35"/>
      <c r="D937" s="35"/>
      <c r="E937" s="35"/>
      <c r="F937" s="35"/>
      <c r="G937" s="35"/>
      <c r="H937" s="35"/>
      <c r="I937" s="35"/>
      <c r="J937" s="35"/>
      <c r="K937" s="35"/>
      <c r="L937" s="35"/>
      <c r="M937" s="35"/>
      <c r="N937" s="35"/>
      <c r="O937" s="35"/>
      <c r="P937" s="35"/>
      <c r="Q937" s="35"/>
      <c r="R937" s="35"/>
      <c r="S937" s="35"/>
      <c r="T937" s="35"/>
      <c r="U937" s="35"/>
      <c r="V937" s="35"/>
      <c r="W937" s="35"/>
      <c r="X937" s="35"/>
      <c r="Y937" s="35"/>
      <c r="Z937" s="35"/>
      <c r="AA937" s="35"/>
      <c r="AB937" s="35"/>
      <c r="AC937" s="35"/>
      <c r="AD937" s="35"/>
      <c r="AE937" s="35"/>
      <c r="AF937" s="35"/>
      <c r="AG937" s="35"/>
      <c r="AH937" s="35"/>
      <c r="AI937" s="35"/>
      <c r="AJ937" s="35"/>
      <c r="AK937" s="35"/>
      <c r="AL937" s="35"/>
      <c r="AM937" s="35"/>
      <c r="AN937" s="35"/>
      <c r="AO937" s="35"/>
      <c r="AP937" s="35"/>
      <c r="AQ937" s="35"/>
      <c r="AR937" s="35"/>
      <c r="AS937" s="35"/>
      <c r="AT937" s="35"/>
      <c r="AU937" s="35"/>
      <c r="AV937" s="35"/>
      <c r="AW937" s="35"/>
      <c r="AX937" s="35"/>
      <c r="AY937" s="35"/>
      <c r="AZ937" s="35"/>
      <c r="BA937" s="35"/>
      <c r="BB937" s="35"/>
      <c r="BC937" s="35"/>
      <c r="BD937" s="35"/>
      <c r="BE937" s="35"/>
      <c r="BF937" s="35"/>
      <c r="BG937" s="35"/>
      <c r="BH937" s="35"/>
      <c r="BI937" s="35"/>
      <c r="BJ937" s="35"/>
      <c r="BK937" s="35"/>
      <c r="BL937" s="35"/>
      <c r="BM937" s="35"/>
    </row>
    <row r="938" customFormat="false" ht="12" hidden="false" customHeight="true" outlineLevel="0" collapsed="false">
      <c r="A938" s="35"/>
      <c r="B938" s="35"/>
      <c r="C938" s="35"/>
      <c r="D938" s="35"/>
      <c r="E938" s="35"/>
      <c r="F938" s="35"/>
      <c r="G938" s="35"/>
      <c r="H938" s="35"/>
      <c r="I938" s="35"/>
      <c r="J938" s="35"/>
      <c r="K938" s="35"/>
      <c r="L938" s="35"/>
      <c r="M938" s="35"/>
      <c r="N938" s="35"/>
      <c r="O938" s="35"/>
      <c r="P938" s="35"/>
      <c r="Q938" s="35"/>
      <c r="R938" s="35"/>
      <c r="S938" s="35"/>
      <c r="T938" s="35"/>
      <c r="U938" s="35"/>
      <c r="V938" s="35"/>
      <c r="W938" s="35"/>
      <c r="X938" s="35"/>
      <c r="Y938" s="35"/>
      <c r="Z938" s="35"/>
      <c r="AA938" s="35"/>
      <c r="AB938" s="35"/>
      <c r="AC938" s="35"/>
      <c r="AD938" s="35"/>
      <c r="AE938" s="35"/>
      <c r="AF938" s="35"/>
      <c r="AG938" s="35"/>
      <c r="AH938" s="35"/>
      <c r="AI938" s="35"/>
      <c r="AJ938" s="35"/>
      <c r="AK938" s="35"/>
      <c r="AL938" s="35"/>
      <c r="AM938" s="35"/>
      <c r="AN938" s="35"/>
      <c r="AO938" s="35"/>
      <c r="AP938" s="35"/>
      <c r="AQ938" s="35"/>
      <c r="AR938" s="35"/>
      <c r="AS938" s="35"/>
      <c r="AT938" s="35"/>
      <c r="AU938" s="35"/>
      <c r="AV938" s="35"/>
      <c r="AW938" s="35"/>
      <c r="AX938" s="35"/>
      <c r="AY938" s="35"/>
      <c r="AZ938" s="35"/>
      <c r="BA938" s="35"/>
      <c r="BB938" s="35"/>
      <c r="BC938" s="35"/>
      <c r="BD938" s="35"/>
      <c r="BE938" s="35"/>
      <c r="BF938" s="35"/>
      <c r="BG938" s="35"/>
      <c r="BH938" s="35"/>
      <c r="BI938" s="35"/>
      <c r="BJ938" s="35"/>
      <c r="BK938" s="35"/>
      <c r="BL938" s="35"/>
      <c r="BM938" s="35"/>
    </row>
    <row r="939" customFormat="false" ht="12" hidden="false" customHeight="true" outlineLevel="0" collapsed="false">
      <c r="A939" s="35"/>
      <c r="B939" s="35"/>
      <c r="C939" s="35"/>
      <c r="D939" s="35"/>
      <c r="E939" s="35"/>
      <c r="F939" s="35"/>
      <c r="G939" s="35"/>
      <c r="H939" s="35"/>
      <c r="I939" s="35"/>
      <c r="J939" s="35"/>
      <c r="K939" s="35"/>
      <c r="L939" s="35"/>
      <c r="M939" s="35"/>
      <c r="N939" s="35"/>
      <c r="O939" s="35"/>
      <c r="P939" s="35"/>
      <c r="Q939" s="35"/>
      <c r="R939" s="35"/>
      <c r="S939" s="35"/>
      <c r="T939" s="35"/>
      <c r="U939" s="35"/>
      <c r="V939" s="35"/>
      <c r="W939" s="35"/>
      <c r="X939" s="35"/>
      <c r="Y939" s="35"/>
      <c r="Z939" s="35"/>
      <c r="AA939" s="35"/>
      <c r="AB939" s="35"/>
      <c r="AC939" s="35"/>
      <c r="AD939" s="35"/>
      <c r="AE939" s="35"/>
      <c r="AF939" s="35"/>
      <c r="AG939" s="35"/>
      <c r="AH939" s="35"/>
      <c r="AI939" s="35"/>
      <c r="AJ939" s="35"/>
      <c r="AK939" s="35"/>
      <c r="AL939" s="35"/>
      <c r="AM939" s="35"/>
      <c r="AN939" s="35"/>
      <c r="AO939" s="35"/>
      <c r="AP939" s="35"/>
      <c r="AQ939" s="35"/>
      <c r="AR939" s="35"/>
      <c r="AS939" s="35"/>
      <c r="AT939" s="35"/>
      <c r="AU939" s="35"/>
      <c r="AV939" s="35"/>
      <c r="AW939" s="35"/>
      <c r="AX939" s="35"/>
      <c r="AY939" s="35"/>
      <c r="AZ939" s="35"/>
      <c r="BA939" s="35"/>
      <c r="BB939" s="35"/>
      <c r="BC939" s="35"/>
      <c r="BD939" s="35"/>
      <c r="BE939" s="35"/>
      <c r="BF939" s="35"/>
      <c r="BG939" s="35"/>
      <c r="BH939" s="35"/>
      <c r="BI939" s="35"/>
      <c r="BJ939" s="35"/>
      <c r="BK939" s="35"/>
      <c r="BL939" s="35"/>
      <c r="BM939" s="35"/>
    </row>
    <row r="940" customFormat="false" ht="12" hidden="false" customHeight="true" outlineLevel="0" collapsed="false">
      <c r="A940" s="35"/>
      <c r="B940" s="35"/>
      <c r="C940" s="35"/>
      <c r="D940" s="35"/>
      <c r="E940" s="35"/>
      <c r="F940" s="35"/>
      <c r="G940" s="35"/>
      <c r="H940" s="35"/>
      <c r="I940" s="35"/>
      <c r="J940" s="35"/>
      <c r="K940" s="35"/>
      <c r="L940" s="35"/>
      <c r="M940" s="35"/>
      <c r="N940" s="35"/>
      <c r="O940" s="35"/>
      <c r="P940" s="35"/>
      <c r="Q940" s="35"/>
      <c r="R940" s="35"/>
      <c r="S940" s="35"/>
      <c r="T940" s="35"/>
      <c r="U940" s="35"/>
      <c r="V940" s="35"/>
      <c r="W940" s="35"/>
      <c r="X940" s="35"/>
      <c r="Y940" s="35"/>
      <c r="Z940" s="35"/>
      <c r="AA940" s="35"/>
      <c r="AB940" s="35"/>
      <c r="AC940" s="35"/>
      <c r="AD940" s="35"/>
      <c r="AE940" s="35"/>
      <c r="AF940" s="35"/>
      <c r="AG940" s="35"/>
      <c r="AH940" s="35"/>
      <c r="AI940" s="35"/>
      <c r="AJ940" s="35"/>
      <c r="AK940" s="35"/>
      <c r="AL940" s="35"/>
      <c r="AM940" s="35"/>
      <c r="AN940" s="35"/>
      <c r="AO940" s="35"/>
      <c r="AP940" s="35"/>
      <c r="AQ940" s="35"/>
      <c r="AR940" s="35"/>
      <c r="AS940" s="35"/>
      <c r="AT940" s="35"/>
      <c r="AU940" s="35"/>
      <c r="AV940" s="35"/>
      <c r="AW940" s="35"/>
      <c r="AX940" s="35"/>
      <c r="AY940" s="35"/>
      <c r="AZ940" s="35"/>
      <c r="BA940" s="35"/>
      <c r="BB940" s="35"/>
      <c r="BC940" s="35"/>
      <c r="BD940" s="35"/>
      <c r="BE940" s="35"/>
      <c r="BF940" s="35"/>
      <c r="BG940" s="35"/>
      <c r="BH940" s="35"/>
      <c r="BI940" s="35"/>
      <c r="BJ940" s="35"/>
      <c r="BK940" s="35"/>
      <c r="BL940" s="35"/>
      <c r="BM940" s="35"/>
    </row>
    <row r="941" customFormat="false" ht="12" hidden="false" customHeight="true" outlineLevel="0" collapsed="false">
      <c r="A941" s="35"/>
      <c r="B941" s="35"/>
      <c r="C941" s="35"/>
      <c r="D941" s="35"/>
      <c r="E941" s="35"/>
      <c r="F941" s="35"/>
      <c r="G941" s="35"/>
      <c r="H941" s="35"/>
      <c r="I941" s="35"/>
      <c r="J941" s="35"/>
      <c r="K941" s="35"/>
      <c r="L941" s="35"/>
      <c r="M941" s="35"/>
      <c r="N941" s="35"/>
      <c r="O941" s="35"/>
      <c r="P941" s="35"/>
      <c r="Q941" s="35"/>
      <c r="R941" s="35"/>
      <c r="S941" s="35"/>
      <c r="T941" s="35"/>
      <c r="U941" s="35"/>
      <c r="V941" s="35"/>
      <c r="W941" s="35"/>
      <c r="X941" s="35"/>
      <c r="Y941" s="35"/>
      <c r="Z941" s="35"/>
      <c r="AA941" s="35"/>
      <c r="AB941" s="35"/>
      <c r="AC941" s="35"/>
      <c r="AD941" s="35"/>
      <c r="AE941" s="35"/>
      <c r="AF941" s="35"/>
      <c r="AG941" s="35"/>
      <c r="AH941" s="35"/>
      <c r="AI941" s="35"/>
      <c r="AJ941" s="35"/>
      <c r="AK941" s="35"/>
      <c r="AL941" s="35"/>
      <c r="AM941" s="35"/>
      <c r="AN941" s="35"/>
      <c r="AO941" s="35"/>
      <c r="AP941" s="35"/>
      <c r="AQ941" s="35"/>
      <c r="AR941" s="35"/>
      <c r="AS941" s="35"/>
      <c r="AT941" s="35"/>
      <c r="AU941" s="35"/>
      <c r="AV941" s="35"/>
      <c r="AW941" s="35"/>
      <c r="AX941" s="35"/>
      <c r="AY941" s="35"/>
      <c r="AZ941" s="35"/>
      <c r="BA941" s="35"/>
      <c r="BB941" s="35"/>
      <c r="BC941" s="35"/>
      <c r="BD941" s="35"/>
      <c r="BE941" s="35"/>
      <c r="BF941" s="35"/>
      <c r="BG941" s="35"/>
      <c r="BH941" s="35"/>
      <c r="BI941" s="35"/>
      <c r="BJ941" s="35"/>
      <c r="BK941" s="35"/>
      <c r="BL941" s="35"/>
      <c r="BM941" s="35"/>
    </row>
    <row r="942" customFormat="false" ht="12" hidden="false" customHeight="true" outlineLevel="0" collapsed="false">
      <c r="A942" s="35"/>
      <c r="B942" s="35"/>
      <c r="C942" s="35"/>
      <c r="D942" s="35"/>
      <c r="E942" s="35"/>
      <c r="F942" s="35"/>
      <c r="G942" s="35"/>
      <c r="H942" s="35"/>
      <c r="I942" s="35"/>
      <c r="J942" s="35"/>
      <c r="K942" s="35"/>
      <c r="L942" s="35"/>
      <c r="M942" s="35"/>
      <c r="N942" s="35"/>
      <c r="O942" s="35"/>
      <c r="P942" s="35"/>
      <c r="Q942" s="35"/>
      <c r="R942" s="35"/>
      <c r="S942" s="35"/>
      <c r="T942" s="35"/>
      <c r="U942" s="35"/>
      <c r="V942" s="35"/>
      <c r="W942" s="35"/>
      <c r="X942" s="35"/>
      <c r="Y942" s="35"/>
      <c r="Z942" s="35"/>
      <c r="AA942" s="35"/>
      <c r="AB942" s="35"/>
      <c r="AC942" s="35"/>
      <c r="AD942" s="35"/>
      <c r="AE942" s="35"/>
      <c r="AF942" s="35"/>
      <c r="AG942" s="35"/>
      <c r="AH942" s="35"/>
      <c r="AI942" s="35"/>
      <c r="AJ942" s="35"/>
      <c r="AK942" s="35"/>
      <c r="AL942" s="35"/>
      <c r="AM942" s="35"/>
      <c r="AN942" s="35"/>
      <c r="AO942" s="35"/>
      <c r="AP942" s="35"/>
      <c r="AQ942" s="35"/>
      <c r="AR942" s="35"/>
      <c r="AS942" s="35"/>
      <c r="AT942" s="35"/>
      <c r="AU942" s="35"/>
      <c r="AV942" s="35"/>
      <c r="AW942" s="35"/>
      <c r="AX942" s="35"/>
      <c r="AY942" s="35"/>
      <c r="AZ942" s="35"/>
      <c r="BA942" s="35"/>
      <c r="BB942" s="35"/>
      <c r="BC942" s="35"/>
      <c r="BD942" s="35"/>
      <c r="BE942" s="35"/>
      <c r="BF942" s="35"/>
      <c r="BG942" s="35"/>
      <c r="BH942" s="35"/>
      <c r="BI942" s="35"/>
      <c r="BJ942" s="35"/>
      <c r="BK942" s="35"/>
      <c r="BL942" s="35"/>
      <c r="BM942" s="35"/>
    </row>
    <row r="943" customFormat="false" ht="12" hidden="false" customHeight="true" outlineLevel="0" collapsed="false">
      <c r="A943" s="35"/>
      <c r="B943" s="35"/>
      <c r="C943" s="35"/>
      <c r="D943" s="35"/>
      <c r="E943" s="35"/>
      <c r="F943" s="35"/>
      <c r="G943" s="35"/>
      <c r="H943" s="35"/>
      <c r="I943" s="35"/>
      <c r="J943" s="35"/>
      <c r="K943" s="35"/>
      <c r="L943" s="35"/>
      <c r="M943" s="35"/>
      <c r="N943" s="35"/>
      <c r="O943" s="35"/>
      <c r="P943" s="35"/>
      <c r="Q943" s="35"/>
      <c r="R943" s="35"/>
      <c r="S943" s="35"/>
      <c r="T943" s="35"/>
      <c r="U943" s="35"/>
      <c r="V943" s="35"/>
      <c r="W943" s="35"/>
      <c r="X943" s="35"/>
      <c r="Y943" s="35"/>
      <c r="Z943" s="35"/>
      <c r="AA943" s="35"/>
      <c r="AB943" s="35"/>
      <c r="AC943" s="35"/>
      <c r="AD943" s="35"/>
      <c r="AE943" s="35"/>
      <c r="AF943" s="35"/>
      <c r="AG943" s="35"/>
      <c r="AH943" s="35"/>
      <c r="AI943" s="35"/>
      <c r="AJ943" s="35"/>
      <c r="AK943" s="35"/>
      <c r="AL943" s="35"/>
      <c r="AM943" s="35"/>
      <c r="AN943" s="35"/>
      <c r="AO943" s="35"/>
      <c r="AP943" s="35"/>
      <c r="AQ943" s="35"/>
      <c r="AR943" s="35"/>
      <c r="AS943" s="35"/>
      <c r="AT943" s="35"/>
      <c r="AU943" s="35"/>
      <c r="AV943" s="35"/>
      <c r="AW943" s="35"/>
      <c r="AX943" s="35"/>
      <c r="AY943" s="35"/>
      <c r="AZ943" s="35"/>
      <c r="BA943" s="35"/>
      <c r="BB943" s="35"/>
      <c r="BC943" s="35"/>
      <c r="BD943" s="35"/>
      <c r="BE943" s="35"/>
      <c r="BF943" s="35"/>
      <c r="BG943" s="35"/>
      <c r="BH943" s="35"/>
      <c r="BI943" s="35"/>
      <c r="BJ943" s="35"/>
      <c r="BK943" s="35"/>
      <c r="BL943" s="35"/>
      <c r="BM943" s="35"/>
    </row>
    <row r="944" customFormat="false" ht="12" hidden="false" customHeight="true" outlineLevel="0" collapsed="false">
      <c r="A944" s="35"/>
      <c r="B944" s="35"/>
      <c r="C944" s="35"/>
      <c r="D944" s="35"/>
      <c r="E944" s="35"/>
      <c r="F944" s="35"/>
      <c r="G944" s="35"/>
      <c r="H944" s="35"/>
      <c r="I944" s="35"/>
      <c r="J944" s="35"/>
      <c r="K944" s="35"/>
      <c r="L944" s="35"/>
      <c r="M944" s="35"/>
      <c r="N944" s="35"/>
      <c r="O944" s="35"/>
      <c r="P944" s="35"/>
      <c r="Q944" s="35"/>
      <c r="R944" s="35"/>
      <c r="S944" s="35"/>
      <c r="T944" s="35"/>
      <c r="U944" s="35"/>
      <c r="V944" s="35"/>
      <c r="W944" s="35"/>
      <c r="X944" s="35"/>
      <c r="Y944" s="35"/>
      <c r="Z944" s="35"/>
      <c r="AA944" s="35"/>
      <c r="AB944" s="35"/>
      <c r="AC944" s="35"/>
      <c r="AD944" s="35"/>
      <c r="AE944" s="35"/>
      <c r="AF944" s="35"/>
      <c r="AG944" s="35"/>
      <c r="AH944" s="35"/>
      <c r="AI944" s="35"/>
      <c r="AJ944" s="35"/>
      <c r="AK944" s="35"/>
      <c r="AL944" s="35"/>
      <c r="AM944" s="35"/>
      <c r="AN944" s="35"/>
      <c r="AO944" s="35"/>
      <c r="AP944" s="35"/>
      <c r="AQ944" s="35"/>
      <c r="AR944" s="35"/>
      <c r="AS944" s="35"/>
      <c r="AT944" s="35"/>
      <c r="AU944" s="35"/>
      <c r="AV944" s="35"/>
      <c r="AW944" s="35"/>
      <c r="AX944" s="35"/>
      <c r="AY944" s="35"/>
      <c r="AZ944" s="35"/>
      <c r="BA944" s="35"/>
      <c r="BB944" s="35"/>
      <c r="BC944" s="35"/>
      <c r="BD944" s="35"/>
      <c r="BE944" s="35"/>
      <c r="BF944" s="35"/>
      <c r="BG944" s="35"/>
      <c r="BH944" s="35"/>
      <c r="BI944" s="35"/>
      <c r="BJ944" s="35"/>
      <c r="BK944" s="35"/>
      <c r="BL944" s="35"/>
      <c r="BM944" s="35"/>
    </row>
    <row r="945" customFormat="false" ht="12" hidden="false" customHeight="true" outlineLevel="0" collapsed="false">
      <c r="A945" s="35"/>
      <c r="B945" s="35"/>
      <c r="C945" s="35"/>
      <c r="D945" s="35"/>
      <c r="E945" s="35"/>
      <c r="F945" s="35"/>
      <c r="G945" s="35"/>
      <c r="H945" s="35"/>
      <c r="I945" s="35"/>
      <c r="J945" s="35"/>
      <c r="K945" s="35"/>
      <c r="L945" s="35"/>
      <c r="M945" s="35"/>
      <c r="N945" s="35"/>
      <c r="O945" s="35"/>
      <c r="P945" s="35"/>
      <c r="Q945" s="35"/>
      <c r="R945" s="35"/>
      <c r="S945" s="35"/>
      <c r="T945" s="35"/>
      <c r="U945" s="35"/>
      <c r="V945" s="35"/>
      <c r="W945" s="35"/>
      <c r="X945" s="35"/>
      <c r="Y945" s="35"/>
      <c r="Z945" s="35"/>
      <c r="AA945" s="35"/>
      <c r="AB945" s="35"/>
      <c r="AC945" s="35"/>
      <c r="AD945" s="35"/>
      <c r="AE945" s="35"/>
      <c r="AF945" s="35"/>
      <c r="AG945" s="35"/>
      <c r="AH945" s="35"/>
      <c r="AI945" s="35"/>
      <c r="AJ945" s="35"/>
      <c r="AK945" s="35"/>
      <c r="AL945" s="35"/>
      <c r="AM945" s="35"/>
      <c r="AN945" s="35"/>
      <c r="AO945" s="35"/>
      <c r="AP945" s="35"/>
      <c r="AQ945" s="35"/>
      <c r="AR945" s="35"/>
      <c r="AS945" s="35"/>
      <c r="AT945" s="35"/>
      <c r="AU945" s="35"/>
      <c r="AV945" s="35"/>
      <c r="AW945" s="35"/>
      <c r="AX945" s="35"/>
      <c r="AY945" s="35"/>
      <c r="AZ945" s="35"/>
      <c r="BA945" s="35"/>
      <c r="BB945" s="35"/>
      <c r="BC945" s="35"/>
      <c r="BD945" s="35"/>
      <c r="BE945" s="35"/>
      <c r="BF945" s="35"/>
      <c r="BG945" s="35"/>
      <c r="BH945" s="35"/>
      <c r="BI945" s="35"/>
      <c r="BJ945" s="35"/>
      <c r="BK945" s="35"/>
      <c r="BL945" s="35"/>
      <c r="BM945" s="35"/>
    </row>
    <row r="946" customFormat="false" ht="12" hidden="false" customHeight="true" outlineLevel="0" collapsed="false">
      <c r="A946" s="35"/>
      <c r="B946" s="35"/>
      <c r="C946" s="35"/>
      <c r="D946" s="35"/>
      <c r="E946" s="35"/>
      <c r="F946" s="35"/>
      <c r="G946" s="35"/>
      <c r="H946" s="35"/>
      <c r="I946" s="35"/>
      <c r="J946" s="35"/>
      <c r="K946" s="35"/>
      <c r="L946" s="35"/>
      <c r="M946" s="35"/>
      <c r="N946" s="35"/>
      <c r="O946" s="35"/>
      <c r="P946" s="35"/>
      <c r="Q946" s="35"/>
      <c r="R946" s="35"/>
      <c r="S946" s="35"/>
      <c r="T946" s="35"/>
      <c r="U946" s="35"/>
      <c r="V946" s="35"/>
      <c r="W946" s="35"/>
      <c r="X946" s="35"/>
      <c r="Y946" s="35"/>
      <c r="Z946" s="35"/>
      <c r="AA946" s="35"/>
      <c r="AB946" s="35"/>
      <c r="AC946" s="35"/>
      <c r="AD946" s="35"/>
      <c r="AE946" s="35"/>
      <c r="AF946" s="35"/>
      <c r="AG946" s="35"/>
      <c r="AH946" s="35"/>
      <c r="AI946" s="35"/>
      <c r="AJ946" s="35"/>
      <c r="AK946" s="35"/>
      <c r="AL946" s="35"/>
      <c r="AM946" s="35"/>
      <c r="AN946" s="35"/>
      <c r="AO946" s="35"/>
      <c r="AP946" s="35"/>
      <c r="AQ946" s="35"/>
      <c r="AR946" s="35"/>
      <c r="AS946" s="35"/>
      <c r="AT946" s="35"/>
      <c r="AU946" s="35"/>
      <c r="AV946" s="35"/>
      <c r="AW946" s="35"/>
      <c r="AX946" s="35"/>
      <c r="AY946" s="35"/>
      <c r="AZ946" s="35"/>
      <c r="BA946" s="35"/>
      <c r="BB946" s="35"/>
      <c r="BC946" s="35"/>
      <c r="BD946" s="35"/>
      <c r="BE946" s="35"/>
      <c r="BF946" s="35"/>
      <c r="BG946" s="35"/>
      <c r="BH946" s="35"/>
      <c r="BI946" s="35"/>
      <c r="BJ946" s="35"/>
      <c r="BK946" s="35"/>
      <c r="BL946" s="35"/>
      <c r="BM946" s="35"/>
    </row>
    <row r="947" customFormat="false" ht="12" hidden="false" customHeight="true" outlineLevel="0" collapsed="false">
      <c r="A947" s="35"/>
      <c r="B947" s="35"/>
      <c r="C947" s="35"/>
      <c r="D947" s="35"/>
      <c r="E947" s="35"/>
      <c r="F947" s="35"/>
      <c r="G947" s="35"/>
      <c r="H947" s="35"/>
      <c r="I947" s="35"/>
      <c r="J947" s="35"/>
      <c r="K947" s="35"/>
      <c r="L947" s="35"/>
      <c r="M947" s="35"/>
      <c r="N947" s="35"/>
      <c r="O947" s="35"/>
      <c r="P947" s="35"/>
      <c r="Q947" s="35"/>
      <c r="R947" s="35"/>
      <c r="S947" s="35"/>
      <c r="T947" s="35"/>
      <c r="U947" s="35"/>
      <c r="V947" s="35"/>
      <c r="W947" s="35"/>
      <c r="X947" s="35"/>
      <c r="Y947" s="35"/>
      <c r="Z947" s="35"/>
      <c r="AA947" s="35"/>
      <c r="AB947" s="35"/>
      <c r="AC947" s="35"/>
      <c r="AD947" s="35"/>
      <c r="AE947" s="35"/>
      <c r="AF947" s="35"/>
      <c r="AG947" s="35"/>
      <c r="AH947" s="35"/>
      <c r="AI947" s="35"/>
      <c r="AJ947" s="35"/>
      <c r="AK947" s="35"/>
      <c r="AL947" s="35"/>
      <c r="AM947" s="35"/>
      <c r="AN947" s="35"/>
      <c r="AO947" s="35"/>
      <c r="AP947" s="35"/>
      <c r="AQ947" s="35"/>
      <c r="AR947" s="35"/>
      <c r="AS947" s="35"/>
      <c r="AT947" s="35"/>
      <c r="AU947" s="35"/>
      <c r="AV947" s="35"/>
      <c r="AW947" s="35"/>
      <c r="AX947" s="35"/>
      <c r="AY947" s="35"/>
      <c r="AZ947" s="35"/>
      <c r="BA947" s="35"/>
      <c r="BB947" s="35"/>
      <c r="BC947" s="35"/>
      <c r="BD947" s="35"/>
      <c r="BE947" s="35"/>
      <c r="BF947" s="35"/>
      <c r="BG947" s="35"/>
      <c r="BH947" s="35"/>
      <c r="BI947" s="35"/>
      <c r="BJ947" s="35"/>
      <c r="BK947" s="35"/>
      <c r="BL947" s="35"/>
      <c r="BM947" s="35"/>
    </row>
    <row r="948" customFormat="false" ht="12" hidden="false" customHeight="true" outlineLevel="0" collapsed="false">
      <c r="A948" s="35"/>
      <c r="B948" s="35"/>
      <c r="C948" s="35"/>
      <c r="D948" s="35"/>
      <c r="E948" s="35"/>
      <c r="F948" s="35"/>
      <c r="G948" s="35"/>
      <c r="H948" s="35"/>
      <c r="I948" s="35"/>
      <c r="J948" s="35"/>
      <c r="K948" s="35"/>
      <c r="L948" s="35"/>
      <c r="M948" s="35"/>
      <c r="N948" s="35"/>
      <c r="O948" s="35"/>
      <c r="P948" s="35"/>
      <c r="Q948" s="35"/>
      <c r="R948" s="35"/>
      <c r="S948" s="35"/>
      <c r="T948" s="35"/>
      <c r="U948" s="35"/>
      <c r="V948" s="35"/>
      <c r="W948" s="35"/>
      <c r="X948" s="35"/>
      <c r="Y948" s="35"/>
      <c r="Z948" s="35"/>
      <c r="AA948" s="35"/>
      <c r="AB948" s="35"/>
      <c r="AC948" s="35"/>
      <c r="AD948" s="35"/>
      <c r="AE948" s="35"/>
      <c r="AF948" s="35"/>
      <c r="AG948" s="35"/>
      <c r="AH948" s="35"/>
      <c r="AI948" s="35"/>
      <c r="AJ948" s="35"/>
      <c r="AK948" s="35"/>
      <c r="AL948" s="35"/>
      <c r="AM948" s="35"/>
      <c r="AN948" s="35"/>
      <c r="AO948" s="35"/>
      <c r="AP948" s="35"/>
      <c r="AQ948" s="35"/>
      <c r="AR948" s="35"/>
      <c r="AS948" s="35"/>
      <c r="AT948" s="35"/>
      <c r="AU948" s="35"/>
      <c r="AV948" s="35"/>
      <c r="AW948" s="35"/>
      <c r="AX948" s="35"/>
      <c r="AY948" s="35"/>
      <c r="AZ948" s="35"/>
      <c r="BA948" s="35"/>
      <c r="BB948" s="35"/>
      <c r="BC948" s="35"/>
      <c r="BD948" s="35"/>
      <c r="BE948" s="35"/>
      <c r="BF948" s="35"/>
      <c r="BG948" s="35"/>
      <c r="BH948" s="35"/>
      <c r="BI948" s="35"/>
      <c r="BJ948" s="35"/>
      <c r="BK948" s="35"/>
      <c r="BL948" s="35"/>
      <c r="BM948" s="35"/>
    </row>
    <row r="949" customFormat="false" ht="12" hidden="false" customHeight="true" outlineLevel="0" collapsed="false">
      <c r="A949" s="35"/>
      <c r="B949" s="35"/>
      <c r="C949" s="35"/>
      <c r="D949" s="35"/>
      <c r="E949" s="35"/>
      <c r="F949" s="35"/>
      <c r="G949" s="35"/>
      <c r="H949" s="35"/>
      <c r="I949" s="35"/>
      <c r="J949" s="35"/>
      <c r="K949" s="35"/>
      <c r="L949" s="35"/>
      <c r="M949" s="35"/>
      <c r="N949" s="35"/>
      <c r="O949" s="35"/>
      <c r="P949" s="35"/>
      <c r="Q949" s="35"/>
      <c r="R949" s="35"/>
      <c r="S949" s="35"/>
      <c r="T949" s="35"/>
      <c r="U949" s="35"/>
      <c r="V949" s="35"/>
      <c r="W949" s="35"/>
      <c r="X949" s="35"/>
      <c r="Y949" s="35"/>
      <c r="Z949" s="35"/>
      <c r="AA949" s="35"/>
      <c r="AB949" s="35"/>
      <c r="AC949" s="35"/>
      <c r="AD949" s="35"/>
      <c r="AE949" s="35"/>
      <c r="AF949" s="35"/>
      <c r="AG949" s="35"/>
      <c r="AH949" s="35"/>
      <c r="AI949" s="35"/>
      <c r="AJ949" s="35"/>
      <c r="AK949" s="35"/>
      <c r="AL949" s="35"/>
      <c r="AM949" s="35"/>
      <c r="AN949" s="35"/>
      <c r="AO949" s="35"/>
      <c r="AP949" s="35"/>
      <c r="AQ949" s="35"/>
      <c r="AR949" s="35"/>
      <c r="AS949" s="35"/>
      <c r="AT949" s="35"/>
      <c r="AU949" s="35"/>
      <c r="AV949" s="35"/>
      <c r="AW949" s="35"/>
      <c r="AX949" s="35"/>
      <c r="AY949" s="35"/>
      <c r="AZ949" s="35"/>
      <c r="BA949" s="35"/>
      <c r="BB949" s="35"/>
      <c r="BC949" s="35"/>
      <c r="BD949" s="35"/>
      <c r="BE949" s="35"/>
      <c r="BF949" s="35"/>
      <c r="BG949" s="35"/>
      <c r="BH949" s="35"/>
      <c r="BI949" s="35"/>
      <c r="BJ949" s="35"/>
      <c r="BK949" s="35"/>
      <c r="BL949" s="35"/>
      <c r="BM949" s="35"/>
    </row>
    <row r="950" customFormat="false" ht="12" hidden="false" customHeight="true" outlineLevel="0" collapsed="false">
      <c r="A950" s="35"/>
      <c r="B950" s="35"/>
      <c r="C950" s="35"/>
      <c r="D950" s="35"/>
      <c r="E950" s="35"/>
      <c r="F950" s="35"/>
      <c r="G950" s="35"/>
      <c r="H950" s="35"/>
      <c r="I950" s="35"/>
      <c r="J950" s="35"/>
      <c r="K950" s="35"/>
      <c r="L950" s="35"/>
      <c r="M950" s="35"/>
      <c r="N950" s="35"/>
      <c r="O950" s="35"/>
      <c r="P950" s="35"/>
      <c r="Q950" s="35"/>
      <c r="R950" s="35"/>
      <c r="S950" s="35"/>
      <c r="T950" s="35"/>
      <c r="U950" s="35"/>
      <c r="V950" s="35"/>
      <c r="W950" s="35"/>
      <c r="X950" s="35"/>
      <c r="Y950" s="35"/>
      <c r="Z950" s="35"/>
      <c r="AA950" s="35"/>
      <c r="AB950" s="35"/>
      <c r="AC950" s="35"/>
      <c r="AD950" s="35"/>
      <c r="AE950" s="35"/>
      <c r="AF950" s="35"/>
      <c r="AG950" s="35"/>
      <c r="AH950" s="35"/>
      <c r="AI950" s="35"/>
      <c r="AJ950" s="35"/>
      <c r="AK950" s="35"/>
      <c r="AL950" s="35"/>
      <c r="AM950" s="35"/>
      <c r="AN950" s="35"/>
      <c r="AO950" s="35"/>
      <c r="AP950" s="35"/>
      <c r="AQ950" s="35"/>
      <c r="AR950" s="35"/>
      <c r="AS950" s="35"/>
      <c r="AT950" s="35"/>
      <c r="AU950" s="35"/>
      <c r="AV950" s="35"/>
      <c r="AW950" s="35"/>
      <c r="AX950" s="35"/>
      <c r="AY950" s="35"/>
      <c r="AZ950" s="35"/>
      <c r="BA950" s="35"/>
      <c r="BB950" s="35"/>
      <c r="BC950" s="35"/>
      <c r="BD950" s="35"/>
      <c r="BE950" s="35"/>
      <c r="BF950" s="35"/>
      <c r="BG950" s="35"/>
      <c r="BH950" s="35"/>
      <c r="BI950" s="35"/>
      <c r="BJ950" s="35"/>
      <c r="BK950" s="35"/>
      <c r="BL950" s="35"/>
      <c r="BM950" s="35"/>
    </row>
    <row r="951" customFormat="false" ht="12" hidden="false" customHeight="true" outlineLevel="0" collapsed="false">
      <c r="A951" s="35"/>
      <c r="B951" s="35"/>
      <c r="C951" s="35"/>
      <c r="D951" s="35"/>
      <c r="E951" s="35"/>
      <c r="F951" s="35"/>
      <c r="G951" s="35"/>
      <c r="H951" s="35"/>
      <c r="I951" s="35"/>
      <c r="J951" s="35"/>
      <c r="K951" s="35"/>
      <c r="L951" s="35"/>
      <c r="M951" s="35"/>
      <c r="N951" s="35"/>
      <c r="O951" s="35"/>
      <c r="P951" s="35"/>
      <c r="Q951" s="35"/>
      <c r="R951" s="35"/>
      <c r="S951" s="35"/>
      <c r="T951" s="35"/>
      <c r="U951" s="35"/>
      <c r="V951" s="35"/>
      <c r="W951" s="35"/>
      <c r="X951" s="35"/>
      <c r="Y951" s="35"/>
      <c r="Z951" s="35"/>
      <c r="AA951" s="35"/>
      <c r="AB951" s="35"/>
      <c r="AC951" s="35"/>
      <c r="AD951" s="35"/>
      <c r="AE951" s="35"/>
      <c r="AF951" s="35"/>
      <c r="AG951" s="35"/>
      <c r="AH951" s="35"/>
      <c r="AI951" s="35"/>
      <c r="AJ951" s="35"/>
      <c r="AK951" s="35"/>
      <c r="AL951" s="35"/>
      <c r="AM951" s="35"/>
      <c r="AN951" s="35"/>
      <c r="AO951" s="35"/>
      <c r="AP951" s="35"/>
      <c r="AQ951" s="35"/>
      <c r="AR951" s="35"/>
      <c r="AS951" s="35"/>
      <c r="AT951" s="35"/>
      <c r="AU951" s="35"/>
      <c r="AV951" s="35"/>
      <c r="AW951" s="35"/>
      <c r="AX951" s="35"/>
      <c r="AY951" s="35"/>
      <c r="AZ951" s="35"/>
      <c r="BA951" s="35"/>
      <c r="BB951" s="35"/>
      <c r="BC951" s="35"/>
      <c r="BD951" s="35"/>
      <c r="BE951" s="35"/>
      <c r="BF951" s="35"/>
      <c r="BG951" s="35"/>
      <c r="BH951" s="35"/>
      <c r="BI951" s="35"/>
      <c r="BJ951" s="35"/>
      <c r="BK951" s="35"/>
      <c r="BL951" s="35"/>
      <c r="BM951" s="35"/>
    </row>
    <row r="952" customFormat="false" ht="12" hidden="false" customHeight="true" outlineLevel="0" collapsed="false">
      <c r="A952" s="35"/>
      <c r="B952" s="35"/>
      <c r="C952" s="35"/>
      <c r="D952" s="35"/>
      <c r="E952" s="35"/>
      <c r="F952" s="35"/>
      <c r="G952" s="35"/>
      <c r="H952" s="35"/>
      <c r="I952" s="35"/>
      <c r="J952" s="35"/>
      <c r="K952" s="35"/>
      <c r="L952" s="35"/>
      <c r="M952" s="35"/>
      <c r="N952" s="35"/>
      <c r="O952" s="35"/>
      <c r="P952" s="35"/>
      <c r="Q952" s="35"/>
      <c r="R952" s="35"/>
      <c r="S952" s="35"/>
      <c r="T952" s="35"/>
      <c r="U952" s="35"/>
      <c r="V952" s="35"/>
      <c r="W952" s="35"/>
      <c r="X952" s="35"/>
      <c r="Y952" s="35"/>
      <c r="Z952" s="35"/>
      <c r="AA952" s="35"/>
      <c r="AB952" s="35"/>
      <c r="AC952" s="35"/>
      <c r="AD952" s="35"/>
      <c r="AE952" s="35"/>
      <c r="AF952" s="35"/>
      <c r="AG952" s="35"/>
      <c r="AH952" s="35"/>
      <c r="AI952" s="35"/>
      <c r="AJ952" s="35"/>
      <c r="AK952" s="35"/>
      <c r="AL952" s="35"/>
      <c r="AM952" s="35"/>
      <c r="AN952" s="35"/>
      <c r="AO952" s="35"/>
      <c r="AP952" s="35"/>
      <c r="AQ952" s="35"/>
      <c r="AR952" s="35"/>
      <c r="AS952" s="35"/>
      <c r="AT952" s="35"/>
      <c r="AU952" s="35"/>
      <c r="AV952" s="35"/>
      <c r="AW952" s="35"/>
      <c r="AX952" s="35"/>
      <c r="AY952" s="35"/>
      <c r="AZ952" s="35"/>
      <c r="BA952" s="35"/>
      <c r="BB952" s="35"/>
      <c r="BC952" s="35"/>
      <c r="BD952" s="35"/>
      <c r="BE952" s="35"/>
      <c r="BF952" s="35"/>
      <c r="BG952" s="35"/>
      <c r="BH952" s="35"/>
      <c r="BI952" s="35"/>
      <c r="BJ952" s="35"/>
      <c r="BK952" s="35"/>
      <c r="BL952" s="35"/>
      <c r="BM952" s="35"/>
    </row>
    <row r="953" customFormat="false" ht="12" hidden="false" customHeight="true" outlineLevel="0" collapsed="false">
      <c r="A953" s="35"/>
      <c r="B953" s="35"/>
      <c r="C953" s="35"/>
      <c r="D953" s="35"/>
      <c r="E953" s="35"/>
      <c r="F953" s="35"/>
      <c r="G953" s="35"/>
      <c r="H953" s="35"/>
      <c r="I953" s="35"/>
      <c r="J953" s="35"/>
      <c r="K953" s="35"/>
      <c r="L953" s="35"/>
      <c r="M953" s="35"/>
      <c r="N953" s="35"/>
      <c r="O953" s="35"/>
      <c r="P953" s="35"/>
      <c r="Q953" s="35"/>
      <c r="R953" s="35"/>
      <c r="S953" s="35"/>
      <c r="T953" s="35"/>
      <c r="U953" s="35"/>
      <c r="V953" s="35"/>
      <c r="W953" s="35"/>
      <c r="X953" s="35"/>
      <c r="Y953" s="35"/>
      <c r="Z953" s="35"/>
      <c r="AA953" s="35"/>
      <c r="AB953" s="35"/>
      <c r="AC953" s="35"/>
      <c r="AD953" s="35"/>
      <c r="AE953" s="35"/>
      <c r="AF953" s="35"/>
      <c r="AG953" s="35"/>
      <c r="AH953" s="35"/>
      <c r="AI953" s="35"/>
      <c r="AJ953" s="35"/>
      <c r="AK953" s="35"/>
      <c r="AL953" s="35"/>
      <c r="AM953" s="35"/>
      <c r="AN953" s="35"/>
      <c r="AO953" s="35"/>
      <c r="AP953" s="35"/>
      <c r="AQ953" s="35"/>
      <c r="AR953" s="35"/>
      <c r="AS953" s="35"/>
      <c r="AT953" s="35"/>
      <c r="AU953" s="35"/>
      <c r="AV953" s="35"/>
      <c r="AW953" s="35"/>
      <c r="AX953" s="35"/>
      <c r="AY953" s="35"/>
      <c r="AZ953" s="35"/>
      <c r="BA953" s="35"/>
      <c r="BB953" s="35"/>
      <c r="BC953" s="35"/>
      <c r="BD953" s="35"/>
      <c r="BE953" s="35"/>
      <c r="BF953" s="35"/>
      <c r="BG953" s="35"/>
      <c r="BH953" s="35"/>
      <c r="BI953" s="35"/>
      <c r="BJ953" s="35"/>
      <c r="BK953" s="35"/>
      <c r="BL953" s="35"/>
      <c r="BM953" s="35"/>
    </row>
    <row r="954" customFormat="false" ht="12" hidden="false" customHeight="true" outlineLevel="0" collapsed="false">
      <c r="A954" s="35"/>
      <c r="B954" s="35"/>
      <c r="C954" s="35"/>
      <c r="D954" s="35"/>
      <c r="E954" s="35"/>
      <c r="F954" s="35"/>
      <c r="G954" s="35"/>
      <c r="H954" s="35"/>
      <c r="I954" s="35"/>
      <c r="J954" s="35"/>
      <c r="K954" s="35"/>
      <c r="L954" s="35"/>
      <c r="M954" s="35"/>
      <c r="N954" s="35"/>
      <c r="O954" s="35"/>
      <c r="P954" s="35"/>
      <c r="Q954" s="35"/>
      <c r="R954" s="35"/>
      <c r="S954" s="35"/>
      <c r="T954" s="35"/>
      <c r="U954" s="35"/>
      <c r="V954" s="35"/>
      <c r="W954" s="35"/>
      <c r="X954" s="35"/>
      <c r="Y954" s="35"/>
      <c r="Z954" s="35"/>
      <c r="AA954" s="35"/>
      <c r="AB954" s="35"/>
      <c r="AC954" s="35"/>
      <c r="AD954" s="35"/>
      <c r="AE954" s="35"/>
      <c r="AF954" s="35"/>
      <c r="AG954" s="35"/>
      <c r="AH954" s="35"/>
      <c r="AI954" s="35"/>
      <c r="AJ954" s="35"/>
      <c r="AK954" s="35"/>
      <c r="AL954" s="35"/>
      <c r="AM954" s="35"/>
      <c r="AN954" s="35"/>
      <c r="AO954" s="35"/>
      <c r="AP954" s="35"/>
      <c r="AQ954" s="35"/>
      <c r="AR954" s="35"/>
      <c r="AS954" s="35"/>
      <c r="AT954" s="35"/>
      <c r="AU954" s="35"/>
      <c r="AV954" s="35"/>
      <c r="AW954" s="35"/>
      <c r="AX954" s="35"/>
      <c r="AY954" s="35"/>
      <c r="AZ954" s="35"/>
      <c r="BA954" s="35"/>
      <c r="BB954" s="35"/>
      <c r="BC954" s="35"/>
      <c r="BD954" s="35"/>
      <c r="BE954" s="35"/>
      <c r="BF954" s="35"/>
      <c r="BG954" s="35"/>
      <c r="BH954" s="35"/>
      <c r="BI954" s="35"/>
      <c r="BJ954" s="35"/>
      <c r="BK954" s="35"/>
      <c r="BL954" s="35"/>
      <c r="BM954" s="35"/>
    </row>
    <row r="955" customFormat="false" ht="12" hidden="false" customHeight="true" outlineLevel="0" collapsed="false">
      <c r="A955" s="35"/>
      <c r="B955" s="35"/>
      <c r="C955" s="35"/>
      <c r="D955" s="35"/>
      <c r="E955" s="35"/>
      <c r="F955" s="35"/>
      <c r="G955" s="35"/>
      <c r="H955" s="35"/>
      <c r="I955" s="35"/>
      <c r="J955" s="35"/>
      <c r="K955" s="35"/>
      <c r="L955" s="35"/>
      <c r="M955" s="35"/>
      <c r="N955" s="35"/>
      <c r="O955" s="35"/>
      <c r="P955" s="35"/>
      <c r="Q955" s="35"/>
      <c r="R955" s="35"/>
      <c r="S955" s="35"/>
      <c r="T955" s="35"/>
      <c r="U955" s="35"/>
      <c r="V955" s="35"/>
      <c r="W955" s="35"/>
      <c r="X955" s="35"/>
      <c r="Y955" s="35"/>
      <c r="Z955" s="35"/>
      <c r="AA955" s="35"/>
      <c r="AB955" s="35"/>
      <c r="AC955" s="35"/>
      <c r="AD955" s="35"/>
      <c r="AE955" s="35"/>
      <c r="AF955" s="35"/>
      <c r="AG955" s="35"/>
      <c r="AH955" s="35"/>
      <c r="AI955" s="35"/>
      <c r="AJ955" s="35"/>
      <c r="AK955" s="35"/>
      <c r="AL955" s="35"/>
      <c r="AM955" s="35"/>
      <c r="AN955" s="35"/>
      <c r="AO955" s="35"/>
      <c r="AP955" s="35"/>
      <c r="AQ955" s="35"/>
      <c r="AR955" s="35"/>
      <c r="AS955" s="35"/>
      <c r="AT955" s="35"/>
      <c r="AU955" s="35"/>
      <c r="AV955" s="35"/>
      <c r="AW955" s="35"/>
      <c r="AX955" s="35"/>
      <c r="AY955" s="35"/>
      <c r="AZ955" s="35"/>
      <c r="BA955" s="35"/>
      <c r="BB955" s="35"/>
      <c r="BC955" s="35"/>
      <c r="BD955" s="35"/>
      <c r="BE955" s="35"/>
      <c r="BF955" s="35"/>
      <c r="BG955" s="35"/>
      <c r="BH955" s="35"/>
      <c r="BI955" s="35"/>
      <c r="BJ955" s="35"/>
      <c r="BK955" s="35"/>
      <c r="BL955" s="35"/>
      <c r="BM955" s="35"/>
    </row>
    <row r="956" customFormat="false" ht="12" hidden="false" customHeight="true" outlineLevel="0" collapsed="false">
      <c r="A956" s="35"/>
      <c r="B956" s="35"/>
      <c r="C956" s="35"/>
      <c r="D956" s="35"/>
      <c r="E956" s="35"/>
      <c r="F956" s="35"/>
      <c r="G956" s="35"/>
      <c r="H956" s="35"/>
      <c r="I956" s="35"/>
      <c r="J956" s="35"/>
      <c r="K956" s="35"/>
      <c r="L956" s="35"/>
      <c r="M956" s="35"/>
      <c r="N956" s="35"/>
      <c r="O956" s="35"/>
      <c r="P956" s="35"/>
      <c r="Q956" s="35"/>
      <c r="R956" s="35"/>
      <c r="S956" s="35"/>
      <c r="T956" s="35"/>
      <c r="U956" s="35"/>
      <c r="V956" s="35"/>
      <c r="W956" s="35"/>
      <c r="X956" s="35"/>
      <c r="Y956" s="35"/>
      <c r="Z956" s="35"/>
      <c r="AA956" s="35"/>
      <c r="AB956" s="35"/>
      <c r="AC956" s="35"/>
      <c r="AD956" s="35"/>
      <c r="AE956" s="35"/>
      <c r="AF956" s="35"/>
      <c r="AG956" s="35"/>
      <c r="AH956" s="35"/>
      <c r="AI956" s="35"/>
      <c r="AJ956" s="35"/>
      <c r="AK956" s="35"/>
      <c r="AL956" s="35"/>
      <c r="AM956" s="35"/>
      <c r="AN956" s="35"/>
      <c r="AO956" s="35"/>
      <c r="AP956" s="35"/>
      <c r="AQ956" s="35"/>
      <c r="AR956" s="35"/>
      <c r="AS956" s="35"/>
      <c r="AT956" s="35"/>
      <c r="AU956" s="35"/>
      <c r="AV956" s="35"/>
      <c r="AW956" s="35"/>
      <c r="AX956" s="35"/>
      <c r="AY956" s="35"/>
      <c r="AZ956" s="35"/>
      <c r="BA956" s="35"/>
      <c r="BB956" s="35"/>
      <c r="BC956" s="35"/>
      <c r="BD956" s="35"/>
      <c r="BE956" s="35"/>
      <c r="BF956" s="35"/>
      <c r="BG956" s="35"/>
      <c r="BH956" s="35"/>
      <c r="BI956" s="35"/>
      <c r="BJ956" s="35"/>
      <c r="BK956" s="35"/>
      <c r="BL956" s="35"/>
      <c r="BM956" s="35"/>
    </row>
    <row r="957" customFormat="false" ht="12" hidden="false" customHeight="true" outlineLevel="0" collapsed="false">
      <c r="A957" s="35"/>
      <c r="B957" s="35"/>
      <c r="C957" s="35"/>
      <c r="D957" s="35"/>
      <c r="E957" s="35"/>
      <c r="F957" s="35"/>
      <c r="G957" s="35"/>
      <c r="H957" s="35"/>
      <c r="I957" s="35"/>
      <c r="J957" s="35"/>
      <c r="K957" s="35"/>
      <c r="L957" s="35"/>
      <c r="M957" s="35"/>
      <c r="N957" s="35"/>
      <c r="O957" s="35"/>
      <c r="P957" s="35"/>
      <c r="Q957" s="35"/>
      <c r="R957" s="35"/>
      <c r="S957" s="35"/>
      <c r="T957" s="35"/>
      <c r="U957" s="35"/>
      <c r="V957" s="35"/>
      <c r="W957" s="35"/>
      <c r="X957" s="35"/>
      <c r="Y957" s="35"/>
      <c r="Z957" s="35"/>
      <c r="AA957" s="35"/>
      <c r="AB957" s="35"/>
      <c r="AC957" s="35"/>
      <c r="AD957" s="35"/>
      <c r="AE957" s="35"/>
      <c r="AF957" s="35"/>
      <c r="AG957" s="35"/>
      <c r="AH957" s="35"/>
      <c r="AI957" s="35"/>
      <c r="AJ957" s="35"/>
      <c r="AK957" s="35"/>
      <c r="AL957" s="35"/>
      <c r="AM957" s="35"/>
      <c r="AN957" s="35"/>
      <c r="AO957" s="35"/>
      <c r="AP957" s="35"/>
      <c r="AQ957" s="35"/>
      <c r="AR957" s="35"/>
      <c r="AS957" s="35"/>
      <c r="AT957" s="35"/>
      <c r="AU957" s="35"/>
      <c r="AV957" s="35"/>
      <c r="AW957" s="35"/>
      <c r="AX957" s="35"/>
      <c r="AY957" s="35"/>
      <c r="AZ957" s="35"/>
      <c r="BA957" s="35"/>
      <c r="BB957" s="35"/>
      <c r="BC957" s="35"/>
      <c r="BD957" s="35"/>
      <c r="BE957" s="35"/>
      <c r="BF957" s="35"/>
      <c r="BG957" s="35"/>
      <c r="BH957" s="35"/>
      <c r="BI957" s="35"/>
      <c r="BJ957" s="35"/>
      <c r="BK957" s="35"/>
      <c r="BL957" s="35"/>
      <c r="BM957" s="35"/>
    </row>
    <row r="958" customFormat="false" ht="12" hidden="false" customHeight="true" outlineLevel="0" collapsed="false">
      <c r="A958" s="35"/>
      <c r="B958" s="35"/>
      <c r="C958" s="35"/>
      <c r="D958" s="35"/>
      <c r="E958" s="35"/>
      <c r="F958" s="35"/>
      <c r="G958" s="35"/>
      <c r="H958" s="35"/>
      <c r="I958" s="35"/>
      <c r="J958" s="35"/>
      <c r="K958" s="35"/>
      <c r="L958" s="35"/>
      <c r="M958" s="35"/>
      <c r="N958" s="35"/>
      <c r="O958" s="35"/>
      <c r="P958" s="35"/>
      <c r="Q958" s="35"/>
      <c r="R958" s="35"/>
      <c r="S958" s="35"/>
      <c r="T958" s="35"/>
      <c r="U958" s="35"/>
      <c r="V958" s="35"/>
      <c r="W958" s="35"/>
      <c r="X958" s="35"/>
      <c r="Y958" s="35"/>
      <c r="Z958" s="35"/>
      <c r="AA958" s="35"/>
      <c r="AB958" s="35"/>
      <c r="AC958" s="35"/>
      <c r="AD958" s="35"/>
      <c r="AE958" s="35"/>
      <c r="AF958" s="35"/>
      <c r="AG958" s="35"/>
      <c r="AH958" s="35"/>
      <c r="AI958" s="35"/>
      <c r="AJ958" s="35"/>
      <c r="AK958" s="35"/>
      <c r="AL958" s="35"/>
      <c r="AM958" s="35"/>
      <c r="AN958" s="35"/>
      <c r="AO958" s="35"/>
      <c r="AP958" s="35"/>
      <c r="AQ958" s="35"/>
      <c r="AR958" s="35"/>
      <c r="AS958" s="35"/>
      <c r="AT958" s="35"/>
      <c r="AU958" s="35"/>
      <c r="AV958" s="35"/>
      <c r="AW958" s="35"/>
      <c r="AX958" s="35"/>
      <c r="AY958" s="35"/>
      <c r="AZ958" s="35"/>
      <c r="BA958" s="35"/>
      <c r="BB958" s="35"/>
      <c r="BC958" s="35"/>
      <c r="BD958" s="35"/>
      <c r="BE958" s="35"/>
      <c r="BF958" s="35"/>
      <c r="BG958" s="35"/>
      <c r="BH958" s="35"/>
      <c r="BI958" s="35"/>
      <c r="BJ958" s="35"/>
      <c r="BK958" s="35"/>
      <c r="BL958" s="35"/>
      <c r="BM958" s="35"/>
    </row>
    <row r="959" customFormat="false" ht="12" hidden="false" customHeight="true" outlineLevel="0" collapsed="false">
      <c r="A959" s="35"/>
      <c r="B959" s="35"/>
      <c r="C959" s="35"/>
      <c r="D959" s="35"/>
      <c r="E959" s="35"/>
      <c r="F959" s="35"/>
      <c r="G959" s="35"/>
      <c r="H959" s="35"/>
      <c r="I959" s="35"/>
      <c r="J959" s="35"/>
      <c r="K959" s="35"/>
      <c r="L959" s="35"/>
      <c r="M959" s="35"/>
      <c r="N959" s="35"/>
      <c r="O959" s="35"/>
      <c r="P959" s="35"/>
      <c r="Q959" s="35"/>
      <c r="R959" s="35"/>
      <c r="S959" s="35"/>
      <c r="T959" s="35"/>
      <c r="U959" s="35"/>
      <c r="V959" s="35"/>
      <c r="W959" s="35"/>
      <c r="X959" s="35"/>
      <c r="Y959" s="35"/>
      <c r="Z959" s="35"/>
      <c r="AA959" s="35"/>
      <c r="AB959" s="35"/>
      <c r="AC959" s="35"/>
      <c r="AD959" s="35"/>
      <c r="AE959" s="35"/>
      <c r="AF959" s="35"/>
      <c r="AG959" s="35"/>
      <c r="AH959" s="35"/>
      <c r="AI959" s="35"/>
      <c r="AJ959" s="35"/>
      <c r="AK959" s="35"/>
      <c r="AL959" s="35"/>
      <c r="AM959" s="35"/>
      <c r="AN959" s="35"/>
      <c r="AO959" s="35"/>
      <c r="AP959" s="35"/>
      <c r="AQ959" s="35"/>
      <c r="AR959" s="35"/>
      <c r="AS959" s="35"/>
      <c r="AT959" s="35"/>
      <c r="AU959" s="35"/>
      <c r="AV959" s="35"/>
      <c r="AW959" s="35"/>
      <c r="AX959" s="35"/>
      <c r="AY959" s="35"/>
      <c r="AZ959" s="35"/>
      <c r="BA959" s="35"/>
      <c r="BB959" s="35"/>
      <c r="BC959" s="35"/>
      <c r="BD959" s="35"/>
      <c r="BE959" s="35"/>
      <c r="BF959" s="35"/>
      <c r="BG959" s="35"/>
      <c r="BH959" s="35"/>
      <c r="BI959" s="35"/>
      <c r="BJ959" s="35"/>
      <c r="BK959" s="35"/>
      <c r="BL959" s="35"/>
      <c r="BM959" s="35"/>
    </row>
    <row r="960" customFormat="false" ht="12" hidden="false" customHeight="true" outlineLevel="0" collapsed="false">
      <c r="A960" s="35"/>
      <c r="B960" s="35"/>
      <c r="C960" s="35"/>
      <c r="D960" s="35"/>
      <c r="E960" s="35"/>
      <c r="F960" s="35"/>
      <c r="G960" s="35"/>
      <c r="H960" s="35"/>
      <c r="I960" s="35"/>
      <c r="J960" s="35"/>
      <c r="K960" s="35"/>
      <c r="L960" s="35"/>
      <c r="M960" s="35"/>
      <c r="N960" s="35"/>
      <c r="O960" s="35"/>
      <c r="P960" s="35"/>
      <c r="Q960" s="35"/>
      <c r="R960" s="35"/>
      <c r="S960" s="35"/>
      <c r="T960" s="35"/>
      <c r="U960" s="35"/>
      <c r="V960" s="35"/>
      <c r="W960" s="35"/>
      <c r="X960" s="35"/>
      <c r="Y960" s="35"/>
      <c r="Z960" s="35"/>
      <c r="AA960" s="35"/>
      <c r="AB960" s="35"/>
      <c r="AC960" s="35"/>
      <c r="AD960" s="35"/>
      <c r="AE960" s="35"/>
      <c r="AF960" s="35"/>
      <c r="AG960" s="35"/>
      <c r="AH960" s="35"/>
      <c r="AI960" s="35"/>
      <c r="AJ960" s="35"/>
      <c r="AK960" s="35"/>
      <c r="AL960" s="35"/>
      <c r="AM960" s="35"/>
      <c r="AN960" s="35"/>
      <c r="AO960" s="35"/>
      <c r="AP960" s="35"/>
      <c r="AQ960" s="35"/>
      <c r="AR960" s="35"/>
      <c r="AS960" s="35"/>
      <c r="AT960" s="35"/>
      <c r="AU960" s="35"/>
      <c r="AV960" s="35"/>
      <c r="AW960" s="35"/>
      <c r="AX960" s="35"/>
      <c r="AY960" s="35"/>
      <c r="AZ960" s="35"/>
      <c r="BA960" s="35"/>
      <c r="BB960" s="35"/>
      <c r="BC960" s="35"/>
      <c r="BD960" s="35"/>
      <c r="BE960" s="35"/>
      <c r="BF960" s="35"/>
      <c r="BG960" s="35"/>
      <c r="BH960" s="35"/>
      <c r="BI960" s="35"/>
      <c r="BJ960" s="35"/>
      <c r="BK960" s="35"/>
      <c r="BL960" s="35"/>
      <c r="BM960" s="35"/>
    </row>
    <row r="961" customFormat="false" ht="12" hidden="false" customHeight="true" outlineLevel="0" collapsed="false">
      <c r="A961" s="35"/>
      <c r="B961" s="35"/>
      <c r="C961" s="35"/>
      <c r="D961" s="35"/>
      <c r="E961" s="35"/>
      <c r="F961" s="35"/>
      <c r="G961" s="35"/>
      <c r="H961" s="35"/>
      <c r="I961" s="35"/>
      <c r="J961" s="35"/>
      <c r="K961" s="35"/>
      <c r="L961" s="35"/>
      <c r="M961" s="35"/>
      <c r="N961" s="35"/>
      <c r="O961" s="35"/>
      <c r="P961" s="35"/>
      <c r="Q961" s="35"/>
      <c r="R961" s="35"/>
      <c r="S961" s="35"/>
      <c r="T961" s="35"/>
      <c r="U961" s="35"/>
      <c r="V961" s="35"/>
      <c r="W961" s="35"/>
      <c r="X961" s="35"/>
      <c r="Y961" s="35"/>
      <c r="Z961" s="35"/>
      <c r="AA961" s="35"/>
      <c r="AB961" s="35"/>
      <c r="AC961" s="35"/>
      <c r="AD961" s="35"/>
      <c r="AE961" s="35"/>
      <c r="AF961" s="35"/>
      <c r="AG961" s="35"/>
      <c r="AH961" s="35"/>
      <c r="AI961" s="35"/>
      <c r="AJ961" s="35"/>
      <c r="AK961" s="35"/>
      <c r="AL961" s="35"/>
      <c r="AM961" s="35"/>
      <c r="AN961" s="35"/>
      <c r="AO961" s="35"/>
      <c r="AP961" s="35"/>
      <c r="AQ961" s="35"/>
      <c r="AR961" s="35"/>
      <c r="AS961" s="35"/>
      <c r="AT961" s="35"/>
      <c r="AU961" s="35"/>
      <c r="AV961" s="35"/>
      <c r="AW961" s="35"/>
      <c r="AX961" s="35"/>
      <c r="AY961" s="35"/>
      <c r="AZ961" s="35"/>
      <c r="BA961" s="35"/>
      <c r="BB961" s="35"/>
      <c r="BC961" s="35"/>
      <c r="BD961" s="35"/>
      <c r="BE961" s="35"/>
      <c r="BF961" s="35"/>
      <c r="BG961" s="35"/>
      <c r="BH961" s="35"/>
      <c r="BI961" s="35"/>
      <c r="BJ961" s="35"/>
      <c r="BK961" s="35"/>
      <c r="BL961" s="35"/>
      <c r="BM961" s="35"/>
    </row>
    <row r="962" customFormat="false" ht="12" hidden="false" customHeight="true" outlineLevel="0" collapsed="false">
      <c r="A962" s="35"/>
      <c r="B962" s="35"/>
      <c r="C962" s="35"/>
      <c r="D962" s="35"/>
      <c r="E962" s="35"/>
      <c r="F962" s="35"/>
      <c r="G962" s="35"/>
      <c r="H962" s="35"/>
      <c r="I962" s="35"/>
      <c r="J962" s="35"/>
      <c r="K962" s="35"/>
      <c r="L962" s="35"/>
      <c r="M962" s="35"/>
      <c r="N962" s="35"/>
      <c r="O962" s="35"/>
      <c r="P962" s="35"/>
      <c r="Q962" s="35"/>
      <c r="R962" s="35"/>
      <c r="S962" s="35"/>
      <c r="T962" s="35"/>
      <c r="U962" s="35"/>
      <c r="V962" s="35"/>
      <c r="W962" s="35"/>
      <c r="X962" s="35"/>
      <c r="Y962" s="35"/>
      <c r="Z962" s="35"/>
      <c r="AA962" s="35"/>
      <c r="AB962" s="35"/>
      <c r="AC962" s="35"/>
      <c r="AD962" s="35"/>
      <c r="AE962" s="35"/>
      <c r="AF962" s="35"/>
      <c r="AG962" s="35"/>
      <c r="AH962" s="35"/>
      <c r="AI962" s="35"/>
      <c r="AJ962" s="35"/>
      <c r="AK962" s="35"/>
      <c r="AL962" s="35"/>
      <c r="AM962" s="35"/>
      <c r="AN962" s="35"/>
      <c r="AO962" s="35"/>
      <c r="AP962" s="35"/>
      <c r="AQ962" s="35"/>
      <c r="AR962" s="35"/>
      <c r="AS962" s="35"/>
      <c r="AT962" s="35"/>
      <c r="AU962" s="35"/>
      <c r="AV962" s="35"/>
      <c r="AW962" s="35"/>
      <c r="AX962" s="35"/>
      <c r="AY962" s="35"/>
      <c r="AZ962" s="35"/>
      <c r="BA962" s="35"/>
      <c r="BB962" s="35"/>
      <c r="BC962" s="35"/>
      <c r="BD962" s="35"/>
      <c r="BE962" s="35"/>
      <c r="BF962" s="35"/>
      <c r="BG962" s="35"/>
      <c r="BH962" s="35"/>
      <c r="BI962" s="35"/>
      <c r="BJ962" s="35"/>
      <c r="BK962" s="35"/>
      <c r="BL962" s="35"/>
      <c r="BM962" s="35"/>
    </row>
    <row r="963" customFormat="false" ht="12" hidden="false" customHeight="true" outlineLevel="0" collapsed="false">
      <c r="A963" s="35"/>
      <c r="B963" s="35"/>
      <c r="C963" s="35"/>
      <c r="D963" s="35"/>
      <c r="E963" s="35"/>
      <c r="F963" s="35"/>
      <c r="G963" s="35"/>
      <c r="H963" s="35"/>
      <c r="I963" s="35"/>
      <c r="J963" s="35"/>
      <c r="K963" s="35"/>
      <c r="L963" s="35"/>
      <c r="M963" s="35"/>
      <c r="N963" s="35"/>
      <c r="O963" s="35"/>
      <c r="P963" s="35"/>
      <c r="Q963" s="35"/>
      <c r="R963" s="35"/>
      <c r="S963" s="35"/>
      <c r="T963" s="35"/>
      <c r="U963" s="35"/>
      <c r="V963" s="35"/>
      <c r="W963" s="35"/>
      <c r="X963" s="35"/>
      <c r="Y963" s="35"/>
      <c r="Z963" s="35"/>
      <c r="AA963" s="35"/>
      <c r="AB963" s="35"/>
      <c r="AC963" s="35"/>
      <c r="AD963" s="35"/>
      <c r="AE963" s="35"/>
      <c r="AF963" s="35"/>
      <c r="AG963" s="35"/>
      <c r="AH963" s="35"/>
      <c r="AI963" s="35"/>
      <c r="AJ963" s="35"/>
      <c r="AK963" s="35"/>
      <c r="AL963" s="35"/>
      <c r="AM963" s="35"/>
      <c r="AN963" s="35"/>
      <c r="AO963" s="35"/>
      <c r="AP963" s="35"/>
      <c r="AQ963" s="35"/>
      <c r="AR963" s="35"/>
      <c r="AS963" s="35"/>
      <c r="AT963" s="35"/>
      <c r="AU963" s="35"/>
      <c r="AV963" s="35"/>
      <c r="AW963" s="35"/>
      <c r="AX963" s="35"/>
      <c r="AY963" s="35"/>
      <c r="AZ963" s="35"/>
      <c r="BA963" s="35"/>
      <c r="BB963" s="35"/>
      <c r="BC963" s="35"/>
      <c r="BD963" s="35"/>
      <c r="BE963" s="35"/>
      <c r="BF963" s="35"/>
      <c r="BG963" s="35"/>
      <c r="BH963" s="35"/>
      <c r="BI963" s="35"/>
      <c r="BJ963" s="35"/>
      <c r="BK963" s="35"/>
      <c r="BL963" s="35"/>
      <c r="BM963" s="35"/>
    </row>
    <row r="964" customFormat="false" ht="12" hidden="false" customHeight="true" outlineLevel="0" collapsed="false">
      <c r="A964" s="35"/>
      <c r="B964" s="35"/>
      <c r="C964" s="35"/>
      <c r="D964" s="35"/>
      <c r="E964" s="35"/>
      <c r="F964" s="35"/>
      <c r="G964" s="35"/>
      <c r="H964" s="35"/>
      <c r="I964" s="35"/>
      <c r="J964" s="35"/>
      <c r="K964" s="35"/>
      <c r="L964" s="35"/>
      <c r="M964" s="35"/>
      <c r="N964" s="35"/>
      <c r="O964" s="35"/>
      <c r="P964" s="35"/>
      <c r="Q964" s="35"/>
      <c r="R964" s="35"/>
      <c r="S964" s="35"/>
      <c r="T964" s="35"/>
      <c r="U964" s="35"/>
      <c r="V964" s="35"/>
      <c r="W964" s="35"/>
      <c r="X964" s="35"/>
      <c r="Y964" s="35"/>
      <c r="Z964" s="35"/>
      <c r="AA964" s="35"/>
      <c r="AB964" s="35"/>
      <c r="AC964" s="35"/>
      <c r="AD964" s="35"/>
      <c r="AE964" s="35"/>
      <c r="AF964" s="35"/>
      <c r="AG964" s="35"/>
      <c r="AH964" s="35"/>
      <c r="AI964" s="35"/>
      <c r="AJ964" s="35"/>
      <c r="AK964" s="35"/>
      <c r="AL964" s="35"/>
      <c r="AM964" s="35"/>
      <c r="AN964" s="35"/>
      <c r="AO964" s="35"/>
      <c r="AP964" s="35"/>
      <c r="AQ964" s="35"/>
      <c r="AR964" s="35"/>
      <c r="AS964" s="35"/>
      <c r="AT964" s="35"/>
      <c r="AU964" s="35"/>
      <c r="AV964" s="35"/>
      <c r="AW964" s="35"/>
      <c r="AX964" s="35"/>
      <c r="AY964" s="35"/>
      <c r="AZ964" s="35"/>
      <c r="BA964" s="35"/>
      <c r="BB964" s="35"/>
      <c r="BC964" s="35"/>
      <c r="BD964" s="35"/>
      <c r="BE964" s="35"/>
      <c r="BF964" s="35"/>
      <c r="BG964" s="35"/>
      <c r="BH964" s="35"/>
      <c r="BI964" s="35"/>
      <c r="BJ964" s="35"/>
      <c r="BK964" s="35"/>
      <c r="BL964" s="35"/>
      <c r="BM964" s="35"/>
    </row>
    <row r="965" customFormat="false" ht="12" hidden="false" customHeight="true" outlineLevel="0" collapsed="false">
      <c r="A965" s="35"/>
      <c r="B965" s="35"/>
      <c r="C965" s="35"/>
      <c r="D965" s="35"/>
      <c r="E965" s="35"/>
      <c r="F965" s="35"/>
      <c r="G965" s="35"/>
      <c r="H965" s="35"/>
      <c r="I965" s="35"/>
      <c r="J965" s="35"/>
      <c r="K965" s="35"/>
      <c r="L965" s="35"/>
      <c r="M965" s="35"/>
      <c r="N965" s="35"/>
      <c r="O965" s="35"/>
      <c r="P965" s="35"/>
      <c r="Q965" s="35"/>
      <c r="R965" s="35"/>
      <c r="S965" s="35"/>
      <c r="T965" s="35"/>
      <c r="U965" s="35"/>
      <c r="V965" s="35"/>
      <c r="W965" s="35"/>
      <c r="X965" s="35"/>
      <c r="Y965" s="35"/>
      <c r="Z965" s="35"/>
      <c r="AA965" s="35"/>
      <c r="AB965" s="35"/>
      <c r="AC965" s="35"/>
      <c r="AD965" s="35"/>
      <c r="AE965" s="35"/>
      <c r="AF965" s="35"/>
      <c r="AG965" s="35"/>
      <c r="AH965" s="35"/>
      <c r="AI965" s="35"/>
      <c r="AJ965" s="35"/>
      <c r="AK965" s="35"/>
      <c r="AL965" s="35"/>
      <c r="AM965" s="35"/>
      <c r="AN965" s="35"/>
      <c r="AO965" s="35"/>
      <c r="AP965" s="35"/>
      <c r="AQ965" s="35"/>
      <c r="AR965" s="35"/>
      <c r="AS965" s="35"/>
      <c r="AT965" s="35"/>
      <c r="AU965" s="35"/>
      <c r="AV965" s="35"/>
      <c r="AW965" s="35"/>
      <c r="AX965" s="35"/>
      <c r="AY965" s="35"/>
      <c r="AZ965" s="35"/>
      <c r="BA965" s="35"/>
      <c r="BB965" s="35"/>
      <c r="BC965" s="35"/>
      <c r="BD965" s="35"/>
      <c r="BE965" s="35"/>
      <c r="BF965" s="35"/>
      <c r="BG965" s="35"/>
      <c r="BH965" s="35"/>
      <c r="BI965" s="35"/>
      <c r="BJ965" s="35"/>
      <c r="BK965" s="35"/>
      <c r="BL965" s="35"/>
      <c r="BM965" s="35"/>
    </row>
    <row r="966" customFormat="false" ht="12" hidden="false" customHeight="true" outlineLevel="0" collapsed="false">
      <c r="A966" s="35"/>
      <c r="B966" s="35"/>
      <c r="C966" s="35"/>
      <c r="D966" s="35"/>
      <c r="E966" s="35"/>
      <c r="F966" s="35"/>
      <c r="G966" s="35"/>
      <c r="H966" s="35"/>
      <c r="I966" s="35"/>
      <c r="J966" s="35"/>
      <c r="K966" s="35"/>
      <c r="L966" s="35"/>
      <c r="M966" s="35"/>
      <c r="N966" s="35"/>
      <c r="O966" s="35"/>
      <c r="P966" s="35"/>
      <c r="Q966" s="35"/>
      <c r="R966" s="35"/>
      <c r="S966" s="35"/>
      <c r="T966" s="35"/>
      <c r="U966" s="35"/>
      <c r="V966" s="35"/>
      <c r="W966" s="35"/>
      <c r="X966" s="35"/>
      <c r="Y966" s="35"/>
      <c r="Z966" s="35"/>
      <c r="AA966" s="35"/>
      <c r="AB966" s="35"/>
      <c r="AC966" s="35"/>
      <c r="AD966" s="35"/>
      <c r="AE966" s="35"/>
      <c r="AF966" s="35"/>
      <c r="AG966" s="35"/>
      <c r="AH966" s="35"/>
      <c r="AI966" s="35"/>
      <c r="AJ966" s="35"/>
      <c r="AK966" s="35"/>
      <c r="AL966" s="35"/>
      <c r="AM966" s="35"/>
      <c r="AN966" s="35"/>
      <c r="AO966" s="35"/>
      <c r="AP966" s="35"/>
      <c r="AQ966" s="35"/>
      <c r="AR966" s="35"/>
      <c r="AS966" s="35"/>
      <c r="AT966" s="35"/>
      <c r="AU966" s="35"/>
      <c r="AV966" s="35"/>
      <c r="AW966" s="35"/>
      <c r="AX966" s="35"/>
      <c r="AY966" s="35"/>
      <c r="AZ966" s="35"/>
      <c r="BA966" s="35"/>
      <c r="BB966" s="35"/>
      <c r="BC966" s="35"/>
      <c r="BD966" s="35"/>
      <c r="BE966" s="35"/>
      <c r="BF966" s="35"/>
      <c r="BG966" s="35"/>
      <c r="BH966" s="35"/>
      <c r="BI966" s="35"/>
      <c r="BJ966" s="35"/>
      <c r="BK966" s="35"/>
      <c r="BL966" s="35"/>
      <c r="BM966" s="35"/>
    </row>
    <row r="967" customFormat="false" ht="12" hidden="false" customHeight="true" outlineLevel="0" collapsed="false">
      <c r="A967" s="35"/>
      <c r="B967" s="35"/>
      <c r="C967" s="35"/>
      <c r="D967" s="35"/>
      <c r="E967" s="35"/>
      <c r="F967" s="35"/>
      <c r="G967" s="35"/>
      <c r="H967" s="35"/>
      <c r="I967" s="35"/>
      <c r="J967" s="35"/>
      <c r="K967" s="35"/>
      <c r="L967" s="35"/>
      <c r="M967" s="35"/>
      <c r="N967" s="35"/>
      <c r="O967" s="35"/>
      <c r="P967" s="35"/>
      <c r="Q967" s="35"/>
      <c r="R967" s="35"/>
      <c r="S967" s="35"/>
      <c r="T967" s="35"/>
      <c r="U967" s="35"/>
      <c r="V967" s="35"/>
      <c r="W967" s="35"/>
      <c r="X967" s="35"/>
      <c r="Y967" s="35"/>
      <c r="Z967" s="35"/>
      <c r="AA967" s="35"/>
      <c r="AB967" s="35"/>
      <c r="AC967" s="35"/>
      <c r="AD967" s="35"/>
      <c r="AE967" s="35"/>
      <c r="AF967" s="35"/>
      <c r="AG967" s="35"/>
      <c r="AH967" s="35"/>
      <c r="AI967" s="35"/>
      <c r="AJ967" s="35"/>
      <c r="AK967" s="35"/>
      <c r="AL967" s="35"/>
      <c r="AM967" s="35"/>
      <c r="AN967" s="35"/>
      <c r="AO967" s="35"/>
      <c r="AP967" s="35"/>
      <c r="AQ967" s="35"/>
      <c r="AR967" s="35"/>
      <c r="AS967" s="35"/>
      <c r="AT967" s="35"/>
      <c r="AU967" s="35"/>
      <c r="AV967" s="35"/>
      <c r="AW967" s="35"/>
      <c r="AX967" s="35"/>
      <c r="AY967" s="35"/>
      <c r="AZ967" s="35"/>
      <c r="BA967" s="35"/>
      <c r="BB967" s="35"/>
      <c r="BC967" s="35"/>
      <c r="BD967" s="35"/>
      <c r="BE967" s="35"/>
      <c r="BF967" s="35"/>
      <c r="BG967" s="35"/>
      <c r="BH967" s="35"/>
      <c r="BI967" s="35"/>
      <c r="BJ967" s="35"/>
      <c r="BK967" s="35"/>
      <c r="BL967" s="35"/>
      <c r="BM967" s="35"/>
    </row>
    <row r="968" customFormat="false" ht="12" hidden="false" customHeight="true" outlineLevel="0" collapsed="false">
      <c r="A968" s="35"/>
      <c r="B968" s="35"/>
      <c r="C968" s="35"/>
      <c r="D968" s="35"/>
      <c r="E968" s="35"/>
      <c r="F968" s="35"/>
      <c r="G968" s="35"/>
      <c r="H968" s="35"/>
      <c r="I968" s="35"/>
      <c r="J968" s="35"/>
      <c r="K968" s="35"/>
      <c r="L968" s="35"/>
      <c r="M968" s="35"/>
      <c r="N968" s="35"/>
      <c r="O968" s="35"/>
      <c r="P968" s="35"/>
      <c r="Q968" s="35"/>
      <c r="R968" s="35"/>
      <c r="S968" s="35"/>
      <c r="T968" s="35"/>
      <c r="U968" s="35"/>
      <c r="V968" s="35"/>
      <c r="W968" s="35"/>
      <c r="X968" s="35"/>
      <c r="Y968" s="35"/>
      <c r="Z968" s="35"/>
      <c r="AA968" s="35"/>
      <c r="AB968" s="35"/>
      <c r="AC968" s="35"/>
      <c r="AD968" s="35"/>
      <c r="AE968" s="35"/>
      <c r="AF968" s="35"/>
      <c r="AG968" s="35"/>
      <c r="AH968" s="35"/>
      <c r="AI968" s="35"/>
      <c r="AJ968" s="35"/>
      <c r="AK968" s="35"/>
      <c r="AL968" s="35"/>
      <c r="AM968" s="35"/>
      <c r="AN968" s="35"/>
      <c r="AO968" s="35"/>
      <c r="AP968" s="35"/>
      <c r="AQ968" s="35"/>
      <c r="AR968" s="35"/>
      <c r="AS968" s="35"/>
      <c r="AT968" s="35"/>
      <c r="AU968" s="35"/>
      <c r="AV968" s="35"/>
      <c r="AW968" s="35"/>
      <c r="AX968" s="35"/>
      <c r="AY968" s="35"/>
      <c r="AZ968" s="35"/>
      <c r="BA968" s="35"/>
      <c r="BB968" s="35"/>
      <c r="BC968" s="35"/>
      <c r="BD968" s="35"/>
      <c r="BE968" s="35"/>
      <c r="BF968" s="35"/>
      <c r="BG968" s="35"/>
      <c r="BH968" s="35"/>
      <c r="BI968" s="35"/>
      <c r="BJ968" s="35"/>
      <c r="BK968" s="35"/>
      <c r="BL968" s="35"/>
      <c r="BM968" s="35"/>
    </row>
    <row r="969" customFormat="false" ht="12" hidden="false" customHeight="true" outlineLevel="0" collapsed="false">
      <c r="A969" s="35"/>
      <c r="B969" s="35"/>
      <c r="C969" s="35"/>
      <c r="D969" s="35"/>
      <c r="E969" s="35"/>
      <c r="F969" s="35"/>
      <c r="G969" s="35"/>
      <c r="H969" s="35"/>
      <c r="I969" s="35"/>
      <c r="J969" s="35"/>
      <c r="K969" s="35"/>
      <c r="L969" s="35"/>
      <c r="M969" s="35"/>
      <c r="N969" s="35"/>
      <c r="O969" s="35"/>
      <c r="P969" s="35"/>
      <c r="Q969" s="35"/>
      <c r="R969" s="35"/>
      <c r="S969" s="35"/>
      <c r="T969" s="35"/>
      <c r="U969" s="35"/>
      <c r="V969" s="35"/>
      <c r="W969" s="35"/>
      <c r="X969" s="35"/>
      <c r="Y969" s="35"/>
      <c r="Z969" s="35"/>
      <c r="AA969" s="35"/>
      <c r="AB969" s="35"/>
      <c r="AC969" s="35"/>
      <c r="AD969" s="35"/>
      <c r="AE969" s="35"/>
      <c r="AF969" s="35"/>
      <c r="AG969" s="35"/>
      <c r="AH969" s="35"/>
      <c r="AI969" s="35"/>
      <c r="AJ969" s="35"/>
      <c r="AK969" s="35"/>
      <c r="AL969" s="35"/>
      <c r="AM969" s="35"/>
      <c r="AN969" s="35"/>
      <c r="AO969" s="35"/>
      <c r="AP969" s="35"/>
      <c r="AQ969" s="35"/>
      <c r="AR969" s="35"/>
      <c r="AS969" s="35"/>
      <c r="AT969" s="35"/>
      <c r="AU969" s="35"/>
      <c r="AV969" s="35"/>
      <c r="AW969" s="35"/>
      <c r="AX969" s="35"/>
      <c r="AY969" s="35"/>
      <c r="AZ969" s="35"/>
      <c r="BA969" s="35"/>
      <c r="BB969" s="35"/>
      <c r="BC969" s="35"/>
      <c r="BD969" s="35"/>
      <c r="BE969" s="35"/>
      <c r="BF969" s="35"/>
      <c r="BG969" s="35"/>
      <c r="BH969" s="35"/>
      <c r="BI969" s="35"/>
      <c r="BJ969" s="35"/>
      <c r="BK969" s="35"/>
      <c r="BL969" s="35"/>
      <c r="BM969" s="35"/>
    </row>
    <row r="970" customFormat="false" ht="12" hidden="false" customHeight="true" outlineLevel="0" collapsed="false">
      <c r="A970" s="35"/>
      <c r="B970" s="35"/>
      <c r="C970" s="35"/>
      <c r="D970" s="35"/>
      <c r="E970" s="35"/>
      <c r="F970" s="35"/>
      <c r="G970" s="35"/>
      <c r="H970" s="35"/>
      <c r="I970" s="35"/>
      <c r="J970" s="35"/>
      <c r="K970" s="35"/>
      <c r="L970" s="35"/>
      <c r="M970" s="35"/>
      <c r="N970" s="35"/>
      <c r="O970" s="35"/>
      <c r="P970" s="35"/>
      <c r="Q970" s="35"/>
      <c r="R970" s="35"/>
      <c r="S970" s="35"/>
      <c r="T970" s="35"/>
      <c r="U970" s="35"/>
      <c r="V970" s="35"/>
      <c r="W970" s="35"/>
      <c r="X970" s="35"/>
      <c r="Y970" s="35"/>
      <c r="Z970" s="35"/>
      <c r="AA970" s="35"/>
      <c r="AB970" s="35"/>
      <c r="AC970" s="35"/>
      <c r="AD970" s="35"/>
      <c r="AE970" s="35"/>
      <c r="AF970" s="35"/>
      <c r="AG970" s="35"/>
      <c r="AH970" s="35"/>
      <c r="AI970" s="35"/>
      <c r="AJ970" s="35"/>
      <c r="AK970" s="35"/>
      <c r="AL970" s="35"/>
      <c r="AM970" s="35"/>
      <c r="AN970" s="35"/>
      <c r="AO970" s="35"/>
      <c r="AP970" s="35"/>
      <c r="AQ970" s="35"/>
      <c r="AR970" s="35"/>
      <c r="AS970" s="35"/>
      <c r="AT970" s="35"/>
      <c r="AU970" s="35"/>
      <c r="AV970" s="35"/>
      <c r="AW970" s="35"/>
      <c r="AX970" s="35"/>
      <c r="AY970" s="35"/>
      <c r="AZ970" s="35"/>
      <c r="BA970" s="35"/>
      <c r="BB970" s="35"/>
      <c r="BC970" s="35"/>
      <c r="BD970" s="35"/>
      <c r="BE970" s="35"/>
      <c r="BF970" s="35"/>
      <c r="BG970" s="35"/>
      <c r="BH970" s="35"/>
      <c r="BI970" s="35"/>
      <c r="BJ970" s="35"/>
      <c r="BK970" s="35"/>
      <c r="BL970" s="35"/>
      <c r="BM970" s="35"/>
    </row>
    <row r="971" customFormat="false" ht="12" hidden="false" customHeight="true" outlineLevel="0" collapsed="false">
      <c r="A971" s="35"/>
      <c r="B971" s="35"/>
      <c r="C971" s="35"/>
      <c r="D971" s="35"/>
      <c r="E971" s="35"/>
      <c r="F971" s="35"/>
      <c r="G971" s="35"/>
      <c r="H971" s="35"/>
      <c r="I971" s="35"/>
      <c r="J971" s="35"/>
      <c r="K971" s="35"/>
      <c r="L971" s="35"/>
      <c r="M971" s="35"/>
      <c r="N971" s="35"/>
      <c r="O971" s="35"/>
      <c r="P971" s="35"/>
      <c r="Q971" s="35"/>
      <c r="R971" s="35"/>
      <c r="S971" s="35"/>
      <c r="T971" s="35"/>
      <c r="U971" s="35"/>
      <c r="V971" s="35"/>
      <c r="W971" s="35"/>
      <c r="X971" s="35"/>
      <c r="Y971" s="35"/>
      <c r="Z971" s="35"/>
      <c r="AA971" s="35"/>
      <c r="AB971" s="35"/>
      <c r="AC971" s="35"/>
      <c r="AD971" s="35"/>
      <c r="AE971" s="35"/>
      <c r="AF971" s="35"/>
      <c r="AG971" s="35"/>
      <c r="AH971" s="35"/>
      <c r="AI971" s="35"/>
      <c r="AJ971" s="35"/>
      <c r="AK971" s="35"/>
      <c r="AL971" s="35"/>
      <c r="AM971" s="35"/>
      <c r="AN971" s="35"/>
      <c r="AO971" s="35"/>
      <c r="AP971" s="35"/>
      <c r="AQ971" s="35"/>
      <c r="AR971" s="35"/>
      <c r="AS971" s="35"/>
      <c r="AT971" s="35"/>
      <c r="AU971" s="35"/>
      <c r="AV971" s="35"/>
      <c r="AW971" s="35"/>
      <c r="AX971" s="35"/>
      <c r="AY971" s="35"/>
      <c r="AZ971" s="35"/>
      <c r="BA971" s="35"/>
      <c r="BB971" s="35"/>
      <c r="BC971" s="35"/>
      <c r="BD971" s="35"/>
      <c r="BE971" s="35"/>
      <c r="BF971" s="35"/>
      <c r="BG971" s="35"/>
      <c r="BH971" s="35"/>
      <c r="BI971" s="35"/>
      <c r="BJ971" s="35"/>
      <c r="BK971" s="35"/>
      <c r="BL971" s="35"/>
      <c r="BM971" s="35"/>
    </row>
    <row r="972" customFormat="false" ht="12" hidden="false" customHeight="true" outlineLevel="0" collapsed="false">
      <c r="A972" s="35"/>
      <c r="B972" s="35"/>
      <c r="C972" s="35"/>
      <c r="D972" s="35"/>
      <c r="E972" s="35"/>
      <c r="F972" s="35"/>
      <c r="G972" s="35"/>
      <c r="H972" s="35"/>
      <c r="I972" s="35"/>
      <c r="J972" s="35"/>
      <c r="K972" s="35"/>
      <c r="L972" s="35"/>
      <c r="M972" s="35"/>
      <c r="N972" s="35"/>
      <c r="O972" s="35"/>
      <c r="P972" s="35"/>
      <c r="Q972" s="35"/>
      <c r="R972" s="35"/>
      <c r="S972" s="35"/>
      <c r="T972" s="35"/>
      <c r="U972" s="35"/>
      <c r="V972" s="35"/>
      <c r="W972" s="35"/>
      <c r="X972" s="35"/>
      <c r="Y972" s="35"/>
      <c r="Z972" s="35"/>
      <c r="AA972" s="35"/>
      <c r="AB972" s="35"/>
      <c r="AC972" s="35"/>
      <c r="AD972" s="35"/>
      <c r="AE972" s="35"/>
      <c r="AF972" s="35"/>
      <c r="AG972" s="35"/>
      <c r="AH972" s="35"/>
      <c r="AI972" s="35"/>
      <c r="AJ972" s="35"/>
      <c r="AK972" s="35"/>
      <c r="AL972" s="35"/>
      <c r="AM972" s="35"/>
      <c r="AN972" s="35"/>
      <c r="AO972" s="35"/>
      <c r="AP972" s="35"/>
      <c r="AQ972" s="35"/>
      <c r="AR972" s="35"/>
      <c r="AS972" s="35"/>
      <c r="AT972" s="35"/>
      <c r="AU972" s="35"/>
      <c r="AV972" s="35"/>
      <c r="AW972" s="35"/>
      <c r="AX972" s="35"/>
      <c r="AY972" s="35"/>
      <c r="AZ972" s="35"/>
      <c r="BA972" s="35"/>
      <c r="BB972" s="35"/>
      <c r="BC972" s="35"/>
      <c r="BD972" s="35"/>
      <c r="BE972" s="35"/>
      <c r="BF972" s="35"/>
      <c r="BG972" s="35"/>
      <c r="BH972" s="35"/>
      <c r="BI972" s="35"/>
      <c r="BJ972" s="35"/>
      <c r="BK972" s="35"/>
      <c r="BL972" s="35"/>
      <c r="BM972" s="35"/>
    </row>
    <row r="973" customFormat="false" ht="12" hidden="false" customHeight="true" outlineLevel="0" collapsed="false">
      <c r="A973" s="35"/>
      <c r="B973" s="35"/>
      <c r="C973" s="35"/>
      <c r="D973" s="35"/>
      <c r="E973" s="35"/>
      <c r="F973" s="35"/>
      <c r="G973" s="35"/>
      <c r="H973" s="35"/>
      <c r="I973" s="35"/>
      <c r="J973" s="35"/>
      <c r="K973" s="35"/>
      <c r="L973" s="35"/>
      <c r="M973" s="35"/>
      <c r="N973" s="35"/>
      <c r="O973" s="35"/>
      <c r="P973" s="35"/>
      <c r="Q973" s="35"/>
      <c r="R973" s="35"/>
      <c r="S973" s="35"/>
      <c r="T973" s="35"/>
      <c r="U973" s="35"/>
      <c r="V973" s="35"/>
      <c r="W973" s="35"/>
      <c r="X973" s="35"/>
      <c r="Y973" s="35"/>
      <c r="Z973" s="35"/>
      <c r="AA973" s="35"/>
      <c r="AB973" s="35"/>
      <c r="AC973" s="35"/>
      <c r="AD973" s="35"/>
      <c r="AE973" s="35"/>
      <c r="AF973" s="35"/>
      <c r="AG973" s="35"/>
      <c r="AH973" s="35"/>
      <c r="AI973" s="35"/>
      <c r="AJ973" s="35"/>
      <c r="AK973" s="35"/>
      <c r="AL973" s="35"/>
      <c r="AM973" s="35"/>
      <c r="AN973" s="35"/>
      <c r="AO973" s="35"/>
      <c r="AP973" s="35"/>
      <c r="AQ973" s="35"/>
      <c r="AR973" s="35"/>
      <c r="AS973" s="35"/>
      <c r="AT973" s="35"/>
      <c r="AU973" s="35"/>
      <c r="AV973" s="35"/>
      <c r="AW973" s="35"/>
      <c r="AX973" s="35"/>
      <c r="AY973" s="35"/>
      <c r="AZ973" s="35"/>
      <c r="BA973" s="35"/>
      <c r="BB973" s="35"/>
      <c r="BC973" s="35"/>
      <c r="BD973" s="35"/>
      <c r="BE973" s="35"/>
      <c r="BF973" s="35"/>
      <c r="BG973" s="35"/>
      <c r="BH973" s="35"/>
      <c r="BI973" s="35"/>
      <c r="BJ973" s="35"/>
      <c r="BK973" s="35"/>
      <c r="BL973" s="35"/>
      <c r="BM973" s="35"/>
    </row>
    <row r="974" customFormat="false" ht="12" hidden="false" customHeight="true" outlineLevel="0" collapsed="false">
      <c r="A974" s="35"/>
      <c r="B974" s="35"/>
      <c r="C974" s="35"/>
      <c r="D974" s="35"/>
      <c r="E974" s="35"/>
      <c r="F974" s="35"/>
      <c r="G974" s="35"/>
      <c r="H974" s="35"/>
      <c r="I974" s="35"/>
      <c r="J974" s="35"/>
      <c r="K974" s="35"/>
      <c r="L974" s="35"/>
      <c r="M974" s="35"/>
      <c r="N974" s="35"/>
      <c r="O974" s="35"/>
      <c r="P974" s="35"/>
      <c r="Q974" s="35"/>
      <c r="R974" s="35"/>
      <c r="S974" s="35"/>
      <c r="T974" s="35"/>
      <c r="U974" s="35"/>
      <c r="V974" s="35"/>
      <c r="W974" s="35"/>
      <c r="X974" s="35"/>
      <c r="Y974" s="35"/>
      <c r="Z974" s="35"/>
      <c r="AA974" s="35"/>
      <c r="AB974" s="35"/>
      <c r="AC974" s="35"/>
      <c r="AD974" s="35"/>
      <c r="AE974" s="35"/>
      <c r="AF974" s="35"/>
      <c r="AG974" s="35"/>
      <c r="AH974" s="35"/>
      <c r="AI974" s="35"/>
      <c r="AJ974" s="35"/>
      <c r="AK974" s="35"/>
      <c r="AL974" s="35"/>
      <c r="AM974" s="35"/>
      <c r="AN974" s="35"/>
      <c r="AO974" s="35"/>
      <c r="AP974" s="35"/>
      <c r="AQ974" s="35"/>
      <c r="AR974" s="35"/>
      <c r="AS974" s="35"/>
      <c r="AT974" s="35"/>
      <c r="AU974" s="35"/>
      <c r="AV974" s="35"/>
      <c r="AW974" s="35"/>
      <c r="AX974" s="35"/>
      <c r="AY974" s="35"/>
      <c r="AZ974" s="35"/>
      <c r="BA974" s="35"/>
      <c r="BB974" s="35"/>
      <c r="BC974" s="35"/>
      <c r="BD974" s="35"/>
      <c r="BE974" s="35"/>
      <c r="BF974" s="35"/>
      <c r="BG974" s="35"/>
      <c r="BH974" s="35"/>
      <c r="BI974" s="35"/>
      <c r="BJ974" s="35"/>
      <c r="BK974" s="35"/>
      <c r="BL974" s="35"/>
      <c r="BM974" s="35"/>
    </row>
    <row r="975" customFormat="false" ht="12" hidden="false" customHeight="true" outlineLevel="0" collapsed="false">
      <c r="A975" s="35"/>
      <c r="B975" s="35"/>
      <c r="C975" s="35"/>
      <c r="D975" s="35"/>
      <c r="E975" s="35"/>
      <c r="F975" s="35"/>
      <c r="G975" s="35"/>
      <c r="H975" s="35"/>
      <c r="I975" s="35"/>
      <c r="J975" s="35"/>
      <c r="K975" s="35"/>
      <c r="L975" s="35"/>
      <c r="M975" s="35"/>
      <c r="N975" s="35"/>
      <c r="O975" s="35"/>
      <c r="P975" s="35"/>
      <c r="Q975" s="35"/>
      <c r="R975" s="35"/>
      <c r="S975" s="35"/>
      <c r="T975" s="35"/>
      <c r="U975" s="35"/>
      <c r="V975" s="35"/>
      <c r="W975" s="35"/>
      <c r="X975" s="35"/>
      <c r="Y975" s="35"/>
      <c r="Z975" s="35"/>
      <c r="AA975" s="35"/>
      <c r="AB975" s="35"/>
      <c r="AC975" s="35"/>
      <c r="AD975" s="35"/>
      <c r="AE975" s="35"/>
      <c r="AF975" s="35"/>
      <c r="AG975" s="35"/>
      <c r="AH975" s="35"/>
      <c r="AI975" s="35"/>
      <c r="AJ975" s="35"/>
      <c r="AK975" s="35"/>
      <c r="AL975" s="35"/>
      <c r="AM975" s="35"/>
      <c r="AN975" s="35"/>
      <c r="AO975" s="35"/>
      <c r="AP975" s="35"/>
      <c r="AQ975" s="35"/>
      <c r="AR975" s="35"/>
      <c r="AS975" s="35"/>
      <c r="AT975" s="35"/>
      <c r="AU975" s="35"/>
      <c r="AV975" s="35"/>
      <c r="AW975" s="35"/>
      <c r="AX975" s="35"/>
      <c r="AY975" s="35"/>
      <c r="AZ975" s="35"/>
      <c r="BA975" s="35"/>
      <c r="BB975" s="35"/>
      <c r="BC975" s="35"/>
      <c r="BD975" s="35"/>
      <c r="BE975" s="35"/>
      <c r="BF975" s="35"/>
      <c r="BG975" s="35"/>
      <c r="BH975" s="35"/>
      <c r="BI975" s="35"/>
      <c r="BJ975" s="35"/>
      <c r="BK975" s="35"/>
      <c r="BL975" s="35"/>
      <c r="BM975" s="35"/>
    </row>
    <row r="976" customFormat="false" ht="12" hidden="false" customHeight="true" outlineLevel="0" collapsed="false">
      <c r="A976" s="35"/>
      <c r="B976" s="35"/>
      <c r="C976" s="35"/>
      <c r="D976" s="35"/>
      <c r="E976" s="35"/>
      <c r="F976" s="35"/>
      <c r="G976" s="35"/>
      <c r="H976" s="35"/>
      <c r="I976" s="35"/>
      <c r="J976" s="35"/>
      <c r="K976" s="35"/>
      <c r="L976" s="35"/>
      <c r="M976" s="35"/>
      <c r="N976" s="35"/>
      <c r="O976" s="35"/>
      <c r="P976" s="35"/>
      <c r="Q976" s="35"/>
      <c r="R976" s="35"/>
      <c r="S976" s="35"/>
      <c r="T976" s="35"/>
      <c r="U976" s="35"/>
      <c r="V976" s="35"/>
      <c r="W976" s="35"/>
      <c r="X976" s="35"/>
      <c r="Y976" s="35"/>
      <c r="Z976" s="35"/>
      <c r="AA976" s="35"/>
      <c r="AB976" s="35"/>
      <c r="AC976" s="35"/>
      <c r="AD976" s="35"/>
      <c r="AE976" s="35"/>
      <c r="AF976" s="35"/>
      <c r="AG976" s="35"/>
      <c r="AH976" s="35"/>
      <c r="AI976" s="35"/>
      <c r="AJ976" s="35"/>
      <c r="AK976" s="35"/>
      <c r="AL976" s="35"/>
      <c r="AM976" s="35"/>
      <c r="AN976" s="35"/>
      <c r="AO976" s="35"/>
      <c r="AP976" s="35"/>
      <c r="AQ976" s="35"/>
      <c r="AR976" s="35"/>
      <c r="AS976" s="35"/>
      <c r="AT976" s="35"/>
      <c r="AU976" s="35"/>
      <c r="AV976" s="35"/>
      <c r="AW976" s="35"/>
      <c r="AX976" s="35"/>
      <c r="AY976" s="35"/>
      <c r="AZ976" s="35"/>
      <c r="BA976" s="35"/>
      <c r="BB976" s="35"/>
      <c r="BC976" s="35"/>
      <c r="BD976" s="35"/>
      <c r="BE976" s="35"/>
      <c r="BF976" s="35"/>
      <c r="BG976" s="35"/>
      <c r="BH976" s="35"/>
      <c r="BI976" s="35"/>
      <c r="BJ976" s="35"/>
      <c r="BK976" s="35"/>
      <c r="BL976" s="35"/>
      <c r="BM976" s="35"/>
    </row>
    <row r="977" customFormat="false" ht="12" hidden="false" customHeight="true" outlineLevel="0" collapsed="false">
      <c r="A977" s="35"/>
      <c r="B977" s="35"/>
      <c r="C977" s="35"/>
      <c r="D977" s="35"/>
      <c r="E977" s="35"/>
      <c r="F977" s="35"/>
      <c r="G977" s="35"/>
      <c r="H977" s="35"/>
      <c r="I977" s="35"/>
      <c r="J977" s="35"/>
      <c r="K977" s="35"/>
      <c r="L977" s="35"/>
      <c r="M977" s="35"/>
      <c r="N977" s="35"/>
      <c r="O977" s="35"/>
      <c r="P977" s="35"/>
      <c r="Q977" s="35"/>
      <c r="R977" s="35"/>
      <c r="S977" s="35"/>
      <c r="T977" s="35"/>
      <c r="U977" s="35"/>
      <c r="V977" s="35"/>
      <c r="W977" s="35"/>
      <c r="X977" s="35"/>
      <c r="Y977" s="35"/>
      <c r="Z977" s="35"/>
      <c r="AA977" s="35"/>
      <c r="AB977" s="35"/>
      <c r="AC977" s="35"/>
      <c r="AD977" s="35"/>
      <c r="AE977" s="35"/>
      <c r="AF977" s="35"/>
      <c r="AG977" s="35"/>
      <c r="AH977" s="35"/>
      <c r="AI977" s="35"/>
      <c r="AJ977" s="35"/>
      <c r="AK977" s="35"/>
      <c r="AL977" s="35"/>
      <c r="AM977" s="35"/>
      <c r="AN977" s="35"/>
      <c r="AO977" s="35"/>
      <c r="AP977" s="35"/>
      <c r="AQ977" s="35"/>
      <c r="AR977" s="35"/>
      <c r="AS977" s="35"/>
      <c r="AT977" s="35"/>
      <c r="AU977" s="35"/>
      <c r="AV977" s="35"/>
      <c r="AW977" s="35"/>
      <c r="AX977" s="35"/>
      <c r="AY977" s="35"/>
      <c r="AZ977" s="35"/>
      <c r="BA977" s="35"/>
      <c r="BB977" s="35"/>
      <c r="BC977" s="35"/>
      <c r="BD977" s="35"/>
      <c r="BE977" s="35"/>
      <c r="BF977" s="35"/>
      <c r="BG977" s="35"/>
      <c r="BH977" s="35"/>
      <c r="BI977" s="35"/>
      <c r="BJ977" s="35"/>
      <c r="BK977" s="35"/>
      <c r="BL977" s="35"/>
      <c r="BM977" s="35"/>
    </row>
    <row r="978" customFormat="false" ht="12" hidden="false" customHeight="true" outlineLevel="0" collapsed="false">
      <c r="A978" s="35"/>
      <c r="B978" s="35"/>
      <c r="C978" s="35"/>
      <c r="D978" s="35"/>
      <c r="E978" s="35"/>
      <c r="F978" s="35"/>
      <c r="G978" s="35"/>
      <c r="H978" s="35"/>
      <c r="I978" s="35"/>
      <c r="J978" s="35"/>
      <c r="K978" s="35"/>
      <c r="L978" s="35"/>
      <c r="M978" s="35"/>
      <c r="N978" s="35"/>
      <c r="O978" s="35"/>
      <c r="P978" s="35"/>
      <c r="Q978" s="35"/>
      <c r="R978" s="35"/>
      <c r="S978" s="35"/>
      <c r="T978" s="35"/>
      <c r="U978" s="35"/>
      <c r="V978" s="35"/>
      <c r="W978" s="35"/>
      <c r="X978" s="35"/>
      <c r="Y978" s="35"/>
      <c r="Z978" s="35"/>
      <c r="AA978" s="35"/>
      <c r="AB978" s="35"/>
      <c r="AC978" s="35"/>
      <c r="AD978" s="35"/>
      <c r="AE978" s="35"/>
      <c r="AF978" s="35"/>
      <c r="AG978" s="35"/>
      <c r="AH978" s="35"/>
      <c r="AI978" s="35"/>
      <c r="AJ978" s="35"/>
      <c r="AK978" s="35"/>
      <c r="AL978" s="35"/>
      <c r="AM978" s="35"/>
      <c r="AN978" s="35"/>
      <c r="AO978" s="35"/>
      <c r="AP978" s="35"/>
      <c r="AQ978" s="35"/>
      <c r="AR978" s="35"/>
      <c r="AS978" s="35"/>
      <c r="AT978" s="35"/>
      <c r="AU978" s="35"/>
      <c r="AV978" s="35"/>
      <c r="AW978" s="35"/>
      <c r="AX978" s="35"/>
      <c r="AY978" s="35"/>
      <c r="AZ978" s="35"/>
      <c r="BA978" s="35"/>
      <c r="BB978" s="35"/>
      <c r="BC978" s="35"/>
      <c r="BD978" s="35"/>
      <c r="BE978" s="35"/>
      <c r="BF978" s="35"/>
      <c r="BG978" s="35"/>
      <c r="BH978" s="35"/>
      <c r="BI978" s="35"/>
      <c r="BJ978" s="35"/>
      <c r="BK978" s="35"/>
      <c r="BL978" s="35"/>
      <c r="BM978" s="35"/>
    </row>
    <row r="979" customFormat="false" ht="12" hidden="false" customHeight="true" outlineLevel="0" collapsed="false">
      <c r="A979" s="35"/>
      <c r="B979" s="35"/>
      <c r="C979" s="35"/>
      <c r="D979" s="35"/>
      <c r="E979" s="35"/>
      <c r="F979" s="35"/>
      <c r="G979" s="35"/>
      <c r="H979" s="35"/>
      <c r="I979" s="35"/>
      <c r="J979" s="35"/>
      <c r="K979" s="35"/>
      <c r="L979" s="35"/>
      <c r="M979" s="35"/>
      <c r="N979" s="35"/>
      <c r="O979" s="35"/>
      <c r="P979" s="35"/>
      <c r="Q979" s="35"/>
      <c r="R979" s="35"/>
      <c r="S979" s="35"/>
      <c r="T979" s="35"/>
      <c r="U979" s="35"/>
      <c r="V979" s="35"/>
      <c r="W979" s="35"/>
      <c r="X979" s="35"/>
      <c r="Y979" s="35"/>
      <c r="Z979" s="35"/>
      <c r="AA979" s="35"/>
      <c r="AB979" s="35"/>
      <c r="AC979" s="35"/>
      <c r="AD979" s="35"/>
      <c r="AE979" s="35"/>
      <c r="AF979" s="35"/>
      <c r="AG979" s="35"/>
      <c r="AH979" s="35"/>
      <c r="AI979" s="35"/>
      <c r="AJ979" s="35"/>
      <c r="AK979" s="35"/>
      <c r="AL979" s="35"/>
      <c r="AM979" s="35"/>
      <c r="AN979" s="35"/>
      <c r="AO979" s="35"/>
      <c r="AP979" s="35"/>
      <c r="AQ979" s="35"/>
      <c r="AR979" s="35"/>
      <c r="AS979" s="35"/>
      <c r="AT979" s="35"/>
      <c r="AU979" s="35"/>
      <c r="AV979" s="35"/>
      <c r="AW979" s="35"/>
      <c r="AX979" s="35"/>
      <c r="AY979" s="35"/>
      <c r="AZ979" s="35"/>
      <c r="BA979" s="35"/>
      <c r="BB979" s="35"/>
      <c r="BC979" s="35"/>
      <c r="BD979" s="35"/>
      <c r="BE979" s="35"/>
      <c r="BF979" s="35"/>
      <c r="BG979" s="35"/>
      <c r="BH979" s="35"/>
      <c r="BI979" s="35"/>
      <c r="BJ979" s="35"/>
      <c r="BK979" s="35"/>
      <c r="BL979" s="35"/>
      <c r="BM979" s="35"/>
    </row>
    <row r="980" customFormat="false" ht="12" hidden="false" customHeight="true" outlineLevel="0" collapsed="false">
      <c r="A980" s="35"/>
      <c r="B980" s="35"/>
      <c r="C980" s="35"/>
      <c r="D980" s="35"/>
      <c r="E980" s="35"/>
      <c r="F980" s="35"/>
      <c r="G980" s="35"/>
      <c r="H980" s="35"/>
      <c r="I980" s="35"/>
      <c r="J980" s="35"/>
      <c r="K980" s="35"/>
      <c r="L980" s="35"/>
      <c r="M980" s="35"/>
      <c r="N980" s="35"/>
      <c r="O980" s="35"/>
      <c r="P980" s="35"/>
      <c r="Q980" s="35"/>
      <c r="R980" s="35"/>
      <c r="S980" s="35"/>
      <c r="T980" s="35"/>
      <c r="U980" s="35"/>
      <c r="V980" s="35"/>
      <c r="W980" s="35"/>
      <c r="X980" s="35"/>
      <c r="Y980" s="35"/>
      <c r="Z980" s="35"/>
      <c r="AA980" s="35"/>
      <c r="AB980" s="35"/>
      <c r="AC980" s="35"/>
      <c r="AD980" s="35"/>
      <c r="AE980" s="35"/>
      <c r="AF980" s="35"/>
      <c r="AG980" s="35"/>
      <c r="AH980" s="35"/>
      <c r="AI980" s="35"/>
      <c r="AJ980" s="35"/>
      <c r="AK980" s="35"/>
      <c r="AL980" s="35"/>
      <c r="AM980" s="35"/>
      <c r="AN980" s="35"/>
      <c r="AO980" s="35"/>
      <c r="AP980" s="35"/>
      <c r="AQ980" s="35"/>
      <c r="AR980" s="35"/>
      <c r="AS980" s="35"/>
      <c r="AT980" s="35"/>
      <c r="AU980" s="35"/>
      <c r="AV980" s="35"/>
      <c r="AW980" s="35"/>
      <c r="AX980" s="35"/>
      <c r="AY980" s="35"/>
      <c r="AZ980" s="35"/>
      <c r="BA980" s="35"/>
      <c r="BB980" s="35"/>
      <c r="BC980" s="35"/>
      <c r="BD980" s="35"/>
      <c r="BE980" s="35"/>
      <c r="BF980" s="35"/>
      <c r="BG980" s="35"/>
      <c r="BH980" s="35"/>
      <c r="BI980" s="35"/>
      <c r="BJ980" s="35"/>
      <c r="BK980" s="35"/>
      <c r="BL980" s="35"/>
      <c r="BM980" s="35"/>
    </row>
    <row r="981" customFormat="false" ht="12" hidden="false" customHeight="true" outlineLevel="0" collapsed="false">
      <c r="A981" s="35"/>
      <c r="B981" s="35"/>
      <c r="C981" s="35"/>
      <c r="D981" s="35"/>
      <c r="E981" s="35"/>
      <c r="F981" s="35"/>
      <c r="G981" s="35"/>
      <c r="H981" s="35"/>
      <c r="I981" s="35"/>
      <c r="J981" s="35"/>
      <c r="K981" s="35"/>
      <c r="L981" s="35"/>
      <c r="M981" s="35"/>
      <c r="N981" s="35"/>
      <c r="O981" s="35"/>
      <c r="P981" s="35"/>
      <c r="Q981" s="35"/>
      <c r="R981" s="35"/>
      <c r="S981" s="35"/>
      <c r="T981" s="35"/>
      <c r="U981" s="35"/>
      <c r="V981" s="35"/>
      <c r="W981" s="35"/>
      <c r="X981" s="35"/>
      <c r="Y981" s="35"/>
      <c r="Z981" s="35"/>
      <c r="AA981" s="35"/>
      <c r="AB981" s="35"/>
      <c r="AC981" s="35"/>
      <c r="AD981" s="35"/>
      <c r="AE981" s="35"/>
      <c r="AF981" s="35"/>
      <c r="AG981" s="35"/>
      <c r="AH981" s="35"/>
      <c r="AI981" s="35"/>
      <c r="AJ981" s="35"/>
      <c r="AK981" s="35"/>
      <c r="AL981" s="35"/>
      <c r="AM981" s="35"/>
      <c r="AN981" s="35"/>
      <c r="AO981" s="35"/>
      <c r="AP981" s="35"/>
      <c r="AQ981" s="35"/>
      <c r="AR981" s="35"/>
      <c r="AS981" s="35"/>
      <c r="AT981" s="35"/>
      <c r="AU981" s="35"/>
      <c r="AV981" s="35"/>
      <c r="AW981" s="35"/>
      <c r="AX981" s="35"/>
      <c r="AY981" s="35"/>
      <c r="AZ981" s="35"/>
      <c r="BA981" s="35"/>
      <c r="BB981" s="35"/>
      <c r="BC981" s="35"/>
      <c r="BD981" s="35"/>
      <c r="BE981" s="35"/>
      <c r="BF981" s="35"/>
      <c r="BG981" s="35"/>
      <c r="BH981" s="35"/>
      <c r="BI981" s="35"/>
      <c r="BJ981" s="35"/>
      <c r="BK981" s="35"/>
      <c r="BL981" s="35"/>
      <c r="BM981" s="35"/>
    </row>
    <row r="982" customFormat="false" ht="12" hidden="false" customHeight="true" outlineLevel="0" collapsed="false">
      <c r="A982" s="35"/>
      <c r="B982" s="35"/>
      <c r="C982" s="35"/>
      <c r="D982" s="35"/>
      <c r="E982" s="35"/>
      <c r="F982" s="35"/>
      <c r="G982" s="35"/>
      <c r="H982" s="35"/>
      <c r="I982" s="35"/>
      <c r="J982" s="35"/>
      <c r="K982" s="35"/>
      <c r="L982" s="35"/>
      <c r="M982" s="35"/>
      <c r="N982" s="35"/>
      <c r="O982" s="35"/>
      <c r="P982" s="35"/>
      <c r="Q982" s="35"/>
      <c r="R982" s="35"/>
      <c r="S982" s="35"/>
      <c r="T982" s="35"/>
      <c r="U982" s="35"/>
      <c r="V982" s="35"/>
      <c r="W982" s="35"/>
      <c r="X982" s="35"/>
      <c r="Y982" s="35"/>
      <c r="Z982" s="35"/>
      <c r="AA982" s="35"/>
      <c r="AB982" s="35"/>
      <c r="AC982" s="35"/>
      <c r="AD982" s="35"/>
      <c r="AE982" s="35"/>
      <c r="AF982" s="35"/>
      <c r="AG982" s="35"/>
      <c r="AH982" s="35"/>
      <c r="AI982" s="35"/>
      <c r="AJ982" s="35"/>
      <c r="AK982" s="35"/>
      <c r="AL982" s="35"/>
      <c r="AM982" s="35"/>
      <c r="AN982" s="35"/>
      <c r="AO982" s="35"/>
      <c r="AP982" s="35"/>
      <c r="AQ982" s="35"/>
      <c r="AR982" s="35"/>
      <c r="AS982" s="35"/>
      <c r="AT982" s="35"/>
      <c r="AU982" s="35"/>
      <c r="AV982" s="35"/>
      <c r="AW982" s="35"/>
      <c r="AX982" s="35"/>
      <c r="AY982" s="35"/>
      <c r="AZ982" s="35"/>
      <c r="BA982" s="35"/>
      <c r="BB982" s="35"/>
      <c r="BC982" s="35"/>
      <c r="BD982" s="35"/>
      <c r="BE982" s="35"/>
      <c r="BF982" s="35"/>
      <c r="BG982" s="35"/>
      <c r="BH982" s="35"/>
      <c r="BI982" s="35"/>
      <c r="BJ982" s="35"/>
      <c r="BK982" s="35"/>
      <c r="BL982" s="35"/>
      <c r="BM982" s="35"/>
    </row>
    <row r="983" customFormat="false" ht="12" hidden="false" customHeight="true" outlineLevel="0" collapsed="false">
      <c r="A983" s="35"/>
      <c r="B983" s="35"/>
      <c r="C983" s="35"/>
      <c r="D983" s="35"/>
      <c r="E983" s="35"/>
      <c r="F983" s="35"/>
      <c r="G983" s="35"/>
      <c r="H983" s="35"/>
      <c r="I983" s="35"/>
      <c r="J983" s="35"/>
      <c r="K983" s="35"/>
      <c r="L983" s="35"/>
      <c r="M983" s="35"/>
      <c r="N983" s="35"/>
      <c r="O983" s="35"/>
      <c r="P983" s="35"/>
      <c r="Q983" s="35"/>
      <c r="R983" s="35"/>
      <c r="S983" s="35"/>
      <c r="T983" s="35"/>
      <c r="U983" s="35"/>
      <c r="V983" s="35"/>
      <c r="W983" s="35"/>
      <c r="X983" s="35"/>
      <c r="Y983" s="35"/>
      <c r="Z983" s="35"/>
      <c r="AA983" s="35"/>
      <c r="AB983" s="35"/>
      <c r="AC983" s="35"/>
      <c r="AD983" s="35"/>
      <c r="AE983" s="35"/>
      <c r="AF983" s="35"/>
      <c r="AG983" s="35"/>
      <c r="AH983" s="35"/>
      <c r="AI983" s="35"/>
      <c r="AJ983" s="35"/>
      <c r="AK983" s="35"/>
      <c r="AL983" s="35"/>
      <c r="AM983" s="35"/>
      <c r="AN983" s="35"/>
      <c r="AO983" s="35"/>
      <c r="AP983" s="35"/>
      <c r="AQ983" s="35"/>
      <c r="AR983" s="35"/>
      <c r="AS983" s="35"/>
      <c r="AT983" s="35"/>
      <c r="AU983" s="35"/>
      <c r="AV983" s="35"/>
      <c r="AW983" s="35"/>
      <c r="AX983" s="35"/>
      <c r="AY983" s="35"/>
      <c r="AZ983" s="35"/>
      <c r="BA983" s="35"/>
      <c r="BB983" s="35"/>
      <c r="BC983" s="35"/>
      <c r="BD983" s="35"/>
      <c r="BE983" s="35"/>
      <c r="BF983" s="35"/>
      <c r="BG983" s="35"/>
      <c r="BH983" s="35"/>
      <c r="BI983" s="35"/>
      <c r="BJ983" s="35"/>
      <c r="BK983" s="35"/>
      <c r="BL983" s="35"/>
      <c r="BM983" s="35"/>
    </row>
    <row r="984" customFormat="false" ht="12" hidden="false" customHeight="true" outlineLevel="0" collapsed="false">
      <c r="A984" s="35"/>
      <c r="B984" s="35"/>
      <c r="C984" s="35"/>
      <c r="D984" s="35"/>
      <c r="E984" s="35"/>
      <c r="F984" s="35"/>
      <c r="G984" s="35"/>
      <c r="H984" s="35"/>
      <c r="I984" s="35"/>
      <c r="J984" s="35"/>
      <c r="K984" s="35"/>
      <c r="L984" s="35"/>
      <c r="M984" s="35"/>
      <c r="N984" s="35"/>
      <c r="O984" s="35"/>
      <c r="P984" s="35"/>
      <c r="Q984" s="35"/>
      <c r="R984" s="35"/>
      <c r="S984" s="35"/>
      <c r="T984" s="35"/>
      <c r="U984" s="35"/>
      <c r="V984" s="35"/>
      <c r="W984" s="35"/>
      <c r="X984" s="35"/>
      <c r="Y984" s="35"/>
      <c r="Z984" s="35"/>
      <c r="AA984" s="35"/>
      <c r="AB984" s="35"/>
      <c r="AC984" s="35"/>
      <c r="AD984" s="35"/>
      <c r="AE984" s="35"/>
      <c r="AF984" s="35"/>
      <c r="AG984" s="35"/>
      <c r="AH984" s="35"/>
      <c r="AI984" s="35"/>
      <c r="AJ984" s="35"/>
      <c r="AK984" s="35"/>
      <c r="AL984" s="35"/>
      <c r="AM984" s="35"/>
      <c r="AN984" s="35"/>
      <c r="AO984" s="35"/>
      <c r="AP984" s="35"/>
      <c r="AQ984" s="35"/>
      <c r="AR984" s="35"/>
      <c r="AS984" s="35"/>
      <c r="AT984" s="35"/>
      <c r="AU984" s="35"/>
      <c r="AV984" s="35"/>
      <c r="AW984" s="35"/>
      <c r="AX984" s="35"/>
      <c r="AY984" s="35"/>
      <c r="AZ984" s="35"/>
      <c r="BA984" s="35"/>
      <c r="BB984" s="35"/>
      <c r="BC984" s="35"/>
      <c r="BD984" s="35"/>
      <c r="BE984" s="35"/>
      <c r="BF984" s="35"/>
      <c r="BG984" s="35"/>
      <c r="BH984" s="35"/>
      <c r="BI984" s="35"/>
      <c r="BJ984" s="35"/>
      <c r="BK984" s="35"/>
      <c r="BL984" s="35"/>
      <c r="BM984" s="35"/>
    </row>
    <row r="985" customFormat="false" ht="12" hidden="false" customHeight="true" outlineLevel="0" collapsed="false">
      <c r="A985" s="35"/>
      <c r="B985" s="35"/>
      <c r="C985" s="35"/>
      <c r="D985" s="35"/>
      <c r="E985" s="35"/>
      <c r="F985" s="35"/>
      <c r="G985" s="35"/>
      <c r="H985" s="35"/>
      <c r="I985" s="35"/>
      <c r="J985" s="35"/>
      <c r="K985" s="35"/>
      <c r="L985" s="35"/>
      <c r="M985" s="35"/>
      <c r="N985" s="35"/>
      <c r="O985" s="35"/>
      <c r="P985" s="35"/>
      <c r="Q985" s="35"/>
      <c r="R985" s="35"/>
      <c r="S985" s="35"/>
      <c r="T985" s="35"/>
      <c r="U985" s="35"/>
      <c r="V985" s="35"/>
      <c r="W985" s="35"/>
      <c r="X985" s="35"/>
      <c r="Y985" s="35"/>
      <c r="Z985" s="35"/>
      <c r="AA985" s="35"/>
      <c r="AB985" s="35"/>
      <c r="AC985" s="35"/>
      <c r="AD985" s="35"/>
      <c r="AE985" s="35"/>
      <c r="AF985" s="35"/>
      <c r="AG985" s="35"/>
      <c r="AH985" s="35"/>
      <c r="AI985" s="35"/>
      <c r="AJ985" s="35"/>
      <c r="AK985" s="35"/>
      <c r="AL985" s="35"/>
      <c r="AM985" s="35"/>
      <c r="AN985" s="35"/>
      <c r="AO985" s="35"/>
      <c r="AP985" s="35"/>
      <c r="AQ985" s="35"/>
      <c r="AR985" s="35"/>
      <c r="AS985" s="35"/>
      <c r="AT985" s="35"/>
      <c r="AU985" s="35"/>
      <c r="AV985" s="35"/>
      <c r="AW985" s="35"/>
      <c r="AX985" s="35"/>
      <c r="AY985" s="35"/>
      <c r="AZ985" s="35"/>
      <c r="BA985" s="35"/>
      <c r="BB985" s="35"/>
      <c r="BC985" s="35"/>
      <c r="BD985" s="35"/>
      <c r="BE985" s="35"/>
      <c r="BF985" s="35"/>
      <c r="BG985" s="35"/>
      <c r="BH985" s="35"/>
      <c r="BI985" s="35"/>
      <c r="BJ985" s="35"/>
      <c r="BK985" s="35"/>
      <c r="BL985" s="35"/>
      <c r="BM985" s="35"/>
    </row>
    <row r="986" customFormat="false" ht="12" hidden="false" customHeight="true" outlineLevel="0" collapsed="false">
      <c r="A986" s="35"/>
      <c r="B986" s="35"/>
      <c r="C986" s="35"/>
      <c r="D986" s="35"/>
      <c r="E986" s="35"/>
      <c r="F986" s="35"/>
      <c r="G986" s="35"/>
      <c r="H986" s="35"/>
      <c r="I986" s="35"/>
      <c r="J986" s="35"/>
      <c r="K986" s="35"/>
      <c r="L986" s="35"/>
      <c r="M986" s="35"/>
      <c r="N986" s="35"/>
      <c r="O986" s="35"/>
      <c r="P986" s="35"/>
      <c r="Q986" s="35"/>
      <c r="R986" s="35"/>
      <c r="S986" s="35"/>
      <c r="T986" s="35"/>
      <c r="U986" s="35"/>
      <c r="V986" s="35"/>
      <c r="W986" s="35"/>
      <c r="X986" s="35"/>
      <c r="Y986" s="35"/>
      <c r="Z986" s="35"/>
      <c r="AA986" s="35"/>
      <c r="AB986" s="35"/>
      <c r="AC986" s="35"/>
      <c r="AD986" s="35"/>
      <c r="AE986" s="35"/>
      <c r="AF986" s="35"/>
      <c r="AG986" s="35"/>
      <c r="AH986" s="35"/>
      <c r="AI986" s="35"/>
      <c r="AJ986" s="35"/>
      <c r="AK986" s="35"/>
      <c r="AL986" s="35"/>
      <c r="AM986" s="35"/>
      <c r="AN986" s="35"/>
      <c r="AO986" s="35"/>
      <c r="AP986" s="35"/>
      <c r="AQ986" s="35"/>
      <c r="AR986" s="35"/>
      <c r="AS986" s="35"/>
      <c r="AT986" s="35"/>
      <c r="AU986" s="35"/>
      <c r="AV986" s="35"/>
      <c r="AW986" s="35"/>
      <c r="AX986" s="35"/>
      <c r="AY986" s="35"/>
      <c r="AZ986" s="35"/>
      <c r="BA986" s="35"/>
      <c r="BB986" s="35"/>
      <c r="BC986" s="35"/>
      <c r="BD986" s="35"/>
      <c r="BE986" s="35"/>
      <c r="BF986" s="35"/>
      <c r="BG986" s="35"/>
      <c r="BH986" s="35"/>
      <c r="BI986" s="35"/>
      <c r="BJ986" s="35"/>
      <c r="BK986" s="35"/>
      <c r="BL986" s="35"/>
      <c r="BM986" s="35"/>
    </row>
    <row r="987" customFormat="false" ht="12" hidden="false" customHeight="true" outlineLevel="0" collapsed="false">
      <c r="A987" s="35"/>
      <c r="B987" s="35"/>
      <c r="C987" s="35"/>
      <c r="D987" s="35"/>
      <c r="E987" s="35"/>
      <c r="F987" s="35"/>
      <c r="G987" s="35"/>
      <c r="H987" s="35"/>
      <c r="I987" s="35"/>
      <c r="J987" s="35"/>
      <c r="K987" s="35"/>
      <c r="L987" s="35"/>
      <c r="M987" s="35"/>
      <c r="N987" s="35"/>
      <c r="O987" s="35"/>
      <c r="P987" s="35"/>
      <c r="Q987" s="35"/>
      <c r="R987" s="35"/>
      <c r="S987" s="35"/>
      <c r="T987" s="35"/>
      <c r="U987" s="35"/>
      <c r="V987" s="35"/>
      <c r="W987" s="35"/>
      <c r="X987" s="35"/>
      <c r="Y987" s="35"/>
      <c r="Z987" s="35"/>
      <c r="AA987" s="35"/>
      <c r="AB987" s="35"/>
      <c r="AC987" s="35"/>
      <c r="AD987" s="35"/>
      <c r="AE987" s="35"/>
      <c r="AF987" s="35"/>
      <c r="AG987" s="35"/>
      <c r="AH987" s="35"/>
      <c r="AI987" s="35"/>
      <c r="AJ987" s="35"/>
      <c r="AK987" s="35"/>
      <c r="AL987" s="35"/>
      <c r="AM987" s="35"/>
      <c r="AN987" s="35"/>
      <c r="AO987" s="35"/>
      <c r="AP987" s="35"/>
      <c r="AQ987" s="35"/>
      <c r="AR987" s="35"/>
      <c r="AS987" s="35"/>
      <c r="AT987" s="35"/>
      <c r="AU987" s="35"/>
      <c r="AV987" s="35"/>
      <c r="AW987" s="35"/>
      <c r="AX987" s="35"/>
      <c r="AY987" s="35"/>
      <c r="AZ987" s="35"/>
      <c r="BA987" s="35"/>
      <c r="BB987" s="35"/>
      <c r="BC987" s="35"/>
      <c r="BD987" s="35"/>
      <c r="BE987" s="35"/>
      <c r="BF987" s="35"/>
      <c r="BG987" s="35"/>
      <c r="BH987" s="35"/>
      <c r="BI987" s="35"/>
      <c r="BJ987" s="35"/>
      <c r="BK987" s="35"/>
      <c r="BL987" s="35"/>
      <c r="BM987" s="35"/>
    </row>
    <row r="988" customFormat="false" ht="12" hidden="false" customHeight="true" outlineLevel="0" collapsed="false">
      <c r="A988" s="35"/>
      <c r="B988" s="35"/>
      <c r="C988" s="35"/>
      <c r="D988" s="35"/>
      <c r="E988" s="35"/>
      <c r="F988" s="35"/>
      <c r="G988" s="35"/>
      <c r="H988" s="35"/>
      <c r="I988" s="35"/>
      <c r="J988" s="35"/>
      <c r="K988" s="35"/>
      <c r="L988" s="35"/>
      <c r="M988" s="35"/>
      <c r="N988" s="35"/>
      <c r="O988" s="35"/>
      <c r="P988" s="35"/>
      <c r="Q988" s="35"/>
      <c r="R988" s="35"/>
      <c r="S988" s="35"/>
      <c r="T988" s="35"/>
      <c r="U988" s="35"/>
      <c r="V988" s="35"/>
      <c r="W988" s="35"/>
      <c r="X988" s="35"/>
      <c r="Y988" s="35"/>
      <c r="Z988" s="35"/>
      <c r="AA988" s="35"/>
      <c r="AB988" s="35"/>
      <c r="AC988" s="35"/>
      <c r="AD988" s="35"/>
      <c r="AE988" s="35"/>
      <c r="AF988" s="35"/>
      <c r="AG988" s="35"/>
      <c r="AH988" s="35"/>
      <c r="AI988" s="35"/>
      <c r="AJ988" s="35"/>
      <c r="AK988" s="35"/>
      <c r="AL988" s="35"/>
      <c r="AM988" s="35"/>
      <c r="AN988" s="35"/>
      <c r="AO988" s="35"/>
      <c r="AP988" s="35"/>
      <c r="AQ988" s="35"/>
      <c r="AR988" s="35"/>
      <c r="AS988" s="35"/>
      <c r="AT988" s="35"/>
      <c r="AU988" s="35"/>
      <c r="AV988" s="35"/>
      <c r="AW988" s="35"/>
      <c r="AX988" s="35"/>
      <c r="AY988" s="35"/>
      <c r="AZ988" s="35"/>
      <c r="BA988" s="35"/>
      <c r="BB988" s="35"/>
      <c r="BC988" s="35"/>
      <c r="BD988" s="35"/>
      <c r="BE988" s="35"/>
      <c r="BF988" s="35"/>
      <c r="BG988" s="35"/>
      <c r="BH988" s="35"/>
      <c r="BI988" s="35"/>
      <c r="BJ988" s="35"/>
      <c r="BK988" s="35"/>
      <c r="BL988" s="35"/>
      <c r="BM988" s="35"/>
    </row>
    <row r="989" customFormat="false" ht="12" hidden="false" customHeight="true" outlineLevel="0" collapsed="false">
      <c r="A989" s="35"/>
      <c r="B989" s="35"/>
      <c r="C989" s="35"/>
      <c r="D989" s="35"/>
      <c r="E989" s="35"/>
      <c r="F989" s="35"/>
      <c r="G989" s="35"/>
      <c r="H989" s="35"/>
      <c r="I989" s="35"/>
      <c r="J989" s="35"/>
      <c r="K989" s="35"/>
      <c r="L989" s="35"/>
      <c r="M989" s="35"/>
      <c r="N989" s="35"/>
      <c r="O989" s="35"/>
      <c r="P989" s="35"/>
      <c r="Q989" s="35"/>
      <c r="R989" s="35"/>
      <c r="S989" s="35"/>
      <c r="T989" s="35"/>
      <c r="U989" s="35"/>
      <c r="V989" s="35"/>
      <c r="W989" s="35"/>
      <c r="X989" s="35"/>
      <c r="Y989" s="35"/>
      <c r="Z989" s="35"/>
      <c r="AA989" s="35"/>
      <c r="AB989" s="35"/>
      <c r="AC989" s="35"/>
      <c r="AD989" s="35"/>
      <c r="AE989" s="35"/>
      <c r="AF989" s="35"/>
      <c r="AG989" s="35"/>
      <c r="AH989" s="35"/>
      <c r="AI989" s="35"/>
      <c r="AJ989" s="35"/>
      <c r="AK989" s="35"/>
      <c r="AL989" s="35"/>
      <c r="AM989" s="35"/>
      <c r="AN989" s="35"/>
      <c r="AO989" s="35"/>
      <c r="AP989" s="35"/>
      <c r="AQ989" s="35"/>
      <c r="AR989" s="35"/>
      <c r="AS989" s="35"/>
      <c r="AT989" s="35"/>
      <c r="AU989" s="35"/>
      <c r="AV989" s="35"/>
      <c r="AW989" s="35"/>
      <c r="AX989" s="35"/>
      <c r="AY989" s="35"/>
      <c r="AZ989" s="35"/>
      <c r="BA989" s="35"/>
      <c r="BB989" s="35"/>
      <c r="BC989" s="35"/>
      <c r="BD989" s="35"/>
      <c r="BE989" s="35"/>
      <c r="BF989" s="35"/>
      <c r="BG989" s="35"/>
      <c r="BH989" s="35"/>
      <c r="BI989" s="35"/>
      <c r="BJ989" s="35"/>
      <c r="BK989" s="35"/>
      <c r="BL989" s="35"/>
      <c r="BM989" s="35"/>
    </row>
    <row r="990" customFormat="false" ht="12" hidden="false" customHeight="true" outlineLevel="0" collapsed="false">
      <c r="A990" s="35"/>
      <c r="B990" s="35"/>
      <c r="C990" s="35"/>
      <c r="D990" s="35"/>
      <c r="E990" s="35"/>
      <c r="F990" s="35"/>
      <c r="G990" s="35"/>
      <c r="H990" s="35"/>
      <c r="I990" s="35"/>
      <c r="J990" s="35"/>
      <c r="K990" s="35"/>
      <c r="L990" s="35"/>
      <c r="M990" s="35"/>
      <c r="N990" s="35"/>
      <c r="O990" s="35"/>
      <c r="P990" s="35"/>
      <c r="Q990" s="35"/>
      <c r="R990" s="35"/>
      <c r="S990" s="35"/>
      <c r="T990" s="35"/>
      <c r="U990" s="35"/>
      <c r="V990" s="35"/>
      <c r="W990" s="35"/>
      <c r="X990" s="35"/>
      <c r="Y990" s="35"/>
      <c r="Z990" s="35"/>
      <c r="AA990" s="35"/>
      <c r="AB990" s="35"/>
      <c r="AC990" s="35"/>
      <c r="AD990" s="35"/>
      <c r="AE990" s="35"/>
      <c r="AF990" s="35"/>
      <c r="AG990" s="35"/>
      <c r="AH990" s="35"/>
      <c r="AI990" s="35"/>
      <c r="AJ990" s="35"/>
      <c r="AK990" s="35"/>
      <c r="AL990" s="35"/>
      <c r="AM990" s="35"/>
      <c r="AN990" s="35"/>
      <c r="AO990" s="35"/>
      <c r="AP990" s="35"/>
      <c r="AQ990" s="35"/>
      <c r="AR990" s="35"/>
      <c r="AS990" s="35"/>
      <c r="AT990" s="35"/>
      <c r="AU990" s="35"/>
      <c r="AV990" s="35"/>
      <c r="AW990" s="35"/>
      <c r="AX990" s="35"/>
      <c r="AY990" s="35"/>
      <c r="AZ990" s="35"/>
      <c r="BA990" s="35"/>
      <c r="BB990" s="35"/>
      <c r="BC990" s="35"/>
      <c r="BD990" s="35"/>
      <c r="BE990" s="35"/>
      <c r="BF990" s="35"/>
      <c r="BG990" s="35"/>
      <c r="BH990" s="35"/>
      <c r="BI990" s="35"/>
      <c r="BJ990" s="35"/>
      <c r="BK990" s="35"/>
      <c r="BL990" s="35"/>
      <c r="BM990" s="35"/>
    </row>
    <row r="991" customFormat="false" ht="12" hidden="false" customHeight="true" outlineLevel="0" collapsed="false">
      <c r="A991" s="35"/>
      <c r="B991" s="35"/>
      <c r="C991" s="35"/>
      <c r="D991" s="35"/>
      <c r="E991" s="35"/>
      <c r="F991" s="35"/>
      <c r="G991" s="35"/>
      <c r="H991" s="35"/>
      <c r="I991" s="35"/>
      <c r="J991" s="35"/>
      <c r="K991" s="35"/>
      <c r="L991" s="35"/>
      <c r="M991" s="35"/>
      <c r="N991" s="35"/>
      <c r="O991" s="35"/>
      <c r="P991" s="35"/>
      <c r="Q991" s="35"/>
      <c r="R991" s="35"/>
      <c r="S991" s="35"/>
      <c r="T991" s="35"/>
      <c r="U991" s="35"/>
      <c r="V991" s="35"/>
      <c r="W991" s="35"/>
      <c r="X991" s="35"/>
      <c r="Y991" s="35"/>
      <c r="Z991" s="35"/>
      <c r="AA991" s="35"/>
      <c r="AB991" s="35"/>
      <c r="AC991" s="35"/>
      <c r="AD991" s="35"/>
      <c r="AE991" s="35"/>
      <c r="AF991" s="35"/>
      <c r="AG991" s="35"/>
      <c r="AH991" s="35"/>
      <c r="AI991" s="35"/>
      <c r="AJ991" s="35"/>
      <c r="AK991" s="35"/>
      <c r="AL991" s="35"/>
      <c r="AM991" s="35"/>
      <c r="AN991" s="35"/>
      <c r="AO991" s="35"/>
      <c r="AP991" s="35"/>
      <c r="AQ991" s="35"/>
      <c r="AR991" s="35"/>
      <c r="AS991" s="35"/>
      <c r="AT991" s="35"/>
      <c r="AU991" s="35"/>
      <c r="AV991" s="35"/>
      <c r="AW991" s="35"/>
      <c r="AX991" s="35"/>
      <c r="AY991" s="35"/>
      <c r="AZ991" s="35"/>
      <c r="BA991" s="35"/>
      <c r="BB991" s="35"/>
      <c r="BC991" s="35"/>
      <c r="BD991" s="35"/>
      <c r="BE991" s="35"/>
      <c r="BF991" s="35"/>
      <c r="BG991" s="35"/>
      <c r="BH991" s="35"/>
      <c r="BI991" s="35"/>
      <c r="BJ991" s="35"/>
      <c r="BK991" s="35"/>
      <c r="BL991" s="35"/>
      <c r="BM991" s="35"/>
    </row>
    <row r="992" customFormat="false" ht="12" hidden="false" customHeight="true" outlineLevel="0" collapsed="false">
      <c r="A992" s="35"/>
      <c r="B992" s="35"/>
      <c r="C992" s="35"/>
      <c r="D992" s="35"/>
      <c r="E992" s="35"/>
      <c r="F992" s="35"/>
      <c r="G992" s="35"/>
      <c r="H992" s="35"/>
      <c r="I992" s="35"/>
      <c r="J992" s="35"/>
      <c r="K992" s="35"/>
      <c r="L992" s="35"/>
      <c r="M992" s="35"/>
      <c r="N992" s="35"/>
      <c r="O992" s="35"/>
      <c r="P992" s="35"/>
      <c r="Q992" s="35"/>
      <c r="R992" s="35"/>
      <c r="S992" s="35"/>
      <c r="T992" s="35"/>
      <c r="U992" s="35"/>
      <c r="V992" s="35"/>
      <c r="W992" s="35"/>
      <c r="X992" s="35"/>
      <c r="Y992" s="35"/>
      <c r="Z992" s="35"/>
      <c r="AA992" s="35"/>
      <c r="AB992" s="35"/>
      <c r="AC992" s="35"/>
      <c r="AD992" s="35"/>
      <c r="AE992" s="35"/>
      <c r="AF992" s="35"/>
      <c r="AG992" s="35"/>
      <c r="AH992" s="35"/>
      <c r="AI992" s="35"/>
      <c r="AJ992" s="35"/>
      <c r="AK992" s="35"/>
      <c r="AL992" s="35"/>
      <c r="AM992" s="35"/>
      <c r="AN992" s="35"/>
      <c r="AO992" s="35"/>
      <c r="AP992" s="35"/>
      <c r="AQ992" s="35"/>
      <c r="AR992" s="35"/>
      <c r="AS992" s="35"/>
      <c r="AT992" s="35"/>
      <c r="AU992" s="35"/>
      <c r="AV992" s="35"/>
      <c r="AW992" s="35"/>
      <c r="AX992" s="35"/>
      <c r="AY992" s="35"/>
      <c r="AZ992" s="35"/>
      <c r="BA992" s="35"/>
      <c r="BB992" s="35"/>
      <c r="BC992" s="35"/>
      <c r="BD992" s="35"/>
      <c r="BE992" s="35"/>
      <c r="BF992" s="35"/>
      <c r="BG992" s="35"/>
      <c r="BH992" s="35"/>
      <c r="BI992" s="35"/>
      <c r="BJ992" s="35"/>
      <c r="BK992" s="35"/>
      <c r="BL992" s="35"/>
      <c r="BM992" s="35"/>
    </row>
    <row r="993" customFormat="false" ht="12" hidden="false" customHeight="true" outlineLevel="0" collapsed="false">
      <c r="A993" s="35"/>
      <c r="B993" s="35"/>
      <c r="C993" s="35"/>
      <c r="D993" s="35"/>
      <c r="E993" s="35"/>
      <c r="F993" s="35"/>
      <c r="G993" s="35"/>
      <c r="H993" s="35"/>
      <c r="I993" s="35"/>
      <c r="J993" s="35"/>
      <c r="K993" s="35"/>
      <c r="L993" s="35"/>
      <c r="M993" s="35"/>
      <c r="N993" s="35"/>
      <c r="O993" s="35"/>
      <c r="P993" s="35"/>
      <c r="Q993" s="35"/>
      <c r="R993" s="35"/>
      <c r="S993" s="35"/>
      <c r="T993" s="35"/>
      <c r="U993" s="35"/>
      <c r="V993" s="35"/>
      <c r="W993" s="35"/>
      <c r="X993" s="35"/>
      <c r="Y993" s="35"/>
      <c r="Z993" s="35"/>
      <c r="AA993" s="35"/>
      <c r="AB993" s="35"/>
      <c r="AC993" s="35"/>
      <c r="AD993" s="35"/>
      <c r="AE993" s="35"/>
      <c r="AF993" s="35"/>
      <c r="AG993" s="35"/>
      <c r="AH993" s="35"/>
      <c r="AI993" s="35"/>
      <c r="AJ993" s="35"/>
      <c r="AK993" s="35"/>
      <c r="AL993" s="35"/>
      <c r="AM993" s="35"/>
      <c r="AN993" s="35"/>
      <c r="AO993" s="35"/>
      <c r="AP993" s="35"/>
      <c r="AQ993" s="35"/>
      <c r="AR993" s="35"/>
      <c r="AS993" s="35"/>
      <c r="AT993" s="35"/>
      <c r="AU993" s="35"/>
      <c r="AV993" s="35"/>
      <c r="AW993" s="35"/>
      <c r="AX993" s="35"/>
      <c r="AY993" s="35"/>
      <c r="AZ993" s="35"/>
      <c r="BA993" s="35"/>
      <c r="BB993" s="35"/>
      <c r="BC993" s="35"/>
      <c r="BD993" s="35"/>
      <c r="BE993" s="35"/>
      <c r="BF993" s="35"/>
      <c r="BG993" s="35"/>
      <c r="BH993" s="35"/>
      <c r="BI993" s="35"/>
      <c r="BJ993" s="35"/>
      <c r="BK993" s="35"/>
      <c r="BL993" s="35"/>
      <c r="BM993" s="35"/>
    </row>
    <row r="994" customFormat="false" ht="12" hidden="false" customHeight="true" outlineLevel="0" collapsed="false">
      <c r="A994" s="35"/>
      <c r="B994" s="35"/>
      <c r="C994" s="35"/>
      <c r="D994" s="35"/>
      <c r="E994" s="35"/>
      <c r="F994" s="35"/>
      <c r="G994" s="35"/>
      <c r="H994" s="35"/>
      <c r="I994" s="35"/>
      <c r="J994" s="35"/>
      <c r="K994" s="35"/>
      <c r="L994" s="35"/>
      <c r="M994" s="35"/>
      <c r="N994" s="35"/>
      <c r="O994" s="35"/>
      <c r="P994" s="35"/>
      <c r="Q994" s="35"/>
      <c r="R994" s="35"/>
      <c r="S994" s="35"/>
      <c r="T994" s="35"/>
      <c r="U994" s="35"/>
      <c r="V994" s="35"/>
      <c r="W994" s="35"/>
      <c r="X994" s="35"/>
      <c r="Y994" s="35"/>
      <c r="Z994" s="35"/>
      <c r="AA994" s="35"/>
      <c r="AB994" s="35"/>
      <c r="AC994" s="35"/>
      <c r="AD994" s="35"/>
      <c r="AE994" s="35"/>
      <c r="AF994" s="35"/>
      <c r="AG994" s="35"/>
      <c r="AH994" s="35"/>
      <c r="AI994" s="35"/>
      <c r="AJ994" s="35"/>
      <c r="AK994" s="35"/>
      <c r="AL994" s="35"/>
      <c r="AM994" s="35"/>
      <c r="AN994" s="35"/>
      <c r="AO994" s="35"/>
      <c r="AP994" s="35"/>
      <c r="AQ994" s="35"/>
      <c r="AR994" s="35"/>
      <c r="AS994" s="35"/>
      <c r="AT994" s="35"/>
      <c r="AU994" s="35"/>
      <c r="AV994" s="35"/>
      <c r="AW994" s="35"/>
      <c r="AX994" s="35"/>
      <c r="AY994" s="35"/>
      <c r="AZ994" s="35"/>
      <c r="BA994" s="35"/>
      <c r="BB994" s="35"/>
      <c r="BC994" s="35"/>
      <c r="BD994" s="35"/>
      <c r="BE994" s="35"/>
      <c r="BF994" s="35"/>
      <c r="BG994" s="35"/>
      <c r="BH994" s="35"/>
      <c r="BI994" s="35"/>
      <c r="BJ994" s="35"/>
      <c r="BK994" s="35"/>
      <c r="BL994" s="35"/>
      <c r="BM994" s="35"/>
    </row>
    <row r="995" customFormat="false" ht="12" hidden="false" customHeight="true" outlineLevel="0" collapsed="false">
      <c r="A995" s="35"/>
      <c r="B995" s="35"/>
      <c r="C995" s="35"/>
      <c r="D995" s="35"/>
      <c r="E995" s="35"/>
      <c r="F995" s="35"/>
      <c r="G995" s="35"/>
      <c r="H995" s="35"/>
      <c r="I995" s="35"/>
      <c r="J995" s="35"/>
      <c r="K995" s="35"/>
      <c r="L995" s="35"/>
      <c r="M995" s="35"/>
      <c r="N995" s="35"/>
      <c r="O995" s="35"/>
      <c r="P995" s="35"/>
      <c r="Q995" s="35"/>
      <c r="R995" s="35"/>
      <c r="S995" s="35"/>
      <c r="T995" s="35"/>
      <c r="U995" s="35"/>
      <c r="V995" s="35"/>
      <c r="W995" s="35"/>
      <c r="X995" s="35"/>
      <c r="Y995" s="35"/>
      <c r="Z995" s="35"/>
      <c r="AA995" s="35"/>
      <c r="AB995" s="35"/>
      <c r="AC995" s="35"/>
      <c r="AD995" s="35"/>
      <c r="AE995" s="35"/>
      <c r="AF995" s="35"/>
      <c r="AG995" s="35"/>
      <c r="AH995" s="35"/>
      <c r="AI995" s="35"/>
      <c r="AJ995" s="35"/>
      <c r="AK995" s="35"/>
      <c r="AL995" s="35"/>
      <c r="AM995" s="35"/>
      <c r="AN995" s="35"/>
      <c r="AO995" s="35"/>
      <c r="AP995" s="35"/>
      <c r="AQ995" s="35"/>
      <c r="AR995" s="35"/>
      <c r="AS995" s="35"/>
      <c r="AT995" s="35"/>
      <c r="AU995" s="35"/>
      <c r="AV995" s="35"/>
      <c r="AW995" s="35"/>
      <c r="AX995" s="35"/>
      <c r="AY995" s="35"/>
      <c r="AZ995" s="35"/>
      <c r="BA995" s="35"/>
      <c r="BB995" s="35"/>
      <c r="BC995" s="35"/>
      <c r="BD995" s="35"/>
      <c r="BE995" s="35"/>
      <c r="BF995" s="35"/>
      <c r="BG995" s="35"/>
      <c r="BH995" s="35"/>
      <c r="BI995" s="35"/>
      <c r="BJ995" s="35"/>
      <c r="BK995" s="35"/>
      <c r="BL995" s="35"/>
      <c r="BM995" s="35"/>
    </row>
    <row r="996" customFormat="false" ht="12" hidden="false" customHeight="true" outlineLevel="0" collapsed="false">
      <c r="A996" s="35"/>
      <c r="B996" s="35"/>
      <c r="C996" s="35"/>
      <c r="D996" s="35"/>
      <c r="E996" s="35"/>
      <c r="F996" s="35"/>
      <c r="G996" s="35"/>
      <c r="H996" s="35"/>
      <c r="I996" s="35"/>
      <c r="J996" s="35"/>
      <c r="K996" s="35"/>
      <c r="L996" s="35"/>
      <c r="M996" s="35"/>
      <c r="N996" s="35"/>
      <c r="O996" s="35"/>
      <c r="P996" s="35"/>
      <c r="Q996" s="35"/>
      <c r="R996" s="35"/>
      <c r="S996" s="35"/>
      <c r="T996" s="35"/>
      <c r="U996" s="35"/>
      <c r="V996" s="35"/>
      <c r="W996" s="35"/>
      <c r="X996" s="35"/>
      <c r="Y996" s="35"/>
      <c r="Z996" s="35"/>
      <c r="AA996" s="35"/>
      <c r="AB996" s="35"/>
      <c r="AC996" s="35"/>
      <c r="AD996" s="35"/>
      <c r="AE996" s="35"/>
      <c r="AF996" s="35"/>
      <c r="AG996" s="35"/>
      <c r="AH996" s="35"/>
      <c r="AI996" s="35"/>
      <c r="AJ996" s="35"/>
      <c r="AK996" s="35"/>
      <c r="AL996" s="35"/>
      <c r="AM996" s="35"/>
      <c r="AN996" s="35"/>
      <c r="AO996" s="35"/>
      <c r="AP996" s="35"/>
      <c r="AQ996" s="35"/>
      <c r="AR996" s="35"/>
      <c r="AS996" s="35"/>
      <c r="AT996" s="35"/>
      <c r="AU996" s="35"/>
      <c r="AV996" s="35"/>
      <c r="AW996" s="35"/>
      <c r="AX996" s="35"/>
      <c r="AY996" s="35"/>
      <c r="AZ996" s="35"/>
      <c r="BA996" s="35"/>
      <c r="BB996" s="35"/>
      <c r="BC996" s="35"/>
      <c r="BD996" s="35"/>
      <c r="BE996" s="35"/>
      <c r="BF996" s="35"/>
      <c r="BG996" s="35"/>
      <c r="BH996" s="35"/>
      <c r="BI996" s="35"/>
      <c r="BJ996" s="35"/>
      <c r="BK996" s="35"/>
      <c r="BL996" s="35"/>
      <c r="BM996" s="35"/>
    </row>
    <row r="997" customFormat="false" ht="12" hidden="false" customHeight="true" outlineLevel="0" collapsed="false">
      <c r="A997" s="35"/>
      <c r="B997" s="35"/>
      <c r="C997" s="35"/>
      <c r="D997" s="35"/>
      <c r="E997" s="35"/>
      <c r="F997" s="35"/>
      <c r="G997" s="35"/>
      <c r="H997" s="35"/>
      <c r="I997" s="35"/>
      <c r="J997" s="35"/>
      <c r="K997" s="35"/>
      <c r="L997" s="35"/>
      <c r="M997" s="35"/>
      <c r="N997" s="35"/>
      <c r="O997" s="35"/>
      <c r="P997" s="35"/>
      <c r="Q997" s="35"/>
      <c r="R997" s="35"/>
      <c r="S997" s="35"/>
      <c r="T997" s="35"/>
      <c r="U997" s="35"/>
      <c r="V997" s="35"/>
      <c r="W997" s="35"/>
      <c r="X997" s="35"/>
      <c r="Y997" s="35"/>
      <c r="Z997" s="35"/>
      <c r="AA997" s="35"/>
      <c r="AB997" s="35"/>
      <c r="AC997" s="35"/>
      <c r="AD997" s="35"/>
      <c r="AE997" s="35"/>
      <c r="AF997" s="35"/>
      <c r="AG997" s="35"/>
      <c r="AH997" s="35"/>
      <c r="AI997" s="35"/>
      <c r="AJ997" s="35"/>
      <c r="AK997" s="35"/>
      <c r="AL997" s="35"/>
      <c r="AM997" s="35"/>
      <c r="AN997" s="35"/>
      <c r="AO997" s="35"/>
      <c r="AP997" s="35"/>
      <c r="AQ997" s="35"/>
      <c r="AR997" s="35"/>
      <c r="AS997" s="35"/>
      <c r="AT997" s="35"/>
      <c r="AU997" s="35"/>
      <c r="AV997" s="35"/>
      <c r="AW997" s="35"/>
      <c r="AX997" s="35"/>
      <c r="AY997" s="35"/>
      <c r="AZ997" s="35"/>
      <c r="BA997" s="35"/>
      <c r="BB997" s="35"/>
      <c r="BC997" s="35"/>
      <c r="BD997" s="35"/>
      <c r="BE997" s="35"/>
      <c r="BF997" s="35"/>
      <c r="BG997" s="35"/>
      <c r="BH997" s="35"/>
      <c r="BI997" s="35"/>
      <c r="BJ997" s="35"/>
      <c r="BK997" s="35"/>
      <c r="BL997" s="35"/>
      <c r="BM997" s="35"/>
    </row>
    <row r="998" customFormat="false" ht="12" hidden="false" customHeight="true" outlineLevel="0" collapsed="false">
      <c r="A998" s="35"/>
      <c r="B998" s="35"/>
      <c r="C998" s="35"/>
      <c r="D998" s="35"/>
      <c r="E998" s="35"/>
      <c r="F998" s="35"/>
      <c r="G998" s="35"/>
      <c r="H998" s="35"/>
      <c r="I998" s="35"/>
      <c r="J998" s="35"/>
      <c r="K998" s="35"/>
      <c r="L998" s="35"/>
      <c r="M998" s="35"/>
      <c r="N998" s="35"/>
      <c r="O998" s="35"/>
      <c r="P998" s="35"/>
      <c r="Q998" s="35"/>
      <c r="R998" s="35"/>
      <c r="S998" s="35"/>
      <c r="T998" s="35"/>
      <c r="U998" s="35"/>
      <c r="V998" s="35"/>
      <c r="W998" s="35"/>
      <c r="X998" s="35"/>
      <c r="Y998" s="35"/>
      <c r="Z998" s="35"/>
      <c r="AA998" s="35"/>
      <c r="AB998" s="35"/>
      <c r="AC998" s="35"/>
      <c r="AD998" s="35"/>
      <c r="AE998" s="35"/>
      <c r="AF998" s="35"/>
      <c r="AG998" s="35"/>
      <c r="AH998" s="35"/>
      <c r="AI998" s="35"/>
      <c r="AJ998" s="35"/>
      <c r="AK998" s="35"/>
      <c r="AL998" s="35"/>
      <c r="AM998" s="35"/>
      <c r="AN998" s="35"/>
      <c r="AO998" s="35"/>
      <c r="AP998" s="35"/>
      <c r="AQ998" s="35"/>
      <c r="AR998" s="35"/>
      <c r="AS998" s="35"/>
      <c r="AT998" s="35"/>
      <c r="AU998" s="35"/>
      <c r="AV998" s="35"/>
      <c r="AW998" s="35"/>
      <c r="AX998" s="35"/>
      <c r="AY998" s="35"/>
      <c r="AZ998" s="35"/>
      <c r="BA998" s="35"/>
      <c r="BB998" s="35"/>
      <c r="BC998" s="35"/>
      <c r="BD998" s="35"/>
      <c r="BE998" s="35"/>
      <c r="BF998" s="35"/>
      <c r="BG998" s="35"/>
      <c r="BH998" s="35"/>
      <c r="BI998" s="35"/>
      <c r="BJ998" s="35"/>
      <c r="BK998" s="35"/>
      <c r="BL998" s="35"/>
      <c r="BM998" s="35"/>
    </row>
    <row r="999" customFormat="false" ht="12" hidden="false" customHeight="true" outlineLevel="0" collapsed="false">
      <c r="A999" s="35"/>
      <c r="B999" s="35"/>
      <c r="C999" s="35"/>
      <c r="D999" s="35"/>
      <c r="E999" s="35"/>
      <c r="F999" s="35"/>
      <c r="G999" s="35"/>
      <c r="H999" s="35"/>
      <c r="I999" s="35"/>
      <c r="J999" s="35"/>
      <c r="K999" s="35"/>
      <c r="L999" s="35"/>
      <c r="M999" s="35"/>
      <c r="N999" s="35"/>
      <c r="O999" s="35"/>
      <c r="P999" s="35"/>
      <c r="Q999" s="35"/>
      <c r="R999" s="35"/>
      <c r="S999" s="35"/>
      <c r="T999" s="35"/>
      <c r="U999" s="35"/>
      <c r="V999" s="35"/>
      <c r="W999" s="35"/>
      <c r="X999" s="35"/>
      <c r="Y999" s="35"/>
      <c r="Z999" s="35"/>
      <c r="AA999" s="35"/>
      <c r="AB999" s="35"/>
      <c r="AC999" s="35"/>
      <c r="AD999" s="35"/>
      <c r="AE999" s="35"/>
      <c r="AF999" s="35"/>
      <c r="AG999" s="35"/>
      <c r="AH999" s="35"/>
      <c r="AI999" s="35"/>
      <c r="AJ999" s="35"/>
      <c r="AK999" s="35"/>
      <c r="AL999" s="35"/>
      <c r="AM999" s="35"/>
      <c r="AN999" s="35"/>
      <c r="AO999" s="35"/>
      <c r="AP999" s="35"/>
      <c r="AQ999" s="35"/>
      <c r="AR999" s="35"/>
      <c r="AS999" s="35"/>
      <c r="AT999" s="35"/>
      <c r="AU999" s="35"/>
      <c r="AV999" s="35"/>
      <c r="AW999" s="35"/>
      <c r="AX999" s="35"/>
      <c r="AY999" s="35"/>
      <c r="AZ999" s="35"/>
      <c r="BA999" s="35"/>
      <c r="BB999" s="35"/>
      <c r="BC999" s="35"/>
      <c r="BD999" s="35"/>
      <c r="BE999" s="35"/>
      <c r="BF999" s="35"/>
      <c r="BG999" s="35"/>
      <c r="BH999" s="35"/>
      <c r="BI999" s="35"/>
      <c r="BJ999" s="35"/>
      <c r="BK999" s="35"/>
      <c r="BL999" s="35"/>
      <c r="BM999" s="35"/>
    </row>
    <row r="1000" customFormat="false" ht="12" hidden="false" customHeight="true" outlineLevel="0" collapsed="false">
      <c r="A1000" s="35"/>
      <c r="B1000" s="35"/>
      <c r="C1000" s="35"/>
      <c r="D1000" s="35"/>
      <c r="E1000" s="35"/>
      <c r="F1000" s="35"/>
      <c r="G1000" s="35"/>
      <c r="H1000" s="35"/>
      <c r="I1000" s="35"/>
      <c r="J1000" s="35"/>
      <c r="K1000" s="35"/>
      <c r="L1000" s="35"/>
      <c r="M1000" s="35"/>
      <c r="N1000" s="35"/>
      <c r="O1000" s="35"/>
      <c r="P1000" s="35"/>
      <c r="Q1000" s="35"/>
      <c r="R1000" s="35"/>
      <c r="S1000" s="35"/>
      <c r="T1000" s="35"/>
      <c r="U1000" s="35"/>
      <c r="V1000" s="35"/>
      <c r="W1000" s="35"/>
      <c r="X1000" s="35"/>
      <c r="Y1000" s="35"/>
      <c r="Z1000" s="35"/>
      <c r="AA1000" s="35"/>
      <c r="AB1000" s="35"/>
      <c r="AC1000" s="35"/>
      <c r="AD1000" s="35"/>
      <c r="AE1000" s="35"/>
      <c r="AF1000" s="35"/>
      <c r="AG1000" s="35"/>
      <c r="AH1000" s="35"/>
      <c r="AI1000" s="35"/>
      <c r="AJ1000" s="35"/>
      <c r="AK1000" s="35"/>
      <c r="AL1000" s="35"/>
      <c r="AM1000" s="35"/>
      <c r="AN1000" s="35"/>
      <c r="AO1000" s="35"/>
      <c r="AP1000" s="35"/>
      <c r="AQ1000" s="35"/>
      <c r="AR1000" s="35"/>
      <c r="AS1000" s="35"/>
      <c r="AT1000" s="35"/>
      <c r="AU1000" s="35"/>
      <c r="AV1000" s="35"/>
      <c r="AW1000" s="35"/>
      <c r="AX1000" s="35"/>
      <c r="AY1000" s="35"/>
      <c r="AZ1000" s="35"/>
      <c r="BA1000" s="35"/>
      <c r="BB1000" s="35"/>
      <c r="BC1000" s="35"/>
      <c r="BD1000" s="35"/>
      <c r="BE1000" s="35"/>
      <c r="BF1000" s="35"/>
      <c r="BG1000" s="35"/>
      <c r="BH1000" s="35"/>
      <c r="BI1000" s="35"/>
      <c r="BJ1000" s="35"/>
      <c r="BK1000" s="35"/>
      <c r="BL1000" s="35"/>
      <c r="BM1000" s="35"/>
    </row>
  </sheetData>
  <mergeCells count="1">
    <mergeCell ref="A10:H10"/>
  </mergeCells>
  <hyperlinks>
    <hyperlink ref="D1" location="CONTENIDO!A1" display="Menú Principal"/>
  </hyperlinks>
  <printOptions headings="false" gridLines="false" gridLinesSet="true" horizontalCentered="false" verticalCentered="false"/>
  <pageMargins left="0.7" right="0.7" top="0.75" bottom="0.75" header="0.511811023622047" footer="0.511811023622047"/>
  <pageSetup paperSize="1" scale="100" fitToWidth="1" fitToHeight="1" pageOrder="downThenOver" orientation="portrait" blackAndWhite="false" draft="false" cellComments="none" horizontalDpi="300" verticalDpi="300" copies="1"/>
  <headerFooter differentFirst="false" differentOddEven="false">
    <oddHeader/>
    <oddFooter/>
  </headerFooter>
  <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Z1000"/>
  <sheetViews>
    <sheetView showFormulas="false" showGridLines="false" showRowColHeaders="true" showZeros="true" rightToLeft="false" tabSelected="true" showOutlineSymbols="true" defaultGridColor="true" view="normal" topLeftCell="A1" colorId="64" zoomScale="100" zoomScaleNormal="100" zoomScalePageLayoutView="100" workbookViewId="0">
      <selection pane="topLeft" activeCell="A1" activeCellId="0" sqref="A1"/>
    </sheetView>
  </sheetViews>
  <sheetFormatPr defaultColWidth="14.4453125" defaultRowHeight="15" zeroHeight="false" outlineLevelRow="0" outlineLevelCol="0"/>
  <cols>
    <col collapsed="false" customWidth="true" hidden="false" outlineLevel="0" max="1" min="1" style="0" width="5.14"/>
    <col collapsed="false" customWidth="true" hidden="false" outlineLevel="0" max="2" min="2" style="0" width="68.58"/>
    <col collapsed="false" customWidth="true" hidden="false" outlineLevel="0" max="3" min="3" style="0" width="15.42"/>
    <col collapsed="false" customWidth="true" hidden="false" outlineLevel="0" max="4" min="4" style="0" width="16.43"/>
    <col collapsed="false" customWidth="true" hidden="false" outlineLevel="0" max="26" min="5" style="0" width="11.43"/>
  </cols>
  <sheetData>
    <row r="1" customFormat="false" ht="12" hidden="false" customHeight="true" outlineLevel="0" collapsed="false">
      <c r="A1" s="35"/>
      <c r="B1" s="35"/>
      <c r="C1" s="23"/>
      <c r="D1" s="37" t="s">
        <v>20</v>
      </c>
      <c r="E1" s="35"/>
      <c r="F1" s="35"/>
      <c r="G1" s="35"/>
      <c r="H1" s="35"/>
      <c r="I1" s="35"/>
      <c r="J1" s="35"/>
      <c r="K1" s="35"/>
      <c r="L1" s="35"/>
      <c r="M1" s="35"/>
      <c r="N1" s="35"/>
      <c r="O1" s="35"/>
      <c r="P1" s="35"/>
      <c r="Q1" s="35"/>
      <c r="R1" s="35"/>
      <c r="S1" s="35"/>
      <c r="T1" s="35"/>
      <c r="U1" s="35"/>
      <c r="V1" s="35"/>
      <c r="W1" s="35"/>
      <c r="X1" s="35"/>
      <c r="Y1" s="35"/>
      <c r="Z1" s="35"/>
    </row>
    <row r="2" customFormat="false" ht="12" hidden="false" customHeight="true" outlineLevel="0" collapsed="false">
      <c r="A2" s="35"/>
      <c r="B2" s="35"/>
      <c r="C2" s="78"/>
      <c r="D2" s="35"/>
      <c r="E2" s="35"/>
      <c r="F2" s="35"/>
      <c r="G2" s="35"/>
      <c r="H2" s="35"/>
      <c r="I2" s="35"/>
      <c r="J2" s="35"/>
      <c r="K2" s="35"/>
      <c r="L2" s="35"/>
      <c r="M2" s="35"/>
      <c r="N2" s="35"/>
      <c r="O2" s="35"/>
      <c r="P2" s="35"/>
      <c r="Q2" s="35"/>
      <c r="R2" s="35"/>
      <c r="S2" s="35"/>
      <c r="T2" s="35"/>
      <c r="U2" s="35"/>
      <c r="V2" s="35"/>
      <c r="W2" s="35"/>
      <c r="X2" s="35"/>
      <c r="Y2" s="35"/>
      <c r="Z2" s="35"/>
    </row>
    <row r="3" customFormat="false" ht="12" hidden="false" customHeight="true" outlineLevel="0" collapsed="false">
      <c r="A3" s="35"/>
      <c r="B3" s="35"/>
      <c r="C3" s="78"/>
      <c r="D3" s="35"/>
      <c r="E3" s="35"/>
      <c r="F3" s="35"/>
      <c r="G3" s="35"/>
      <c r="H3" s="35"/>
      <c r="I3" s="35"/>
      <c r="J3" s="35"/>
      <c r="K3" s="35"/>
      <c r="L3" s="35"/>
      <c r="M3" s="35"/>
      <c r="N3" s="35"/>
      <c r="O3" s="35"/>
      <c r="P3" s="35"/>
      <c r="Q3" s="35"/>
      <c r="R3" s="35"/>
      <c r="S3" s="35"/>
      <c r="T3" s="35"/>
      <c r="U3" s="35"/>
      <c r="V3" s="35"/>
      <c r="W3" s="35"/>
      <c r="X3" s="35"/>
      <c r="Y3" s="35"/>
      <c r="Z3" s="35"/>
    </row>
    <row r="4" customFormat="false" ht="12" hidden="false" customHeight="true" outlineLevel="0" collapsed="false">
      <c r="A4" s="35"/>
      <c r="B4" s="35"/>
      <c r="C4" s="78"/>
      <c r="D4" s="35"/>
      <c r="E4" s="35"/>
      <c r="F4" s="35"/>
      <c r="G4" s="35"/>
      <c r="H4" s="35"/>
      <c r="I4" s="35"/>
      <c r="J4" s="35"/>
      <c r="K4" s="35"/>
      <c r="L4" s="35"/>
      <c r="M4" s="35"/>
      <c r="N4" s="35"/>
      <c r="O4" s="35"/>
      <c r="P4" s="35"/>
      <c r="Q4" s="35"/>
      <c r="R4" s="35"/>
      <c r="S4" s="35"/>
      <c r="T4" s="35"/>
      <c r="U4" s="35"/>
      <c r="V4" s="35"/>
      <c r="W4" s="35"/>
      <c r="X4" s="35"/>
      <c r="Y4" s="35"/>
      <c r="Z4" s="35"/>
    </row>
    <row r="5" customFormat="false" ht="12" hidden="false" customHeight="true" outlineLevel="0" collapsed="false">
      <c r="A5" s="35"/>
      <c r="B5" s="42"/>
      <c r="C5" s="78"/>
      <c r="D5" s="35"/>
      <c r="E5" s="35"/>
      <c r="F5" s="35"/>
      <c r="G5" s="35"/>
      <c r="H5" s="35"/>
      <c r="I5" s="35"/>
      <c r="J5" s="35"/>
      <c r="K5" s="35"/>
      <c r="L5" s="35"/>
      <c r="M5" s="35"/>
      <c r="N5" s="35"/>
      <c r="O5" s="35"/>
      <c r="P5" s="35"/>
      <c r="Q5" s="35"/>
      <c r="R5" s="35"/>
      <c r="S5" s="35"/>
      <c r="T5" s="35"/>
      <c r="U5" s="35"/>
      <c r="V5" s="35"/>
      <c r="W5" s="35"/>
      <c r="X5" s="35"/>
      <c r="Y5" s="35"/>
      <c r="Z5" s="35"/>
    </row>
    <row r="6" customFormat="false" ht="12" hidden="false" customHeight="true" outlineLevel="0" collapsed="false">
      <c r="A6" s="35"/>
      <c r="B6" s="38"/>
      <c r="C6" s="78"/>
      <c r="D6" s="35"/>
      <c r="E6" s="35"/>
      <c r="F6" s="35"/>
      <c r="G6" s="35"/>
      <c r="H6" s="35"/>
      <c r="I6" s="35"/>
      <c r="J6" s="35"/>
      <c r="K6" s="35"/>
      <c r="L6" s="35"/>
      <c r="M6" s="35"/>
      <c r="N6" s="35"/>
      <c r="O6" s="35"/>
      <c r="P6" s="35"/>
      <c r="Q6" s="35"/>
      <c r="R6" s="35"/>
      <c r="S6" s="35"/>
      <c r="T6" s="35"/>
      <c r="U6" s="35"/>
      <c r="V6" s="35"/>
      <c r="W6" s="35"/>
      <c r="X6" s="35"/>
      <c r="Y6" s="35"/>
      <c r="Z6" s="35"/>
    </row>
    <row r="7" customFormat="false" ht="12" hidden="false" customHeight="true" outlineLevel="0" collapsed="false">
      <c r="A7" s="35"/>
      <c r="B7" s="38"/>
      <c r="C7" s="78"/>
      <c r="D7" s="35"/>
      <c r="E7" s="35"/>
      <c r="F7" s="35"/>
      <c r="G7" s="35"/>
      <c r="H7" s="35"/>
      <c r="I7" s="35"/>
      <c r="J7" s="35"/>
      <c r="K7" s="35"/>
      <c r="L7" s="35"/>
      <c r="M7" s="35"/>
      <c r="N7" s="35"/>
      <c r="O7" s="35"/>
      <c r="P7" s="35"/>
      <c r="Q7" s="35"/>
      <c r="R7" s="35"/>
      <c r="S7" s="35"/>
      <c r="T7" s="35"/>
      <c r="U7" s="35"/>
      <c r="V7" s="35"/>
      <c r="W7" s="35"/>
      <c r="X7" s="35"/>
      <c r="Y7" s="35"/>
      <c r="Z7" s="35"/>
    </row>
    <row r="8" customFormat="false" ht="12" hidden="false" customHeight="true" outlineLevel="0" collapsed="false">
      <c r="A8" s="35"/>
      <c r="B8" s="38"/>
      <c r="C8" s="78"/>
      <c r="D8" s="42"/>
      <c r="E8" s="35"/>
      <c r="F8" s="35"/>
      <c r="G8" s="42"/>
      <c r="H8" s="35"/>
      <c r="I8" s="35"/>
      <c r="J8" s="35"/>
      <c r="K8" s="35"/>
      <c r="L8" s="35"/>
      <c r="M8" s="35"/>
      <c r="N8" s="35"/>
      <c r="O8" s="35"/>
      <c r="P8" s="35"/>
      <c r="Q8" s="35"/>
      <c r="R8" s="35"/>
      <c r="S8" s="35"/>
      <c r="T8" s="35"/>
      <c r="U8" s="35"/>
      <c r="V8" s="35"/>
      <c r="W8" s="35"/>
      <c r="X8" s="35"/>
      <c r="Y8" s="35"/>
      <c r="Z8" s="35"/>
    </row>
    <row r="9" customFormat="false" ht="12" hidden="false" customHeight="true" outlineLevel="0" collapsed="false">
      <c r="A9" s="35"/>
      <c r="B9" s="35"/>
      <c r="C9" s="78"/>
      <c r="D9" s="35"/>
      <c r="E9" s="35"/>
      <c r="F9" s="35"/>
      <c r="G9" s="35"/>
      <c r="H9" s="35"/>
      <c r="I9" s="35"/>
      <c r="J9" s="35"/>
      <c r="K9" s="35"/>
      <c r="L9" s="35"/>
      <c r="M9" s="35"/>
      <c r="N9" s="35"/>
      <c r="O9" s="35"/>
      <c r="P9" s="35"/>
      <c r="Q9" s="35"/>
      <c r="R9" s="35"/>
      <c r="S9" s="35"/>
      <c r="T9" s="35"/>
      <c r="U9" s="35"/>
      <c r="V9" s="35"/>
      <c r="W9" s="35"/>
      <c r="X9" s="35"/>
      <c r="Y9" s="35"/>
      <c r="Z9" s="35"/>
    </row>
    <row r="10" customFormat="false" ht="12" hidden="false" customHeight="true" outlineLevel="0" collapsed="false">
      <c r="A10" s="50" t="s">
        <v>2103</v>
      </c>
      <c r="B10" s="50"/>
      <c r="C10" s="50"/>
      <c r="D10" s="50"/>
      <c r="E10" s="50"/>
      <c r="F10" s="50"/>
      <c r="G10" s="50"/>
      <c r="H10" s="50"/>
      <c r="I10" s="35"/>
      <c r="J10" s="35"/>
      <c r="K10" s="35"/>
      <c r="L10" s="35"/>
      <c r="M10" s="35"/>
      <c r="N10" s="35"/>
      <c r="O10" s="35"/>
      <c r="P10" s="35"/>
      <c r="Q10" s="35"/>
      <c r="R10" s="35"/>
      <c r="S10" s="35"/>
      <c r="T10" s="35"/>
      <c r="U10" s="35"/>
      <c r="V10" s="35"/>
      <c r="W10" s="35"/>
      <c r="X10" s="35"/>
      <c r="Y10" s="35"/>
      <c r="Z10" s="35"/>
    </row>
    <row r="11" customFormat="false" ht="12" hidden="false" customHeight="true" outlineLevel="0" collapsed="false">
      <c r="A11" s="39" t="s">
        <v>2104</v>
      </c>
      <c r="B11" s="1"/>
      <c r="C11" s="40"/>
      <c r="D11" s="40"/>
      <c r="E11" s="1"/>
      <c r="F11" s="1"/>
      <c r="G11" s="51"/>
      <c r="H11" s="1"/>
      <c r="I11" s="35"/>
      <c r="J11" s="35"/>
      <c r="K11" s="35"/>
      <c r="L11" s="35"/>
      <c r="M11" s="35"/>
      <c r="N11" s="35"/>
      <c r="O11" s="35"/>
      <c r="P11" s="35"/>
      <c r="Q11" s="35"/>
      <c r="R11" s="35"/>
      <c r="S11" s="35"/>
      <c r="T11" s="35"/>
      <c r="U11" s="35"/>
      <c r="V11" s="35"/>
      <c r="W11" s="35"/>
      <c r="X11" s="35"/>
      <c r="Y11" s="35"/>
      <c r="Z11" s="35"/>
    </row>
    <row r="12" customFormat="false" ht="12" hidden="false" customHeight="true" outlineLevel="0" collapsed="false">
      <c r="A12" s="39" t="s">
        <v>2105</v>
      </c>
      <c r="B12" s="1"/>
      <c r="C12" s="40"/>
      <c r="D12" s="40"/>
      <c r="E12" s="1"/>
      <c r="F12" s="1"/>
      <c r="G12" s="52"/>
      <c r="H12" s="1"/>
      <c r="I12" s="35"/>
      <c r="J12" s="35"/>
      <c r="K12" s="35"/>
      <c r="L12" s="35"/>
      <c r="M12" s="35"/>
      <c r="N12" s="35"/>
      <c r="O12" s="35"/>
      <c r="P12" s="35"/>
      <c r="Q12" s="35"/>
      <c r="R12" s="35"/>
      <c r="S12" s="35"/>
      <c r="T12" s="35"/>
      <c r="U12" s="35"/>
      <c r="V12" s="35"/>
      <c r="W12" s="35"/>
      <c r="X12" s="35"/>
      <c r="Y12" s="35"/>
      <c r="Z12" s="35"/>
    </row>
    <row r="13" customFormat="false" ht="12" hidden="false" customHeight="true" outlineLevel="0" collapsed="false">
      <c r="A13" s="39" t="s">
        <v>2106</v>
      </c>
      <c r="B13" s="1"/>
      <c r="C13" s="40"/>
      <c r="D13" s="40"/>
      <c r="E13" s="1"/>
      <c r="F13" s="1"/>
      <c r="G13" s="52"/>
      <c r="H13" s="1"/>
      <c r="I13" s="35"/>
      <c r="J13" s="35"/>
      <c r="K13" s="35"/>
      <c r="L13" s="35"/>
      <c r="M13" s="35"/>
      <c r="N13" s="35"/>
      <c r="O13" s="35"/>
      <c r="P13" s="35"/>
      <c r="Q13" s="35"/>
      <c r="R13" s="35"/>
      <c r="S13" s="35"/>
      <c r="T13" s="35"/>
      <c r="U13" s="35"/>
      <c r="V13" s="35"/>
      <c r="W13" s="35"/>
      <c r="X13" s="35"/>
      <c r="Y13" s="35"/>
      <c r="Z13" s="35"/>
    </row>
    <row r="14" customFormat="false" ht="12" hidden="false" customHeight="true" outlineLevel="0" collapsed="false">
      <c r="A14" s="39"/>
      <c r="B14" s="1"/>
      <c r="C14" s="40"/>
      <c r="D14" s="40"/>
      <c r="E14" s="1"/>
      <c r="F14" s="1"/>
      <c r="G14" s="1"/>
      <c r="H14" s="1"/>
      <c r="I14" s="35"/>
      <c r="J14" s="35"/>
      <c r="K14" s="35"/>
      <c r="L14" s="35"/>
      <c r="M14" s="35"/>
      <c r="N14" s="35"/>
      <c r="O14" s="35"/>
      <c r="P14" s="35"/>
      <c r="Q14" s="35"/>
      <c r="R14" s="35"/>
      <c r="S14" s="35"/>
      <c r="T14" s="35"/>
      <c r="U14" s="35"/>
      <c r="V14" s="35"/>
      <c r="W14" s="35"/>
      <c r="X14" s="35"/>
      <c r="Y14" s="35"/>
      <c r="Z14" s="35"/>
    </row>
    <row r="15" customFormat="false" ht="12" hidden="false" customHeight="true" outlineLevel="0" collapsed="false">
      <c r="A15" s="79"/>
      <c r="B15" s="80" t="s">
        <v>2107</v>
      </c>
      <c r="C15" s="80" t="s">
        <v>2108</v>
      </c>
      <c r="D15" s="81" t="s">
        <v>2109</v>
      </c>
      <c r="E15" s="35"/>
      <c r="F15" s="35"/>
      <c r="G15" s="35"/>
      <c r="H15" s="35"/>
      <c r="I15" s="35"/>
      <c r="J15" s="35"/>
      <c r="K15" s="35"/>
      <c r="L15" s="35"/>
      <c r="M15" s="35"/>
      <c r="N15" s="35"/>
      <c r="O15" s="35"/>
      <c r="P15" s="35"/>
      <c r="Q15" s="35"/>
      <c r="R15" s="35"/>
      <c r="S15" s="35"/>
      <c r="T15" s="35"/>
      <c r="U15" s="35"/>
      <c r="V15" s="35"/>
      <c r="W15" s="35"/>
      <c r="X15" s="35"/>
      <c r="Y15" s="35"/>
      <c r="Z15" s="35"/>
    </row>
    <row r="16" customFormat="false" ht="12" hidden="true" customHeight="true" outlineLevel="0" collapsed="false">
      <c r="A16" s="35"/>
      <c r="B16" s="35" t="s">
        <v>2110</v>
      </c>
      <c r="C16" s="82" t="s">
        <v>2111</v>
      </c>
      <c r="D16" s="83" t="s">
        <v>2112</v>
      </c>
      <c r="E16" s="35"/>
      <c r="F16" s="35"/>
      <c r="G16" s="35"/>
      <c r="H16" s="35"/>
      <c r="I16" s="35"/>
      <c r="J16" s="35"/>
      <c r="K16" s="35"/>
      <c r="L16" s="35"/>
      <c r="M16" s="35"/>
      <c r="N16" s="35"/>
      <c r="O16" s="35"/>
      <c r="P16" s="35"/>
      <c r="Q16" s="35"/>
      <c r="R16" s="35"/>
      <c r="S16" s="35"/>
      <c r="T16" s="35"/>
      <c r="U16" s="35"/>
      <c r="V16" s="35"/>
      <c r="W16" s="35"/>
      <c r="X16" s="35"/>
      <c r="Y16" s="35"/>
      <c r="Z16" s="35"/>
    </row>
    <row r="17" customFormat="false" ht="12" hidden="false" customHeight="true" outlineLevel="0" collapsed="false">
      <c r="A17" s="35"/>
      <c r="B17" s="84" t="s">
        <v>73</v>
      </c>
      <c r="C17" s="85" t="n">
        <v>3836939011.97</v>
      </c>
      <c r="D17" s="86" t="n">
        <v>0.157137204472701</v>
      </c>
      <c r="E17" s="35"/>
      <c r="F17" s="35"/>
      <c r="G17" s="35"/>
      <c r="H17" s="35"/>
      <c r="I17" s="35"/>
      <c r="J17" s="35"/>
      <c r="K17" s="35"/>
      <c r="L17" s="35"/>
      <c r="M17" s="35"/>
      <c r="N17" s="35"/>
      <c r="O17" s="35"/>
      <c r="P17" s="35"/>
      <c r="Q17" s="35"/>
      <c r="R17" s="35"/>
      <c r="S17" s="35"/>
      <c r="T17" s="35"/>
      <c r="U17" s="35"/>
      <c r="V17" s="35"/>
      <c r="W17" s="35"/>
      <c r="X17" s="35"/>
      <c r="Y17" s="35"/>
      <c r="Z17" s="35"/>
    </row>
    <row r="18" customFormat="false" ht="12" hidden="false" customHeight="true" outlineLevel="0" collapsed="false">
      <c r="A18" s="35"/>
      <c r="B18" s="87" t="s">
        <v>72</v>
      </c>
      <c r="C18" s="88" t="n">
        <v>2276134441.47</v>
      </c>
      <c r="D18" s="89" t="n">
        <v>0.0932163378205462</v>
      </c>
      <c r="E18" s="35"/>
      <c r="F18" s="35"/>
      <c r="G18" s="35"/>
      <c r="H18" s="35"/>
      <c r="I18" s="35"/>
      <c r="J18" s="35"/>
      <c r="K18" s="35"/>
      <c r="L18" s="35"/>
      <c r="M18" s="35"/>
      <c r="N18" s="35"/>
      <c r="O18" s="35"/>
      <c r="P18" s="35"/>
      <c r="Q18" s="35"/>
      <c r="R18" s="35"/>
      <c r="S18" s="35"/>
      <c r="T18" s="35"/>
      <c r="U18" s="35"/>
      <c r="V18" s="35"/>
      <c r="W18" s="35"/>
      <c r="X18" s="35"/>
      <c r="Y18" s="35"/>
      <c r="Z18" s="35"/>
    </row>
    <row r="19" customFormat="false" ht="12" hidden="false" customHeight="true" outlineLevel="0" collapsed="false">
      <c r="A19" s="35"/>
      <c r="B19" s="87" t="s">
        <v>53</v>
      </c>
      <c r="C19" s="88" t="n">
        <v>1509980630.18</v>
      </c>
      <c r="D19" s="89" t="n">
        <v>0.0618394335417359</v>
      </c>
      <c r="E19" s="35"/>
      <c r="F19" s="35"/>
      <c r="G19" s="35"/>
      <c r="H19" s="35"/>
      <c r="I19" s="35"/>
      <c r="J19" s="35"/>
      <c r="K19" s="35"/>
      <c r="L19" s="35"/>
      <c r="M19" s="35"/>
      <c r="N19" s="35"/>
      <c r="O19" s="35"/>
      <c r="P19" s="35"/>
      <c r="Q19" s="35"/>
      <c r="R19" s="35"/>
      <c r="S19" s="35"/>
      <c r="T19" s="35"/>
      <c r="U19" s="35"/>
      <c r="V19" s="35"/>
      <c r="W19" s="35"/>
      <c r="X19" s="35"/>
      <c r="Y19" s="35"/>
      <c r="Z19" s="35"/>
    </row>
    <row r="20" customFormat="false" ht="12" hidden="false" customHeight="true" outlineLevel="0" collapsed="false">
      <c r="A20" s="35"/>
      <c r="B20" s="87" t="s">
        <v>83</v>
      </c>
      <c r="C20" s="88" t="n">
        <v>1482857501.1</v>
      </c>
      <c r="D20" s="89" t="n">
        <v>0.06072863853903</v>
      </c>
      <c r="E20" s="35"/>
      <c r="F20" s="35"/>
      <c r="G20" s="35"/>
      <c r="H20" s="35"/>
      <c r="I20" s="35"/>
      <c r="J20" s="35"/>
      <c r="K20" s="35"/>
      <c r="L20" s="35"/>
      <c r="M20" s="35"/>
      <c r="N20" s="35"/>
      <c r="O20" s="35"/>
      <c r="P20" s="35"/>
      <c r="Q20" s="35"/>
      <c r="R20" s="35"/>
      <c r="S20" s="35"/>
      <c r="T20" s="35"/>
      <c r="U20" s="35"/>
      <c r="V20" s="35"/>
      <c r="W20" s="35"/>
      <c r="X20" s="35"/>
      <c r="Y20" s="35"/>
      <c r="Z20" s="35"/>
    </row>
    <row r="21" customFormat="false" ht="12" hidden="false" customHeight="true" outlineLevel="0" collapsed="false">
      <c r="A21" s="35"/>
      <c r="B21" s="87" t="s">
        <v>50</v>
      </c>
      <c r="C21" s="88" t="n">
        <v>1146389040.07</v>
      </c>
      <c r="D21" s="89" t="n">
        <v>0.0469489789732815</v>
      </c>
      <c r="E21" s="35"/>
      <c r="F21" s="35"/>
      <c r="G21" s="35"/>
      <c r="H21" s="35"/>
      <c r="I21" s="35"/>
      <c r="J21" s="35"/>
      <c r="K21" s="35"/>
      <c r="L21" s="35"/>
      <c r="M21" s="35"/>
      <c r="N21" s="35"/>
      <c r="O21" s="35"/>
      <c r="P21" s="35"/>
      <c r="Q21" s="35"/>
      <c r="R21" s="35"/>
      <c r="S21" s="35"/>
      <c r="T21" s="35"/>
      <c r="U21" s="35"/>
      <c r="V21" s="35"/>
      <c r="W21" s="35"/>
      <c r="X21" s="35"/>
      <c r="Y21" s="35"/>
      <c r="Z21" s="35"/>
    </row>
    <row r="22" customFormat="false" ht="12" hidden="false" customHeight="true" outlineLevel="0" collapsed="false">
      <c r="A22" s="35"/>
      <c r="B22" s="87" t="s">
        <v>61</v>
      </c>
      <c r="C22" s="88" t="n">
        <v>851384772.16</v>
      </c>
      <c r="D22" s="89" t="n">
        <v>0.0348674353724379</v>
      </c>
      <c r="E22" s="35"/>
      <c r="F22" s="35"/>
      <c r="G22" s="35"/>
      <c r="H22" s="35"/>
      <c r="I22" s="35"/>
      <c r="J22" s="35"/>
      <c r="K22" s="35"/>
      <c r="L22" s="35"/>
      <c r="M22" s="35"/>
      <c r="N22" s="35"/>
      <c r="O22" s="35"/>
      <c r="P22" s="35"/>
      <c r="Q22" s="35"/>
      <c r="R22" s="35"/>
      <c r="S22" s="35"/>
      <c r="T22" s="35"/>
      <c r="U22" s="35"/>
      <c r="V22" s="35"/>
      <c r="W22" s="35"/>
      <c r="X22" s="35"/>
      <c r="Y22" s="35"/>
      <c r="Z22" s="35"/>
    </row>
    <row r="23" customFormat="false" ht="12" hidden="false" customHeight="true" outlineLevel="0" collapsed="false">
      <c r="A23" s="35"/>
      <c r="B23" s="87" t="s">
        <v>85</v>
      </c>
      <c r="C23" s="88" t="n">
        <v>789495783.86</v>
      </c>
      <c r="D23" s="89" t="n">
        <v>0.0323328465820593</v>
      </c>
      <c r="E23" s="35"/>
      <c r="F23" s="35"/>
      <c r="G23" s="35"/>
      <c r="H23" s="35"/>
      <c r="I23" s="35"/>
      <c r="J23" s="35"/>
      <c r="K23" s="35"/>
      <c r="L23" s="35"/>
      <c r="M23" s="35"/>
      <c r="N23" s="35"/>
      <c r="O23" s="35"/>
      <c r="P23" s="35"/>
      <c r="Q23" s="35"/>
      <c r="R23" s="35"/>
      <c r="S23" s="35"/>
      <c r="T23" s="35"/>
      <c r="U23" s="35"/>
      <c r="V23" s="35"/>
      <c r="W23" s="35"/>
      <c r="X23" s="35"/>
      <c r="Y23" s="35"/>
      <c r="Z23" s="35"/>
    </row>
    <row r="24" customFormat="false" ht="12" hidden="false" customHeight="true" outlineLevel="0" collapsed="false">
      <c r="A24" s="35"/>
      <c r="B24" s="87" t="s">
        <v>70</v>
      </c>
      <c r="C24" s="88" t="n">
        <v>782880437.61</v>
      </c>
      <c r="D24" s="89" t="n">
        <v>0.0320619230638326</v>
      </c>
      <c r="E24" s="35"/>
      <c r="F24" s="35"/>
      <c r="G24" s="35"/>
      <c r="H24" s="35"/>
      <c r="I24" s="35"/>
      <c r="J24" s="35"/>
      <c r="K24" s="35"/>
      <c r="L24" s="35"/>
      <c r="M24" s="35"/>
      <c r="N24" s="35"/>
      <c r="O24" s="35"/>
      <c r="P24" s="35"/>
      <c r="Q24" s="35"/>
      <c r="R24" s="35"/>
      <c r="S24" s="35"/>
      <c r="T24" s="35"/>
      <c r="U24" s="35"/>
      <c r="V24" s="35"/>
      <c r="W24" s="35"/>
      <c r="X24" s="35"/>
      <c r="Y24" s="35"/>
      <c r="Z24" s="35"/>
    </row>
    <row r="25" customFormat="false" ht="12" hidden="false" customHeight="true" outlineLevel="0" collapsed="false">
      <c r="A25" s="35"/>
      <c r="B25" s="87" t="s">
        <v>55</v>
      </c>
      <c r="C25" s="88" t="n">
        <v>727376926.89</v>
      </c>
      <c r="D25" s="89" t="n">
        <v>0.0297888437978468</v>
      </c>
      <c r="E25" s="35"/>
      <c r="F25" s="35"/>
      <c r="G25" s="35"/>
      <c r="H25" s="35"/>
      <c r="I25" s="35"/>
      <c r="J25" s="35"/>
      <c r="K25" s="35"/>
      <c r="L25" s="35"/>
      <c r="M25" s="35"/>
      <c r="N25" s="35"/>
      <c r="O25" s="35"/>
      <c r="P25" s="35"/>
      <c r="Q25" s="35"/>
      <c r="R25" s="35"/>
      <c r="S25" s="35"/>
      <c r="T25" s="35"/>
      <c r="U25" s="35"/>
      <c r="V25" s="35"/>
      <c r="W25" s="35"/>
      <c r="X25" s="35"/>
      <c r="Y25" s="35"/>
      <c r="Z25" s="35"/>
    </row>
    <row r="26" customFormat="false" ht="12" hidden="false" customHeight="true" outlineLevel="0" collapsed="false">
      <c r="A26" s="35"/>
      <c r="B26" s="87" t="s">
        <v>77</v>
      </c>
      <c r="C26" s="88" t="n">
        <v>695581061.28</v>
      </c>
      <c r="D26" s="89" t="n">
        <v>0.0284866825124684</v>
      </c>
      <c r="E26" s="35"/>
      <c r="F26" s="35"/>
      <c r="G26" s="35"/>
      <c r="H26" s="35"/>
      <c r="I26" s="35"/>
      <c r="J26" s="35"/>
      <c r="K26" s="35"/>
      <c r="L26" s="35"/>
      <c r="M26" s="35"/>
      <c r="N26" s="35"/>
      <c r="O26" s="35"/>
      <c r="P26" s="35"/>
      <c r="Q26" s="35"/>
      <c r="R26" s="35"/>
      <c r="S26" s="35"/>
      <c r="T26" s="35"/>
      <c r="U26" s="35"/>
      <c r="V26" s="35"/>
      <c r="W26" s="35"/>
      <c r="X26" s="35"/>
      <c r="Y26" s="35"/>
      <c r="Z26" s="35"/>
    </row>
    <row r="27" customFormat="false" ht="12" hidden="false" customHeight="true" outlineLevel="0" collapsed="false">
      <c r="A27" s="35"/>
      <c r="B27" s="90" t="s">
        <v>79</v>
      </c>
      <c r="C27" s="91" t="n">
        <v>674692730.47</v>
      </c>
      <c r="D27" s="92" t="n">
        <v>0.0276312261449461</v>
      </c>
      <c r="E27" s="35"/>
      <c r="F27" s="35"/>
      <c r="G27" s="35"/>
      <c r="H27" s="35"/>
      <c r="I27" s="35"/>
      <c r="J27" s="35"/>
      <c r="K27" s="35"/>
      <c r="L27" s="35"/>
      <c r="M27" s="35"/>
      <c r="N27" s="35"/>
      <c r="O27" s="35"/>
      <c r="P27" s="35"/>
      <c r="Q27" s="35"/>
      <c r="R27" s="35"/>
      <c r="S27" s="35"/>
      <c r="T27" s="35"/>
      <c r="U27" s="35"/>
      <c r="V27" s="35"/>
      <c r="W27" s="35"/>
      <c r="X27" s="35"/>
      <c r="Y27" s="35"/>
      <c r="Z27" s="35"/>
    </row>
    <row r="28" customFormat="false" ht="12" hidden="false" customHeight="true" outlineLevel="0" collapsed="false">
      <c r="A28" s="35"/>
      <c r="B28" s="90" t="s">
        <v>64</v>
      </c>
      <c r="C28" s="91" t="n">
        <v>632769271.8</v>
      </c>
      <c r="D28" s="92" t="n">
        <v>0.0259143015139632</v>
      </c>
      <c r="E28" s="35"/>
      <c r="F28" s="35"/>
      <c r="G28" s="35"/>
      <c r="H28" s="35"/>
      <c r="I28" s="35"/>
      <c r="J28" s="35"/>
      <c r="K28" s="35"/>
      <c r="L28" s="35"/>
      <c r="M28" s="35"/>
      <c r="N28" s="35"/>
      <c r="O28" s="35"/>
      <c r="P28" s="35"/>
      <c r="Q28" s="35"/>
      <c r="R28" s="35"/>
      <c r="S28" s="35"/>
      <c r="T28" s="35"/>
      <c r="U28" s="35"/>
      <c r="V28" s="35"/>
      <c r="W28" s="35"/>
      <c r="X28" s="35"/>
      <c r="Y28" s="35"/>
      <c r="Z28" s="35"/>
    </row>
    <row r="29" customFormat="false" ht="12" hidden="false" customHeight="true" outlineLevel="0" collapsed="false">
      <c r="A29" s="35"/>
      <c r="B29" s="90" t="s">
        <v>84</v>
      </c>
      <c r="C29" s="91" t="n">
        <v>620924407.98</v>
      </c>
      <c r="D29" s="92" t="n">
        <v>0.0254292094178345</v>
      </c>
      <c r="E29" s="35"/>
      <c r="F29" s="35"/>
      <c r="G29" s="35"/>
      <c r="H29" s="35"/>
      <c r="I29" s="35"/>
      <c r="J29" s="35"/>
      <c r="K29" s="35"/>
      <c r="L29" s="35"/>
      <c r="M29" s="35"/>
      <c r="N29" s="35"/>
      <c r="O29" s="35"/>
      <c r="P29" s="35"/>
      <c r="Q29" s="35"/>
      <c r="R29" s="35"/>
      <c r="S29" s="35"/>
      <c r="T29" s="35"/>
      <c r="U29" s="35"/>
      <c r="V29" s="35"/>
      <c r="W29" s="35"/>
      <c r="X29" s="35"/>
      <c r="Y29" s="35"/>
      <c r="Z29" s="35"/>
    </row>
    <row r="30" customFormat="false" ht="12" hidden="false" customHeight="true" outlineLevel="0" collapsed="false">
      <c r="A30" s="35"/>
      <c r="B30" s="90" t="s">
        <v>62</v>
      </c>
      <c r="C30" s="91" t="n">
        <v>561838558.64</v>
      </c>
      <c r="D30" s="92" t="n">
        <v>0.0230094197990217</v>
      </c>
      <c r="E30" s="35"/>
      <c r="F30" s="35"/>
      <c r="G30" s="35"/>
      <c r="H30" s="35"/>
      <c r="I30" s="35"/>
      <c r="J30" s="35"/>
      <c r="K30" s="35"/>
      <c r="L30" s="35"/>
      <c r="M30" s="35"/>
      <c r="N30" s="35"/>
      <c r="O30" s="35"/>
      <c r="P30" s="35"/>
      <c r="Q30" s="35"/>
      <c r="R30" s="35"/>
      <c r="S30" s="35"/>
      <c r="T30" s="35"/>
      <c r="U30" s="35"/>
      <c r="V30" s="35"/>
      <c r="W30" s="35"/>
      <c r="X30" s="35"/>
      <c r="Y30" s="35"/>
      <c r="Z30" s="35"/>
    </row>
    <row r="31" customFormat="false" ht="12" hidden="false" customHeight="true" outlineLevel="0" collapsed="false">
      <c r="A31" s="35"/>
      <c r="B31" s="90" t="s">
        <v>56</v>
      </c>
      <c r="C31" s="91" t="n">
        <v>522162755.52</v>
      </c>
      <c r="D31" s="92" t="n">
        <v>0.0213845451872449</v>
      </c>
      <c r="E31" s="35"/>
      <c r="F31" s="35"/>
      <c r="G31" s="35"/>
      <c r="H31" s="35"/>
      <c r="I31" s="35"/>
      <c r="J31" s="35"/>
      <c r="K31" s="35"/>
      <c r="L31" s="35"/>
      <c r="M31" s="35"/>
      <c r="N31" s="35"/>
      <c r="O31" s="35"/>
      <c r="P31" s="35"/>
      <c r="Q31" s="35"/>
      <c r="R31" s="35"/>
      <c r="S31" s="35"/>
      <c r="T31" s="35"/>
      <c r="U31" s="35"/>
      <c r="V31" s="35"/>
      <c r="W31" s="35"/>
      <c r="X31" s="35"/>
      <c r="Y31" s="35"/>
      <c r="Z31" s="35"/>
    </row>
    <row r="32" customFormat="false" ht="12" hidden="false" customHeight="true" outlineLevel="0" collapsed="false">
      <c r="A32" s="35"/>
      <c r="B32" s="90" t="s">
        <v>58</v>
      </c>
      <c r="C32" s="91" t="n">
        <v>494458880.02</v>
      </c>
      <c r="D32" s="92" t="n">
        <v>0.0202499664161076</v>
      </c>
      <c r="E32" s="35"/>
      <c r="F32" s="35"/>
      <c r="G32" s="35"/>
      <c r="H32" s="35"/>
      <c r="I32" s="35"/>
      <c r="J32" s="35"/>
      <c r="K32" s="35"/>
      <c r="L32" s="35"/>
      <c r="M32" s="35"/>
      <c r="N32" s="35"/>
      <c r="O32" s="35"/>
      <c r="P32" s="35"/>
      <c r="Q32" s="35"/>
      <c r="R32" s="35"/>
      <c r="S32" s="35"/>
      <c r="T32" s="35"/>
      <c r="U32" s="35"/>
      <c r="V32" s="35"/>
      <c r="W32" s="35"/>
      <c r="X32" s="35"/>
      <c r="Y32" s="35"/>
      <c r="Z32" s="35"/>
    </row>
    <row r="33" customFormat="false" ht="12" hidden="false" customHeight="true" outlineLevel="0" collapsed="false">
      <c r="A33" s="35"/>
      <c r="B33" s="90" t="s">
        <v>89</v>
      </c>
      <c r="C33" s="91" t="n">
        <v>484734907.48</v>
      </c>
      <c r="D33" s="92" t="n">
        <v>0.0198517328615637</v>
      </c>
      <c r="E33" s="35"/>
      <c r="F33" s="35"/>
      <c r="G33" s="35"/>
      <c r="H33" s="35"/>
      <c r="I33" s="35"/>
      <c r="J33" s="35"/>
      <c r="K33" s="35"/>
      <c r="L33" s="35"/>
      <c r="M33" s="35"/>
      <c r="N33" s="35"/>
      <c r="O33" s="35"/>
      <c r="P33" s="35"/>
      <c r="Q33" s="35"/>
      <c r="R33" s="35"/>
      <c r="S33" s="35"/>
      <c r="T33" s="35"/>
      <c r="U33" s="35"/>
      <c r="V33" s="35"/>
      <c r="W33" s="35"/>
      <c r="X33" s="35"/>
      <c r="Y33" s="35"/>
      <c r="Z33" s="35"/>
    </row>
    <row r="34" customFormat="false" ht="12" hidden="false" customHeight="true" outlineLevel="0" collapsed="false">
      <c r="A34" s="35"/>
      <c r="B34" s="90" t="s">
        <v>54</v>
      </c>
      <c r="C34" s="91" t="n">
        <v>475671819.41</v>
      </c>
      <c r="D34" s="92" t="n">
        <v>0.0194805650325294</v>
      </c>
      <c r="E34" s="35"/>
      <c r="F34" s="35"/>
      <c r="G34" s="35"/>
      <c r="H34" s="35"/>
      <c r="I34" s="35"/>
      <c r="J34" s="35"/>
      <c r="K34" s="35"/>
      <c r="L34" s="35"/>
      <c r="M34" s="35"/>
      <c r="N34" s="35"/>
      <c r="O34" s="35"/>
      <c r="P34" s="35"/>
      <c r="Q34" s="35"/>
      <c r="R34" s="35"/>
      <c r="S34" s="35"/>
      <c r="T34" s="35"/>
      <c r="U34" s="35"/>
      <c r="V34" s="35"/>
      <c r="W34" s="35"/>
      <c r="X34" s="35"/>
      <c r="Y34" s="35"/>
      <c r="Z34" s="35"/>
    </row>
    <row r="35" customFormat="false" ht="12" hidden="false" customHeight="true" outlineLevel="0" collapsed="false">
      <c r="A35" s="35"/>
      <c r="B35" s="90" t="s">
        <v>49</v>
      </c>
      <c r="C35" s="91" t="n">
        <v>436890005.73</v>
      </c>
      <c r="D35" s="92" t="n">
        <v>0.0178923026788551</v>
      </c>
      <c r="E35" s="35"/>
      <c r="F35" s="35"/>
      <c r="G35" s="35"/>
      <c r="H35" s="35"/>
      <c r="I35" s="35"/>
      <c r="J35" s="35"/>
      <c r="K35" s="35"/>
      <c r="L35" s="35"/>
      <c r="M35" s="35"/>
      <c r="N35" s="35"/>
      <c r="O35" s="35"/>
      <c r="P35" s="35"/>
      <c r="Q35" s="35"/>
      <c r="R35" s="35"/>
      <c r="S35" s="35"/>
      <c r="T35" s="35"/>
      <c r="U35" s="35"/>
      <c r="V35" s="35"/>
      <c r="W35" s="35"/>
      <c r="X35" s="35"/>
      <c r="Y35" s="35"/>
      <c r="Z35" s="35"/>
    </row>
    <row r="36" customFormat="false" ht="12" hidden="false" customHeight="true" outlineLevel="0" collapsed="false">
      <c r="A36" s="35"/>
      <c r="B36" s="90" t="s">
        <v>88</v>
      </c>
      <c r="C36" s="91" t="n">
        <v>421702070.98</v>
      </c>
      <c r="D36" s="92" t="n">
        <v>0.017270299149249</v>
      </c>
      <c r="E36" s="35"/>
      <c r="F36" s="35"/>
      <c r="G36" s="35"/>
      <c r="H36" s="35"/>
      <c r="I36" s="35"/>
      <c r="J36" s="35"/>
      <c r="K36" s="35"/>
      <c r="L36" s="35"/>
      <c r="M36" s="35"/>
      <c r="N36" s="35"/>
      <c r="O36" s="35"/>
      <c r="P36" s="35"/>
      <c r="Q36" s="35"/>
      <c r="R36" s="35"/>
      <c r="S36" s="35"/>
      <c r="T36" s="35"/>
      <c r="U36" s="35"/>
      <c r="V36" s="35"/>
      <c r="W36" s="35"/>
      <c r="X36" s="35"/>
      <c r="Y36" s="35"/>
      <c r="Z36" s="35"/>
    </row>
    <row r="37" customFormat="false" ht="12" hidden="false" customHeight="true" outlineLevel="0" collapsed="false">
      <c r="A37" s="35"/>
      <c r="B37" s="90" t="s">
        <v>68</v>
      </c>
      <c r="C37" s="91" t="n">
        <v>370116343.35</v>
      </c>
      <c r="D37" s="92" t="n">
        <v>0.0151576679593395</v>
      </c>
      <c r="E37" s="35"/>
      <c r="F37" s="35"/>
      <c r="G37" s="35"/>
      <c r="H37" s="35"/>
      <c r="I37" s="35"/>
      <c r="J37" s="35"/>
      <c r="K37" s="35"/>
      <c r="L37" s="35"/>
      <c r="M37" s="35"/>
      <c r="N37" s="35"/>
      <c r="O37" s="35"/>
      <c r="P37" s="35"/>
      <c r="Q37" s="35"/>
      <c r="R37" s="35"/>
      <c r="S37" s="35"/>
      <c r="T37" s="35"/>
      <c r="U37" s="35"/>
      <c r="V37" s="35"/>
      <c r="W37" s="35"/>
      <c r="X37" s="35"/>
      <c r="Y37" s="35"/>
      <c r="Z37" s="35"/>
    </row>
    <row r="38" customFormat="false" ht="12" hidden="false" customHeight="true" outlineLevel="0" collapsed="false">
      <c r="A38" s="35"/>
      <c r="B38" s="90" t="s">
        <v>65</v>
      </c>
      <c r="C38" s="91" t="n">
        <v>364978079.77</v>
      </c>
      <c r="D38" s="92" t="n">
        <v>0.0149472365784168</v>
      </c>
      <c r="E38" s="35"/>
      <c r="F38" s="35"/>
      <c r="G38" s="35"/>
      <c r="H38" s="35"/>
      <c r="I38" s="35"/>
      <c r="J38" s="35"/>
      <c r="K38" s="35"/>
      <c r="L38" s="35"/>
      <c r="M38" s="35"/>
      <c r="N38" s="35"/>
      <c r="O38" s="35"/>
      <c r="P38" s="35"/>
      <c r="Q38" s="35"/>
      <c r="R38" s="35"/>
      <c r="S38" s="35"/>
      <c r="T38" s="35"/>
      <c r="U38" s="35"/>
      <c r="V38" s="35"/>
      <c r="W38" s="35"/>
      <c r="X38" s="35"/>
      <c r="Y38" s="35"/>
      <c r="Z38" s="35"/>
    </row>
    <row r="39" customFormat="false" ht="12" hidden="false" customHeight="true" outlineLevel="0" collapsed="false">
      <c r="A39" s="35"/>
      <c r="B39" s="90" t="s">
        <v>74</v>
      </c>
      <c r="C39" s="91" t="n">
        <v>359620521.93</v>
      </c>
      <c r="D39" s="92" t="n">
        <v>0.0147278242658541</v>
      </c>
      <c r="E39" s="35"/>
      <c r="F39" s="35"/>
      <c r="G39" s="35"/>
      <c r="H39" s="35"/>
      <c r="I39" s="35"/>
      <c r="J39" s="35"/>
      <c r="K39" s="35"/>
      <c r="L39" s="35"/>
      <c r="M39" s="35"/>
      <c r="N39" s="35"/>
      <c r="O39" s="35"/>
      <c r="P39" s="35"/>
      <c r="Q39" s="35"/>
      <c r="R39" s="35"/>
      <c r="S39" s="35"/>
      <c r="T39" s="35"/>
      <c r="U39" s="35"/>
      <c r="V39" s="35"/>
      <c r="W39" s="35"/>
      <c r="X39" s="35"/>
      <c r="Y39" s="35"/>
      <c r="Z39" s="35"/>
    </row>
    <row r="40" customFormat="false" ht="12" hidden="false" customHeight="true" outlineLevel="0" collapsed="false">
      <c r="A40" s="35"/>
      <c r="B40" s="90" t="s">
        <v>80</v>
      </c>
      <c r="C40" s="91" t="n">
        <v>351901121.2</v>
      </c>
      <c r="D40" s="92" t="n">
        <v>0.0144116855294466</v>
      </c>
      <c r="E40" s="35"/>
      <c r="F40" s="35"/>
      <c r="G40" s="35"/>
      <c r="H40" s="35"/>
      <c r="I40" s="35"/>
      <c r="J40" s="35"/>
      <c r="K40" s="35"/>
      <c r="L40" s="35"/>
      <c r="M40" s="35"/>
      <c r="N40" s="35"/>
      <c r="O40" s="35"/>
      <c r="P40" s="35"/>
      <c r="Q40" s="35"/>
      <c r="R40" s="35"/>
      <c r="S40" s="35"/>
      <c r="T40" s="35"/>
      <c r="U40" s="35"/>
      <c r="V40" s="35"/>
      <c r="W40" s="35"/>
      <c r="X40" s="35"/>
      <c r="Y40" s="35"/>
      <c r="Z40" s="35"/>
    </row>
    <row r="41" customFormat="false" ht="12" hidden="false" customHeight="true" outlineLevel="0" collapsed="false">
      <c r="A41" s="35"/>
      <c r="B41" s="90" t="s">
        <v>82</v>
      </c>
      <c r="C41" s="91" t="n">
        <v>342953095.24</v>
      </c>
      <c r="D41" s="92" t="n">
        <v>0.0140452299302001</v>
      </c>
      <c r="E41" s="35"/>
      <c r="F41" s="35"/>
      <c r="G41" s="35"/>
      <c r="H41" s="35"/>
      <c r="I41" s="35"/>
      <c r="J41" s="35"/>
      <c r="K41" s="35"/>
      <c r="L41" s="35"/>
      <c r="M41" s="35"/>
      <c r="N41" s="35"/>
      <c r="O41" s="35"/>
      <c r="P41" s="35"/>
      <c r="Q41" s="35"/>
      <c r="R41" s="35"/>
      <c r="S41" s="35"/>
      <c r="T41" s="35"/>
      <c r="U41" s="35"/>
      <c r="V41" s="35"/>
      <c r="W41" s="35"/>
      <c r="X41" s="35"/>
      <c r="Y41" s="35"/>
      <c r="Z41" s="35"/>
    </row>
    <row r="42" customFormat="false" ht="12" hidden="false" customHeight="true" outlineLevel="0" collapsed="false">
      <c r="A42" s="35"/>
      <c r="B42" s="90" t="s">
        <v>67</v>
      </c>
      <c r="C42" s="91" t="n">
        <v>317304893.64</v>
      </c>
      <c r="D42" s="92" t="n">
        <v>0.0129948388015939</v>
      </c>
      <c r="E42" s="35"/>
      <c r="F42" s="35"/>
      <c r="G42" s="35"/>
      <c r="H42" s="35"/>
      <c r="I42" s="35"/>
      <c r="J42" s="35"/>
      <c r="K42" s="35"/>
      <c r="L42" s="35"/>
      <c r="M42" s="35"/>
      <c r="N42" s="35"/>
      <c r="O42" s="35"/>
      <c r="P42" s="35"/>
      <c r="Q42" s="35"/>
      <c r="R42" s="35"/>
      <c r="S42" s="35"/>
      <c r="T42" s="35"/>
      <c r="U42" s="35"/>
      <c r="V42" s="35"/>
      <c r="W42" s="35"/>
      <c r="X42" s="35"/>
      <c r="Y42" s="35"/>
      <c r="Z42" s="35"/>
    </row>
    <row r="43" customFormat="false" ht="12" hidden="false" customHeight="true" outlineLevel="0" collapsed="false">
      <c r="A43" s="35"/>
      <c r="B43" s="90" t="s">
        <v>86</v>
      </c>
      <c r="C43" s="91" t="n">
        <v>313138784.14</v>
      </c>
      <c r="D43" s="92" t="n">
        <v>0.0128242208172281</v>
      </c>
      <c r="E43" s="35"/>
      <c r="F43" s="35"/>
      <c r="G43" s="35"/>
      <c r="H43" s="35"/>
      <c r="I43" s="35"/>
      <c r="J43" s="35"/>
      <c r="K43" s="35"/>
      <c r="L43" s="35"/>
      <c r="M43" s="35"/>
      <c r="N43" s="35"/>
      <c r="O43" s="35"/>
      <c r="P43" s="35"/>
      <c r="Q43" s="35"/>
      <c r="R43" s="35"/>
      <c r="S43" s="35"/>
      <c r="T43" s="35"/>
      <c r="U43" s="35"/>
      <c r="V43" s="35"/>
      <c r="W43" s="35"/>
      <c r="X43" s="35"/>
      <c r="Y43" s="35"/>
      <c r="Z43" s="35"/>
    </row>
    <row r="44" customFormat="false" ht="12" hidden="false" customHeight="true" outlineLevel="0" collapsed="false">
      <c r="A44" s="35"/>
      <c r="B44" s="90" t="s">
        <v>69</v>
      </c>
      <c r="C44" s="91" t="n">
        <v>274904477.71</v>
      </c>
      <c r="D44" s="92" t="n">
        <v>0.0112583809619112</v>
      </c>
      <c r="E44" s="35"/>
      <c r="F44" s="35"/>
      <c r="G44" s="35"/>
      <c r="H44" s="35"/>
      <c r="I44" s="35"/>
      <c r="J44" s="35"/>
      <c r="K44" s="35"/>
      <c r="L44" s="35"/>
      <c r="M44" s="35"/>
      <c r="N44" s="35"/>
      <c r="O44" s="35"/>
      <c r="P44" s="35"/>
      <c r="Q44" s="35"/>
      <c r="R44" s="35"/>
      <c r="S44" s="35"/>
      <c r="T44" s="35"/>
      <c r="U44" s="35"/>
      <c r="V44" s="35"/>
      <c r="W44" s="35"/>
      <c r="X44" s="35"/>
      <c r="Y44" s="35"/>
      <c r="Z44" s="35"/>
    </row>
    <row r="45" customFormat="false" ht="12" hidden="false" customHeight="true" outlineLevel="0" collapsed="false">
      <c r="A45" s="35"/>
      <c r="B45" s="90" t="s">
        <v>71</v>
      </c>
      <c r="C45" s="91" t="n">
        <v>187333419.91</v>
      </c>
      <c r="D45" s="92" t="n">
        <v>0.00767201402397432</v>
      </c>
      <c r="E45" s="35"/>
      <c r="F45" s="35"/>
      <c r="G45" s="35"/>
      <c r="H45" s="35"/>
      <c r="I45" s="35"/>
      <c r="J45" s="35"/>
      <c r="K45" s="35"/>
      <c r="L45" s="35"/>
      <c r="M45" s="35"/>
      <c r="N45" s="35"/>
      <c r="O45" s="35"/>
      <c r="P45" s="35"/>
      <c r="Q45" s="35"/>
      <c r="R45" s="35"/>
      <c r="S45" s="35"/>
      <c r="T45" s="35"/>
      <c r="U45" s="35"/>
      <c r="V45" s="35"/>
      <c r="W45" s="35"/>
      <c r="X45" s="35"/>
      <c r="Y45" s="35"/>
      <c r="Z45" s="35"/>
    </row>
    <row r="46" customFormat="false" ht="12" hidden="false" customHeight="true" outlineLevel="0" collapsed="false">
      <c r="A46" s="35"/>
      <c r="B46" s="90" t="s">
        <v>60</v>
      </c>
      <c r="C46" s="91" t="n">
        <v>185459392.24</v>
      </c>
      <c r="D46" s="92" t="n">
        <v>0.00759526548347117</v>
      </c>
      <c r="E46" s="35"/>
      <c r="F46" s="35"/>
      <c r="G46" s="35"/>
      <c r="H46" s="35"/>
      <c r="I46" s="35"/>
      <c r="J46" s="35"/>
      <c r="K46" s="35"/>
      <c r="L46" s="35"/>
      <c r="M46" s="35"/>
      <c r="N46" s="35"/>
      <c r="O46" s="35"/>
      <c r="P46" s="35"/>
      <c r="Q46" s="35"/>
      <c r="R46" s="35"/>
      <c r="S46" s="35"/>
      <c r="T46" s="35"/>
      <c r="U46" s="35"/>
      <c r="V46" s="35"/>
      <c r="W46" s="35"/>
      <c r="X46" s="35"/>
      <c r="Y46" s="35"/>
      <c r="Z46" s="35"/>
    </row>
    <row r="47" customFormat="false" ht="12" hidden="false" customHeight="true" outlineLevel="0" collapsed="false">
      <c r="A47" s="35"/>
      <c r="B47" s="90" t="s">
        <v>87</v>
      </c>
      <c r="C47" s="91" t="n">
        <v>182201686.13</v>
      </c>
      <c r="D47" s="92" t="n">
        <v>0.00746185006312645</v>
      </c>
      <c r="E47" s="35"/>
      <c r="F47" s="35"/>
      <c r="G47" s="35"/>
      <c r="H47" s="35"/>
      <c r="I47" s="35"/>
      <c r="J47" s="35"/>
      <c r="K47" s="35"/>
      <c r="L47" s="35"/>
      <c r="M47" s="35"/>
      <c r="N47" s="35"/>
      <c r="O47" s="35"/>
      <c r="P47" s="35"/>
      <c r="Q47" s="35"/>
      <c r="R47" s="35"/>
      <c r="S47" s="35"/>
      <c r="T47" s="35"/>
      <c r="U47" s="35"/>
      <c r="V47" s="35"/>
      <c r="W47" s="35"/>
      <c r="X47" s="35"/>
      <c r="Y47" s="35"/>
      <c r="Z47" s="35"/>
    </row>
    <row r="48" customFormat="false" ht="12" hidden="false" customHeight="true" outlineLevel="0" collapsed="false">
      <c r="A48" s="35"/>
      <c r="B48" s="90" t="s">
        <v>52</v>
      </c>
      <c r="C48" s="91" t="n">
        <v>170705952.77</v>
      </c>
      <c r="D48" s="92" t="n">
        <v>0.00699105618344305</v>
      </c>
      <c r="E48" s="35"/>
      <c r="F48" s="35"/>
      <c r="G48" s="35"/>
      <c r="H48" s="35"/>
      <c r="I48" s="35"/>
      <c r="J48" s="35"/>
      <c r="K48" s="35"/>
      <c r="L48" s="35"/>
      <c r="M48" s="35"/>
      <c r="N48" s="35"/>
      <c r="O48" s="35"/>
      <c r="P48" s="35"/>
      <c r="Q48" s="35"/>
      <c r="R48" s="35"/>
      <c r="S48" s="35"/>
      <c r="T48" s="35"/>
      <c r="U48" s="35"/>
      <c r="V48" s="35"/>
      <c r="W48" s="35"/>
      <c r="X48" s="35"/>
      <c r="Y48" s="35"/>
      <c r="Z48" s="35"/>
    </row>
    <row r="49" customFormat="false" ht="12" hidden="false" customHeight="true" outlineLevel="0" collapsed="false">
      <c r="A49" s="35"/>
      <c r="B49" s="90" t="s">
        <v>81</v>
      </c>
      <c r="C49" s="91" t="n">
        <v>169074790.69</v>
      </c>
      <c r="D49" s="92" t="n">
        <v>0.00692425390993975</v>
      </c>
      <c r="E49" s="35"/>
      <c r="F49" s="35"/>
      <c r="G49" s="35"/>
      <c r="H49" s="35"/>
      <c r="I49" s="35"/>
      <c r="J49" s="35"/>
      <c r="K49" s="35"/>
      <c r="L49" s="35"/>
      <c r="M49" s="35"/>
      <c r="N49" s="35"/>
      <c r="O49" s="35"/>
      <c r="P49" s="35"/>
      <c r="Q49" s="35"/>
      <c r="R49" s="35"/>
      <c r="S49" s="35"/>
      <c r="T49" s="35"/>
      <c r="U49" s="35"/>
      <c r="V49" s="35"/>
      <c r="W49" s="35"/>
      <c r="X49" s="35"/>
      <c r="Y49" s="35"/>
      <c r="Z49" s="35"/>
    </row>
    <row r="50" customFormat="false" ht="12" hidden="false" customHeight="true" outlineLevel="0" collapsed="false">
      <c r="A50" s="35"/>
      <c r="B50" s="90" t="s">
        <v>59</v>
      </c>
      <c r="C50" s="91" t="n">
        <v>166926386.55</v>
      </c>
      <c r="D50" s="92" t="n">
        <v>0.00683626861239294</v>
      </c>
      <c r="E50" s="35"/>
      <c r="F50" s="35"/>
      <c r="G50" s="35"/>
      <c r="H50" s="35"/>
      <c r="I50" s="35"/>
      <c r="J50" s="35"/>
      <c r="K50" s="35"/>
      <c r="L50" s="35"/>
      <c r="M50" s="35"/>
      <c r="N50" s="35"/>
      <c r="O50" s="35"/>
      <c r="P50" s="35"/>
      <c r="Q50" s="35"/>
      <c r="R50" s="35"/>
      <c r="S50" s="35"/>
      <c r="T50" s="35"/>
      <c r="U50" s="35"/>
      <c r="V50" s="35"/>
      <c r="W50" s="35"/>
      <c r="X50" s="35"/>
      <c r="Y50" s="35"/>
      <c r="Z50" s="35"/>
    </row>
    <row r="51" customFormat="false" ht="12" hidden="false" customHeight="true" outlineLevel="0" collapsed="false">
      <c r="A51" s="35"/>
      <c r="B51" s="90" t="s">
        <v>75</v>
      </c>
      <c r="C51" s="91" t="n">
        <v>160639273.02</v>
      </c>
      <c r="D51" s="92" t="n">
        <v>0.00657878746890208</v>
      </c>
      <c r="E51" s="35"/>
      <c r="F51" s="35"/>
      <c r="G51" s="35"/>
      <c r="H51" s="35"/>
      <c r="I51" s="35"/>
      <c r="J51" s="35"/>
      <c r="K51" s="35"/>
      <c r="L51" s="35"/>
      <c r="M51" s="35"/>
      <c r="N51" s="35"/>
      <c r="O51" s="35"/>
      <c r="P51" s="35"/>
      <c r="Q51" s="35"/>
      <c r="R51" s="35"/>
      <c r="S51" s="35"/>
      <c r="T51" s="35"/>
      <c r="U51" s="35"/>
      <c r="V51" s="35"/>
      <c r="W51" s="35"/>
      <c r="X51" s="35"/>
      <c r="Y51" s="35"/>
      <c r="Z51" s="35"/>
    </row>
    <row r="52" customFormat="false" ht="12" hidden="false" customHeight="true" outlineLevel="0" collapsed="false">
      <c r="A52" s="35"/>
      <c r="B52" s="90" t="s">
        <v>78</v>
      </c>
      <c r="C52" s="91" t="n">
        <v>160431044.51</v>
      </c>
      <c r="D52" s="92" t="n">
        <v>0.00657025972169244</v>
      </c>
      <c r="E52" s="35"/>
      <c r="F52" s="35"/>
      <c r="G52" s="35"/>
      <c r="H52" s="35"/>
      <c r="I52" s="35"/>
      <c r="J52" s="35"/>
      <c r="K52" s="35"/>
      <c r="L52" s="35"/>
      <c r="M52" s="35"/>
      <c r="N52" s="35"/>
      <c r="O52" s="35"/>
      <c r="P52" s="35"/>
      <c r="Q52" s="35"/>
      <c r="R52" s="35"/>
      <c r="S52" s="35"/>
      <c r="T52" s="35"/>
      <c r="U52" s="35"/>
      <c r="V52" s="35"/>
      <c r="W52" s="35"/>
      <c r="X52" s="35"/>
      <c r="Y52" s="35"/>
      <c r="Z52" s="35"/>
    </row>
    <row r="53" customFormat="false" ht="12" hidden="false" customHeight="true" outlineLevel="0" collapsed="false">
      <c r="A53" s="35"/>
      <c r="B53" s="90" t="s">
        <v>66</v>
      </c>
      <c r="C53" s="91" t="n">
        <v>153586204.01</v>
      </c>
      <c r="D53" s="92" t="n">
        <v>0.00628993754355094</v>
      </c>
      <c r="E53" s="35"/>
      <c r="F53" s="35"/>
      <c r="G53" s="35"/>
      <c r="H53" s="35"/>
      <c r="I53" s="35"/>
      <c r="J53" s="35"/>
      <c r="K53" s="35"/>
      <c r="L53" s="35"/>
      <c r="M53" s="35"/>
      <c r="N53" s="35"/>
      <c r="O53" s="35"/>
      <c r="P53" s="35"/>
      <c r="Q53" s="35"/>
      <c r="R53" s="35"/>
      <c r="S53" s="35"/>
      <c r="T53" s="35"/>
      <c r="U53" s="35"/>
      <c r="V53" s="35"/>
      <c r="W53" s="35"/>
      <c r="X53" s="35"/>
      <c r="Y53" s="35"/>
      <c r="Z53" s="35"/>
    </row>
    <row r="54" customFormat="false" ht="12" hidden="false" customHeight="true" outlineLevel="0" collapsed="false">
      <c r="A54" s="35"/>
      <c r="B54" s="90" t="s">
        <v>90</v>
      </c>
      <c r="C54" s="91" t="n">
        <v>145866369.51</v>
      </c>
      <c r="D54" s="92" t="n">
        <v>0.00597378104261685</v>
      </c>
      <c r="E54" s="35"/>
      <c r="F54" s="35"/>
      <c r="G54" s="35"/>
      <c r="H54" s="35"/>
      <c r="I54" s="35"/>
      <c r="J54" s="35"/>
      <c r="K54" s="35"/>
      <c r="L54" s="35"/>
      <c r="M54" s="35"/>
      <c r="N54" s="35"/>
      <c r="O54" s="35"/>
      <c r="P54" s="35"/>
      <c r="Q54" s="35"/>
      <c r="R54" s="35"/>
      <c r="S54" s="35"/>
      <c r="T54" s="35"/>
      <c r="U54" s="35"/>
      <c r="V54" s="35"/>
      <c r="W54" s="35"/>
      <c r="X54" s="35"/>
      <c r="Y54" s="35"/>
      <c r="Z54" s="35"/>
    </row>
    <row r="55" customFormat="false" ht="12" hidden="false" customHeight="true" outlineLevel="0" collapsed="false">
      <c r="A55" s="35"/>
      <c r="B55" s="90" t="s">
        <v>48</v>
      </c>
      <c r="C55" s="91" t="n">
        <v>130705553.38</v>
      </c>
      <c r="D55" s="92" t="n">
        <v>0.0053528881233495</v>
      </c>
      <c r="E55" s="35"/>
      <c r="F55" s="35"/>
      <c r="G55" s="35"/>
      <c r="H55" s="35"/>
      <c r="I55" s="35"/>
      <c r="J55" s="35"/>
      <c r="K55" s="35"/>
      <c r="L55" s="35"/>
      <c r="M55" s="35"/>
      <c r="N55" s="35"/>
      <c r="O55" s="35"/>
      <c r="P55" s="35"/>
      <c r="Q55" s="35"/>
      <c r="R55" s="35"/>
      <c r="S55" s="35"/>
      <c r="T55" s="35"/>
      <c r="U55" s="35"/>
      <c r="V55" s="35"/>
      <c r="W55" s="35"/>
      <c r="X55" s="35"/>
      <c r="Y55" s="35"/>
      <c r="Z55" s="35"/>
    </row>
    <row r="56" customFormat="false" ht="12" hidden="false" customHeight="true" outlineLevel="0" collapsed="false">
      <c r="A56" s="35"/>
      <c r="B56" s="90" t="s">
        <v>63</v>
      </c>
      <c r="C56" s="91" t="n">
        <v>129808310.43</v>
      </c>
      <c r="D56" s="92" t="n">
        <v>0.0053161426216733</v>
      </c>
      <c r="E56" s="35"/>
      <c r="F56" s="35"/>
      <c r="G56" s="35"/>
      <c r="H56" s="35"/>
      <c r="I56" s="35"/>
      <c r="J56" s="35"/>
      <c r="K56" s="35"/>
      <c r="L56" s="35"/>
      <c r="M56" s="35"/>
      <c r="N56" s="35"/>
      <c r="O56" s="35"/>
      <c r="P56" s="35"/>
      <c r="Q56" s="35"/>
      <c r="R56" s="35"/>
      <c r="S56" s="35"/>
      <c r="T56" s="35"/>
      <c r="U56" s="35"/>
      <c r="V56" s="35"/>
      <c r="W56" s="35"/>
      <c r="X56" s="35"/>
      <c r="Y56" s="35"/>
      <c r="Z56" s="35"/>
    </row>
    <row r="57" customFormat="false" ht="12" hidden="false" customHeight="true" outlineLevel="0" collapsed="false">
      <c r="A57" s="35"/>
      <c r="B57" s="90" t="s">
        <v>51</v>
      </c>
      <c r="C57" s="91" t="n">
        <v>128168501.39</v>
      </c>
      <c r="D57" s="92" t="n">
        <v>0.00524898622236364</v>
      </c>
      <c r="E57" s="35"/>
      <c r="F57" s="35"/>
      <c r="G57" s="35"/>
      <c r="H57" s="35"/>
      <c r="I57" s="35"/>
      <c r="J57" s="35"/>
      <c r="K57" s="35"/>
      <c r="L57" s="35"/>
      <c r="M57" s="35"/>
      <c r="N57" s="35"/>
      <c r="O57" s="35"/>
      <c r="P57" s="35"/>
      <c r="Q57" s="35"/>
      <c r="R57" s="35"/>
      <c r="S57" s="35"/>
      <c r="T57" s="35"/>
      <c r="U57" s="35"/>
      <c r="V57" s="35"/>
      <c r="W57" s="35"/>
      <c r="X57" s="35"/>
      <c r="Y57" s="35"/>
      <c r="Z57" s="35"/>
    </row>
    <row r="58" customFormat="false" ht="12" hidden="false" customHeight="true" outlineLevel="0" collapsed="false">
      <c r="A58" s="35"/>
      <c r="B58" s="90" t="s">
        <v>57</v>
      </c>
      <c r="C58" s="91" t="n">
        <v>114690416.01</v>
      </c>
      <c r="D58" s="92" t="n">
        <v>0.00469700750921485</v>
      </c>
      <c r="E58" s="35"/>
      <c r="F58" s="35"/>
      <c r="G58" s="35"/>
      <c r="H58" s="35"/>
      <c r="I58" s="35"/>
      <c r="J58" s="35"/>
      <c r="K58" s="35"/>
      <c r="L58" s="35"/>
      <c r="M58" s="35"/>
      <c r="N58" s="35"/>
      <c r="O58" s="35"/>
      <c r="P58" s="35"/>
      <c r="Q58" s="35"/>
      <c r="R58" s="35"/>
      <c r="S58" s="35"/>
      <c r="T58" s="35"/>
      <c r="U58" s="35"/>
      <c r="V58" s="35"/>
      <c r="W58" s="35"/>
      <c r="X58" s="35"/>
      <c r="Y58" s="35"/>
      <c r="Z58" s="35"/>
    </row>
    <row r="59" customFormat="false" ht="12" hidden="false" customHeight="true" outlineLevel="0" collapsed="false">
      <c r="A59" s="35"/>
      <c r="B59" s="90" t="s">
        <v>76</v>
      </c>
      <c r="C59" s="91" t="n">
        <v>112383333.95</v>
      </c>
      <c r="D59" s="92" t="n">
        <v>0.00460252374904391</v>
      </c>
      <c r="E59" s="35"/>
      <c r="F59" s="35"/>
      <c r="G59" s="35"/>
      <c r="H59" s="35"/>
      <c r="I59" s="35"/>
      <c r="J59" s="35"/>
      <c r="K59" s="35"/>
      <c r="L59" s="35"/>
      <c r="M59" s="35"/>
      <c r="N59" s="35"/>
      <c r="O59" s="35"/>
      <c r="P59" s="35"/>
      <c r="Q59" s="35"/>
      <c r="R59" s="35"/>
      <c r="S59" s="35"/>
      <c r="T59" s="35"/>
      <c r="U59" s="35"/>
      <c r="V59" s="35"/>
      <c r="W59" s="35"/>
      <c r="X59" s="35"/>
      <c r="Y59" s="35"/>
      <c r="Z59" s="35"/>
    </row>
    <row r="60" customFormat="false" ht="12" hidden="false" customHeight="true" outlineLevel="0" collapsed="false">
      <c r="A60" s="35"/>
      <c r="B60" s="93" t="s">
        <v>2113</v>
      </c>
      <c r="C60" s="94" t="n">
        <v>24417762966.1</v>
      </c>
      <c r="D60" s="92" t="n">
        <v>1</v>
      </c>
      <c r="E60" s="35"/>
      <c r="F60" s="35"/>
      <c r="G60" s="35"/>
      <c r="H60" s="35"/>
      <c r="I60" s="35"/>
      <c r="J60" s="35"/>
      <c r="K60" s="35"/>
      <c r="L60" s="35"/>
      <c r="M60" s="35"/>
      <c r="N60" s="35"/>
      <c r="O60" s="35"/>
      <c r="P60" s="35"/>
      <c r="Q60" s="35"/>
      <c r="R60" s="35"/>
      <c r="S60" s="35"/>
      <c r="T60" s="35"/>
      <c r="U60" s="35"/>
      <c r="V60" s="35"/>
      <c r="W60" s="35"/>
      <c r="X60" s="35"/>
      <c r="Y60" s="35"/>
      <c r="Z60" s="35"/>
    </row>
    <row r="61" customFormat="false" ht="12" hidden="false" customHeight="true" outlineLevel="0" collapsed="false">
      <c r="A61" s="35"/>
      <c r="E61" s="35"/>
      <c r="F61" s="35"/>
      <c r="G61" s="35"/>
      <c r="H61" s="35"/>
      <c r="I61" s="35"/>
      <c r="J61" s="35"/>
      <c r="K61" s="35"/>
      <c r="L61" s="35"/>
      <c r="M61" s="35"/>
      <c r="N61" s="35"/>
      <c r="O61" s="35"/>
      <c r="P61" s="35"/>
      <c r="Q61" s="35"/>
      <c r="R61" s="35"/>
      <c r="S61" s="35"/>
      <c r="T61" s="35"/>
      <c r="U61" s="35"/>
      <c r="V61" s="35"/>
      <c r="W61" s="35"/>
      <c r="X61" s="35"/>
      <c r="Y61" s="35"/>
      <c r="Z61" s="35"/>
    </row>
    <row r="62" customFormat="false" ht="12" hidden="false" customHeight="true" outlineLevel="0" collapsed="false">
      <c r="A62" s="35"/>
      <c r="E62" s="35"/>
      <c r="F62" s="35"/>
      <c r="G62" s="35"/>
      <c r="H62" s="35"/>
      <c r="I62" s="35"/>
      <c r="J62" s="35"/>
      <c r="K62" s="35"/>
      <c r="L62" s="35"/>
      <c r="M62" s="35"/>
      <c r="N62" s="35"/>
      <c r="O62" s="35"/>
      <c r="P62" s="35"/>
      <c r="Q62" s="35"/>
      <c r="R62" s="35"/>
      <c r="S62" s="35"/>
      <c r="T62" s="35"/>
      <c r="U62" s="35"/>
      <c r="V62" s="35"/>
      <c r="W62" s="35"/>
      <c r="X62" s="35"/>
      <c r="Y62" s="35"/>
      <c r="Z62" s="35"/>
    </row>
    <row r="63" customFormat="false" ht="12" hidden="false" customHeight="true" outlineLevel="0" collapsed="false">
      <c r="A63" s="35"/>
      <c r="B63" s="35"/>
      <c r="C63" s="78"/>
      <c r="D63" s="35"/>
      <c r="E63" s="35"/>
      <c r="F63" s="35"/>
      <c r="G63" s="35"/>
      <c r="H63" s="35"/>
      <c r="I63" s="35"/>
      <c r="J63" s="35"/>
      <c r="K63" s="35"/>
      <c r="L63" s="35"/>
      <c r="M63" s="35"/>
      <c r="N63" s="35"/>
      <c r="O63" s="35"/>
      <c r="P63" s="35"/>
      <c r="Q63" s="35"/>
      <c r="R63" s="35"/>
      <c r="S63" s="35"/>
      <c r="T63" s="35"/>
      <c r="U63" s="35"/>
      <c r="V63" s="35"/>
      <c r="W63" s="35"/>
      <c r="X63" s="35"/>
      <c r="Y63" s="35"/>
      <c r="Z63" s="35"/>
    </row>
    <row r="64" customFormat="false" ht="12" hidden="false" customHeight="true" outlineLevel="0" collapsed="false">
      <c r="A64" s="35"/>
      <c r="B64" s="35"/>
      <c r="C64" s="78"/>
      <c r="D64" s="35"/>
      <c r="E64" s="35"/>
      <c r="F64" s="35"/>
      <c r="G64" s="35"/>
      <c r="H64" s="35"/>
      <c r="I64" s="35"/>
      <c r="J64" s="35"/>
      <c r="K64" s="35"/>
      <c r="L64" s="35"/>
      <c r="M64" s="35"/>
      <c r="N64" s="35"/>
      <c r="O64" s="35"/>
      <c r="P64" s="35"/>
      <c r="Q64" s="35"/>
      <c r="R64" s="35"/>
      <c r="S64" s="35"/>
      <c r="T64" s="35"/>
      <c r="U64" s="35"/>
      <c r="V64" s="35"/>
      <c r="W64" s="35"/>
      <c r="X64" s="35"/>
      <c r="Y64" s="35"/>
      <c r="Z64" s="35"/>
    </row>
    <row r="65" customFormat="false" ht="12" hidden="false" customHeight="true" outlineLevel="0" collapsed="false">
      <c r="A65" s="35"/>
      <c r="B65" s="35"/>
      <c r="C65" s="78"/>
      <c r="D65" s="35"/>
      <c r="E65" s="35"/>
      <c r="F65" s="35"/>
      <c r="G65" s="35"/>
      <c r="H65" s="35"/>
      <c r="I65" s="35"/>
      <c r="J65" s="35"/>
      <c r="K65" s="35"/>
      <c r="L65" s="35"/>
      <c r="M65" s="35"/>
      <c r="N65" s="35"/>
      <c r="O65" s="35"/>
      <c r="P65" s="35"/>
      <c r="Q65" s="35"/>
      <c r="R65" s="35"/>
      <c r="S65" s="35"/>
      <c r="T65" s="35"/>
      <c r="U65" s="35"/>
      <c r="V65" s="35"/>
      <c r="W65" s="35"/>
      <c r="X65" s="35"/>
      <c r="Y65" s="35"/>
      <c r="Z65" s="35"/>
    </row>
    <row r="66" customFormat="false" ht="12" hidden="false" customHeight="true" outlineLevel="0" collapsed="false">
      <c r="A66" s="35"/>
      <c r="B66" s="35"/>
      <c r="C66" s="78"/>
      <c r="D66" s="35"/>
      <c r="E66" s="35"/>
      <c r="F66" s="35"/>
      <c r="G66" s="35"/>
      <c r="H66" s="35"/>
      <c r="I66" s="35"/>
      <c r="J66" s="35"/>
      <c r="K66" s="35"/>
      <c r="L66" s="35"/>
      <c r="M66" s="35"/>
      <c r="N66" s="35"/>
      <c r="O66" s="35"/>
      <c r="P66" s="35"/>
      <c r="Q66" s="35"/>
      <c r="R66" s="35"/>
      <c r="S66" s="35"/>
      <c r="T66" s="35"/>
      <c r="U66" s="35"/>
      <c r="V66" s="35"/>
      <c r="W66" s="35"/>
      <c r="X66" s="35"/>
      <c r="Y66" s="35"/>
      <c r="Z66" s="35"/>
    </row>
    <row r="67" customFormat="false" ht="12" hidden="false" customHeight="true" outlineLevel="0" collapsed="false">
      <c r="A67" s="35"/>
      <c r="B67" s="35"/>
      <c r="C67" s="78"/>
      <c r="D67" s="35"/>
      <c r="E67" s="35"/>
      <c r="F67" s="35"/>
      <c r="G67" s="35"/>
      <c r="H67" s="35"/>
      <c r="I67" s="35"/>
      <c r="J67" s="35"/>
      <c r="K67" s="35"/>
      <c r="L67" s="35"/>
      <c r="M67" s="35"/>
      <c r="N67" s="35"/>
      <c r="O67" s="35"/>
      <c r="P67" s="35"/>
      <c r="Q67" s="35"/>
      <c r="R67" s="35"/>
      <c r="S67" s="35"/>
      <c r="T67" s="35"/>
      <c r="U67" s="35"/>
      <c r="V67" s="35"/>
      <c r="W67" s="35"/>
      <c r="X67" s="35"/>
      <c r="Y67" s="35"/>
      <c r="Z67" s="35"/>
    </row>
    <row r="68" customFormat="false" ht="12" hidden="false" customHeight="true" outlineLevel="0" collapsed="false">
      <c r="A68" s="35"/>
      <c r="B68" s="35"/>
      <c r="C68" s="78"/>
      <c r="D68" s="35"/>
      <c r="E68" s="35"/>
      <c r="F68" s="35"/>
      <c r="G68" s="35"/>
      <c r="H68" s="35"/>
      <c r="I68" s="35"/>
      <c r="J68" s="35"/>
      <c r="K68" s="35"/>
      <c r="L68" s="35"/>
      <c r="M68" s="35"/>
      <c r="N68" s="35"/>
      <c r="O68" s="35"/>
      <c r="P68" s="35"/>
      <c r="Q68" s="35"/>
      <c r="R68" s="35"/>
      <c r="S68" s="35"/>
      <c r="T68" s="35"/>
      <c r="U68" s="35"/>
      <c r="V68" s="35"/>
      <c r="W68" s="35"/>
      <c r="X68" s="35"/>
      <c r="Y68" s="35"/>
      <c r="Z68" s="35"/>
    </row>
    <row r="69" customFormat="false" ht="12" hidden="false" customHeight="true" outlineLevel="0" collapsed="false">
      <c r="A69" s="35"/>
      <c r="B69" s="35"/>
      <c r="C69" s="78"/>
      <c r="D69" s="35"/>
      <c r="E69" s="35"/>
      <c r="F69" s="35"/>
      <c r="G69" s="35"/>
      <c r="H69" s="35"/>
      <c r="I69" s="35"/>
      <c r="J69" s="35"/>
      <c r="K69" s="35"/>
      <c r="L69" s="35"/>
      <c r="M69" s="35"/>
      <c r="N69" s="35"/>
      <c r="O69" s="35"/>
      <c r="P69" s="35"/>
      <c r="Q69" s="35"/>
      <c r="R69" s="35"/>
      <c r="S69" s="35"/>
      <c r="T69" s="35"/>
      <c r="U69" s="35"/>
      <c r="V69" s="35"/>
      <c r="W69" s="35"/>
      <c r="X69" s="35"/>
      <c r="Y69" s="35"/>
      <c r="Z69" s="35"/>
    </row>
    <row r="70" customFormat="false" ht="12" hidden="false" customHeight="true" outlineLevel="0" collapsed="false">
      <c r="A70" s="35"/>
      <c r="B70" s="35"/>
      <c r="C70" s="78"/>
      <c r="D70" s="35"/>
      <c r="E70" s="35"/>
      <c r="F70" s="35"/>
      <c r="G70" s="35"/>
      <c r="H70" s="35"/>
      <c r="I70" s="35"/>
      <c r="J70" s="35"/>
      <c r="K70" s="35"/>
      <c r="L70" s="35"/>
      <c r="M70" s="35"/>
      <c r="N70" s="35"/>
      <c r="O70" s="35"/>
      <c r="P70" s="35"/>
      <c r="Q70" s="35"/>
      <c r="R70" s="35"/>
      <c r="S70" s="35"/>
      <c r="T70" s="35"/>
      <c r="U70" s="35"/>
      <c r="V70" s="35"/>
      <c r="W70" s="35"/>
      <c r="X70" s="35"/>
      <c r="Y70" s="35"/>
      <c r="Z70" s="35"/>
    </row>
    <row r="71" customFormat="false" ht="12" hidden="false" customHeight="true" outlineLevel="0" collapsed="false">
      <c r="A71" s="35"/>
      <c r="B71" s="35"/>
      <c r="C71" s="78"/>
      <c r="D71" s="35"/>
      <c r="E71" s="35"/>
      <c r="F71" s="35"/>
      <c r="G71" s="35"/>
      <c r="H71" s="35"/>
      <c r="I71" s="35"/>
      <c r="J71" s="35"/>
      <c r="K71" s="35"/>
      <c r="L71" s="35"/>
      <c r="M71" s="35"/>
      <c r="N71" s="35"/>
      <c r="O71" s="35"/>
      <c r="P71" s="35"/>
      <c r="Q71" s="35"/>
      <c r="R71" s="35"/>
      <c r="S71" s="35"/>
      <c r="T71" s="35"/>
      <c r="U71" s="35"/>
      <c r="V71" s="35"/>
      <c r="W71" s="35"/>
      <c r="X71" s="35"/>
      <c r="Y71" s="35"/>
      <c r="Z71" s="35"/>
    </row>
    <row r="72" customFormat="false" ht="12" hidden="false" customHeight="true" outlineLevel="0" collapsed="false">
      <c r="A72" s="35"/>
      <c r="B72" s="35"/>
      <c r="C72" s="78"/>
      <c r="D72" s="35"/>
      <c r="E72" s="35"/>
      <c r="F72" s="35"/>
      <c r="G72" s="35"/>
      <c r="H72" s="35"/>
      <c r="I72" s="35"/>
      <c r="J72" s="35"/>
      <c r="K72" s="35"/>
      <c r="L72" s="35"/>
      <c r="M72" s="35"/>
      <c r="N72" s="35"/>
      <c r="O72" s="35"/>
      <c r="P72" s="35"/>
      <c r="Q72" s="35"/>
      <c r="R72" s="35"/>
      <c r="S72" s="35"/>
      <c r="T72" s="35"/>
      <c r="U72" s="35"/>
      <c r="V72" s="35"/>
      <c r="W72" s="35"/>
      <c r="X72" s="35"/>
      <c r="Y72" s="35"/>
      <c r="Z72" s="35"/>
    </row>
    <row r="73" customFormat="false" ht="12" hidden="false" customHeight="true" outlineLevel="0" collapsed="false">
      <c r="A73" s="35"/>
      <c r="B73" s="35"/>
      <c r="C73" s="78"/>
      <c r="D73" s="35"/>
      <c r="E73" s="35"/>
      <c r="F73" s="35"/>
      <c r="G73" s="35"/>
      <c r="H73" s="35"/>
      <c r="I73" s="35"/>
      <c r="J73" s="35"/>
      <c r="K73" s="35"/>
      <c r="L73" s="35"/>
      <c r="M73" s="35"/>
      <c r="N73" s="35"/>
      <c r="O73" s="35"/>
      <c r="P73" s="35"/>
      <c r="Q73" s="35"/>
      <c r="R73" s="35"/>
      <c r="S73" s="35"/>
      <c r="T73" s="35"/>
      <c r="U73" s="35"/>
      <c r="V73" s="35"/>
      <c r="W73" s="35"/>
      <c r="X73" s="35"/>
      <c r="Y73" s="35"/>
      <c r="Z73" s="35"/>
    </row>
    <row r="74" customFormat="false" ht="12" hidden="false" customHeight="true" outlineLevel="0" collapsed="false">
      <c r="A74" s="35"/>
      <c r="B74" s="35"/>
      <c r="C74" s="78"/>
      <c r="D74" s="35"/>
      <c r="E74" s="35"/>
      <c r="F74" s="35"/>
      <c r="G74" s="35"/>
      <c r="H74" s="35"/>
      <c r="I74" s="35"/>
      <c r="J74" s="35"/>
      <c r="K74" s="35"/>
      <c r="L74" s="35"/>
      <c r="M74" s="35"/>
      <c r="N74" s="35"/>
      <c r="O74" s="35"/>
      <c r="P74" s="35"/>
      <c r="Q74" s="35"/>
      <c r="R74" s="35"/>
      <c r="S74" s="35"/>
      <c r="T74" s="35"/>
      <c r="U74" s="35"/>
      <c r="V74" s="35"/>
      <c r="W74" s="35"/>
      <c r="X74" s="35"/>
      <c r="Y74" s="35"/>
      <c r="Z74" s="35"/>
    </row>
    <row r="75" customFormat="false" ht="12" hidden="false" customHeight="true" outlineLevel="0" collapsed="false">
      <c r="A75" s="35"/>
      <c r="B75" s="35"/>
      <c r="C75" s="78"/>
      <c r="D75" s="35"/>
      <c r="E75" s="35"/>
      <c r="F75" s="35"/>
      <c r="G75" s="35"/>
      <c r="H75" s="35"/>
      <c r="I75" s="35"/>
      <c r="J75" s="35"/>
      <c r="K75" s="35"/>
      <c r="L75" s="35"/>
      <c r="M75" s="35"/>
      <c r="N75" s="35"/>
      <c r="O75" s="35"/>
      <c r="P75" s="35"/>
      <c r="Q75" s="35"/>
      <c r="R75" s="35"/>
      <c r="S75" s="35"/>
      <c r="T75" s="35"/>
      <c r="U75" s="35"/>
      <c r="V75" s="35"/>
      <c r="W75" s="35"/>
      <c r="X75" s="35"/>
      <c r="Y75" s="35"/>
      <c r="Z75" s="35"/>
    </row>
    <row r="76" customFormat="false" ht="12" hidden="false" customHeight="true" outlineLevel="0" collapsed="false">
      <c r="A76" s="35"/>
      <c r="B76" s="35"/>
      <c r="C76" s="78"/>
      <c r="D76" s="35"/>
      <c r="E76" s="35"/>
      <c r="F76" s="35"/>
      <c r="G76" s="35"/>
      <c r="H76" s="35"/>
      <c r="I76" s="35"/>
      <c r="J76" s="35"/>
      <c r="K76" s="35"/>
      <c r="L76" s="35"/>
      <c r="M76" s="35"/>
      <c r="N76" s="35"/>
      <c r="O76" s="35"/>
      <c r="P76" s="35"/>
      <c r="Q76" s="35"/>
      <c r="R76" s="35"/>
      <c r="S76" s="35"/>
      <c r="T76" s="35"/>
      <c r="U76" s="35"/>
      <c r="V76" s="35"/>
      <c r="W76" s="35"/>
      <c r="X76" s="35"/>
      <c r="Y76" s="35"/>
      <c r="Z76" s="35"/>
    </row>
    <row r="77" customFormat="false" ht="12" hidden="false" customHeight="true" outlineLevel="0" collapsed="false">
      <c r="A77" s="35"/>
      <c r="B77" s="35"/>
      <c r="C77" s="78"/>
      <c r="D77" s="35"/>
      <c r="E77" s="35"/>
      <c r="F77" s="35"/>
      <c r="G77" s="35"/>
      <c r="H77" s="35"/>
      <c r="I77" s="35"/>
      <c r="J77" s="35"/>
      <c r="K77" s="35"/>
      <c r="L77" s="35"/>
      <c r="M77" s="35"/>
      <c r="N77" s="35"/>
      <c r="O77" s="35"/>
      <c r="P77" s="35"/>
      <c r="Q77" s="35"/>
      <c r="R77" s="35"/>
      <c r="S77" s="35"/>
      <c r="T77" s="35"/>
      <c r="U77" s="35"/>
      <c r="V77" s="35"/>
      <c r="W77" s="35"/>
      <c r="X77" s="35"/>
      <c r="Y77" s="35"/>
      <c r="Z77" s="35"/>
    </row>
    <row r="78" customFormat="false" ht="12" hidden="false" customHeight="true" outlineLevel="0" collapsed="false">
      <c r="A78" s="35"/>
      <c r="B78" s="35"/>
      <c r="C78" s="78"/>
      <c r="D78" s="35"/>
      <c r="E78" s="35"/>
      <c r="F78" s="35"/>
      <c r="G78" s="35"/>
      <c r="H78" s="35"/>
      <c r="I78" s="35"/>
      <c r="J78" s="35"/>
      <c r="K78" s="35"/>
      <c r="L78" s="35"/>
      <c r="M78" s="35"/>
      <c r="N78" s="35"/>
      <c r="O78" s="35"/>
      <c r="P78" s="35"/>
      <c r="Q78" s="35"/>
      <c r="R78" s="35"/>
      <c r="S78" s="35"/>
      <c r="T78" s="35"/>
      <c r="U78" s="35"/>
      <c r="V78" s="35"/>
      <c r="W78" s="35"/>
      <c r="X78" s="35"/>
      <c r="Y78" s="35"/>
      <c r="Z78" s="35"/>
    </row>
    <row r="79" customFormat="false" ht="12" hidden="false" customHeight="true" outlineLevel="0" collapsed="false">
      <c r="A79" s="35"/>
      <c r="B79" s="35"/>
      <c r="C79" s="78"/>
      <c r="D79" s="35"/>
      <c r="E79" s="35"/>
      <c r="F79" s="35"/>
      <c r="G79" s="35"/>
      <c r="H79" s="35"/>
      <c r="I79" s="35"/>
      <c r="J79" s="35"/>
      <c r="K79" s="35"/>
      <c r="L79" s="35"/>
      <c r="M79" s="35"/>
      <c r="N79" s="35"/>
      <c r="O79" s="35"/>
      <c r="P79" s="35"/>
      <c r="Q79" s="35"/>
      <c r="R79" s="35"/>
      <c r="S79" s="35"/>
      <c r="T79" s="35"/>
      <c r="U79" s="35"/>
      <c r="V79" s="35"/>
      <c r="W79" s="35"/>
      <c r="X79" s="35"/>
      <c r="Y79" s="35"/>
      <c r="Z79" s="35"/>
    </row>
    <row r="80" customFormat="false" ht="12" hidden="false" customHeight="true" outlineLevel="0" collapsed="false">
      <c r="A80" s="35"/>
      <c r="B80" s="35"/>
      <c r="C80" s="78"/>
      <c r="D80" s="35"/>
      <c r="E80" s="35"/>
      <c r="F80" s="35"/>
      <c r="G80" s="35"/>
      <c r="H80" s="35"/>
      <c r="I80" s="35"/>
      <c r="J80" s="35"/>
      <c r="K80" s="35"/>
      <c r="L80" s="35"/>
      <c r="M80" s="35"/>
      <c r="N80" s="35"/>
      <c r="O80" s="35"/>
      <c r="P80" s="35"/>
      <c r="Q80" s="35"/>
      <c r="R80" s="35"/>
      <c r="S80" s="35"/>
      <c r="T80" s="35"/>
      <c r="U80" s="35"/>
      <c r="V80" s="35"/>
      <c r="W80" s="35"/>
      <c r="X80" s="35"/>
      <c r="Y80" s="35"/>
      <c r="Z80" s="35"/>
    </row>
    <row r="81" customFormat="false" ht="12" hidden="false" customHeight="true" outlineLevel="0" collapsed="false">
      <c r="A81" s="35"/>
      <c r="B81" s="35"/>
      <c r="C81" s="78"/>
      <c r="D81" s="35"/>
      <c r="E81" s="35"/>
      <c r="F81" s="35"/>
      <c r="G81" s="35"/>
      <c r="H81" s="35"/>
      <c r="I81" s="35"/>
      <c r="J81" s="35"/>
      <c r="K81" s="35"/>
      <c r="L81" s="35"/>
      <c r="M81" s="35"/>
      <c r="N81" s="35"/>
      <c r="O81" s="35"/>
      <c r="P81" s="35"/>
      <c r="Q81" s="35"/>
      <c r="R81" s="35"/>
      <c r="S81" s="35"/>
      <c r="T81" s="35"/>
      <c r="U81" s="35"/>
      <c r="V81" s="35"/>
      <c r="W81" s="35"/>
      <c r="X81" s="35"/>
      <c r="Y81" s="35"/>
      <c r="Z81" s="35"/>
    </row>
    <row r="82" customFormat="false" ht="12" hidden="false" customHeight="true" outlineLevel="0" collapsed="false">
      <c r="A82" s="35"/>
      <c r="B82" s="35"/>
      <c r="C82" s="78"/>
      <c r="D82" s="35"/>
      <c r="E82" s="35"/>
      <c r="F82" s="35"/>
      <c r="G82" s="35"/>
      <c r="H82" s="35"/>
      <c r="I82" s="35"/>
      <c r="J82" s="35"/>
      <c r="K82" s="35"/>
      <c r="L82" s="35"/>
      <c r="M82" s="35"/>
      <c r="N82" s="35"/>
      <c r="O82" s="35"/>
      <c r="P82" s="35"/>
      <c r="Q82" s="35"/>
      <c r="R82" s="35"/>
      <c r="S82" s="35"/>
      <c r="T82" s="35"/>
      <c r="U82" s="35"/>
      <c r="V82" s="35"/>
      <c r="W82" s="35"/>
      <c r="X82" s="35"/>
      <c r="Y82" s="35"/>
      <c r="Z82" s="35"/>
    </row>
    <row r="83" customFormat="false" ht="12" hidden="false" customHeight="true" outlineLevel="0" collapsed="false">
      <c r="A83" s="35"/>
      <c r="B83" s="35"/>
      <c r="C83" s="78"/>
      <c r="D83" s="35"/>
      <c r="E83" s="35"/>
      <c r="F83" s="35"/>
      <c r="G83" s="35"/>
      <c r="H83" s="35"/>
      <c r="I83" s="35"/>
      <c r="J83" s="35"/>
      <c r="K83" s="35"/>
      <c r="L83" s="35"/>
      <c r="M83" s="35"/>
      <c r="N83" s="35"/>
      <c r="O83" s="35"/>
      <c r="P83" s="35"/>
      <c r="Q83" s="35"/>
      <c r="R83" s="35"/>
      <c r="S83" s="35"/>
      <c r="T83" s="35"/>
      <c r="U83" s="35"/>
      <c r="V83" s="35"/>
      <c r="W83" s="35"/>
      <c r="X83" s="35"/>
      <c r="Y83" s="35"/>
      <c r="Z83" s="35"/>
    </row>
    <row r="84" customFormat="false" ht="12" hidden="false" customHeight="true" outlineLevel="0" collapsed="false">
      <c r="A84" s="35"/>
      <c r="B84" s="35"/>
      <c r="C84" s="78"/>
      <c r="D84" s="35"/>
      <c r="E84" s="35"/>
      <c r="F84" s="35"/>
      <c r="G84" s="35"/>
      <c r="H84" s="35"/>
      <c r="I84" s="35"/>
      <c r="J84" s="35"/>
      <c r="K84" s="35"/>
      <c r="L84" s="35"/>
      <c r="M84" s="35"/>
      <c r="N84" s="35"/>
      <c r="O84" s="35"/>
      <c r="P84" s="35"/>
      <c r="Q84" s="35"/>
      <c r="R84" s="35"/>
      <c r="S84" s="35"/>
      <c r="T84" s="35"/>
      <c r="U84" s="35"/>
      <c r="V84" s="35"/>
      <c r="W84" s="35"/>
      <c r="X84" s="35"/>
      <c r="Y84" s="35"/>
      <c r="Z84" s="35"/>
    </row>
    <row r="85" customFormat="false" ht="12" hidden="false" customHeight="true" outlineLevel="0" collapsed="false">
      <c r="A85" s="35"/>
      <c r="B85" s="35"/>
      <c r="C85" s="78"/>
      <c r="D85" s="35"/>
      <c r="E85" s="35"/>
      <c r="F85" s="35"/>
      <c r="G85" s="35"/>
      <c r="H85" s="35"/>
      <c r="I85" s="35"/>
      <c r="J85" s="35"/>
      <c r="K85" s="35"/>
      <c r="L85" s="35"/>
      <c r="M85" s="35"/>
      <c r="N85" s="35"/>
      <c r="O85" s="35"/>
      <c r="P85" s="35"/>
      <c r="Q85" s="35"/>
      <c r="R85" s="35"/>
      <c r="S85" s="35"/>
      <c r="T85" s="35"/>
      <c r="U85" s="35"/>
      <c r="V85" s="35"/>
      <c r="W85" s="35"/>
      <c r="X85" s="35"/>
      <c r="Y85" s="35"/>
      <c r="Z85" s="35"/>
    </row>
    <row r="86" customFormat="false" ht="12" hidden="false" customHeight="true" outlineLevel="0" collapsed="false">
      <c r="A86" s="35"/>
      <c r="B86" s="35"/>
      <c r="C86" s="78"/>
      <c r="D86" s="35"/>
      <c r="E86" s="35"/>
      <c r="F86" s="35"/>
      <c r="G86" s="35"/>
      <c r="H86" s="35"/>
      <c r="I86" s="35"/>
      <c r="J86" s="35"/>
      <c r="K86" s="35"/>
      <c r="L86" s="35"/>
      <c r="M86" s="35"/>
      <c r="N86" s="35"/>
      <c r="O86" s="35"/>
      <c r="P86" s="35"/>
      <c r="Q86" s="35"/>
      <c r="R86" s="35"/>
      <c r="S86" s="35"/>
      <c r="T86" s="35"/>
      <c r="U86" s="35"/>
      <c r="V86" s="35"/>
      <c r="W86" s="35"/>
      <c r="X86" s="35"/>
      <c r="Y86" s="35"/>
      <c r="Z86" s="35"/>
    </row>
    <row r="87" customFormat="false" ht="12" hidden="false" customHeight="true" outlineLevel="0" collapsed="false">
      <c r="A87" s="35"/>
      <c r="B87" s="35"/>
      <c r="C87" s="78"/>
      <c r="D87" s="35"/>
      <c r="E87" s="35"/>
      <c r="F87" s="35"/>
      <c r="G87" s="35"/>
      <c r="H87" s="35"/>
      <c r="I87" s="35"/>
      <c r="J87" s="35"/>
      <c r="K87" s="35"/>
      <c r="L87" s="35"/>
      <c r="M87" s="35"/>
      <c r="N87" s="35"/>
      <c r="O87" s="35"/>
      <c r="P87" s="35"/>
      <c r="Q87" s="35"/>
      <c r="R87" s="35"/>
      <c r="S87" s="35"/>
      <c r="T87" s="35"/>
      <c r="U87" s="35"/>
      <c r="V87" s="35"/>
      <c r="W87" s="35"/>
      <c r="X87" s="35"/>
      <c r="Y87" s="35"/>
      <c r="Z87" s="35"/>
    </row>
    <row r="88" customFormat="false" ht="12" hidden="false" customHeight="true" outlineLevel="0" collapsed="false">
      <c r="A88" s="35"/>
      <c r="B88" s="35"/>
      <c r="C88" s="78"/>
      <c r="D88" s="35"/>
      <c r="E88" s="35"/>
      <c r="F88" s="35"/>
      <c r="G88" s="35"/>
      <c r="H88" s="35"/>
      <c r="I88" s="35"/>
      <c r="J88" s="35"/>
      <c r="K88" s="35"/>
      <c r="L88" s="35"/>
      <c r="M88" s="35"/>
      <c r="N88" s="35"/>
      <c r="O88" s="35"/>
      <c r="P88" s="35"/>
      <c r="Q88" s="35"/>
      <c r="R88" s="35"/>
      <c r="S88" s="35"/>
      <c r="T88" s="35"/>
      <c r="U88" s="35"/>
      <c r="V88" s="35"/>
      <c r="W88" s="35"/>
      <c r="X88" s="35"/>
      <c r="Y88" s="35"/>
      <c r="Z88" s="35"/>
    </row>
    <row r="89" customFormat="false" ht="12" hidden="false" customHeight="true" outlineLevel="0" collapsed="false">
      <c r="A89" s="35"/>
      <c r="B89" s="35"/>
      <c r="C89" s="78"/>
      <c r="D89" s="35"/>
      <c r="E89" s="35"/>
      <c r="F89" s="35"/>
      <c r="G89" s="35"/>
      <c r="H89" s="35"/>
      <c r="I89" s="35"/>
      <c r="J89" s="35"/>
      <c r="K89" s="35"/>
      <c r="L89" s="35"/>
      <c r="M89" s="35"/>
      <c r="N89" s="35"/>
      <c r="O89" s="35"/>
      <c r="P89" s="35"/>
      <c r="Q89" s="35"/>
      <c r="R89" s="35"/>
      <c r="S89" s="35"/>
      <c r="T89" s="35"/>
      <c r="U89" s="35"/>
      <c r="V89" s="35"/>
      <c r="W89" s="35"/>
      <c r="X89" s="35"/>
      <c r="Y89" s="35"/>
      <c r="Z89" s="35"/>
    </row>
    <row r="90" customFormat="false" ht="12" hidden="false" customHeight="true" outlineLevel="0" collapsed="false">
      <c r="A90" s="35"/>
      <c r="B90" s="35"/>
      <c r="C90" s="78"/>
      <c r="D90" s="35"/>
      <c r="E90" s="35"/>
      <c r="F90" s="35"/>
      <c r="G90" s="35"/>
      <c r="H90" s="35"/>
      <c r="I90" s="35"/>
      <c r="J90" s="35"/>
      <c r="K90" s="35"/>
      <c r="L90" s="35"/>
      <c r="M90" s="35"/>
      <c r="N90" s="35"/>
      <c r="O90" s="35"/>
      <c r="P90" s="35"/>
      <c r="Q90" s="35"/>
      <c r="R90" s="35"/>
      <c r="S90" s="35"/>
      <c r="T90" s="35"/>
      <c r="U90" s="35"/>
      <c r="V90" s="35"/>
      <c r="W90" s="35"/>
      <c r="X90" s="35"/>
      <c r="Y90" s="35"/>
      <c r="Z90" s="35"/>
    </row>
    <row r="91" customFormat="false" ht="12" hidden="false" customHeight="true" outlineLevel="0" collapsed="false">
      <c r="A91" s="35"/>
      <c r="B91" s="35"/>
      <c r="C91" s="78"/>
      <c r="D91" s="35"/>
      <c r="E91" s="35"/>
      <c r="F91" s="35"/>
      <c r="G91" s="35"/>
      <c r="H91" s="35"/>
      <c r="I91" s="35"/>
      <c r="J91" s="35"/>
      <c r="K91" s="35"/>
      <c r="L91" s="35"/>
      <c r="M91" s="35"/>
      <c r="N91" s="35"/>
      <c r="O91" s="35"/>
      <c r="P91" s="35"/>
      <c r="Q91" s="35"/>
      <c r="R91" s="35"/>
      <c r="S91" s="35"/>
      <c r="T91" s="35"/>
      <c r="U91" s="35"/>
      <c r="V91" s="35"/>
      <c r="W91" s="35"/>
      <c r="X91" s="35"/>
      <c r="Y91" s="35"/>
      <c r="Z91" s="35"/>
    </row>
    <row r="92" customFormat="false" ht="12" hidden="false" customHeight="true" outlineLevel="0" collapsed="false">
      <c r="A92" s="35"/>
      <c r="B92" s="35"/>
      <c r="C92" s="78"/>
      <c r="D92" s="35"/>
      <c r="E92" s="35"/>
      <c r="F92" s="35"/>
      <c r="G92" s="35"/>
      <c r="H92" s="35"/>
      <c r="I92" s="35"/>
      <c r="J92" s="35"/>
      <c r="K92" s="35"/>
      <c r="L92" s="35"/>
      <c r="M92" s="35"/>
      <c r="N92" s="35"/>
      <c r="O92" s="35"/>
      <c r="P92" s="35"/>
      <c r="Q92" s="35"/>
      <c r="R92" s="35"/>
      <c r="S92" s="35"/>
      <c r="T92" s="35"/>
      <c r="U92" s="35"/>
      <c r="V92" s="35"/>
      <c r="W92" s="35"/>
      <c r="X92" s="35"/>
      <c r="Y92" s="35"/>
      <c r="Z92" s="35"/>
    </row>
    <row r="93" customFormat="false" ht="12" hidden="false" customHeight="true" outlineLevel="0" collapsed="false">
      <c r="A93" s="35"/>
      <c r="B93" s="35"/>
      <c r="C93" s="78"/>
      <c r="D93" s="35"/>
      <c r="E93" s="35"/>
      <c r="F93" s="35"/>
      <c r="G93" s="35"/>
      <c r="H93" s="35"/>
      <c r="I93" s="35"/>
      <c r="J93" s="35"/>
      <c r="K93" s="35"/>
      <c r="L93" s="35"/>
      <c r="M93" s="35"/>
      <c r="N93" s="35"/>
      <c r="O93" s="35"/>
      <c r="P93" s="35"/>
      <c r="Q93" s="35"/>
      <c r="R93" s="35"/>
      <c r="S93" s="35"/>
      <c r="T93" s="35"/>
      <c r="U93" s="35"/>
      <c r="V93" s="35"/>
      <c r="W93" s="35"/>
      <c r="X93" s="35"/>
      <c r="Y93" s="35"/>
      <c r="Z93" s="35"/>
    </row>
    <row r="94" customFormat="false" ht="12" hidden="false" customHeight="true" outlineLevel="0" collapsed="false">
      <c r="A94" s="35"/>
      <c r="B94" s="35"/>
      <c r="C94" s="78"/>
      <c r="D94" s="35"/>
      <c r="E94" s="35"/>
      <c r="F94" s="35"/>
      <c r="G94" s="35"/>
      <c r="H94" s="35"/>
      <c r="I94" s="35"/>
      <c r="J94" s="35"/>
      <c r="K94" s="35"/>
      <c r="L94" s="35"/>
      <c r="M94" s="35"/>
      <c r="N94" s="35"/>
      <c r="O94" s="35"/>
      <c r="P94" s="35"/>
      <c r="Q94" s="35"/>
      <c r="R94" s="35"/>
      <c r="S94" s="35"/>
      <c r="T94" s="35"/>
      <c r="U94" s="35"/>
      <c r="V94" s="35"/>
      <c r="W94" s="35"/>
      <c r="X94" s="35"/>
      <c r="Y94" s="35"/>
      <c r="Z94" s="35"/>
    </row>
    <row r="95" customFormat="false" ht="12" hidden="false" customHeight="true" outlineLevel="0" collapsed="false">
      <c r="A95" s="35"/>
      <c r="B95" s="35"/>
      <c r="C95" s="78"/>
      <c r="D95" s="35"/>
      <c r="E95" s="35"/>
      <c r="F95" s="35"/>
      <c r="G95" s="35"/>
      <c r="H95" s="35"/>
      <c r="I95" s="35"/>
      <c r="J95" s="35"/>
      <c r="K95" s="35"/>
      <c r="L95" s="35"/>
      <c r="M95" s="35"/>
      <c r="N95" s="35"/>
      <c r="O95" s="35"/>
      <c r="P95" s="35"/>
      <c r="Q95" s="35"/>
      <c r="R95" s="35"/>
      <c r="S95" s="35"/>
      <c r="T95" s="35"/>
      <c r="U95" s="35"/>
      <c r="V95" s="35"/>
      <c r="W95" s="35"/>
      <c r="X95" s="35"/>
      <c r="Y95" s="35"/>
      <c r="Z95" s="35"/>
    </row>
    <row r="96" customFormat="false" ht="12" hidden="false" customHeight="true" outlineLevel="0" collapsed="false">
      <c r="A96" s="35"/>
      <c r="B96" s="35"/>
      <c r="C96" s="78"/>
      <c r="D96" s="35"/>
      <c r="E96" s="35"/>
      <c r="F96" s="35"/>
      <c r="G96" s="35"/>
      <c r="H96" s="35"/>
      <c r="I96" s="35"/>
      <c r="J96" s="35"/>
      <c r="K96" s="35"/>
      <c r="L96" s="35"/>
      <c r="M96" s="35"/>
      <c r="N96" s="35"/>
      <c r="O96" s="35"/>
      <c r="P96" s="35"/>
      <c r="Q96" s="35"/>
      <c r="R96" s="35"/>
      <c r="S96" s="35"/>
      <c r="T96" s="35"/>
      <c r="U96" s="35"/>
      <c r="V96" s="35"/>
      <c r="W96" s="35"/>
      <c r="X96" s="35"/>
      <c r="Y96" s="35"/>
      <c r="Z96" s="35"/>
    </row>
    <row r="97" customFormat="false" ht="12" hidden="false" customHeight="true" outlineLevel="0" collapsed="false">
      <c r="A97" s="35"/>
      <c r="B97" s="35"/>
      <c r="C97" s="78"/>
      <c r="D97" s="35"/>
      <c r="E97" s="35"/>
      <c r="F97" s="35"/>
      <c r="G97" s="35"/>
      <c r="H97" s="35"/>
      <c r="I97" s="35"/>
      <c r="J97" s="35"/>
      <c r="K97" s="35"/>
      <c r="L97" s="35"/>
      <c r="M97" s="35"/>
      <c r="N97" s="35"/>
      <c r="O97" s="35"/>
      <c r="P97" s="35"/>
      <c r="Q97" s="35"/>
      <c r="R97" s="35"/>
      <c r="S97" s="35"/>
      <c r="T97" s="35"/>
      <c r="U97" s="35"/>
      <c r="V97" s="35"/>
      <c r="W97" s="35"/>
      <c r="X97" s="35"/>
      <c r="Y97" s="35"/>
      <c r="Z97" s="35"/>
    </row>
    <row r="98" customFormat="false" ht="12" hidden="false" customHeight="true" outlineLevel="0" collapsed="false">
      <c r="A98" s="35"/>
      <c r="B98" s="35"/>
      <c r="C98" s="78"/>
      <c r="D98" s="35"/>
      <c r="E98" s="35"/>
      <c r="F98" s="35"/>
      <c r="G98" s="35"/>
      <c r="H98" s="35"/>
      <c r="I98" s="35"/>
      <c r="J98" s="35"/>
      <c r="K98" s="35"/>
      <c r="L98" s="35"/>
      <c r="M98" s="35"/>
      <c r="N98" s="35"/>
      <c r="O98" s="35"/>
      <c r="P98" s="35"/>
      <c r="Q98" s="35"/>
      <c r="R98" s="35"/>
      <c r="S98" s="35"/>
      <c r="T98" s="35"/>
      <c r="U98" s="35"/>
      <c r="V98" s="35"/>
      <c r="W98" s="35"/>
      <c r="X98" s="35"/>
      <c r="Y98" s="35"/>
      <c r="Z98" s="35"/>
    </row>
    <row r="99" customFormat="false" ht="12" hidden="false" customHeight="true" outlineLevel="0" collapsed="false">
      <c r="A99" s="35"/>
      <c r="B99" s="35"/>
      <c r="C99" s="78"/>
      <c r="D99" s="35"/>
      <c r="E99" s="35"/>
      <c r="F99" s="35"/>
      <c r="G99" s="35"/>
      <c r="H99" s="35"/>
      <c r="I99" s="35"/>
      <c r="J99" s="35"/>
      <c r="K99" s="35"/>
      <c r="L99" s="35"/>
      <c r="M99" s="35"/>
      <c r="N99" s="35"/>
      <c r="O99" s="35"/>
      <c r="P99" s="35"/>
      <c r="Q99" s="35"/>
      <c r="R99" s="35"/>
      <c r="S99" s="35"/>
      <c r="T99" s="35"/>
      <c r="U99" s="35"/>
      <c r="V99" s="35"/>
      <c r="W99" s="35"/>
      <c r="X99" s="35"/>
      <c r="Y99" s="35"/>
      <c r="Z99" s="35"/>
    </row>
    <row r="100" customFormat="false" ht="12" hidden="false" customHeight="true" outlineLevel="0" collapsed="false">
      <c r="A100" s="35"/>
      <c r="B100" s="35"/>
      <c r="C100" s="78"/>
      <c r="D100" s="35"/>
      <c r="E100" s="35"/>
      <c r="F100" s="35"/>
      <c r="G100" s="35"/>
      <c r="H100" s="35"/>
      <c r="I100" s="35"/>
      <c r="J100" s="35"/>
      <c r="K100" s="35"/>
      <c r="L100" s="35"/>
      <c r="M100" s="35"/>
      <c r="N100" s="35"/>
      <c r="O100" s="35"/>
      <c r="P100" s="35"/>
      <c r="Q100" s="35"/>
      <c r="R100" s="35"/>
      <c r="S100" s="35"/>
      <c r="T100" s="35"/>
      <c r="U100" s="35"/>
      <c r="V100" s="35"/>
      <c r="W100" s="35"/>
      <c r="X100" s="35"/>
      <c r="Y100" s="35"/>
      <c r="Z100" s="35"/>
    </row>
    <row r="101" customFormat="false" ht="12" hidden="false" customHeight="true" outlineLevel="0" collapsed="false">
      <c r="A101" s="35"/>
      <c r="B101" s="35"/>
      <c r="C101" s="78"/>
      <c r="D101" s="35"/>
      <c r="E101" s="35"/>
      <c r="F101" s="35"/>
      <c r="G101" s="35"/>
      <c r="H101" s="35"/>
      <c r="I101" s="35"/>
      <c r="J101" s="35"/>
      <c r="K101" s="35"/>
      <c r="L101" s="35"/>
      <c r="M101" s="35"/>
      <c r="N101" s="35"/>
      <c r="O101" s="35"/>
      <c r="P101" s="35"/>
      <c r="Q101" s="35"/>
      <c r="R101" s="35"/>
      <c r="S101" s="35"/>
      <c r="T101" s="35"/>
      <c r="U101" s="35"/>
      <c r="V101" s="35"/>
      <c r="W101" s="35"/>
      <c r="X101" s="35"/>
      <c r="Y101" s="35"/>
      <c r="Z101" s="35"/>
    </row>
    <row r="102" customFormat="false" ht="12" hidden="false" customHeight="true" outlineLevel="0" collapsed="false">
      <c r="A102" s="35"/>
      <c r="B102" s="35"/>
      <c r="C102" s="78"/>
      <c r="D102" s="35"/>
      <c r="E102" s="35"/>
      <c r="F102" s="35"/>
      <c r="G102" s="35"/>
      <c r="H102" s="35"/>
      <c r="I102" s="35"/>
      <c r="J102" s="35"/>
      <c r="K102" s="35"/>
      <c r="L102" s="35"/>
      <c r="M102" s="35"/>
      <c r="N102" s="35"/>
      <c r="O102" s="35"/>
      <c r="P102" s="35"/>
      <c r="Q102" s="35"/>
      <c r="R102" s="35"/>
      <c r="S102" s="35"/>
      <c r="T102" s="35"/>
      <c r="U102" s="35"/>
      <c r="V102" s="35"/>
      <c r="W102" s="35"/>
      <c r="X102" s="35"/>
      <c r="Y102" s="35"/>
      <c r="Z102" s="35"/>
    </row>
    <row r="103" customFormat="false" ht="12" hidden="false" customHeight="true" outlineLevel="0" collapsed="false">
      <c r="A103" s="35"/>
      <c r="B103" s="35"/>
      <c r="C103" s="78"/>
      <c r="D103" s="35"/>
      <c r="E103" s="35"/>
      <c r="F103" s="35"/>
      <c r="G103" s="35"/>
      <c r="H103" s="35"/>
      <c r="I103" s="35"/>
      <c r="J103" s="35"/>
      <c r="K103" s="35"/>
      <c r="L103" s="35"/>
      <c r="M103" s="35"/>
      <c r="N103" s="35"/>
      <c r="O103" s="35"/>
      <c r="P103" s="35"/>
      <c r="Q103" s="35"/>
      <c r="R103" s="35"/>
      <c r="S103" s="35"/>
      <c r="T103" s="35"/>
      <c r="U103" s="35"/>
      <c r="V103" s="35"/>
      <c r="W103" s="35"/>
      <c r="X103" s="35"/>
      <c r="Y103" s="35"/>
      <c r="Z103" s="35"/>
    </row>
    <row r="104" customFormat="false" ht="12" hidden="false" customHeight="true" outlineLevel="0" collapsed="false">
      <c r="A104" s="35"/>
      <c r="B104" s="35"/>
      <c r="C104" s="78"/>
      <c r="D104" s="35"/>
      <c r="E104" s="35"/>
      <c r="F104" s="35"/>
      <c r="G104" s="35"/>
      <c r="H104" s="35"/>
      <c r="I104" s="35"/>
      <c r="J104" s="35"/>
      <c r="K104" s="35"/>
      <c r="L104" s="35"/>
      <c r="M104" s="35"/>
      <c r="N104" s="35"/>
      <c r="O104" s="35"/>
      <c r="P104" s="35"/>
      <c r="Q104" s="35"/>
      <c r="R104" s="35"/>
      <c r="S104" s="35"/>
      <c r="T104" s="35"/>
      <c r="U104" s="35"/>
      <c r="V104" s="35"/>
      <c r="W104" s="35"/>
      <c r="X104" s="35"/>
      <c r="Y104" s="35"/>
      <c r="Z104" s="35"/>
    </row>
    <row r="105" customFormat="false" ht="12" hidden="false" customHeight="true" outlineLevel="0" collapsed="false">
      <c r="A105" s="35"/>
      <c r="B105" s="35"/>
      <c r="C105" s="78"/>
      <c r="D105" s="35"/>
      <c r="E105" s="35"/>
      <c r="F105" s="35"/>
      <c r="G105" s="35"/>
      <c r="H105" s="35"/>
      <c r="I105" s="35"/>
      <c r="J105" s="35"/>
      <c r="K105" s="35"/>
      <c r="L105" s="35"/>
      <c r="M105" s="35"/>
      <c r="N105" s="35"/>
      <c r="O105" s="35"/>
      <c r="P105" s="35"/>
      <c r="Q105" s="35"/>
      <c r="R105" s="35"/>
      <c r="S105" s="35"/>
      <c r="T105" s="35"/>
      <c r="U105" s="35"/>
      <c r="V105" s="35"/>
      <c r="W105" s="35"/>
      <c r="X105" s="35"/>
      <c r="Y105" s="35"/>
      <c r="Z105" s="35"/>
    </row>
    <row r="106" customFormat="false" ht="12" hidden="false" customHeight="true" outlineLevel="0" collapsed="false">
      <c r="A106" s="35"/>
      <c r="B106" s="35"/>
      <c r="C106" s="78"/>
      <c r="D106" s="35"/>
      <c r="E106" s="35"/>
      <c r="F106" s="35"/>
      <c r="G106" s="35"/>
      <c r="H106" s="35"/>
      <c r="I106" s="35"/>
      <c r="J106" s="35"/>
      <c r="K106" s="35"/>
      <c r="L106" s="35"/>
      <c r="M106" s="35"/>
      <c r="N106" s="35"/>
      <c r="O106" s="35"/>
      <c r="P106" s="35"/>
      <c r="Q106" s="35"/>
      <c r="R106" s="35"/>
      <c r="S106" s="35"/>
      <c r="T106" s="35"/>
      <c r="U106" s="35"/>
      <c r="V106" s="35"/>
      <c r="W106" s="35"/>
      <c r="X106" s="35"/>
      <c r="Y106" s="35"/>
      <c r="Z106" s="35"/>
    </row>
    <row r="107" customFormat="false" ht="12" hidden="false" customHeight="true" outlineLevel="0" collapsed="false">
      <c r="A107" s="35"/>
      <c r="B107" s="35"/>
      <c r="C107" s="78"/>
      <c r="D107" s="35"/>
      <c r="E107" s="35"/>
      <c r="F107" s="35"/>
      <c r="G107" s="35"/>
      <c r="H107" s="35"/>
      <c r="I107" s="35"/>
      <c r="J107" s="35"/>
      <c r="K107" s="35"/>
      <c r="L107" s="35"/>
      <c r="M107" s="35"/>
      <c r="N107" s="35"/>
      <c r="O107" s="35"/>
      <c r="P107" s="35"/>
      <c r="Q107" s="35"/>
      <c r="R107" s="35"/>
      <c r="S107" s="35"/>
      <c r="T107" s="35"/>
      <c r="U107" s="35"/>
      <c r="V107" s="35"/>
      <c r="W107" s="35"/>
      <c r="X107" s="35"/>
      <c r="Y107" s="35"/>
      <c r="Z107" s="35"/>
    </row>
    <row r="108" customFormat="false" ht="12" hidden="false" customHeight="true" outlineLevel="0" collapsed="false">
      <c r="A108" s="35"/>
      <c r="B108" s="35"/>
      <c r="C108" s="78"/>
      <c r="D108" s="35"/>
      <c r="E108" s="35"/>
      <c r="F108" s="35"/>
      <c r="G108" s="35"/>
      <c r="H108" s="35"/>
      <c r="I108" s="35"/>
      <c r="J108" s="35"/>
      <c r="K108" s="35"/>
      <c r="L108" s="35"/>
      <c r="M108" s="35"/>
      <c r="N108" s="35"/>
      <c r="O108" s="35"/>
      <c r="P108" s="35"/>
      <c r="Q108" s="35"/>
      <c r="R108" s="35"/>
      <c r="S108" s="35"/>
      <c r="T108" s="35"/>
      <c r="U108" s="35"/>
      <c r="V108" s="35"/>
      <c r="W108" s="35"/>
      <c r="X108" s="35"/>
      <c r="Y108" s="35"/>
      <c r="Z108" s="35"/>
    </row>
    <row r="109" customFormat="false" ht="12" hidden="false" customHeight="true" outlineLevel="0" collapsed="false">
      <c r="A109" s="35"/>
      <c r="B109" s="35"/>
      <c r="C109" s="78"/>
      <c r="D109" s="35"/>
      <c r="E109" s="35"/>
      <c r="F109" s="35"/>
      <c r="G109" s="35"/>
      <c r="H109" s="35"/>
      <c r="I109" s="35"/>
      <c r="J109" s="35"/>
      <c r="K109" s="35"/>
      <c r="L109" s="35"/>
      <c r="M109" s="35"/>
      <c r="N109" s="35"/>
      <c r="O109" s="35"/>
      <c r="P109" s="35"/>
      <c r="Q109" s="35"/>
      <c r="R109" s="35"/>
      <c r="S109" s="35"/>
      <c r="T109" s="35"/>
      <c r="U109" s="35"/>
      <c r="V109" s="35"/>
      <c r="W109" s="35"/>
      <c r="X109" s="35"/>
      <c r="Y109" s="35"/>
      <c r="Z109" s="35"/>
    </row>
    <row r="110" customFormat="false" ht="12" hidden="false" customHeight="true" outlineLevel="0" collapsed="false">
      <c r="A110" s="35"/>
      <c r="B110" s="35"/>
      <c r="C110" s="78"/>
      <c r="D110" s="35"/>
      <c r="E110" s="35"/>
      <c r="F110" s="35"/>
      <c r="G110" s="35"/>
      <c r="H110" s="35"/>
      <c r="I110" s="35"/>
      <c r="J110" s="35"/>
      <c r="K110" s="35"/>
      <c r="L110" s="35"/>
      <c r="M110" s="35"/>
      <c r="N110" s="35"/>
      <c r="O110" s="35"/>
      <c r="P110" s="35"/>
      <c r="Q110" s="35"/>
      <c r="R110" s="35"/>
      <c r="S110" s="35"/>
      <c r="T110" s="35"/>
      <c r="U110" s="35"/>
      <c r="V110" s="35"/>
      <c r="W110" s="35"/>
      <c r="X110" s="35"/>
      <c r="Y110" s="35"/>
      <c r="Z110" s="35"/>
    </row>
    <row r="111" customFormat="false" ht="12" hidden="false" customHeight="true" outlineLevel="0" collapsed="false">
      <c r="A111" s="35"/>
      <c r="B111" s="35"/>
      <c r="C111" s="78"/>
      <c r="D111" s="35"/>
      <c r="E111" s="35"/>
      <c r="F111" s="35"/>
      <c r="G111" s="35"/>
      <c r="H111" s="35"/>
      <c r="I111" s="35"/>
      <c r="J111" s="35"/>
      <c r="K111" s="35"/>
      <c r="L111" s="35"/>
      <c r="M111" s="35"/>
      <c r="N111" s="35"/>
      <c r="O111" s="35"/>
      <c r="P111" s="35"/>
      <c r="Q111" s="35"/>
      <c r="R111" s="35"/>
      <c r="S111" s="35"/>
      <c r="T111" s="35"/>
      <c r="U111" s="35"/>
      <c r="V111" s="35"/>
      <c r="W111" s="35"/>
      <c r="X111" s="35"/>
      <c r="Y111" s="35"/>
      <c r="Z111" s="35"/>
    </row>
    <row r="112" customFormat="false" ht="12" hidden="false" customHeight="true" outlineLevel="0" collapsed="false">
      <c r="A112" s="35"/>
      <c r="B112" s="35"/>
      <c r="C112" s="78"/>
      <c r="D112" s="35"/>
      <c r="E112" s="35"/>
      <c r="F112" s="35"/>
      <c r="G112" s="35"/>
      <c r="H112" s="35"/>
      <c r="I112" s="35"/>
      <c r="J112" s="35"/>
      <c r="K112" s="35"/>
      <c r="L112" s="35"/>
      <c r="M112" s="35"/>
      <c r="N112" s="35"/>
      <c r="O112" s="35"/>
      <c r="P112" s="35"/>
      <c r="Q112" s="35"/>
      <c r="R112" s="35"/>
      <c r="S112" s="35"/>
      <c r="T112" s="35"/>
      <c r="U112" s="35"/>
      <c r="V112" s="35"/>
      <c r="W112" s="35"/>
      <c r="X112" s="35"/>
      <c r="Y112" s="35"/>
      <c r="Z112" s="35"/>
    </row>
    <row r="113" customFormat="false" ht="12" hidden="false" customHeight="true" outlineLevel="0" collapsed="false">
      <c r="A113" s="35"/>
      <c r="B113" s="35"/>
      <c r="C113" s="78"/>
      <c r="D113" s="35"/>
      <c r="E113" s="35"/>
      <c r="F113" s="35"/>
      <c r="G113" s="35"/>
      <c r="H113" s="35"/>
      <c r="I113" s="35"/>
      <c r="J113" s="35"/>
      <c r="K113" s="35"/>
      <c r="L113" s="35"/>
      <c r="M113" s="35"/>
      <c r="N113" s="35"/>
      <c r="O113" s="35"/>
      <c r="P113" s="35"/>
      <c r="Q113" s="35"/>
      <c r="R113" s="35"/>
      <c r="S113" s="35"/>
      <c r="T113" s="35"/>
      <c r="U113" s="35"/>
      <c r="V113" s="35"/>
      <c r="W113" s="35"/>
      <c r="X113" s="35"/>
      <c r="Y113" s="35"/>
      <c r="Z113" s="35"/>
    </row>
    <row r="114" customFormat="false" ht="12" hidden="false" customHeight="true" outlineLevel="0" collapsed="false">
      <c r="A114" s="35"/>
      <c r="B114" s="35"/>
      <c r="C114" s="78"/>
      <c r="D114" s="35"/>
      <c r="E114" s="35"/>
      <c r="F114" s="35"/>
      <c r="G114" s="35"/>
      <c r="H114" s="35"/>
      <c r="I114" s="35"/>
      <c r="J114" s="35"/>
      <c r="K114" s="35"/>
      <c r="L114" s="35"/>
      <c r="M114" s="35"/>
      <c r="N114" s="35"/>
      <c r="O114" s="35"/>
      <c r="P114" s="35"/>
      <c r="Q114" s="35"/>
      <c r="R114" s="35"/>
      <c r="S114" s="35"/>
      <c r="T114" s="35"/>
      <c r="U114" s="35"/>
      <c r="V114" s="35"/>
      <c r="W114" s="35"/>
      <c r="X114" s="35"/>
      <c r="Y114" s="35"/>
      <c r="Z114" s="35"/>
    </row>
    <row r="115" customFormat="false" ht="12" hidden="false" customHeight="true" outlineLevel="0" collapsed="false">
      <c r="A115" s="35"/>
      <c r="B115" s="35"/>
      <c r="C115" s="78"/>
      <c r="D115" s="35"/>
      <c r="E115" s="35"/>
      <c r="F115" s="35"/>
      <c r="G115" s="35"/>
      <c r="H115" s="35"/>
      <c r="I115" s="35"/>
      <c r="J115" s="35"/>
      <c r="K115" s="35"/>
      <c r="L115" s="35"/>
      <c r="M115" s="35"/>
      <c r="N115" s="35"/>
      <c r="O115" s="35"/>
      <c r="P115" s="35"/>
      <c r="Q115" s="35"/>
      <c r="R115" s="35"/>
      <c r="S115" s="35"/>
      <c r="T115" s="35"/>
      <c r="U115" s="35"/>
      <c r="V115" s="35"/>
      <c r="W115" s="35"/>
      <c r="X115" s="35"/>
      <c r="Y115" s="35"/>
      <c r="Z115" s="35"/>
    </row>
    <row r="116" customFormat="false" ht="12" hidden="false" customHeight="true" outlineLevel="0" collapsed="false">
      <c r="A116" s="35"/>
      <c r="B116" s="35"/>
      <c r="C116" s="78"/>
      <c r="D116" s="35"/>
      <c r="E116" s="35"/>
      <c r="F116" s="35"/>
      <c r="G116" s="35"/>
      <c r="H116" s="35"/>
      <c r="I116" s="35"/>
      <c r="J116" s="35"/>
      <c r="K116" s="35"/>
      <c r="L116" s="35"/>
      <c r="M116" s="35"/>
      <c r="N116" s="35"/>
      <c r="O116" s="35"/>
      <c r="P116" s="35"/>
      <c r="Q116" s="35"/>
      <c r="R116" s="35"/>
      <c r="S116" s="35"/>
      <c r="T116" s="35"/>
      <c r="U116" s="35"/>
      <c r="V116" s="35"/>
      <c r="W116" s="35"/>
      <c r="X116" s="35"/>
      <c r="Y116" s="35"/>
      <c r="Z116" s="35"/>
    </row>
    <row r="117" customFormat="false" ht="12" hidden="false" customHeight="true" outlineLevel="0" collapsed="false">
      <c r="A117" s="35"/>
      <c r="B117" s="35"/>
      <c r="C117" s="78"/>
      <c r="D117" s="35"/>
      <c r="E117" s="35"/>
      <c r="F117" s="35"/>
      <c r="G117" s="35"/>
      <c r="H117" s="35"/>
      <c r="I117" s="35"/>
      <c r="J117" s="35"/>
      <c r="K117" s="35"/>
      <c r="L117" s="35"/>
      <c r="M117" s="35"/>
      <c r="N117" s="35"/>
      <c r="O117" s="35"/>
      <c r="P117" s="35"/>
      <c r="Q117" s="35"/>
      <c r="R117" s="35"/>
      <c r="S117" s="35"/>
      <c r="T117" s="35"/>
      <c r="U117" s="35"/>
      <c r="V117" s="35"/>
      <c r="W117" s="35"/>
      <c r="X117" s="35"/>
      <c r="Y117" s="35"/>
      <c r="Z117" s="35"/>
    </row>
    <row r="118" customFormat="false" ht="12" hidden="false" customHeight="true" outlineLevel="0" collapsed="false">
      <c r="A118" s="35"/>
      <c r="B118" s="35"/>
      <c r="C118" s="78"/>
      <c r="D118" s="35"/>
      <c r="E118" s="35"/>
      <c r="F118" s="35"/>
      <c r="G118" s="35"/>
      <c r="H118" s="35"/>
      <c r="I118" s="35"/>
      <c r="J118" s="35"/>
      <c r="K118" s="35"/>
      <c r="L118" s="35"/>
      <c r="M118" s="35"/>
      <c r="N118" s="35"/>
      <c r="O118" s="35"/>
      <c r="P118" s="35"/>
      <c r="Q118" s="35"/>
      <c r="R118" s="35"/>
      <c r="S118" s="35"/>
      <c r="T118" s="35"/>
      <c r="U118" s="35"/>
      <c r="V118" s="35"/>
      <c r="W118" s="35"/>
      <c r="X118" s="35"/>
      <c r="Y118" s="35"/>
      <c r="Z118" s="35"/>
    </row>
    <row r="119" customFormat="false" ht="12" hidden="false" customHeight="true" outlineLevel="0" collapsed="false">
      <c r="A119" s="35"/>
      <c r="B119" s="35"/>
      <c r="C119" s="78"/>
      <c r="D119" s="35"/>
      <c r="E119" s="35"/>
      <c r="F119" s="35"/>
      <c r="G119" s="35"/>
      <c r="H119" s="35"/>
      <c r="I119" s="35"/>
      <c r="J119" s="35"/>
      <c r="K119" s="35"/>
      <c r="L119" s="35"/>
      <c r="M119" s="35"/>
      <c r="N119" s="35"/>
      <c r="O119" s="35"/>
      <c r="P119" s="35"/>
      <c r="Q119" s="35"/>
      <c r="R119" s="35"/>
      <c r="S119" s="35"/>
      <c r="T119" s="35"/>
      <c r="U119" s="35"/>
      <c r="V119" s="35"/>
      <c r="W119" s="35"/>
      <c r="X119" s="35"/>
      <c r="Y119" s="35"/>
      <c r="Z119" s="35"/>
    </row>
    <row r="120" customFormat="false" ht="12" hidden="false" customHeight="true" outlineLevel="0" collapsed="false">
      <c r="A120" s="35"/>
      <c r="B120" s="35"/>
      <c r="C120" s="78"/>
      <c r="D120" s="35"/>
      <c r="E120" s="35"/>
      <c r="F120" s="35"/>
      <c r="G120" s="35"/>
      <c r="H120" s="35"/>
      <c r="I120" s="35"/>
      <c r="J120" s="35"/>
      <c r="K120" s="35"/>
      <c r="L120" s="35"/>
      <c r="M120" s="35"/>
      <c r="N120" s="35"/>
      <c r="O120" s="35"/>
      <c r="P120" s="35"/>
      <c r="Q120" s="35"/>
      <c r="R120" s="35"/>
      <c r="S120" s="35"/>
      <c r="T120" s="35"/>
      <c r="U120" s="35"/>
      <c r="V120" s="35"/>
      <c r="W120" s="35"/>
      <c r="X120" s="35"/>
      <c r="Y120" s="35"/>
      <c r="Z120" s="35"/>
    </row>
    <row r="121" customFormat="false" ht="12" hidden="false" customHeight="true" outlineLevel="0" collapsed="false">
      <c r="A121" s="35"/>
      <c r="B121" s="35"/>
      <c r="C121" s="78"/>
      <c r="D121" s="35"/>
      <c r="E121" s="35"/>
      <c r="F121" s="35"/>
      <c r="G121" s="35"/>
      <c r="H121" s="35"/>
      <c r="I121" s="35"/>
      <c r="J121" s="35"/>
      <c r="K121" s="35"/>
      <c r="L121" s="35"/>
      <c r="M121" s="35"/>
      <c r="N121" s="35"/>
      <c r="O121" s="35"/>
      <c r="P121" s="35"/>
      <c r="Q121" s="35"/>
      <c r="R121" s="35"/>
      <c r="S121" s="35"/>
      <c r="T121" s="35"/>
      <c r="U121" s="35"/>
      <c r="V121" s="35"/>
      <c r="W121" s="35"/>
      <c r="X121" s="35"/>
      <c r="Y121" s="35"/>
      <c r="Z121" s="35"/>
    </row>
    <row r="122" customFormat="false" ht="12" hidden="false" customHeight="true" outlineLevel="0" collapsed="false">
      <c r="A122" s="35"/>
      <c r="B122" s="35"/>
      <c r="C122" s="78"/>
      <c r="D122" s="35"/>
      <c r="E122" s="35"/>
      <c r="F122" s="35"/>
      <c r="G122" s="35"/>
      <c r="H122" s="35"/>
      <c r="I122" s="35"/>
      <c r="J122" s="35"/>
      <c r="K122" s="35"/>
      <c r="L122" s="35"/>
      <c r="M122" s="35"/>
      <c r="N122" s="35"/>
      <c r="O122" s="35"/>
      <c r="P122" s="35"/>
      <c r="Q122" s="35"/>
      <c r="R122" s="35"/>
      <c r="S122" s="35"/>
      <c r="T122" s="35"/>
      <c r="U122" s="35"/>
      <c r="V122" s="35"/>
      <c r="W122" s="35"/>
      <c r="X122" s="35"/>
      <c r="Y122" s="35"/>
      <c r="Z122" s="35"/>
    </row>
    <row r="123" customFormat="false" ht="12" hidden="false" customHeight="true" outlineLevel="0" collapsed="false">
      <c r="A123" s="35"/>
      <c r="B123" s="35"/>
      <c r="C123" s="78"/>
      <c r="D123" s="35"/>
      <c r="E123" s="35"/>
      <c r="F123" s="35"/>
      <c r="G123" s="35"/>
      <c r="H123" s="35"/>
      <c r="I123" s="35"/>
      <c r="J123" s="35"/>
      <c r="K123" s="35"/>
      <c r="L123" s="35"/>
      <c r="M123" s="35"/>
      <c r="N123" s="35"/>
      <c r="O123" s="35"/>
      <c r="P123" s="35"/>
      <c r="Q123" s="35"/>
      <c r="R123" s="35"/>
      <c r="S123" s="35"/>
      <c r="T123" s="35"/>
      <c r="U123" s="35"/>
      <c r="V123" s="35"/>
      <c r="W123" s="35"/>
      <c r="X123" s="35"/>
      <c r="Y123" s="35"/>
      <c r="Z123" s="35"/>
    </row>
    <row r="124" customFormat="false" ht="12" hidden="false" customHeight="true" outlineLevel="0" collapsed="false">
      <c r="A124" s="35"/>
      <c r="B124" s="35"/>
      <c r="C124" s="78"/>
      <c r="D124" s="35"/>
      <c r="E124" s="35"/>
      <c r="F124" s="35"/>
      <c r="G124" s="35"/>
      <c r="H124" s="35"/>
      <c r="I124" s="35"/>
      <c r="J124" s="35"/>
      <c r="K124" s="35"/>
      <c r="L124" s="35"/>
      <c r="M124" s="35"/>
      <c r="N124" s="35"/>
      <c r="O124" s="35"/>
      <c r="P124" s="35"/>
      <c r="Q124" s="35"/>
      <c r="R124" s="35"/>
      <c r="S124" s="35"/>
      <c r="T124" s="35"/>
      <c r="U124" s="35"/>
      <c r="V124" s="35"/>
      <c r="W124" s="35"/>
      <c r="X124" s="35"/>
      <c r="Y124" s="35"/>
      <c r="Z124" s="35"/>
    </row>
    <row r="125" customFormat="false" ht="12" hidden="false" customHeight="true" outlineLevel="0" collapsed="false">
      <c r="A125" s="35"/>
      <c r="B125" s="35"/>
      <c r="C125" s="78"/>
      <c r="D125" s="35"/>
      <c r="E125" s="35"/>
      <c r="F125" s="35"/>
      <c r="G125" s="35"/>
      <c r="H125" s="35"/>
      <c r="I125" s="35"/>
      <c r="J125" s="35"/>
      <c r="K125" s="35"/>
      <c r="L125" s="35"/>
      <c r="M125" s="35"/>
      <c r="N125" s="35"/>
      <c r="O125" s="35"/>
      <c r="P125" s="35"/>
      <c r="Q125" s="35"/>
      <c r="R125" s="35"/>
      <c r="S125" s="35"/>
      <c r="T125" s="35"/>
      <c r="U125" s="35"/>
      <c r="V125" s="35"/>
      <c r="W125" s="35"/>
      <c r="X125" s="35"/>
      <c r="Y125" s="35"/>
      <c r="Z125" s="35"/>
    </row>
    <row r="126" customFormat="false" ht="12" hidden="false" customHeight="true" outlineLevel="0" collapsed="false">
      <c r="A126" s="35"/>
      <c r="B126" s="35"/>
      <c r="C126" s="78"/>
      <c r="D126" s="35"/>
      <c r="E126" s="35"/>
      <c r="F126" s="35"/>
      <c r="G126" s="35"/>
      <c r="H126" s="35"/>
      <c r="I126" s="35"/>
      <c r="J126" s="35"/>
      <c r="K126" s="35"/>
      <c r="L126" s="35"/>
      <c r="M126" s="35"/>
      <c r="N126" s="35"/>
      <c r="O126" s="35"/>
      <c r="P126" s="35"/>
      <c r="Q126" s="35"/>
      <c r="R126" s="35"/>
      <c r="S126" s="35"/>
      <c r="T126" s="35"/>
      <c r="U126" s="35"/>
      <c r="V126" s="35"/>
      <c r="W126" s="35"/>
      <c r="X126" s="35"/>
      <c r="Y126" s="35"/>
      <c r="Z126" s="35"/>
    </row>
    <row r="127" customFormat="false" ht="12" hidden="false" customHeight="true" outlineLevel="0" collapsed="false">
      <c r="A127" s="35"/>
      <c r="B127" s="35"/>
      <c r="C127" s="78"/>
      <c r="D127" s="35"/>
      <c r="E127" s="35"/>
      <c r="F127" s="35"/>
      <c r="G127" s="35"/>
      <c r="H127" s="35"/>
      <c r="I127" s="35"/>
      <c r="J127" s="35"/>
      <c r="K127" s="35"/>
      <c r="L127" s="35"/>
      <c r="M127" s="35"/>
      <c r="N127" s="35"/>
      <c r="O127" s="35"/>
      <c r="P127" s="35"/>
      <c r="Q127" s="35"/>
      <c r="R127" s="35"/>
      <c r="S127" s="35"/>
      <c r="T127" s="35"/>
      <c r="U127" s="35"/>
      <c r="V127" s="35"/>
      <c r="W127" s="35"/>
      <c r="X127" s="35"/>
      <c r="Y127" s="35"/>
      <c r="Z127" s="35"/>
    </row>
    <row r="128" customFormat="false" ht="12" hidden="false" customHeight="true" outlineLevel="0" collapsed="false">
      <c r="A128" s="35"/>
      <c r="B128" s="35"/>
      <c r="C128" s="78"/>
      <c r="D128" s="35"/>
      <c r="E128" s="35"/>
      <c r="F128" s="35"/>
      <c r="G128" s="35"/>
      <c r="H128" s="35"/>
      <c r="I128" s="35"/>
      <c r="J128" s="35"/>
      <c r="K128" s="35"/>
      <c r="L128" s="35"/>
      <c r="M128" s="35"/>
      <c r="N128" s="35"/>
      <c r="O128" s="35"/>
      <c r="P128" s="35"/>
      <c r="Q128" s="35"/>
      <c r="R128" s="35"/>
      <c r="S128" s="35"/>
      <c r="T128" s="35"/>
      <c r="U128" s="35"/>
      <c r="V128" s="35"/>
      <c r="W128" s="35"/>
      <c r="X128" s="35"/>
      <c r="Y128" s="35"/>
      <c r="Z128" s="35"/>
    </row>
    <row r="129" customFormat="false" ht="12" hidden="false" customHeight="true" outlineLevel="0" collapsed="false">
      <c r="A129" s="35"/>
      <c r="B129" s="35"/>
      <c r="C129" s="78"/>
      <c r="D129" s="35"/>
      <c r="E129" s="35"/>
      <c r="F129" s="35"/>
      <c r="G129" s="35"/>
      <c r="H129" s="35"/>
      <c r="I129" s="35"/>
      <c r="J129" s="35"/>
      <c r="K129" s="35"/>
      <c r="L129" s="35"/>
      <c r="M129" s="35"/>
      <c r="N129" s="35"/>
      <c r="O129" s="35"/>
      <c r="P129" s="35"/>
      <c r="Q129" s="35"/>
      <c r="R129" s="35"/>
      <c r="S129" s="35"/>
      <c r="T129" s="35"/>
      <c r="U129" s="35"/>
      <c r="V129" s="35"/>
      <c r="W129" s="35"/>
      <c r="X129" s="35"/>
      <c r="Y129" s="35"/>
      <c r="Z129" s="35"/>
    </row>
    <row r="130" customFormat="false" ht="12" hidden="false" customHeight="true" outlineLevel="0" collapsed="false">
      <c r="A130" s="35"/>
      <c r="B130" s="35"/>
      <c r="C130" s="78"/>
      <c r="D130" s="35"/>
      <c r="E130" s="35"/>
      <c r="F130" s="35"/>
      <c r="G130" s="35"/>
      <c r="H130" s="35"/>
      <c r="I130" s="35"/>
      <c r="J130" s="35"/>
      <c r="K130" s="35"/>
      <c r="L130" s="35"/>
      <c r="M130" s="35"/>
      <c r="N130" s="35"/>
      <c r="O130" s="35"/>
      <c r="P130" s="35"/>
      <c r="Q130" s="35"/>
      <c r="R130" s="35"/>
      <c r="S130" s="35"/>
      <c r="T130" s="35"/>
      <c r="U130" s="35"/>
      <c r="V130" s="35"/>
      <c r="W130" s="35"/>
      <c r="X130" s="35"/>
      <c r="Y130" s="35"/>
      <c r="Z130" s="35"/>
    </row>
    <row r="131" customFormat="false" ht="12" hidden="false" customHeight="true" outlineLevel="0" collapsed="false">
      <c r="A131" s="35"/>
      <c r="B131" s="35"/>
      <c r="C131" s="78"/>
      <c r="D131" s="35"/>
      <c r="E131" s="35"/>
      <c r="F131" s="35"/>
      <c r="G131" s="35"/>
      <c r="H131" s="35"/>
      <c r="I131" s="35"/>
      <c r="J131" s="35"/>
      <c r="K131" s="35"/>
      <c r="L131" s="35"/>
      <c r="M131" s="35"/>
      <c r="N131" s="35"/>
      <c r="O131" s="35"/>
      <c r="P131" s="35"/>
      <c r="Q131" s="35"/>
      <c r="R131" s="35"/>
      <c r="S131" s="35"/>
      <c r="T131" s="35"/>
      <c r="U131" s="35"/>
      <c r="V131" s="35"/>
      <c r="W131" s="35"/>
      <c r="X131" s="35"/>
      <c r="Y131" s="35"/>
      <c r="Z131" s="35"/>
    </row>
    <row r="132" customFormat="false" ht="12" hidden="false" customHeight="true" outlineLevel="0" collapsed="false">
      <c r="A132" s="35"/>
      <c r="B132" s="35"/>
      <c r="C132" s="78"/>
      <c r="D132" s="35"/>
      <c r="E132" s="35"/>
      <c r="F132" s="35"/>
      <c r="G132" s="35"/>
      <c r="H132" s="35"/>
      <c r="I132" s="35"/>
      <c r="J132" s="35"/>
      <c r="K132" s="35"/>
      <c r="L132" s="35"/>
      <c r="M132" s="35"/>
      <c r="N132" s="35"/>
      <c r="O132" s="35"/>
      <c r="P132" s="35"/>
      <c r="Q132" s="35"/>
      <c r="R132" s="35"/>
      <c r="S132" s="35"/>
      <c r="T132" s="35"/>
      <c r="U132" s="35"/>
      <c r="V132" s="35"/>
      <c r="W132" s="35"/>
      <c r="X132" s="35"/>
      <c r="Y132" s="35"/>
      <c r="Z132" s="35"/>
    </row>
    <row r="133" customFormat="false" ht="12" hidden="false" customHeight="true" outlineLevel="0" collapsed="false">
      <c r="A133" s="35"/>
      <c r="B133" s="35"/>
      <c r="C133" s="78"/>
      <c r="D133" s="35"/>
      <c r="E133" s="35"/>
      <c r="F133" s="35"/>
      <c r="G133" s="35"/>
      <c r="H133" s="35"/>
      <c r="I133" s="35"/>
      <c r="J133" s="35"/>
      <c r="K133" s="35"/>
      <c r="L133" s="35"/>
      <c r="M133" s="35"/>
      <c r="N133" s="35"/>
      <c r="O133" s="35"/>
      <c r="P133" s="35"/>
      <c r="Q133" s="35"/>
      <c r="R133" s="35"/>
      <c r="S133" s="35"/>
      <c r="T133" s="35"/>
      <c r="U133" s="35"/>
      <c r="V133" s="35"/>
      <c r="W133" s="35"/>
      <c r="X133" s="35"/>
      <c r="Y133" s="35"/>
      <c r="Z133" s="35"/>
    </row>
    <row r="134" customFormat="false" ht="12" hidden="false" customHeight="true" outlineLevel="0" collapsed="false">
      <c r="A134" s="35"/>
      <c r="B134" s="35"/>
      <c r="C134" s="78"/>
      <c r="D134" s="35"/>
      <c r="E134" s="35"/>
      <c r="F134" s="35"/>
      <c r="G134" s="35"/>
      <c r="H134" s="35"/>
      <c r="I134" s="35"/>
      <c r="J134" s="35"/>
      <c r="K134" s="35"/>
      <c r="L134" s="35"/>
      <c r="M134" s="35"/>
      <c r="N134" s="35"/>
      <c r="O134" s="35"/>
      <c r="P134" s="35"/>
      <c r="Q134" s="35"/>
      <c r="R134" s="35"/>
      <c r="S134" s="35"/>
      <c r="T134" s="35"/>
      <c r="U134" s="35"/>
      <c r="V134" s="35"/>
      <c r="W134" s="35"/>
      <c r="X134" s="35"/>
      <c r="Y134" s="35"/>
      <c r="Z134" s="35"/>
    </row>
    <row r="135" customFormat="false" ht="12" hidden="false" customHeight="true" outlineLevel="0" collapsed="false">
      <c r="A135" s="35"/>
      <c r="B135" s="35"/>
      <c r="C135" s="78"/>
      <c r="D135" s="35"/>
      <c r="E135" s="35"/>
      <c r="F135" s="35"/>
      <c r="G135" s="35"/>
      <c r="H135" s="35"/>
      <c r="I135" s="35"/>
      <c r="J135" s="35"/>
      <c r="K135" s="35"/>
      <c r="L135" s="35"/>
      <c r="M135" s="35"/>
      <c r="N135" s="35"/>
      <c r="O135" s="35"/>
      <c r="P135" s="35"/>
      <c r="Q135" s="35"/>
      <c r="R135" s="35"/>
      <c r="S135" s="35"/>
      <c r="T135" s="35"/>
      <c r="U135" s="35"/>
      <c r="V135" s="35"/>
      <c r="W135" s="35"/>
      <c r="X135" s="35"/>
      <c r="Y135" s="35"/>
      <c r="Z135" s="35"/>
    </row>
    <row r="136" customFormat="false" ht="12" hidden="false" customHeight="true" outlineLevel="0" collapsed="false">
      <c r="A136" s="35"/>
      <c r="B136" s="35"/>
      <c r="C136" s="78"/>
      <c r="D136" s="35"/>
      <c r="E136" s="35"/>
      <c r="F136" s="35"/>
      <c r="G136" s="35"/>
      <c r="H136" s="35"/>
      <c r="I136" s="35"/>
      <c r="J136" s="35"/>
      <c r="K136" s="35"/>
      <c r="L136" s="35"/>
      <c r="M136" s="35"/>
      <c r="N136" s="35"/>
      <c r="O136" s="35"/>
      <c r="P136" s="35"/>
      <c r="Q136" s="35"/>
      <c r="R136" s="35"/>
      <c r="S136" s="35"/>
      <c r="T136" s="35"/>
      <c r="U136" s="35"/>
      <c r="V136" s="35"/>
      <c r="W136" s="35"/>
      <c r="X136" s="35"/>
      <c r="Y136" s="35"/>
      <c r="Z136" s="35"/>
    </row>
    <row r="137" customFormat="false" ht="12" hidden="false" customHeight="true" outlineLevel="0" collapsed="false">
      <c r="A137" s="35"/>
      <c r="B137" s="35"/>
      <c r="C137" s="78"/>
      <c r="D137" s="35"/>
      <c r="E137" s="35"/>
      <c r="F137" s="35"/>
      <c r="G137" s="35"/>
      <c r="H137" s="35"/>
      <c r="I137" s="35"/>
      <c r="J137" s="35"/>
      <c r="K137" s="35"/>
      <c r="L137" s="35"/>
      <c r="M137" s="35"/>
      <c r="N137" s="35"/>
      <c r="O137" s="35"/>
      <c r="P137" s="35"/>
      <c r="Q137" s="35"/>
      <c r="R137" s="35"/>
      <c r="S137" s="35"/>
      <c r="T137" s="35"/>
      <c r="U137" s="35"/>
      <c r="V137" s="35"/>
      <c r="W137" s="35"/>
      <c r="X137" s="35"/>
      <c r="Y137" s="35"/>
      <c r="Z137" s="35"/>
    </row>
    <row r="138" customFormat="false" ht="12" hidden="false" customHeight="true" outlineLevel="0" collapsed="false">
      <c r="A138" s="35"/>
      <c r="B138" s="35"/>
      <c r="C138" s="78"/>
      <c r="D138" s="35"/>
      <c r="E138" s="35"/>
      <c r="F138" s="35"/>
      <c r="G138" s="35"/>
      <c r="H138" s="35"/>
      <c r="I138" s="35"/>
      <c r="J138" s="35"/>
      <c r="K138" s="35"/>
      <c r="L138" s="35"/>
      <c r="M138" s="35"/>
      <c r="N138" s="35"/>
      <c r="O138" s="35"/>
      <c r="P138" s="35"/>
      <c r="Q138" s="35"/>
      <c r="R138" s="35"/>
      <c r="S138" s="35"/>
      <c r="T138" s="35"/>
      <c r="U138" s="35"/>
      <c r="V138" s="35"/>
      <c r="W138" s="35"/>
      <c r="X138" s="35"/>
      <c r="Y138" s="35"/>
      <c r="Z138" s="35"/>
    </row>
    <row r="139" customFormat="false" ht="12" hidden="false" customHeight="true" outlineLevel="0" collapsed="false">
      <c r="A139" s="35"/>
      <c r="B139" s="35"/>
      <c r="C139" s="78"/>
      <c r="D139" s="35"/>
      <c r="E139" s="35"/>
      <c r="F139" s="35"/>
      <c r="G139" s="35"/>
      <c r="H139" s="35"/>
      <c r="I139" s="35"/>
      <c r="J139" s="35"/>
      <c r="K139" s="35"/>
      <c r="L139" s="35"/>
      <c r="M139" s="35"/>
      <c r="N139" s="35"/>
      <c r="O139" s="35"/>
      <c r="P139" s="35"/>
      <c r="Q139" s="35"/>
      <c r="R139" s="35"/>
      <c r="S139" s="35"/>
      <c r="T139" s="35"/>
      <c r="U139" s="35"/>
      <c r="V139" s="35"/>
      <c r="W139" s="35"/>
      <c r="X139" s="35"/>
      <c r="Y139" s="35"/>
      <c r="Z139" s="35"/>
    </row>
    <row r="140" customFormat="false" ht="12" hidden="false" customHeight="true" outlineLevel="0" collapsed="false">
      <c r="A140" s="35"/>
      <c r="B140" s="35"/>
      <c r="C140" s="78"/>
      <c r="D140" s="35"/>
      <c r="E140" s="35"/>
      <c r="F140" s="35"/>
      <c r="G140" s="35"/>
      <c r="H140" s="35"/>
      <c r="I140" s="35"/>
      <c r="J140" s="35"/>
      <c r="K140" s="35"/>
      <c r="L140" s="35"/>
      <c r="M140" s="35"/>
      <c r="N140" s="35"/>
      <c r="O140" s="35"/>
      <c r="P140" s="35"/>
      <c r="Q140" s="35"/>
      <c r="R140" s="35"/>
      <c r="S140" s="35"/>
      <c r="T140" s="35"/>
      <c r="U140" s="35"/>
      <c r="V140" s="35"/>
      <c r="W140" s="35"/>
      <c r="X140" s="35"/>
      <c r="Y140" s="35"/>
      <c r="Z140" s="35"/>
    </row>
    <row r="141" customFormat="false" ht="12" hidden="false" customHeight="true" outlineLevel="0" collapsed="false">
      <c r="A141" s="35"/>
      <c r="B141" s="35"/>
      <c r="C141" s="78"/>
      <c r="D141" s="35"/>
      <c r="E141" s="35"/>
      <c r="F141" s="35"/>
      <c r="G141" s="35"/>
      <c r="H141" s="35"/>
      <c r="I141" s="35"/>
      <c r="J141" s="35"/>
      <c r="K141" s="35"/>
      <c r="L141" s="35"/>
      <c r="M141" s="35"/>
      <c r="N141" s="35"/>
      <c r="O141" s="35"/>
      <c r="P141" s="35"/>
      <c r="Q141" s="35"/>
      <c r="R141" s="35"/>
      <c r="S141" s="35"/>
      <c r="T141" s="35"/>
      <c r="U141" s="35"/>
      <c r="V141" s="35"/>
      <c r="W141" s="35"/>
      <c r="X141" s="35"/>
      <c r="Y141" s="35"/>
      <c r="Z141" s="35"/>
    </row>
    <row r="142" customFormat="false" ht="12" hidden="false" customHeight="true" outlineLevel="0" collapsed="false">
      <c r="A142" s="35"/>
      <c r="B142" s="35"/>
      <c r="C142" s="78"/>
      <c r="D142" s="35"/>
      <c r="E142" s="35"/>
      <c r="F142" s="35"/>
      <c r="G142" s="35"/>
      <c r="H142" s="35"/>
      <c r="I142" s="35"/>
      <c r="J142" s="35"/>
      <c r="K142" s="35"/>
      <c r="L142" s="35"/>
      <c r="M142" s="35"/>
      <c r="N142" s="35"/>
      <c r="O142" s="35"/>
      <c r="P142" s="35"/>
      <c r="Q142" s="35"/>
      <c r="R142" s="35"/>
      <c r="S142" s="35"/>
      <c r="T142" s="35"/>
      <c r="U142" s="35"/>
      <c r="V142" s="35"/>
      <c r="W142" s="35"/>
      <c r="X142" s="35"/>
      <c r="Y142" s="35"/>
      <c r="Z142" s="35"/>
    </row>
    <row r="143" customFormat="false" ht="12" hidden="false" customHeight="true" outlineLevel="0" collapsed="false">
      <c r="A143" s="35"/>
      <c r="B143" s="35"/>
      <c r="C143" s="78"/>
      <c r="D143" s="35"/>
      <c r="E143" s="35"/>
      <c r="F143" s="35"/>
      <c r="G143" s="35"/>
      <c r="H143" s="35"/>
      <c r="I143" s="35"/>
      <c r="J143" s="35"/>
      <c r="K143" s="35"/>
      <c r="L143" s="35"/>
      <c r="M143" s="35"/>
      <c r="N143" s="35"/>
      <c r="O143" s="35"/>
      <c r="P143" s="35"/>
      <c r="Q143" s="35"/>
      <c r="R143" s="35"/>
      <c r="S143" s="35"/>
      <c r="T143" s="35"/>
      <c r="U143" s="35"/>
      <c r="V143" s="35"/>
      <c r="W143" s="35"/>
      <c r="X143" s="35"/>
      <c r="Y143" s="35"/>
      <c r="Z143" s="35"/>
    </row>
    <row r="144" customFormat="false" ht="12" hidden="false" customHeight="true" outlineLevel="0" collapsed="false">
      <c r="A144" s="35"/>
      <c r="B144" s="35"/>
      <c r="C144" s="78"/>
      <c r="D144" s="35"/>
      <c r="E144" s="35"/>
      <c r="F144" s="35"/>
      <c r="G144" s="35"/>
      <c r="H144" s="35"/>
      <c r="I144" s="35"/>
      <c r="J144" s="35"/>
      <c r="K144" s="35"/>
      <c r="L144" s="35"/>
      <c r="M144" s="35"/>
      <c r="N144" s="35"/>
      <c r="O144" s="35"/>
      <c r="P144" s="35"/>
      <c r="Q144" s="35"/>
      <c r="R144" s="35"/>
      <c r="S144" s="35"/>
      <c r="T144" s="35"/>
      <c r="U144" s="35"/>
      <c r="V144" s="35"/>
      <c r="W144" s="35"/>
      <c r="X144" s="35"/>
      <c r="Y144" s="35"/>
      <c r="Z144" s="35"/>
    </row>
    <row r="145" customFormat="false" ht="12" hidden="false" customHeight="true" outlineLevel="0" collapsed="false">
      <c r="A145" s="35"/>
      <c r="B145" s="35"/>
      <c r="C145" s="78"/>
      <c r="D145" s="35"/>
      <c r="E145" s="35"/>
      <c r="F145" s="35"/>
      <c r="G145" s="35"/>
      <c r="H145" s="35"/>
      <c r="I145" s="35"/>
      <c r="J145" s="35"/>
      <c r="K145" s="35"/>
      <c r="L145" s="35"/>
      <c r="M145" s="35"/>
      <c r="N145" s="35"/>
      <c r="O145" s="35"/>
      <c r="P145" s="35"/>
      <c r="Q145" s="35"/>
      <c r="R145" s="35"/>
      <c r="S145" s="35"/>
      <c r="T145" s="35"/>
      <c r="U145" s="35"/>
      <c r="V145" s="35"/>
      <c r="W145" s="35"/>
      <c r="X145" s="35"/>
      <c r="Y145" s="35"/>
      <c r="Z145" s="35"/>
    </row>
    <row r="146" customFormat="false" ht="12" hidden="false" customHeight="true" outlineLevel="0" collapsed="false">
      <c r="A146" s="35"/>
      <c r="B146" s="35"/>
      <c r="C146" s="78"/>
      <c r="D146" s="35"/>
      <c r="E146" s="35"/>
      <c r="F146" s="35"/>
      <c r="G146" s="35"/>
      <c r="H146" s="35"/>
      <c r="I146" s="35"/>
      <c r="J146" s="35"/>
      <c r="K146" s="35"/>
      <c r="L146" s="35"/>
      <c r="M146" s="35"/>
      <c r="N146" s="35"/>
      <c r="O146" s="35"/>
      <c r="P146" s="35"/>
      <c r="Q146" s="35"/>
      <c r="R146" s="35"/>
      <c r="S146" s="35"/>
      <c r="T146" s="35"/>
      <c r="U146" s="35"/>
      <c r="V146" s="35"/>
      <c r="W146" s="35"/>
      <c r="X146" s="35"/>
      <c r="Y146" s="35"/>
      <c r="Z146" s="35"/>
    </row>
    <row r="147" customFormat="false" ht="12" hidden="false" customHeight="true" outlineLevel="0" collapsed="false">
      <c r="A147" s="35"/>
      <c r="B147" s="35"/>
      <c r="C147" s="78"/>
      <c r="D147" s="35"/>
      <c r="E147" s="35"/>
      <c r="F147" s="35"/>
      <c r="G147" s="35"/>
      <c r="H147" s="35"/>
      <c r="I147" s="35"/>
      <c r="J147" s="35"/>
      <c r="K147" s="35"/>
      <c r="L147" s="35"/>
      <c r="M147" s="35"/>
      <c r="N147" s="35"/>
      <c r="O147" s="35"/>
      <c r="P147" s="35"/>
      <c r="Q147" s="35"/>
      <c r="R147" s="35"/>
      <c r="S147" s="35"/>
      <c r="T147" s="35"/>
      <c r="U147" s="35"/>
      <c r="V147" s="35"/>
      <c r="W147" s="35"/>
      <c r="X147" s="35"/>
      <c r="Y147" s="35"/>
      <c r="Z147" s="35"/>
    </row>
    <row r="148" customFormat="false" ht="12" hidden="false" customHeight="true" outlineLevel="0" collapsed="false">
      <c r="A148" s="35"/>
      <c r="B148" s="35"/>
      <c r="C148" s="78"/>
      <c r="D148" s="35"/>
      <c r="E148" s="35"/>
      <c r="F148" s="35"/>
      <c r="G148" s="35"/>
      <c r="H148" s="35"/>
      <c r="I148" s="35"/>
      <c r="J148" s="35"/>
      <c r="K148" s="35"/>
      <c r="L148" s="35"/>
      <c r="M148" s="35"/>
      <c r="N148" s="35"/>
      <c r="O148" s="35"/>
      <c r="P148" s="35"/>
      <c r="Q148" s="35"/>
      <c r="R148" s="35"/>
      <c r="S148" s="35"/>
      <c r="T148" s="35"/>
      <c r="U148" s="35"/>
      <c r="V148" s="35"/>
      <c r="W148" s="35"/>
      <c r="X148" s="35"/>
      <c r="Y148" s="35"/>
      <c r="Z148" s="35"/>
    </row>
    <row r="149" customFormat="false" ht="12" hidden="false" customHeight="true" outlineLevel="0" collapsed="false">
      <c r="A149" s="35"/>
      <c r="B149" s="35"/>
      <c r="C149" s="78"/>
      <c r="D149" s="35"/>
      <c r="E149" s="35"/>
      <c r="F149" s="35"/>
      <c r="G149" s="35"/>
      <c r="H149" s="35"/>
      <c r="I149" s="35"/>
      <c r="J149" s="35"/>
      <c r="K149" s="35"/>
      <c r="L149" s="35"/>
      <c r="M149" s="35"/>
      <c r="N149" s="35"/>
      <c r="O149" s="35"/>
      <c r="P149" s="35"/>
      <c r="Q149" s="35"/>
      <c r="R149" s="35"/>
      <c r="S149" s="35"/>
      <c r="T149" s="35"/>
      <c r="U149" s="35"/>
      <c r="V149" s="35"/>
      <c r="W149" s="35"/>
      <c r="X149" s="35"/>
      <c r="Y149" s="35"/>
      <c r="Z149" s="35"/>
    </row>
    <row r="150" customFormat="false" ht="12" hidden="false" customHeight="true" outlineLevel="0" collapsed="false">
      <c r="A150" s="35"/>
      <c r="B150" s="35"/>
      <c r="C150" s="78"/>
      <c r="D150" s="35"/>
      <c r="E150" s="35"/>
      <c r="F150" s="35"/>
      <c r="G150" s="35"/>
      <c r="H150" s="35"/>
      <c r="I150" s="35"/>
      <c r="J150" s="35"/>
      <c r="K150" s="35"/>
      <c r="L150" s="35"/>
      <c r="M150" s="35"/>
      <c r="N150" s="35"/>
      <c r="O150" s="35"/>
      <c r="P150" s="35"/>
      <c r="Q150" s="35"/>
      <c r="R150" s="35"/>
      <c r="S150" s="35"/>
      <c r="T150" s="35"/>
      <c r="U150" s="35"/>
      <c r="V150" s="35"/>
      <c r="W150" s="35"/>
      <c r="X150" s="35"/>
      <c r="Y150" s="35"/>
      <c r="Z150" s="35"/>
    </row>
    <row r="151" customFormat="false" ht="12" hidden="false" customHeight="true" outlineLevel="0" collapsed="false">
      <c r="A151" s="35"/>
      <c r="B151" s="35"/>
      <c r="C151" s="78"/>
      <c r="D151" s="35"/>
      <c r="E151" s="35"/>
      <c r="F151" s="35"/>
      <c r="G151" s="35"/>
      <c r="H151" s="35"/>
      <c r="I151" s="35"/>
      <c r="J151" s="35"/>
      <c r="K151" s="35"/>
      <c r="L151" s="35"/>
      <c r="M151" s="35"/>
      <c r="N151" s="35"/>
      <c r="O151" s="35"/>
      <c r="P151" s="35"/>
      <c r="Q151" s="35"/>
      <c r="R151" s="35"/>
      <c r="S151" s="35"/>
      <c r="T151" s="35"/>
      <c r="U151" s="35"/>
      <c r="V151" s="35"/>
      <c r="W151" s="35"/>
      <c r="X151" s="35"/>
      <c r="Y151" s="35"/>
      <c r="Z151" s="35"/>
    </row>
    <row r="152" customFormat="false" ht="12" hidden="false" customHeight="true" outlineLevel="0" collapsed="false">
      <c r="A152" s="35"/>
      <c r="B152" s="35"/>
      <c r="C152" s="78"/>
      <c r="D152" s="35"/>
      <c r="E152" s="35"/>
      <c r="F152" s="35"/>
      <c r="G152" s="35"/>
      <c r="H152" s="35"/>
      <c r="I152" s="35"/>
      <c r="J152" s="35"/>
      <c r="K152" s="35"/>
      <c r="L152" s="35"/>
      <c r="M152" s="35"/>
      <c r="N152" s="35"/>
      <c r="O152" s="35"/>
      <c r="P152" s="35"/>
      <c r="Q152" s="35"/>
      <c r="R152" s="35"/>
      <c r="S152" s="35"/>
      <c r="T152" s="35"/>
      <c r="U152" s="35"/>
      <c r="V152" s="35"/>
      <c r="W152" s="35"/>
      <c r="X152" s="35"/>
      <c r="Y152" s="35"/>
      <c r="Z152" s="35"/>
    </row>
    <row r="153" customFormat="false" ht="12" hidden="false" customHeight="true" outlineLevel="0" collapsed="false">
      <c r="A153" s="35"/>
      <c r="B153" s="35"/>
      <c r="C153" s="78"/>
      <c r="D153" s="35"/>
      <c r="E153" s="35"/>
      <c r="F153" s="35"/>
      <c r="G153" s="35"/>
      <c r="H153" s="35"/>
      <c r="I153" s="35"/>
      <c r="J153" s="35"/>
      <c r="K153" s="35"/>
      <c r="L153" s="35"/>
      <c r="M153" s="35"/>
      <c r="N153" s="35"/>
      <c r="O153" s="35"/>
      <c r="P153" s="35"/>
      <c r="Q153" s="35"/>
      <c r="R153" s="35"/>
      <c r="S153" s="35"/>
      <c r="T153" s="35"/>
      <c r="U153" s="35"/>
      <c r="V153" s="35"/>
      <c r="W153" s="35"/>
      <c r="X153" s="35"/>
      <c r="Y153" s="35"/>
      <c r="Z153" s="35"/>
    </row>
    <row r="154" customFormat="false" ht="12" hidden="false" customHeight="true" outlineLevel="0" collapsed="false">
      <c r="A154" s="35"/>
      <c r="B154" s="35"/>
      <c r="C154" s="78"/>
      <c r="D154" s="35"/>
      <c r="E154" s="35"/>
      <c r="F154" s="35"/>
      <c r="G154" s="35"/>
      <c r="H154" s="35"/>
      <c r="I154" s="35"/>
      <c r="J154" s="35"/>
      <c r="K154" s="35"/>
      <c r="L154" s="35"/>
      <c r="M154" s="35"/>
      <c r="N154" s="35"/>
      <c r="O154" s="35"/>
      <c r="P154" s="35"/>
      <c r="Q154" s="35"/>
      <c r="R154" s="35"/>
      <c r="S154" s="35"/>
      <c r="T154" s="35"/>
      <c r="U154" s="35"/>
      <c r="V154" s="35"/>
      <c r="W154" s="35"/>
      <c r="X154" s="35"/>
      <c r="Y154" s="35"/>
      <c r="Z154" s="35"/>
    </row>
    <row r="155" customFormat="false" ht="12" hidden="false" customHeight="true" outlineLevel="0" collapsed="false">
      <c r="A155" s="35"/>
      <c r="B155" s="35"/>
      <c r="C155" s="78"/>
      <c r="D155" s="35"/>
      <c r="E155" s="35"/>
      <c r="F155" s="35"/>
      <c r="G155" s="35"/>
      <c r="H155" s="35"/>
      <c r="I155" s="35"/>
      <c r="J155" s="35"/>
      <c r="K155" s="35"/>
      <c r="L155" s="35"/>
      <c r="M155" s="35"/>
      <c r="N155" s="35"/>
      <c r="O155" s="35"/>
      <c r="P155" s="35"/>
      <c r="Q155" s="35"/>
      <c r="R155" s="35"/>
      <c r="S155" s="35"/>
      <c r="T155" s="35"/>
      <c r="U155" s="35"/>
      <c r="V155" s="35"/>
      <c r="W155" s="35"/>
      <c r="X155" s="35"/>
      <c r="Y155" s="35"/>
      <c r="Z155" s="35"/>
    </row>
    <row r="156" customFormat="false" ht="12" hidden="false" customHeight="true" outlineLevel="0" collapsed="false">
      <c r="A156" s="35"/>
      <c r="B156" s="35"/>
      <c r="C156" s="78"/>
      <c r="D156" s="35"/>
      <c r="E156" s="35"/>
      <c r="F156" s="35"/>
      <c r="G156" s="35"/>
      <c r="H156" s="35"/>
      <c r="I156" s="35"/>
      <c r="J156" s="35"/>
      <c r="K156" s="35"/>
      <c r="L156" s="35"/>
      <c r="M156" s="35"/>
      <c r="N156" s="35"/>
      <c r="O156" s="35"/>
      <c r="P156" s="35"/>
      <c r="Q156" s="35"/>
      <c r="R156" s="35"/>
      <c r="S156" s="35"/>
      <c r="T156" s="35"/>
      <c r="U156" s="35"/>
      <c r="V156" s="35"/>
      <c r="W156" s="35"/>
      <c r="X156" s="35"/>
      <c r="Y156" s="35"/>
      <c r="Z156" s="35"/>
    </row>
    <row r="157" customFormat="false" ht="12" hidden="false" customHeight="true" outlineLevel="0" collapsed="false">
      <c r="A157" s="35"/>
      <c r="B157" s="35"/>
      <c r="C157" s="78"/>
      <c r="D157" s="35"/>
      <c r="E157" s="35"/>
      <c r="F157" s="35"/>
      <c r="G157" s="35"/>
      <c r="H157" s="35"/>
      <c r="I157" s="35"/>
      <c r="J157" s="35"/>
      <c r="K157" s="35"/>
      <c r="L157" s="35"/>
      <c r="M157" s="35"/>
      <c r="N157" s="35"/>
      <c r="O157" s="35"/>
      <c r="P157" s="35"/>
      <c r="Q157" s="35"/>
      <c r="R157" s="35"/>
      <c r="S157" s="35"/>
      <c r="T157" s="35"/>
      <c r="U157" s="35"/>
      <c r="V157" s="35"/>
      <c r="W157" s="35"/>
      <c r="X157" s="35"/>
      <c r="Y157" s="35"/>
      <c r="Z157" s="35"/>
    </row>
    <row r="158" customFormat="false" ht="12" hidden="false" customHeight="true" outlineLevel="0" collapsed="false">
      <c r="A158" s="35"/>
      <c r="B158" s="35"/>
      <c r="C158" s="78"/>
      <c r="D158" s="35"/>
      <c r="E158" s="35"/>
      <c r="F158" s="35"/>
      <c r="G158" s="35"/>
      <c r="H158" s="35"/>
      <c r="I158" s="35"/>
      <c r="J158" s="35"/>
      <c r="K158" s="35"/>
      <c r="L158" s="35"/>
      <c r="M158" s="35"/>
      <c r="N158" s="35"/>
      <c r="O158" s="35"/>
      <c r="P158" s="35"/>
      <c r="Q158" s="35"/>
      <c r="R158" s="35"/>
      <c r="S158" s="35"/>
      <c r="T158" s="35"/>
      <c r="U158" s="35"/>
      <c r="V158" s="35"/>
      <c r="W158" s="35"/>
      <c r="X158" s="35"/>
      <c r="Y158" s="35"/>
      <c r="Z158" s="35"/>
    </row>
    <row r="159" customFormat="false" ht="12" hidden="false" customHeight="true" outlineLevel="0" collapsed="false">
      <c r="A159" s="35"/>
      <c r="B159" s="35"/>
      <c r="C159" s="78"/>
      <c r="D159" s="35"/>
      <c r="E159" s="35"/>
      <c r="F159" s="35"/>
      <c r="G159" s="35"/>
      <c r="H159" s="35"/>
      <c r="I159" s="35"/>
      <c r="J159" s="35"/>
      <c r="K159" s="35"/>
      <c r="L159" s="35"/>
      <c r="M159" s="35"/>
      <c r="N159" s="35"/>
      <c r="O159" s="35"/>
      <c r="P159" s="35"/>
      <c r="Q159" s="35"/>
      <c r="R159" s="35"/>
      <c r="S159" s="35"/>
      <c r="T159" s="35"/>
      <c r="U159" s="35"/>
      <c r="V159" s="35"/>
      <c r="W159" s="35"/>
      <c r="X159" s="35"/>
      <c r="Y159" s="35"/>
      <c r="Z159" s="35"/>
    </row>
    <row r="160" customFormat="false" ht="12" hidden="false" customHeight="true" outlineLevel="0" collapsed="false">
      <c r="A160" s="35"/>
      <c r="B160" s="35"/>
      <c r="C160" s="78"/>
      <c r="D160" s="35"/>
      <c r="E160" s="35"/>
      <c r="F160" s="35"/>
      <c r="G160" s="35"/>
      <c r="H160" s="35"/>
      <c r="I160" s="35"/>
      <c r="J160" s="35"/>
      <c r="K160" s="35"/>
      <c r="L160" s="35"/>
      <c r="M160" s="35"/>
      <c r="N160" s="35"/>
      <c r="O160" s="35"/>
      <c r="P160" s="35"/>
      <c r="Q160" s="35"/>
      <c r="R160" s="35"/>
      <c r="S160" s="35"/>
      <c r="T160" s="35"/>
      <c r="U160" s="35"/>
      <c r="V160" s="35"/>
      <c r="W160" s="35"/>
      <c r="X160" s="35"/>
      <c r="Y160" s="35"/>
      <c r="Z160" s="35"/>
    </row>
    <row r="161" customFormat="false" ht="12" hidden="false" customHeight="true" outlineLevel="0" collapsed="false">
      <c r="A161" s="35"/>
      <c r="B161" s="35"/>
      <c r="C161" s="78"/>
      <c r="D161" s="35"/>
      <c r="E161" s="35"/>
      <c r="F161" s="35"/>
      <c r="G161" s="35"/>
      <c r="H161" s="35"/>
      <c r="I161" s="35"/>
      <c r="J161" s="35"/>
      <c r="K161" s="35"/>
      <c r="L161" s="35"/>
      <c r="M161" s="35"/>
      <c r="N161" s="35"/>
      <c r="O161" s="35"/>
      <c r="P161" s="35"/>
      <c r="Q161" s="35"/>
      <c r="R161" s="35"/>
      <c r="S161" s="35"/>
      <c r="T161" s="35"/>
      <c r="U161" s="35"/>
      <c r="V161" s="35"/>
      <c r="W161" s="35"/>
      <c r="X161" s="35"/>
      <c r="Y161" s="35"/>
      <c r="Z161" s="35"/>
    </row>
    <row r="162" customFormat="false" ht="12" hidden="false" customHeight="true" outlineLevel="0" collapsed="false">
      <c r="A162" s="35"/>
      <c r="B162" s="35"/>
      <c r="C162" s="78"/>
      <c r="D162" s="35"/>
      <c r="E162" s="35"/>
      <c r="F162" s="35"/>
      <c r="G162" s="35"/>
      <c r="H162" s="35"/>
      <c r="I162" s="35"/>
      <c r="J162" s="35"/>
      <c r="K162" s="35"/>
      <c r="L162" s="35"/>
      <c r="M162" s="35"/>
      <c r="N162" s="35"/>
      <c r="O162" s="35"/>
      <c r="P162" s="35"/>
      <c r="Q162" s="35"/>
      <c r="R162" s="35"/>
      <c r="S162" s="35"/>
      <c r="T162" s="35"/>
      <c r="U162" s="35"/>
      <c r="V162" s="35"/>
      <c r="W162" s="35"/>
      <c r="X162" s="35"/>
      <c r="Y162" s="35"/>
      <c r="Z162" s="35"/>
    </row>
    <row r="163" customFormat="false" ht="12" hidden="false" customHeight="true" outlineLevel="0" collapsed="false">
      <c r="A163" s="35"/>
      <c r="B163" s="35"/>
      <c r="C163" s="78"/>
      <c r="D163" s="35"/>
      <c r="E163" s="35"/>
      <c r="F163" s="35"/>
      <c r="G163" s="35"/>
      <c r="H163" s="35"/>
      <c r="I163" s="35"/>
      <c r="J163" s="35"/>
      <c r="K163" s="35"/>
      <c r="L163" s="35"/>
      <c r="M163" s="35"/>
      <c r="N163" s="35"/>
      <c r="O163" s="35"/>
      <c r="P163" s="35"/>
      <c r="Q163" s="35"/>
      <c r="R163" s="35"/>
      <c r="S163" s="35"/>
      <c r="T163" s="35"/>
      <c r="U163" s="35"/>
      <c r="V163" s="35"/>
      <c r="W163" s="35"/>
      <c r="X163" s="35"/>
      <c r="Y163" s="35"/>
      <c r="Z163" s="35"/>
    </row>
    <row r="164" customFormat="false" ht="12" hidden="false" customHeight="true" outlineLevel="0" collapsed="false">
      <c r="A164" s="35"/>
      <c r="B164" s="35"/>
      <c r="C164" s="78"/>
      <c r="D164" s="35"/>
      <c r="E164" s="35"/>
      <c r="F164" s="35"/>
      <c r="G164" s="35"/>
      <c r="H164" s="35"/>
      <c r="I164" s="35"/>
      <c r="J164" s="35"/>
      <c r="K164" s="35"/>
      <c r="L164" s="35"/>
      <c r="M164" s="35"/>
      <c r="N164" s="35"/>
      <c r="O164" s="35"/>
      <c r="P164" s="35"/>
      <c r="Q164" s="35"/>
      <c r="R164" s="35"/>
      <c r="S164" s="35"/>
      <c r="T164" s="35"/>
      <c r="U164" s="35"/>
      <c r="V164" s="35"/>
      <c r="W164" s="35"/>
      <c r="X164" s="35"/>
      <c r="Y164" s="35"/>
      <c r="Z164" s="35"/>
    </row>
    <row r="165" customFormat="false" ht="12" hidden="false" customHeight="true" outlineLevel="0" collapsed="false">
      <c r="A165" s="35"/>
      <c r="B165" s="35"/>
      <c r="C165" s="78"/>
      <c r="D165" s="35"/>
      <c r="E165" s="35"/>
      <c r="F165" s="35"/>
      <c r="G165" s="35"/>
      <c r="H165" s="35"/>
      <c r="I165" s="35"/>
      <c r="J165" s="35"/>
      <c r="K165" s="35"/>
      <c r="L165" s="35"/>
      <c r="M165" s="35"/>
      <c r="N165" s="35"/>
      <c r="O165" s="35"/>
      <c r="P165" s="35"/>
      <c r="Q165" s="35"/>
      <c r="R165" s="35"/>
      <c r="S165" s="35"/>
      <c r="T165" s="35"/>
      <c r="U165" s="35"/>
      <c r="V165" s="35"/>
      <c r="W165" s="35"/>
      <c r="X165" s="35"/>
      <c r="Y165" s="35"/>
      <c r="Z165" s="35"/>
    </row>
    <row r="166" customFormat="false" ht="12" hidden="false" customHeight="true" outlineLevel="0" collapsed="false">
      <c r="A166" s="35"/>
      <c r="B166" s="35"/>
      <c r="C166" s="78"/>
      <c r="D166" s="35"/>
      <c r="E166" s="35"/>
      <c r="F166" s="35"/>
      <c r="G166" s="35"/>
      <c r="H166" s="35"/>
      <c r="I166" s="35"/>
      <c r="J166" s="35"/>
      <c r="K166" s="35"/>
      <c r="L166" s="35"/>
      <c r="M166" s="35"/>
      <c r="N166" s="35"/>
      <c r="O166" s="35"/>
      <c r="P166" s="35"/>
      <c r="Q166" s="35"/>
      <c r="R166" s="35"/>
      <c r="S166" s="35"/>
      <c r="T166" s="35"/>
      <c r="U166" s="35"/>
      <c r="V166" s="35"/>
      <c r="W166" s="35"/>
      <c r="X166" s="35"/>
      <c r="Y166" s="35"/>
      <c r="Z166" s="35"/>
    </row>
    <row r="167" customFormat="false" ht="12" hidden="false" customHeight="true" outlineLevel="0" collapsed="false">
      <c r="A167" s="35"/>
      <c r="B167" s="35"/>
      <c r="C167" s="78"/>
      <c r="D167" s="35"/>
      <c r="E167" s="35"/>
      <c r="F167" s="35"/>
      <c r="G167" s="35"/>
      <c r="H167" s="35"/>
      <c r="I167" s="35"/>
      <c r="J167" s="35"/>
      <c r="K167" s="35"/>
      <c r="L167" s="35"/>
      <c r="M167" s="35"/>
      <c r="N167" s="35"/>
      <c r="O167" s="35"/>
      <c r="P167" s="35"/>
      <c r="Q167" s="35"/>
      <c r="R167" s="35"/>
      <c r="S167" s="35"/>
      <c r="T167" s="35"/>
      <c r="U167" s="35"/>
      <c r="V167" s="35"/>
      <c r="W167" s="35"/>
      <c r="X167" s="35"/>
      <c r="Y167" s="35"/>
      <c r="Z167" s="35"/>
    </row>
    <row r="168" customFormat="false" ht="12" hidden="false" customHeight="true" outlineLevel="0" collapsed="false">
      <c r="A168" s="35"/>
      <c r="B168" s="35"/>
      <c r="C168" s="78"/>
      <c r="D168" s="35"/>
      <c r="E168" s="35"/>
      <c r="F168" s="35"/>
      <c r="G168" s="35"/>
      <c r="H168" s="35"/>
      <c r="I168" s="35"/>
      <c r="J168" s="35"/>
      <c r="K168" s="35"/>
      <c r="L168" s="35"/>
      <c r="M168" s="35"/>
      <c r="N168" s="35"/>
      <c r="O168" s="35"/>
      <c r="P168" s="35"/>
      <c r="Q168" s="35"/>
      <c r="R168" s="35"/>
      <c r="S168" s="35"/>
      <c r="T168" s="35"/>
      <c r="U168" s="35"/>
      <c r="V168" s="35"/>
      <c r="W168" s="35"/>
      <c r="X168" s="35"/>
      <c r="Y168" s="35"/>
      <c r="Z168" s="35"/>
    </row>
    <row r="169" customFormat="false" ht="12" hidden="false" customHeight="true" outlineLevel="0" collapsed="false">
      <c r="A169" s="35"/>
      <c r="B169" s="35"/>
      <c r="C169" s="78"/>
      <c r="D169" s="35"/>
      <c r="E169" s="35"/>
      <c r="F169" s="35"/>
      <c r="G169" s="35"/>
      <c r="H169" s="35"/>
      <c r="I169" s="35"/>
      <c r="J169" s="35"/>
      <c r="K169" s="35"/>
      <c r="L169" s="35"/>
      <c r="M169" s="35"/>
      <c r="N169" s="35"/>
      <c r="O169" s="35"/>
      <c r="P169" s="35"/>
      <c r="Q169" s="35"/>
      <c r="R169" s="35"/>
      <c r="S169" s="35"/>
      <c r="T169" s="35"/>
      <c r="U169" s="35"/>
      <c r="V169" s="35"/>
      <c r="W169" s="35"/>
      <c r="X169" s="35"/>
      <c r="Y169" s="35"/>
      <c r="Z169" s="35"/>
    </row>
    <row r="170" customFormat="false" ht="12" hidden="false" customHeight="true" outlineLevel="0" collapsed="false">
      <c r="A170" s="35"/>
      <c r="B170" s="35"/>
      <c r="C170" s="78"/>
      <c r="D170" s="35"/>
      <c r="E170" s="35"/>
      <c r="F170" s="35"/>
      <c r="G170" s="35"/>
      <c r="H170" s="35"/>
      <c r="I170" s="35"/>
      <c r="J170" s="35"/>
      <c r="K170" s="35"/>
      <c r="L170" s="35"/>
      <c r="M170" s="35"/>
      <c r="N170" s="35"/>
      <c r="O170" s="35"/>
      <c r="P170" s="35"/>
      <c r="Q170" s="35"/>
      <c r="R170" s="35"/>
      <c r="S170" s="35"/>
      <c r="T170" s="35"/>
      <c r="U170" s="35"/>
      <c r="V170" s="35"/>
      <c r="W170" s="35"/>
      <c r="X170" s="35"/>
      <c r="Y170" s="35"/>
      <c r="Z170" s="35"/>
    </row>
    <row r="171" customFormat="false" ht="12" hidden="false" customHeight="true" outlineLevel="0" collapsed="false">
      <c r="A171" s="35"/>
      <c r="B171" s="35"/>
      <c r="C171" s="78"/>
      <c r="D171" s="35"/>
      <c r="E171" s="35"/>
      <c r="F171" s="35"/>
      <c r="G171" s="35"/>
      <c r="H171" s="35"/>
      <c r="I171" s="35"/>
      <c r="J171" s="35"/>
      <c r="K171" s="35"/>
      <c r="L171" s="35"/>
      <c r="M171" s="35"/>
      <c r="N171" s="35"/>
      <c r="O171" s="35"/>
      <c r="P171" s="35"/>
      <c r="Q171" s="35"/>
      <c r="R171" s="35"/>
      <c r="S171" s="35"/>
      <c r="T171" s="35"/>
      <c r="U171" s="35"/>
      <c r="V171" s="35"/>
      <c r="W171" s="35"/>
      <c r="X171" s="35"/>
      <c r="Y171" s="35"/>
      <c r="Z171" s="35"/>
    </row>
    <row r="172" customFormat="false" ht="12" hidden="false" customHeight="true" outlineLevel="0" collapsed="false">
      <c r="A172" s="35"/>
      <c r="B172" s="35"/>
      <c r="C172" s="78"/>
      <c r="D172" s="35"/>
      <c r="E172" s="35"/>
      <c r="F172" s="35"/>
      <c r="G172" s="35"/>
      <c r="H172" s="35"/>
      <c r="I172" s="35"/>
      <c r="J172" s="35"/>
      <c r="K172" s="35"/>
      <c r="L172" s="35"/>
      <c r="M172" s="35"/>
      <c r="N172" s="35"/>
      <c r="O172" s="35"/>
      <c r="P172" s="35"/>
      <c r="Q172" s="35"/>
      <c r="R172" s="35"/>
      <c r="S172" s="35"/>
      <c r="T172" s="35"/>
      <c r="U172" s="35"/>
      <c r="V172" s="35"/>
      <c r="W172" s="35"/>
      <c r="X172" s="35"/>
      <c r="Y172" s="35"/>
      <c r="Z172" s="35"/>
    </row>
    <row r="173" customFormat="false" ht="12" hidden="false" customHeight="true" outlineLevel="0" collapsed="false">
      <c r="A173" s="35"/>
      <c r="B173" s="35"/>
      <c r="C173" s="78"/>
      <c r="D173" s="35"/>
      <c r="E173" s="35"/>
      <c r="F173" s="35"/>
      <c r="G173" s="35"/>
      <c r="H173" s="35"/>
      <c r="I173" s="35"/>
      <c r="J173" s="35"/>
      <c r="K173" s="35"/>
      <c r="L173" s="35"/>
      <c r="M173" s="35"/>
      <c r="N173" s="35"/>
      <c r="O173" s="35"/>
      <c r="P173" s="35"/>
      <c r="Q173" s="35"/>
      <c r="R173" s="35"/>
      <c r="S173" s="35"/>
      <c r="T173" s="35"/>
      <c r="U173" s="35"/>
      <c r="V173" s="35"/>
      <c r="W173" s="35"/>
      <c r="X173" s="35"/>
      <c r="Y173" s="35"/>
      <c r="Z173" s="35"/>
    </row>
    <row r="174" customFormat="false" ht="12" hidden="false" customHeight="true" outlineLevel="0" collapsed="false">
      <c r="A174" s="35"/>
      <c r="B174" s="35"/>
      <c r="C174" s="78"/>
      <c r="D174" s="35"/>
      <c r="E174" s="35"/>
      <c r="F174" s="35"/>
      <c r="G174" s="35"/>
      <c r="H174" s="35"/>
      <c r="I174" s="35"/>
      <c r="J174" s="35"/>
      <c r="K174" s="35"/>
      <c r="L174" s="35"/>
      <c r="M174" s="35"/>
      <c r="N174" s="35"/>
      <c r="O174" s="35"/>
      <c r="P174" s="35"/>
      <c r="Q174" s="35"/>
      <c r="R174" s="35"/>
      <c r="S174" s="35"/>
      <c r="T174" s="35"/>
      <c r="U174" s="35"/>
      <c r="V174" s="35"/>
      <c r="W174" s="35"/>
      <c r="X174" s="35"/>
      <c r="Y174" s="35"/>
      <c r="Z174" s="35"/>
    </row>
    <row r="175" customFormat="false" ht="12" hidden="false" customHeight="true" outlineLevel="0" collapsed="false">
      <c r="A175" s="35"/>
      <c r="B175" s="35"/>
      <c r="C175" s="78"/>
      <c r="D175" s="35"/>
      <c r="E175" s="35"/>
      <c r="F175" s="35"/>
      <c r="G175" s="35"/>
      <c r="H175" s="35"/>
      <c r="I175" s="35"/>
      <c r="J175" s="35"/>
      <c r="K175" s="35"/>
      <c r="L175" s="35"/>
      <c r="M175" s="35"/>
      <c r="N175" s="35"/>
      <c r="O175" s="35"/>
      <c r="P175" s="35"/>
      <c r="Q175" s="35"/>
      <c r="R175" s="35"/>
      <c r="S175" s="35"/>
      <c r="T175" s="35"/>
      <c r="U175" s="35"/>
      <c r="V175" s="35"/>
      <c r="W175" s="35"/>
      <c r="X175" s="35"/>
      <c r="Y175" s="35"/>
      <c r="Z175" s="35"/>
    </row>
    <row r="176" customFormat="false" ht="12" hidden="false" customHeight="true" outlineLevel="0" collapsed="false">
      <c r="A176" s="35"/>
      <c r="B176" s="35"/>
      <c r="C176" s="78"/>
      <c r="D176" s="35"/>
      <c r="E176" s="35"/>
      <c r="F176" s="35"/>
      <c r="G176" s="35"/>
      <c r="H176" s="35"/>
      <c r="I176" s="35"/>
      <c r="J176" s="35"/>
      <c r="K176" s="35"/>
      <c r="L176" s="35"/>
      <c r="M176" s="35"/>
      <c r="N176" s="35"/>
      <c r="O176" s="35"/>
      <c r="P176" s="35"/>
      <c r="Q176" s="35"/>
      <c r="R176" s="35"/>
      <c r="S176" s="35"/>
      <c r="T176" s="35"/>
      <c r="U176" s="35"/>
      <c r="V176" s="35"/>
      <c r="W176" s="35"/>
      <c r="X176" s="35"/>
      <c r="Y176" s="35"/>
      <c r="Z176" s="35"/>
    </row>
    <row r="177" customFormat="false" ht="12" hidden="false" customHeight="true" outlineLevel="0" collapsed="false">
      <c r="A177" s="35"/>
      <c r="B177" s="35"/>
      <c r="C177" s="78"/>
      <c r="D177" s="35"/>
      <c r="E177" s="35"/>
      <c r="F177" s="35"/>
      <c r="G177" s="35"/>
      <c r="H177" s="35"/>
      <c r="I177" s="35"/>
      <c r="J177" s="35"/>
      <c r="K177" s="35"/>
      <c r="L177" s="35"/>
      <c r="M177" s="35"/>
      <c r="N177" s="35"/>
      <c r="O177" s="35"/>
      <c r="P177" s="35"/>
      <c r="Q177" s="35"/>
      <c r="R177" s="35"/>
      <c r="S177" s="35"/>
      <c r="T177" s="35"/>
      <c r="U177" s="35"/>
      <c r="V177" s="35"/>
      <c r="W177" s="35"/>
      <c r="X177" s="35"/>
      <c r="Y177" s="35"/>
      <c r="Z177" s="35"/>
    </row>
    <row r="178" customFormat="false" ht="12" hidden="false" customHeight="true" outlineLevel="0" collapsed="false">
      <c r="A178" s="35"/>
      <c r="B178" s="35"/>
      <c r="C178" s="78"/>
      <c r="D178" s="35"/>
      <c r="E178" s="35"/>
      <c r="F178" s="35"/>
      <c r="G178" s="35"/>
      <c r="H178" s="35"/>
      <c r="I178" s="35"/>
      <c r="J178" s="35"/>
      <c r="K178" s="35"/>
      <c r="L178" s="35"/>
      <c r="M178" s="35"/>
      <c r="N178" s="35"/>
      <c r="O178" s="35"/>
      <c r="P178" s="35"/>
      <c r="Q178" s="35"/>
      <c r="R178" s="35"/>
      <c r="S178" s="35"/>
      <c r="T178" s="35"/>
      <c r="U178" s="35"/>
      <c r="V178" s="35"/>
      <c r="W178" s="35"/>
      <c r="X178" s="35"/>
      <c r="Y178" s="35"/>
      <c r="Z178" s="35"/>
    </row>
    <row r="179" customFormat="false" ht="12" hidden="false" customHeight="true" outlineLevel="0" collapsed="false">
      <c r="A179" s="35"/>
      <c r="B179" s="35"/>
      <c r="C179" s="78"/>
      <c r="D179" s="35"/>
      <c r="E179" s="35"/>
      <c r="F179" s="35"/>
      <c r="G179" s="35"/>
      <c r="H179" s="35"/>
      <c r="I179" s="35"/>
      <c r="J179" s="35"/>
      <c r="K179" s="35"/>
      <c r="L179" s="35"/>
      <c r="M179" s="35"/>
      <c r="N179" s="35"/>
      <c r="O179" s="35"/>
      <c r="P179" s="35"/>
      <c r="Q179" s="35"/>
      <c r="R179" s="35"/>
      <c r="S179" s="35"/>
      <c r="T179" s="35"/>
      <c r="U179" s="35"/>
      <c r="V179" s="35"/>
      <c r="W179" s="35"/>
      <c r="X179" s="35"/>
      <c r="Y179" s="35"/>
      <c r="Z179" s="35"/>
    </row>
    <row r="180" customFormat="false" ht="12" hidden="false" customHeight="true" outlineLevel="0" collapsed="false">
      <c r="A180" s="35"/>
      <c r="B180" s="35"/>
      <c r="C180" s="78"/>
      <c r="D180" s="35"/>
      <c r="E180" s="35"/>
      <c r="F180" s="35"/>
      <c r="G180" s="35"/>
      <c r="H180" s="35"/>
      <c r="I180" s="35"/>
      <c r="J180" s="35"/>
      <c r="K180" s="35"/>
      <c r="L180" s="35"/>
      <c r="M180" s="35"/>
      <c r="N180" s="35"/>
      <c r="O180" s="35"/>
      <c r="P180" s="35"/>
      <c r="Q180" s="35"/>
      <c r="R180" s="35"/>
      <c r="S180" s="35"/>
      <c r="T180" s="35"/>
      <c r="U180" s="35"/>
      <c r="V180" s="35"/>
      <c r="W180" s="35"/>
      <c r="X180" s="35"/>
      <c r="Y180" s="35"/>
      <c r="Z180" s="35"/>
    </row>
    <row r="181" customFormat="false" ht="12" hidden="false" customHeight="true" outlineLevel="0" collapsed="false">
      <c r="A181" s="35"/>
      <c r="B181" s="35"/>
      <c r="C181" s="78"/>
      <c r="D181" s="35"/>
      <c r="E181" s="35"/>
      <c r="F181" s="35"/>
      <c r="G181" s="35"/>
      <c r="H181" s="35"/>
      <c r="I181" s="35"/>
      <c r="J181" s="35"/>
      <c r="K181" s="35"/>
      <c r="L181" s="35"/>
      <c r="M181" s="35"/>
      <c r="N181" s="35"/>
      <c r="O181" s="35"/>
      <c r="P181" s="35"/>
      <c r="Q181" s="35"/>
      <c r="R181" s="35"/>
      <c r="S181" s="35"/>
      <c r="T181" s="35"/>
      <c r="U181" s="35"/>
      <c r="V181" s="35"/>
      <c r="W181" s="35"/>
      <c r="X181" s="35"/>
      <c r="Y181" s="35"/>
      <c r="Z181" s="35"/>
    </row>
    <row r="182" customFormat="false" ht="12" hidden="false" customHeight="true" outlineLevel="0" collapsed="false">
      <c r="A182" s="35"/>
      <c r="B182" s="35"/>
      <c r="C182" s="78"/>
      <c r="D182" s="35"/>
      <c r="E182" s="35"/>
      <c r="F182" s="35"/>
      <c r="G182" s="35"/>
      <c r="H182" s="35"/>
      <c r="I182" s="35"/>
      <c r="J182" s="35"/>
      <c r="K182" s="35"/>
      <c r="L182" s="35"/>
      <c r="M182" s="35"/>
      <c r="N182" s="35"/>
      <c r="O182" s="35"/>
      <c r="P182" s="35"/>
      <c r="Q182" s="35"/>
      <c r="R182" s="35"/>
      <c r="S182" s="35"/>
      <c r="T182" s="35"/>
      <c r="U182" s="35"/>
      <c r="V182" s="35"/>
      <c r="W182" s="35"/>
      <c r="X182" s="35"/>
      <c r="Y182" s="35"/>
      <c r="Z182" s="35"/>
    </row>
    <row r="183" customFormat="false" ht="12" hidden="false" customHeight="true" outlineLevel="0" collapsed="false">
      <c r="A183" s="35"/>
      <c r="B183" s="35"/>
      <c r="C183" s="78"/>
      <c r="D183" s="35"/>
      <c r="E183" s="35"/>
      <c r="F183" s="35"/>
      <c r="G183" s="35"/>
      <c r="H183" s="35"/>
      <c r="I183" s="35"/>
      <c r="J183" s="35"/>
      <c r="K183" s="35"/>
      <c r="L183" s="35"/>
      <c r="M183" s="35"/>
      <c r="N183" s="35"/>
      <c r="O183" s="35"/>
      <c r="P183" s="35"/>
      <c r="Q183" s="35"/>
      <c r="R183" s="35"/>
      <c r="S183" s="35"/>
      <c r="T183" s="35"/>
      <c r="U183" s="35"/>
      <c r="V183" s="35"/>
      <c r="W183" s="35"/>
      <c r="X183" s="35"/>
      <c r="Y183" s="35"/>
      <c r="Z183" s="35"/>
    </row>
    <row r="184" customFormat="false" ht="12" hidden="false" customHeight="true" outlineLevel="0" collapsed="false">
      <c r="A184" s="35"/>
      <c r="B184" s="35"/>
      <c r="C184" s="78"/>
      <c r="D184" s="35"/>
      <c r="E184" s="35"/>
      <c r="F184" s="35"/>
      <c r="G184" s="35"/>
      <c r="H184" s="35"/>
      <c r="I184" s="35"/>
      <c r="J184" s="35"/>
      <c r="K184" s="35"/>
      <c r="L184" s="35"/>
      <c r="M184" s="35"/>
      <c r="N184" s="35"/>
      <c r="O184" s="35"/>
      <c r="P184" s="35"/>
      <c r="Q184" s="35"/>
      <c r="R184" s="35"/>
      <c r="S184" s="35"/>
      <c r="T184" s="35"/>
      <c r="U184" s="35"/>
      <c r="V184" s="35"/>
      <c r="W184" s="35"/>
      <c r="X184" s="35"/>
      <c r="Y184" s="35"/>
      <c r="Z184" s="35"/>
    </row>
    <row r="185" customFormat="false" ht="12" hidden="false" customHeight="true" outlineLevel="0" collapsed="false">
      <c r="A185" s="35"/>
      <c r="B185" s="35"/>
      <c r="C185" s="78"/>
      <c r="D185" s="35"/>
      <c r="E185" s="35"/>
      <c r="F185" s="35"/>
      <c r="G185" s="35"/>
      <c r="H185" s="35"/>
      <c r="I185" s="35"/>
      <c r="J185" s="35"/>
      <c r="K185" s="35"/>
      <c r="L185" s="35"/>
      <c r="M185" s="35"/>
      <c r="N185" s="35"/>
      <c r="O185" s="35"/>
      <c r="P185" s="35"/>
      <c r="Q185" s="35"/>
      <c r="R185" s="35"/>
      <c r="S185" s="35"/>
      <c r="T185" s="35"/>
      <c r="U185" s="35"/>
      <c r="V185" s="35"/>
      <c r="W185" s="35"/>
      <c r="X185" s="35"/>
      <c r="Y185" s="35"/>
      <c r="Z185" s="35"/>
    </row>
    <row r="186" customFormat="false" ht="12" hidden="false" customHeight="true" outlineLevel="0" collapsed="false">
      <c r="A186" s="35"/>
      <c r="B186" s="35"/>
      <c r="C186" s="78"/>
      <c r="D186" s="35"/>
      <c r="E186" s="35"/>
      <c r="F186" s="35"/>
      <c r="G186" s="35"/>
      <c r="H186" s="35"/>
      <c r="I186" s="35"/>
      <c r="J186" s="35"/>
      <c r="K186" s="35"/>
      <c r="L186" s="35"/>
      <c r="M186" s="35"/>
      <c r="N186" s="35"/>
      <c r="O186" s="35"/>
      <c r="P186" s="35"/>
      <c r="Q186" s="35"/>
      <c r="R186" s="35"/>
      <c r="S186" s="35"/>
      <c r="T186" s="35"/>
      <c r="U186" s="35"/>
      <c r="V186" s="35"/>
      <c r="W186" s="35"/>
      <c r="X186" s="35"/>
      <c r="Y186" s="35"/>
      <c r="Z186" s="35"/>
    </row>
    <row r="187" customFormat="false" ht="12" hidden="false" customHeight="true" outlineLevel="0" collapsed="false">
      <c r="A187" s="35"/>
      <c r="B187" s="35"/>
      <c r="C187" s="78"/>
      <c r="D187" s="35"/>
      <c r="E187" s="35"/>
      <c r="F187" s="35"/>
      <c r="G187" s="35"/>
      <c r="H187" s="35"/>
      <c r="I187" s="35"/>
      <c r="J187" s="35"/>
      <c r="K187" s="35"/>
      <c r="L187" s="35"/>
      <c r="M187" s="35"/>
      <c r="N187" s="35"/>
      <c r="O187" s="35"/>
      <c r="P187" s="35"/>
      <c r="Q187" s="35"/>
      <c r="R187" s="35"/>
      <c r="S187" s="35"/>
      <c r="T187" s="35"/>
      <c r="U187" s="35"/>
      <c r="V187" s="35"/>
      <c r="W187" s="35"/>
      <c r="X187" s="35"/>
      <c r="Y187" s="35"/>
      <c r="Z187" s="35"/>
    </row>
    <row r="188" customFormat="false" ht="12" hidden="false" customHeight="true" outlineLevel="0" collapsed="false">
      <c r="A188" s="35"/>
      <c r="B188" s="35"/>
      <c r="C188" s="78"/>
      <c r="D188" s="35"/>
      <c r="E188" s="35"/>
      <c r="F188" s="35"/>
      <c r="G188" s="35"/>
      <c r="H188" s="35"/>
      <c r="I188" s="35"/>
      <c r="J188" s="35"/>
      <c r="K188" s="35"/>
      <c r="L188" s="35"/>
      <c r="M188" s="35"/>
      <c r="N188" s="35"/>
      <c r="O188" s="35"/>
      <c r="P188" s="35"/>
      <c r="Q188" s="35"/>
      <c r="R188" s="35"/>
      <c r="S188" s="35"/>
      <c r="T188" s="35"/>
      <c r="U188" s="35"/>
      <c r="V188" s="35"/>
      <c r="W188" s="35"/>
      <c r="X188" s="35"/>
      <c r="Y188" s="35"/>
      <c r="Z188" s="35"/>
    </row>
    <row r="189" customFormat="false" ht="12" hidden="false" customHeight="true" outlineLevel="0" collapsed="false">
      <c r="A189" s="35"/>
      <c r="B189" s="35"/>
      <c r="C189" s="78"/>
      <c r="D189" s="35"/>
      <c r="E189" s="35"/>
      <c r="F189" s="35"/>
      <c r="G189" s="35"/>
      <c r="H189" s="35"/>
      <c r="I189" s="35"/>
      <c r="J189" s="35"/>
      <c r="K189" s="35"/>
      <c r="L189" s="35"/>
      <c r="M189" s="35"/>
      <c r="N189" s="35"/>
      <c r="O189" s="35"/>
      <c r="P189" s="35"/>
      <c r="Q189" s="35"/>
      <c r="R189" s="35"/>
      <c r="S189" s="35"/>
      <c r="T189" s="35"/>
      <c r="U189" s="35"/>
      <c r="V189" s="35"/>
      <c r="W189" s="35"/>
      <c r="X189" s="35"/>
      <c r="Y189" s="35"/>
      <c r="Z189" s="35"/>
    </row>
    <row r="190" customFormat="false" ht="12" hidden="false" customHeight="true" outlineLevel="0" collapsed="false">
      <c r="A190" s="35"/>
      <c r="B190" s="35"/>
      <c r="C190" s="78"/>
      <c r="D190" s="35"/>
      <c r="E190" s="35"/>
      <c r="F190" s="35"/>
      <c r="G190" s="35"/>
      <c r="H190" s="35"/>
      <c r="I190" s="35"/>
      <c r="J190" s="35"/>
      <c r="K190" s="35"/>
      <c r="L190" s="35"/>
      <c r="M190" s="35"/>
      <c r="N190" s="35"/>
      <c r="O190" s="35"/>
      <c r="P190" s="35"/>
      <c r="Q190" s="35"/>
      <c r="R190" s="35"/>
      <c r="S190" s="35"/>
      <c r="T190" s="35"/>
      <c r="U190" s="35"/>
      <c r="V190" s="35"/>
      <c r="W190" s="35"/>
      <c r="X190" s="35"/>
      <c r="Y190" s="35"/>
      <c r="Z190" s="35"/>
    </row>
    <row r="191" customFormat="false" ht="12" hidden="false" customHeight="true" outlineLevel="0" collapsed="false">
      <c r="A191" s="35"/>
      <c r="B191" s="35"/>
      <c r="C191" s="78"/>
      <c r="D191" s="35"/>
      <c r="E191" s="35"/>
      <c r="F191" s="35"/>
      <c r="G191" s="35"/>
      <c r="H191" s="35"/>
      <c r="I191" s="35"/>
      <c r="J191" s="35"/>
      <c r="K191" s="35"/>
      <c r="L191" s="35"/>
      <c r="M191" s="35"/>
      <c r="N191" s="35"/>
      <c r="O191" s="35"/>
      <c r="P191" s="35"/>
      <c r="Q191" s="35"/>
      <c r="R191" s="35"/>
      <c r="S191" s="35"/>
      <c r="T191" s="35"/>
      <c r="U191" s="35"/>
      <c r="V191" s="35"/>
      <c r="W191" s="35"/>
      <c r="X191" s="35"/>
      <c r="Y191" s="35"/>
      <c r="Z191" s="35"/>
    </row>
    <row r="192" customFormat="false" ht="12" hidden="false" customHeight="true" outlineLevel="0" collapsed="false">
      <c r="A192" s="35"/>
      <c r="B192" s="35"/>
      <c r="C192" s="78"/>
      <c r="D192" s="35"/>
      <c r="E192" s="35"/>
      <c r="F192" s="35"/>
      <c r="G192" s="35"/>
      <c r="H192" s="35"/>
      <c r="I192" s="35"/>
      <c r="J192" s="35"/>
      <c r="K192" s="35"/>
      <c r="L192" s="35"/>
      <c r="M192" s="35"/>
      <c r="N192" s="35"/>
      <c r="O192" s="35"/>
      <c r="P192" s="35"/>
      <c r="Q192" s="35"/>
      <c r="R192" s="35"/>
      <c r="S192" s="35"/>
      <c r="T192" s="35"/>
      <c r="U192" s="35"/>
      <c r="V192" s="35"/>
      <c r="W192" s="35"/>
      <c r="X192" s="35"/>
      <c r="Y192" s="35"/>
      <c r="Z192" s="35"/>
    </row>
    <row r="193" customFormat="false" ht="12" hidden="false" customHeight="true" outlineLevel="0" collapsed="false">
      <c r="A193" s="35"/>
      <c r="B193" s="35"/>
      <c r="C193" s="78"/>
      <c r="D193" s="35"/>
      <c r="E193" s="35"/>
      <c r="F193" s="35"/>
      <c r="G193" s="35"/>
      <c r="H193" s="35"/>
      <c r="I193" s="35"/>
      <c r="J193" s="35"/>
      <c r="K193" s="35"/>
      <c r="L193" s="35"/>
      <c r="M193" s="35"/>
      <c r="N193" s="35"/>
      <c r="O193" s="35"/>
      <c r="P193" s="35"/>
      <c r="Q193" s="35"/>
      <c r="R193" s="35"/>
      <c r="S193" s="35"/>
      <c r="T193" s="35"/>
      <c r="U193" s="35"/>
      <c r="V193" s="35"/>
      <c r="W193" s="35"/>
      <c r="X193" s="35"/>
      <c r="Y193" s="35"/>
      <c r="Z193" s="35"/>
    </row>
    <row r="194" customFormat="false" ht="12" hidden="false" customHeight="true" outlineLevel="0" collapsed="false">
      <c r="A194" s="35"/>
      <c r="B194" s="35"/>
      <c r="C194" s="78"/>
      <c r="D194" s="35"/>
      <c r="E194" s="35"/>
      <c r="F194" s="35"/>
      <c r="G194" s="35"/>
      <c r="H194" s="35"/>
      <c r="I194" s="35"/>
      <c r="J194" s="35"/>
      <c r="K194" s="35"/>
      <c r="L194" s="35"/>
      <c r="M194" s="35"/>
      <c r="N194" s="35"/>
      <c r="O194" s="35"/>
      <c r="P194" s="35"/>
      <c r="Q194" s="35"/>
      <c r="R194" s="35"/>
      <c r="S194" s="35"/>
      <c r="T194" s="35"/>
      <c r="U194" s="35"/>
      <c r="V194" s="35"/>
      <c r="W194" s="35"/>
      <c r="X194" s="35"/>
      <c r="Y194" s="35"/>
      <c r="Z194" s="35"/>
    </row>
    <row r="195" customFormat="false" ht="12" hidden="false" customHeight="true" outlineLevel="0" collapsed="false">
      <c r="A195" s="35"/>
      <c r="B195" s="35"/>
      <c r="C195" s="78"/>
      <c r="D195" s="35"/>
      <c r="E195" s="35"/>
      <c r="F195" s="35"/>
      <c r="G195" s="35"/>
      <c r="H195" s="35"/>
      <c r="I195" s="35"/>
      <c r="J195" s="35"/>
      <c r="K195" s="35"/>
      <c r="L195" s="35"/>
      <c r="M195" s="35"/>
      <c r="N195" s="35"/>
      <c r="O195" s="35"/>
      <c r="P195" s="35"/>
      <c r="Q195" s="35"/>
      <c r="R195" s="35"/>
      <c r="S195" s="35"/>
      <c r="T195" s="35"/>
      <c r="U195" s="35"/>
      <c r="V195" s="35"/>
      <c r="W195" s="35"/>
      <c r="X195" s="35"/>
      <c r="Y195" s="35"/>
      <c r="Z195" s="35"/>
    </row>
    <row r="196" customFormat="false" ht="12" hidden="false" customHeight="true" outlineLevel="0" collapsed="false">
      <c r="A196" s="35"/>
      <c r="B196" s="35"/>
      <c r="C196" s="78"/>
      <c r="D196" s="35"/>
      <c r="E196" s="35"/>
      <c r="F196" s="35"/>
      <c r="G196" s="35"/>
      <c r="H196" s="35"/>
      <c r="I196" s="35"/>
      <c r="J196" s="35"/>
      <c r="K196" s="35"/>
      <c r="L196" s="35"/>
      <c r="M196" s="35"/>
      <c r="N196" s="35"/>
      <c r="O196" s="35"/>
      <c r="P196" s="35"/>
      <c r="Q196" s="35"/>
      <c r="R196" s="35"/>
      <c r="S196" s="35"/>
      <c r="T196" s="35"/>
      <c r="U196" s="35"/>
      <c r="V196" s="35"/>
      <c r="W196" s="35"/>
      <c r="X196" s="35"/>
      <c r="Y196" s="35"/>
      <c r="Z196" s="35"/>
    </row>
    <row r="197" customFormat="false" ht="12" hidden="false" customHeight="true" outlineLevel="0" collapsed="false">
      <c r="A197" s="35"/>
      <c r="B197" s="35"/>
      <c r="C197" s="78"/>
      <c r="D197" s="35"/>
      <c r="E197" s="35"/>
      <c r="F197" s="35"/>
      <c r="G197" s="35"/>
      <c r="H197" s="35"/>
      <c r="I197" s="35"/>
      <c r="J197" s="35"/>
      <c r="K197" s="35"/>
      <c r="L197" s="35"/>
      <c r="M197" s="35"/>
      <c r="N197" s="35"/>
      <c r="O197" s="35"/>
      <c r="P197" s="35"/>
      <c r="Q197" s="35"/>
      <c r="R197" s="35"/>
      <c r="S197" s="35"/>
      <c r="T197" s="35"/>
      <c r="U197" s="35"/>
      <c r="V197" s="35"/>
      <c r="W197" s="35"/>
      <c r="X197" s="35"/>
      <c r="Y197" s="35"/>
      <c r="Z197" s="35"/>
    </row>
    <row r="198" customFormat="false" ht="12" hidden="false" customHeight="true" outlineLevel="0" collapsed="false">
      <c r="A198" s="35"/>
      <c r="B198" s="35"/>
      <c r="C198" s="78"/>
      <c r="D198" s="35"/>
      <c r="E198" s="35"/>
      <c r="F198" s="35"/>
      <c r="G198" s="35"/>
      <c r="H198" s="35"/>
      <c r="I198" s="35"/>
      <c r="J198" s="35"/>
      <c r="K198" s="35"/>
      <c r="L198" s="35"/>
      <c r="M198" s="35"/>
      <c r="N198" s="35"/>
      <c r="O198" s="35"/>
      <c r="P198" s="35"/>
      <c r="Q198" s="35"/>
      <c r="R198" s="35"/>
      <c r="S198" s="35"/>
      <c r="T198" s="35"/>
      <c r="U198" s="35"/>
      <c r="V198" s="35"/>
      <c r="W198" s="35"/>
      <c r="X198" s="35"/>
      <c r="Y198" s="35"/>
      <c r="Z198" s="35"/>
    </row>
    <row r="199" customFormat="false" ht="12" hidden="false" customHeight="true" outlineLevel="0" collapsed="false">
      <c r="A199" s="35"/>
      <c r="B199" s="35"/>
      <c r="C199" s="78"/>
      <c r="D199" s="35"/>
      <c r="E199" s="35"/>
      <c r="F199" s="35"/>
      <c r="G199" s="35"/>
      <c r="H199" s="35"/>
      <c r="I199" s="35"/>
      <c r="J199" s="35"/>
      <c r="K199" s="35"/>
      <c r="L199" s="35"/>
      <c r="M199" s="35"/>
      <c r="N199" s="35"/>
      <c r="O199" s="35"/>
      <c r="P199" s="35"/>
      <c r="Q199" s="35"/>
      <c r="R199" s="35"/>
      <c r="S199" s="35"/>
      <c r="T199" s="35"/>
      <c r="U199" s="35"/>
      <c r="V199" s="35"/>
      <c r="W199" s="35"/>
      <c r="X199" s="35"/>
      <c r="Y199" s="35"/>
      <c r="Z199" s="35"/>
    </row>
    <row r="200" customFormat="false" ht="12" hidden="false" customHeight="true" outlineLevel="0" collapsed="false">
      <c r="A200" s="35"/>
      <c r="B200" s="35"/>
      <c r="C200" s="78"/>
      <c r="D200" s="35"/>
      <c r="E200" s="35"/>
      <c r="F200" s="35"/>
      <c r="G200" s="35"/>
      <c r="H200" s="35"/>
      <c r="I200" s="35"/>
      <c r="J200" s="35"/>
      <c r="K200" s="35"/>
      <c r="L200" s="35"/>
      <c r="M200" s="35"/>
      <c r="N200" s="35"/>
      <c r="O200" s="35"/>
      <c r="P200" s="35"/>
      <c r="Q200" s="35"/>
      <c r="R200" s="35"/>
      <c r="S200" s="35"/>
      <c r="T200" s="35"/>
      <c r="U200" s="35"/>
      <c r="V200" s="35"/>
      <c r="W200" s="35"/>
      <c r="X200" s="35"/>
      <c r="Y200" s="35"/>
      <c r="Z200" s="35"/>
    </row>
    <row r="201" customFormat="false" ht="12" hidden="false" customHeight="true" outlineLevel="0" collapsed="false">
      <c r="A201" s="35"/>
      <c r="B201" s="35"/>
      <c r="C201" s="78"/>
      <c r="D201" s="35"/>
      <c r="E201" s="35"/>
      <c r="F201" s="35"/>
      <c r="G201" s="35"/>
      <c r="H201" s="35"/>
      <c r="I201" s="35"/>
      <c r="J201" s="35"/>
      <c r="K201" s="35"/>
      <c r="L201" s="35"/>
      <c r="M201" s="35"/>
      <c r="N201" s="35"/>
      <c r="O201" s="35"/>
      <c r="P201" s="35"/>
      <c r="Q201" s="35"/>
      <c r="R201" s="35"/>
      <c r="S201" s="35"/>
      <c r="T201" s="35"/>
      <c r="U201" s="35"/>
      <c r="V201" s="35"/>
      <c r="W201" s="35"/>
      <c r="X201" s="35"/>
      <c r="Y201" s="35"/>
      <c r="Z201" s="35"/>
    </row>
    <row r="202" customFormat="false" ht="12" hidden="false" customHeight="true" outlineLevel="0" collapsed="false">
      <c r="A202" s="35"/>
      <c r="B202" s="35"/>
      <c r="C202" s="78"/>
      <c r="D202" s="35"/>
      <c r="E202" s="35"/>
      <c r="F202" s="35"/>
      <c r="G202" s="35"/>
      <c r="H202" s="35"/>
      <c r="I202" s="35"/>
      <c r="J202" s="35"/>
      <c r="K202" s="35"/>
      <c r="L202" s="35"/>
      <c r="M202" s="35"/>
      <c r="N202" s="35"/>
      <c r="O202" s="35"/>
      <c r="P202" s="35"/>
      <c r="Q202" s="35"/>
      <c r="R202" s="35"/>
      <c r="S202" s="35"/>
      <c r="T202" s="35"/>
      <c r="U202" s="35"/>
      <c r="V202" s="35"/>
      <c r="W202" s="35"/>
      <c r="X202" s="35"/>
      <c r="Y202" s="35"/>
      <c r="Z202" s="35"/>
    </row>
    <row r="203" customFormat="false" ht="12" hidden="false" customHeight="true" outlineLevel="0" collapsed="false">
      <c r="A203" s="35"/>
      <c r="B203" s="35"/>
      <c r="C203" s="78"/>
      <c r="D203" s="35"/>
      <c r="E203" s="35"/>
      <c r="F203" s="35"/>
      <c r="G203" s="35"/>
      <c r="H203" s="35"/>
      <c r="I203" s="35"/>
      <c r="J203" s="35"/>
      <c r="K203" s="35"/>
      <c r="L203" s="35"/>
      <c r="M203" s="35"/>
      <c r="N203" s="35"/>
      <c r="O203" s="35"/>
      <c r="P203" s="35"/>
      <c r="Q203" s="35"/>
      <c r="R203" s="35"/>
      <c r="S203" s="35"/>
      <c r="T203" s="35"/>
      <c r="U203" s="35"/>
      <c r="V203" s="35"/>
      <c r="W203" s="35"/>
      <c r="X203" s="35"/>
      <c r="Y203" s="35"/>
      <c r="Z203" s="35"/>
    </row>
    <row r="204" customFormat="false" ht="12" hidden="false" customHeight="true" outlineLevel="0" collapsed="false">
      <c r="A204" s="35"/>
      <c r="B204" s="35"/>
      <c r="C204" s="78"/>
      <c r="D204" s="35"/>
      <c r="E204" s="35"/>
      <c r="F204" s="35"/>
      <c r="G204" s="35"/>
      <c r="H204" s="35"/>
      <c r="I204" s="35"/>
      <c r="J204" s="35"/>
      <c r="K204" s="35"/>
      <c r="L204" s="35"/>
      <c r="M204" s="35"/>
      <c r="N204" s="35"/>
      <c r="O204" s="35"/>
      <c r="P204" s="35"/>
      <c r="Q204" s="35"/>
      <c r="R204" s="35"/>
      <c r="S204" s="35"/>
      <c r="T204" s="35"/>
      <c r="U204" s="35"/>
      <c r="V204" s="35"/>
      <c r="W204" s="35"/>
      <c r="X204" s="35"/>
      <c r="Y204" s="35"/>
      <c r="Z204" s="35"/>
    </row>
    <row r="205" customFormat="false" ht="12" hidden="false" customHeight="true" outlineLevel="0" collapsed="false">
      <c r="A205" s="35"/>
      <c r="B205" s="35"/>
      <c r="C205" s="78"/>
      <c r="D205" s="35"/>
      <c r="E205" s="35"/>
      <c r="F205" s="35"/>
      <c r="G205" s="35"/>
      <c r="H205" s="35"/>
      <c r="I205" s="35"/>
      <c r="J205" s="35"/>
      <c r="K205" s="35"/>
      <c r="L205" s="35"/>
      <c r="M205" s="35"/>
      <c r="N205" s="35"/>
      <c r="O205" s="35"/>
      <c r="P205" s="35"/>
      <c r="Q205" s="35"/>
      <c r="R205" s="35"/>
      <c r="S205" s="35"/>
      <c r="T205" s="35"/>
      <c r="U205" s="35"/>
      <c r="V205" s="35"/>
      <c r="W205" s="35"/>
      <c r="X205" s="35"/>
      <c r="Y205" s="35"/>
      <c r="Z205" s="35"/>
    </row>
    <row r="206" customFormat="false" ht="12" hidden="false" customHeight="true" outlineLevel="0" collapsed="false">
      <c r="A206" s="35"/>
      <c r="B206" s="35"/>
      <c r="C206" s="78"/>
      <c r="D206" s="35"/>
      <c r="E206" s="35"/>
      <c r="F206" s="35"/>
      <c r="G206" s="35"/>
      <c r="H206" s="35"/>
      <c r="I206" s="35"/>
      <c r="J206" s="35"/>
      <c r="K206" s="35"/>
      <c r="L206" s="35"/>
      <c r="M206" s="35"/>
      <c r="N206" s="35"/>
      <c r="O206" s="35"/>
      <c r="P206" s="35"/>
      <c r="Q206" s="35"/>
      <c r="R206" s="35"/>
      <c r="S206" s="35"/>
      <c r="T206" s="35"/>
      <c r="U206" s="35"/>
      <c r="V206" s="35"/>
      <c r="W206" s="35"/>
      <c r="X206" s="35"/>
      <c r="Y206" s="35"/>
      <c r="Z206" s="35"/>
    </row>
    <row r="207" customFormat="false" ht="12" hidden="false" customHeight="true" outlineLevel="0" collapsed="false">
      <c r="A207" s="35"/>
      <c r="B207" s="35"/>
      <c r="C207" s="78"/>
      <c r="D207" s="35"/>
      <c r="E207" s="35"/>
      <c r="F207" s="35"/>
      <c r="G207" s="35"/>
      <c r="H207" s="35"/>
      <c r="I207" s="35"/>
      <c r="J207" s="35"/>
      <c r="K207" s="35"/>
      <c r="L207" s="35"/>
      <c r="M207" s="35"/>
      <c r="N207" s="35"/>
      <c r="O207" s="35"/>
      <c r="P207" s="35"/>
      <c r="Q207" s="35"/>
      <c r="R207" s="35"/>
      <c r="S207" s="35"/>
      <c r="T207" s="35"/>
      <c r="U207" s="35"/>
      <c r="V207" s="35"/>
      <c r="W207" s="35"/>
      <c r="X207" s="35"/>
      <c r="Y207" s="35"/>
      <c r="Z207" s="35"/>
    </row>
    <row r="208" customFormat="false" ht="12" hidden="false" customHeight="true" outlineLevel="0" collapsed="false">
      <c r="A208" s="35"/>
      <c r="B208" s="35"/>
      <c r="C208" s="78"/>
      <c r="D208" s="35"/>
      <c r="E208" s="35"/>
      <c r="F208" s="35"/>
      <c r="G208" s="35"/>
      <c r="H208" s="35"/>
      <c r="I208" s="35"/>
      <c r="J208" s="35"/>
      <c r="K208" s="35"/>
      <c r="L208" s="35"/>
      <c r="M208" s="35"/>
      <c r="N208" s="35"/>
      <c r="O208" s="35"/>
      <c r="P208" s="35"/>
      <c r="Q208" s="35"/>
      <c r="R208" s="35"/>
      <c r="S208" s="35"/>
      <c r="T208" s="35"/>
      <c r="U208" s="35"/>
      <c r="V208" s="35"/>
      <c r="W208" s="35"/>
      <c r="X208" s="35"/>
      <c r="Y208" s="35"/>
      <c r="Z208" s="35"/>
    </row>
    <row r="209" customFormat="false" ht="12" hidden="false" customHeight="true" outlineLevel="0" collapsed="false">
      <c r="A209" s="35"/>
      <c r="B209" s="35"/>
      <c r="C209" s="78"/>
      <c r="D209" s="35"/>
      <c r="E209" s="35"/>
      <c r="F209" s="35"/>
      <c r="G209" s="35"/>
      <c r="H209" s="35"/>
      <c r="I209" s="35"/>
      <c r="J209" s="35"/>
      <c r="K209" s="35"/>
      <c r="L209" s="35"/>
      <c r="M209" s="35"/>
      <c r="N209" s="35"/>
      <c r="O209" s="35"/>
      <c r="P209" s="35"/>
      <c r="Q209" s="35"/>
      <c r="R209" s="35"/>
      <c r="S209" s="35"/>
      <c r="T209" s="35"/>
      <c r="U209" s="35"/>
      <c r="V209" s="35"/>
      <c r="W209" s="35"/>
      <c r="X209" s="35"/>
      <c r="Y209" s="35"/>
      <c r="Z209" s="35"/>
    </row>
    <row r="210" customFormat="false" ht="12" hidden="false" customHeight="true" outlineLevel="0" collapsed="false">
      <c r="A210" s="35"/>
      <c r="B210" s="35"/>
      <c r="C210" s="78"/>
      <c r="D210" s="35"/>
      <c r="E210" s="35"/>
      <c r="F210" s="35"/>
      <c r="G210" s="35"/>
      <c r="H210" s="35"/>
      <c r="I210" s="35"/>
      <c r="J210" s="35"/>
      <c r="K210" s="35"/>
      <c r="L210" s="35"/>
      <c r="M210" s="35"/>
      <c r="N210" s="35"/>
      <c r="O210" s="35"/>
      <c r="P210" s="35"/>
      <c r="Q210" s="35"/>
      <c r="R210" s="35"/>
      <c r="S210" s="35"/>
      <c r="T210" s="35"/>
      <c r="U210" s="35"/>
      <c r="V210" s="35"/>
      <c r="W210" s="35"/>
      <c r="X210" s="35"/>
      <c r="Y210" s="35"/>
      <c r="Z210" s="35"/>
    </row>
    <row r="211" customFormat="false" ht="12" hidden="false" customHeight="true" outlineLevel="0" collapsed="false">
      <c r="A211" s="35"/>
      <c r="B211" s="35"/>
      <c r="C211" s="78"/>
      <c r="D211" s="35"/>
      <c r="E211" s="35"/>
      <c r="F211" s="35"/>
      <c r="G211" s="35"/>
      <c r="H211" s="35"/>
      <c r="I211" s="35"/>
      <c r="J211" s="35"/>
      <c r="K211" s="35"/>
      <c r="L211" s="35"/>
      <c r="M211" s="35"/>
      <c r="N211" s="35"/>
      <c r="O211" s="35"/>
      <c r="P211" s="35"/>
      <c r="Q211" s="35"/>
      <c r="R211" s="35"/>
      <c r="S211" s="35"/>
      <c r="T211" s="35"/>
      <c r="U211" s="35"/>
      <c r="V211" s="35"/>
      <c r="W211" s="35"/>
      <c r="X211" s="35"/>
      <c r="Y211" s="35"/>
      <c r="Z211" s="35"/>
    </row>
    <row r="212" customFormat="false" ht="12" hidden="false" customHeight="true" outlineLevel="0" collapsed="false">
      <c r="A212" s="35"/>
      <c r="B212" s="35"/>
      <c r="C212" s="78"/>
      <c r="D212" s="35"/>
      <c r="E212" s="35"/>
      <c r="F212" s="35"/>
      <c r="G212" s="35"/>
      <c r="H212" s="35"/>
      <c r="I212" s="35"/>
      <c r="J212" s="35"/>
      <c r="K212" s="35"/>
      <c r="L212" s="35"/>
      <c r="M212" s="35"/>
      <c r="N212" s="35"/>
      <c r="O212" s="35"/>
      <c r="P212" s="35"/>
      <c r="Q212" s="35"/>
      <c r="R212" s="35"/>
      <c r="S212" s="35"/>
      <c r="T212" s="35"/>
      <c r="U212" s="35"/>
      <c r="V212" s="35"/>
      <c r="W212" s="35"/>
      <c r="X212" s="35"/>
      <c r="Y212" s="35"/>
      <c r="Z212" s="35"/>
    </row>
    <row r="213" customFormat="false" ht="12" hidden="false" customHeight="true" outlineLevel="0" collapsed="false">
      <c r="A213" s="35"/>
      <c r="B213" s="35"/>
      <c r="C213" s="78"/>
      <c r="D213" s="35"/>
      <c r="E213" s="35"/>
      <c r="F213" s="35"/>
      <c r="G213" s="35"/>
      <c r="H213" s="35"/>
      <c r="I213" s="35"/>
      <c r="J213" s="35"/>
      <c r="K213" s="35"/>
      <c r="L213" s="35"/>
      <c r="M213" s="35"/>
      <c r="N213" s="35"/>
      <c r="O213" s="35"/>
      <c r="P213" s="35"/>
      <c r="Q213" s="35"/>
      <c r="R213" s="35"/>
      <c r="S213" s="35"/>
      <c r="T213" s="35"/>
      <c r="U213" s="35"/>
      <c r="V213" s="35"/>
      <c r="W213" s="35"/>
      <c r="X213" s="35"/>
      <c r="Y213" s="35"/>
      <c r="Z213" s="35"/>
    </row>
    <row r="214" customFormat="false" ht="12" hidden="false" customHeight="true" outlineLevel="0" collapsed="false">
      <c r="A214" s="35"/>
      <c r="B214" s="35"/>
      <c r="C214" s="78"/>
      <c r="D214" s="35"/>
      <c r="E214" s="35"/>
      <c r="F214" s="35"/>
      <c r="G214" s="35"/>
      <c r="H214" s="35"/>
      <c r="I214" s="35"/>
      <c r="J214" s="35"/>
      <c r="K214" s="35"/>
      <c r="L214" s="35"/>
      <c r="M214" s="35"/>
      <c r="N214" s="35"/>
      <c r="O214" s="35"/>
      <c r="P214" s="35"/>
      <c r="Q214" s="35"/>
      <c r="R214" s="35"/>
      <c r="S214" s="35"/>
      <c r="T214" s="35"/>
      <c r="U214" s="35"/>
      <c r="V214" s="35"/>
      <c r="W214" s="35"/>
      <c r="X214" s="35"/>
      <c r="Y214" s="35"/>
      <c r="Z214" s="35"/>
    </row>
    <row r="215" customFormat="false" ht="12" hidden="false" customHeight="true" outlineLevel="0" collapsed="false">
      <c r="A215" s="35"/>
      <c r="B215" s="35"/>
      <c r="C215" s="78"/>
      <c r="D215" s="35"/>
      <c r="E215" s="35"/>
      <c r="F215" s="35"/>
      <c r="G215" s="35"/>
      <c r="H215" s="35"/>
      <c r="I215" s="35"/>
      <c r="J215" s="35"/>
      <c r="K215" s="35"/>
      <c r="L215" s="35"/>
      <c r="M215" s="35"/>
      <c r="N215" s="35"/>
      <c r="O215" s="35"/>
      <c r="P215" s="35"/>
      <c r="Q215" s="35"/>
      <c r="R215" s="35"/>
      <c r="S215" s="35"/>
      <c r="T215" s="35"/>
      <c r="U215" s="35"/>
      <c r="V215" s="35"/>
      <c r="W215" s="35"/>
      <c r="X215" s="35"/>
      <c r="Y215" s="35"/>
      <c r="Z215" s="35"/>
    </row>
    <row r="216" customFormat="false" ht="12" hidden="false" customHeight="true" outlineLevel="0" collapsed="false">
      <c r="A216" s="35"/>
      <c r="B216" s="35"/>
      <c r="C216" s="78"/>
      <c r="D216" s="35"/>
      <c r="E216" s="35"/>
      <c r="F216" s="35"/>
      <c r="G216" s="35"/>
      <c r="H216" s="35"/>
      <c r="I216" s="35"/>
      <c r="J216" s="35"/>
      <c r="K216" s="35"/>
      <c r="L216" s="35"/>
      <c r="M216" s="35"/>
      <c r="N216" s="35"/>
      <c r="O216" s="35"/>
      <c r="P216" s="35"/>
      <c r="Q216" s="35"/>
      <c r="R216" s="35"/>
      <c r="S216" s="35"/>
      <c r="T216" s="35"/>
      <c r="U216" s="35"/>
      <c r="V216" s="35"/>
      <c r="W216" s="35"/>
      <c r="X216" s="35"/>
      <c r="Y216" s="35"/>
      <c r="Z216" s="35"/>
    </row>
    <row r="217" customFormat="false" ht="12" hidden="false" customHeight="true" outlineLevel="0" collapsed="false">
      <c r="A217" s="35"/>
      <c r="B217" s="35"/>
      <c r="C217" s="78"/>
      <c r="D217" s="35"/>
      <c r="E217" s="35"/>
      <c r="F217" s="35"/>
      <c r="G217" s="35"/>
      <c r="H217" s="35"/>
      <c r="I217" s="35"/>
      <c r="J217" s="35"/>
      <c r="K217" s="35"/>
      <c r="L217" s="35"/>
      <c r="M217" s="35"/>
      <c r="N217" s="35"/>
      <c r="O217" s="35"/>
      <c r="P217" s="35"/>
      <c r="Q217" s="35"/>
      <c r="R217" s="35"/>
      <c r="S217" s="35"/>
      <c r="T217" s="35"/>
      <c r="U217" s="35"/>
      <c r="V217" s="35"/>
      <c r="W217" s="35"/>
      <c r="X217" s="35"/>
      <c r="Y217" s="35"/>
      <c r="Z217" s="35"/>
    </row>
    <row r="218" customFormat="false" ht="12" hidden="false" customHeight="true" outlineLevel="0" collapsed="false">
      <c r="A218" s="35"/>
      <c r="B218" s="35"/>
      <c r="C218" s="78"/>
      <c r="D218" s="35"/>
      <c r="E218" s="35"/>
      <c r="F218" s="35"/>
      <c r="G218" s="35"/>
      <c r="H218" s="35"/>
      <c r="I218" s="35"/>
      <c r="J218" s="35"/>
      <c r="K218" s="35"/>
      <c r="L218" s="35"/>
      <c r="M218" s="35"/>
      <c r="N218" s="35"/>
      <c r="O218" s="35"/>
      <c r="P218" s="35"/>
      <c r="Q218" s="35"/>
      <c r="R218" s="35"/>
      <c r="S218" s="35"/>
      <c r="T218" s="35"/>
      <c r="U218" s="35"/>
      <c r="V218" s="35"/>
      <c r="W218" s="35"/>
      <c r="X218" s="35"/>
      <c r="Y218" s="35"/>
      <c r="Z218" s="35"/>
    </row>
    <row r="219" customFormat="false" ht="12" hidden="false" customHeight="true" outlineLevel="0" collapsed="false">
      <c r="A219" s="35"/>
      <c r="B219" s="35"/>
      <c r="C219" s="78"/>
      <c r="D219" s="35"/>
      <c r="E219" s="35"/>
      <c r="F219" s="35"/>
      <c r="G219" s="35"/>
      <c r="H219" s="35"/>
      <c r="I219" s="35"/>
      <c r="J219" s="35"/>
      <c r="K219" s="35"/>
      <c r="L219" s="35"/>
      <c r="M219" s="35"/>
      <c r="N219" s="35"/>
      <c r="O219" s="35"/>
      <c r="P219" s="35"/>
      <c r="Q219" s="35"/>
      <c r="R219" s="35"/>
      <c r="S219" s="35"/>
      <c r="T219" s="35"/>
      <c r="U219" s="35"/>
      <c r="V219" s="35"/>
      <c r="W219" s="35"/>
      <c r="X219" s="35"/>
      <c r="Y219" s="35"/>
      <c r="Z219" s="35"/>
    </row>
    <row r="220" customFormat="false" ht="12" hidden="false" customHeight="true" outlineLevel="0" collapsed="false">
      <c r="A220" s="35"/>
      <c r="B220" s="35"/>
      <c r="C220" s="78"/>
      <c r="D220" s="35"/>
      <c r="E220" s="35"/>
      <c r="F220" s="35"/>
      <c r="G220" s="35"/>
      <c r="H220" s="35"/>
      <c r="I220" s="35"/>
      <c r="J220" s="35"/>
      <c r="K220" s="35"/>
      <c r="L220" s="35"/>
      <c r="M220" s="35"/>
      <c r="N220" s="35"/>
      <c r="O220" s="35"/>
      <c r="P220" s="35"/>
      <c r="Q220" s="35"/>
      <c r="R220" s="35"/>
      <c r="S220" s="35"/>
      <c r="T220" s="35"/>
      <c r="U220" s="35"/>
      <c r="V220" s="35"/>
      <c r="W220" s="35"/>
      <c r="X220" s="35"/>
      <c r="Y220" s="35"/>
      <c r="Z220" s="35"/>
    </row>
    <row r="221" customFormat="false" ht="12" hidden="false" customHeight="true" outlineLevel="0" collapsed="false">
      <c r="A221" s="35"/>
      <c r="B221" s="35"/>
      <c r="C221" s="78"/>
      <c r="D221" s="35"/>
      <c r="E221" s="35"/>
      <c r="F221" s="35"/>
      <c r="G221" s="35"/>
      <c r="H221" s="35"/>
      <c r="I221" s="35"/>
      <c r="J221" s="35"/>
      <c r="K221" s="35"/>
      <c r="L221" s="35"/>
      <c r="M221" s="35"/>
      <c r="N221" s="35"/>
      <c r="O221" s="35"/>
      <c r="P221" s="35"/>
      <c r="Q221" s="35"/>
      <c r="R221" s="35"/>
      <c r="S221" s="35"/>
      <c r="T221" s="35"/>
      <c r="U221" s="35"/>
      <c r="V221" s="35"/>
      <c r="W221" s="35"/>
      <c r="X221" s="35"/>
      <c r="Y221" s="35"/>
      <c r="Z221" s="35"/>
    </row>
    <row r="222" customFormat="false" ht="12" hidden="false" customHeight="true" outlineLevel="0" collapsed="false">
      <c r="A222" s="35"/>
      <c r="B222" s="35"/>
      <c r="C222" s="78"/>
      <c r="D222" s="35"/>
      <c r="E222" s="35"/>
      <c r="F222" s="35"/>
      <c r="G222" s="35"/>
      <c r="H222" s="35"/>
      <c r="I222" s="35"/>
      <c r="J222" s="35"/>
      <c r="K222" s="35"/>
      <c r="L222" s="35"/>
      <c r="M222" s="35"/>
      <c r="N222" s="35"/>
      <c r="O222" s="35"/>
      <c r="P222" s="35"/>
      <c r="Q222" s="35"/>
      <c r="R222" s="35"/>
      <c r="S222" s="35"/>
      <c r="T222" s="35"/>
      <c r="U222" s="35"/>
      <c r="V222" s="35"/>
      <c r="W222" s="35"/>
      <c r="X222" s="35"/>
      <c r="Y222" s="35"/>
      <c r="Z222" s="35"/>
    </row>
    <row r="223" customFormat="false" ht="12" hidden="false" customHeight="true" outlineLevel="0" collapsed="false">
      <c r="A223" s="35"/>
      <c r="B223" s="35"/>
      <c r="C223" s="78"/>
      <c r="D223" s="35"/>
      <c r="E223" s="35"/>
      <c r="F223" s="35"/>
      <c r="G223" s="35"/>
      <c r="H223" s="35"/>
      <c r="I223" s="35"/>
      <c r="J223" s="35"/>
      <c r="K223" s="35"/>
      <c r="L223" s="35"/>
      <c r="M223" s="35"/>
      <c r="N223" s="35"/>
      <c r="O223" s="35"/>
      <c r="P223" s="35"/>
      <c r="Q223" s="35"/>
      <c r="R223" s="35"/>
      <c r="S223" s="35"/>
      <c r="T223" s="35"/>
      <c r="U223" s="35"/>
      <c r="V223" s="35"/>
      <c r="W223" s="35"/>
      <c r="X223" s="35"/>
      <c r="Y223" s="35"/>
      <c r="Z223" s="35"/>
    </row>
    <row r="224" customFormat="false" ht="12" hidden="false" customHeight="true" outlineLevel="0" collapsed="false">
      <c r="A224" s="35"/>
      <c r="B224" s="35"/>
      <c r="C224" s="78"/>
      <c r="D224" s="35"/>
      <c r="E224" s="35"/>
      <c r="F224" s="35"/>
      <c r="G224" s="35"/>
      <c r="H224" s="35"/>
      <c r="I224" s="35"/>
      <c r="J224" s="35"/>
      <c r="K224" s="35"/>
      <c r="L224" s="35"/>
      <c r="M224" s="35"/>
      <c r="N224" s="35"/>
      <c r="O224" s="35"/>
      <c r="P224" s="35"/>
      <c r="Q224" s="35"/>
      <c r="R224" s="35"/>
      <c r="S224" s="35"/>
      <c r="T224" s="35"/>
      <c r="U224" s="35"/>
      <c r="V224" s="35"/>
      <c r="W224" s="35"/>
      <c r="X224" s="35"/>
      <c r="Y224" s="35"/>
      <c r="Z224" s="35"/>
    </row>
    <row r="225" customFormat="false" ht="12" hidden="false" customHeight="true" outlineLevel="0" collapsed="false">
      <c r="A225" s="35"/>
      <c r="B225" s="35"/>
      <c r="C225" s="78"/>
      <c r="D225" s="35"/>
      <c r="E225" s="35"/>
      <c r="F225" s="35"/>
      <c r="G225" s="35"/>
      <c r="H225" s="35"/>
      <c r="I225" s="35"/>
      <c r="J225" s="35"/>
      <c r="K225" s="35"/>
      <c r="L225" s="35"/>
      <c r="M225" s="35"/>
      <c r="N225" s="35"/>
      <c r="O225" s="35"/>
      <c r="P225" s="35"/>
      <c r="Q225" s="35"/>
      <c r="R225" s="35"/>
      <c r="S225" s="35"/>
      <c r="T225" s="35"/>
      <c r="U225" s="35"/>
      <c r="V225" s="35"/>
      <c r="W225" s="35"/>
      <c r="X225" s="35"/>
      <c r="Y225" s="35"/>
      <c r="Z225" s="35"/>
    </row>
    <row r="226" customFormat="false" ht="12" hidden="false" customHeight="true" outlineLevel="0" collapsed="false">
      <c r="A226" s="35"/>
      <c r="B226" s="35"/>
      <c r="C226" s="78"/>
      <c r="D226" s="35"/>
      <c r="E226" s="35"/>
      <c r="F226" s="35"/>
      <c r="G226" s="35"/>
      <c r="H226" s="35"/>
      <c r="I226" s="35"/>
      <c r="J226" s="35"/>
      <c r="K226" s="35"/>
      <c r="L226" s="35"/>
      <c r="M226" s="35"/>
      <c r="N226" s="35"/>
      <c r="O226" s="35"/>
      <c r="P226" s="35"/>
      <c r="Q226" s="35"/>
      <c r="R226" s="35"/>
      <c r="S226" s="35"/>
      <c r="T226" s="35"/>
      <c r="U226" s="35"/>
      <c r="V226" s="35"/>
      <c r="W226" s="35"/>
      <c r="X226" s="35"/>
      <c r="Y226" s="35"/>
      <c r="Z226" s="35"/>
    </row>
    <row r="227" customFormat="false" ht="12" hidden="false" customHeight="true" outlineLevel="0" collapsed="false">
      <c r="A227" s="35"/>
      <c r="B227" s="35"/>
      <c r="C227" s="78"/>
      <c r="D227" s="35"/>
      <c r="E227" s="35"/>
      <c r="F227" s="35"/>
      <c r="G227" s="35"/>
      <c r="H227" s="35"/>
      <c r="I227" s="35"/>
      <c r="J227" s="35"/>
      <c r="K227" s="35"/>
      <c r="L227" s="35"/>
      <c r="M227" s="35"/>
      <c r="N227" s="35"/>
      <c r="O227" s="35"/>
      <c r="P227" s="35"/>
      <c r="Q227" s="35"/>
      <c r="R227" s="35"/>
      <c r="S227" s="35"/>
      <c r="T227" s="35"/>
      <c r="U227" s="35"/>
      <c r="V227" s="35"/>
      <c r="W227" s="35"/>
      <c r="X227" s="35"/>
      <c r="Y227" s="35"/>
      <c r="Z227" s="35"/>
    </row>
    <row r="228" customFormat="false" ht="12" hidden="false" customHeight="true" outlineLevel="0" collapsed="false">
      <c r="A228" s="35"/>
      <c r="B228" s="35"/>
      <c r="C228" s="78"/>
      <c r="D228" s="35"/>
      <c r="E228" s="35"/>
      <c r="F228" s="35"/>
      <c r="G228" s="35"/>
      <c r="H228" s="35"/>
      <c r="I228" s="35"/>
      <c r="J228" s="35"/>
      <c r="K228" s="35"/>
      <c r="L228" s="35"/>
      <c r="M228" s="35"/>
      <c r="N228" s="35"/>
      <c r="O228" s="35"/>
      <c r="P228" s="35"/>
      <c r="Q228" s="35"/>
      <c r="R228" s="35"/>
      <c r="S228" s="35"/>
      <c r="T228" s="35"/>
      <c r="U228" s="35"/>
      <c r="V228" s="35"/>
      <c r="W228" s="35"/>
      <c r="X228" s="35"/>
      <c r="Y228" s="35"/>
      <c r="Z228" s="35"/>
    </row>
    <row r="229" customFormat="false" ht="12" hidden="false" customHeight="true" outlineLevel="0" collapsed="false">
      <c r="A229" s="35"/>
      <c r="B229" s="35"/>
      <c r="C229" s="78"/>
      <c r="D229" s="35"/>
      <c r="E229" s="35"/>
      <c r="F229" s="35"/>
      <c r="G229" s="35"/>
      <c r="H229" s="35"/>
      <c r="I229" s="35"/>
      <c r="J229" s="35"/>
      <c r="K229" s="35"/>
      <c r="L229" s="35"/>
      <c r="M229" s="35"/>
      <c r="N229" s="35"/>
      <c r="O229" s="35"/>
      <c r="P229" s="35"/>
      <c r="Q229" s="35"/>
      <c r="R229" s="35"/>
      <c r="S229" s="35"/>
      <c r="T229" s="35"/>
      <c r="U229" s="35"/>
      <c r="V229" s="35"/>
      <c r="W229" s="35"/>
      <c r="X229" s="35"/>
      <c r="Y229" s="35"/>
      <c r="Z229" s="35"/>
    </row>
    <row r="230" customFormat="false" ht="12" hidden="false" customHeight="true" outlineLevel="0" collapsed="false">
      <c r="A230" s="35"/>
      <c r="B230" s="35"/>
      <c r="C230" s="78"/>
      <c r="D230" s="35"/>
      <c r="E230" s="35"/>
      <c r="F230" s="35"/>
      <c r="G230" s="35"/>
      <c r="H230" s="35"/>
      <c r="I230" s="35"/>
      <c r="J230" s="35"/>
      <c r="K230" s="35"/>
      <c r="L230" s="35"/>
      <c r="M230" s="35"/>
      <c r="N230" s="35"/>
      <c r="O230" s="35"/>
      <c r="P230" s="35"/>
      <c r="Q230" s="35"/>
      <c r="R230" s="35"/>
      <c r="S230" s="35"/>
      <c r="T230" s="35"/>
      <c r="U230" s="35"/>
      <c r="V230" s="35"/>
      <c r="W230" s="35"/>
      <c r="X230" s="35"/>
      <c r="Y230" s="35"/>
      <c r="Z230" s="35"/>
    </row>
    <row r="231" customFormat="false" ht="12" hidden="false" customHeight="true" outlineLevel="0" collapsed="false">
      <c r="A231" s="35"/>
      <c r="B231" s="35"/>
      <c r="C231" s="78"/>
      <c r="D231" s="35"/>
      <c r="E231" s="35"/>
      <c r="F231" s="35"/>
      <c r="G231" s="35"/>
      <c r="H231" s="35"/>
      <c r="I231" s="35"/>
      <c r="J231" s="35"/>
      <c r="K231" s="35"/>
      <c r="L231" s="35"/>
      <c r="M231" s="35"/>
      <c r="N231" s="35"/>
      <c r="O231" s="35"/>
      <c r="P231" s="35"/>
      <c r="Q231" s="35"/>
      <c r="R231" s="35"/>
      <c r="S231" s="35"/>
      <c r="T231" s="35"/>
      <c r="U231" s="35"/>
      <c r="V231" s="35"/>
      <c r="W231" s="35"/>
      <c r="X231" s="35"/>
      <c r="Y231" s="35"/>
      <c r="Z231" s="35"/>
    </row>
    <row r="232" customFormat="false" ht="12" hidden="false" customHeight="true" outlineLevel="0" collapsed="false">
      <c r="A232" s="35"/>
      <c r="B232" s="35"/>
      <c r="C232" s="78"/>
      <c r="D232" s="35"/>
      <c r="E232" s="35"/>
      <c r="F232" s="35"/>
      <c r="G232" s="35"/>
      <c r="H232" s="35"/>
      <c r="I232" s="35"/>
      <c r="J232" s="35"/>
      <c r="K232" s="35"/>
      <c r="L232" s="35"/>
      <c r="M232" s="35"/>
      <c r="N232" s="35"/>
      <c r="O232" s="35"/>
      <c r="P232" s="35"/>
      <c r="Q232" s="35"/>
      <c r="R232" s="35"/>
      <c r="S232" s="35"/>
      <c r="T232" s="35"/>
      <c r="U232" s="35"/>
      <c r="V232" s="35"/>
      <c r="W232" s="35"/>
      <c r="X232" s="35"/>
      <c r="Y232" s="35"/>
      <c r="Z232" s="35"/>
    </row>
    <row r="233" customFormat="false" ht="12" hidden="false" customHeight="true" outlineLevel="0" collapsed="false">
      <c r="A233" s="35"/>
      <c r="B233" s="35"/>
      <c r="C233" s="78"/>
      <c r="D233" s="35"/>
      <c r="E233" s="35"/>
      <c r="F233" s="35"/>
      <c r="G233" s="35"/>
      <c r="H233" s="35"/>
      <c r="I233" s="35"/>
      <c r="J233" s="35"/>
      <c r="K233" s="35"/>
      <c r="L233" s="35"/>
      <c r="M233" s="35"/>
      <c r="N233" s="35"/>
      <c r="O233" s="35"/>
      <c r="P233" s="35"/>
      <c r="Q233" s="35"/>
      <c r="R233" s="35"/>
      <c r="S233" s="35"/>
      <c r="T233" s="35"/>
      <c r="U233" s="35"/>
      <c r="V233" s="35"/>
      <c r="W233" s="35"/>
      <c r="X233" s="35"/>
      <c r="Y233" s="35"/>
      <c r="Z233" s="35"/>
    </row>
    <row r="234" customFormat="false" ht="12" hidden="false" customHeight="true" outlineLevel="0" collapsed="false">
      <c r="A234" s="35"/>
      <c r="B234" s="35"/>
      <c r="C234" s="78"/>
      <c r="D234" s="35"/>
      <c r="E234" s="35"/>
      <c r="F234" s="35"/>
      <c r="G234" s="35"/>
      <c r="H234" s="35"/>
      <c r="I234" s="35"/>
      <c r="J234" s="35"/>
      <c r="K234" s="35"/>
      <c r="L234" s="35"/>
      <c r="M234" s="35"/>
      <c r="N234" s="35"/>
      <c r="O234" s="35"/>
      <c r="P234" s="35"/>
      <c r="Q234" s="35"/>
      <c r="R234" s="35"/>
      <c r="S234" s="35"/>
      <c r="T234" s="35"/>
      <c r="U234" s="35"/>
      <c r="V234" s="35"/>
      <c r="W234" s="35"/>
      <c r="X234" s="35"/>
      <c r="Y234" s="35"/>
      <c r="Z234" s="35"/>
    </row>
    <row r="235" customFormat="false" ht="12" hidden="false" customHeight="true" outlineLevel="0" collapsed="false">
      <c r="A235" s="35"/>
      <c r="B235" s="35"/>
      <c r="C235" s="78"/>
      <c r="D235" s="35"/>
      <c r="E235" s="35"/>
      <c r="F235" s="35"/>
      <c r="G235" s="35"/>
      <c r="H235" s="35"/>
      <c r="I235" s="35"/>
      <c r="J235" s="35"/>
      <c r="K235" s="35"/>
      <c r="L235" s="35"/>
      <c r="M235" s="35"/>
      <c r="N235" s="35"/>
      <c r="O235" s="35"/>
      <c r="P235" s="35"/>
      <c r="Q235" s="35"/>
      <c r="R235" s="35"/>
      <c r="S235" s="35"/>
      <c r="T235" s="35"/>
      <c r="U235" s="35"/>
      <c r="V235" s="35"/>
      <c r="W235" s="35"/>
      <c r="X235" s="35"/>
      <c r="Y235" s="35"/>
      <c r="Z235" s="35"/>
    </row>
    <row r="236" customFormat="false" ht="12" hidden="false" customHeight="true" outlineLevel="0" collapsed="false">
      <c r="A236" s="35"/>
      <c r="B236" s="35"/>
      <c r="C236" s="78"/>
      <c r="D236" s="35"/>
      <c r="E236" s="35"/>
      <c r="F236" s="35"/>
      <c r="G236" s="35"/>
      <c r="H236" s="35"/>
      <c r="I236" s="35"/>
      <c r="J236" s="35"/>
      <c r="K236" s="35"/>
      <c r="L236" s="35"/>
      <c r="M236" s="35"/>
      <c r="N236" s="35"/>
      <c r="O236" s="35"/>
      <c r="P236" s="35"/>
      <c r="Q236" s="35"/>
      <c r="R236" s="35"/>
      <c r="S236" s="35"/>
      <c r="T236" s="35"/>
      <c r="U236" s="35"/>
      <c r="V236" s="35"/>
      <c r="W236" s="35"/>
      <c r="X236" s="35"/>
      <c r="Y236" s="35"/>
      <c r="Z236" s="35"/>
    </row>
    <row r="237" customFormat="false" ht="12" hidden="false" customHeight="true" outlineLevel="0" collapsed="false">
      <c r="A237" s="35"/>
      <c r="B237" s="35"/>
      <c r="C237" s="78"/>
      <c r="D237" s="35"/>
      <c r="E237" s="35"/>
      <c r="F237" s="35"/>
      <c r="G237" s="35"/>
      <c r="H237" s="35"/>
      <c r="I237" s="35"/>
      <c r="J237" s="35"/>
      <c r="K237" s="35"/>
      <c r="L237" s="35"/>
      <c r="M237" s="35"/>
      <c r="N237" s="35"/>
      <c r="O237" s="35"/>
      <c r="P237" s="35"/>
      <c r="Q237" s="35"/>
      <c r="R237" s="35"/>
      <c r="S237" s="35"/>
      <c r="T237" s="35"/>
      <c r="U237" s="35"/>
      <c r="V237" s="35"/>
      <c r="W237" s="35"/>
      <c r="X237" s="35"/>
      <c r="Y237" s="35"/>
      <c r="Z237" s="35"/>
    </row>
    <row r="238" customFormat="false" ht="12" hidden="false" customHeight="true" outlineLevel="0" collapsed="false">
      <c r="A238" s="35"/>
      <c r="B238" s="35"/>
      <c r="C238" s="78"/>
      <c r="D238" s="35"/>
      <c r="E238" s="35"/>
      <c r="F238" s="35"/>
      <c r="G238" s="35"/>
      <c r="H238" s="35"/>
      <c r="I238" s="35"/>
      <c r="J238" s="35"/>
      <c r="K238" s="35"/>
      <c r="L238" s="35"/>
      <c r="M238" s="35"/>
      <c r="N238" s="35"/>
      <c r="O238" s="35"/>
      <c r="P238" s="35"/>
      <c r="Q238" s="35"/>
      <c r="R238" s="35"/>
      <c r="S238" s="35"/>
      <c r="T238" s="35"/>
      <c r="U238" s="35"/>
      <c r="V238" s="35"/>
      <c r="W238" s="35"/>
      <c r="X238" s="35"/>
      <c r="Y238" s="35"/>
      <c r="Z238" s="35"/>
    </row>
    <row r="239" customFormat="false" ht="12" hidden="false" customHeight="true" outlineLevel="0" collapsed="false">
      <c r="A239" s="35"/>
      <c r="B239" s="35"/>
      <c r="C239" s="78"/>
      <c r="D239" s="35"/>
      <c r="E239" s="35"/>
      <c r="F239" s="35"/>
      <c r="G239" s="35"/>
      <c r="H239" s="35"/>
      <c r="I239" s="35"/>
      <c r="J239" s="35"/>
      <c r="K239" s="35"/>
      <c r="L239" s="35"/>
      <c r="M239" s="35"/>
      <c r="N239" s="35"/>
      <c r="O239" s="35"/>
      <c r="P239" s="35"/>
      <c r="Q239" s="35"/>
      <c r="R239" s="35"/>
      <c r="S239" s="35"/>
      <c r="T239" s="35"/>
      <c r="U239" s="35"/>
      <c r="V239" s="35"/>
      <c r="W239" s="35"/>
      <c r="X239" s="35"/>
      <c r="Y239" s="35"/>
      <c r="Z239" s="35"/>
    </row>
    <row r="240" customFormat="false" ht="12" hidden="false" customHeight="true" outlineLevel="0" collapsed="false">
      <c r="A240" s="35"/>
      <c r="B240" s="35"/>
      <c r="C240" s="78"/>
      <c r="D240" s="35"/>
      <c r="E240" s="35"/>
      <c r="F240" s="35"/>
      <c r="G240" s="35"/>
      <c r="H240" s="35"/>
      <c r="I240" s="35"/>
      <c r="J240" s="35"/>
      <c r="K240" s="35"/>
      <c r="L240" s="35"/>
      <c r="M240" s="35"/>
      <c r="N240" s="35"/>
      <c r="O240" s="35"/>
      <c r="P240" s="35"/>
      <c r="Q240" s="35"/>
      <c r="R240" s="35"/>
      <c r="S240" s="35"/>
      <c r="T240" s="35"/>
      <c r="U240" s="35"/>
      <c r="V240" s="35"/>
      <c r="W240" s="35"/>
      <c r="X240" s="35"/>
      <c r="Y240" s="35"/>
      <c r="Z240" s="35"/>
    </row>
    <row r="241" customFormat="false" ht="12" hidden="false" customHeight="true" outlineLevel="0" collapsed="false">
      <c r="A241" s="35"/>
      <c r="B241" s="35"/>
      <c r="C241" s="78"/>
      <c r="D241" s="35"/>
      <c r="E241" s="35"/>
      <c r="F241" s="35"/>
      <c r="G241" s="35"/>
      <c r="H241" s="35"/>
      <c r="I241" s="35"/>
      <c r="J241" s="35"/>
      <c r="K241" s="35"/>
      <c r="L241" s="35"/>
      <c r="M241" s="35"/>
      <c r="N241" s="35"/>
      <c r="O241" s="35"/>
      <c r="P241" s="35"/>
      <c r="Q241" s="35"/>
      <c r="R241" s="35"/>
      <c r="S241" s="35"/>
      <c r="T241" s="35"/>
      <c r="U241" s="35"/>
      <c r="V241" s="35"/>
      <c r="W241" s="35"/>
      <c r="X241" s="35"/>
      <c r="Y241" s="35"/>
      <c r="Z241" s="35"/>
    </row>
    <row r="242" customFormat="false" ht="12" hidden="false" customHeight="true" outlineLevel="0" collapsed="false">
      <c r="A242" s="35"/>
      <c r="B242" s="35"/>
      <c r="C242" s="78"/>
      <c r="D242" s="35"/>
      <c r="E242" s="35"/>
      <c r="F242" s="35"/>
      <c r="G242" s="35"/>
      <c r="H242" s="35"/>
      <c r="I242" s="35"/>
      <c r="J242" s="35"/>
      <c r="K242" s="35"/>
      <c r="L242" s="35"/>
      <c r="M242" s="35"/>
      <c r="N242" s="35"/>
      <c r="O242" s="35"/>
      <c r="P242" s="35"/>
      <c r="Q242" s="35"/>
      <c r="R242" s="35"/>
      <c r="S242" s="35"/>
      <c r="T242" s="35"/>
      <c r="U242" s="35"/>
      <c r="V242" s="35"/>
      <c r="W242" s="35"/>
      <c r="X242" s="35"/>
      <c r="Y242" s="35"/>
      <c r="Z242" s="35"/>
    </row>
    <row r="243" customFormat="false" ht="12" hidden="false" customHeight="true" outlineLevel="0" collapsed="false">
      <c r="A243" s="35"/>
      <c r="B243" s="35"/>
      <c r="C243" s="78"/>
      <c r="D243" s="35"/>
      <c r="E243" s="35"/>
      <c r="F243" s="35"/>
      <c r="G243" s="35"/>
      <c r="H243" s="35"/>
      <c r="I243" s="35"/>
      <c r="J243" s="35"/>
      <c r="K243" s="35"/>
      <c r="L243" s="35"/>
      <c r="M243" s="35"/>
      <c r="N243" s="35"/>
      <c r="O243" s="35"/>
      <c r="P243" s="35"/>
      <c r="Q243" s="35"/>
      <c r="R243" s="35"/>
      <c r="S243" s="35"/>
      <c r="T243" s="35"/>
      <c r="U243" s="35"/>
      <c r="V243" s="35"/>
      <c r="W243" s="35"/>
      <c r="X243" s="35"/>
      <c r="Y243" s="35"/>
      <c r="Z243" s="35"/>
    </row>
    <row r="244" customFormat="false" ht="12" hidden="false" customHeight="true" outlineLevel="0" collapsed="false">
      <c r="A244" s="35"/>
      <c r="B244" s="35"/>
      <c r="C244" s="78"/>
      <c r="D244" s="35"/>
      <c r="E244" s="35"/>
      <c r="F244" s="35"/>
      <c r="G244" s="35"/>
      <c r="H244" s="35"/>
      <c r="I244" s="35"/>
      <c r="J244" s="35"/>
      <c r="K244" s="35"/>
      <c r="L244" s="35"/>
      <c r="M244" s="35"/>
      <c r="N244" s="35"/>
      <c r="O244" s="35"/>
      <c r="P244" s="35"/>
      <c r="Q244" s="35"/>
      <c r="R244" s="35"/>
      <c r="S244" s="35"/>
      <c r="T244" s="35"/>
      <c r="U244" s="35"/>
      <c r="V244" s="35"/>
      <c r="W244" s="35"/>
      <c r="X244" s="35"/>
      <c r="Y244" s="35"/>
      <c r="Z244" s="35"/>
    </row>
    <row r="245" customFormat="false" ht="12" hidden="false" customHeight="true" outlineLevel="0" collapsed="false">
      <c r="A245" s="35"/>
      <c r="B245" s="35"/>
      <c r="C245" s="78"/>
      <c r="D245" s="35"/>
      <c r="E245" s="35"/>
      <c r="F245" s="35"/>
      <c r="G245" s="35"/>
      <c r="H245" s="35"/>
      <c r="I245" s="35"/>
      <c r="J245" s="35"/>
      <c r="K245" s="35"/>
      <c r="L245" s="35"/>
      <c r="M245" s="35"/>
      <c r="N245" s="35"/>
      <c r="O245" s="35"/>
      <c r="P245" s="35"/>
      <c r="Q245" s="35"/>
      <c r="R245" s="35"/>
      <c r="S245" s="35"/>
      <c r="T245" s="35"/>
      <c r="U245" s="35"/>
      <c r="V245" s="35"/>
      <c r="W245" s="35"/>
      <c r="X245" s="35"/>
      <c r="Y245" s="35"/>
      <c r="Z245" s="35"/>
    </row>
    <row r="246" customFormat="false" ht="12" hidden="false" customHeight="true" outlineLevel="0" collapsed="false">
      <c r="A246" s="35"/>
      <c r="B246" s="35"/>
      <c r="C246" s="78"/>
      <c r="D246" s="35"/>
      <c r="E246" s="35"/>
      <c r="F246" s="35"/>
      <c r="G246" s="35"/>
      <c r="H246" s="35"/>
      <c r="I246" s="35"/>
      <c r="J246" s="35"/>
      <c r="K246" s="35"/>
      <c r="L246" s="35"/>
      <c r="M246" s="35"/>
      <c r="N246" s="35"/>
      <c r="O246" s="35"/>
      <c r="P246" s="35"/>
      <c r="Q246" s="35"/>
      <c r="R246" s="35"/>
      <c r="S246" s="35"/>
      <c r="T246" s="35"/>
      <c r="U246" s="35"/>
      <c r="V246" s="35"/>
      <c r="W246" s="35"/>
      <c r="X246" s="35"/>
      <c r="Y246" s="35"/>
      <c r="Z246" s="35"/>
    </row>
    <row r="247" customFormat="false" ht="12" hidden="false" customHeight="true" outlineLevel="0" collapsed="false">
      <c r="A247" s="35"/>
      <c r="B247" s="35"/>
      <c r="C247" s="78"/>
      <c r="D247" s="35"/>
      <c r="E247" s="35"/>
      <c r="F247" s="35"/>
      <c r="G247" s="35"/>
      <c r="H247" s="35"/>
      <c r="I247" s="35"/>
      <c r="J247" s="35"/>
      <c r="K247" s="35"/>
      <c r="L247" s="35"/>
      <c r="M247" s="35"/>
      <c r="N247" s="35"/>
      <c r="O247" s="35"/>
      <c r="P247" s="35"/>
      <c r="Q247" s="35"/>
      <c r="R247" s="35"/>
      <c r="S247" s="35"/>
      <c r="T247" s="35"/>
      <c r="U247" s="35"/>
      <c r="V247" s="35"/>
      <c r="W247" s="35"/>
      <c r="X247" s="35"/>
      <c r="Y247" s="35"/>
      <c r="Z247" s="35"/>
    </row>
    <row r="248" customFormat="false" ht="12" hidden="false" customHeight="true" outlineLevel="0" collapsed="false">
      <c r="A248" s="35"/>
      <c r="B248" s="35"/>
      <c r="C248" s="78"/>
      <c r="D248" s="35"/>
      <c r="E248" s="35"/>
      <c r="F248" s="35"/>
      <c r="G248" s="35"/>
      <c r="H248" s="35"/>
      <c r="I248" s="35"/>
      <c r="J248" s="35"/>
      <c r="K248" s="35"/>
      <c r="L248" s="35"/>
      <c r="M248" s="35"/>
      <c r="N248" s="35"/>
      <c r="O248" s="35"/>
      <c r="P248" s="35"/>
      <c r="Q248" s="35"/>
      <c r="R248" s="35"/>
      <c r="S248" s="35"/>
      <c r="T248" s="35"/>
      <c r="U248" s="35"/>
      <c r="V248" s="35"/>
      <c r="W248" s="35"/>
      <c r="X248" s="35"/>
      <c r="Y248" s="35"/>
      <c r="Z248" s="35"/>
    </row>
    <row r="249" customFormat="false" ht="12" hidden="false" customHeight="true" outlineLevel="0" collapsed="false">
      <c r="A249" s="35"/>
      <c r="B249" s="35"/>
      <c r="C249" s="78"/>
      <c r="D249" s="35"/>
      <c r="E249" s="35"/>
      <c r="F249" s="35"/>
      <c r="G249" s="35"/>
      <c r="H249" s="35"/>
      <c r="I249" s="35"/>
      <c r="J249" s="35"/>
      <c r="K249" s="35"/>
      <c r="L249" s="35"/>
      <c r="M249" s="35"/>
      <c r="N249" s="35"/>
      <c r="O249" s="35"/>
      <c r="P249" s="35"/>
      <c r="Q249" s="35"/>
      <c r="R249" s="35"/>
      <c r="S249" s="35"/>
      <c r="T249" s="35"/>
      <c r="U249" s="35"/>
      <c r="V249" s="35"/>
      <c r="W249" s="35"/>
      <c r="X249" s="35"/>
      <c r="Y249" s="35"/>
      <c r="Z249" s="35"/>
    </row>
    <row r="250" customFormat="false" ht="12" hidden="false" customHeight="true" outlineLevel="0" collapsed="false">
      <c r="A250" s="35"/>
      <c r="B250" s="35"/>
      <c r="C250" s="78"/>
      <c r="D250" s="35"/>
      <c r="E250" s="35"/>
      <c r="F250" s="35"/>
      <c r="G250" s="35"/>
      <c r="H250" s="35"/>
      <c r="I250" s="35"/>
      <c r="J250" s="35"/>
      <c r="K250" s="35"/>
      <c r="L250" s="35"/>
      <c r="M250" s="35"/>
      <c r="N250" s="35"/>
      <c r="O250" s="35"/>
      <c r="P250" s="35"/>
      <c r="Q250" s="35"/>
      <c r="R250" s="35"/>
      <c r="S250" s="35"/>
      <c r="T250" s="35"/>
      <c r="U250" s="35"/>
      <c r="V250" s="35"/>
      <c r="W250" s="35"/>
      <c r="X250" s="35"/>
      <c r="Y250" s="35"/>
      <c r="Z250" s="35"/>
    </row>
    <row r="251" customFormat="false" ht="12" hidden="false" customHeight="true" outlineLevel="0" collapsed="false">
      <c r="A251" s="35"/>
      <c r="B251" s="35"/>
      <c r="C251" s="78"/>
      <c r="D251" s="35"/>
      <c r="E251" s="35"/>
      <c r="F251" s="35"/>
      <c r="G251" s="35"/>
      <c r="H251" s="35"/>
      <c r="I251" s="35"/>
      <c r="J251" s="35"/>
      <c r="K251" s="35"/>
      <c r="L251" s="35"/>
      <c r="M251" s="35"/>
      <c r="N251" s="35"/>
      <c r="O251" s="35"/>
      <c r="P251" s="35"/>
      <c r="Q251" s="35"/>
      <c r="R251" s="35"/>
      <c r="S251" s="35"/>
      <c r="T251" s="35"/>
      <c r="U251" s="35"/>
      <c r="V251" s="35"/>
      <c r="W251" s="35"/>
      <c r="X251" s="35"/>
      <c r="Y251" s="35"/>
      <c r="Z251" s="35"/>
    </row>
    <row r="252" customFormat="false" ht="12" hidden="false" customHeight="true" outlineLevel="0" collapsed="false">
      <c r="A252" s="35"/>
      <c r="B252" s="35"/>
      <c r="C252" s="78"/>
      <c r="D252" s="35"/>
      <c r="E252" s="35"/>
      <c r="F252" s="35"/>
      <c r="G252" s="35"/>
      <c r="H252" s="35"/>
      <c r="I252" s="35"/>
      <c r="J252" s="35"/>
      <c r="K252" s="35"/>
      <c r="L252" s="35"/>
      <c r="M252" s="35"/>
      <c r="N252" s="35"/>
      <c r="O252" s="35"/>
      <c r="P252" s="35"/>
      <c r="Q252" s="35"/>
      <c r="R252" s="35"/>
      <c r="S252" s="35"/>
      <c r="T252" s="35"/>
      <c r="U252" s="35"/>
      <c r="V252" s="35"/>
      <c r="W252" s="35"/>
      <c r="X252" s="35"/>
      <c r="Y252" s="35"/>
      <c r="Z252" s="35"/>
    </row>
    <row r="253" customFormat="false" ht="12" hidden="false" customHeight="true" outlineLevel="0" collapsed="false">
      <c r="A253" s="35"/>
      <c r="B253" s="35"/>
      <c r="C253" s="78"/>
      <c r="D253" s="35"/>
      <c r="E253" s="35"/>
      <c r="F253" s="35"/>
      <c r="G253" s="35"/>
      <c r="H253" s="35"/>
      <c r="I253" s="35"/>
      <c r="J253" s="35"/>
      <c r="K253" s="35"/>
      <c r="L253" s="35"/>
      <c r="M253" s="35"/>
      <c r="N253" s="35"/>
      <c r="O253" s="35"/>
      <c r="P253" s="35"/>
      <c r="Q253" s="35"/>
      <c r="R253" s="35"/>
      <c r="S253" s="35"/>
      <c r="T253" s="35"/>
      <c r="U253" s="35"/>
      <c r="V253" s="35"/>
      <c r="W253" s="35"/>
      <c r="X253" s="35"/>
      <c r="Y253" s="35"/>
      <c r="Z253" s="35"/>
    </row>
    <row r="254" customFormat="false" ht="12" hidden="false" customHeight="true" outlineLevel="0" collapsed="false">
      <c r="A254" s="35"/>
      <c r="B254" s="35"/>
      <c r="C254" s="78"/>
      <c r="D254" s="35"/>
      <c r="E254" s="35"/>
      <c r="F254" s="35"/>
      <c r="G254" s="35"/>
      <c r="H254" s="35"/>
      <c r="I254" s="35"/>
      <c r="J254" s="35"/>
      <c r="K254" s="35"/>
      <c r="L254" s="35"/>
      <c r="M254" s="35"/>
      <c r="N254" s="35"/>
      <c r="O254" s="35"/>
      <c r="P254" s="35"/>
      <c r="Q254" s="35"/>
      <c r="R254" s="35"/>
      <c r="S254" s="35"/>
      <c r="T254" s="35"/>
      <c r="U254" s="35"/>
      <c r="V254" s="35"/>
      <c r="W254" s="35"/>
      <c r="X254" s="35"/>
      <c r="Y254" s="35"/>
      <c r="Z254" s="35"/>
    </row>
    <row r="255" customFormat="false" ht="12" hidden="false" customHeight="true" outlineLevel="0" collapsed="false">
      <c r="A255" s="35"/>
      <c r="B255" s="35"/>
      <c r="C255" s="78"/>
      <c r="D255" s="35"/>
      <c r="E255" s="35"/>
      <c r="F255" s="35"/>
      <c r="G255" s="35"/>
      <c r="H255" s="35"/>
      <c r="I255" s="35"/>
      <c r="J255" s="35"/>
      <c r="K255" s="35"/>
      <c r="L255" s="35"/>
      <c r="M255" s="35"/>
      <c r="N255" s="35"/>
      <c r="O255" s="35"/>
      <c r="P255" s="35"/>
      <c r="Q255" s="35"/>
      <c r="R255" s="35"/>
      <c r="S255" s="35"/>
      <c r="T255" s="35"/>
      <c r="U255" s="35"/>
      <c r="V255" s="35"/>
      <c r="W255" s="35"/>
      <c r="X255" s="35"/>
      <c r="Y255" s="35"/>
      <c r="Z255" s="35"/>
    </row>
    <row r="256" customFormat="false" ht="12" hidden="false" customHeight="true" outlineLevel="0" collapsed="false">
      <c r="A256" s="35"/>
      <c r="B256" s="35"/>
      <c r="C256" s="78"/>
      <c r="D256" s="35"/>
      <c r="E256" s="35"/>
      <c r="F256" s="35"/>
      <c r="G256" s="35"/>
      <c r="H256" s="35"/>
      <c r="I256" s="35"/>
      <c r="J256" s="35"/>
      <c r="K256" s="35"/>
      <c r="L256" s="35"/>
      <c r="M256" s="35"/>
      <c r="N256" s="35"/>
      <c r="O256" s="35"/>
      <c r="P256" s="35"/>
      <c r="Q256" s="35"/>
      <c r="R256" s="35"/>
      <c r="S256" s="35"/>
      <c r="T256" s="35"/>
      <c r="U256" s="35"/>
      <c r="V256" s="35"/>
      <c r="W256" s="35"/>
      <c r="X256" s="35"/>
      <c r="Y256" s="35"/>
      <c r="Z256" s="35"/>
    </row>
    <row r="257" customFormat="false" ht="12" hidden="false" customHeight="true" outlineLevel="0" collapsed="false">
      <c r="A257" s="35"/>
      <c r="B257" s="35"/>
      <c r="C257" s="78"/>
      <c r="D257" s="35"/>
      <c r="E257" s="35"/>
      <c r="F257" s="35"/>
      <c r="G257" s="35"/>
      <c r="H257" s="35"/>
      <c r="I257" s="35"/>
      <c r="J257" s="35"/>
      <c r="K257" s="35"/>
      <c r="L257" s="35"/>
      <c r="M257" s="35"/>
      <c r="N257" s="35"/>
      <c r="O257" s="35"/>
      <c r="P257" s="35"/>
      <c r="Q257" s="35"/>
      <c r="R257" s="35"/>
      <c r="S257" s="35"/>
      <c r="T257" s="35"/>
      <c r="U257" s="35"/>
      <c r="V257" s="35"/>
      <c r="W257" s="35"/>
      <c r="X257" s="35"/>
      <c r="Y257" s="35"/>
      <c r="Z257" s="35"/>
    </row>
    <row r="258" customFormat="false" ht="12" hidden="false" customHeight="true" outlineLevel="0" collapsed="false">
      <c r="A258" s="35"/>
      <c r="B258" s="35"/>
      <c r="C258" s="78"/>
      <c r="D258" s="35"/>
      <c r="E258" s="35"/>
      <c r="F258" s="35"/>
      <c r="G258" s="35"/>
      <c r="H258" s="35"/>
      <c r="I258" s="35"/>
      <c r="J258" s="35"/>
      <c r="K258" s="35"/>
      <c r="L258" s="35"/>
      <c r="M258" s="35"/>
      <c r="N258" s="35"/>
      <c r="O258" s="35"/>
      <c r="P258" s="35"/>
      <c r="Q258" s="35"/>
      <c r="R258" s="35"/>
      <c r="S258" s="35"/>
      <c r="T258" s="35"/>
      <c r="U258" s="35"/>
      <c r="V258" s="35"/>
      <c r="W258" s="35"/>
      <c r="X258" s="35"/>
      <c r="Y258" s="35"/>
      <c r="Z258" s="35"/>
    </row>
    <row r="259" customFormat="false" ht="12" hidden="false" customHeight="true" outlineLevel="0" collapsed="false">
      <c r="A259" s="35"/>
      <c r="B259" s="35"/>
      <c r="C259" s="78"/>
      <c r="D259" s="35"/>
      <c r="E259" s="35"/>
      <c r="F259" s="35"/>
      <c r="G259" s="35"/>
      <c r="H259" s="35"/>
      <c r="I259" s="35"/>
      <c r="J259" s="35"/>
      <c r="K259" s="35"/>
      <c r="L259" s="35"/>
      <c r="M259" s="35"/>
      <c r="N259" s="35"/>
      <c r="O259" s="35"/>
      <c r="P259" s="35"/>
      <c r="Q259" s="35"/>
      <c r="R259" s="35"/>
      <c r="S259" s="35"/>
      <c r="T259" s="35"/>
      <c r="U259" s="35"/>
      <c r="V259" s="35"/>
      <c r="W259" s="35"/>
      <c r="X259" s="35"/>
      <c r="Y259" s="35"/>
      <c r="Z259" s="35"/>
    </row>
    <row r="260" customFormat="false" ht="12" hidden="false" customHeight="true" outlineLevel="0" collapsed="false">
      <c r="A260" s="35"/>
      <c r="B260" s="35"/>
      <c r="C260" s="78"/>
      <c r="D260" s="35"/>
      <c r="E260" s="35"/>
      <c r="F260" s="35"/>
      <c r="G260" s="35"/>
      <c r="H260" s="35"/>
      <c r="I260" s="35"/>
      <c r="J260" s="35"/>
      <c r="K260" s="35"/>
      <c r="L260" s="35"/>
      <c r="M260" s="35"/>
      <c r="N260" s="35"/>
      <c r="O260" s="35"/>
      <c r="P260" s="35"/>
      <c r="Q260" s="35"/>
      <c r="R260" s="35"/>
      <c r="S260" s="35"/>
      <c r="T260" s="35"/>
      <c r="U260" s="35"/>
      <c r="V260" s="35"/>
      <c r="W260" s="35"/>
      <c r="X260" s="35"/>
      <c r="Y260" s="35"/>
      <c r="Z260" s="35"/>
    </row>
    <row r="261" customFormat="false" ht="12" hidden="false" customHeight="true" outlineLevel="0" collapsed="false">
      <c r="A261" s="35"/>
      <c r="B261" s="35"/>
      <c r="C261" s="78"/>
      <c r="D261" s="35"/>
      <c r="E261" s="35"/>
      <c r="F261" s="35"/>
      <c r="G261" s="35"/>
      <c r="H261" s="35"/>
      <c r="I261" s="35"/>
      <c r="J261" s="35"/>
      <c r="K261" s="35"/>
      <c r="L261" s="35"/>
      <c r="M261" s="35"/>
      <c r="N261" s="35"/>
      <c r="O261" s="35"/>
      <c r="P261" s="35"/>
      <c r="Q261" s="35"/>
      <c r="R261" s="35"/>
      <c r="S261" s="35"/>
      <c r="T261" s="35"/>
      <c r="U261" s="35"/>
      <c r="V261" s="35"/>
      <c r="W261" s="35"/>
      <c r="X261" s="35"/>
      <c r="Y261" s="35"/>
      <c r="Z261" s="35"/>
    </row>
    <row r="262" customFormat="false" ht="12" hidden="false" customHeight="true" outlineLevel="0" collapsed="false">
      <c r="A262" s="35"/>
      <c r="B262" s="35"/>
      <c r="C262" s="78"/>
      <c r="D262" s="35"/>
      <c r="E262" s="35"/>
      <c r="F262" s="35"/>
      <c r="G262" s="35"/>
      <c r="H262" s="35"/>
      <c r="I262" s="35"/>
      <c r="J262" s="35"/>
      <c r="K262" s="35"/>
      <c r="L262" s="35"/>
      <c r="M262" s="35"/>
      <c r="N262" s="35"/>
      <c r="O262" s="35"/>
      <c r="P262" s="35"/>
      <c r="Q262" s="35"/>
      <c r="R262" s="35"/>
      <c r="S262" s="35"/>
      <c r="T262" s="35"/>
      <c r="U262" s="35"/>
      <c r="V262" s="35"/>
      <c r="W262" s="35"/>
      <c r="X262" s="35"/>
      <c r="Y262" s="35"/>
      <c r="Z262" s="35"/>
    </row>
    <row r="263" customFormat="false" ht="12" hidden="false" customHeight="true" outlineLevel="0" collapsed="false">
      <c r="A263" s="35"/>
      <c r="B263" s="35"/>
      <c r="C263" s="78"/>
      <c r="D263" s="35"/>
      <c r="E263" s="35"/>
      <c r="F263" s="35"/>
      <c r="G263" s="35"/>
      <c r="H263" s="35"/>
      <c r="I263" s="35"/>
      <c r="J263" s="35"/>
      <c r="K263" s="35"/>
      <c r="L263" s="35"/>
      <c r="M263" s="35"/>
      <c r="N263" s="35"/>
      <c r="O263" s="35"/>
      <c r="P263" s="35"/>
      <c r="Q263" s="35"/>
      <c r="R263" s="35"/>
      <c r="S263" s="35"/>
      <c r="T263" s="35"/>
      <c r="U263" s="35"/>
      <c r="V263" s="35"/>
      <c r="W263" s="35"/>
      <c r="X263" s="35"/>
      <c r="Y263" s="35"/>
      <c r="Z263" s="35"/>
    </row>
    <row r="264" customFormat="false" ht="12" hidden="false" customHeight="true" outlineLevel="0" collapsed="false">
      <c r="A264" s="35"/>
      <c r="B264" s="35"/>
      <c r="C264" s="78"/>
      <c r="D264" s="35"/>
      <c r="E264" s="35"/>
      <c r="F264" s="35"/>
      <c r="G264" s="35"/>
      <c r="H264" s="35"/>
      <c r="I264" s="35"/>
      <c r="J264" s="35"/>
      <c r="K264" s="35"/>
      <c r="L264" s="35"/>
      <c r="M264" s="35"/>
      <c r="N264" s="35"/>
      <c r="O264" s="35"/>
      <c r="P264" s="35"/>
      <c r="Q264" s="35"/>
      <c r="R264" s="35"/>
      <c r="S264" s="35"/>
      <c r="T264" s="35"/>
      <c r="U264" s="35"/>
      <c r="V264" s="35"/>
      <c r="W264" s="35"/>
      <c r="X264" s="35"/>
      <c r="Y264" s="35"/>
      <c r="Z264" s="35"/>
    </row>
    <row r="265" customFormat="false" ht="12" hidden="false" customHeight="true" outlineLevel="0" collapsed="false">
      <c r="A265" s="35"/>
      <c r="B265" s="35"/>
      <c r="C265" s="78"/>
      <c r="D265" s="35"/>
      <c r="E265" s="35"/>
      <c r="F265" s="35"/>
      <c r="G265" s="35"/>
      <c r="H265" s="35"/>
      <c r="I265" s="35"/>
      <c r="J265" s="35"/>
      <c r="K265" s="35"/>
      <c r="L265" s="35"/>
      <c r="M265" s="35"/>
      <c r="N265" s="35"/>
      <c r="O265" s="35"/>
      <c r="P265" s="35"/>
      <c r="Q265" s="35"/>
      <c r="R265" s="35"/>
      <c r="S265" s="35"/>
      <c r="T265" s="35"/>
      <c r="U265" s="35"/>
      <c r="V265" s="35"/>
      <c r="W265" s="35"/>
      <c r="X265" s="35"/>
      <c r="Y265" s="35"/>
      <c r="Z265" s="35"/>
    </row>
    <row r="266" customFormat="false" ht="12" hidden="false" customHeight="true" outlineLevel="0" collapsed="false">
      <c r="A266" s="35"/>
      <c r="B266" s="35"/>
      <c r="C266" s="78"/>
      <c r="D266" s="35"/>
      <c r="E266" s="35"/>
      <c r="F266" s="35"/>
      <c r="G266" s="35"/>
      <c r="H266" s="35"/>
      <c r="I266" s="35"/>
      <c r="J266" s="35"/>
      <c r="K266" s="35"/>
      <c r="L266" s="35"/>
      <c r="M266" s="35"/>
      <c r="N266" s="35"/>
      <c r="O266" s="35"/>
      <c r="P266" s="35"/>
      <c r="Q266" s="35"/>
      <c r="R266" s="35"/>
      <c r="S266" s="35"/>
      <c r="T266" s="35"/>
      <c r="U266" s="35"/>
      <c r="V266" s="35"/>
      <c r="W266" s="35"/>
      <c r="X266" s="35"/>
      <c r="Y266" s="35"/>
      <c r="Z266" s="35"/>
    </row>
    <row r="267" customFormat="false" ht="12" hidden="false" customHeight="true" outlineLevel="0" collapsed="false">
      <c r="A267" s="35"/>
      <c r="B267" s="35"/>
      <c r="C267" s="78"/>
      <c r="D267" s="35"/>
      <c r="E267" s="35"/>
      <c r="F267" s="35"/>
      <c r="G267" s="35"/>
      <c r="H267" s="35"/>
      <c r="I267" s="35"/>
      <c r="J267" s="35"/>
      <c r="K267" s="35"/>
      <c r="L267" s="35"/>
      <c r="M267" s="35"/>
      <c r="N267" s="35"/>
      <c r="O267" s="35"/>
      <c r="P267" s="35"/>
      <c r="Q267" s="35"/>
      <c r="R267" s="35"/>
      <c r="S267" s="35"/>
      <c r="T267" s="35"/>
      <c r="U267" s="35"/>
      <c r="V267" s="35"/>
      <c r="W267" s="35"/>
      <c r="X267" s="35"/>
      <c r="Y267" s="35"/>
      <c r="Z267" s="35"/>
    </row>
    <row r="268" customFormat="false" ht="12" hidden="false" customHeight="true" outlineLevel="0" collapsed="false">
      <c r="A268" s="35"/>
      <c r="B268" s="35"/>
      <c r="C268" s="78"/>
      <c r="D268" s="35"/>
      <c r="E268" s="35"/>
      <c r="F268" s="35"/>
      <c r="G268" s="35"/>
      <c r="H268" s="35"/>
      <c r="I268" s="35"/>
      <c r="J268" s="35"/>
      <c r="K268" s="35"/>
      <c r="L268" s="35"/>
      <c r="M268" s="35"/>
      <c r="N268" s="35"/>
      <c r="O268" s="35"/>
      <c r="P268" s="35"/>
      <c r="Q268" s="35"/>
      <c r="R268" s="35"/>
      <c r="S268" s="35"/>
      <c r="T268" s="35"/>
      <c r="U268" s="35"/>
      <c r="V268" s="35"/>
      <c r="W268" s="35"/>
      <c r="X268" s="35"/>
      <c r="Y268" s="35"/>
      <c r="Z268" s="35"/>
    </row>
    <row r="269" customFormat="false" ht="12" hidden="false" customHeight="true" outlineLevel="0" collapsed="false">
      <c r="A269" s="35"/>
      <c r="B269" s="35"/>
      <c r="C269" s="78"/>
      <c r="D269" s="35"/>
      <c r="E269" s="35"/>
      <c r="F269" s="35"/>
      <c r="G269" s="35"/>
      <c r="H269" s="35"/>
      <c r="I269" s="35"/>
      <c r="J269" s="35"/>
      <c r="K269" s="35"/>
      <c r="L269" s="35"/>
      <c r="M269" s="35"/>
      <c r="N269" s="35"/>
      <c r="O269" s="35"/>
      <c r="P269" s="35"/>
      <c r="Q269" s="35"/>
      <c r="R269" s="35"/>
      <c r="S269" s="35"/>
      <c r="T269" s="35"/>
      <c r="U269" s="35"/>
      <c r="V269" s="35"/>
      <c r="W269" s="35"/>
      <c r="X269" s="35"/>
      <c r="Y269" s="35"/>
      <c r="Z269" s="35"/>
    </row>
    <row r="270" customFormat="false" ht="12" hidden="false" customHeight="true" outlineLevel="0" collapsed="false">
      <c r="A270" s="35"/>
      <c r="B270" s="35"/>
      <c r="C270" s="78"/>
      <c r="D270" s="35"/>
      <c r="E270" s="35"/>
      <c r="F270" s="35"/>
      <c r="G270" s="35"/>
      <c r="H270" s="35"/>
      <c r="I270" s="35"/>
      <c r="J270" s="35"/>
      <c r="K270" s="35"/>
      <c r="L270" s="35"/>
      <c r="M270" s="35"/>
      <c r="N270" s="35"/>
      <c r="O270" s="35"/>
      <c r="P270" s="35"/>
      <c r="Q270" s="35"/>
      <c r="R270" s="35"/>
      <c r="S270" s="35"/>
      <c r="T270" s="35"/>
      <c r="U270" s="35"/>
      <c r="V270" s="35"/>
      <c r="W270" s="35"/>
      <c r="X270" s="35"/>
      <c r="Y270" s="35"/>
      <c r="Z270" s="35"/>
    </row>
    <row r="271" customFormat="false" ht="12" hidden="false" customHeight="true" outlineLevel="0" collapsed="false">
      <c r="A271" s="35"/>
      <c r="B271" s="35"/>
      <c r="C271" s="78"/>
      <c r="D271" s="35"/>
      <c r="E271" s="35"/>
      <c r="F271" s="35"/>
      <c r="G271" s="35"/>
      <c r="H271" s="35"/>
      <c r="I271" s="35"/>
      <c r="J271" s="35"/>
      <c r="K271" s="35"/>
      <c r="L271" s="35"/>
      <c r="M271" s="35"/>
      <c r="N271" s="35"/>
      <c r="O271" s="35"/>
      <c r="P271" s="35"/>
      <c r="Q271" s="35"/>
      <c r="R271" s="35"/>
      <c r="S271" s="35"/>
      <c r="T271" s="35"/>
      <c r="U271" s="35"/>
      <c r="V271" s="35"/>
      <c r="W271" s="35"/>
      <c r="X271" s="35"/>
      <c r="Y271" s="35"/>
      <c r="Z271" s="35"/>
    </row>
    <row r="272" customFormat="false" ht="12" hidden="false" customHeight="true" outlineLevel="0" collapsed="false">
      <c r="A272" s="35"/>
      <c r="B272" s="35"/>
      <c r="C272" s="78"/>
      <c r="D272" s="35"/>
      <c r="E272" s="35"/>
      <c r="F272" s="35"/>
      <c r="G272" s="35"/>
      <c r="H272" s="35"/>
      <c r="I272" s="35"/>
      <c r="J272" s="35"/>
      <c r="K272" s="35"/>
      <c r="L272" s="35"/>
      <c r="M272" s="35"/>
      <c r="N272" s="35"/>
      <c r="O272" s="35"/>
      <c r="P272" s="35"/>
      <c r="Q272" s="35"/>
      <c r="R272" s="35"/>
      <c r="S272" s="35"/>
      <c r="T272" s="35"/>
      <c r="U272" s="35"/>
      <c r="V272" s="35"/>
      <c r="W272" s="35"/>
      <c r="X272" s="35"/>
      <c r="Y272" s="35"/>
      <c r="Z272" s="35"/>
    </row>
    <row r="273" customFormat="false" ht="12" hidden="false" customHeight="true" outlineLevel="0" collapsed="false">
      <c r="A273" s="35"/>
      <c r="B273" s="35"/>
      <c r="C273" s="78"/>
      <c r="D273" s="35"/>
      <c r="E273" s="35"/>
      <c r="F273" s="35"/>
      <c r="G273" s="35"/>
      <c r="H273" s="35"/>
      <c r="I273" s="35"/>
      <c r="J273" s="35"/>
      <c r="K273" s="35"/>
      <c r="L273" s="35"/>
      <c r="M273" s="35"/>
      <c r="N273" s="35"/>
      <c r="O273" s="35"/>
      <c r="P273" s="35"/>
      <c r="Q273" s="35"/>
      <c r="R273" s="35"/>
      <c r="S273" s="35"/>
      <c r="T273" s="35"/>
      <c r="U273" s="35"/>
      <c r="V273" s="35"/>
      <c r="W273" s="35"/>
      <c r="X273" s="35"/>
      <c r="Y273" s="35"/>
      <c r="Z273" s="35"/>
    </row>
    <row r="274" customFormat="false" ht="12" hidden="false" customHeight="true" outlineLevel="0" collapsed="false">
      <c r="A274" s="35"/>
      <c r="B274" s="35"/>
      <c r="C274" s="78"/>
      <c r="D274" s="35"/>
      <c r="E274" s="35"/>
      <c r="F274" s="35"/>
      <c r="G274" s="35"/>
      <c r="H274" s="35"/>
      <c r="I274" s="35"/>
      <c r="J274" s="35"/>
      <c r="K274" s="35"/>
      <c r="L274" s="35"/>
      <c r="M274" s="35"/>
      <c r="N274" s="35"/>
      <c r="O274" s="35"/>
      <c r="P274" s="35"/>
      <c r="Q274" s="35"/>
      <c r="R274" s="35"/>
      <c r="S274" s="35"/>
      <c r="T274" s="35"/>
      <c r="U274" s="35"/>
      <c r="V274" s="35"/>
      <c r="W274" s="35"/>
      <c r="X274" s="35"/>
      <c r="Y274" s="35"/>
      <c r="Z274" s="35"/>
    </row>
    <row r="275" customFormat="false" ht="12" hidden="false" customHeight="true" outlineLevel="0" collapsed="false">
      <c r="A275" s="35"/>
      <c r="B275" s="35"/>
      <c r="C275" s="78"/>
      <c r="D275" s="35"/>
      <c r="E275" s="35"/>
      <c r="F275" s="35"/>
      <c r="G275" s="35"/>
      <c r="H275" s="35"/>
      <c r="I275" s="35"/>
      <c r="J275" s="35"/>
      <c r="K275" s="35"/>
      <c r="L275" s="35"/>
      <c r="M275" s="35"/>
      <c r="N275" s="35"/>
      <c r="O275" s="35"/>
      <c r="P275" s="35"/>
      <c r="Q275" s="35"/>
      <c r="R275" s="35"/>
      <c r="S275" s="35"/>
      <c r="T275" s="35"/>
      <c r="U275" s="35"/>
      <c r="V275" s="35"/>
      <c r="W275" s="35"/>
      <c r="X275" s="35"/>
      <c r="Y275" s="35"/>
      <c r="Z275" s="35"/>
    </row>
    <row r="276" customFormat="false" ht="12" hidden="false" customHeight="true" outlineLevel="0" collapsed="false">
      <c r="A276" s="35"/>
      <c r="B276" s="35"/>
      <c r="C276" s="78"/>
      <c r="D276" s="35"/>
      <c r="E276" s="35"/>
      <c r="F276" s="35"/>
      <c r="G276" s="35"/>
      <c r="H276" s="35"/>
      <c r="I276" s="35"/>
      <c r="J276" s="35"/>
      <c r="K276" s="35"/>
      <c r="L276" s="35"/>
      <c r="M276" s="35"/>
      <c r="N276" s="35"/>
      <c r="O276" s="35"/>
      <c r="P276" s="35"/>
      <c r="Q276" s="35"/>
      <c r="R276" s="35"/>
      <c r="S276" s="35"/>
      <c r="T276" s="35"/>
      <c r="U276" s="35"/>
      <c r="V276" s="35"/>
      <c r="W276" s="35"/>
      <c r="X276" s="35"/>
      <c r="Y276" s="35"/>
      <c r="Z276" s="35"/>
    </row>
    <row r="277" customFormat="false" ht="12" hidden="false" customHeight="true" outlineLevel="0" collapsed="false">
      <c r="A277" s="35"/>
      <c r="B277" s="35"/>
      <c r="C277" s="78"/>
      <c r="D277" s="35"/>
      <c r="E277" s="35"/>
      <c r="F277" s="35"/>
      <c r="G277" s="35"/>
      <c r="H277" s="35"/>
      <c r="I277" s="35"/>
      <c r="J277" s="35"/>
      <c r="K277" s="35"/>
      <c r="L277" s="35"/>
      <c r="M277" s="35"/>
      <c r="N277" s="35"/>
      <c r="O277" s="35"/>
      <c r="P277" s="35"/>
      <c r="Q277" s="35"/>
      <c r="R277" s="35"/>
      <c r="S277" s="35"/>
      <c r="T277" s="35"/>
      <c r="U277" s="35"/>
      <c r="V277" s="35"/>
      <c r="W277" s="35"/>
      <c r="X277" s="35"/>
      <c r="Y277" s="35"/>
      <c r="Z277" s="35"/>
    </row>
    <row r="278" customFormat="false" ht="12" hidden="false" customHeight="true" outlineLevel="0" collapsed="false">
      <c r="A278" s="35"/>
      <c r="B278" s="35"/>
      <c r="C278" s="78"/>
      <c r="D278" s="35"/>
      <c r="E278" s="35"/>
      <c r="F278" s="35"/>
      <c r="G278" s="35"/>
      <c r="H278" s="35"/>
      <c r="I278" s="35"/>
      <c r="J278" s="35"/>
      <c r="K278" s="35"/>
      <c r="L278" s="35"/>
      <c r="M278" s="35"/>
      <c r="N278" s="35"/>
      <c r="O278" s="35"/>
      <c r="P278" s="35"/>
      <c r="Q278" s="35"/>
      <c r="R278" s="35"/>
      <c r="S278" s="35"/>
      <c r="T278" s="35"/>
      <c r="U278" s="35"/>
      <c r="V278" s="35"/>
      <c r="W278" s="35"/>
      <c r="X278" s="35"/>
      <c r="Y278" s="35"/>
      <c r="Z278" s="35"/>
    </row>
    <row r="279" customFormat="false" ht="12" hidden="false" customHeight="true" outlineLevel="0" collapsed="false">
      <c r="A279" s="35"/>
      <c r="B279" s="35"/>
      <c r="C279" s="78"/>
      <c r="D279" s="35"/>
      <c r="E279" s="35"/>
      <c r="F279" s="35"/>
      <c r="G279" s="35"/>
      <c r="H279" s="35"/>
      <c r="I279" s="35"/>
      <c r="J279" s="35"/>
      <c r="K279" s="35"/>
      <c r="L279" s="35"/>
      <c r="M279" s="35"/>
      <c r="N279" s="35"/>
      <c r="O279" s="35"/>
      <c r="P279" s="35"/>
      <c r="Q279" s="35"/>
      <c r="R279" s="35"/>
      <c r="S279" s="35"/>
      <c r="T279" s="35"/>
      <c r="U279" s="35"/>
      <c r="V279" s="35"/>
      <c r="W279" s="35"/>
      <c r="X279" s="35"/>
      <c r="Y279" s="35"/>
      <c r="Z279" s="35"/>
    </row>
    <row r="280" customFormat="false" ht="12" hidden="false" customHeight="true" outlineLevel="0" collapsed="false">
      <c r="A280" s="35"/>
      <c r="B280" s="35"/>
      <c r="C280" s="78"/>
      <c r="D280" s="35"/>
      <c r="E280" s="35"/>
      <c r="F280" s="35"/>
      <c r="G280" s="35"/>
      <c r="H280" s="35"/>
      <c r="I280" s="35"/>
      <c r="J280" s="35"/>
      <c r="K280" s="35"/>
      <c r="L280" s="35"/>
      <c r="M280" s="35"/>
      <c r="N280" s="35"/>
      <c r="O280" s="35"/>
      <c r="P280" s="35"/>
      <c r="Q280" s="35"/>
      <c r="R280" s="35"/>
      <c r="S280" s="35"/>
      <c r="T280" s="35"/>
      <c r="U280" s="35"/>
      <c r="V280" s="35"/>
      <c r="W280" s="35"/>
      <c r="X280" s="35"/>
      <c r="Y280" s="35"/>
      <c r="Z280" s="35"/>
    </row>
    <row r="281" customFormat="false" ht="12" hidden="false" customHeight="true" outlineLevel="0" collapsed="false">
      <c r="A281" s="35"/>
      <c r="B281" s="35"/>
      <c r="C281" s="78"/>
      <c r="D281" s="35"/>
      <c r="E281" s="35"/>
      <c r="F281" s="35"/>
      <c r="G281" s="35"/>
      <c r="H281" s="35"/>
      <c r="I281" s="35"/>
      <c r="J281" s="35"/>
      <c r="K281" s="35"/>
      <c r="L281" s="35"/>
      <c r="M281" s="35"/>
      <c r="N281" s="35"/>
      <c r="O281" s="35"/>
      <c r="P281" s="35"/>
      <c r="Q281" s="35"/>
      <c r="R281" s="35"/>
      <c r="S281" s="35"/>
      <c r="T281" s="35"/>
      <c r="U281" s="35"/>
      <c r="V281" s="35"/>
      <c r="W281" s="35"/>
      <c r="X281" s="35"/>
      <c r="Y281" s="35"/>
      <c r="Z281" s="35"/>
    </row>
    <row r="282" customFormat="false" ht="12" hidden="false" customHeight="true" outlineLevel="0" collapsed="false">
      <c r="A282" s="35"/>
      <c r="B282" s="35"/>
      <c r="C282" s="78"/>
      <c r="D282" s="35"/>
      <c r="E282" s="35"/>
      <c r="F282" s="35"/>
      <c r="G282" s="35"/>
      <c r="H282" s="35"/>
      <c r="I282" s="35"/>
      <c r="J282" s="35"/>
      <c r="K282" s="35"/>
      <c r="L282" s="35"/>
      <c r="M282" s="35"/>
      <c r="N282" s="35"/>
      <c r="O282" s="35"/>
      <c r="P282" s="35"/>
      <c r="Q282" s="35"/>
      <c r="R282" s="35"/>
      <c r="S282" s="35"/>
      <c r="T282" s="35"/>
      <c r="U282" s="35"/>
      <c r="V282" s="35"/>
      <c r="W282" s="35"/>
      <c r="X282" s="35"/>
      <c r="Y282" s="35"/>
      <c r="Z282" s="35"/>
    </row>
    <row r="283" customFormat="false" ht="12" hidden="false" customHeight="true" outlineLevel="0" collapsed="false">
      <c r="A283" s="35"/>
      <c r="B283" s="35"/>
      <c r="C283" s="78"/>
      <c r="D283" s="35"/>
      <c r="E283" s="35"/>
      <c r="F283" s="35"/>
      <c r="G283" s="35"/>
      <c r="H283" s="35"/>
      <c r="I283" s="35"/>
      <c r="J283" s="35"/>
      <c r="K283" s="35"/>
      <c r="L283" s="35"/>
      <c r="M283" s="35"/>
      <c r="N283" s="35"/>
      <c r="O283" s="35"/>
      <c r="P283" s="35"/>
      <c r="Q283" s="35"/>
      <c r="R283" s="35"/>
      <c r="S283" s="35"/>
      <c r="T283" s="35"/>
      <c r="U283" s="35"/>
      <c r="V283" s="35"/>
      <c r="W283" s="35"/>
      <c r="X283" s="35"/>
      <c r="Y283" s="35"/>
      <c r="Z283" s="35"/>
    </row>
    <row r="284" customFormat="false" ht="12" hidden="false" customHeight="true" outlineLevel="0" collapsed="false">
      <c r="A284" s="35"/>
      <c r="B284" s="35"/>
      <c r="C284" s="78"/>
      <c r="D284" s="35"/>
      <c r="E284" s="35"/>
      <c r="F284" s="35"/>
      <c r="G284" s="35"/>
      <c r="H284" s="35"/>
      <c r="I284" s="35"/>
      <c r="J284" s="35"/>
      <c r="K284" s="35"/>
      <c r="L284" s="35"/>
      <c r="M284" s="35"/>
      <c r="N284" s="35"/>
      <c r="O284" s="35"/>
      <c r="P284" s="35"/>
      <c r="Q284" s="35"/>
      <c r="R284" s="35"/>
      <c r="S284" s="35"/>
      <c r="T284" s="35"/>
      <c r="U284" s="35"/>
      <c r="V284" s="35"/>
      <c r="W284" s="35"/>
      <c r="X284" s="35"/>
      <c r="Y284" s="35"/>
      <c r="Z284" s="35"/>
    </row>
    <row r="285" customFormat="false" ht="12" hidden="false" customHeight="true" outlineLevel="0" collapsed="false">
      <c r="A285" s="35"/>
      <c r="B285" s="35"/>
      <c r="C285" s="78"/>
      <c r="D285" s="35"/>
      <c r="E285" s="35"/>
      <c r="F285" s="35"/>
      <c r="G285" s="35"/>
      <c r="H285" s="35"/>
      <c r="I285" s="35"/>
      <c r="J285" s="35"/>
      <c r="K285" s="35"/>
      <c r="L285" s="35"/>
      <c r="M285" s="35"/>
      <c r="N285" s="35"/>
      <c r="O285" s="35"/>
      <c r="P285" s="35"/>
      <c r="Q285" s="35"/>
      <c r="R285" s="35"/>
      <c r="S285" s="35"/>
      <c r="T285" s="35"/>
      <c r="U285" s="35"/>
      <c r="V285" s="35"/>
      <c r="W285" s="35"/>
      <c r="X285" s="35"/>
      <c r="Y285" s="35"/>
      <c r="Z285" s="35"/>
    </row>
    <row r="286" customFormat="false" ht="12" hidden="false" customHeight="true" outlineLevel="0" collapsed="false">
      <c r="A286" s="35"/>
      <c r="B286" s="35"/>
      <c r="C286" s="78"/>
      <c r="D286" s="35"/>
      <c r="E286" s="35"/>
      <c r="F286" s="35"/>
      <c r="G286" s="35"/>
      <c r="H286" s="35"/>
      <c r="I286" s="35"/>
      <c r="J286" s="35"/>
      <c r="K286" s="35"/>
      <c r="L286" s="35"/>
      <c r="M286" s="35"/>
      <c r="N286" s="35"/>
      <c r="O286" s="35"/>
      <c r="P286" s="35"/>
      <c r="Q286" s="35"/>
      <c r="R286" s="35"/>
      <c r="S286" s="35"/>
      <c r="T286" s="35"/>
      <c r="U286" s="35"/>
      <c r="V286" s="35"/>
      <c r="W286" s="35"/>
      <c r="X286" s="35"/>
      <c r="Y286" s="35"/>
      <c r="Z286" s="35"/>
    </row>
    <row r="287" customFormat="false" ht="12" hidden="false" customHeight="true" outlineLevel="0" collapsed="false">
      <c r="A287" s="35"/>
      <c r="B287" s="35"/>
      <c r="C287" s="78"/>
      <c r="D287" s="35"/>
      <c r="E287" s="35"/>
      <c r="F287" s="35"/>
      <c r="G287" s="35"/>
      <c r="H287" s="35"/>
      <c r="I287" s="35"/>
      <c r="J287" s="35"/>
      <c r="K287" s="35"/>
      <c r="L287" s="35"/>
      <c r="M287" s="35"/>
      <c r="N287" s="35"/>
      <c r="O287" s="35"/>
      <c r="P287" s="35"/>
      <c r="Q287" s="35"/>
      <c r="R287" s="35"/>
      <c r="S287" s="35"/>
      <c r="T287" s="35"/>
      <c r="U287" s="35"/>
      <c r="V287" s="35"/>
      <c r="W287" s="35"/>
      <c r="X287" s="35"/>
      <c r="Y287" s="35"/>
      <c r="Z287" s="35"/>
    </row>
    <row r="288" customFormat="false" ht="12" hidden="false" customHeight="true" outlineLevel="0" collapsed="false">
      <c r="A288" s="35"/>
      <c r="B288" s="35"/>
      <c r="C288" s="78"/>
      <c r="D288" s="35"/>
      <c r="E288" s="35"/>
      <c r="F288" s="35"/>
      <c r="G288" s="35"/>
      <c r="H288" s="35"/>
      <c r="I288" s="35"/>
      <c r="J288" s="35"/>
      <c r="K288" s="35"/>
      <c r="L288" s="35"/>
      <c r="M288" s="35"/>
      <c r="N288" s="35"/>
      <c r="O288" s="35"/>
      <c r="P288" s="35"/>
      <c r="Q288" s="35"/>
      <c r="R288" s="35"/>
      <c r="S288" s="35"/>
      <c r="T288" s="35"/>
      <c r="U288" s="35"/>
      <c r="V288" s="35"/>
      <c r="W288" s="35"/>
      <c r="X288" s="35"/>
      <c r="Y288" s="35"/>
      <c r="Z288" s="35"/>
    </row>
    <row r="289" customFormat="false" ht="12" hidden="false" customHeight="true" outlineLevel="0" collapsed="false">
      <c r="A289" s="35"/>
      <c r="B289" s="35"/>
      <c r="C289" s="78"/>
      <c r="D289" s="35"/>
      <c r="E289" s="35"/>
      <c r="F289" s="35"/>
      <c r="G289" s="35"/>
      <c r="H289" s="35"/>
      <c r="I289" s="35"/>
      <c r="J289" s="35"/>
      <c r="K289" s="35"/>
      <c r="L289" s="35"/>
      <c r="M289" s="35"/>
      <c r="N289" s="35"/>
      <c r="O289" s="35"/>
      <c r="P289" s="35"/>
      <c r="Q289" s="35"/>
      <c r="R289" s="35"/>
      <c r="S289" s="35"/>
      <c r="T289" s="35"/>
      <c r="U289" s="35"/>
      <c r="V289" s="35"/>
      <c r="W289" s="35"/>
      <c r="X289" s="35"/>
      <c r="Y289" s="35"/>
      <c r="Z289" s="35"/>
    </row>
    <row r="290" customFormat="false" ht="12" hidden="false" customHeight="true" outlineLevel="0" collapsed="false">
      <c r="A290" s="35"/>
      <c r="B290" s="35"/>
      <c r="C290" s="78"/>
      <c r="D290" s="35"/>
      <c r="E290" s="35"/>
      <c r="F290" s="35"/>
      <c r="G290" s="35"/>
      <c r="H290" s="35"/>
      <c r="I290" s="35"/>
      <c r="J290" s="35"/>
      <c r="K290" s="35"/>
      <c r="L290" s="35"/>
      <c r="M290" s="35"/>
      <c r="N290" s="35"/>
      <c r="O290" s="35"/>
      <c r="P290" s="35"/>
      <c r="Q290" s="35"/>
      <c r="R290" s="35"/>
      <c r="S290" s="35"/>
      <c r="T290" s="35"/>
      <c r="U290" s="35"/>
      <c r="V290" s="35"/>
      <c r="W290" s="35"/>
      <c r="X290" s="35"/>
      <c r="Y290" s="35"/>
      <c r="Z290" s="35"/>
    </row>
    <row r="291" customFormat="false" ht="12" hidden="false" customHeight="true" outlineLevel="0" collapsed="false">
      <c r="A291" s="35"/>
      <c r="B291" s="35"/>
      <c r="C291" s="78"/>
      <c r="D291" s="35"/>
      <c r="E291" s="35"/>
      <c r="F291" s="35"/>
      <c r="G291" s="35"/>
      <c r="H291" s="35"/>
      <c r="I291" s="35"/>
      <c r="J291" s="35"/>
      <c r="K291" s="35"/>
      <c r="L291" s="35"/>
      <c r="M291" s="35"/>
      <c r="N291" s="35"/>
      <c r="O291" s="35"/>
      <c r="P291" s="35"/>
      <c r="Q291" s="35"/>
      <c r="R291" s="35"/>
      <c r="S291" s="35"/>
      <c r="T291" s="35"/>
      <c r="U291" s="35"/>
      <c r="V291" s="35"/>
      <c r="W291" s="35"/>
      <c r="X291" s="35"/>
      <c r="Y291" s="35"/>
      <c r="Z291" s="35"/>
    </row>
    <row r="292" customFormat="false" ht="12" hidden="false" customHeight="true" outlineLevel="0" collapsed="false">
      <c r="A292" s="35"/>
      <c r="B292" s="35"/>
      <c r="C292" s="78"/>
      <c r="D292" s="35"/>
      <c r="E292" s="35"/>
      <c r="F292" s="35"/>
      <c r="G292" s="35"/>
      <c r="H292" s="35"/>
      <c r="I292" s="35"/>
      <c r="J292" s="35"/>
      <c r="K292" s="35"/>
      <c r="L292" s="35"/>
      <c r="M292" s="35"/>
      <c r="N292" s="35"/>
      <c r="O292" s="35"/>
      <c r="P292" s="35"/>
      <c r="Q292" s="35"/>
      <c r="R292" s="35"/>
      <c r="S292" s="35"/>
      <c r="T292" s="35"/>
      <c r="U292" s="35"/>
      <c r="V292" s="35"/>
      <c r="W292" s="35"/>
      <c r="X292" s="35"/>
      <c r="Y292" s="35"/>
      <c r="Z292" s="35"/>
    </row>
    <row r="293" customFormat="false" ht="12" hidden="false" customHeight="true" outlineLevel="0" collapsed="false">
      <c r="A293" s="35"/>
      <c r="B293" s="35"/>
      <c r="C293" s="78"/>
      <c r="D293" s="35"/>
      <c r="E293" s="35"/>
      <c r="F293" s="35"/>
      <c r="G293" s="35"/>
      <c r="H293" s="35"/>
      <c r="I293" s="35"/>
      <c r="J293" s="35"/>
      <c r="K293" s="35"/>
      <c r="L293" s="35"/>
      <c r="M293" s="35"/>
      <c r="N293" s="35"/>
      <c r="O293" s="35"/>
      <c r="P293" s="35"/>
      <c r="Q293" s="35"/>
      <c r="R293" s="35"/>
      <c r="S293" s="35"/>
      <c r="T293" s="35"/>
      <c r="U293" s="35"/>
      <c r="V293" s="35"/>
      <c r="W293" s="35"/>
      <c r="X293" s="35"/>
      <c r="Y293" s="35"/>
      <c r="Z293" s="35"/>
    </row>
    <row r="294" customFormat="false" ht="12" hidden="false" customHeight="true" outlineLevel="0" collapsed="false">
      <c r="A294" s="35"/>
      <c r="B294" s="35"/>
      <c r="C294" s="78"/>
      <c r="D294" s="35"/>
      <c r="E294" s="35"/>
      <c r="F294" s="35"/>
      <c r="G294" s="35"/>
      <c r="H294" s="35"/>
      <c r="I294" s="35"/>
      <c r="J294" s="35"/>
      <c r="K294" s="35"/>
      <c r="L294" s="35"/>
      <c r="M294" s="35"/>
      <c r="N294" s="35"/>
      <c r="O294" s="35"/>
      <c r="P294" s="35"/>
      <c r="Q294" s="35"/>
      <c r="R294" s="35"/>
      <c r="S294" s="35"/>
      <c r="T294" s="35"/>
      <c r="U294" s="35"/>
      <c r="V294" s="35"/>
      <c r="W294" s="35"/>
      <c r="X294" s="35"/>
      <c r="Y294" s="35"/>
      <c r="Z294" s="35"/>
    </row>
    <row r="295" customFormat="false" ht="12" hidden="false" customHeight="true" outlineLevel="0" collapsed="false">
      <c r="A295" s="35"/>
      <c r="B295" s="35"/>
      <c r="C295" s="78"/>
      <c r="D295" s="35"/>
      <c r="E295" s="35"/>
      <c r="F295" s="35"/>
      <c r="G295" s="35"/>
      <c r="H295" s="35"/>
      <c r="I295" s="35"/>
      <c r="J295" s="35"/>
      <c r="K295" s="35"/>
      <c r="L295" s="35"/>
      <c r="M295" s="35"/>
      <c r="N295" s="35"/>
      <c r="O295" s="35"/>
      <c r="P295" s="35"/>
      <c r="Q295" s="35"/>
      <c r="R295" s="35"/>
      <c r="S295" s="35"/>
      <c r="T295" s="35"/>
      <c r="U295" s="35"/>
      <c r="V295" s="35"/>
      <c r="W295" s="35"/>
      <c r="X295" s="35"/>
      <c r="Y295" s="35"/>
      <c r="Z295" s="35"/>
    </row>
    <row r="296" customFormat="false" ht="12" hidden="false" customHeight="true" outlineLevel="0" collapsed="false">
      <c r="A296" s="35"/>
      <c r="B296" s="35"/>
      <c r="C296" s="78"/>
      <c r="D296" s="35"/>
      <c r="E296" s="35"/>
      <c r="F296" s="35"/>
      <c r="G296" s="35"/>
      <c r="H296" s="35"/>
      <c r="I296" s="35"/>
      <c r="J296" s="35"/>
      <c r="K296" s="35"/>
      <c r="L296" s="35"/>
      <c r="M296" s="35"/>
      <c r="N296" s="35"/>
      <c r="O296" s="35"/>
      <c r="P296" s="35"/>
      <c r="Q296" s="35"/>
      <c r="R296" s="35"/>
      <c r="S296" s="35"/>
      <c r="T296" s="35"/>
      <c r="U296" s="35"/>
      <c r="V296" s="35"/>
      <c r="W296" s="35"/>
      <c r="X296" s="35"/>
      <c r="Y296" s="35"/>
      <c r="Z296" s="35"/>
    </row>
    <row r="297" customFormat="false" ht="12" hidden="false" customHeight="true" outlineLevel="0" collapsed="false">
      <c r="A297" s="35"/>
      <c r="B297" s="35"/>
      <c r="C297" s="78"/>
      <c r="D297" s="35"/>
      <c r="E297" s="35"/>
      <c r="F297" s="35"/>
      <c r="G297" s="35"/>
      <c r="H297" s="35"/>
      <c r="I297" s="35"/>
      <c r="J297" s="35"/>
      <c r="K297" s="35"/>
      <c r="L297" s="35"/>
      <c r="M297" s="35"/>
      <c r="N297" s="35"/>
      <c r="O297" s="35"/>
      <c r="P297" s="35"/>
      <c r="Q297" s="35"/>
      <c r="R297" s="35"/>
      <c r="S297" s="35"/>
      <c r="T297" s="35"/>
      <c r="U297" s="35"/>
      <c r="V297" s="35"/>
      <c r="W297" s="35"/>
      <c r="X297" s="35"/>
      <c r="Y297" s="35"/>
      <c r="Z297" s="35"/>
    </row>
    <row r="298" customFormat="false" ht="12" hidden="false" customHeight="true" outlineLevel="0" collapsed="false">
      <c r="A298" s="35"/>
      <c r="B298" s="35"/>
      <c r="C298" s="78"/>
      <c r="D298" s="35"/>
      <c r="E298" s="35"/>
      <c r="F298" s="35"/>
      <c r="G298" s="35"/>
      <c r="H298" s="35"/>
      <c r="I298" s="35"/>
      <c r="J298" s="35"/>
      <c r="K298" s="35"/>
      <c r="L298" s="35"/>
      <c r="M298" s="35"/>
      <c r="N298" s="35"/>
      <c r="O298" s="35"/>
      <c r="P298" s="35"/>
      <c r="Q298" s="35"/>
      <c r="R298" s="35"/>
      <c r="S298" s="35"/>
      <c r="T298" s="35"/>
      <c r="U298" s="35"/>
      <c r="V298" s="35"/>
      <c r="W298" s="35"/>
      <c r="X298" s="35"/>
      <c r="Y298" s="35"/>
      <c r="Z298" s="35"/>
    </row>
    <row r="299" customFormat="false" ht="12" hidden="false" customHeight="true" outlineLevel="0" collapsed="false">
      <c r="A299" s="35"/>
      <c r="B299" s="35"/>
      <c r="C299" s="78"/>
      <c r="D299" s="35"/>
      <c r="E299" s="35"/>
      <c r="F299" s="35"/>
      <c r="G299" s="35"/>
      <c r="H299" s="35"/>
      <c r="I299" s="35"/>
      <c r="J299" s="35"/>
      <c r="K299" s="35"/>
      <c r="L299" s="35"/>
      <c r="M299" s="35"/>
      <c r="N299" s="35"/>
      <c r="O299" s="35"/>
      <c r="P299" s="35"/>
      <c r="Q299" s="35"/>
      <c r="R299" s="35"/>
      <c r="S299" s="35"/>
      <c r="T299" s="35"/>
      <c r="U299" s="35"/>
      <c r="V299" s="35"/>
      <c r="W299" s="35"/>
      <c r="X299" s="35"/>
      <c r="Y299" s="35"/>
      <c r="Z299" s="35"/>
    </row>
    <row r="300" customFormat="false" ht="12" hidden="false" customHeight="true" outlineLevel="0" collapsed="false">
      <c r="A300" s="35"/>
      <c r="B300" s="35"/>
      <c r="C300" s="78"/>
      <c r="D300" s="35"/>
      <c r="E300" s="35"/>
      <c r="F300" s="35"/>
      <c r="G300" s="35"/>
      <c r="H300" s="35"/>
      <c r="I300" s="35"/>
      <c r="J300" s="35"/>
      <c r="K300" s="35"/>
      <c r="L300" s="35"/>
      <c r="M300" s="35"/>
      <c r="N300" s="35"/>
      <c r="O300" s="35"/>
      <c r="P300" s="35"/>
      <c r="Q300" s="35"/>
      <c r="R300" s="35"/>
      <c r="S300" s="35"/>
      <c r="T300" s="35"/>
      <c r="U300" s="35"/>
      <c r="V300" s="35"/>
      <c r="W300" s="35"/>
      <c r="X300" s="35"/>
      <c r="Y300" s="35"/>
      <c r="Z300" s="35"/>
    </row>
    <row r="301" customFormat="false" ht="12" hidden="false" customHeight="true" outlineLevel="0" collapsed="false">
      <c r="A301" s="35"/>
      <c r="B301" s="35"/>
      <c r="C301" s="78"/>
      <c r="D301" s="35"/>
      <c r="E301" s="35"/>
      <c r="F301" s="35"/>
      <c r="G301" s="35"/>
      <c r="H301" s="35"/>
      <c r="I301" s="35"/>
      <c r="J301" s="35"/>
      <c r="K301" s="35"/>
      <c r="L301" s="35"/>
      <c r="M301" s="35"/>
      <c r="N301" s="35"/>
      <c r="O301" s="35"/>
      <c r="P301" s="35"/>
      <c r="Q301" s="35"/>
      <c r="R301" s="35"/>
      <c r="S301" s="35"/>
      <c r="T301" s="35"/>
      <c r="U301" s="35"/>
      <c r="V301" s="35"/>
      <c r="W301" s="35"/>
      <c r="X301" s="35"/>
      <c r="Y301" s="35"/>
      <c r="Z301" s="35"/>
    </row>
    <row r="302" customFormat="false" ht="12" hidden="false" customHeight="true" outlineLevel="0" collapsed="false">
      <c r="A302" s="35"/>
      <c r="B302" s="35"/>
      <c r="C302" s="78"/>
      <c r="D302" s="35"/>
      <c r="E302" s="35"/>
      <c r="F302" s="35"/>
      <c r="G302" s="35"/>
      <c r="H302" s="35"/>
      <c r="I302" s="35"/>
      <c r="J302" s="35"/>
      <c r="K302" s="35"/>
      <c r="L302" s="35"/>
      <c r="M302" s="35"/>
      <c r="N302" s="35"/>
      <c r="O302" s="35"/>
      <c r="P302" s="35"/>
      <c r="Q302" s="35"/>
      <c r="R302" s="35"/>
      <c r="S302" s="35"/>
      <c r="T302" s="35"/>
      <c r="U302" s="35"/>
      <c r="V302" s="35"/>
      <c r="W302" s="35"/>
      <c r="X302" s="35"/>
      <c r="Y302" s="35"/>
      <c r="Z302" s="35"/>
    </row>
    <row r="303" customFormat="false" ht="12" hidden="false" customHeight="true" outlineLevel="0" collapsed="false">
      <c r="A303" s="35"/>
      <c r="B303" s="35"/>
      <c r="C303" s="78"/>
      <c r="D303" s="35"/>
      <c r="E303" s="35"/>
      <c r="F303" s="35"/>
      <c r="G303" s="35"/>
      <c r="H303" s="35"/>
      <c r="I303" s="35"/>
      <c r="J303" s="35"/>
      <c r="K303" s="35"/>
      <c r="L303" s="35"/>
      <c r="M303" s="35"/>
      <c r="N303" s="35"/>
      <c r="O303" s="35"/>
      <c r="P303" s="35"/>
      <c r="Q303" s="35"/>
      <c r="R303" s="35"/>
      <c r="S303" s="35"/>
      <c r="T303" s="35"/>
      <c r="U303" s="35"/>
      <c r="V303" s="35"/>
      <c r="W303" s="35"/>
      <c r="X303" s="35"/>
      <c r="Y303" s="35"/>
      <c r="Z303" s="35"/>
    </row>
    <row r="304" customFormat="false" ht="12" hidden="false" customHeight="true" outlineLevel="0" collapsed="false">
      <c r="A304" s="35"/>
      <c r="B304" s="35"/>
      <c r="C304" s="78"/>
      <c r="D304" s="35"/>
      <c r="E304" s="35"/>
      <c r="F304" s="35"/>
      <c r="G304" s="35"/>
      <c r="H304" s="35"/>
      <c r="I304" s="35"/>
      <c r="J304" s="35"/>
      <c r="K304" s="35"/>
      <c r="L304" s="35"/>
      <c r="M304" s="35"/>
      <c r="N304" s="35"/>
      <c r="O304" s="35"/>
      <c r="P304" s="35"/>
      <c r="Q304" s="35"/>
      <c r="R304" s="35"/>
      <c r="S304" s="35"/>
      <c r="T304" s="35"/>
      <c r="U304" s="35"/>
      <c r="V304" s="35"/>
      <c r="W304" s="35"/>
      <c r="X304" s="35"/>
      <c r="Y304" s="35"/>
      <c r="Z304" s="35"/>
    </row>
    <row r="305" customFormat="false" ht="12" hidden="false" customHeight="true" outlineLevel="0" collapsed="false">
      <c r="A305" s="35"/>
      <c r="B305" s="35"/>
      <c r="C305" s="78"/>
      <c r="D305" s="35"/>
      <c r="E305" s="35"/>
      <c r="F305" s="35"/>
      <c r="G305" s="35"/>
      <c r="H305" s="35"/>
      <c r="I305" s="35"/>
      <c r="J305" s="35"/>
      <c r="K305" s="35"/>
      <c r="L305" s="35"/>
      <c r="M305" s="35"/>
      <c r="N305" s="35"/>
      <c r="O305" s="35"/>
      <c r="P305" s="35"/>
      <c r="Q305" s="35"/>
      <c r="R305" s="35"/>
      <c r="S305" s="35"/>
      <c r="T305" s="35"/>
      <c r="U305" s="35"/>
      <c r="V305" s="35"/>
      <c r="W305" s="35"/>
      <c r="X305" s="35"/>
      <c r="Y305" s="35"/>
      <c r="Z305" s="35"/>
    </row>
    <row r="306" customFormat="false" ht="12" hidden="false" customHeight="true" outlineLevel="0" collapsed="false">
      <c r="A306" s="35"/>
      <c r="B306" s="35"/>
      <c r="C306" s="78"/>
      <c r="D306" s="35"/>
      <c r="E306" s="35"/>
      <c r="F306" s="35"/>
      <c r="G306" s="35"/>
      <c r="H306" s="35"/>
      <c r="I306" s="35"/>
      <c r="J306" s="35"/>
      <c r="K306" s="35"/>
      <c r="L306" s="35"/>
      <c r="M306" s="35"/>
      <c r="N306" s="35"/>
      <c r="O306" s="35"/>
      <c r="P306" s="35"/>
      <c r="Q306" s="35"/>
      <c r="R306" s="35"/>
      <c r="S306" s="35"/>
      <c r="T306" s="35"/>
      <c r="U306" s="35"/>
      <c r="V306" s="35"/>
      <c r="W306" s="35"/>
      <c r="X306" s="35"/>
      <c r="Y306" s="35"/>
      <c r="Z306" s="35"/>
    </row>
    <row r="307" customFormat="false" ht="12" hidden="false" customHeight="true" outlineLevel="0" collapsed="false">
      <c r="A307" s="35"/>
      <c r="B307" s="35"/>
      <c r="C307" s="78"/>
      <c r="D307" s="35"/>
      <c r="E307" s="35"/>
      <c r="F307" s="35"/>
      <c r="G307" s="35"/>
      <c r="H307" s="35"/>
      <c r="I307" s="35"/>
      <c r="J307" s="35"/>
      <c r="K307" s="35"/>
      <c r="L307" s="35"/>
      <c r="M307" s="35"/>
      <c r="N307" s="35"/>
      <c r="O307" s="35"/>
      <c r="P307" s="35"/>
      <c r="Q307" s="35"/>
      <c r="R307" s="35"/>
      <c r="S307" s="35"/>
      <c r="T307" s="35"/>
      <c r="U307" s="35"/>
      <c r="V307" s="35"/>
      <c r="W307" s="35"/>
      <c r="X307" s="35"/>
      <c r="Y307" s="35"/>
      <c r="Z307" s="35"/>
    </row>
    <row r="308" customFormat="false" ht="12" hidden="false" customHeight="true" outlineLevel="0" collapsed="false">
      <c r="A308" s="35"/>
      <c r="B308" s="35"/>
      <c r="C308" s="78"/>
      <c r="D308" s="35"/>
      <c r="E308" s="35"/>
      <c r="F308" s="35"/>
      <c r="G308" s="35"/>
      <c r="H308" s="35"/>
      <c r="I308" s="35"/>
      <c r="J308" s="35"/>
      <c r="K308" s="35"/>
      <c r="L308" s="35"/>
      <c r="M308" s="35"/>
      <c r="N308" s="35"/>
      <c r="O308" s="35"/>
      <c r="P308" s="35"/>
      <c r="Q308" s="35"/>
      <c r="R308" s="35"/>
      <c r="S308" s="35"/>
      <c r="T308" s="35"/>
      <c r="U308" s="35"/>
      <c r="V308" s="35"/>
      <c r="W308" s="35"/>
      <c r="X308" s="35"/>
      <c r="Y308" s="35"/>
      <c r="Z308" s="35"/>
    </row>
    <row r="309" customFormat="false" ht="12" hidden="false" customHeight="true" outlineLevel="0" collapsed="false">
      <c r="A309" s="35"/>
      <c r="B309" s="35"/>
      <c r="C309" s="78"/>
      <c r="D309" s="35"/>
      <c r="E309" s="35"/>
      <c r="F309" s="35"/>
      <c r="G309" s="35"/>
      <c r="H309" s="35"/>
      <c r="I309" s="35"/>
      <c r="J309" s="35"/>
      <c r="K309" s="35"/>
      <c r="L309" s="35"/>
      <c r="M309" s="35"/>
      <c r="N309" s="35"/>
      <c r="O309" s="35"/>
      <c r="P309" s="35"/>
      <c r="Q309" s="35"/>
      <c r="R309" s="35"/>
      <c r="S309" s="35"/>
      <c r="T309" s="35"/>
      <c r="U309" s="35"/>
      <c r="V309" s="35"/>
      <c r="W309" s="35"/>
      <c r="X309" s="35"/>
      <c r="Y309" s="35"/>
      <c r="Z309" s="35"/>
    </row>
    <row r="310" customFormat="false" ht="12" hidden="false" customHeight="true" outlineLevel="0" collapsed="false">
      <c r="A310" s="35"/>
      <c r="B310" s="35"/>
      <c r="C310" s="78"/>
      <c r="D310" s="35"/>
      <c r="E310" s="35"/>
      <c r="F310" s="35"/>
      <c r="G310" s="35"/>
      <c r="H310" s="35"/>
      <c r="I310" s="35"/>
      <c r="J310" s="35"/>
      <c r="K310" s="35"/>
      <c r="L310" s="35"/>
      <c r="M310" s="35"/>
      <c r="N310" s="35"/>
      <c r="O310" s="35"/>
      <c r="P310" s="35"/>
      <c r="Q310" s="35"/>
      <c r="R310" s="35"/>
      <c r="S310" s="35"/>
      <c r="T310" s="35"/>
      <c r="U310" s="35"/>
      <c r="V310" s="35"/>
      <c r="W310" s="35"/>
      <c r="X310" s="35"/>
      <c r="Y310" s="35"/>
      <c r="Z310" s="35"/>
    </row>
    <row r="311" customFormat="false" ht="12" hidden="false" customHeight="true" outlineLevel="0" collapsed="false">
      <c r="A311" s="35"/>
      <c r="B311" s="35"/>
      <c r="C311" s="78"/>
      <c r="D311" s="35"/>
      <c r="E311" s="35"/>
      <c r="F311" s="35"/>
      <c r="G311" s="35"/>
      <c r="H311" s="35"/>
      <c r="I311" s="35"/>
      <c r="J311" s="35"/>
      <c r="K311" s="35"/>
      <c r="L311" s="35"/>
      <c r="M311" s="35"/>
      <c r="N311" s="35"/>
      <c r="O311" s="35"/>
      <c r="P311" s="35"/>
      <c r="Q311" s="35"/>
      <c r="R311" s="35"/>
      <c r="S311" s="35"/>
      <c r="T311" s="35"/>
      <c r="U311" s="35"/>
      <c r="V311" s="35"/>
      <c r="W311" s="35"/>
      <c r="X311" s="35"/>
      <c r="Y311" s="35"/>
      <c r="Z311" s="35"/>
    </row>
    <row r="312" customFormat="false" ht="12" hidden="false" customHeight="true" outlineLevel="0" collapsed="false">
      <c r="A312" s="35"/>
      <c r="B312" s="35"/>
      <c r="C312" s="78"/>
      <c r="D312" s="35"/>
      <c r="E312" s="35"/>
      <c r="F312" s="35"/>
      <c r="G312" s="35"/>
      <c r="H312" s="35"/>
      <c r="I312" s="35"/>
      <c r="J312" s="35"/>
      <c r="K312" s="35"/>
      <c r="L312" s="35"/>
      <c r="M312" s="35"/>
      <c r="N312" s="35"/>
      <c r="O312" s="35"/>
      <c r="P312" s="35"/>
      <c r="Q312" s="35"/>
      <c r="R312" s="35"/>
      <c r="S312" s="35"/>
      <c r="T312" s="35"/>
      <c r="U312" s="35"/>
      <c r="V312" s="35"/>
      <c r="W312" s="35"/>
      <c r="X312" s="35"/>
      <c r="Y312" s="35"/>
      <c r="Z312" s="35"/>
    </row>
    <row r="313" customFormat="false" ht="12" hidden="false" customHeight="true" outlineLevel="0" collapsed="false">
      <c r="A313" s="35"/>
      <c r="B313" s="35"/>
      <c r="C313" s="78"/>
      <c r="D313" s="35"/>
      <c r="E313" s="35"/>
      <c r="F313" s="35"/>
      <c r="G313" s="35"/>
      <c r="H313" s="35"/>
      <c r="I313" s="35"/>
      <c r="J313" s="35"/>
      <c r="K313" s="35"/>
      <c r="L313" s="35"/>
      <c r="M313" s="35"/>
      <c r="N313" s="35"/>
      <c r="O313" s="35"/>
      <c r="P313" s="35"/>
      <c r="Q313" s="35"/>
      <c r="R313" s="35"/>
      <c r="S313" s="35"/>
      <c r="T313" s="35"/>
      <c r="U313" s="35"/>
      <c r="V313" s="35"/>
      <c r="W313" s="35"/>
      <c r="X313" s="35"/>
      <c r="Y313" s="35"/>
      <c r="Z313" s="35"/>
    </row>
    <row r="314" customFormat="false" ht="12" hidden="false" customHeight="true" outlineLevel="0" collapsed="false">
      <c r="A314" s="35"/>
      <c r="B314" s="35"/>
      <c r="C314" s="78"/>
      <c r="D314" s="35"/>
      <c r="E314" s="35"/>
      <c r="F314" s="35"/>
      <c r="G314" s="35"/>
      <c r="H314" s="35"/>
      <c r="I314" s="35"/>
      <c r="J314" s="35"/>
      <c r="K314" s="35"/>
      <c r="L314" s="35"/>
      <c r="M314" s="35"/>
      <c r="N314" s="35"/>
      <c r="O314" s="35"/>
      <c r="P314" s="35"/>
      <c r="Q314" s="35"/>
      <c r="R314" s="35"/>
      <c r="S314" s="35"/>
      <c r="T314" s="35"/>
      <c r="U314" s="35"/>
      <c r="V314" s="35"/>
      <c r="W314" s="35"/>
      <c r="X314" s="35"/>
      <c r="Y314" s="35"/>
      <c r="Z314" s="35"/>
    </row>
    <row r="315" customFormat="false" ht="12" hidden="false" customHeight="true" outlineLevel="0" collapsed="false">
      <c r="A315" s="35"/>
      <c r="B315" s="35"/>
      <c r="C315" s="78"/>
      <c r="D315" s="35"/>
      <c r="E315" s="35"/>
      <c r="F315" s="35"/>
      <c r="G315" s="35"/>
      <c r="H315" s="35"/>
      <c r="I315" s="35"/>
      <c r="J315" s="35"/>
      <c r="K315" s="35"/>
      <c r="L315" s="35"/>
      <c r="M315" s="35"/>
      <c r="N315" s="35"/>
      <c r="O315" s="35"/>
      <c r="P315" s="35"/>
      <c r="Q315" s="35"/>
      <c r="R315" s="35"/>
      <c r="S315" s="35"/>
      <c r="T315" s="35"/>
      <c r="U315" s="35"/>
      <c r="V315" s="35"/>
      <c r="W315" s="35"/>
      <c r="X315" s="35"/>
      <c r="Y315" s="35"/>
      <c r="Z315" s="35"/>
    </row>
    <row r="316" customFormat="false" ht="12" hidden="false" customHeight="true" outlineLevel="0" collapsed="false">
      <c r="A316" s="35"/>
      <c r="B316" s="35"/>
      <c r="C316" s="78"/>
      <c r="D316" s="35"/>
      <c r="E316" s="35"/>
      <c r="F316" s="35"/>
      <c r="G316" s="35"/>
      <c r="H316" s="35"/>
      <c r="I316" s="35"/>
      <c r="J316" s="35"/>
      <c r="K316" s="35"/>
      <c r="L316" s="35"/>
      <c r="M316" s="35"/>
      <c r="N316" s="35"/>
      <c r="O316" s="35"/>
      <c r="P316" s="35"/>
      <c r="Q316" s="35"/>
      <c r="R316" s="35"/>
      <c r="S316" s="35"/>
      <c r="T316" s="35"/>
      <c r="U316" s="35"/>
      <c r="V316" s="35"/>
      <c r="W316" s="35"/>
      <c r="X316" s="35"/>
      <c r="Y316" s="35"/>
      <c r="Z316" s="35"/>
    </row>
    <row r="317" customFormat="false" ht="12" hidden="false" customHeight="true" outlineLevel="0" collapsed="false">
      <c r="A317" s="35"/>
      <c r="B317" s="35"/>
      <c r="C317" s="78"/>
      <c r="D317" s="35"/>
      <c r="E317" s="35"/>
      <c r="F317" s="35"/>
      <c r="G317" s="35"/>
      <c r="H317" s="35"/>
      <c r="I317" s="35"/>
      <c r="J317" s="35"/>
      <c r="K317" s="35"/>
      <c r="L317" s="35"/>
      <c r="M317" s="35"/>
      <c r="N317" s="35"/>
      <c r="O317" s="35"/>
      <c r="P317" s="35"/>
      <c r="Q317" s="35"/>
      <c r="R317" s="35"/>
      <c r="S317" s="35"/>
      <c r="T317" s="35"/>
      <c r="U317" s="35"/>
      <c r="V317" s="35"/>
      <c r="W317" s="35"/>
      <c r="X317" s="35"/>
      <c r="Y317" s="35"/>
      <c r="Z317" s="35"/>
    </row>
    <row r="318" customFormat="false" ht="12" hidden="false" customHeight="true" outlineLevel="0" collapsed="false">
      <c r="A318" s="35"/>
      <c r="B318" s="35"/>
      <c r="C318" s="78"/>
      <c r="D318" s="35"/>
      <c r="E318" s="35"/>
      <c r="F318" s="35"/>
      <c r="G318" s="35"/>
      <c r="H318" s="35"/>
      <c r="I318" s="35"/>
      <c r="J318" s="35"/>
      <c r="K318" s="35"/>
      <c r="L318" s="35"/>
      <c r="M318" s="35"/>
      <c r="N318" s="35"/>
      <c r="O318" s="35"/>
      <c r="P318" s="35"/>
      <c r="Q318" s="35"/>
      <c r="R318" s="35"/>
      <c r="S318" s="35"/>
      <c r="T318" s="35"/>
      <c r="U318" s="35"/>
      <c r="V318" s="35"/>
      <c r="W318" s="35"/>
      <c r="X318" s="35"/>
      <c r="Y318" s="35"/>
      <c r="Z318" s="35"/>
    </row>
    <row r="319" customFormat="false" ht="12" hidden="false" customHeight="true" outlineLevel="0" collapsed="false">
      <c r="A319" s="35"/>
      <c r="B319" s="35"/>
      <c r="C319" s="78"/>
      <c r="D319" s="35"/>
      <c r="E319" s="35"/>
      <c r="F319" s="35"/>
      <c r="G319" s="35"/>
      <c r="H319" s="35"/>
      <c r="I319" s="35"/>
      <c r="J319" s="35"/>
      <c r="K319" s="35"/>
      <c r="L319" s="35"/>
      <c r="M319" s="35"/>
      <c r="N319" s="35"/>
      <c r="O319" s="35"/>
      <c r="P319" s="35"/>
      <c r="Q319" s="35"/>
      <c r="R319" s="35"/>
      <c r="S319" s="35"/>
      <c r="T319" s="35"/>
      <c r="U319" s="35"/>
      <c r="V319" s="35"/>
      <c r="W319" s="35"/>
      <c r="X319" s="35"/>
      <c r="Y319" s="35"/>
      <c r="Z319" s="35"/>
    </row>
    <row r="320" customFormat="false" ht="12" hidden="false" customHeight="true" outlineLevel="0" collapsed="false">
      <c r="A320" s="35"/>
      <c r="B320" s="35"/>
      <c r="C320" s="78"/>
      <c r="D320" s="35"/>
      <c r="E320" s="35"/>
      <c r="F320" s="35"/>
      <c r="G320" s="35"/>
      <c r="H320" s="35"/>
      <c r="I320" s="35"/>
      <c r="J320" s="35"/>
      <c r="K320" s="35"/>
      <c r="L320" s="35"/>
      <c r="M320" s="35"/>
      <c r="N320" s="35"/>
      <c r="O320" s="35"/>
      <c r="P320" s="35"/>
      <c r="Q320" s="35"/>
      <c r="R320" s="35"/>
      <c r="S320" s="35"/>
      <c r="T320" s="35"/>
      <c r="U320" s="35"/>
      <c r="V320" s="35"/>
      <c r="W320" s="35"/>
      <c r="X320" s="35"/>
      <c r="Y320" s="35"/>
      <c r="Z320" s="35"/>
    </row>
    <row r="321" customFormat="false" ht="12" hidden="false" customHeight="true" outlineLevel="0" collapsed="false">
      <c r="A321" s="35"/>
      <c r="B321" s="35"/>
      <c r="C321" s="78"/>
      <c r="D321" s="35"/>
      <c r="E321" s="35"/>
      <c r="F321" s="35"/>
      <c r="G321" s="35"/>
      <c r="H321" s="35"/>
      <c r="I321" s="35"/>
      <c r="J321" s="35"/>
      <c r="K321" s="35"/>
      <c r="L321" s="35"/>
      <c r="M321" s="35"/>
      <c r="N321" s="35"/>
      <c r="O321" s="35"/>
      <c r="P321" s="35"/>
      <c r="Q321" s="35"/>
      <c r="R321" s="35"/>
      <c r="S321" s="35"/>
      <c r="T321" s="35"/>
      <c r="U321" s="35"/>
      <c r="V321" s="35"/>
      <c r="W321" s="35"/>
      <c r="X321" s="35"/>
      <c r="Y321" s="35"/>
      <c r="Z321" s="35"/>
    </row>
    <row r="322" customFormat="false" ht="12" hidden="false" customHeight="true" outlineLevel="0" collapsed="false">
      <c r="A322" s="35"/>
      <c r="B322" s="35"/>
      <c r="C322" s="78"/>
      <c r="D322" s="35"/>
      <c r="E322" s="35"/>
      <c r="F322" s="35"/>
      <c r="G322" s="35"/>
      <c r="H322" s="35"/>
      <c r="I322" s="35"/>
      <c r="J322" s="35"/>
      <c r="K322" s="35"/>
      <c r="L322" s="35"/>
      <c r="M322" s="35"/>
      <c r="N322" s="35"/>
      <c r="O322" s="35"/>
      <c r="P322" s="35"/>
      <c r="Q322" s="35"/>
      <c r="R322" s="35"/>
      <c r="S322" s="35"/>
      <c r="T322" s="35"/>
      <c r="U322" s="35"/>
      <c r="V322" s="35"/>
      <c r="W322" s="35"/>
      <c r="X322" s="35"/>
      <c r="Y322" s="35"/>
      <c r="Z322" s="35"/>
    </row>
    <row r="323" customFormat="false" ht="12" hidden="false" customHeight="true" outlineLevel="0" collapsed="false">
      <c r="A323" s="35"/>
      <c r="B323" s="35"/>
      <c r="C323" s="78"/>
      <c r="D323" s="35"/>
      <c r="E323" s="35"/>
      <c r="F323" s="35"/>
      <c r="G323" s="35"/>
      <c r="H323" s="35"/>
      <c r="I323" s="35"/>
      <c r="J323" s="35"/>
      <c r="K323" s="35"/>
      <c r="L323" s="35"/>
      <c r="M323" s="35"/>
      <c r="N323" s="35"/>
      <c r="O323" s="35"/>
      <c r="P323" s="35"/>
      <c r="Q323" s="35"/>
      <c r="R323" s="35"/>
      <c r="S323" s="35"/>
      <c r="T323" s="35"/>
      <c r="U323" s="35"/>
      <c r="V323" s="35"/>
      <c r="W323" s="35"/>
      <c r="X323" s="35"/>
      <c r="Y323" s="35"/>
      <c r="Z323" s="35"/>
    </row>
    <row r="324" customFormat="false" ht="12" hidden="false" customHeight="true" outlineLevel="0" collapsed="false">
      <c r="A324" s="35"/>
      <c r="B324" s="35"/>
      <c r="C324" s="78"/>
      <c r="D324" s="35"/>
      <c r="E324" s="35"/>
      <c r="F324" s="35"/>
      <c r="G324" s="35"/>
      <c r="H324" s="35"/>
      <c r="I324" s="35"/>
      <c r="J324" s="35"/>
      <c r="K324" s="35"/>
      <c r="L324" s="35"/>
      <c r="M324" s="35"/>
      <c r="N324" s="35"/>
      <c r="O324" s="35"/>
      <c r="P324" s="35"/>
      <c r="Q324" s="35"/>
      <c r="R324" s="35"/>
      <c r="S324" s="35"/>
      <c r="T324" s="35"/>
      <c r="U324" s="35"/>
      <c r="V324" s="35"/>
      <c r="W324" s="35"/>
      <c r="X324" s="35"/>
      <c r="Y324" s="35"/>
      <c r="Z324" s="35"/>
    </row>
    <row r="325" customFormat="false" ht="12" hidden="false" customHeight="true" outlineLevel="0" collapsed="false">
      <c r="A325" s="35"/>
      <c r="B325" s="35"/>
      <c r="C325" s="78"/>
      <c r="D325" s="35"/>
      <c r="E325" s="35"/>
      <c r="F325" s="35"/>
      <c r="G325" s="35"/>
      <c r="H325" s="35"/>
      <c r="I325" s="35"/>
      <c r="J325" s="35"/>
      <c r="K325" s="35"/>
      <c r="L325" s="35"/>
      <c r="M325" s="35"/>
      <c r="N325" s="35"/>
      <c r="O325" s="35"/>
      <c r="P325" s="35"/>
      <c r="Q325" s="35"/>
      <c r="R325" s="35"/>
      <c r="S325" s="35"/>
      <c r="T325" s="35"/>
      <c r="U325" s="35"/>
      <c r="V325" s="35"/>
      <c r="W325" s="35"/>
      <c r="X325" s="35"/>
      <c r="Y325" s="35"/>
      <c r="Z325" s="35"/>
    </row>
    <row r="326" customFormat="false" ht="12" hidden="false" customHeight="true" outlineLevel="0" collapsed="false">
      <c r="A326" s="35"/>
      <c r="B326" s="35"/>
      <c r="C326" s="78"/>
      <c r="D326" s="35"/>
      <c r="E326" s="35"/>
      <c r="F326" s="35"/>
      <c r="G326" s="35"/>
      <c r="H326" s="35"/>
      <c r="I326" s="35"/>
      <c r="J326" s="35"/>
      <c r="K326" s="35"/>
      <c r="L326" s="35"/>
      <c r="M326" s="35"/>
      <c r="N326" s="35"/>
      <c r="O326" s="35"/>
      <c r="P326" s="35"/>
      <c r="Q326" s="35"/>
      <c r="R326" s="35"/>
      <c r="S326" s="35"/>
      <c r="T326" s="35"/>
      <c r="U326" s="35"/>
      <c r="V326" s="35"/>
      <c r="W326" s="35"/>
      <c r="X326" s="35"/>
      <c r="Y326" s="35"/>
      <c r="Z326" s="35"/>
    </row>
    <row r="327" customFormat="false" ht="12" hidden="false" customHeight="true" outlineLevel="0" collapsed="false">
      <c r="A327" s="35"/>
      <c r="B327" s="35"/>
      <c r="C327" s="78"/>
      <c r="D327" s="35"/>
      <c r="E327" s="35"/>
      <c r="F327" s="35"/>
      <c r="G327" s="35"/>
      <c r="H327" s="35"/>
      <c r="I327" s="35"/>
      <c r="J327" s="35"/>
      <c r="K327" s="35"/>
      <c r="L327" s="35"/>
      <c r="M327" s="35"/>
      <c r="N327" s="35"/>
      <c r="O327" s="35"/>
      <c r="P327" s="35"/>
      <c r="Q327" s="35"/>
      <c r="R327" s="35"/>
      <c r="S327" s="35"/>
      <c r="T327" s="35"/>
      <c r="U327" s="35"/>
      <c r="V327" s="35"/>
      <c r="W327" s="35"/>
      <c r="X327" s="35"/>
      <c r="Y327" s="35"/>
      <c r="Z327" s="35"/>
    </row>
    <row r="328" customFormat="false" ht="12" hidden="false" customHeight="true" outlineLevel="0" collapsed="false">
      <c r="A328" s="35"/>
      <c r="B328" s="35"/>
      <c r="C328" s="78"/>
      <c r="D328" s="35"/>
      <c r="E328" s="35"/>
      <c r="F328" s="35"/>
      <c r="G328" s="35"/>
      <c r="H328" s="35"/>
      <c r="I328" s="35"/>
      <c r="J328" s="35"/>
      <c r="K328" s="35"/>
      <c r="L328" s="35"/>
      <c r="M328" s="35"/>
      <c r="N328" s="35"/>
      <c r="O328" s="35"/>
      <c r="P328" s="35"/>
      <c r="Q328" s="35"/>
      <c r="R328" s="35"/>
      <c r="S328" s="35"/>
      <c r="T328" s="35"/>
      <c r="U328" s="35"/>
      <c r="V328" s="35"/>
      <c r="W328" s="35"/>
      <c r="X328" s="35"/>
      <c r="Y328" s="35"/>
      <c r="Z328" s="35"/>
    </row>
    <row r="329" customFormat="false" ht="12" hidden="false" customHeight="true" outlineLevel="0" collapsed="false">
      <c r="A329" s="35"/>
      <c r="B329" s="35"/>
      <c r="C329" s="78"/>
      <c r="D329" s="35"/>
      <c r="E329" s="35"/>
      <c r="F329" s="35"/>
      <c r="G329" s="35"/>
      <c r="H329" s="35"/>
      <c r="I329" s="35"/>
      <c r="J329" s="35"/>
      <c r="K329" s="35"/>
      <c r="L329" s="35"/>
      <c r="M329" s="35"/>
      <c r="N329" s="35"/>
      <c r="O329" s="35"/>
      <c r="P329" s="35"/>
      <c r="Q329" s="35"/>
      <c r="R329" s="35"/>
      <c r="S329" s="35"/>
      <c r="T329" s="35"/>
      <c r="U329" s="35"/>
      <c r="V329" s="35"/>
      <c r="W329" s="35"/>
      <c r="X329" s="35"/>
      <c r="Y329" s="35"/>
      <c r="Z329" s="35"/>
    </row>
    <row r="330" customFormat="false" ht="12" hidden="false" customHeight="true" outlineLevel="0" collapsed="false">
      <c r="A330" s="35"/>
      <c r="B330" s="35"/>
      <c r="C330" s="78"/>
      <c r="D330" s="35"/>
      <c r="E330" s="35"/>
      <c r="F330" s="35"/>
      <c r="G330" s="35"/>
      <c r="H330" s="35"/>
      <c r="I330" s="35"/>
      <c r="J330" s="35"/>
      <c r="K330" s="35"/>
      <c r="L330" s="35"/>
      <c r="M330" s="35"/>
      <c r="N330" s="35"/>
      <c r="O330" s="35"/>
      <c r="P330" s="35"/>
      <c r="Q330" s="35"/>
      <c r="R330" s="35"/>
      <c r="S330" s="35"/>
      <c r="T330" s="35"/>
      <c r="U330" s="35"/>
      <c r="V330" s="35"/>
      <c r="W330" s="35"/>
      <c r="X330" s="35"/>
      <c r="Y330" s="35"/>
      <c r="Z330" s="35"/>
    </row>
    <row r="331" customFormat="false" ht="12" hidden="false" customHeight="true" outlineLevel="0" collapsed="false">
      <c r="A331" s="35"/>
      <c r="B331" s="35"/>
      <c r="C331" s="78"/>
      <c r="D331" s="35"/>
      <c r="E331" s="35"/>
      <c r="F331" s="35"/>
      <c r="G331" s="35"/>
      <c r="H331" s="35"/>
      <c r="I331" s="35"/>
      <c r="J331" s="35"/>
      <c r="K331" s="35"/>
      <c r="L331" s="35"/>
      <c r="M331" s="35"/>
      <c r="N331" s="35"/>
      <c r="O331" s="35"/>
      <c r="P331" s="35"/>
      <c r="Q331" s="35"/>
      <c r="R331" s="35"/>
      <c r="S331" s="35"/>
      <c r="T331" s="35"/>
      <c r="U331" s="35"/>
      <c r="V331" s="35"/>
      <c r="W331" s="35"/>
      <c r="X331" s="35"/>
      <c r="Y331" s="35"/>
      <c r="Z331" s="35"/>
    </row>
    <row r="332" customFormat="false" ht="12" hidden="false" customHeight="true" outlineLevel="0" collapsed="false">
      <c r="A332" s="35"/>
      <c r="B332" s="35"/>
      <c r="C332" s="78"/>
      <c r="D332" s="35"/>
      <c r="E332" s="35"/>
      <c r="F332" s="35"/>
      <c r="G332" s="35"/>
      <c r="H332" s="35"/>
      <c r="I332" s="35"/>
      <c r="J332" s="35"/>
      <c r="K332" s="35"/>
      <c r="L332" s="35"/>
      <c r="M332" s="35"/>
      <c r="N332" s="35"/>
      <c r="O332" s="35"/>
      <c r="P332" s="35"/>
      <c r="Q332" s="35"/>
      <c r="R332" s="35"/>
      <c r="S332" s="35"/>
      <c r="T332" s="35"/>
      <c r="U332" s="35"/>
      <c r="V332" s="35"/>
      <c r="W332" s="35"/>
      <c r="X332" s="35"/>
      <c r="Y332" s="35"/>
      <c r="Z332" s="35"/>
    </row>
    <row r="333" customFormat="false" ht="12" hidden="false" customHeight="true" outlineLevel="0" collapsed="false">
      <c r="A333" s="35"/>
      <c r="B333" s="35"/>
      <c r="C333" s="78"/>
      <c r="D333" s="35"/>
      <c r="E333" s="35"/>
      <c r="F333" s="35"/>
      <c r="G333" s="35"/>
      <c r="H333" s="35"/>
      <c r="I333" s="35"/>
      <c r="J333" s="35"/>
      <c r="K333" s="35"/>
      <c r="L333" s="35"/>
      <c r="M333" s="35"/>
      <c r="N333" s="35"/>
      <c r="O333" s="35"/>
      <c r="P333" s="35"/>
      <c r="Q333" s="35"/>
      <c r="R333" s="35"/>
      <c r="S333" s="35"/>
      <c r="T333" s="35"/>
      <c r="U333" s="35"/>
      <c r="V333" s="35"/>
      <c r="W333" s="35"/>
      <c r="X333" s="35"/>
      <c r="Y333" s="35"/>
      <c r="Z333" s="35"/>
    </row>
    <row r="334" customFormat="false" ht="12" hidden="false" customHeight="true" outlineLevel="0" collapsed="false">
      <c r="A334" s="35"/>
      <c r="B334" s="35"/>
      <c r="C334" s="78"/>
      <c r="D334" s="35"/>
      <c r="E334" s="35"/>
      <c r="F334" s="35"/>
      <c r="G334" s="35"/>
      <c r="H334" s="35"/>
      <c r="I334" s="35"/>
      <c r="J334" s="35"/>
      <c r="K334" s="35"/>
      <c r="L334" s="35"/>
      <c r="M334" s="35"/>
      <c r="N334" s="35"/>
      <c r="O334" s="35"/>
      <c r="P334" s="35"/>
      <c r="Q334" s="35"/>
      <c r="R334" s="35"/>
      <c r="S334" s="35"/>
      <c r="T334" s="35"/>
      <c r="U334" s="35"/>
      <c r="V334" s="35"/>
      <c r="W334" s="35"/>
      <c r="X334" s="35"/>
      <c r="Y334" s="35"/>
      <c r="Z334" s="35"/>
    </row>
    <row r="335" customFormat="false" ht="12" hidden="false" customHeight="true" outlineLevel="0" collapsed="false">
      <c r="A335" s="35"/>
      <c r="B335" s="35"/>
      <c r="C335" s="78"/>
      <c r="D335" s="35"/>
      <c r="E335" s="35"/>
      <c r="F335" s="35"/>
      <c r="G335" s="35"/>
      <c r="H335" s="35"/>
      <c r="I335" s="35"/>
      <c r="J335" s="35"/>
      <c r="K335" s="35"/>
      <c r="L335" s="35"/>
      <c r="M335" s="35"/>
      <c r="N335" s="35"/>
      <c r="O335" s="35"/>
      <c r="P335" s="35"/>
      <c r="Q335" s="35"/>
      <c r="R335" s="35"/>
      <c r="S335" s="35"/>
      <c r="T335" s="35"/>
      <c r="U335" s="35"/>
      <c r="V335" s="35"/>
      <c r="W335" s="35"/>
      <c r="X335" s="35"/>
      <c r="Y335" s="35"/>
      <c r="Z335" s="35"/>
    </row>
    <row r="336" customFormat="false" ht="12" hidden="false" customHeight="true" outlineLevel="0" collapsed="false">
      <c r="A336" s="35"/>
      <c r="B336" s="35"/>
      <c r="C336" s="78"/>
      <c r="D336" s="35"/>
      <c r="E336" s="35"/>
      <c r="F336" s="35"/>
      <c r="G336" s="35"/>
      <c r="H336" s="35"/>
      <c r="I336" s="35"/>
      <c r="J336" s="35"/>
      <c r="K336" s="35"/>
      <c r="L336" s="35"/>
      <c r="M336" s="35"/>
      <c r="N336" s="35"/>
      <c r="O336" s="35"/>
      <c r="P336" s="35"/>
      <c r="Q336" s="35"/>
      <c r="R336" s="35"/>
      <c r="S336" s="35"/>
      <c r="T336" s="35"/>
      <c r="U336" s="35"/>
      <c r="V336" s="35"/>
      <c r="W336" s="35"/>
      <c r="X336" s="35"/>
      <c r="Y336" s="35"/>
      <c r="Z336" s="35"/>
    </row>
    <row r="337" customFormat="false" ht="12" hidden="false" customHeight="true" outlineLevel="0" collapsed="false">
      <c r="A337" s="35"/>
      <c r="B337" s="35"/>
      <c r="C337" s="78"/>
      <c r="D337" s="35"/>
      <c r="E337" s="35"/>
      <c r="F337" s="35"/>
      <c r="G337" s="35"/>
      <c r="H337" s="35"/>
      <c r="I337" s="35"/>
      <c r="J337" s="35"/>
      <c r="K337" s="35"/>
      <c r="L337" s="35"/>
      <c r="M337" s="35"/>
      <c r="N337" s="35"/>
      <c r="O337" s="35"/>
      <c r="P337" s="35"/>
      <c r="Q337" s="35"/>
      <c r="R337" s="35"/>
      <c r="S337" s="35"/>
      <c r="T337" s="35"/>
      <c r="U337" s="35"/>
      <c r="V337" s="35"/>
      <c r="W337" s="35"/>
      <c r="X337" s="35"/>
      <c r="Y337" s="35"/>
      <c r="Z337" s="35"/>
    </row>
    <row r="338" customFormat="false" ht="12" hidden="false" customHeight="true" outlineLevel="0" collapsed="false">
      <c r="A338" s="35"/>
      <c r="B338" s="35"/>
      <c r="C338" s="78"/>
      <c r="D338" s="35"/>
      <c r="E338" s="35"/>
      <c r="F338" s="35"/>
      <c r="G338" s="35"/>
      <c r="H338" s="35"/>
      <c r="I338" s="35"/>
      <c r="J338" s="35"/>
      <c r="K338" s="35"/>
      <c r="L338" s="35"/>
      <c r="M338" s="35"/>
      <c r="N338" s="35"/>
      <c r="O338" s="35"/>
      <c r="P338" s="35"/>
      <c r="Q338" s="35"/>
      <c r="R338" s="35"/>
      <c r="S338" s="35"/>
      <c r="T338" s="35"/>
      <c r="U338" s="35"/>
      <c r="V338" s="35"/>
      <c r="W338" s="35"/>
      <c r="X338" s="35"/>
      <c r="Y338" s="35"/>
      <c r="Z338" s="35"/>
    </row>
    <row r="339" customFormat="false" ht="12" hidden="false" customHeight="true" outlineLevel="0" collapsed="false">
      <c r="A339" s="35"/>
      <c r="B339" s="35"/>
      <c r="C339" s="78"/>
      <c r="D339" s="35"/>
      <c r="E339" s="35"/>
      <c r="F339" s="35"/>
      <c r="G339" s="35"/>
      <c r="H339" s="35"/>
      <c r="I339" s="35"/>
      <c r="J339" s="35"/>
      <c r="K339" s="35"/>
      <c r="L339" s="35"/>
      <c r="M339" s="35"/>
      <c r="N339" s="35"/>
      <c r="O339" s="35"/>
      <c r="P339" s="35"/>
      <c r="Q339" s="35"/>
      <c r="R339" s="35"/>
      <c r="S339" s="35"/>
      <c r="T339" s="35"/>
      <c r="U339" s="35"/>
      <c r="V339" s="35"/>
      <c r="W339" s="35"/>
      <c r="X339" s="35"/>
      <c r="Y339" s="35"/>
      <c r="Z339" s="35"/>
    </row>
    <row r="340" customFormat="false" ht="12" hidden="false" customHeight="true" outlineLevel="0" collapsed="false">
      <c r="A340" s="35"/>
      <c r="B340" s="35"/>
      <c r="C340" s="78"/>
      <c r="D340" s="35"/>
      <c r="E340" s="35"/>
      <c r="F340" s="35"/>
      <c r="G340" s="35"/>
      <c r="H340" s="35"/>
      <c r="I340" s="35"/>
      <c r="J340" s="35"/>
      <c r="K340" s="35"/>
      <c r="L340" s="35"/>
      <c r="M340" s="35"/>
      <c r="N340" s="35"/>
      <c r="O340" s="35"/>
      <c r="P340" s="35"/>
      <c r="Q340" s="35"/>
      <c r="R340" s="35"/>
      <c r="S340" s="35"/>
      <c r="T340" s="35"/>
      <c r="U340" s="35"/>
      <c r="V340" s="35"/>
      <c r="W340" s="35"/>
      <c r="X340" s="35"/>
      <c r="Y340" s="35"/>
      <c r="Z340" s="35"/>
    </row>
    <row r="341" customFormat="false" ht="12" hidden="false" customHeight="true" outlineLevel="0" collapsed="false">
      <c r="A341" s="35"/>
      <c r="B341" s="35"/>
      <c r="C341" s="78"/>
      <c r="D341" s="35"/>
      <c r="E341" s="35"/>
      <c r="F341" s="35"/>
      <c r="G341" s="35"/>
      <c r="H341" s="35"/>
      <c r="I341" s="35"/>
      <c r="J341" s="35"/>
      <c r="K341" s="35"/>
      <c r="L341" s="35"/>
      <c r="M341" s="35"/>
      <c r="N341" s="35"/>
      <c r="O341" s="35"/>
      <c r="P341" s="35"/>
      <c r="Q341" s="35"/>
      <c r="R341" s="35"/>
      <c r="S341" s="35"/>
      <c r="T341" s="35"/>
      <c r="U341" s="35"/>
      <c r="V341" s="35"/>
      <c r="W341" s="35"/>
      <c r="X341" s="35"/>
      <c r="Y341" s="35"/>
      <c r="Z341" s="35"/>
    </row>
    <row r="342" customFormat="false" ht="12" hidden="false" customHeight="true" outlineLevel="0" collapsed="false">
      <c r="A342" s="35"/>
      <c r="B342" s="35"/>
      <c r="C342" s="78"/>
      <c r="D342" s="35"/>
      <c r="E342" s="35"/>
      <c r="F342" s="35"/>
      <c r="G342" s="35"/>
      <c r="H342" s="35"/>
      <c r="I342" s="35"/>
      <c r="J342" s="35"/>
      <c r="K342" s="35"/>
      <c r="L342" s="35"/>
      <c r="M342" s="35"/>
      <c r="N342" s="35"/>
      <c r="O342" s="35"/>
      <c r="P342" s="35"/>
      <c r="Q342" s="35"/>
      <c r="R342" s="35"/>
      <c r="S342" s="35"/>
      <c r="T342" s="35"/>
      <c r="U342" s="35"/>
      <c r="V342" s="35"/>
      <c r="W342" s="35"/>
      <c r="X342" s="35"/>
      <c r="Y342" s="35"/>
      <c r="Z342" s="35"/>
    </row>
    <row r="343" customFormat="false" ht="12" hidden="false" customHeight="true" outlineLevel="0" collapsed="false">
      <c r="A343" s="35"/>
      <c r="B343" s="35"/>
      <c r="C343" s="78"/>
      <c r="D343" s="35"/>
      <c r="E343" s="35"/>
      <c r="F343" s="35"/>
      <c r="G343" s="35"/>
      <c r="H343" s="35"/>
      <c r="I343" s="35"/>
      <c r="J343" s="35"/>
      <c r="K343" s="35"/>
      <c r="L343" s="35"/>
      <c r="M343" s="35"/>
      <c r="N343" s="35"/>
      <c r="O343" s="35"/>
      <c r="P343" s="35"/>
      <c r="Q343" s="35"/>
      <c r="R343" s="35"/>
      <c r="S343" s="35"/>
      <c r="T343" s="35"/>
      <c r="U343" s="35"/>
      <c r="V343" s="35"/>
      <c r="W343" s="35"/>
      <c r="X343" s="35"/>
      <c r="Y343" s="35"/>
      <c r="Z343" s="35"/>
    </row>
    <row r="344" customFormat="false" ht="12" hidden="false" customHeight="true" outlineLevel="0" collapsed="false">
      <c r="A344" s="35"/>
      <c r="B344" s="35"/>
      <c r="C344" s="78"/>
      <c r="D344" s="35"/>
      <c r="E344" s="35"/>
      <c r="F344" s="35"/>
      <c r="G344" s="35"/>
      <c r="H344" s="35"/>
      <c r="I344" s="35"/>
      <c r="J344" s="35"/>
      <c r="K344" s="35"/>
      <c r="L344" s="35"/>
      <c r="M344" s="35"/>
      <c r="N344" s="35"/>
      <c r="O344" s="35"/>
      <c r="P344" s="35"/>
      <c r="Q344" s="35"/>
      <c r="R344" s="35"/>
      <c r="S344" s="35"/>
      <c r="T344" s="35"/>
      <c r="U344" s="35"/>
      <c r="V344" s="35"/>
      <c r="W344" s="35"/>
      <c r="X344" s="35"/>
      <c r="Y344" s="35"/>
      <c r="Z344" s="35"/>
    </row>
    <row r="345" customFormat="false" ht="12" hidden="false" customHeight="true" outlineLevel="0" collapsed="false">
      <c r="A345" s="35"/>
      <c r="B345" s="35"/>
      <c r="C345" s="78"/>
      <c r="D345" s="35"/>
      <c r="E345" s="35"/>
      <c r="F345" s="35"/>
      <c r="G345" s="35"/>
      <c r="H345" s="35"/>
      <c r="I345" s="35"/>
      <c r="J345" s="35"/>
      <c r="K345" s="35"/>
      <c r="L345" s="35"/>
      <c r="M345" s="35"/>
      <c r="N345" s="35"/>
      <c r="O345" s="35"/>
      <c r="P345" s="35"/>
      <c r="Q345" s="35"/>
      <c r="R345" s="35"/>
      <c r="S345" s="35"/>
      <c r="T345" s="35"/>
      <c r="U345" s="35"/>
      <c r="V345" s="35"/>
      <c r="W345" s="35"/>
      <c r="X345" s="35"/>
      <c r="Y345" s="35"/>
      <c r="Z345" s="35"/>
    </row>
    <row r="346" customFormat="false" ht="12" hidden="false" customHeight="true" outlineLevel="0" collapsed="false">
      <c r="A346" s="35"/>
      <c r="B346" s="35"/>
      <c r="C346" s="78"/>
      <c r="D346" s="35"/>
      <c r="E346" s="35"/>
      <c r="F346" s="35"/>
      <c r="G346" s="35"/>
      <c r="H346" s="35"/>
      <c r="I346" s="35"/>
      <c r="J346" s="35"/>
      <c r="K346" s="35"/>
      <c r="L346" s="35"/>
      <c r="M346" s="35"/>
      <c r="N346" s="35"/>
      <c r="O346" s="35"/>
      <c r="P346" s="35"/>
      <c r="Q346" s="35"/>
      <c r="R346" s="35"/>
      <c r="S346" s="35"/>
      <c r="T346" s="35"/>
      <c r="U346" s="35"/>
      <c r="V346" s="35"/>
      <c r="W346" s="35"/>
      <c r="X346" s="35"/>
      <c r="Y346" s="35"/>
      <c r="Z346" s="35"/>
    </row>
    <row r="347" customFormat="false" ht="12" hidden="false" customHeight="true" outlineLevel="0" collapsed="false">
      <c r="A347" s="35"/>
      <c r="B347" s="35"/>
      <c r="C347" s="78"/>
      <c r="D347" s="35"/>
      <c r="E347" s="35"/>
      <c r="F347" s="35"/>
      <c r="G347" s="35"/>
      <c r="H347" s="35"/>
      <c r="I347" s="35"/>
      <c r="J347" s="35"/>
      <c r="K347" s="35"/>
      <c r="L347" s="35"/>
      <c r="M347" s="35"/>
      <c r="N347" s="35"/>
      <c r="O347" s="35"/>
      <c r="P347" s="35"/>
      <c r="Q347" s="35"/>
      <c r="R347" s="35"/>
      <c r="S347" s="35"/>
      <c r="T347" s="35"/>
      <c r="U347" s="35"/>
      <c r="V347" s="35"/>
      <c r="W347" s="35"/>
      <c r="X347" s="35"/>
      <c r="Y347" s="35"/>
      <c r="Z347" s="35"/>
    </row>
    <row r="348" customFormat="false" ht="12" hidden="false" customHeight="true" outlineLevel="0" collapsed="false">
      <c r="A348" s="35"/>
      <c r="B348" s="35"/>
      <c r="C348" s="78"/>
      <c r="D348" s="35"/>
      <c r="E348" s="35"/>
      <c r="F348" s="35"/>
      <c r="G348" s="35"/>
      <c r="H348" s="35"/>
      <c r="I348" s="35"/>
      <c r="J348" s="35"/>
      <c r="K348" s="35"/>
      <c r="L348" s="35"/>
      <c r="M348" s="35"/>
      <c r="N348" s="35"/>
      <c r="O348" s="35"/>
      <c r="P348" s="35"/>
      <c r="Q348" s="35"/>
      <c r="R348" s="35"/>
      <c r="S348" s="35"/>
      <c r="T348" s="35"/>
      <c r="U348" s="35"/>
      <c r="V348" s="35"/>
      <c r="W348" s="35"/>
      <c r="X348" s="35"/>
      <c r="Y348" s="35"/>
      <c r="Z348" s="35"/>
    </row>
    <row r="349" customFormat="false" ht="12" hidden="false" customHeight="true" outlineLevel="0" collapsed="false">
      <c r="A349" s="35"/>
      <c r="B349" s="35"/>
      <c r="C349" s="78"/>
      <c r="D349" s="35"/>
      <c r="E349" s="35"/>
      <c r="F349" s="35"/>
      <c r="G349" s="35"/>
      <c r="H349" s="35"/>
      <c r="I349" s="35"/>
      <c r="J349" s="35"/>
      <c r="K349" s="35"/>
      <c r="L349" s="35"/>
      <c r="M349" s="35"/>
      <c r="N349" s="35"/>
      <c r="O349" s="35"/>
      <c r="P349" s="35"/>
      <c r="Q349" s="35"/>
      <c r="R349" s="35"/>
      <c r="S349" s="35"/>
      <c r="T349" s="35"/>
      <c r="U349" s="35"/>
      <c r="V349" s="35"/>
      <c r="W349" s="35"/>
      <c r="X349" s="35"/>
      <c r="Y349" s="35"/>
      <c r="Z349" s="35"/>
    </row>
    <row r="350" customFormat="false" ht="12" hidden="false" customHeight="true" outlineLevel="0" collapsed="false">
      <c r="A350" s="35"/>
      <c r="B350" s="35"/>
      <c r="C350" s="78"/>
      <c r="D350" s="35"/>
      <c r="E350" s="35"/>
      <c r="F350" s="35"/>
      <c r="G350" s="35"/>
      <c r="H350" s="35"/>
      <c r="I350" s="35"/>
      <c r="J350" s="35"/>
      <c r="K350" s="35"/>
      <c r="L350" s="35"/>
      <c r="M350" s="35"/>
      <c r="N350" s="35"/>
      <c r="O350" s="35"/>
      <c r="P350" s="35"/>
      <c r="Q350" s="35"/>
      <c r="R350" s="35"/>
      <c r="S350" s="35"/>
      <c r="T350" s="35"/>
      <c r="U350" s="35"/>
      <c r="V350" s="35"/>
      <c r="W350" s="35"/>
      <c r="X350" s="35"/>
      <c r="Y350" s="35"/>
      <c r="Z350" s="35"/>
    </row>
    <row r="351" customFormat="false" ht="12" hidden="false" customHeight="true" outlineLevel="0" collapsed="false">
      <c r="A351" s="35"/>
      <c r="B351" s="35"/>
      <c r="C351" s="78"/>
      <c r="D351" s="35"/>
      <c r="E351" s="35"/>
      <c r="F351" s="35"/>
      <c r="G351" s="35"/>
      <c r="H351" s="35"/>
      <c r="I351" s="35"/>
      <c r="J351" s="35"/>
      <c r="K351" s="35"/>
      <c r="L351" s="35"/>
      <c r="M351" s="35"/>
      <c r="N351" s="35"/>
      <c r="O351" s="35"/>
      <c r="P351" s="35"/>
      <c r="Q351" s="35"/>
      <c r="R351" s="35"/>
      <c r="S351" s="35"/>
      <c r="T351" s="35"/>
      <c r="U351" s="35"/>
      <c r="V351" s="35"/>
      <c r="W351" s="35"/>
      <c r="X351" s="35"/>
      <c r="Y351" s="35"/>
      <c r="Z351" s="35"/>
    </row>
    <row r="352" customFormat="false" ht="12" hidden="false" customHeight="true" outlineLevel="0" collapsed="false">
      <c r="A352" s="35"/>
      <c r="B352" s="35"/>
      <c r="C352" s="78"/>
      <c r="D352" s="35"/>
      <c r="E352" s="35"/>
      <c r="F352" s="35"/>
      <c r="G352" s="35"/>
      <c r="H352" s="35"/>
      <c r="I352" s="35"/>
      <c r="J352" s="35"/>
      <c r="K352" s="35"/>
      <c r="L352" s="35"/>
      <c r="M352" s="35"/>
      <c r="N352" s="35"/>
      <c r="O352" s="35"/>
      <c r="P352" s="35"/>
      <c r="Q352" s="35"/>
      <c r="R352" s="35"/>
      <c r="S352" s="35"/>
      <c r="T352" s="35"/>
      <c r="U352" s="35"/>
      <c r="V352" s="35"/>
      <c r="W352" s="35"/>
      <c r="X352" s="35"/>
      <c r="Y352" s="35"/>
      <c r="Z352" s="35"/>
    </row>
    <row r="353" customFormat="false" ht="12" hidden="false" customHeight="true" outlineLevel="0" collapsed="false">
      <c r="A353" s="35"/>
      <c r="B353" s="35"/>
      <c r="C353" s="78"/>
      <c r="D353" s="35"/>
      <c r="E353" s="35"/>
      <c r="F353" s="35"/>
      <c r="G353" s="35"/>
      <c r="H353" s="35"/>
      <c r="I353" s="35"/>
      <c r="J353" s="35"/>
      <c r="K353" s="35"/>
      <c r="L353" s="35"/>
      <c r="M353" s="35"/>
      <c r="N353" s="35"/>
      <c r="O353" s="35"/>
      <c r="P353" s="35"/>
      <c r="Q353" s="35"/>
      <c r="R353" s="35"/>
      <c r="S353" s="35"/>
      <c r="T353" s="35"/>
      <c r="U353" s="35"/>
      <c r="V353" s="35"/>
      <c r="W353" s="35"/>
      <c r="X353" s="35"/>
      <c r="Y353" s="35"/>
      <c r="Z353" s="35"/>
    </row>
    <row r="354" customFormat="false" ht="12" hidden="false" customHeight="true" outlineLevel="0" collapsed="false">
      <c r="A354" s="35"/>
      <c r="B354" s="35"/>
      <c r="C354" s="78"/>
      <c r="D354" s="35"/>
      <c r="E354" s="35"/>
      <c r="F354" s="35"/>
      <c r="G354" s="35"/>
      <c r="H354" s="35"/>
      <c r="I354" s="35"/>
      <c r="J354" s="35"/>
      <c r="K354" s="35"/>
      <c r="L354" s="35"/>
      <c r="M354" s="35"/>
      <c r="N354" s="35"/>
      <c r="O354" s="35"/>
      <c r="P354" s="35"/>
      <c r="Q354" s="35"/>
      <c r="R354" s="35"/>
      <c r="S354" s="35"/>
      <c r="T354" s="35"/>
      <c r="U354" s="35"/>
      <c r="V354" s="35"/>
      <c r="W354" s="35"/>
      <c r="X354" s="35"/>
      <c r="Y354" s="35"/>
      <c r="Z354" s="35"/>
    </row>
    <row r="355" customFormat="false" ht="12" hidden="false" customHeight="true" outlineLevel="0" collapsed="false">
      <c r="A355" s="35"/>
      <c r="B355" s="35"/>
      <c r="C355" s="78"/>
      <c r="D355" s="35"/>
      <c r="E355" s="35"/>
      <c r="F355" s="35"/>
      <c r="G355" s="35"/>
      <c r="H355" s="35"/>
      <c r="I355" s="35"/>
      <c r="J355" s="35"/>
      <c r="K355" s="35"/>
      <c r="L355" s="35"/>
      <c r="M355" s="35"/>
      <c r="N355" s="35"/>
      <c r="O355" s="35"/>
      <c r="P355" s="35"/>
      <c r="Q355" s="35"/>
      <c r="R355" s="35"/>
      <c r="S355" s="35"/>
      <c r="T355" s="35"/>
      <c r="U355" s="35"/>
      <c r="V355" s="35"/>
      <c r="W355" s="35"/>
      <c r="X355" s="35"/>
      <c r="Y355" s="35"/>
      <c r="Z355" s="35"/>
    </row>
    <row r="356" customFormat="false" ht="12" hidden="false" customHeight="true" outlineLevel="0" collapsed="false">
      <c r="A356" s="35"/>
      <c r="B356" s="35"/>
      <c r="C356" s="78"/>
      <c r="D356" s="35"/>
      <c r="E356" s="35"/>
      <c r="F356" s="35"/>
      <c r="G356" s="35"/>
      <c r="H356" s="35"/>
      <c r="I356" s="35"/>
      <c r="J356" s="35"/>
      <c r="K356" s="35"/>
      <c r="L356" s="35"/>
      <c r="M356" s="35"/>
      <c r="N356" s="35"/>
      <c r="O356" s="35"/>
      <c r="P356" s="35"/>
      <c r="Q356" s="35"/>
      <c r="R356" s="35"/>
      <c r="S356" s="35"/>
      <c r="T356" s="35"/>
      <c r="U356" s="35"/>
      <c r="V356" s="35"/>
      <c r="W356" s="35"/>
      <c r="X356" s="35"/>
      <c r="Y356" s="35"/>
      <c r="Z356" s="35"/>
    </row>
    <row r="357" customFormat="false" ht="12" hidden="false" customHeight="true" outlineLevel="0" collapsed="false">
      <c r="A357" s="35"/>
      <c r="B357" s="35"/>
      <c r="C357" s="78"/>
      <c r="D357" s="35"/>
      <c r="E357" s="35"/>
      <c r="F357" s="35"/>
      <c r="G357" s="35"/>
      <c r="H357" s="35"/>
      <c r="I357" s="35"/>
      <c r="J357" s="35"/>
      <c r="K357" s="35"/>
      <c r="L357" s="35"/>
      <c r="M357" s="35"/>
      <c r="N357" s="35"/>
      <c r="O357" s="35"/>
      <c r="P357" s="35"/>
      <c r="Q357" s="35"/>
      <c r="R357" s="35"/>
      <c r="S357" s="35"/>
      <c r="T357" s="35"/>
      <c r="U357" s="35"/>
      <c r="V357" s="35"/>
      <c r="W357" s="35"/>
      <c r="X357" s="35"/>
      <c r="Y357" s="35"/>
      <c r="Z357" s="35"/>
    </row>
    <row r="358" customFormat="false" ht="12" hidden="false" customHeight="true" outlineLevel="0" collapsed="false">
      <c r="A358" s="35"/>
      <c r="B358" s="35"/>
      <c r="C358" s="78"/>
      <c r="D358" s="35"/>
      <c r="E358" s="35"/>
      <c r="F358" s="35"/>
      <c r="G358" s="35"/>
      <c r="H358" s="35"/>
      <c r="I358" s="35"/>
      <c r="J358" s="35"/>
      <c r="K358" s="35"/>
      <c r="L358" s="35"/>
      <c r="M358" s="35"/>
      <c r="N358" s="35"/>
      <c r="O358" s="35"/>
      <c r="P358" s="35"/>
      <c r="Q358" s="35"/>
      <c r="R358" s="35"/>
      <c r="S358" s="35"/>
      <c r="T358" s="35"/>
      <c r="U358" s="35"/>
      <c r="V358" s="35"/>
      <c r="W358" s="35"/>
      <c r="X358" s="35"/>
      <c r="Y358" s="35"/>
      <c r="Z358" s="35"/>
    </row>
    <row r="359" customFormat="false" ht="12" hidden="false" customHeight="true" outlineLevel="0" collapsed="false">
      <c r="A359" s="35"/>
      <c r="B359" s="35"/>
      <c r="C359" s="78"/>
      <c r="D359" s="35"/>
      <c r="E359" s="35"/>
      <c r="F359" s="35"/>
      <c r="G359" s="35"/>
      <c r="H359" s="35"/>
      <c r="I359" s="35"/>
      <c r="J359" s="35"/>
      <c r="K359" s="35"/>
      <c r="L359" s="35"/>
      <c r="M359" s="35"/>
      <c r="N359" s="35"/>
      <c r="O359" s="35"/>
      <c r="P359" s="35"/>
      <c r="Q359" s="35"/>
      <c r="R359" s="35"/>
      <c r="S359" s="35"/>
      <c r="T359" s="35"/>
      <c r="U359" s="35"/>
      <c r="V359" s="35"/>
      <c r="W359" s="35"/>
      <c r="X359" s="35"/>
      <c r="Y359" s="35"/>
      <c r="Z359" s="35"/>
    </row>
    <row r="360" customFormat="false" ht="12" hidden="false" customHeight="true" outlineLevel="0" collapsed="false">
      <c r="A360" s="35"/>
      <c r="B360" s="35"/>
      <c r="C360" s="78"/>
      <c r="D360" s="35"/>
      <c r="E360" s="35"/>
      <c r="F360" s="35"/>
      <c r="G360" s="35"/>
      <c r="H360" s="35"/>
      <c r="I360" s="35"/>
      <c r="J360" s="35"/>
      <c r="K360" s="35"/>
      <c r="L360" s="35"/>
      <c r="M360" s="35"/>
      <c r="N360" s="35"/>
      <c r="O360" s="35"/>
      <c r="P360" s="35"/>
      <c r="Q360" s="35"/>
      <c r="R360" s="35"/>
      <c r="S360" s="35"/>
      <c r="T360" s="35"/>
      <c r="U360" s="35"/>
      <c r="V360" s="35"/>
      <c r="W360" s="35"/>
      <c r="X360" s="35"/>
      <c r="Y360" s="35"/>
      <c r="Z360" s="35"/>
    </row>
    <row r="361" customFormat="false" ht="12" hidden="false" customHeight="true" outlineLevel="0" collapsed="false">
      <c r="A361" s="35"/>
      <c r="B361" s="35"/>
      <c r="C361" s="78"/>
      <c r="D361" s="35"/>
      <c r="E361" s="35"/>
      <c r="F361" s="35"/>
      <c r="G361" s="35"/>
      <c r="H361" s="35"/>
      <c r="I361" s="35"/>
      <c r="J361" s="35"/>
      <c r="K361" s="35"/>
      <c r="L361" s="35"/>
      <c r="M361" s="35"/>
      <c r="N361" s="35"/>
      <c r="O361" s="35"/>
      <c r="P361" s="35"/>
      <c r="Q361" s="35"/>
      <c r="R361" s="35"/>
      <c r="S361" s="35"/>
      <c r="T361" s="35"/>
      <c r="U361" s="35"/>
      <c r="V361" s="35"/>
      <c r="W361" s="35"/>
      <c r="X361" s="35"/>
      <c r="Y361" s="35"/>
      <c r="Z361" s="35"/>
    </row>
    <row r="362" customFormat="false" ht="12" hidden="false" customHeight="true" outlineLevel="0" collapsed="false">
      <c r="A362" s="35"/>
      <c r="B362" s="35"/>
      <c r="C362" s="78"/>
      <c r="D362" s="35"/>
      <c r="E362" s="35"/>
      <c r="F362" s="35"/>
      <c r="G362" s="35"/>
      <c r="H362" s="35"/>
      <c r="I362" s="35"/>
      <c r="J362" s="35"/>
      <c r="K362" s="35"/>
      <c r="L362" s="35"/>
      <c r="M362" s="35"/>
      <c r="N362" s="35"/>
      <c r="O362" s="35"/>
      <c r="P362" s="35"/>
      <c r="Q362" s="35"/>
      <c r="R362" s="35"/>
      <c r="S362" s="35"/>
      <c r="T362" s="35"/>
      <c r="U362" s="35"/>
      <c r="V362" s="35"/>
      <c r="W362" s="35"/>
      <c r="X362" s="35"/>
      <c r="Y362" s="35"/>
      <c r="Z362" s="35"/>
    </row>
    <row r="363" customFormat="false" ht="12" hidden="false" customHeight="true" outlineLevel="0" collapsed="false">
      <c r="A363" s="35"/>
      <c r="B363" s="35"/>
      <c r="C363" s="78"/>
      <c r="D363" s="35"/>
      <c r="E363" s="35"/>
      <c r="F363" s="35"/>
      <c r="G363" s="35"/>
      <c r="H363" s="35"/>
      <c r="I363" s="35"/>
      <c r="J363" s="35"/>
      <c r="K363" s="35"/>
      <c r="L363" s="35"/>
      <c r="M363" s="35"/>
      <c r="N363" s="35"/>
      <c r="O363" s="35"/>
      <c r="P363" s="35"/>
      <c r="Q363" s="35"/>
      <c r="R363" s="35"/>
      <c r="S363" s="35"/>
      <c r="T363" s="35"/>
      <c r="U363" s="35"/>
      <c r="V363" s="35"/>
      <c r="W363" s="35"/>
      <c r="X363" s="35"/>
      <c r="Y363" s="35"/>
      <c r="Z363" s="35"/>
    </row>
    <row r="364" customFormat="false" ht="12" hidden="false" customHeight="true" outlineLevel="0" collapsed="false">
      <c r="A364" s="35"/>
      <c r="B364" s="35"/>
      <c r="C364" s="78"/>
      <c r="D364" s="35"/>
      <c r="E364" s="35"/>
      <c r="F364" s="35"/>
      <c r="G364" s="35"/>
      <c r="H364" s="35"/>
      <c r="I364" s="35"/>
      <c r="J364" s="35"/>
      <c r="K364" s="35"/>
      <c r="L364" s="35"/>
      <c r="M364" s="35"/>
      <c r="N364" s="35"/>
      <c r="O364" s="35"/>
      <c r="P364" s="35"/>
      <c r="Q364" s="35"/>
      <c r="R364" s="35"/>
      <c r="S364" s="35"/>
      <c r="T364" s="35"/>
      <c r="U364" s="35"/>
      <c r="V364" s="35"/>
      <c r="W364" s="35"/>
      <c r="X364" s="35"/>
      <c r="Y364" s="35"/>
      <c r="Z364" s="35"/>
    </row>
    <row r="365" customFormat="false" ht="12" hidden="false" customHeight="true" outlineLevel="0" collapsed="false">
      <c r="A365" s="35"/>
      <c r="B365" s="35"/>
      <c r="C365" s="78"/>
      <c r="D365" s="35"/>
      <c r="E365" s="35"/>
      <c r="F365" s="35"/>
      <c r="G365" s="35"/>
      <c r="H365" s="35"/>
      <c r="I365" s="35"/>
      <c r="J365" s="35"/>
      <c r="K365" s="35"/>
      <c r="L365" s="35"/>
      <c r="M365" s="35"/>
      <c r="N365" s="35"/>
      <c r="O365" s="35"/>
      <c r="P365" s="35"/>
      <c r="Q365" s="35"/>
      <c r="R365" s="35"/>
      <c r="S365" s="35"/>
      <c r="T365" s="35"/>
      <c r="U365" s="35"/>
      <c r="V365" s="35"/>
      <c r="W365" s="35"/>
      <c r="X365" s="35"/>
      <c r="Y365" s="35"/>
      <c r="Z365" s="35"/>
    </row>
    <row r="366" customFormat="false" ht="12" hidden="false" customHeight="true" outlineLevel="0" collapsed="false">
      <c r="A366" s="35"/>
      <c r="B366" s="35"/>
      <c r="C366" s="78"/>
      <c r="D366" s="35"/>
      <c r="E366" s="35"/>
      <c r="F366" s="35"/>
      <c r="G366" s="35"/>
      <c r="H366" s="35"/>
      <c r="I366" s="35"/>
      <c r="J366" s="35"/>
      <c r="K366" s="35"/>
      <c r="L366" s="35"/>
      <c r="M366" s="35"/>
      <c r="N366" s="35"/>
      <c r="O366" s="35"/>
      <c r="P366" s="35"/>
      <c r="Q366" s="35"/>
      <c r="R366" s="35"/>
      <c r="S366" s="35"/>
      <c r="T366" s="35"/>
      <c r="U366" s="35"/>
      <c r="V366" s="35"/>
      <c r="W366" s="35"/>
      <c r="X366" s="35"/>
      <c r="Y366" s="35"/>
      <c r="Z366" s="35"/>
    </row>
    <row r="367" customFormat="false" ht="12" hidden="false" customHeight="true" outlineLevel="0" collapsed="false">
      <c r="A367" s="35"/>
      <c r="B367" s="35"/>
      <c r="C367" s="78"/>
      <c r="D367" s="35"/>
      <c r="E367" s="35"/>
      <c r="F367" s="35"/>
      <c r="G367" s="35"/>
      <c r="H367" s="35"/>
      <c r="I367" s="35"/>
      <c r="J367" s="35"/>
      <c r="K367" s="35"/>
      <c r="L367" s="35"/>
      <c r="M367" s="35"/>
      <c r="N367" s="35"/>
      <c r="O367" s="35"/>
      <c r="P367" s="35"/>
      <c r="Q367" s="35"/>
      <c r="R367" s="35"/>
      <c r="S367" s="35"/>
      <c r="T367" s="35"/>
      <c r="U367" s="35"/>
      <c r="V367" s="35"/>
      <c r="W367" s="35"/>
      <c r="X367" s="35"/>
      <c r="Y367" s="35"/>
      <c r="Z367" s="35"/>
    </row>
    <row r="368" customFormat="false" ht="12" hidden="false" customHeight="true" outlineLevel="0" collapsed="false">
      <c r="A368" s="35"/>
      <c r="B368" s="35"/>
      <c r="C368" s="78"/>
      <c r="D368" s="35"/>
      <c r="E368" s="35"/>
      <c r="F368" s="35"/>
      <c r="G368" s="35"/>
      <c r="H368" s="35"/>
      <c r="I368" s="35"/>
      <c r="J368" s="35"/>
      <c r="K368" s="35"/>
      <c r="L368" s="35"/>
      <c r="M368" s="35"/>
      <c r="N368" s="35"/>
      <c r="O368" s="35"/>
      <c r="P368" s="35"/>
      <c r="Q368" s="35"/>
      <c r="R368" s="35"/>
      <c r="S368" s="35"/>
      <c r="T368" s="35"/>
      <c r="U368" s="35"/>
      <c r="V368" s="35"/>
      <c r="W368" s="35"/>
      <c r="X368" s="35"/>
      <c r="Y368" s="35"/>
      <c r="Z368" s="35"/>
    </row>
    <row r="369" customFormat="false" ht="12" hidden="false" customHeight="true" outlineLevel="0" collapsed="false">
      <c r="A369" s="35"/>
      <c r="B369" s="35"/>
      <c r="C369" s="78"/>
      <c r="D369" s="35"/>
      <c r="E369" s="35"/>
      <c r="F369" s="35"/>
      <c r="G369" s="35"/>
      <c r="H369" s="35"/>
      <c r="I369" s="35"/>
      <c r="J369" s="35"/>
      <c r="K369" s="35"/>
      <c r="L369" s="35"/>
      <c r="M369" s="35"/>
      <c r="N369" s="35"/>
      <c r="O369" s="35"/>
      <c r="P369" s="35"/>
      <c r="Q369" s="35"/>
      <c r="R369" s="35"/>
      <c r="S369" s="35"/>
      <c r="T369" s="35"/>
      <c r="U369" s="35"/>
      <c r="V369" s="35"/>
      <c r="W369" s="35"/>
      <c r="X369" s="35"/>
      <c r="Y369" s="35"/>
      <c r="Z369" s="35"/>
    </row>
    <row r="370" customFormat="false" ht="12" hidden="false" customHeight="true" outlineLevel="0" collapsed="false">
      <c r="A370" s="35"/>
      <c r="B370" s="35"/>
      <c r="C370" s="78"/>
      <c r="D370" s="35"/>
      <c r="E370" s="35"/>
      <c r="F370" s="35"/>
      <c r="G370" s="35"/>
      <c r="H370" s="35"/>
      <c r="I370" s="35"/>
      <c r="J370" s="35"/>
      <c r="K370" s="35"/>
      <c r="L370" s="35"/>
      <c r="M370" s="35"/>
      <c r="N370" s="35"/>
      <c r="O370" s="35"/>
      <c r="P370" s="35"/>
      <c r="Q370" s="35"/>
      <c r="R370" s="35"/>
      <c r="S370" s="35"/>
      <c r="T370" s="35"/>
      <c r="U370" s="35"/>
      <c r="V370" s="35"/>
      <c r="W370" s="35"/>
      <c r="X370" s="35"/>
      <c r="Y370" s="35"/>
      <c r="Z370" s="35"/>
    </row>
    <row r="371" customFormat="false" ht="12" hidden="false" customHeight="true" outlineLevel="0" collapsed="false">
      <c r="A371" s="35"/>
      <c r="B371" s="35"/>
      <c r="C371" s="78"/>
      <c r="D371" s="35"/>
      <c r="E371" s="35"/>
      <c r="F371" s="35"/>
      <c r="G371" s="35"/>
      <c r="H371" s="35"/>
      <c r="I371" s="35"/>
      <c r="J371" s="35"/>
      <c r="K371" s="35"/>
      <c r="L371" s="35"/>
      <c r="M371" s="35"/>
      <c r="N371" s="35"/>
      <c r="O371" s="35"/>
      <c r="P371" s="35"/>
      <c r="Q371" s="35"/>
      <c r="R371" s="35"/>
      <c r="S371" s="35"/>
      <c r="T371" s="35"/>
      <c r="U371" s="35"/>
      <c r="V371" s="35"/>
      <c r="W371" s="35"/>
      <c r="X371" s="35"/>
      <c r="Y371" s="35"/>
      <c r="Z371" s="35"/>
    </row>
    <row r="372" customFormat="false" ht="12" hidden="false" customHeight="true" outlineLevel="0" collapsed="false">
      <c r="A372" s="35"/>
      <c r="B372" s="35"/>
      <c r="C372" s="78"/>
      <c r="D372" s="35"/>
      <c r="E372" s="35"/>
      <c r="F372" s="35"/>
      <c r="G372" s="35"/>
      <c r="H372" s="35"/>
      <c r="I372" s="35"/>
      <c r="J372" s="35"/>
      <c r="K372" s="35"/>
      <c r="L372" s="35"/>
      <c r="M372" s="35"/>
      <c r="N372" s="35"/>
      <c r="O372" s="35"/>
      <c r="P372" s="35"/>
      <c r="Q372" s="35"/>
      <c r="R372" s="35"/>
      <c r="S372" s="35"/>
      <c r="T372" s="35"/>
      <c r="U372" s="35"/>
      <c r="V372" s="35"/>
      <c r="W372" s="35"/>
      <c r="X372" s="35"/>
      <c r="Y372" s="35"/>
      <c r="Z372" s="35"/>
    </row>
    <row r="373" customFormat="false" ht="12" hidden="false" customHeight="true" outlineLevel="0" collapsed="false">
      <c r="A373" s="35"/>
      <c r="B373" s="35"/>
      <c r="C373" s="78"/>
      <c r="D373" s="35"/>
      <c r="E373" s="35"/>
      <c r="F373" s="35"/>
      <c r="G373" s="35"/>
      <c r="H373" s="35"/>
      <c r="I373" s="35"/>
      <c r="J373" s="35"/>
      <c r="K373" s="35"/>
      <c r="L373" s="35"/>
      <c r="M373" s="35"/>
      <c r="N373" s="35"/>
      <c r="O373" s="35"/>
      <c r="P373" s="35"/>
      <c r="Q373" s="35"/>
      <c r="R373" s="35"/>
      <c r="S373" s="35"/>
      <c r="T373" s="35"/>
      <c r="U373" s="35"/>
      <c r="V373" s="35"/>
      <c r="W373" s="35"/>
      <c r="X373" s="35"/>
      <c r="Y373" s="35"/>
      <c r="Z373" s="35"/>
    </row>
    <row r="374" customFormat="false" ht="12" hidden="false" customHeight="true" outlineLevel="0" collapsed="false">
      <c r="A374" s="35"/>
      <c r="B374" s="35"/>
      <c r="C374" s="78"/>
      <c r="D374" s="35"/>
      <c r="E374" s="35"/>
      <c r="F374" s="35"/>
      <c r="G374" s="35"/>
      <c r="H374" s="35"/>
      <c r="I374" s="35"/>
      <c r="J374" s="35"/>
      <c r="K374" s="35"/>
      <c r="L374" s="35"/>
      <c r="M374" s="35"/>
      <c r="N374" s="35"/>
      <c r="O374" s="35"/>
      <c r="P374" s="35"/>
      <c r="Q374" s="35"/>
      <c r="R374" s="35"/>
      <c r="S374" s="35"/>
      <c r="T374" s="35"/>
      <c r="U374" s="35"/>
      <c r="V374" s="35"/>
      <c r="W374" s="35"/>
      <c r="X374" s="35"/>
      <c r="Y374" s="35"/>
      <c r="Z374" s="35"/>
    </row>
    <row r="375" customFormat="false" ht="12" hidden="false" customHeight="true" outlineLevel="0" collapsed="false">
      <c r="A375" s="35"/>
      <c r="B375" s="35"/>
      <c r="C375" s="78"/>
      <c r="D375" s="35"/>
      <c r="E375" s="35"/>
      <c r="F375" s="35"/>
      <c r="G375" s="35"/>
      <c r="H375" s="35"/>
      <c r="I375" s="35"/>
      <c r="J375" s="35"/>
      <c r="K375" s="35"/>
      <c r="L375" s="35"/>
      <c r="M375" s="35"/>
      <c r="N375" s="35"/>
      <c r="O375" s="35"/>
      <c r="P375" s="35"/>
      <c r="Q375" s="35"/>
      <c r="R375" s="35"/>
      <c r="S375" s="35"/>
      <c r="T375" s="35"/>
      <c r="U375" s="35"/>
      <c r="V375" s="35"/>
      <c r="W375" s="35"/>
      <c r="X375" s="35"/>
      <c r="Y375" s="35"/>
      <c r="Z375" s="35"/>
    </row>
    <row r="376" customFormat="false" ht="12" hidden="false" customHeight="true" outlineLevel="0" collapsed="false">
      <c r="A376" s="35"/>
      <c r="B376" s="35"/>
      <c r="C376" s="78"/>
      <c r="D376" s="35"/>
      <c r="E376" s="35"/>
      <c r="F376" s="35"/>
      <c r="G376" s="35"/>
      <c r="H376" s="35"/>
      <c r="I376" s="35"/>
      <c r="J376" s="35"/>
      <c r="K376" s="35"/>
      <c r="L376" s="35"/>
      <c r="M376" s="35"/>
      <c r="N376" s="35"/>
      <c r="O376" s="35"/>
      <c r="P376" s="35"/>
      <c r="Q376" s="35"/>
      <c r="R376" s="35"/>
      <c r="S376" s="35"/>
      <c r="T376" s="35"/>
      <c r="U376" s="35"/>
      <c r="V376" s="35"/>
      <c r="W376" s="35"/>
      <c r="X376" s="35"/>
      <c r="Y376" s="35"/>
      <c r="Z376" s="35"/>
    </row>
    <row r="377" customFormat="false" ht="12" hidden="false" customHeight="true" outlineLevel="0" collapsed="false">
      <c r="A377" s="35"/>
      <c r="B377" s="35"/>
      <c r="C377" s="78"/>
      <c r="D377" s="35"/>
      <c r="E377" s="35"/>
      <c r="F377" s="35"/>
      <c r="G377" s="35"/>
      <c r="H377" s="35"/>
      <c r="I377" s="35"/>
      <c r="J377" s="35"/>
      <c r="K377" s="35"/>
      <c r="L377" s="35"/>
      <c r="M377" s="35"/>
      <c r="N377" s="35"/>
      <c r="O377" s="35"/>
      <c r="P377" s="35"/>
      <c r="Q377" s="35"/>
      <c r="R377" s="35"/>
      <c r="S377" s="35"/>
      <c r="T377" s="35"/>
      <c r="U377" s="35"/>
      <c r="V377" s="35"/>
      <c r="W377" s="35"/>
      <c r="X377" s="35"/>
      <c r="Y377" s="35"/>
      <c r="Z377" s="35"/>
    </row>
    <row r="378" customFormat="false" ht="12" hidden="false" customHeight="true" outlineLevel="0" collapsed="false">
      <c r="A378" s="35"/>
      <c r="B378" s="35"/>
      <c r="C378" s="78"/>
      <c r="D378" s="35"/>
      <c r="E378" s="35"/>
      <c r="F378" s="35"/>
      <c r="G378" s="35"/>
      <c r="H378" s="35"/>
      <c r="I378" s="35"/>
      <c r="J378" s="35"/>
      <c r="K378" s="35"/>
      <c r="L378" s="35"/>
      <c r="M378" s="35"/>
      <c r="N378" s="35"/>
      <c r="O378" s="35"/>
      <c r="P378" s="35"/>
      <c r="Q378" s="35"/>
      <c r="R378" s="35"/>
      <c r="S378" s="35"/>
      <c r="T378" s="35"/>
      <c r="U378" s="35"/>
      <c r="V378" s="35"/>
      <c r="W378" s="35"/>
      <c r="X378" s="35"/>
      <c r="Y378" s="35"/>
      <c r="Z378" s="35"/>
    </row>
    <row r="379" customFormat="false" ht="12" hidden="false" customHeight="true" outlineLevel="0" collapsed="false">
      <c r="A379" s="35"/>
      <c r="B379" s="35"/>
      <c r="C379" s="78"/>
      <c r="D379" s="35"/>
      <c r="E379" s="35"/>
      <c r="F379" s="35"/>
      <c r="G379" s="35"/>
      <c r="H379" s="35"/>
      <c r="I379" s="35"/>
      <c r="J379" s="35"/>
      <c r="K379" s="35"/>
      <c r="L379" s="35"/>
      <c r="M379" s="35"/>
      <c r="N379" s="35"/>
      <c r="O379" s="35"/>
      <c r="P379" s="35"/>
      <c r="Q379" s="35"/>
      <c r="R379" s="35"/>
      <c r="S379" s="35"/>
      <c r="T379" s="35"/>
      <c r="U379" s="35"/>
      <c r="V379" s="35"/>
      <c r="W379" s="35"/>
      <c r="X379" s="35"/>
      <c r="Y379" s="35"/>
      <c r="Z379" s="35"/>
    </row>
    <row r="380" customFormat="false" ht="12" hidden="false" customHeight="true" outlineLevel="0" collapsed="false">
      <c r="A380" s="35"/>
      <c r="B380" s="35"/>
      <c r="C380" s="78"/>
      <c r="D380" s="35"/>
      <c r="E380" s="35"/>
      <c r="F380" s="35"/>
      <c r="G380" s="35"/>
      <c r="H380" s="35"/>
      <c r="I380" s="35"/>
      <c r="J380" s="35"/>
      <c r="K380" s="35"/>
      <c r="L380" s="35"/>
      <c r="M380" s="35"/>
      <c r="N380" s="35"/>
      <c r="O380" s="35"/>
      <c r="P380" s="35"/>
      <c r="Q380" s="35"/>
      <c r="R380" s="35"/>
      <c r="S380" s="35"/>
      <c r="T380" s="35"/>
      <c r="U380" s="35"/>
      <c r="V380" s="35"/>
      <c r="W380" s="35"/>
      <c r="X380" s="35"/>
      <c r="Y380" s="35"/>
      <c r="Z380" s="35"/>
    </row>
    <row r="381" customFormat="false" ht="12" hidden="false" customHeight="true" outlineLevel="0" collapsed="false">
      <c r="A381" s="35"/>
      <c r="B381" s="35"/>
      <c r="C381" s="78"/>
      <c r="D381" s="35"/>
      <c r="E381" s="35"/>
      <c r="F381" s="35"/>
      <c r="G381" s="35"/>
      <c r="H381" s="35"/>
      <c r="I381" s="35"/>
      <c r="J381" s="35"/>
      <c r="K381" s="35"/>
      <c r="L381" s="35"/>
      <c r="M381" s="35"/>
      <c r="N381" s="35"/>
      <c r="O381" s="35"/>
      <c r="P381" s="35"/>
      <c r="Q381" s="35"/>
      <c r="R381" s="35"/>
      <c r="S381" s="35"/>
      <c r="T381" s="35"/>
      <c r="U381" s="35"/>
      <c r="V381" s="35"/>
      <c r="W381" s="35"/>
      <c r="X381" s="35"/>
      <c r="Y381" s="35"/>
      <c r="Z381" s="35"/>
    </row>
    <row r="382" customFormat="false" ht="12" hidden="false" customHeight="true" outlineLevel="0" collapsed="false">
      <c r="A382" s="35"/>
      <c r="B382" s="35"/>
      <c r="C382" s="78"/>
      <c r="D382" s="35"/>
      <c r="E382" s="35"/>
      <c r="F382" s="35"/>
      <c r="G382" s="35"/>
      <c r="H382" s="35"/>
      <c r="I382" s="35"/>
      <c r="J382" s="35"/>
      <c r="K382" s="35"/>
      <c r="L382" s="35"/>
      <c r="M382" s="35"/>
      <c r="N382" s="35"/>
      <c r="O382" s="35"/>
      <c r="P382" s="35"/>
      <c r="Q382" s="35"/>
      <c r="R382" s="35"/>
      <c r="S382" s="35"/>
      <c r="T382" s="35"/>
      <c r="U382" s="35"/>
      <c r="V382" s="35"/>
      <c r="W382" s="35"/>
      <c r="X382" s="35"/>
      <c r="Y382" s="35"/>
      <c r="Z382" s="35"/>
    </row>
    <row r="383" customFormat="false" ht="12" hidden="false" customHeight="true" outlineLevel="0" collapsed="false">
      <c r="A383" s="35"/>
      <c r="B383" s="35"/>
      <c r="C383" s="78"/>
      <c r="D383" s="35"/>
      <c r="E383" s="35"/>
      <c r="F383" s="35"/>
      <c r="G383" s="35"/>
      <c r="H383" s="35"/>
      <c r="I383" s="35"/>
      <c r="J383" s="35"/>
      <c r="K383" s="35"/>
      <c r="L383" s="35"/>
      <c r="M383" s="35"/>
      <c r="N383" s="35"/>
      <c r="O383" s="35"/>
      <c r="P383" s="35"/>
      <c r="Q383" s="35"/>
      <c r="R383" s="35"/>
      <c r="S383" s="35"/>
      <c r="T383" s="35"/>
      <c r="U383" s="35"/>
      <c r="V383" s="35"/>
      <c r="W383" s="35"/>
      <c r="X383" s="35"/>
      <c r="Y383" s="35"/>
      <c r="Z383" s="35"/>
    </row>
    <row r="384" customFormat="false" ht="12" hidden="false" customHeight="true" outlineLevel="0" collapsed="false">
      <c r="A384" s="35"/>
      <c r="B384" s="35"/>
      <c r="C384" s="78"/>
      <c r="D384" s="35"/>
      <c r="E384" s="35"/>
      <c r="F384" s="35"/>
      <c r="G384" s="35"/>
      <c r="H384" s="35"/>
      <c r="I384" s="35"/>
      <c r="J384" s="35"/>
      <c r="K384" s="35"/>
      <c r="L384" s="35"/>
      <c r="M384" s="35"/>
      <c r="N384" s="35"/>
      <c r="O384" s="35"/>
      <c r="P384" s="35"/>
      <c r="Q384" s="35"/>
      <c r="R384" s="35"/>
      <c r="S384" s="35"/>
      <c r="T384" s="35"/>
      <c r="U384" s="35"/>
      <c r="V384" s="35"/>
      <c r="W384" s="35"/>
      <c r="X384" s="35"/>
      <c r="Y384" s="35"/>
      <c r="Z384" s="35"/>
    </row>
    <row r="385" customFormat="false" ht="12" hidden="false" customHeight="true" outlineLevel="0" collapsed="false">
      <c r="A385" s="35"/>
      <c r="B385" s="35"/>
      <c r="C385" s="78"/>
      <c r="D385" s="35"/>
      <c r="E385" s="35"/>
      <c r="F385" s="35"/>
      <c r="G385" s="35"/>
      <c r="H385" s="35"/>
      <c r="I385" s="35"/>
      <c r="J385" s="35"/>
      <c r="K385" s="35"/>
      <c r="L385" s="35"/>
      <c r="M385" s="35"/>
      <c r="N385" s="35"/>
      <c r="O385" s="35"/>
      <c r="P385" s="35"/>
      <c r="Q385" s="35"/>
      <c r="R385" s="35"/>
      <c r="S385" s="35"/>
      <c r="T385" s="35"/>
      <c r="U385" s="35"/>
      <c r="V385" s="35"/>
      <c r="W385" s="35"/>
      <c r="X385" s="35"/>
      <c r="Y385" s="35"/>
      <c r="Z385" s="35"/>
    </row>
    <row r="386" customFormat="false" ht="12" hidden="false" customHeight="true" outlineLevel="0" collapsed="false">
      <c r="A386" s="35"/>
      <c r="B386" s="35"/>
      <c r="C386" s="78"/>
      <c r="D386" s="35"/>
      <c r="E386" s="35"/>
      <c r="F386" s="35"/>
      <c r="G386" s="35"/>
      <c r="H386" s="35"/>
      <c r="I386" s="35"/>
      <c r="J386" s="35"/>
      <c r="K386" s="35"/>
      <c r="L386" s="35"/>
      <c r="M386" s="35"/>
      <c r="N386" s="35"/>
      <c r="O386" s="35"/>
      <c r="P386" s="35"/>
      <c r="Q386" s="35"/>
      <c r="R386" s="35"/>
      <c r="S386" s="35"/>
      <c r="T386" s="35"/>
      <c r="U386" s="35"/>
      <c r="V386" s="35"/>
      <c r="W386" s="35"/>
      <c r="X386" s="35"/>
      <c r="Y386" s="35"/>
      <c r="Z386" s="35"/>
    </row>
    <row r="387" customFormat="false" ht="12" hidden="false" customHeight="true" outlineLevel="0" collapsed="false">
      <c r="A387" s="35"/>
      <c r="B387" s="35"/>
      <c r="C387" s="78"/>
      <c r="D387" s="35"/>
      <c r="E387" s="35"/>
      <c r="F387" s="35"/>
      <c r="G387" s="35"/>
      <c r="H387" s="35"/>
      <c r="I387" s="35"/>
      <c r="J387" s="35"/>
      <c r="K387" s="35"/>
      <c r="L387" s="35"/>
      <c r="M387" s="35"/>
      <c r="N387" s="35"/>
      <c r="O387" s="35"/>
      <c r="P387" s="35"/>
      <c r="Q387" s="35"/>
      <c r="R387" s="35"/>
      <c r="S387" s="35"/>
      <c r="T387" s="35"/>
      <c r="U387" s="35"/>
      <c r="V387" s="35"/>
      <c r="W387" s="35"/>
      <c r="X387" s="35"/>
      <c r="Y387" s="35"/>
      <c r="Z387" s="35"/>
    </row>
    <row r="388" customFormat="false" ht="12" hidden="false" customHeight="true" outlineLevel="0" collapsed="false">
      <c r="A388" s="35"/>
      <c r="B388" s="35"/>
      <c r="C388" s="78"/>
      <c r="D388" s="35"/>
      <c r="E388" s="35"/>
      <c r="F388" s="35"/>
      <c r="G388" s="35"/>
      <c r="H388" s="35"/>
      <c r="I388" s="35"/>
      <c r="J388" s="35"/>
      <c r="K388" s="35"/>
      <c r="L388" s="35"/>
      <c r="M388" s="35"/>
      <c r="N388" s="35"/>
      <c r="O388" s="35"/>
      <c r="P388" s="35"/>
      <c r="Q388" s="35"/>
      <c r="R388" s="35"/>
      <c r="S388" s="35"/>
      <c r="T388" s="35"/>
      <c r="U388" s="35"/>
      <c r="V388" s="35"/>
      <c r="W388" s="35"/>
      <c r="X388" s="35"/>
      <c r="Y388" s="35"/>
      <c r="Z388" s="35"/>
    </row>
    <row r="389" customFormat="false" ht="12" hidden="false" customHeight="true" outlineLevel="0" collapsed="false">
      <c r="A389" s="35"/>
      <c r="B389" s="35"/>
      <c r="C389" s="78"/>
      <c r="D389" s="35"/>
      <c r="E389" s="35"/>
      <c r="F389" s="35"/>
      <c r="G389" s="35"/>
      <c r="H389" s="35"/>
      <c r="I389" s="35"/>
      <c r="J389" s="35"/>
      <c r="K389" s="35"/>
      <c r="L389" s="35"/>
      <c r="M389" s="35"/>
      <c r="N389" s="35"/>
      <c r="O389" s="35"/>
      <c r="P389" s="35"/>
      <c r="Q389" s="35"/>
      <c r="R389" s="35"/>
      <c r="S389" s="35"/>
      <c r="T389" s="35"/>
      <c r="U389" s="35"/>
      <c r="V389" s="35"/>
      <c r="W389" s="35"/>
      <c r="X389" s="35"/>
      <c r="Y389" s="35"/>
      <c r="Z389" s="35"/>
    </row>
    <row r="390" customFormat="false" ht="12" hidden="false" customHeight="true" outlineLevel="0" collapsed="false">
      <c r="A390" s="35"/>
      <c r="B390" s="35"/>
      <c r="C390" s="78"/>
      <c r="D390" s="35"/>
      <c r="E390" s="35"/>
      <c r="F390" s="35"/>
      <c r="G390" s="35"/>
      <c r="H390" s="35"/>
      <c r="I390" s="35"/>
      <c r="J390" s="35"/>
      <c r="K390" s="35"/>
      <c r="L390" s="35"/>
      <c r="M390" s="35"/>
      <c r="N390" s="35"/>
      <c r="O390" s="35"/>
      <c r="P390" s="35"/>
      <c r="Q390" s="35"/>
      <c r="R390" s="35"/>
      <c r="S390" s="35"/>
      <c r="T390" s="35"/>
      <c r="U390" s="35"/>
      <c r="V390" s="35"/>
      <c r="W390" s="35"/>
      <c r="X390" s="35"/>
      <c r="Y390" s="35"/>
      <c r="Z390" s="35"/>
    </row>
    <row r="391" customFormat="false" ht="12" hidden="false" customHeight="true" outlineLevel="0" collapsed="false">
      <c r="A391" s="35"/>
      <c r="B391" s="35"/>
      <c r="C391" s="78"/>
      <c r="D391" s="35"/>
      <c r="E391" s="35"/>
      <c r="F391" s="35"/>
      <c r="G391" s="35"/>
      <c r="H391" s="35"/>
      <c r="I391" s="35"/>
      <c r="J391" s="35"/>
      <c r="K391" s="35"/>
      <c r="L391" s="35"/>
      <c r="M391" s="35"/>
      <c r="N391" s="35"/>
      <c r="O391" s="35"/>
      <c r="P391" s="35"/>
      <c r="Q391" s="35"/>
      <c r="R391" s="35"/>
      <c r="S391" s="35"/>
      <c r="T391" s="35"/>
      <c r="U391" s="35"/>
      <c r="V391" s="35"/>
      <c r="W391" s="35"/>
      <c r="X391" s="35"/>
      <c r="Y391" s="35"/>
      <c r="Z391" s="35"/>
    </row>
    <row r="392" customFormat="false" ht="12" hidden="false" customHeight="true" outlineLevel="0" collapsed="false">
      <c r="A392" s="35"/>
      <c r="B392" s="35"/>
      <c r="C392" s="78"/>
      <c r="D392" s="35"/>
      <c r="E392" s="35"/>
      <c r="F392" s="35"/>
      <c r="G392" s="35"/>
      <c r="H392" s="35"/>
      <c r="I392" s="35"/>
      <c r="J392" s="35"/>
      <c r="K392" s="35"/>
      <c r="L392" s="35"/>
      <c r="M392" s="35"/>
      <c r="N392" s="35"/>
      <c r="O392" s="35"/>
      <c r="P392" s="35"/>
      <c r="Q392" s="35"/>
      <c r="R392" s="35"/>
      <c r="S392" s="35"/>
      <c r="T392" s="35"/>
      <c r="U392" s="35"/>
      <c r="V392" s="35"/>
      <c r="W392" s="35"/>
      <c r="X392" s="35"/>
      <c r="Y392" s="35"/>
      <c r="Z392" s="35"/>
    </row>
    <row r="393" customFormat="false" ht="12" hidden="false" customHeight="true" outlineLevel="0" collapsed="false">
      <c r="A393" s="35"/>
      <c r="B393" s="35"/>
      <c r="C393" s="78"/>
      <c r="D393" s="35"/>
      <c r="E393" s="35"/>
      <c r="F393" s="35"/>
      <c r="G393" s="35"/>
      <c r="H393" s="35"/>
      <c r="I393" s="35"/>
      <c r="J393" s="35"/>
      <c r="K393" s="35"/>
      <c r="L393" s="35"/>
      <c r="M393" s="35"/>
      <c r="N393" s="35"/>
      <c r="O393" s="35"/>
      <c r="P393" s="35"/>
      <c r="Q393" s="35"/>
      <c r="R393" s="35"/>
      <c r="S393" s="35"/>
      <c r="T393" s="35"/>
      <c r="U393" s="35"/>
      <c r="V393" s="35"/>
      <c r="W393" s="35"/>
      <c r="X393" s="35"/>
      <c r="Y393" s="35"/>
      <c r="Z393" s="35"/>
    </row>
    <row r="394" customFormat="false" ht="12" hidden="false" customHeight="true" outlineLevel="0" collapsed="false">
      <c r="A394" s="35"/>
      <c r="B394" s="35"/>
      <c r="C394" s="78"/>
      <c r="D394" s="35"/>
      <c r="E394" s="35"/>
      <c r="F394" s="35"/>
      <c r="G394" s="35"/>
      <c r="H394" s="35"/>
      <c r="I394" s="35"/>
      <c r="J394" s="35"/>
      <c r="K394" s="35"/>
      <c r="L394" s="35"/>
      <c r="M394" s="35"/>
      <c r="N394" s="35"/>
      <c r="O394" s="35"/>
      <c r="P394" s="35"/>
      <c r="Q394" s="35"/>
      <c r="R394" s="35"/>
      <c r="S394" s="35"/>
      <c r="T394" s="35"/>
      <c r="U394" s="35"/>
      <c r="V394" s="35"/>
      <c r="W394" s="35"/>
      <c r="X394" s="35"/>
      <c r="Y394" s="35"/>
      <c r="Z394" s="35"/>
    </row>
    <row r="395" customFormat="false" ht="12" hidden="false" customHeight="true" outlineLevel="0" collapsed="false">
      <c r="A395" s="35"/>
      <c r="B395" s="35"/>
      <c r="C395" s="78"/>
      <c r="D395" s="35"/>
      <c r="E395" s="35"/>
      <c r="F395" s="35"/>
      <c r="G395" s="35"/>
      <c r="H395" s="35"/>
      <c r="I395" s="35"/>
      <c r="J395" s="35"/>
      <c r="K395" s="35"/>
      <c r="L395" s="35"/>
      <c r="M395" s="35"/>
      <c r="N395" s="35"/>
      <c r="O395" s="35"/>
      <c r="P395" s="35"/>
      <c r="Q395" s="35"/>
      <c r="R395" s="35"/>
      <c r="S395" s="35"/>
      <c r="T395" s="35"/>
      <c r="U395" s="35"/>
      <c r="V395" s="35"/>
      <c r="W395" s="35"/>
      <c r="X395" s="35"/>
      <c r="Y395" s="35"/>
      <c r="Z395" s="35"/>
    </row>
    <row r="396" customFormat="false" ht="12" hidden="false" customHeight="true" outlineLevel="0" collapsed="false">
      <c r="A396" s="35"/>
      <c r="B396" s="35"/>
      <c r="C396" s="78"/>
      <c r="D396" s="35"/>
      <c r="E396" s="35"/>
      <c r="F396" s="35"/>
      <c r="G396" s="35"/>
      <c r="H396" s="35"/>
      <c r="I396" s="35"/>
      <c r="J396" s="35"/>
      <c r="K396" s="35"/>
      <c r="L396" s="35"/>
      <c r="M396" s="35"/>
      <c r="N396" s="35"/>
      <c r="O396" s="35"/>
      <c r="P396" s="35"/>
      <c r="Q396" s="35"/>
      <c r="R396" s="35"/>
      <c r="S396" s="35"/>
      <c r="T396" s="35"/>
      <c r="U396" s="35"/>
      <c r="V396" s="35"/>
      <c r="W396" s="35"/>
      <c r="X396" s="35"/>
      <c r="Y396" s="35"/>
      <c r="Z396" s="35"/>
    </row>
    <row r="397" customFormat="false" ht="12" hidden="false" customHeight="true" outlineLevel="0" collapsed="false">
      <c r="A397" s="35"/>
      <c r="B397" s="35"/>
      <c r="C397" s="78"/>
      <c r="D397" s="35"/>
      <c r="E397" s="35"/>
      <c r="F397" s="35"/>
      <c r="G397" s="35"/>
      <c r="H397" s="35"/>
      <c r="I397" s="35"/>
      <c r="J397" s="35"/>
      <c r="K397" s="35"/>
      <c r="L397" s="35"/>
      <c r="M397" s="35"/>
      <c r="N397" s="35"/>
      <c r="O397" s="35"/>
      <c r="P397" s="35"/>
      <c r="Q397" s="35"/>
      <c r="R397" s="35"/>
      <c r="S397" s="35"/>
      <c r="T397" s="35"/>
      <c r="U397" s="35"/>
      <c r="V397" s="35"/>
      <c r="W397" s="35"/>
      <c r="X397" s="35"/>
      <c r="Y397" s="35"/>
      <c r="Z397" s="35"/>
    </row>
    <row r="398" customFormat="false" ht="12" hidden="false" customHeight="true" outlineLevel="0" collapsed="false">
      <c r="A398" s="35"/>
      <c r="B398" s="35"/>
      <c r="C398" s="78"/>
      <c r="D398" s="35"/>
      <c r="E398" s="35"/>
      <c r="F398" s="35"/>
      <c r="G398" s="35"/>
      <c r="H398" s="35"/>
      <c r="I398" s="35"/>
      <c r="J398" s="35"/>
      <c r="K398" s="35"/>
      <c r="L398" s="35"/>
      <c r="M398" s="35"/>
      <c r="N398" s="35"/>
      <c r="O398" s="35"/>
      <c r="P398" s="35"/>
      <c r="Q398" s="35"/>
      <c r="R398" s="35"/>
      <c r="S398" s="35"/>
      <c r="T398" s="35"/>
      <c r="U398" s="35"/>
      <c r="V398" s="35"/>
      <c r="W398" s="35"/>
      <c r="X398" s="35"/>
      <c r="Y398" s="35"/>
      <c r="Z398" s="35"/>
    </row>
    <row r="399" customFormat="false" ht="12" hidden="false" customHeight="true" outlineLevel="0" collapsed="false">
      <c r="A399" s="35"/>
      <c r="B399" s="35"/>
      <c r="C399" s="78"/>
      <c r="D399" s="35"/>
      <c r="E399" s="35"/>
      <c r="F399" s="35"/>
      <c r="G399" s="35"/>
      <c r="H399" s="35"/>
      <c r="I399" s="35"/>
      <c r="J399" s="35"/>
      <c r="K399" s="35"/>
      <c r="L399" s="35"/>
      <c r="M399" s="35"/>
      <c r="N399" s="35"/>
      <c r="O399" s="35"/>
      <c r="P399" s="35"/>
      <c r="Q399" s="35"/>
      <c r="R399" s="35"/>
      <c r="S399" s="35"/>
      <c r="T399" s="35"/>
      <c r="U399" s="35"/>
      <c r="V399" s="35"/>
      <c r="W399" s="35"/>
      <c r="X399" s="35"/>
      <c r="Y399" s="35"/>
      <c r="Z399" s="35"/>
    </row>
    <row r="400" customFormat="false" ht="12" hidden="false" customHeight="true" outlineLevel="0" collapsed="false">
      <c r="A400" s="35"/>
      <c r="B400" s="35"/>
      <c r="C400" s="78"/>
      <c r="D400" s="35"/>
      <c r="E400" s="35"/>
      <c r="F400" s="35"/>
      <c r="G400" s="35"/>
      <c r="H400" s="35"/>
      <c r="I400" s="35"/>
      <c r="J400" s="35"/>
      <c r="K400" s="35"/>
      <c r="L400" s="35"/>
      <c r="M400" s="35"/>
      <c r="N400" s="35"/>
      <c r="O400" s="35"/>
      <c r="P400" s="35"/>
      <c r="Q400" s="35"/>
      <c r="R400" s="35"/>
      <c r="S400" s="35"/>
      <c r="T400" s="35"/>
      <c r="U400" s="35"/>
      <c r="V400" s="35"/>
      <c r="W400" s="35"/>
      <c r="X400" s="35"/>
      <c r="Y400" s="35"/>
      <c r="Z400" s="35"/>
    </row>
    <row r="401" customFormat="false" ht="12" hidden="false" customHeight="true" outlineLevel="0" collapsed="false">
      <c r="A401" s="35"/>
      <c r="B401" s="35"/>
      <c r="C401" s="78"/>
      <c r="D401" s="35"/>
      <c r="E401" s="35"/>
      <c r="F401" s="35"/>
      <c r="G401" s="35"/>
      <c r="H401" s="35"/>
      <c r="I401" s="35"/>
      <c r="J401" s="35"/>
      <c r="K401" s="35"/>
      <c r="L401" s="35"/>
      <c r="M401" s="35"/>
      <c r="N401" s="35"/>
      <c r="O401" s="35"/>
      <c r="P401" s="35"/>
      <c r="Q401" s="35"/>
      <c r="R401" s="35"/>
      <c r="S401" s="35"/>
      <c r="T401" s="35"/>
      <c r="U401" s="35"/>
      <c r="V401" s="35"/>
      <c r="W401" s="35"/>
      <c r="X401" s="35"/>
      <c r="Y401" s="35"/>
      <c r="Z401" s="35"/>
    </row>
    <row r="402" customFormat="false" ht="12" hidden="false" customHeight="true" outlineLevel="0" collapsed="false">
      <c r="A402" s="35"/>
      <c r="B402" s="35"/>
      <c r="C402" s="78"/>
      <c r="D402" s="35"/>
      <c r="E402" s="35"/>
      <c r="F402" s="35"/>
      <c r="G402" s="35"/>
      <c r="H402" s="35"/>
      <c r="I402" s="35"/>
      <c r="J402" s="35"/>
      <c r="K402" s="35"/>
      <c r="L402" s="35"/>
      <c r="M402" s="35"/>
      <c r="N402" s="35"/>
      <c r="O402" s="35"/>
      <c r="P402" s="35"/>
      <c r="Q402" s="35"/>
      <c r="R402" s="35"/>
      <c r="S402" s="35"/>
      <c r="T402" s="35"/>
      <c r="U402" s="35"/>
      <c r="V402" s="35"/>
      <c r="W402" s="35"/>
      <c r="X402" s="35"/>
      <c r="Y402" s="35"/>
      <c r="Z402" s="35"/>
    </row>
    <row r="403" customFormat="false" ht="12" hidden="false" customHeight="true" outlineLevel="0" collapsed="false">
      <c r="A403" s="35"/>
      <c r="B403" s="35"/>
      <c r="C403" s="78"/>
      <c r="D403" s="35"/>
      <c r="E403" s="35"/>
      <c r="F403" s="35"/>
      <c r="G403" s="35"/>
      <c r="H403" s="35"/>
      <c r="I403" s="35"/>
      <c r="J403" s="35"/>
      <c r="K403" s="35"/>
      <c r="L403" s="35"/>
      <c r="M403" s="35"/>
      <c r="N403" s="35"/>
      <c r="O403" s="35"/>
      <c r="P403" s="35"/>
      <c r="Q403" s="35"/>
      <c r="R403" s="35"/>
      <c r="S403" s="35"/>
      <c r="T403" s="35"/>
      <c r="U403" s="35"/>
      <c r="V403" s="35"/>
      <c r="W403" s="35"/>
      <c r="X403" s="35"/>
      <c r="Y403" s="35"/>
      <c r="Z403" s="35"/>
    </row>
    <row r="404" customFormat="false" ht="12" hidden="false" customHeight="true" outlineLevel="0" collapsed="false">
      <c r="A404" s="35"/>
      <c r="B404" s="35"/>
      <c r="C404" s="78"/>
      <c r="D404" s="35"/>
      <c r="E404" s="35"/>
      <c r="F404" s="35"/>
      <c r="G404" s="35"/>
      <c r="H404" s="35"/>
      <c r="I404" s="35"/>
      <c r="J404" s="35"/>
      <c r="K404" s="35"/>
      <c r="L404" s="35"/>
      <c r="M404" s="35"/>
      <c r="N404" s="35"/>
      <c r="O404" s="35"/>
      <c r="P404" s="35"/>
      <c r="Q404" s="35"/>
      <c r="R404" s="35"/>
      <c r="S404" s="35"/>
      <c r="T404" s="35"/>
      <c r="U404" s="35"/>
      <c r="V404" s="35"/>
      <c r="W404" s="35"/>
      <c r="X404" s="35"/>
      <c r="Y404" s="35"/>
      <c r="Z404" s="35"/>
    </row>
    <row r="405" customFormat="false" ht="12" hidden="false" customHeight="true" outlineLevel="0" collapsed="false">
      <c r="A405" s="35"/>
      <c r="B405" s="35"/>
      <c r="C405" s="78"/>
      <c r="D405" s="35"/>
      <c r="E405" s="35"/>
      <c r="F405" s="35"/>
      <c r="G405" s="35"/>
      <c r="H405" s="35"/>
      <c r="I405" s="35"/>
      <c r="J405" s="35"/>
      <c r="K405" s="35"/>
      <c r="L405" s="35"/>
      <c r="M405" s="35"/>
      <c r="N405" s="35"/>
      <c r="O405" s="35"/>
      <c r="P405" s="35"/>
      <c r="Q405" s="35"/>
      <c r="R405" s="35"/>
      <c r="S405" s="35"/>
      <c r="T405" s="35"/>
      <c r="U405" s="35"/>
      <c r="V405" s="35"/>
      <c r="W405" s="35"/>
      <c r="X405" s="35"/>
      <c r="Y405" s="35"/>
      <c r="Z405" s="35"/>
    </row>
    <row r="406" customFormat="false" ht="12" hidden="false" customHeight="true" outlineLevel="0" collapsed="false">
      <c r="A406" s="35"/>
      <c r="B406" s="35"/>
      <c r="C406" s="78"/>
      <c r="D406" s="35"/>
      <c r="E406" s="35"/>
      <c r="F406" s="35"/>
      <c r="G406" s="35"/>
      <c r="H406" s="35"/>
      <c r="I406" s="35"/>
      <c r="J406" s="35"/>
      <c r="K406" s="35"/>
      <c r="L406" s="35"/>
      <c r="M406" s="35"/>
      <c r="N406" s="35"/>
      <c r="O406" s="35"/>
      <c r="P406" s="35"/>
      <c r="Q406" s="35"/>
      <c r="R406" s="35"/>
      <c r="S406" s="35"/>
      <c r="T406" s="35"/>
      <c r="U406" s="35"/>
      <c r="V406" s="35"/>
      <c r="W406" s="35"/>
      <c r="X406" s="35"/>
      <c r="Y406" s="35"/>
      <c r="Z406" s="35"/>
    </row>
    <row r="407" customFormat="false" ht="12" hidden="false" customHeight="true" outlineLevel="0" collapsed="false">
      <c r="A407" s="35"/>
      <c r="B407" s="35"/>
      <c r="C407" s="78"/>
      <c r="D407" s="35"/>
      <c r="E407" s="35"/>
      <c r="F407" s="35"/>
      <c r="G407" s="35"/>
      <c r="H407" s="35"/>
      <c r="I407" s="35"/>
      <c r="J407" s="35"/>
      <c r="K407" s="35"/>
      <c r="L407" s="35"/>
      <c r="M407" s="35"/>
      <c r="N407" s="35"/>
      <c r="O407" s="35"/>
      <c r="P407" s="35"/>
      <c r="Q407" s="35"/>
      <c r="R407" s="35"/>
      <c r="S407" s="35"/>
      <c r="T407" s="35"/>
      <c r="U407" s="35"/>
      <c r="V407" s="35"/>
      <c r="W407" s="35"/>
      <c r="X407" s="35"/>
      <c r="Y407" s="35"/>
      <c r="Z407" s="35"/>
    </row>
    <row r="408" customFormat="false" ht="12" hidden="false" customHeight="true" outlineLevel="0" collapsed="false">
      <c r="A408" s="35"/>
      <c r="B408" s="35"/>
      <c r="C408" s="78"/>
      <c r="D408" s="35"/>
      <c r="E408" s="35"/>
      <c r="F408" s="35"/>
      <c r="G408" s="35"/>
      <c r="H408" s="35"/>
      <c r="I408" s="35"/>
      <c r="J408" s="35"/>
      <c r="K408" s="35"/>
      <c r="L408" s="35"/>
      <c r="M408" s="35"/>
      <c r="N408" s="35"/>
      <c r="O408" s="35"/>
      <c r="P408" s="35"/>
      <c r="Q408" s="35"/>
      <c r="R408" s="35"/>
      <c r="S408" s="35"/>
      <c r="T408" s="35"/>
      <c r="U408" s="35"/>
      <c r="V408" s="35"/>
      <c r="W408" s="35"/>
      <c r="X408" s="35"/>
      <c r="Y408" s="35"/>
      <c r="Z408" s="35"/>
    </row>
    <row r="409" customFormat="false" ht="12" hidden="false" customHeight="true" outlineLevel="0" collapsed="false">
      <c r="A409" s="35"/>
      <c r="B409" s="35"/>
      <c r="C409" s="78"/>
      <c r="D409" s="35"/>
      <c r="E409" s="35"/>
      <c r="F409" s="35"/>
      <c r="G409" s="35"/>
      <c r="H409" s="35"/>
      <c r="I409" s="35"/>
      <c r="J409" s="35"/>
      <c r="K409" s="35"/>
      <c r="L409" s="35"/>
      <c r="M409" s="35"/>
      <c r="N409" s="35"/>
      <c r="O409" s="35"/>
      <c r="P409" s="35"/>
      <c r="Q409" s="35"/>
      <c r="R409" s="35"/>
      <c r="S409" s="35"/>
      <c r="T409" s="35"/>
      <c r="U409" s="35"/>
      <c r="V409" s="35"/>
      <c r="W409" s="35"/>
      <c r="X409" s="35"/>
      <c r="Y409" s="35"/>
      <c r="Z409" s="35"/>
    </row>
    <row r="410" customFormat="false" ht="12" hidden="false" customHeight="true" outlineLevel="0" collapsed="false">
      <c r="A410" s="35"/>
      <c r="B410" s="35"/>
      <c r="C410" s="78"/>
      <c r="D410" s="35"/>
      <c r="E410" s="35"/>
      <c r="F410" s="35"/>
      <c r="G410" s="35"/>
      <c r="H410" s="35"/>
      <c r="I410" s="35"/>
      <c r="J410" s="35"/>
      <c r="K410" s="35"/>
      <c r="L410" s="35"/>
      <c r="M410" s="35"/>
      <c r="N410" s="35"/>
      <c r="O410" s="35"/>
      <c r="P410" s="35"/>
      <c r="Q410" s="35"/>
      <c r="R410" s="35"/>
      <c r="S410" s="35"/>
      <c r="T410" s="35"/>
      <c r="U410" s="35"/>
      <c r="V410" s="35"/>
      <c r="W410" s="35"/>
      <c r="X410" s="35"/>
      <c r="Y410" s="35"/>
      <c r="Z410" s="35"/>
    </row>
    <row r="411" customFormat="false" ht="12" hidden="false" customHeight="true" outlineLevel="0" collapsed="false">
      <c r="A411" s="35"/>
      <c r="B411" s="35"/>
      <c r="C411" s="78"/>
      <c r="D411" s="35"/>
      <c r="E411" s="35"/>
      <c r="F411" s="35"/>
      <c r="G411" s="35"/>
      <c r="H411" s="35"/>
      <c r="I411" s="35"/>
      <c r="J411" s="35"/>
      <c r="K411" s="35"/>
      <c r="L411" s="35"/>
      <c r="M411" s="35"/>
      <c r="N411" s="35"/>
      <c r="O411" s="35"/>
      <c r="P411" s="35"/>
      <c r="Q411" s="35"/>
      <c r="R411" s="35"/>
      <c r="S411" s="35"/>
      <c r="T411" s="35"/>
      <c r="U411" s="35"/>
      <c r="V411" s="35"/>
      <c r="W411" s="35"/>
      <c r="X411" s="35"/>
      <c r="Y411" s="35"/>
      <c r="Z411" s="35"/>
    </row>
    <row r="412" customFormat="false" ht="12" hidden="false" customHeight="true" outlineLevel="0" collapsed="false">
      <c r="A412" s="35"/>
      <c r="B412" s="35"/>
      <c r="C412" s="78"/>
      <c r="D412" s="35"/>
      <c r="E412" s="35"/>
      <c r="F412" s="35"/>
      <c r="G412" s="35"/>
      <c r="H412" s="35"/>
      <c r="I412" s="35"/>
      <c r="J412" s="35"/>
      <c r="K412" s="35"/>
      <c r="L412" s="35"/>
      <c r="M412" s="35"/>
      <c r="N412" s="35"/>
      <c r="O412" s="35"/>
      <c r="P412" s="35"/>
      <c r="Q412" s="35"/>
      <c r="R412" s="35"/>
      <c r="S412" s="35"/>
      <c r="T412" s="35"/>
      <c r="U412" s="35"/>
      <c r="V412" s="35"/>
      <c r="W412" s="35"/>
      <c r="X412" s="35"/>
      <c r="Y412" s="35"/>
      <c r="Z412" s="35"/>
    </row>
    <row r="413" customFormat="false" ht="12" hidden="false" customHeight="true" outlineLevel="0" collapsed="false">
      <c r="A413" s="35"/>
      <c r="B413" s="35"/>
      <c r="C413" s="78"/>
      <c r="D413" s="35"/>
      <c r="E413" s="35"/>
      <c r="F413" s="35"/>
      <c r="G413" s="35"/>
      <c r="H413" s="35"/>
      <c r="I413" s="35"/>
      <c r="J413" s="35"/>
      <c r="K413" s="35"/>
      <c r="L413" s="35"/>
      <c r="M413" s="35"/>
      <c r="N413" s="35"/>
      <c r="O413" s="35"/>
      <c r="P413" s="35"/>
      <c r="Q413" s="35"/>
      <c r="R413" s="35"/>
      <c r="S413" s="35"/>
      <c r="T413" s="35"/>
      <c r="U413" s="35"/>
      <c r="V413" s="35"/>
      <c r="W413" s="35"/>
      <c r="X413" s="35"/>
      <c r="Y413" s="35"/>
      <c r="Z413" s="35"/>
    </row>
    <row r="414" customFormat="false" ht="12" hidden="false" customHeight="true" outlineLevel="0" collapsed="false">
      <c r="A414" s="35"/>
      <c r="B414" s="35"/>
      <c r="C414" s="78"/>
      <c r="D414" s="35"/>
      <c r="E414" s="35"/>
      <c r="F414" s="35"/>
      <c r="G414" s="35"/>
      <c r="H414" s="35"/>
      <c r="I414" s="35"/>
      <c r="J414" s="35"/>
      <c r="K414" s="35"/>
      <c r="L414" s="35"/>
      <c r="M414" s="35"/>
      <c r="N414" s="35"/>
      <c r="O414" s="35"/>
      <c r="P414" s="35"/>
      <c r="Q414" s="35"/>
      <c r="R414" s="35"/>
      <c r="S414" s="35"/>
      <c r="T414" s="35"/>
      <c r="U414" s="35"/>
      <c r="V414" s="35"/>
      <c r="W414" s="35"/>
      <c r="X414" s="35"/>
      <c r="Y414" s="35"/>
      <c r="Z414" s="35"/>
    </row>
    <row r="415" customFormat="false" ht="12" hidden="false" customHeight="true" outlineLevel="0" collapsed="false">
      <c r="A415" s="35"/>
      <c r="B415" s="35"/>
      <c r="C415" s="78"/>
      <c r="D415" s="35"/>
      <c r="E415" s="35"/>
      <c r="F415" s="35"/>
      <c r="G415" s="35"/>
      <c r="H415" s="35"/>
      <c r="I415" s="35"/>
      <c r="J415" s="35"/>
      <c r="K415" s="35"/>
      <c r="L415" s="35"/>
      <c r="M415" s="35"/>
      <c r="N415" s="35"/>
      <c r="O415" s="35"/>
      <c r="P415" s="35"/>
      <c r="Q415" s="35"/>
      <c r="R415" s="35"/>
      <c r="S415" s="35"/>
      <c r="T415" s="35"/>
      <c r="U415" s="35"/>
      <c r="V415" s="35"/>
      <c r="W415" s="35"/>
      <c r="X415" s="35"/>
      <c r="Y415" s="35"/>
      <c r="Z415" s="35"/>
    </row>
    <row r="416" customFormat="false" ht="12" hidden="false" customHeight="true" outlineLevel="0" collapsed="false">
      <c r="A416" s="35"/>
      <c r="B416" s="35"/>
      <c r="C416" s="78"/>
      <c r="D416" s="35"/>
      <c r="E416" s="35"/>
      <c r="F416" s="35"/>
      <c r="G416" s="35"/>
      <c r="H416" s="35"/>
      <c r="I416" s="35"/>
      <c r="J416" s="35"/>
      <c r="K416" s="35"/>
      <c r="L416" s="35"/>
      <c r="M416" s="35"/>
      <c r="N416" s="35"/>
      <c r="O416" s="35"/>
      <c r="P416" s="35"/>
      <c r="Q416" s="35"/>
      <c r="R416" s="35"/>
      <c r="S416" s="35"/>
      <c r="T416" s="35"/>
      <c r="U416" s="35"/>
      <c r="V416" s="35"/>
      <c r="W416" s="35"/>
      <c r="X416" s="35"/>
      <c r="Y416" s="35"/>
      <c r="Z416" s="35"/>
    </row>
    <row r="417" customFormat="false" ht="12" hidden="false" customHeight="true" outlineLevel="0" collapsed="false">
      <c r="A417" s="35"/>
      <c r="B417" s="35"/>
      <c r="C417" s="78"/>
      <c r="D417" s="35"/>
      <c r="E417" s="35"/>
      <c r="F417" s="35"/>
      <c r="G417" s="35"/>
      <c r="H417" s="35"/>
      <c r="I417" s="35"/>
      <c r="J417" s="35"/>
      <c r="K417" s="35"/>
      <c r="L417" s="35"/>
      <c r="M417" s="35"/>
      <c r="N417" s="35"/>
      <c r="O417" s="35"/>
      <c r="P417" s="35"/>
      <c r="Q417" s="35"/>
      <c r="R417" s="35"/>
      <c r="S417" s="35"/>
      <c r="T417" s="35"/>
      <c r="U417" s="35"/>
      <c r="V417" s="35"/>
      <c r="W417" s="35"/>
      <c r="X417" s="35"/>
      <c r="Y417" s="35"/>
      <c r="Z417" s="35"/>
    </row>
    <row r="418" customFormat="false" ht="12" hidden="false" customHeight="true" outlineLevel="0" collapsed="false">
      <c r="A418" s="35"/>
      <c r="B418" s="35"/>
      <c r="C418" s="78"/>
      <c r="D418" s="35"/>
      <c r="E418" s="35"/>
      <c r="F418" s="35"/>
      <c r="G418" s="35"/>
      <c r="H418" s="35"/>
      <c r="I418" s="35"/>
      <c r="J418" s="35"/>
      <c r="K418" s="35"/>
      <c r="L418" s="35"/>
      <c r="M418" s="35"/>
      <c r="N418" s="35"/>
      <c r="O418" s="35"/>
      <c r="P418" s="35"/>
      <c r="Q418" s="35"/>
      <c r="R418" s="35"/>
      <c r="S418" s="35"/>
      <c r="T418" s="35"/>
      <c r="U418" s="35"/>
      <c r="V418" s="35"/>
      <c r="W418" s="35"/>
      <c r="X418" s="35"/>
      <c r="Y418" s="35"/>
      <c r="Z418" s="35"/>
    </row>
    <row r="419" customFormat="false" ht="12" hidden="false" customHeight="true" outlineLevel="0" collapsed="false">
      <c r="A419" s="35"/>
      <c r="B419" s="35"/>
      <c r="C419" s="78"/>
      <c r="D419" s="35"/>
      <c r="E419" s="35"/>
      <c r="F419" s="35"/>
      <c r="G419" s="35"/>
      <c r="H419" s="35"/>
      <c r="I419" s="35"/>
      <c r="J419" s="35"/>
      <c r="K419" s="35"/>
      <c r="L419" s="35"/>
      <c r="M419" s="35"/>
      <c r="N419" s="35"/>
      <c r="O419" s="35"/>
      <c r="P419" s="35"/>
      <c r="Q419" s="35"/>
      <c r="R419" s="35"/>
      <c r="S419" s="35"/>
      <c r="T419" s="35"/>
      <c r="U419" s="35"/>
      <c r="V419" s="35"/>
      <c r="W419" s="35"/>
      <c r="X419" s="35"/>
      <c r="Y419" s="35"/>
      <c r="Z419" s="35"/>
    </row>
    <row r="420" customFormat="false" ht="12" hidden="false" customHeight="true" outlineLevel="0" collapsed="false">
      <c r="A420" s="35"/>
      <c r="B420" s="35"/>
      <c r="C420" s="78"/>
      <c r="D420" s="35"/>
      <c r="E420" s="35"/>
      <c r="F420" s="35"/>
      <c r="G420" s="35"/>
      <c r="H420" s="35"/>
      <c r="I420" s="35"/>
      <c r="J420" s="35"/>
      <c r="K420" s="35"/>
      <c r="L420" s="35"/>
      <c r="M420" s="35"/>
      <c r="N420" s="35"/>
      <c r="O420" s="35"/>
      <c r="P420" s="35"/>
      <c r="Q420" s="35"/>
      <c r="R420" s="35"/>
      <c r="S420" s="35"/>
      <c r="T420" s="35"/>
      <c r="U420" s="35"/>
      <c r="V420" s="35"/>
      <c r="W420" s="35"/>
      <c r="X420" s="35"/>
      <c r="Y420" s="35"/>
      <c r="Z420" s="35"/>
    </row>
    <row r="421" customFormat="false" ht="12" hidden="false" customHeight="true" outlineLevel="0" collapsed="false">
      <c r="A421" s="35"/>
      <c r="B421" s="35"/>
      <c r="C421" s="78"/>
      <c r="D421" s="35"/>
      <c r="E421" s="35"/>
      <c r="F421" s="35"/>
      <c r="G421" s="35"/>
      <c r="H421" s="35"/>
      <c r="I421" s="35"/>
      <c r="J421" s="35"/>
      <c r="K421" s="35"/>
      <c r="L421" s="35"/>
      <c r="M421" s="35"/>
      <c r="N421" s="35"/>
      <c r="O421" s="35"/>
      <c r="P421" s="35"/>
      <c r="Q421" s="35"/>
      <c r="R421" s="35"/>
      <c r="S421" s="35"/>
      <c r="T421" s="35"/>
      <c r="U421" s="35"/>
      <c r="V421" s="35"/>
      <c r="W421" s="35"/>
      <c r="X421" s="35"/>
      <c r="Y421" s="35"/>
      <c r="Z421" s="35"/>
    </row>
    <row r="422" customFormat="false" ht="12" hidden="false" customHeight="true" outlineLevel="0" collapsed="false">
      <c r="A422" s="35"/>
      <c r="B422" s="35"/>
      <c r="C422" s="78"/>
      <c r="D422" s="35"/>
      <c r="E422" s="35"/>
      <c r="F422" s="35"/>
      <c r="G422" s="35"/>
      <c r="H422" s="35"/>
      <c r="I422" s="35"/>
      <c r="J422" s="35"/>
      <c r="K422" s="35"/>
      <c r="L422" s="35"/>
      <c r="M422" s="35"/>
      <c r="N422" s="35"/>
      <c r="O422" s="35"/>
      <c r="P422" s="35"/>
      <c r="Q422" s="35"/>
      <c r="R422" s="35"/>
      <c r="S422" s="35"/>
      <c r="T422" s="35"/>
      <c r="U422" s="35"/>
      <c r="V422" s="35"/>
      <c r="W422" s="35"/>
      <c r="X422" s="35"/>
      <c r="Y422" s="35"/>
      <c r="Z422" s="35"/>
    </row>
    <row r="423" customFormat="false" ht="12" hidden="false" customHeight="true" outlineLevel="0" collapsed="false">
      <c r="A423" s="35"/>
      <c r="B423" s="35"/>
      <c r="C423" s="78"/>
      <c r="D423" s="35"/>
      <c r="E423" s="35"/>
      <c r="F423" s="35"/>
      <c r="G423" s="35"/>
      <c r="H423" s="35"/>
      <c r="I423" s="35"/>
      <c r="J423" s="35"/>
      <c r="K423" s="35"/>
      <c r="L423" s="35"/>
      <c r="M423" s="35"/>
      <c r="N423" s="35"/>
      <c r="O423" s="35"/>
      <c r="P423" s="35"/>
      <c r="Q423" s="35"/>
      <c r="R423" s="35"/>
      <c r="S423" s="35"/>
      <c r="T423" s="35"/>
      <c r="U423" s="35"/>
      <c r="V423" s="35"/>
      <c r="W423" s="35"/>
      <c r="X423" s="35"/>
      <c r="Y423" s="35"/>
      <c r="Z423" s="35"/>
    </row>
    <row r="424" customFormat="false" ht="12" hidden="false" customHeight="true" outlineLevel="0" collapsed="false">
      <c r="A424" s="35"/>
      <c r="B424" s="35"/>
      <c r="C424" s="78"/>
      <c r="D424" s="35"/>
      <c r="E424" s="35"/>
      <c r="F424" s="35"/>
      <c r="G424" s="35"/>
      <c r="H424" s="35"/>
      <c r="I424" s="35"/>
      <c r="J424" s="35"/>
      <c r="K424" s="35"/>
      <c r="L424" s="35"/>
      <c r="M424" s="35"/>
      <c r="N424" s="35"/>
      <c r="O424" s="35"/>
      <c r="P424" s="35"/>
      <c r="Q424" s="35"/>
      <c r="R424" s="35"/>
      <c r="S424" s="35"/>
      <c r="T424" s="35"/>
      <c r="U424" s="35"/>
      <c r="V424" s="35"/>
      <c r="W424" s="35"/>
      <c r="X424" s="35"/>
      <c r="Y424" s="35"/>
      <c r="Z424" s="35"/>
    </row>
    <row r="425" customFormat="false" ht="12" hidden="false" customHeight="true" outlineLevel="0" collapsed="false">
      <c r="A425" s="35"/>
      <c r="B425" s="35"/>
      <c r="C425" s="78"/>
      <c r="D425" s="35"/>
      <c r="E425" s="35"/>
      <c r="F425" s="35"/>
      <c r="G425" s="35"/>
      <c r="H425" s="35"/>
      <c r="I425" s="35"/>
      <c r="J425" s="35"/>
      <c r="K425" s="35"/>
      <c r="L425" s="35"/>
      <c r="M425" s="35"/>
      <c r="N425" s="35"/>
      <c r="O425" s="35"/>
      <c r="P425" s="35"/>
      <c r="Q425" s="35"/>
      <c r="R425" s="35"/>
      <c r="S425" s="35"/>
      <c r="T425" s="35"/>
      <c r="U425" s="35"/>
      <c r="V425" s="35"/>
      <c r="W425" s="35"/>
      <c r="X425" s="35"/>
      <c r="Y425" s="35"/>
      <c r="Z425" s="35"/>
    </row>
    <row r="426" customFormat="false" ht="12" hidden="false" customHeight="true" outlineLevel="0" collapsed="false">
      <c r="A426" s="35"/>
      <c r="B426" s="35"/>
      <c r="C426" s="78"/>
      <c r="D426" s="35"/>
      <c r="E426" s="35"/>
      <c r="F426" s="35"/>
      <c r="G426" s="35"/>
      <c r="H426" s="35"/>
      <c r="I426" s="35"/>
      <c r="J426" s="35"/>
      <c r="K426" s="35"/>
      <c r="L426" s="35"/>
      <c r="M426" s="35"/>
      <c r="N426" s="35"/>
      <c r="O426" s="35"/>
      <c r="P426" s="35"/>
      <c r="Q426" s="35"/>
      <c r="R426" s="35"/>
      <c r="S426" s="35"/>
      <c r="T426" s="35"/>
      <c r="U426" s="35"/>
      <c r="V426" s="35"/>
      <c r="W426" s="35"/>
      <c r="X426" s="35"/>
      <c r="Y426" s="35"/>
      <c r="Z426" s="35"/>
    </row>
    <row r="427" customFormat="false" ht="12" hidden="false" customHeight="true" outlineLevel="0" collapsed="false">
      <c r="A427" s="35"/>
      <c r="B427" s="35"/>
      <c r="C427" s="78"/>
      <c r="D427" s="35"/>
      <c r="E427" s="35"/>
      <c r="F427" s="35"/>
      <c r="G427" s="35"/>
      <c r="H427" s="35"/>
      <c r="I427" s="35"/>
      <c r="J427" s="35"/>
      <c r="K427" s="35"/>
      <c r="L427" s="35"/>
      <c r="M427" s="35"/>
      <c r="N427" s="35"/>
      <c r="O427" s="35"/>
      <c r="P427" s="35"/>
      <c r="Q427" s="35"/>
      <c r="R427" s="35"/>
      <c r="S427" s="35"/>
      <c r="T427" s="35"/>
      <c r="U427" s="35"/>
      <c r="V427" s="35"/>
      <c r="W427" s="35"/>
      <c r="X427" s="35"/>
      <c r="Y427" s="35"/>
      <c r="Z427" s="35"/>
    </row>
    <row r="428" customFormat="false" ht="12" hidden="false" customHeight="true" outlineLevel="0" collapsed="false">
      <c r="A428" s="35"/>
      <c r="B428" s="35"/>
      <c r="C428" s="78"/>
      <c r="D428" s="35"/>
      <c r="E428" s="35"/>
      <c r="F428" s="35"/>
      <c r="G428" s="35"/>
      <c r="H428" s="35"/>
      <c r="I428" s="35"/>
      <c r="J428" s="35"/>
      <c r="K428" s="35"/>
      <c r="L428" s="35"/>
      <c r="M428" s="35"/>
      <c r="N428" s="35"/>
      <c r="O428" s="35"/>
      <c r="P428" s="35"/>
      <c r="Q428" s="35"/>
      <c r="R428" s="35"/>
      <c r="S428" s="35"/>
      <c r="T428" s="35"/>
      <c r="U428" s="35"/>
      <c r="V428" s="35"/>
      <c r="W428" s="35"/>
      <c r="X428" s="35"/>
      <c r="Y428" s="35"/>
      <c r="Z428" s="35"/>
    </row>
    <row r="429" customFormat="false" ht="12" hidden="false" customHeight="true" outlineLevel="0" collapsed="false">
      <c r="A429" s="35"/>
      <c r="B429" s="35"/>
      <c r="C429" s="78"/>
      <c r="D429" s="35"/>
      <c r="E429" s="35"/>
      <c r="F429" s="35"/>
      <c r="G429" s="35"/>
      <c r="H429" s="35"/>
      <c r="I429" s="35"/>
      <c r="J429" s="35"/>
      <c r="K429" s="35"/>
      <c r="L429" s="35"/>
      <c r="M429" s="35"/>
      <c r="N429" s="35"/>
      <c r="O429" s="35"/>
      <c r="P429" s="35"/>
      <c r="Q429" s="35"/>
      <c r="R429" s="35"/>
      <c r="S429" s="35"/>
      <c r="T429" s="35"/>
      <c r="U429" s="35"/>
      <c r="V429" s="35"/>
      <c r="W429" s="35"/>
      <c r="X429" s="35"/>
      <c r="Y429" s="35"/>
      <c r="Z429" s="35"/>
    </row>
    <row r="430" customFormat="false" ht="12" hidden="false" customHeight="true" outlineLevel="0" collapsed="false">
      <c r="A430" s="35"/>
      <c r="B430" s="35"/>
      <c r="C430" s="78"/>
      <c r="D430" s="35"/>
      <c r="E430" s="35"/>
      <c r="F430" s="35"/>
      <c r="G430" s="35"/>
      <c r="H430" s="35"/>
      <c r="I430" s="35"/>
      <c r="J430" s="35"/>
      <c r="K430" s="35"/>
      <c r="L430" s="35"/>
      <c r="M430" s="35"/>
      <c r="N430" s="35"/>
      <c r="O430" s="35"/>
      <c r="P430" s="35"/>
      <c r="Q430" s="35"/>
      <c r="R430" s="35"/>
      <c r="S430" s="35"/>
      <c r="T430" s="35"/>
      <c r="U430" s="35"/>
      <c r="V430" s="35"/>
      <c r="W430" s="35"/>
      <c r="X430" s="35"/>
      <c r="Y430" s="35"/>
      <c r="Z430" s="35"/>
    </row>
    <row r="431" customFormat="false" ht="12" hidden="false" customHeight="true" outlineLevel="0" collapsed="false">
      <c r="A431" s="35"/>
      <c r="B431" s="35"/>
      <c r="C431" s="78"/>
      <c r="D431" s="35"/>
      <c r="E431" s="35"/>
      <c r="F431" s="35"/>
      <c r="G431" s="35"/>
      <c r="H431" s="35"/>
      <c r="I431" s="35"/>
      <c r="J431" s="35"/>
      <c r="K431" s="35"/>
      <c r="L431" s="35"/>
      <c r="M431" s="35"/>
      <c r="N431" s="35"/>
      <c r="O431" s="35"/>
      <c r="P431" s="35"/>
      <c r="Q431" s="35"/>
      <c r="R431" s="35"/>
      <c r="S431" s="35"/>
      <c r="T431" s="35"/>
      <c r="U431" s="35"/>
      <c r="V431" s="35"/>
      <c r="W431" s="35"/>
      <c r="X431" s="35"/>
      <c r="Y431" s="35"/>
      <c r="Z431" s="35"/>
    </row>
    <row r="432" customFormat="false" ht="12" hidden="false" customHeight="true" outlineLevel="0" collapsed="false">
      <c r="A432" s="35"/>
      <c r="B432" s="35"/>
      <c r="C432" s="78"/>
      <c r="D432" s="35"/>
      <c r="E432" s="35"/>
      <c r="F432" s="35"/>
      <c r="G432" s="35"/>
      <c r="H432" s="35"/>
      <c r="I432" s="35"/>
      <c r="J432" s="35"/>
      <c r="K432" s="35"/>
      <c r="L432" s="35"/>
      <c r="M432" s="35"/>
      <c r="N432" s="35"/>
      <c r="O432" s="35"/>
      <c r="P432" s="35"/>
      <c r="Q432" s="35"/>
      <c r="R432" s="35"/>
      <c r="S432" s="35"/>
      <c r="T432" s="35"/>
      <c r="U432" s="35"/>
      <c r="V432" s="35"/>
      <c r="W432" s="35"/>
      <c r="X432" s="35"/>
      <c r="Y432" s="35"/>
      <c r="Z432" s="35"/>
    </row>
    <row r="433" customFormat="false" ht="12" hidden="false" customHeight="true" outlineLevel="0" collapsed="false">
      <c r="A433" s="35"/>
      <c r="B433" s="35"/>
      <c r="C433" s="78"/>
      <c r="D433" s="35"/>
      <c r="E433" s="35"/>
      <c r="F433" s="35"/>
      <c r="G433" s="35"/>
      <c r="H433" s="35"/>
      <c r="I433" s="35"/>
      <c r="J433" s="35"/>
      <c r="K433" s="35"/>
      <c r="L433" s="35"/>
      <c r="M433" s="35"/>
      <c r="N433" s="35"/>
      <c r="O433" s="35"/>
      <c r="P433" s="35"/>
      <c r="Q433" s="35"/>
      <c r="R433" s="35"/>
      <c r="S433" s="35"/>
      <c r="T433" s="35"/>
      <c r="U433" s="35"/>
      <c r="V433" s="35"/>
      <c r="W433" s="35"/>
      <c r="X433" s="35"/>
      <c r="Y433" s="35"/>
      <c r="Z433" s="35"/>
    </row>
    <row r="434" customFormat="false" ht="12" hidden="false" customHeight="true" outlineLevel="0" collapsed="false">
      <c r="A434" s="35"/>
      <c r="B434" s="35"/>
      <c r="C434" s="78"/>
      <c r="D434" s="35"/>
      <c r="E434" s="35"/>
      <c r="F434" s="35"/>
      <c r="G434" s="35"/>
      <c r="H434" s="35"/>
      <c r="I434" s="35"/>
      <c r="J434" s="35"/>
      <c r="K434" s="35"/>
      <c r="L434" s="35"/>
      <c r="M434" s="35"/>
      <c r="N434" s="35"/>
      <c r="O434" s="35"/>
      <c r="P434" s="35"/>
      <c r="Q434" s="35"/>
      <c r="R434" s="35"/>
      <c r="S434" s="35"/>
      <c r="T434" s="35"/>
      <c r="U434" s="35"/>
      <c r="V434" s="35"/>
      <c r="W434" s="35"/>
      <c r="X434" s="35"/>
      <c r="Y434" s="35"/>
      <c r="Z434" s="35"/>
    </row>
    <row r="435" customFormat="false" ht="12" hidden="false" customHeight="true" outlineLevel="0" collapsed="false">
      <c r="A435" s="35"/>
      <c r="B435" s="35"/>
      <c r="C435" s="78"/>
      <c r="D435" s="35"/>
      <c r="E435" s="35"/>
      <c r="F435" s="35"/>
      <c r="G435" s="35"/>
      <c r="H435" s="35"/>
      <c r="I435" s="35"/>
      <c r="J435" s="35"/>
      <c r="K435" s="35"/>
      <c r="L435" s="35"/>
      <c r="M435" s="35"/>
      <c r="N435" s="35"/>
      <c r="O435" s="35"/>
      <c r="P435" s="35"/>
      <c r="Q435" s="35"/>
      <c r="R435" s="35"/>
      <c r="S435" s="35"/>
      <c r="T435" s="35"/>
      <c r="U435" s="35"/>
      <c r="V435" s="35"/>
      <c r="W435" s="35"/>
      <c r="X435" s="35"/>
      <c r="Y435" s="35"/>
      <c r="Z435" s="35"/>
    </row>
    <row r="436" customFormat="false" ht="12" hidden="false" customHeight="true" outlineLevel="0" collapsed="false">
      <c r="A436" s="35"/>
      <c r="B436" s="35"/>
      <c r="C436" s="78"/>
      <c r="D436" s="35"/>
      <c r="E436" s="35"/>
      <c r="F436" s="35"/>
      <c r="G436" s="35"/>
      <c r="H436" s="35"/>
      <c r="I436" s="35"/>
      <c r="J436" s="35"/>
      <c r="K436" s="35"/>
      <c r="L436" s="35"/>
      <c r="M436" s="35"/>
      <c r="N436" s="35"/>
      <c r="O436" s="35"/>
      <c r="P436" s="35"/>
      <c r="Q436" s="35"/>
      <c r="R436" s="35"/>
      <c r="S436" s="35"/>
      <c r="T436" s="35"/>
      <c r="U436" s="35"/>
      <c r="V436" s="35"/>
      <c r="W436" s="35"/>
      <c r="X436" s="35"/>
      <c r="Y436" s="35"/>
      <c r="Z436" s="35"/>
    </row>
    <row r="437" customFormat="false" ht="12" hidden="false" customHeight="true" outlineLevel="0" collapsed="false">
      <c r="A437" s="35"/>
      <c r="B437" s="35"/>
      <c r="C437" s="78"/>
      <c r="D437" s="35"/>
      <c r="E437" s="35"/>
      <c r="F437" s="35"/>
      <c r="G437" s="35"/>
      <c r="H437" s="35"/>
      <c r="I437" s="35"/>
      <c r="J437" s="35"/>
      <c r="K437" s="35"/>
      <c r="L437" s="35"/>
      <c r="M437" s="35"/>
      <c r="N437" s="35"/>
      <c r="O437" s="35"/>
      <c r="P437" s="35"/>
      <c r="Q437" s="35"/>
      <c r="R437" s="35"/>
      <c r="S437" s="35"/>
      <c r="T437" s="35"/>
      <c r="U437" s="35"/>
      <c r="V437" s="35"/>
      <c r="W437" s="35"/>
      <c r="X437" s="35"/>
      <c r="Y437" s="35"/>
      <c r="Z437" s="35"/>
    </row>
    <row r="438" customFormat="false" ht="12" hidden="false" customHeight="true" outlineLevel="0" collapsed="false">
      <c r="A438" s="35"/>
      <c r="B438" s="35"/>
      <c r="C438" s="78"/>
      <c r="D438" s="35"/>
      <c r="E438" s="35"/>
      <c r="F438" s="35"/>
      <c r="G438" s="35"/>
      <c r="H438" s="35"/>
      <c r="I438" s="35"/>
      <c r="J438" s="35"/>
      <c r="K438" s="35"/>
      <c r="L438" s="35"/>
      <c r="M438" s="35"/>
      <c r="N438" s="35"/>
      <c r="O438" s="35"/>
      <c r="P438" s="35"/>
      <c r="Q438" s="35"/>
      <c r="R438" s="35"/>
      <c r="S438" s="35"/>
      <c r="T438" s="35"/>
      <c r="U438" s="35"/>
      <c r="V438" s="35"/>
      <c r="W438" s="35"/>
      <c r="X438" s="35"/>
      <c r="Y438" s="35"/>
      <c r="Z438" s="35"/>
    </row>
    <row r="439" customFormat="false" ht="12" hidden="false" customHeight="true" outlineLevel="0" collapsed="false">
      <c r="A439" s="35"/>
      <c r="B439" s="35"/>
      <c r="C439" s="78"/>
      <c r="D439" s="35"/>
      <c r="E439" s="35"/>
      <c r="F439" s="35"/>
      <c r="G439" s="35"/>
      <c r="H439" s="35"/>
      <c r="I439" s="35"/>
      <c r="J439" s="35"/>
      <c r="K439" s="35"/>
      <c r="L439" s="35"/>
      <c r="M439" s="35"/>
      <c r="N439" s="35"/>
      <c r="O439" s="35"/>
      <c r="P439" s="35"/>
      <c r="Q439" s="35"/>
      <c r="R439" s="35"/>
      <c r="S439" s="35"/>
      <c r="T439" s="35"/>
      <c r="U439" s="35"/>
      <c r="V439" s="35"/>
      <c r="W439" s="35"/>
      <c r="X439" s="35"/>
      <c r="Y439" s="35"/>
      <c r="Z439" s="35"/>
    </row>
    <row r="440" customFormat="false" ht="12" hidden="false" customHeight="true" outlineLevel="0" collapsed="false">
      <c r="A440" s="35"/>
      <c r="B440" s="35"/>
      <c r="C440" s="78"/>
      <c r="D440" s="35"/>
      <c r="E440" s="35"/>
      <c r="F440" s="35"/>
      <c r="G440" s="35"/>
      <c r="H440" s="35"/>
      <c r="I440" s="35"/>
      <c r="J440" s="35"/>
      <c r="K440" s="35"/>
      <c r="L440" s="35"/>
      <c r="M440" s="35"/>
      <c r="N440" s="35"/>
      <c r="O440" s="35"/>
      <c r="P440" s="35"/>
      <c r="Q440" s="35"/>
      <c r="R440" s="35"/>
      <c r="S440" s="35"/>
      <c r="T440" s="35"/>
      <c r="U440" s="35"/>
      <c r="V440" s="35"/>
      <c r="W440" s="35"/>
      <c r="X440" s="35"/>
      <c r="Y440" s="35"/>
      <c r="Z440" s="35"/>
    </row>
    <row r="441" customFormat="false" ht="12" hidden="false" customHeight="true" outlineLevel="0" collapsed="false">
      <c r="A441" s="35"/>
      <c r="B441" s="35"/>
      <c r="C441" s="78"/>
      <c r="D441" s="35"/>
      <c r="E441" s="35"/>
      <c r="F441" s="35"/>
      <c r="G441" s="35"/>
      <c r="H441" s="35"/>
      <c r="I441" s="35"/>
      <c r="J441" s="35"/>
      <c r="K441" s="35"/>
      <c r="L441" s="35"/>
      <c r="M441" s="35"/>
      <c r="N441" s="35"/>
      <c r="O441" s="35"/>
      <c r="P441" s="35"/>
      <c r="Q441" s="35"/>
      <c r="R441" s="35"/>
      <c r="S441" s="35"/>
      <c r="T441" s="35"/>
      <c r="U441" s="35"/>
      <c r="V441" s="35"/>
      <c r="W441" s="35"/>
      <c r="X441" s="35"/>
      <c r="Y441" s="35"/>
      <c r="Z441" s="35"/>
    </row>
    <row r="442" customFormat="false" ht="12" hidden="false" customHeight="true" outlineLevel="0" collapsed="false">
      <c r="A442" s="35"/>
      <c r="B442" s="35"/>
      <c r="C442" s="78"/>
      <c r="D442" s="35"/>
      <c r="E442" s="35"/>
      <c r="F442" s="35"/>
      <c r="G442" s="35"/>
      <c r="H442" s="35"/>
      <c r="I442" s="35"/>
      <c r="J442" s="35"/>
      <c r="K442" s="35"/>
      <c r="L442" s="35"/>
      <c r="M442" s="35"/>
      <c r="N442" s="35"/>
      <c r="O442" s="35"/>
      <c r="P442" s="35"/>
      <c r="Q442" s="35"/>
      <c r="R442" s="35"/>
      <c r="S442" s="35"/>
      <c r="T442" s="35"/>
      <c r="U442" s="35"/>
      <c r="V442" s="35"/>
      <c r="W442" s="35"/>
      <c r="X442" s="35"/>
      <c r="Y442" s="35"/>
      <c r="Z442" s="35"/>
    </row>
    <row r="443" customFormat="false" ht="12" hidden="false" customHeight="true" outlineLevel="0" collapsed="false">
      <c r="A443" s="35"/>
      <c r="B443" s="35"/>
      <c r="C443" s="78"/>
      <c r="D443" s="35"/>
      <c r="E443" s="35"/>
      <c r="F443" s="35"/>
      <c r="G443" s="35"/>
      <c r="H443" s="35"/>
      <c r="I443" s="35"/>
      <c r="J443" s="35"/>
      <c r="K443" s="35"/>
      <c r="L443" s="35"/>
      <c r="M443" s="35"/>
      <c r="N443" s="35"/>
      <c r="O443" s="35"/>
      <c r="P443" s="35"/>
      <c r="Q443" s="35"/>
      <c r="R443" s="35"/>
      <c r="S443" s="35"/>
      <c r="T443" s="35"/>
      <c r="U443" s="35"/>
      <c r="V443" s="35"/>
      <c r="W443" s="35"/>
      <c r="X443" s="35"/>
      <c r="Y443" s="35"/>
      <c r="Z443" s="35"/>
    </row>
    <row r="444" customFormat="false" ht="12" hidden="false" customHeight="true" outlineLevel="0" collapsed="false">
      <c r="A444" s="35"/>
      <c r="B444" s="35"/>
      <c r="C444" s="78"/>
      <c r="D444" s="35"/>
      <c r="E444" s="35"/>
      <c r="F444" s="35"/>
      <c r="G444" s="35"/>
      <c r="H444" s="35"/>
      <c r="I444" s="35"/>
      <c r="J444" s="35"/>
      <c r="K444" s="35"/>
      <c r="L444" s="35"/>
      <c r="M444" s="35"/>
      <c r="N444" s="35"/>
      <c r="O444" s="35"/>
      <c r="P444" s="35"/>
      <c r="Q444" s="35"/>
      <c r="R444" s="35"/>
      <c r="S444" s="35"/>
      <c r="T444" s="35"/>
      <c r="U444" s="35"/>
      <c r="V444" s="35"/>
      <c r="W444" s="35"/>
      <c r="X444" s="35"/>
      <c r="Y444" s="35"/>
      <c r="Z444" s="35"/>
    </row>
    <row r="445" customFormat="false" ht="12" hidden="false" customHeight="true" outlineLevel="0" collapsed="false">
      <c r="A445" s="35"/>
      <c r="B445" s="35"/>
      <c r="C445" s="78"/>
      <c r="D445" s="35"/>
      <c r="E445" s="35"/>
      <c r="F445" s="35"/>
      <c r="G445" s="35"/>
      <c r="H445" s="35"/>
      <c r="I445" s="35"/>
      <c r="J445" s="35"/>
      <c r="K445" s="35"/>
      <c r="L445" s="35"/>
      <c r="M445" s="35"/>
      <c r="N445" s="35"/>
      <c r="O445" s="35"/>
      <c r="P445" s="35"/>
      <c r="Q445" s="35"/>
      <c r="R445" s="35"/>
      <c r="S445" s="35"/>
      <c r="T445" s="35"/>
      <c r="U445" s="35"/>
      <c r="V445" s="35"/>
      <c r="W445" s="35"/>
      <c r="X445" s="35"/>
      <c r="Y445" s="35"/>
      <c r="Z445" s="35"/>
    </row>
    <row r="446" customFormat="false" ht="12" hidden="false" customHeight="true" outlineLevel="0" collapsed="false">
      <c r="A446" s="35"/>
      <c r="B446" s="35"/>
      <c r="C446" s="78"/>
      <c r="D446" s="35"/>
      <c r="E446" s="35"/>
      <c r="F446" s="35"/>
      <c r="G446" s="35"/>
      <c r="H446" s="35"/>
      <c r="I446" s="35"/>
      <c r="J446" s="35"/>
      <c r="K446" s="35"/>
      <c r="L446" s="35"/>
      <c r="M446" s="35"/>
      <c r="N446" s="35"/>
      <c r="O446" s="35"/>
      <c r="P446" s="35"/>
      <c r="Q446" s="35"/>
      <c r="R446" s="35"/>
      <c r="S446" s="35"/>
      <c r="T446" s="35"/>
      <c r="U446" s="35"/>
      <c r="V446" s="35"/>
      <c r="W446" s="35"/>
      <c r="X446" s="35"/>
      <c r="Y446" s="35"/>
      <c r="Z446" s="35"/>
    </row>
    <row r="447" customFormat="false" ht="12" hidden="false" customHeight="true" outlineLevel="0" collapsed="false">
      <c r="A447" s="35"/>
      <c r="B447" s="35"/>
      <c r="C447" s="78"/>
      <c r="D447" s="35"/>
      <c r="E447" s="35"/>
      <c r="F447" s="35"/>
      <c r="G447" s="35"/>
      <c r="H447" s="35"/>
      <c r="I447" s="35"/>
      <c r="J447" s="35"/>
      <c r="K447" s="35"/>
      <c r="L447" s="35"/>
      <c r="M447" s="35"/>
      <c r="N447" s="35"/>
      <c r="O447" s="35"/>
      <c r="P447" s="35"/>
      <c r="Q447" s="35"/>
      <c r="R447" s="35"/>
      <c r="S447" s="35"/>
      <c r="T447" s="35"/>
      <c r="U447" s="35"/>
      <c r="V447" s="35"/>
      <c r="W447" s="35"/>
      <c r="X447" s="35"/>
      <c r="Y447" s="35"/>
      <c r="Z447" s="35"/>
    </row>
    <row r="448" customFormat="false" ht="12" hidden="false" customHeight="true" outlineLevel="0" collapsed="false">
      <c r="A448" s="35"/>
      <c r="B448" s="35"/>
      <c r="C448" s="78"/>
      <c r="D448" s="35"/>
      <c r="E448" s="35"/>
      <c r="F448" s="35"/>
      <c r="G448" s="35"/>
      <c r="H448" s="35"/>
      <c r="I448" s="35"/>
      <c r="J448" s="35"/>
      <c r="K448" s="35"/>
      <c r="L448" s="35"/>
      <c r="M448" s="35"/>
      <c r="N448" s="35"/>
      <c r="O448" s="35"/>
      <c r="P448" s="35"/>
      <c r="Q448" s="35"/>
      <c r="R448" s="35"/>
      <c r="S448" s="35"/>
      <c r="T448" s="35"/>
      <c r="U448" s="35"/>
      <c r="V448" s="35"/>
      <c r="W448" s="35"/>
      <c r="X448" s="35"/>
      <c r="Y448" s="35"/>
      <c r="Z448" s="35"/>
    </row>
    <row r="449" customFormat="false" ht="12" hidden="false" customHeight="true" outlineLevel="0" collapsed="false">
      <c r="A449" s="35"/>
      <c r="B449" s="35"/>
      <c r="C449" s="78"/>
      <c r="D449" s="35"/>
      <c r="E449" s="35"/>
      <c r="F449" s="35"/>
      <c r="G449" s="35"/>
      <c r="H449" s="35"/>
      <c r="I449" s="35"/>
      <c r="J449" s="35"/>
      <c r="K449" s="35"/>
      <c r="L449" s="35"/>
      <c r="M449" s="35"/>
      <c r="N449" s="35"/>
      <c r="O449" s="35"/>
      <c r="P449" s="35"/>
      <c r="Q449" s="35"/>
      <c r="R449" s="35"/>
      <c r="S449" s="35"/>
      <c r="T449" s="35"/>
      <c r="U449" s="35"/>
      <c r="V449" s="35"/>
      <c r="W449" s="35"/>
      <c r="X449" s="35"/>
      <c r="Y449" s="35"/>
      <c r="Z449" s="35"/>
    </row>
    <row r="450" customFormat="false" ht="12" hidden="false" customHeight="true" outlineLevel="0" collapsed="false">
      <c r="A450" s="35"/>
      <c r="B450" s="35"/>
      <c r="C450" s="78"/>
      <c r="D450" s="35"/>
      <c r="E450" s="35"/>
      <c r="F450" s="35"/>
      <c r="G450" s="35"/>
      <c r="H450" s="35"/>
      <c r="I450" s="35"/>
      <c r="J450" s="35"/>
      <c r="K450" s="35"/>
      <c r="L450" s="35"/>
      <c r="M450" s="35"/>
      <c r="N450" s="35"/>
      <c r="O450" s="35"/>
      <c r="P450" s="35"/>
      <c r="Q450" s="35"/>
      <c r="R450" s="35"/>
      <c r="S450" s="35"/>
      <c r="T450" s="35"/>
      <c r="U450" s="35"/>
      <c r="V450" s="35"/>
      <c r="W450" s="35"/>
      <c r="X450" s="35"/>
      <c r="Y450" s="35"/>
      <c r="Z450" s="35"/>
    </row>
    <row r="451" customFormat="false" ht="12" hidden="false" customHeight="true" outlineLevel="0" collapsed="false">
      <c r="A451" s="35"/>
      <c r="B451" s="35"/>
      <c r="C451" s="78"/>
      <c r="D451" s="35"/>
      <c r="E451" s="35"/>
      <c r="F451" s="35"/>
      <c r="G451" s="35"/>
      <c r="H451" s="35"/>
      <c r="I451" s="35"/>
      <c r="J451" s="35"/>
      <c r="K451" s="35"/>
      <c r="L451" s="35"/>
      <c r="M451" s="35"/>
      <c r="N451" s="35"/>
      <c r="O451" s="35"/>
      <c r="P451" s="35"/>
      <c r="Q451" s="35"/>
      <c r="R451" s="35"/>
      <c r="S451" s="35"/>
      <c r="T451" s="35"/>
      <c r="U451" s="35"/>
      <c r="V451" s="35"/>
      <c r="W451" s="35"/>
      <c r="X451" s="35"/>
      <c r="Y451" s="35"/>
      <c r="Z451" s="35"/>
    </row>
    <row r="452" customFormat="false" ht="12" hidden="false" customHeight="true" outlineLevel="0" collapsed="false">
      <c r="A452" s="35"/>
      <c r="B452" s="35"/>
      <c r="C452" s="78"/>
      <c r="D452" s="35"/>
      <c r="E452" s="35"/>
      <c r="F452" s="35"/>
      <c r="G452" s="35"/>
      <c r="H452" s="35"/>
      <c r="I452" s="35"/>
      <c r="J452" s="35"/>
      <c r="K452" s="35"/>
      <c r="L452" s="35"/>
      <c r="M452" s="35"/>
      <c r="N452" s="35"/>
      <c r="O452" s="35"/>
      <c r="P452" s="35"/>
      <c r="Q452" s="35"/>
      <c r="R452" s="35"/>
      <c r="S452" s="35"/>
      <c r="T452" s="35"/>
      <c r="U452" s="35"/>
      <c r="V452" s="35"/>
      <c r="W452" s="35"/>
      <c r="X452" s="35"/>
      <c r="Y452" s="35"/>
      <c r="Z452" s="35"/>
    </row>
    <row r="453" customFormat="false" ht="12" hidden="false" customHeight="true" outlineLevel="0" collapsed="false">
      <c r="A453" s="35"/>
      <c r="B453" s="35"/>
      <c r="C453" s="78"/>
      <c r="D453" s="35"/>
      <c r="E453" s="35"/>
      <c r="F453" s="35"/>
      <c r="G453" s="35"/>
      <c r="H453" s="35"/>
      <c r="I453" s="35"/>
      <c r="J453" s="35"/>
      <c r="K453" s="35"/>
      <c r="L453" s="35"/>
      <c r="M453" s="35"/>
      <c r="N453" s="35"/>
      <c r="O453" s="35"/>
      <c r="P453" s="35"/>
      <c r="Q453" s="35"/>
      <c r="R453" s="35"/>
      <c r="S453" s="35"/>
      <c r="T453" s="35"/>
      <c r="U453" s="35"/>
      <c r="V453" s="35"/>
      <c r="W453" s="35"/>
      <c r="X453" s="35"/>
      <c r="Y453" s="35"/>
      <c r="Z453" s="35"/>
    </row>
    <row r="454" customFormat="false" ht="12" hidden="false" customHeight="true" outlineLevel="0" collapsed="false">
      <c r="A454" s="35"/>
      <c r="B454" s="35"/>
      <c r="C454" s="78"/>
      <c r="D454" s="35"/>
      <c r="E454" s="35"/>
      <c r="F454" s="35"/>
      <c r="G454" s="35"/>
      <c r="H454" s="35"/>
      <c r="I454" s="35"/>
      <c r="J454" s="35"/>
      <c r="K454" s="35"/>
      <c r="L454" s="35"/>
      <c r="M454" s="35"/>
      <c r="N454" s="35"/>
      <c r="O454" s="35"/>
      <c r="P454" s="35"/>
      <c r="Q454" s="35"/>
      <c r="R454" s="35"/>
      <c r="S454" s="35"/>
      <c r="T454" s="35"/>
      <c r="U454" s="35"/>
      <c r="V454" s="35"/>
      <c r="W454" s="35"/>
      <c r="X454" s="35"/>
      <c r="Y454" s="35"/>
      <c r="Z454" s="35"/>
    </row>
    <row r="455" customFormat="false" ht="12" hidden="false" customHeight="true" outlineLevel="0" collapsed="false">
      <c r="A455" s="35"/>
      <c r="B455" s="35"/>
      <c r="C455" s="78"/>
      <c r="D455" s="35"/>
      <c r="E455" s="35"/>
      <c r="F455" s="35"/>
      <c r="G455" s="35"/>
      <c r="H455" s="35"/>
      <c r="I455" s="35"/>
      <c r="J455" s="35"/>
      <c r="K455" s="35"/>
      <c r="L455" s="35"/>
      <c r="M455" s="35"/>
      <c r="N455" s="35"/>
      <c r="O455" s="35"/>
      <c r="P455" s="35"/>
      <c r="Q455" s="35"/>
      <c r="R455" s="35"/>
      <c r="S455" s="35"/>
      <c r="T455" s="35"/>
      <c r="U455" s="35"/>
      <c r="V455" s="35"/>
      <c r="W455" s="35"/>
      <c r="X455" s="35"/>
      <c r="Y455" s="35"/>
      <c r="Z455" s="35"/>
    </row>
    <row r="456" customFormat="false" ht="12" hidden="false" customHeight="true" outlineLevel="0" collapsed="false">
      <c r="A456" s="35"/>
      <c r="B456" s="35"/>
      <c r="C456" s="78"/>
      <c r="D456" s="35"/>
      <c r="E456" s="35"/>
      <c r="F456" s="35"/>
      <c r="G456" s="35"/>
      <c r="H456" s="35"/>
      <c r="I456" s="35"/>
      <c r="J456" s="35"/>
      <c r="K456" s="35"/>
      <c r="L456" s="35"/>
      <c r="M456" s="35"/>
      <c r="N456" s="35"/>
      <c r="O456" s="35"/>
      <c r="P456" s="35"/>
      <c r="Q456" s="35"/>
      <c r="R456" s="35"/>
      <c r="S456" s="35"/>
      <c r="T456" s="35"/>
      <c r="U456" s="35"/>
      <c r="V456" s="35"/>
      <c r="W456" s="35"/>
      <c r="X456" s="35"/>
      <c r="Y456" s="35"/>
      <c r="Z456" s="35"/>
    </row>
    <row r="457" customFormat="false" ht="12" hidden="false" customHeight="true" outlineLevel="0" collapsed="false">
      <c r="A457" s="35"/>
      <c r="B457" s="35"/>
      <c r="C457" s="78"/>
      <c r="D457" s="35"/>
      <c r="E457" s="35"/>
      <c r="F457" s="35"/>
      <c r="G457" s="35"/>
      <c r="H457" s="35"/>
      <c r="I457" s="35"/>
      <c r="J457" s="35"/>
      <c r="K457" s="35"/>
      <c r="L457" s="35"/>
      <c r="M457" s="35"/>
      <c r="N457" s="35"/>
      <c r="O457" s="35"/>
      <c r="P457" s="35"/>
      <c r="Q457" s="35"/>
      <c r="R457" s="35"/>
      <c r="S457" s="35"/>
      <c r="T457" s="35"/>
      <c r="U457" s="35"/>
      <c r="V457" s="35"/>
      <c r="W457" s="35"/>
      <c r="X457" s="35"/>
      <c r="Y457" s="35"/>
      <c r="Z457" s="35"/>
    </row>
    <row r="458" customFormat="false" ht="12" hidden="false" customHeight="true" outlineLevel="0" collapsed="false">
      <c r="A458" s="35"/>
      <c r="B458" s="35"/>
      <c r="C458" s="78"/>
      <c r="D458" s="35"/>
      <c r="E458" s="35"/>
      <c r="F458" s="35"/>
      <c r="G458" s="35"/>
      <c r="H458" s="35"/>
      <c r="I458" s="35"/>
      <c r="J458" s="35"/>
      <c r="K458" s="35"/>
      <c r="L458" s="35"/>
      <c r="M458" s="35"/>
      <c r="N458" s="35"/>
      <c r="O458" s="35"/>
      <c r="P458" s="35"/>
      <c r="Q458" s="35"/>
      <c r="R458" s="35"/>
      <c r="S458" s="35"/>
      <c r="T458" s="35"/>
      <c r="U458" s="35"/>
      <c r="V458" s="35"/>
      <c r="W458" s="35"/>
      <c r="X458" s="35"/>
      <c r="Y458" s="35"/>
      <c r="Z458" s="35"/>
    </row>
    <row r="459" customFormat="false" ht="12" hidden="false" customHeight="true" outlineLevel="0" collapsed="false">
      <c r="A459" s="35"/>
      <c r="B459" s="35"/>
      <c r="C459" s="78"/>
      <c r="D459" s="35"/>
      <c r="E459" s="35"/>
      <c r="F459" s="35"/>
      <c r="G459" s="35"/>
      <c r="H459" s="35"/>
      <c r="I459" s="35"/>
      <c r="J459" s="35"/>
      <c r="K459" s="35"/>
      <c r="L459" s="35"/>
      <c r="M459" s="35"/>
      <c r="N459" s="35"/>
      <c r="O459" s="35"/>
      <c r="P459" s="35"/>
      <c r="Q459" s="35"/>
      <c r="R459" s="35"/>
      <c r="S459" s="35"/>
      <c r="T459" s="35"/>
      <c r="U459" s="35"/>
      <c r="V459" s="35"/>
      <c r="W459" s="35"/>
      <c r="X459" s="35"/>
      <c r="Y459" s="35"/>
      <c r="Z459" s="35"/>
    </row>
    <row r="460" customFormat="false" ht="12" hidden="false" customHeight="true" outlineLevel="0" collapsed="false">
      <c r="A460" s="35"/>
      <c r="B460" s="35"/>
      <c r="C460" s="78"/>
      <c r="D460" s="35"/>
      <c r="E460" s="35"/>
      <c r="F460" s="35"/>
      <c r="G460" s="35"/>
      <c r="H460" s="35"/>
      <c r="I460" s="35"/>
      <c r="J460" s="35"/>
      <c r="K460" s="35"/>
      <c r="L460" s="35"/>
      <c r="M460" s="35"/>
      <c r="N460" s="35"/>
      <c r="O460" s="35"/>
      <c r="P460" s="35"/>
      <c r="Q460" s="35"/>
      <c r="R460" s="35"/>
      <c r="S460" s="35"/>
      <c r="T460" s="35"/>
      <c r="U460" s="35"/>
      <c r="V460" s="35"/>
      <c r="W460" s="35"/>
      <c r="X460" s="35"/>
      <c r="Y460" s="35"/>
      <c r="Z460" s="35"/>
    </row>
    <row r="461" customFormat="false" ht="12" hidden="false" customHeight="true" outlineLevel="0" collapsed="false">
      <c r="A461" s="35"/>
      <c r="B461" s="35"/>
      <c r="C461" s="78"/>
      <c r="D461" s="35"/>
      <c r="E461" s="35"/>
      <c r="F461" s="35"/>
      <c r="G461" s="35"/>
      <c r="H461" s="35"/>
      <c r="I461" s="35"/>
      <c r="J461" s="35"/>
      <c r="K461" s="35"/>
      <c r="L461" s="35"/>
      <c r="M461" s="35"/>
      <c r="N461" s="35"/>
      <c r="O461" s="35"/>
      <c r="P461" s="35"/>
      <c r="Q461" s="35"/>
      <c r="R461" s="35"/>
      <c r="S461" s="35"/>
      <c r="T461" s="35"/>
      <c r="U461" s="35"/>
      <c r="V461" s="35"/>
      <c r="W461" s="35"/>
      <c r="X461" s="35"/>
      <c r="Y461" s="35"/>
      <c r="Z461" s="35"/>
    </row>
    <row r="462" customFormat="false" ht="12" hidden="false" customHeight="true" outlineLevel="0" collapsed="false">
      <c r="A462" s="35"/>
      <c r="B462" s="35"/>
      <c r="C462" s="78"/>
      <c r="D462" s="35"/>
      <c r="E462" s="35"/>
      <c r="F462" s="35"/>
      <c r="G462" s="35"/>
      <c r="H462" s="35"/>
      <c r="I462" s="35"/>
      <c r="J462" s="35"/>
      <c r="K462" s="35"/>
      <c r="L462" s="35"/>
      <c r="M462" s="35"/>
      <c r="N462" s="35"/>
      <c r="O462" s="35"/>
      <c r="P462" s="35"/>
      <c r="Q462" s="35"/>
      <c r="R462" s="35"/>
      <c r="S462" s="35"/>
      <c r="T462" s="35"/>
      <c r="U462" s="35"/>
      <c r="V462" s="35"/>
      <c r="W462" s="35"/>
      <c r="X462" s="35"/>
      <c r="Y462" s="35"/>
      <c r="Z462" s="35"/>
    </row>
    <row r="463" customFormat="false" ht="12" hidden="false" customHeight="true" outlineLevel="0" collapsed="false">
      <c r="A463" s="35"/>
      <c r="B463" s="35"/>
      <c r="C463" s="78"/>
      <c r="D463" s="35"/>
      <c r="E463" s="35"/>
      <c r="F463" s="35"/>
      <c r="G463" s="35"/>
      <c r="H463" s="35"/>
      <c r="I463" s="35"/>
      <c r="J463" s="35"/>
      <c r="K463" s="35"/>
      <c r="L463" s="35"/>
      <c r="M463" s="35"/>
      <c r="N463" s="35"/>
      <c r="O463" s="35"/>
      <c r="P463" s="35"/>
      <c r="Q463" s="35"/>
      <c r="R463" s="35"/>
      <c r="S463" s="35"/>
      <c r="T463" s="35"/>
      <c r="U463" s="35"/>
      <c r="V463" s="35"/>
      <c r="W463" s="35"/>
      <c r="X463" s="35"/>
      <c r="Y463" s="35"/>
      <c r="Z463" s="35"/>
    </row>
    <row r="464" customFormat="false" ht="12" hidden="false" customHeight="true" outlineLevel="0" collapsed="false">
      <c r="A464" s="35"/>
      <c r="B464" s="35"/>
      <c r="C464" s="78"/>
      <c r="D464" s="35"/>
      <c r="E464" s="35"/>
      <c r="F464" s="35"/>
      <c r="G464" s="35"/>
      <c r="H464" s="35"/>
      <c r="I464" s="35"/>
      <c r="J464" s="35"/>
      <c r="K464" s="35"/>
      <c r="L464" s="35"/>
      <c r="M464" s="35"/>
      <c r="N464" s="35"/>
      <c r="O464" s="35"/>
      <c r="P464" s="35"/>
      <c r="Q464" s="35"/>
      <c r="R464" s="35"/>
      <c r="S464" s="35"/>
      <c r="T464" s="35"/>
      <c r="U464" s="35"/>
      <c r="V464" s="35"/>
      <c r="W464" s="35"/>
      <c r="X464" s="35"/>
      <c r="Y464" s="35"/>
      <c r="Z464" s="35"/>
    </row>
    <row r="465" customFormat="false" ht="12" hidden="false" customHeight="true" outlineLevel="0" collapsed="false">
      <c r="A465" s="35"/>
      <c r="B465" s="35"/>
      <c r="C465" s="78"/>
      <c r="D465" s="35"/>
      <c r="E465" s="35"/>
      <c r="F465" s="35"/>
      <c r="G465" s="35"/>
      <c r="H465" s="35"/>
      <c r="I465" s="35"/>
      <c r="J465" s="35"/>
      <c r="K465" s="35"/>
      <c r="L465" s="35"/>
      <c r="M465" s="35"/>
      <c r="N465" s="35"/>
      <c r="O465" s="35"/>
      <c r="P465" s="35"/>
      <c r="Q465" s="35"/>
      <c r="R465" s="35"/>
      <c r="S465" s="35"/>
      <c r="T465" s="35"/>
      <c r="U465" s="35"/>
      <c r="V465" s="35"/>
      <c r="W465" s="35"/>
      <c r="X465" s="35"/>
      <c r="Y465" s="35"/>
      <c r="Z465" s="35"/>
    </row>
    <row r="466" customFormat="false" ht="12" hidden="false" customHeight="true" outlineLevel="0" collapsed="false">
      <c r="A466" s="35"/>
      <c r="B466" s="35"/>
      <c r="C466" s="78"/>
      <c r="D466" s="35"/>
      <c r="E466" s="35"/>
      <c r="F466" s="35"/>
      <c r="G466" s="35"/>
      <c r="H466" s="35"/>
      <c r="I466" s="35"/>
      <c r="J466" s="35"/>
      <c r="K466" s="35"/>
      <c r="L466" s="35"/>
      <c r="M466" s="35"/>
      <c r="N466" s="35"/>
      <c r="O466" s="35"/>
      <c r="P466" s="35"/>
      <c r="Q466" s="35"/>
      <c r="R466" s="35"/>
      <c r="S466" s="35"/>
      <c r="T466" s="35"/>
      <c r="U466" s="35"/>
      <c r="V466" s="35"/>
      <c r="W466" s="35"/>
      <c r="X466" s="35"/>
      <c r="Y466" s="35"/>
      <c r="Z466" s="35"/>
    </row>
    <row r="467" customFormat="false" ht="12" hidden="false" customHeight="true" outlineLevel="0" collapsed="false">
      <c r="A467" s="35"/>
      <c r="B467" s="35"/>
      <c r="C467" s="78"/>
      <c r="D467" s="35"/>
      <c r="E467" s="35"/>
      <c r="F467" s="35"/>
      <c r="G467" s="35"/>
      <c r="H467" s="35"/>
      <c r="I467" s="35"/>
      <c r="J467" s="35"/>
      <c r="K467" s="35"/>
      <c r="L467" s="35"/>
      <c r="M467" s="35"/>
      <c r="N467" s="35"/>
      <c r="O467" s="35"/>
      <c r="P467" s="35"/>
      <c r="Q467" s="35"/>
      <c r="R467" s="35"/>
      <c r="S467" s="35"/>
      <c r="T467" s="35"/>
      <c r="U467" s="35"/>
      <c r="V467" s="35"/>
      <c r="W467" s="35"/>
      <c r="X467" s="35"/>
      <c r="Y467" s="35"/>
      <c r="Z467" s="35"/>
    </row>
    <row r="468" customFormat="false" ht="12" hidden="false" customHeight="true" outlineLevel="0" collapsed="false">
      <c r="A468" s="35"/>
      <c r="B468" s="35"/>
      <c r="C468" s="78"/>
      <c r="D468" s="35"/>
      <c r="E468" s="35"/>
      <c r="F468" s="35"/>
      <c r="G468" s="35"/>
      <c r="H468" s="35"/>
      <c r="I468" s="35"/>
      <c r="J468" s="35"/>
      <c r="K468" s="35"/>
      <c r="L468" s="35"/>
      <c r="M468" s="35"/>
      <c r="N468" s="35"/>
      <c r="O468" s="35"/>
      <c r="P468" s="35"/>
      <c r="Q468" s="35"/>
      <c r="R468" s="35"/>
      <c r="S468" s="35"/>
      <c r="T468" s="35"/>
      <c r="U468" s="35"/>
      <c r="V468" s="35"/>
      <c r="W468" s="35"/>
      <c r="X468" s="35"/>
      <c r="Y468" s="35"/>
      <c r="Z468" s="35"/>
    </row>
    <row r="469" customFormat="false" ht="12" hidden="false" customHeight="true" outlineLevel="0" collapsed="false">
      <c r="A469" s="35"/>
      <c r="B469" s="35"/>
      <c r="C469" s="78"/>
      <c r="D469" s="35"/>
      <c r="E469" s="35"/>
      <c r="F469" s="35"/>
      <c r="G469" s="35"/>
      <c r="H469" s="35"/>
      <c r="I469" s="35"/>
      <c r="J469" s="35"/>
      <c r="K469" s="35"/>
      <c r="L469" s="35"/>
      <c r="M469" s="35"/>
      <c r="N469" s="35"/>
      <c r="O469" s="35"/>
      <c r="P469" s="35"/>
      <c r="Q469" s="35"/>
      <c r="R469" s="35"/>
      <c r="S469" s="35"/>
      <c r="T469" s="35"/>
      <c r="U469" s="35"/>
      <c r="V469" s="35"/>
      <c r="W469" s="35"/>
      <c r="X469" s="35"/>
      <c r="Y469" s="35"/>
      <c r="Z469" s="35"/>
    </row>
    <row r="470" customFormat="false" ht="12" hidden="false" customHeight="true" outlineLevel="0" collapsed="false">
      <c r="A470" s="35"/>
      <c r="B470" s="35"/>
      <c r="C470" s="78"/>
      <c r="D470" s="35"/>
      <c r="E470" s="35"/>
      <c r="F470" s="35"/>
      <c r="G470" s="35"/>
      <c r="H470" s="35"/>
      <c r="I470" s="35"/>
      <c r="J470" s="35"/>
      <c r="K470" s="35"/>
      <c r="L470" s="35"/>
      <c r="M470" s="35"/>
      <c r="N470" s="35"/>
      <c r="O470" s="35"/>
      <c r="P470" s="35"/>
      <c r="Q470" s="35"/>
      <c r="R470" s="35"/>
      <c r="S470" s="35"/>
      <c r="T470" s="35"/>
      <c r="U470" s="35"/>
      <c r="V470" s="35"/>
      <c r="W470" s="35"/>
      <c r="X470" s="35"/>
      <c r="Y470" s="35"/>
      <c r="Z470" s="35"/>
    </row>
    <row r="471" customFormat="false" ht="12" hidden="false" customHeight="true" outlineLevel="0" collapsed="false">
      <c r="A471" s="35"/>
      <c r="B471" s="35"/>
      <c r="C471" s="78"/>
      <c r="D471" s="35"/>
      <c r="E471" s="35"/>
      <c r="F471" s="35"/>
      <c r="G471" s="35"/>
      <c r="H471" s="35"/>
      <c r="I471" s="35"/>
      <c r="J471" s="35"/>
      <c r="K471" s="35"/>
      <c r="L471" s="35"/>
      <c r="M471" s="35"/>
      <c r="N471" s="35"/>
      <c r="O471" s="35"/>
      <c r="P471" s="35"/>
      <c r="Q471" s="35"/>
      <c r="R471" s="35"/>
      <c r="S471" s="35"/>
      <c r="T471" s="35"/>
      <c r="U471" s="35"/>
      <c r="V471" s="35"/>
      <c r="W471" s="35"/>
      <c r="X471" s="35"/>
      <c r="Y471" s="35"/>
      <c r="Z471" s="35"/>
    </row>
    <row r="472" customFormat="false" ht="12" hidden="false" customHeight="true" outlineLevel="0" collapsed="false">
      <c r="A472" s="35"/>
      <c r="B472" s="35"/>
      <c r="C472" s="78"/>
      <c r="D472" s="35"/>
      <c r="E472" s="35"/>
      <c r="F472" s="35"/>
      <c r="G472" s="35"/>
      <c r="H472" s="35"/>
      <c r="I472" s="35"/>
      <c r="J472" s="35"/>
      <c r="K472" s="35"/>
      <c r="L472" s="35"/>
      <c r="M472" s="35"/>
      <c r="N472" s="35"/>
      <c r="O472" s="35"/>
      <c r="P472" s="35"/>
      <c r="Q472" s="35"/>
      <c r="R472" s="35"/>
      <c r="S472" s="35"/>
      <c r="T472" s="35"/>
      <c r="U472" s="35"/>
      <c r="V472" s="35"/>
      <c r="W472" s="35"/>
      <c r="X472" s="35"/>
      <c r="Y472" s="35"/>
      <c r="Z472" s="35"/>
    </row>
    <row r="473" customFormat="false" ht="12" hidden="false" customHeight="true" outlineLevel="0" collapsed="false">
      <c r="A473" s="35"/>
      <c r="B473" s="35"/>
      <c r="C473" s="78"/>
      <c r="D473" s="35"/>
      <c r="E473" s="35"/>
      <c r="F473" s="35"/>
      <c r="G473" s="35"/>
      <c r="H473" s="35"/>
      <c r="I473" s="35"/>
      <c r="J473" s="35"/>
      <c r="K473" s="35"/>
      <c r="L473" s="35"/>
      <c r="M473" s="35"/>
      <c r="N473" s="35"/>
      <c r="O473" s="35"/>
      <c r="P473" s="35"/>
      <c r="Q473" s="35"/>
      <c r="R473" s="35"/>
      <c r="S473" s="35"/>
      <c r="T473" s="35"/>
      <c r="U473" s="35"/>
      <c r="V473" s="35"/>
      <c r="W473" s="35"/>
      <c r="X473" s="35"/>
      <c r="Y473" s="35"/>
      <c r="Z473" s="35"/>
    </row>
    <row r="474" customFormat="false" ht="12" hidden="false" customHeight="true" outlineLevel="0" collapsed="false">
      <c r="A474" s="35"/>
      <c r="B474" s="35"/>
      <c r="C474" s="78"/>
      <c r="D474" s="35"/>
      <c r="E474" s="35"/>
      <c r="F474" s="35"/>
      <c r="G474" s="35"/>
      <c r="H474" s="35"/>
      <c r="I474" s="35"/>
      <c r="J474" s="35"/>
      <c r="K474" s="35"/>
      <c r="L474" s="35"/>
      <c r="M474" s="35"/>
      <c r="N474" s="35"/>
      <c r="O474" s="35"/>
      <c r="P474" s="35"/>
      <c r="Q474" s="35"/>
      <c r="R474" s="35"/>
      <c r="S474" s="35"/>
      <c r="T474" s="35"/>
      <c r="U474" s="35"/>
      <c r="V474" s="35"/>
      <c r="W474" s="35"/>
      <c r="X474" s="35"/>
      <c r="Y474" s="35"/>
      <c r="Z474" s="35"/>
    </row>
    <row r="475" customFormat="false" ht="12" hidden="false" customHeight="true" outlineLevel="0" collapsed="false">
      <c r="A475" s="35"/>
      <c r="B475" s="35"/>
      <c r="C475" s="78"/>
      <c r="D475" s="35"/>
      <c r="E475" s="35"/>
      <c r="F475" s="35"/>
      <c r="G475" s="35"/>
      <c r="H475" s="35"/>
      <c r="I475" s="35"/>
      <c r="J475" s="35"/>
      <c r="K475" s="35"/>
      <c r="L475" s="35"/>
      <c r="M475" s="35"/>
      <c r="N475" s="35"/>
      <c r="O475" s="35"/>
      <c r="P475" s="35"/>
      <c r="Q475" s="35"/>
      <c r="R475" s="35"/>
      <c r="S475" s="35"/>
      <c r="T475" s="35"/>
      <c r="U475" s="35"/>
      <c r="V475" s="35"/>
      <c r="W475" s="35"/>
      <c r="X475" s="35"/>
      <c r="Y475" s="35"/>
      <c r="Z475" s="35"/>
    </row>
    <row r="476" customFormat="false" ht="12" hidden="false" customHeight="true" outlineLevel="0" collapsed="false">
      <c r="A476" s="35"/>
      <c r="B476" s="35"/>
      <c r="C476" s="78"/>
      <c r="D476" s="35"/>
      <c r="E476" s="35"/>
      <c r="F476" s="35"/>
      <c r="G476" s="35"/>
      <c r="H476" s="35"/>
      <c r="I476" s="35"/>
      <c r="J476" s="35"/>
      <c r="K476" s="35"/>
      <c r="L476" s="35"/>
      <c r="M476" s="35"/>
      <c r="N476" s="35"/>
      <c r="O476" s="35"/>
      <c r="P476" s="35"/>
      <c r="Q476" s="35"/>
      <c r="R476" s="35"/>
      <c r="S476" s="35"/>
      <c r="T476" s="35"/>
      <c r="U476" s="35"/>
      <c r="V476" s="35"/>
      <c r="W476" s="35"/>
      <c r="X476" s="35"/>
      <c r="Y476" s="35"/>
      <c r="Z476" s="35"/>
    </row>
    <row r="477" customFormat="false" ht="12" hidden="false" customHeight="true" outlineLevel="0" collapsed="false">
      <c r="A477" s="35"/>
      <c r="B477" s="35"/>
      <c r="C477" s="78"/>
      <c r="D477" s="35"/>
      <c r="E477" s="35"/>
      <c r="F477" s="35"/>
      <c r="G477" s="35"/>
      <c r="H477" s="35"/>
      <c r="I477" s="35"/>
      <c r="J477" s="35"/>
      <c r="K477" s="35"/>
      <c r="L477" s="35"/>
      <c r="M477" s="35"/>
      <c r="N477" s="35"/>
      <c r="O477" s="35"/>
      <c r="P477" s="35"/>
      <c r="Q477" s="35"/>
      <c r="R477" s="35"/>
      <c r="S477" s="35"/>
      <c r="T477" s="35"/>
      <c r="U477" s="35"/>
      <c r="V477" s="35"/>
      <c r="W477" s="35"/>
      <c r="X477" s="35"/>
      <c r="Y477" s="35"/>
      <c r="Z477" s="35"/>
    </row>
    <row r="478" customFormat="false" ht="12" hidden="false" customHeight="true" outlineLevel="0" collapsed="false">
      <c r="A478" s="35"/>
      <c r="B478" s="35"/>
      <c r="C478" s="78"/>
      <c r="D478" s="35"/>
      <c r="E478" s="35"/>
      <c r="F478" s="35"/>
      <c r="G478" s="35"/>
      <c r="H478" s="35"/>
      <c r="I478" s="35"/>
      <c r="J478" s="35"/>
      <c r="K478" s="35"/>
      <c r="L478" s="35"/>
      <c r="M478" s="35"/>
      <c r="N478" s="35"/>
      <c r="O478" s="35"/>
      <c r="P478" s="35"/>
      <c r="Q478" s="35"/>
      <c r="R478" s="35"/>
      <c r="S478" s="35"/>
      <c r="T478" s="35"/>
      <c r="U478" s="35"/>
      <c r="V478" s="35"/>
      <c r="W478" s="35"/>
      <c r="X478" s="35"/>
      <c r="Y478" s="35"/>
      <c r="Z478" s="35"/>
    </row>
    <row r="479" customFormat="false" ht="12" hidden="false" customHeight="true" outlineLevel="0" collapsed="false">
      <c r="A479" s="35"/>
      <c r="B479" s="35"/>
      <c r="C479" s="78"/>
      <c r="D479" s="35"/>
      <c r="E479" s="35"/>
      <c r="F479" s="35"/>
      <c r="G479" s="35"/>
      <c r="H479" s="35"/>
      <c r="I479" s="35"/>
      <c r="J479" s="35"/>
      <c r="K479" s="35"/>
      <c r="L479" s="35"/>
      <c r="M479" s="35"/>
      <c r="N479" s="35"/>
      <c r="O479" s="35"/>
      <c r="P479" s="35"/>
      <c r="Q479" s="35"/>
      <c r="R479" s="35"/>
      <c r="S479" s="35"/>
      <c r="T479" s="35"/>
      <c r="U479" s="35"/>
      <c r="V479" s="35"/>
      <c r="W479" s="35"/>
      <c r="X479" s="35"/>
      <c r="Y479" s="35"/>
      <c r="Z479" s="35"/>
    </row>
    <row r="480" customFormat="false" ht="12" hidden="false" customHeight="true" outlineLevel="0" collapsed="false">
      <c r="A480" s="35"/>
      <c r="B480" s="35"/>
      <c r="C480" s="78"/>
      <c r="D480" s="35"/>
      <c r="E480" s="35"/>
      <c r="F480" s="35"/>
      <c r="G480" s="35"/>
      <c r="H480" s="35"/>
      <c r="I480" s="35"/>
      <c r="J480" s="35"/>
      <c r="K480" s="35"/>
      <c r="L480" s="35"/>
      <c r="M480" s="35"/>
      <c r="N480" s="35"/>
      <c r="O480" s="35"/>
      <c r="P480" s="35"/>
      <c r="Q480" s="35"/>
      <c r="R480" s="35"/>
      <c r="S480" s="35"/>
      <c r="T480" s="35"/>
      <c r="U480" s="35"/>
      <c r="V480" s="35"/>
      <c r="W480" s="35"/>
      <c r="X480" s="35"/>
      <c r="Y480" s="35"/>
      <c r="Z480" s="35"/>
    </row>
    <row r="481" customFormat="false" ht="12" hidden="false" customHeight="true" outlineLevel="0" collapsed="false">
      <c r="A481" s="35"/>
      <c r="B481" s="35"/>
      <c r="C481" s="78"/>
      <c r="D481" s="35"/>
      <c r="E481" s="35"/>
      <c r="F481" s="35"/>
      <c r="G481" s="35"/>
      <c r="H481" s="35"/>
      <c r="I481" s="35"/>
      <c r="J481" s="35"/>
      <c r="K481" s="35"/>
      <c r="L481" s="35"/>
      <c r="M481" s="35"/>
      <c r="N481" s="35"/>
      <c r="O481" s="35"/>
      <c r="P481" s="35"/>
      <c r="Q481" s="35"/>
      <c r="R481" s="35"/>
      <c r="S481" s="35"/>
      <c r="T481" s="35"/>
      <c r="U481" s="35"/>
      <c r="V481" s="35"/>
      <c r="W481" s="35"/>
      <c r="X481" s="35"/>
      <c r="Y481" s="35"/>
      <c r="Z481" s="35"/>
    </row>
    <row r="482" customFormat="false" ht="12" hidden="false" customHeight="true" outlineLevel="0" collapsed="false">
      <c r="A482" s="35"/>
      <c r="B482" s="35"/>
      <c r="C482" s="78"/>
      <c r="D482" s="35"/>
      <c r="E482" s="35"/>
      <c r="F482" s="35"/>
      <c r="G482" s="35"/>
      <c r="H482" s="35"/>
      <c r="I482" s="35"/>
      <c r="J482" s="35"/>
      <c r="K482" s="35"/>
      <c r="L482" s="35"/>
      <c r="M482" s="35"/>
      <c r="N482" s="35"/>
      <c r="O482" s="35"/>
      <c r="P482" s="35"/>
      <c r="Q482" s="35"/>
      <c r="R482" s="35"/>
      <c r="S482" s="35"/>
      <c r="T482" s="35"/>
      <c r="U482" s="35"/>
      <c r="V482" s="35"/>
      <c r="W482" s="35"/>
      <c r="X482" s="35"/>
      <c r="Y482" s="35"/>
      <c r="Z482" s="35"/>
    </row>
    <row r="483" customFormat="false" ht="12" hidden="false" customHeight="true" outlineLevel="0" collapsed="false">
      <c r="A483" s="35"/>
      <c r="B483" s="35"/>
      <c r="C483" s="78"/>
      <c r="D483" s="35"/>
      <c r="E483" s="35"/>
      <c r="F483" s="35"/>
      <c r="G483" s="35"/>
      <c r="H483" s="35"/>
      <c r="I483" s="35"/>
      <c r="J483" s="35"/>
      <c r="K483" s="35"/>
      <c r="L483" s="35"/>
      <c r="M483" s="35"/>
      <c r="N483" s="35"/>
      <c r="O483" s="35"/>
      <c r="P483" s="35"/>
      <c r="Q483" s="35"/>
      <c r="R483" s="35"/>
      <c r="S483" s="35"/>
      <c r="T483" s="35"/>
      <c r="U483" s="35"/>
      <c r="V483" s="35"/>
      <c r="W483" s="35"/>
      <c r="X483" s="35"/>
      <c r="Y483" s="35"/>
      <c r="Z483" s="35"/>
    </row>
    <row r="484" customFormat="false" ht="12" hidden="false" customHeight="true" outlineLevel="0" collapsed="false">
      <c r="A484" s="35"/>
      <c r="B484" s="35"/>
      <c r="C484" s="78"/>
      <c r="D484" s="35"/>
      <c r="E484" s="35"/>
      <c r="F484" s="35"/>
      <c r="G484" s="35"/>
      <c r="H484" s="35"/>
      <c r="I484" s="35"/>
      <c r="J484" s="35"/>
      <c r="K484" s="35"/>
      <c r="L484" s="35"/>
      <c r="M484" s="35"/>
      <c r="N484" s="35"/>
      <c r="O484" s="35"/>
      <c r="P484" s="35"/>
      <c r="Q484" s="35"/>
      <c r="R484" s="35"/>
      <c r="S484" s="35"/>
      <c r="T484" s="35"/>
      <c r="U484" s="35"/>
      <c r="V484" s="35"/>
      <c r="W484" s="35"/>
      <c r="X484" s="35"/>
      <c r="Y484" s="35"/>
      <c r="Z484" s="35"/>
    </row>
    <row r="485" customFormat="false" ht="12" hidden="false" customHeight="true" outlineLevel="0" collapsed="false">
      <c r="A485" s="35"/>
      <c r="B485" s="35"/>
      <c r="C485" s="78"/>
      <c r="D485" s="35"/>
      <c r="E485" s="35"/>
      <c r="F485" s="35"/>
      <c r="G485" s="35"/>
      <c r="H485" s="35"/>
      <c r="I485" s="35"/>
      <c r="J485" s="35"/>
      <c r="K485" s="35"/>
      <c r="L485" s="35"/>
      <c r="M485" s="35"/>
      <c r="N485" s="35"/>
      <c r="O485" s="35"/>
      <c r="P485" s="35"/>
      <c r="Q485" s="35"/>
      <c r="R485" s="35"/>
      <c r="S485" s="35"/>
      <c r="T485" s="35"/>
      <c r="U485" s="35"/>
      <c r="V485" s="35"/>
      <c r="W485" s="35"/>
      <c r="X485" s="35"/>
      <c r="Y485" s="35"/>
      <c r="Z485" s="35"/>
    </row>
    <row r="486" customFormat="false" ht="12" hidden="false" customHeight="true" outlineLevel="0" collapsed="false">
      <c r="A486" s="35"/>
      <c r="B486" s="35"/>
      <c r="C486" s="78"/>
      <c r="D486" s="35"/>
      <c r="E486" s="35"/>
      <c r="F486" s="35"/>
      <c r="G486" s="35"/>
      <c r="H486" s="35"/>
      <c r="I486" s="35"/>
      <c r="J486" s="35"/>
      <c r="K486" s="35"/>
      <c r="L486" s="35"/>
      <c r="M486" s="35"/>
      <c r="N486" s="35"/>
      <c r="O486" s="35"/>
      <c r="P486" s="35"/>
      <c r="Q486" s="35"/>
      <c r="R486" s="35"/>
      <c r="S486" s="35"/>
      <c r="T486" s="35"/>
      <c r="U486" s="35"/>
      <c r="V486" s="35"/>
      <c r="W486" s="35"/>
      <c r="X486" s="35"/>
      <c r="Y486" s="35"/>
      <c r="Z486" s="35"/>
    </row>
    <row r="487" customFormat="false" ht="12" hidden="false" customHeight="true" outlineLevel="0" collapsed="false">
      <c r="A487" s="35"/>
      <c r="B487" s="35"/>
      <c r="C487" s="78"/>
      <c r="D487" s="35"/>
      <c r="E487" s="35"/>
      <c r="F487" s="35"/>
      <c r="G487" s="35"/>
      <c r="H487" s="35"/>
      <c r="I487" s="35"/>
      <c r="J487" s="35"/>
      <c r="K487" s="35"/>
      <c r="L487" s="35"/>
      <c r="M487" s="35"/>
      <c r="N487" s="35"/>
      <c r="O487" s="35"/>
      <c r="P487" s="35"/>
      <c r="Q487" s="35"/>
      <c r="R487" s="35"/>
      <c r="S487" s="35"/>
      <c r="T487" s="35"/>
      <c r="U487" s="35"/>
      <c r="V487" s="35"/>
      <c r="W487" s="35"/>
      <c r="X487" s="35"/>
      <c r="Y487" s="35"/>
      <c r="Z487" s="35"/>
    </row>
    <row r="488" customFormat="false" ht="12" hidden="false" customHeight="true" outlineLevel="0" collapsed="false">
      <c r="A488" s="35"/>
      <c r="B488" s="35"/>
      <c r="C488" s="78"/>
      <c r="D488" s="35"/>
      <c r="E488" s="35"/>
      <c r="F488" s="35"/>
      <c r="G488" s="35"/>
      <c r="H488" s="35"/>
      <c r="I488" s="35"/>
      <c r="J488" s="35"/>
      <c r="K488" s="35"/>
      <c r="L488" s="35"/>
      <c r="M488" s="35"/>
      <c r="N488" s="35"/>
      <c r="O488" s="35"/>
      <c r="P488" s="35"/>
      <c r="Q488" s="35"/>
      <c r="R488" s="35"/>
      <c r="S488" s="35"/>
      <c r="T488" s="35"/>
      <c r="U488" s="35"/>
      <c r="V488" s="35"/>
      <c r="W488" s="35"/>
      <c r="X488" s="35"/>
      <c r="Y488" s="35"/>
      <c r="Z488" s="35"/>
    </row>
    <row r="489" customFormat="false" ht="12" hidden="false" customHeight="true" outlineLevel="0" collapsed="false">
      <c r="A489" s="35"/>
      <c r="B489" s="35"/>
      <c r="C489" s="78"/>
      <c r="D489" s="35"/>
      <c r="E489" s="35"/>
      <c r="F489" s="35"/>
      <c r="G489" s="35"/>
      <c r="H489" s="35"/>
      <c r="I489" s="35"/>
      <c r="J489" s="35"/>
      <c r="K489" s="35"/>
      <c r="L489" s="35"/>
      <c r="M489" s="35"/>
      <c r="N489" s="35"/>
      <c r="O489" s="35"/>
      <c r="P489" s="35"/>
      <c r="Q489" s="35"/>
      <c r="R489" s="35"/>
      <c r="S489" s="35"/>
      <c r="T489" s="35"/>
      <c r="U489" s="35"/>
      <c r="V489" s="35"/>
      <c r="W489" s="35"/>
      <c r="X489" s="35"/>
      <c r="Y489" s="35"/>
      <c r="Z489" s="35"/>
    </row>
    <row r="490" customFormat="false" ht="12" hidden="false" customHeight="true" outlineLevel="0" collapsed="false">
      <c r="A490" s="35"/>
      <c r="B490" s="35"/>
      <c r="C490" s="78"/>
      <c r="D490" s="35"/>
      <c r="E490" s="35"/>
      <c r="F490" s="35"/>
      <c r="G490" s="35"/>
      <c r="H490" s="35"/>
      <c r="I490" s="35"/>
      <c r="J490" s="35"/>
      <c r="K490" s="35"/>
      <c r="L490" s="35"/>
      <c r="M490" s="35"/>
      <c r="N490" s="35"/>
      <c r="O490" s="35"/>
      <c r="P490" s="35"/>
      <c r="Q490" s="35"/>
      <c r="R490" s="35"/>
      <c r="S490" s="35"/>
      <c r="T490" s="35"/>
      <c r="U490" s="35"/>
      <c r="V490" s="35"/>
      <c r="W490" s="35"/>
      <c r="X490" s="35"/>
      <c r="Y490" s="35"/>
      <c r="Z490" s="35"/>
    </row>
    <row r="491" customFormat="false" ht="12" hidden="false" customHeight="true" outlineLevel="0" collapsed="false">
      <c r="A491" s="35"/>
      <c r="B491" s="35"/>
      <c r="C491" s="78"/>
      <c r="D491" s="35"/>
      <c r="E491" s="35"/>
      <c r="F491" s="35"/>
      <c r="G491" s="35"/>
      <c r="H491" s="35"/>
      <c r="I491" s="35"/>
      <c r="J491" s="35"/>
      <c r="K491" s="35"/>
      <c r="L491" s="35"/>
      <c r="M491" s="35"/>
      <c r="N491" s="35"/>
      <c r="O491" s="35"/>
      <c r="P491" s="35"/>
      <c r="Q491" s="35"/>
      <c r="R491" s="35"/>
      <c r="S491" s="35"/>
      <c r="T491" s="35"/>
      <c r="U491" s="35"/>
      <c r="V491" s="35"/>
      <c r="W491" s="35"/>
      <c r="X491" s="35"/>
      <c r="Y491" s="35"/>
      <c r="Z491" s="35"/>
    </row>
    <row r="492" customFormat="false" ht="12" hidden="false" customHeight="true" outlineLevel="0" collapsed="false">
      <c r="A492" s="35"/>
      <c r="B492" s="35"/>
      <c r="C492" s="78"/>
      <c r="D492" s="35"/>
      <c r="E492" s="35"/>
      <c r="F492" s="35"/>
      <c r="G492" s="35"/>
      <c r="H492" s="35"/>
      <c r="I492" s="35"/>
      <c r="J492" s="35"/>
      <c r="K492" s="35"/>
      <c r="L492" s="35"/>
      <c r="M492" s="35"/>
      <c r="N492" s="35"/>
      <c r="O492" s="35"/>
      <c r="P492" s="35"/>
      <c r="Q492" s="35"/>
      <c r="R492" s="35"/>
      <c r="S492" s="35"/>
      <c r="T492" s="35"/>
      <c r="U492" s="35"/>
      <c r="V492" s="35"/>
      <c r="W492" s="35"/>
      <c r="X492" s="35"/>
      <c r="Y492" s="35"/>
      <c r="Z492" s="35"/>
    </row>
    <row r="493" customFormat="false" ht="12" hidden="false" customHeight="true" outlineLevel="0" collapsed="false">
      <c r="A493" s="35"/>
      <c r="B493" s="35"/>
      <c r="C493" s="78"/>
      <c r="D493" s="35"/>
      <c r="E493" s="35"/>
      <c r="F493" s="35"/>
      <c r="G493" s="35"/>
      <c r="H493" s="35"/>
      <c r="I493" s="35"/>
      <c r="J493" s="35"/>
      <c r="K493" s="35"/>
      <c r="L493" s="35"/>
      <c r="M493" s="35"/>
      <c r="N493" s="35"/>
      <c r="O493" s="35"/>
      <c r="P493" s="35"/>
      <c r="Q493" s="35"/>
      <c r="R493" s="35"/>
      <c r="S493" s="35"/>
      <c r="T493" s="35"/>
      <c r="U493" s="35"/>
      <c r="V493" s="35"/>
      <c r="W493" s="35"/>
      <c r="X493" s="35"/>
      <c r="Y493" s="35"/>
      <c r="Z493" s="35"/>
    </row>
    <row r="494" customFormat="false" ht="12" hidden="false" customHeight="true" outlineLevel="0" collapsed="false">
      <c r="A494" s="35"/>
      <c r="B494" s="35"/>
      <c r="C494" s="78"/>
      <c r="D494" s="35"/>
      <c r="E494" s="35"/>
      <c r="F494" s="35"/>
      <c r="G494" s="35"/>
      <c r="H494" s="35"/>
      <c r="I494" s="35"/>
      <c r="J494" s="35"/>
      <c r="K494" s="35"/>
      <c r="L494" s="35"/>
      <c r="M494" s="35"/>
      <c r="N494" s="35"/>
      <c r="O494" s="35"/>
      <c r="P494" s="35"/>
      <c r="Q494" s="35"/>
      <c r="R494" s="35"/>
      <c r="S494" s="35"/>
      <c r="T494" s="35"/>
      <c r="U494" s="35"/>
      <c r="V494" s="35"/>
      <c r="W494" s="35"/>
      <c r="X494" s="35"/>
      <c r="Y494" s="35"/>
      <c r="Z494" s="35"/>
    </row>
    <row r="495" customFormat="false" ht="12" hidden="false" customHeight="true" outlineLevel="0" collapsed="false">
      <c r="A495" s="35"/>
      <c r="B495" s="35"/>
      <c r="C495" s="78"/>
      <c r="D495" s="35"/>
      <c r="E495" s="35"/>
      <c r="F495" s="35"/>
      <c r="G495" s="35"/>
      <c r="H495" s="35"/>
      <c r="I495" s="35"/>
      <c r="J495" s="35"/>
      <c r="K495" s="35"/>
      <c r="L495" s="35"/>
      <c r="M495" s="35"/>
      <c r="N495" s="35"/>
      <c r="O495" s="35"/>
      <c r="P495" s="35"/>
      <c r="Q495" s="35"/>
      <c r="R495" s="35"/>
      <c r="S495" s="35"/>
      <c r="T495" s="35"/>
      <c r="U495" s="35"/>
      <c r="V495" s="35"/>
      <c r="W495" s="35"/>
      <c r="X495" s="35"/>
      <c r="Y495" s="35"/>
      <c r="Z495" s="35"/>
    </row>
    <row r="496" customFormat="false" ht="12" hidden="false" customHeight="true" outlineLevel="0" collapsed="false">
      <c r="A496" s="35"/>
      <c r="B496" s="35"/>
      <c r="C496" s="78"/>
      <c r="D496" s="35"/>
      <c r="E496" s="35"/>
      <c r="F496" s="35"/>
      <c r="G496" s="35"/>
      <c r="H496" s="35"/>
      <c r="I496" s="35"/>
      <c r="J496" s="35"/>
      <c r="K496" s="35"/>
      <c r="L496" s="35"/>
      <c r="M496" s="35"/>
      <c r="N496" s="35"/>
      <c r="O496" s="35"/>
      <c r="P496" s="35"/>
      <c r="Q496" s="35"/>
      <c r="R496" s="35"/>
      <c r="S496" s="35"/>
      <c r="T496" s="35"/>
      <c r="U496" s="35"/>
      <c r="V496" s="35"/>
      <c r="W496" s="35"/>
      <c r="X496" s="35"/>
      <c r="Y496" s="35"/>
      <c r="Z496" s="35"/>
    </row>
    <row r="497" customFormat="false" ht="12" hidden="false" customHeight="true" outlineLevel="0" collapsed="false">
      <c r="A497" s="35"/>
      <c r="B497" s="35"/>
      <c r="C497" s="78"/>
      <c r="D497" s="35"/>
      <c r="E497" s="35"/>
      <c r="F497" s="35"/>
      <c r="G497" s="35"/>
      <c r="H497" s="35"/>
      <c r="I497" s="35"/>
      <c r="J497" s="35"/>
      <c r="K497" s="35"/>
      <c r="L497" s="35"/>
      <c r="M497" s="35"/>
      <c r="N497" s="35"/>
      <c r="O497" s="35"/>
      <c r="P497" s="35"/>
      <c r="Q497" s="35"/>
      <c r="R497" s="35"/>
      <c r="S497" s="35"/>
      <c r="T497" s="35"/>
      <c r="U497" s="35"/>
      <c r="V497" s="35"/>
      <c r="W497" s="35"/>
      <c r="X497" s="35"/>
      <c r="Y497" s="35"/>
      <c r="Z497" s="35"/>
    </row>
    <row r="498" customFormat="false" ht="12" hidden="false" customHeight="true" outlineLevel="0" collapsed="false">
      <c r="A498" s="35"/>
      <c r="B498" s="35"/>
      <c r="C498" s="78"/>
      <c r="D498" s="35"/>
      <c r="E498" s="35"/>
      <c r="F498" s="35"/>
      <c r="G498" s="35"/>
      <c r="H498" s="35"/>
      <c r="I498" s="35"/>
      <c r="J498" s="35"/>
      <c r="K498" s="35"/>
      <c r="L498" s="35"/>
      <c r="M498" s="35"/>
      <c r="N498" s="35"/>
      <c r="O498" s="35"/>
      <c r="P498" s="35"/>
      <c r="Q498" s="35"/>
      <c r="R498" s="35"/>
      <c r="S498" s="35"/>
      <c r="T498" s="35"/>
      <c r="U498" s="35"/>
      <c r="V498" s="35"/>
      <c r="W498" s="35"/>
      <c r="X498" s="35"/>
      <c r="Y498" s="35"/>
      <c r="Z498" s="35"/>
    </row>
    <row r="499" customFormat="false" ht="12" hidden="false" customHeight="true" outlineLevel="0" collapsed="false">
      <c r="A499" s="35"/>
      <c r="B499" s="35"/>
      <c r="C499" s="78"/>
      <c r="D499" s="35"/>
      <c r="E499" s="35"/>
      <c r="F499" s="35"/>
      <c r="G499" s="35"/>
      <c r="H499" s="35"/>
      <c r="I499" s="35"/>
      <c r="J499" s="35"/>
      <c r="K499" s="35"/>
      <c r="L499" s="35"/>
      <c r="M499" s="35"/>
      <c r="N499" s="35"/>
      <c r="O499" s="35"/>
      <c r="P499" s="35"/>
      <c r="Q499" s="35"/>
      <c r="R499" s="35"/>
      <c r="S499" s="35"/>
      <c r="T499" s="35"/>
      <c r="U499" s="35"/>
      <c r="V499" s="35"/>
      <c r="W499" s="35"/>
      <c r="X499" s="35"/>
      <c r="Y499" s="35"/>
      <c r="Z499" s="35"/>
    </row>
    <row r="500" customFormat="false" ht="12" hidden="false" customHeight="true" outlineLevel="0" collapsed="false">
      <c r="A500" s="35"/>
      <c r="B500" s="35"/>
      <c r="C500" s="78"/>
      <c r="D500" s="35"/>
      <c r="E500" s="35"/>
      <c r="F500" s="35"/>
      <c r="G500" s="35"/>
      <c r="H500" s="35"/>
      <c r="I500" s="35"/>
      <c r="J500" s="35"/>
      <c r="K500" s="35"/>
      <c r="L500" s="35"/>
      <c r="M500" s="35"/>
      <c r="N500" s="35"/>
      <c r="O500" s="35"/>
      <c r="P500" s="35"/>
      <c r="Q500" s="35"/>
      <c r="R500" s="35"/>
      <c r="S500" s="35"/>
      <c r="T500" s="35"/>
      <c r="U500" s="35"/>
      <c r="V500" s="35"/>
      <c r="W500" s="35"/>
      <c r="X500" s="35"/>
      <c r="Y500" s="35"/>
      <c r="Z500" s="35"/>
    </row>
    <row r="501" customFormat="false" ht="12" hidden="false" customHeight="true" outlineLevel="0" collapsed="false">
      <c r="A501" s="35"/>
      <c r="B501" s="35"/>
      <c r="C501" s="78"/>
      <c r="D501" s="35"/>
      <c r="E501" s="35"/>
      <c r="F501" s="35"/>
      <c r="G501" s="35"/>
      <c r="H501" s="35"/>
      <c r="I501" s="35"/>
      <c r="J501" s="35"/>
      <c r="K501" s="35"/>
      <c r="L501" s="35"/>
      <c r="M501" s="35"/>
      <c r="N501" s="35"/>
      <c r="O501" s="35"/>
      <c r="P501" s="35"/>
      <c r="Q501" s="35"/>
      <c r="R501" s="35"/>
      <c r="S501" s="35"/>
      <c r="T501" s="35"/>
      <c r="U501" s="35"/>
      <c r="V501" s="35"/>
      <c r="W501" s="35"/>
      <c r="X501" s="35"/>
      <c r="Y501" s="35"/>
      <c r="Z501" s="35"/>
    </row>
    <row r="502" customFormat="false" ht="12" hidden="false" customHeight="true" outlineLevel="0" collapsed="false">
      <c r="A502" s="35"/>
      <c r="B502" s="35"/>
      <c r="C502" s="78"/>
      <c r="D502" s="35"/>
      <c r="E502" s="35"/>
      <c r="F502" s="35"/>
      <c r="G502" s="35"/>
      <c r="H502" s="35"/>
      <c r="I502" s="35"/>
      <c r="J502" s="35"/>
      <c r="K502" s="35"/>
      <c r="L502" s="35"/>
      <c r="M502" s="35"/>
      <c r="N502" s="35"/>
      <c r="O502" s="35"/>
      <c r="P502" s="35"/>
      <c r="Q502" s="35"/>
      <c r="R502" s="35"/>
      <c r="S502" s="35"/>
      <c r="T502" s="35"/>
      <c r="U502" s="35"/>
      <c r="V502" s="35"/>
      <c r="W502" s="35"/>
      <c r="X502" s="35"/>
      <c r="Y502" s="35"/>
      <c r="Z502" s="35"/>
    </row>
    <row r="503" customFormat="false" ht="12" hidden="false" customHeight="true" outlineLevel="0" collapsed="false">
      <c r="A503" s="35"/>
      <c r="B503" s="35"/>
      <c r="C503" s="78"/>
      <c r="D503" s="35"/>
      <c r="E503" s="35"/>
      <c r="F503" s="35"/>
      <c r="G503" s="35"/>
      <c r="H503" s="35"/>
      <c r="I503" s="35"/>
      <c r="J503" s="35"/>
      <c r="K503" s="35"/>
      <c r="L503" s="35"/>
      <c r="M503" s="35"/>
      <c r="N503" s="35"/>
      <c r="O503" s="35"/>
      <c r="P503" s="35"/>
      <c r="Q503" s="35"/>
      <c r="R503" s="35"/>
      <c r="S503" s="35"/>
      <c r="T503" s="35"/>
      <c r="U503" s="35"/>
      <c r="V503" s="35"/>
      <c r="W503" s="35"/>
      <c r="X503" s="35"/>
      <c r="Y503" s="35"/>
      <c r="Z503" s="35"/>
    </row>
    <row r="504" customFormat="false" ht="12" hidden="false" customHeight="true" outlineLevel="0" collapsed="false">
      <c r="A504" s="35"/>
      <c r="B504" s="35"/>
      <c r="C504" s="78"/>
      <c r="D504" s="35"/>
      <c r="E504" s="35"/>
      <c r="F504" s="35"/>
      <c r="G504" s="35"/>
      <c r="H504" s="35"/>
      <c r="I504" s="35"/>
      <c r="J504" s="35"/>
      <c r="K504" s="35"/>
      <c r="L504" s="35"/>
      <c r="M504" s="35"/>
      <c r="N504" s="35"/>
      <c r="O504" s="35"/>
      <c r="P504" s="35"/>
      <c r="Q504" s="35"/>
      <c r="R504" s="35"/>
      <c r="S504" s="35"/>
      <c r="T504" s="35"/>
      <c r="U504" s="35"/>
      <c r="V504" s="35"/>
      <c r="W504" s="35"/>
      <c r="X504" s="35"/>
      <c r="Y504" s="35"/>
      <c r="Z504" s="35"/>
    </row>
    <row r="505" customFormat="false" ht="12" hidden="false" customHeight="true" outlineLevel="0" collapsed="false">
      <c r="A505" s="35"/>
      <c r="B505" s="35"/>
      <c r="C505" s="78"/>
      <c r="D505" s="35"/>
      <c r="E505" s="35"/>
      <c r="F505" s="35"/>
      <c r="G505" s="35"/>
      <c r="H505" s="35"/>
      <c r="I505" s="35"/>
      <c r="J505" s="35"/>
      <c r="K505" s="35"/>
      <c r="L505" s="35"/>
      <c r="M505" s="35"/>
      <c r="N505" s="35"/>
      <c r="O505" s="35"/>
      <c r="P505" s="35"/>
      <c r="Q505" s="35"/>
      <c r="R505" s="35"/>
      <c r="S505" s="35"/>
      <c r="T505" s="35"/>
      <c r="U505" s="35"/>
      <c r="V505" s="35"/>
      <c r="W505" s="35"/>
      <c r="X505" s="35"/>
      <c r="Y505" s="35"/>
      <c r="Z505" s="35"/>
    </row>
    <row r="506" customFormat="false" ht="12" hidden="false" customHeight="true" outlineLevel="0" collapsed="false">
      <c r="A506" s="35"/>
      <c r="B506" s="35"/>
      <c r="C506" s="78"/>
      <c r="D506" s="35"/>
      <c r="E506" s="35"/>
      <c r="F506" s="35"/>
      <c r="G506" s="35"/>
      <c r="H506" s="35"/>
      <c r="I506" s="35"/>
      <c r="J506" s="35"/>
      <c r="K506" s="35"/>
      <c r="L506" s="35"/>
      <c r="M506" s="35"/>
      <c r="N506" s="35"/>
      <c r="O506" s="35"/>
      <c r="P506" s="35"/>
      <c r="Q506" s="35"/>
      <c r="R506" s="35"/>
      <c r="S506" s="35"/>
      <c r="T506" s="35"/>
      <c r="U506" s="35"/>
      <c r="V506" s="35"/>
      <c r="W506" s="35"/>
      <c r="X506" s="35"/>
      <c r="Y506" s="35"/>
      <c r="Z506" s="35"/>
    </row>
    <row r="507" customFormat="false" ht="12" hidden="false" customHeight="true" outlineLevel="0" collapsed="false">
      <c r="A507" s="35"/>
      <c r="B507" s="35"/>
      <c r="C507" s="78"/>
      <c r="D507" s="35"/>
      <c r="E507" s="35"/>
      <c r="F507" s="35"/>
      <c r="G507" s="35"/>
      <c r="H507" s="35"/>
      <c r="I507" s="35"/>
      <c r="J507" s="35"/>
      <c r="K507" s="35"/>
      <c r="L507" s="35"/>
      <c r="M507" s="35"/>
      <c r="N507" s="35"/>
      <c r="O507" s="35"/>
      <c r="P507" s="35"/>
      <c r="Q507" s="35"/>
      <c r="R507" s="35"/>
      <c r="S507" s="35"/>
      <c r="T507" s="35"/>
      <c r="U507" s="35"/>
      <c r="V507" s="35"/>
      <c r="W507" s="35"/>
      <c r="X507" s="35"/>
      <c r="Y507" s="35"/>
      <c r="Z507" s="35"/>
    </row>
    <row r="508" customFormat="false" ht="12" hidden="false" customHeight="true" outlineLevel="0" collapsed="false">
      <c r="A508" s="35"/>
      <c r="B508" s="35"/>
      <c r="C508" s="78"/>
      <c r="D508" s="35"/>
      <c r="E508" s="35"/>
      <c r="F508" s="35"/>
      <c r="G508" s="35"/>
      <c r="H508" s="35"/>
      <c r="I508" s="35"/>
      <c r="J508" s="35"/>
      <c r="K508" s="35"/>
      <c r="L508" s="35"/>
      <c r="M508" s="35"/>
      <c r="N508" s="35"/>
      <c r="O508" s="35"/>
      <c r="P508" s="35"/>
      <c r="Q508" s="35"/>
      <c r="R508" s="35"/>
      <c r="S508" s="35"/>
      <c r="T508" s="35"/>
      <c r="U508" s="35"/>
      <c r="V508" s="35"/>
      <c r="W508" s="35"/>
      <c r="X508" s="35"/>
      <c r="Y508" s="35"/>
      <c r="Z508" s="35"/>
    </row>
    <row r="509" customFormat="false" ht="12" hidden="false" customHeight="true" outlineLevel="0" collapsed="false">
      <c r="A509" s="35"/>
      <c r="B509" s="35"/>
      <c r="C509" s="78"/>
      <c r="D509" s="35"/>
      <c r="E509" s="35"/>
      <c r="F509" s="35"/>
      <c r="G509" s="35"/>
      <c r="H509" s="35"/>
      <c r="I509" s="35"/>
      <c r="J509" s="35"/>
      <c r="K509" s="35"/>
      <c r="L509" s="35"/>
      <c r="M509" s="35"/>
      <c r="N509" s="35"/>
      <c r="O509" s="35"/>
      <c r="P509" s="35"/>
      <c r="Q509" s="35"/>
      <c r="R509" s="35"/>
      <c r="S509" s="35"/>
      <c r="T509" s="35"/>
      <c r="U509" s="35"/>
      <c r="V509" s="35"/>
      <c r="W509" s="35"/>
      <c r="X509" s="35"/>
      <c r="Y509" s="35"/>
      <c r="Z509" s="35"/>
    </row>
    <row r="510" customFormat="false" ht="12" hidden="false" customHeight="true" outlineLevel="0" collapsed="false">
      <c r="A510" s="35"/>
      <c r="B510" s="35"/>
      <c r="C510" s="78"/>
      <c r="D510" s="35"/>
      <c r="E510" s="35"/>
      <c r="F510" s="35"/>
      <c r="G510" s="35"/>
      <c r="H510" s="35"/>
      <c r="I510" s="35"/>
      <c r="J510" s="35"/>
      <c r="K510" s="35"/>
      <c r="L510" s="35"/>
      <c r="M510" s="35"/>
      <c r="N510" s="35"/>
      <c r="O510" s="35"/>
      <c r="P510" s="35"/>
      <c r="Q510" s="35"/>
      <c r="R510" s="35"/>
      <c r="S510" s="35"/>
      <c r="T510" s="35"/>
      <c r="U510" s="35"/>
      <c r="V510" s="35"/>
      <c r="W510" s="35"/>
      <c r="X510" s="35"/>
      <c r="Y510" s="35"/>
      <c r="Z510" s="35"/>
    </row>
    <row r="511" customFormat="false" ht="12" hidden="false" customHeight="true" outlineLevel="0" collapsed="false">
      <c r="A511" s="35"/>
      <c r="B511" s="35"/>
      <c r="C511" s="78"/>
      <c r="D511" s="35"/>
      <c r="E511" s="35"/>
      <c r="F511" s="35"/>
      <c r="G511" s="35"/>
      <c r="H511" s="35"/>
      <c r="I511" s="35"/>
      <c r="J511" s="35"/>
      <c r="K511" s="35"/>
      <c r="L511" s="35"/>
      <c r="M511" s="35"/>
      <c r="N511" s="35"/>
      <c r="O511" s="35"/>
      <c r="P511" s="35"/>
      <c r="Q511" s="35"/>
      <c r="R511" s="35"/>
      <c r="S511" s="35"/>
      <c r="T511" s="35"/>
      <c r="U511" s="35"/>
      <c r="V511" s="35"/>
      <c r="W511" s="35"/>
      <c r="X511" s="35"/>
      <c r="Y511" s="35"/>
      <c r="Z511" s="35"/>
    </row>
    <row r="512" customFormat="false" ht="12" hidden="false" customHeight="true" outlineLevel="0" collapsed="false">
      <c r="A512" s="35"/>
      <c r="B512" s="35"/>
      <c r="C512" s="78"/>
      <c r="D512" s="35"/>
      <c r="E512" s="35"/>
      <c r="F512" s="35"/>
      <c r="G512" s="35"/>
      <c r="H512" s="35"/>
      <c r="I512" s="35"/>
      <c r="J512" s="35"/>
      <c r="K512" s="35"/>
      <c r="L512" s="35"/>
      <c r="M512" s="35"/>
      <c r="N512" s="35"/>
      <c r="O512" s="35"/>
      <c r="P512" s="35"/>
      <c r="Q512" s="35"/>
      <c r="R512" s="35"/>
      <c r="S512" s="35"/>
      <c r="T512" s="35"/>
      <c r="U512" s="35"/>
      <c r="V512" s="35"/>
      <c r="W512" s="35"/>
      <c r="X512" s="35"/>
      <c r="Y512" s="35"/>
      <c r="Z512" s="35"/>
    </row>
    <row r="513" customFormat="false" ht="12" hidden="false" customHeight="true" outlineLevel="0" collapsed="false">
      <c r="A513" s="35"/>
      <c r="B513" s="35"/>
      <c r="C513" s="78"/>
      <c r="D513" s="35"/>
      <c r="E513" s="35"/>
      <c r="F513" s="35"/>
      <c r="G513" s="35"/>
      <c r="H513" s="35"/>
      <c r="I513" s="35"/>
      <c r="J513" s="35"/>
      <c r="K513" s="35"/>
      <c r="L513" s="35"/>
      <c r="M513" s="35"/>
      <c r="N513" s="35"/>
      <c r="O513" s="35"/>
      <c r="P513" s="35"/>
      <c r="Q513" s="35"/>
      <c r="R513" s="35"/>
      <c r="S513" s="35"/>
      <c r="T513" s="35"/>
      <c r="U513" s="35"/>
      <c r="V513" s="35"/>
      <c r="W513" s="35"/>
      <c r="X513" s="35"/>
      <c r="Y513" s="35"/>
      <c r="Z513" s="35"/>
    </row>
    <row r="514" customFormat="false" ht="12" hidden="false" customHeight="true" outlineLevel="0" collapsed="false">
      <c r="A514" s="35"/>
      <c r="B514" s="35"/>
      <c r="C514" s="78"/>
      <c r="D514" s="35"/>
      <c r="E514" s="35"/>
      <c r="F514" s="35"/>
      <c r="G514" s="35"/>
      <c r="H514" s="35"/>
      <c r="I514" s="35"/>
      <c r="J514" s="35"/>
      <c r="K514" s="35"/>
      <c r="L514" s="35"/>
      <c r="M514" s="35"/>
      <c r="N514" s="35"/>
      <c r="O514" s="35"/>
      <c r="P514" s="35"/>
      <c r="Q514" s="35"/>
      <c r="R514" s="35"/>
      <c r="S514" s="35"/>
      <c r="T514" s="35"/>
      <c r="U514" s="35"/>
      <c r="V514" s="35"/>
      <c r="W514" s="35"/>
      <c r="X514" s="35"/>
      <c r="Y514" s="35"/>
      <c r="Z514" s="35"/>
    </row>
    <row r="515" customFormat="false" ht="12" hidden="false" customHeight="true" outlineLevel="0" collapsed="false">
      <c r="A515" s="35"/>
      <c r="B515" s="35"/>
      <c r="C515" s="78"/>
      <c r="D515" s="35"/>
      <c r="E515" s="35"/>
      <c r="F515" s="35"/>
      <c r="G515" s="35"/>
      <c r="H515" s="35"/>
      <c r="I515" s="35"/>
      <c r="J515" s="35"/>
      <c r="K515" s="35"/>
      <c r="L515" s="35"/>
      <c r="M515" s="35"/>
      <c r="N515" s="35"/>
      <c r="O515" s="35"/>
      <c r="P515" s="35"/>
      <c r="Q515" s="35"/>
      <c r="R515" s="35"/>
      <c r="S515" s="35"/>
      <c r="T515" s="35"/>
      <c r="U515" s="35"/>
      <c r="V515" s="35"/>
      <c r="W515" s="35"/>
      <c r="X515" s="35"/>
      <c r="Y515" s="35"/>
      <c r="Z515" s="35"/>
    </row>
    <row r="516" customFormat="false" ht="12" hidden="false" customHeight="true" outlineLevel="0" collapsed="false">
      <c r="A516" s="35"/>
      <c r="B516" s="35"/>
      <c r="C516" s="78"/>
      <c r="D516" s="35"/>
      <c r="E516" s="35"/>
      <c r="F516" s="35"/>
      <c r="G516" s="35"/>
      <c r="H516" s="35"/>
      <c r="I516" s="35"/>
      <c r="J516" s="35"/>
      <c r="K516" s="35"/>
      <c r="L516" s="35"/>
      <c r="M516" s="35"/>
      <c r="N516" s="35"/>
      <c r="O516" s="35"/>
      <c r="P516" s="35"/>
      <c r="Q516" s="35"/>
      <c r="R516" s="35"/>
      <c r="S516" s="35"/>
      <c r="T516" s="35"/>
      <c r="U516" s="35"/>
      <c r="V516" s="35"/>
      <c r="W516" s="35"/>
      <c r="X516" s="35"/>
      <c r="Y516" s="35"/>
      <c r="Z516" s="35"/>
    </row>
    <row r="517" customFormat="false" ht="12" hidden="false" customHeight="true" outlineLevel="0" collapsed="false">
      <c r="A517" s="35"/>
      <c r="B517" s="35"/>
      <c r="C517" s="78"/>
      <c r="D517" s="35"/>
      <c r="E517" s="35"/>
      <c r="F517" s="35"/>
      <c r="G517" s="35"/>
      <c r="H517" s="35"/>
      <c r="I517" s="35"/>
      <c r="J517" s="35"/>
      <c r="K517" s="35"/>
      <c r="L517" s="35"/>
      <c r="M517" s="35"/>
      <c r="N517" s="35"/>
      <c r="O517" s="35"/>
      <c r="P517" s="35"/>
      <c r="Q517" s="35"/>
      <c r="R517" s="35"/>
      <c r="S517" s="35"/>
      <c r="T517" s="35"/>
      <c r="U517" s="35"/>
      <c r="V517" s="35"/>
      <c r="W517" s="35"/>
      <c r="X517" s="35"/>
      <c r="Y517" s="35"/>
      <c r="Z517" s="35"/>
    </row>
    <row r="518" customFormat="false" ht="12" hidden="false" customHeight="true" outlineLevel="0" collapsed="false">
      <c r="A518" s="35"/>
      <c r="B518" s="35"/>
      <c r="C518" s="78"/>
      <c r="D518" s="35"/>
      <c r="E518" s="35"/>
      <c r="F518" s="35"/>
      <c r="G518" s="35"/>
      <c r="H518" s="35"/>
      <c r="I518" s="35"/>
      <c r="J518" s="35"/>
      <c r="K518" s="35"/>
      <c r="L518" s="35"/>
      <c r="M518" s="35"/>
      <c r="N518" s="35"/>
      <c r="O518" s="35"/>
      <c r="P518" s="35"/>
      <c r="Q518" s="35"/>
      <c r="R518" s="35"/>
      <c r="S518" s="35"/>
      <c r="T518" s="35"/>
      <c r="U518" s="35"/>
      <c r="V518" s="35"/>
      <c r="W518" s="35"/>
      <c r="X518" s="35"/>
      <c r="Y518" s="35"/>
      <c r="Z518" s="35"/>
    </row>
    <row r="519" customFormat="false" ht="12" hidden="false" customHeight="true" outlineLevel="0" collapsed="false">
      <c r="A519" s="35"/>
      <c r="B519" s="35"/>
      <c r="C519" s="78"/>
      <c r="D519" s="35"/>
      <c r="E519" s="35"/>
      <c r="F519" s="35"/>
      <c r="G519" s="35"/>
      <c r="H519" s="35"/>
      <c r="I519" s="35"/>
      <c r="J519" s="35"/>
      <c r="K519" s="35"/>
      <c r="L519" s="35"/>
      <c r="M519" s="35"/>
      <c r="N519" s="35"/>
      <c r="O519" s="35"/>
      <c r="P519" s="35"/>
      <c r="Q519" s="35"/>
      <c r="R519" s="35"/>
      <c r="S519" s="35"/>
      <c r="T519" s="35"/>
      <c r="U519" s="35"/>
      <c r="V519" s="35"/>
      <c r="W519" s="35"/>
      <c r="X519" s="35"/>
      <c r="Y519" s="35"/>
      <c r="Z519" s="35"/>
    </row>
    <row r="520" customFormat="false" ht="12" hidden="false" customHeight="true" outlineLevel="0" collapsed="false">
      <c r="A520" s="35"/>
      <c r="B520" s="35"/>
      <c r="C520" s="78"/>
      <c r="D520" s="35"/>
      <c r="E520" s="35"/>
      <c r="F520" s="35"/>
      <c r="G520" s="35"/>
      <c r="H520" s="35"/>
      <c r="I520" s="35"/>
      <c r="J520" s="35"/>
      <c r="K520" s="35"/>
      <c r="L520" s="35"/>
      <c r="M520" s="35"/>
      <c r="N520" s="35"/>
      <c r="O520" s="35"/>
      <c r="P520" s="35"/>
      <c r="Q520" s="35"/>
      <c r="R520" s="35"/>
      <c r="S520" s="35"/>
      <c r="T520" s="35"/>
      <c r="U520" s="35"/>
      <c r="V520" s="35"/>
      <c r="W520" s="35"/>
      <c r="X520" s="35"/>
      <c r="Y520" s="35"/>
      <c r="Z520" s="35"/>
    </row>
    <row r="521" customFormat="false" ht="12" hidden="false" customHeight="true" outlineLevel="0" collapsed="false">
      <c r="A521" s="35"/>
      <c r="B521" s="35"/>
      <c r="C521" s="78"/>
      <c r="D521" s="35"/>
      <c r="E521" s="35"/>
      <c r="F521" s="35"/>
      <c r="G521" s="35"/>
      <c r="H521" s="35"/>
      <c r="I521" s="35"/>
      <c r="J521" s="35"/>
      <c r="K521" s="35"/>
      <c r="L521" s="35"/>
      <c r="M521" s="35"/>
      <c r="N521" s="35"/>
      <c r="O521" s="35"/>
      <c r="P521" s="35"/>
      <c r="Q521" s="35"/>
      <c r="R521" s="35"/>
      <c r="S521" s="35"/>
      <c r="T521" s="35"/>
      <c r="U521" s="35"/>
      <c r="V521" s="35"/>
      <c r="W521" s="35"/>
      <c r="X521" s="35"/>
      <c r="Y521" s="35"/>
      <c r="Z521" s="35"/>
    </row>
    <row r="522" customFormat="false" ht="12" hidden="false" customHeight="true" outlineLevel="0" collapsed="false">
      <c r="A522" s="35"/>
      <c r="B522" s="35"/>
      <c r="C522" s="78"/>
      <c r="D522" s="35"/>
      <c r="E522" s="35"/>
      <c r="F522" s="35"/>
      <c r="G522" s="35"/>
      <c r="H522" s="35"/>
      <c r="I522" s="35"/>
      <c r="J522" s="35"/>
      <c r="K522" s="35"/>
      <c r="L522" s="35"/>
      <c r="M522" s="35"/>
      <c r="N522" s="35"/>
      <c r="O522" s="35"/>
      <c r="P522" s="35"/>
      <c r="Q522" s="35"/>
      <c r="R522" s="35"/>
      <c r="S522" s="35"/>
      <c r="T522" s="35"/>
      <c r="U522" s="35"/>
      <c r="V522" s="35"/>
      <c r="W522" s="35"/>
      <c r="X522" s="35"/>
      <c r="Y522" s="35"/>
      <c r="Z522" s="35"/>
    </row>
    <row r="523" customFormat="false" ht="12" hidden="false" customHeight="true" outlineLevel="0" collapsed="false">
      <c r="A523" s="35"/>
      <c r="B523" s="35"/>
      <c r="C523" s="78"/>
      <c r="D523" s="35"/>
      <c r="E523" s="35"/>
      <c r="F523" s="35"/>
      <c r="G523" s="35"/>
      <c r="H523" s="35"/>
      <c r="I523" s="35"/>
      <c r="J523" s="35"/>
      <c r="K523" s="35"/>
      <c r="L523" s="35"/>
      <c r="M523" s="35"/>
      <c r="N523" s="35"/>
      <c r="O523" s="35"/>
      <c r="P523" s="35"/>
      <c r="Q523" s="35"/>
      <c r="R523" s="35"/>
      <c r="S523" s="35"/>
      <c r="T523" s="35"/>
      <c r="U523" s="35"/>
      <c r="V523" s="35"/>
      <c r="W523" s="35"/>
      <c r="X523" s="35"/>
      <c r="Y523" s="35"/>
      <c r="Z523" s="35"/>
    </row>
    <row r="524" customFormat="false" ht="12" hidden="false" customHeight="true" outlineLevel="0" collapsed="false">
      <c r="A524" s="35"/>
      <c r="B524" s="35"/>
      <c r="C524" s="78"/>
      <c r="D524" s="35"/>
      <c r="E524" s="35"/>
      <c r="F524" s="35"/>
      <c r="G524" s="35"/>
      <c r="H524" s="35"/>
      <c r="I524" s="35"/>
      <c r="J524" s="35"/>
      <c r="K524" s="35"/>
      <c r="L524" s="35"/>
      <c r="M524" s="35"/>
      <c r="N524" s="35"/>
      <c r="O524" s="35"/>
      <c r="P524" s="35"/>
      <c r="Q524" s="35"/>
      <c r="R524" s="35"/>
      <c r="S524" s="35"/>
      <c r="T524" s="35"/>
      <c r="U524" s="35"/>
      <c r="V524" s="35"/>
      <c r="W524" s="35"/>
      <c r="X524" s="35"/>
      <c r="Y524" s="35"/>
      <c r="Z524" s="35"/>
    </row>
    <row r="525" customFormat="false" ht="12" hidden="false" customHeight="true" outlineLevel="0" collapsed="false">
      <c r="A525" s="35"/>
      <c r="B525" s="35"/>
      <c r="C525" s="78"/>
      <c r="D525" s="35"/>
      <c r="E525" s="35"/>
      <c r="F525" s="35"/>
      <c r="G525" s="35"/>
      <c r="H525" s="35"/>
      <c r="I525" s="35"/>
      <c r="J525" s="35"/>
      <c r="K525" s="35"/>
      <c r="L525" s="35"/>
      <c r="M525" s="35"/>
      <c r="N525" s="35"/>
      <c r="O525" s="35"/>
      <c r="P525" s="35"/>
      <c r="Q525" s="35"/>
      <c r="R525" s="35"/>
      <c r="S525" s="35"/>
      <c r="T525" s="35"/>
      <c r="U525" s="35"/>
      <c r="V525" s="35"/>
      <c r="W525" s="35"/>
      <c r="X525" s="35"/>
      <c r="Y525" s="35"/>
      <c r="Z525" s="35"/>
    </row>
    <row r="526" customFormat="false" ht="12" hidden="false" customHeight="true" outlineLevel="0" collapsed="false">
      <c r="A526" s="35"/>
      <c r="B526" s="35"/>
      <c r="C526" s="78"/>
      <c r="D526" s="35"/>
      <c r="E526" s="35"/>
      <c r="F526" s="35"/>
      <c r="G526" s="35"/>
      <c r="H526" s="35"/>
      <c r="I526" s="35"/>
      <c r="J526" s="35"/>
      <c r="K526" s="35"/>
      <c r="L526" s="35"/>
      <c r="M526" s="35"/>
      <c r="N526" s="35"/>
      <c r="O526" s="35"/>
      <c r="P526" s="35"/>
      <c r="Q526" s="35"/>
      <c r="R526" s="35"/>
      <c r="S526" s="35"/>
      <c r="T526" s="35"/>
      <c r="U526" s="35"/>
      <c r="V526" s="35"/>
      <c r="W526" s="35"/>
      <c r="X526" s="35"/>
      <c r="Y526" s="35"/>
      <c r="Z526" s="35"/>
    </row>
    <row r="527" customFormat="false" ht="12" hidden="false" customHeight="true" outlineLevel="0" collapsed="false">
      <c r="A527" s="35"/>
      <c r="B527" s="35"/>
      <c r="C527" s="78"/>
      <c r="D527" s="35"/>
      <c r="E527" s="35"/>
      <c r="F527" s="35"/>
      <c r="G527" s="35"/>
      <c r="H527" s="35"/>
      <c r="I527" s="35"/>
      <c r="J527" s="35"/>
      <c r="K527" s="35"/>
      <c r="L527" s="35"/>
      <c r="M527" s="35"/>
      <c r="N527" s="35"/>
      <c r="O527" s="35"/>
      <c r="P527" s="35"/>
      <c r="Q527" s="35"/>
      <c r="R527" s="35"/>
      <c r="S527" s="35"/>
      <c r="T527" s="35"/>
      <c r="U527" s="35"/>
      <c r="V527" s="35"/>
      <c r="W527" s="35"/>
      <c r="X527" s="35"/>
      <c r="Y527" s="35"/>
      <c r="Z527" s="35"/>
    </row>
    <row r="528" customFormat="false" ht="12" hidden="false" customHeight="true" outlineLevel="0" collapsed="false">
      <c r="A528" s="35"/>
      <c r="B528" s="35"/>
      <c r="C528" s="78"/>
      <c r="D528" s="35"/>
      <c r="E528" s="35"/>
      <c r="F528" s="35"/>
      <c r="G528" s="35"/>
      <c r="H528" s="35"/>
      <c r="I528" s="35"/>
      <c r="J528" s="35"/>
      <c r="K528" s="35"/>
      <c r="L528" s="35"/>
      <c r="M528" s="35"/>
      <c r="N528" s="35"/>
      <c r="O528" s="35"/>
      <c r="P528" s="35"/>
      <c r="Q528" s="35"/>
      <c r="R528" s="35"/>
      <c r="S528" s="35"/>
      <c r="T528" s="35"/>
      <c r="U528" s="35"/>
      <c r="V528" s="35"/>
      <c r="W528" s="35"/>
      <c r="X528" s="35"/>
      <c r="Y528" s="35"/>
      <c r="Z528" s="35"/>
    </row>
    <row r="529" customFormat="false" ht="12" hidden="false" customHeight="true" outlineLevel="0" collapsed="false">
      <c r="A529" s="35"/>
      <c r="B529" s="35"/>
      <c r="C529" s="78"/>
      <c r="D529" s="35"/>
      <c r="E529" s="35"/>
      <c r="F529" s="35"/>
      <c r="G529" s="35"/>
      <c r="H529" s="35"/>
      <c r="I529" s="35"/>
      <c r="J529" s="35"/>
      <c r="K529" s="35"/>
      <c r="L529" s="35"/>
      <c r="M529" s="35"/>
      <c r="N529" s="35"/>
      <c r="O529" s="35"/>
      <c r="P529" s="35"/>
      <c r="Q529" s="35"/>
      <c r="R529" s="35"/>
      <c r="S529" s="35"/>
      <c r="T529" s="35"/>
      <c r="U529" s="35"/>
      <c r="V529" s="35"/>
      <c r="W529" s="35"/>
      <c r="X529" s="35"/>
      <c r="Y529" s="35"/>
      <c r="Z529" s="35"/>
    </row>
    <row r="530" customFormat="false" ht="12" hidden="false" customHeight="true" outlineLevel="0" collapsed="false">
      <c r="A530" s="35"/>
      <c r="B530" s="35"/>
      <c r="C530" s="78"/>
      <c r="D530" s="35"/>
      <c r="E530" s="35"/>
      <c r="F530" s="35"/>
      <c r="G530" s="35"/>
      <c r="H530" s="35"/>
      <c r="I530" s="35"/>
      <c r="J530" s="35"/>
      <c r="K530" s="35"/>
      <c r="L530" s="35"/>
      <c r="M530" s="35"/>
      <c r="N530" s="35"/>
      <c r="O530" s="35"/>
      <c r="P530" s="35"/>
      <c r="Q530" s="35"/>
      <c r="R530" s="35"/>
      <c r="S530" s="35"/>
      <c r="T530" s="35"/>
      <c r="U530" s="35"/>
      <c r="V530" s="35"/>
      <c r="W530" s="35"/>
      <c r="X530" s="35"/>
      <c r="Y530" s="35"/>
      <c r="Z530" s="35"/>
    </row>
    <row r="531" customFormat="false" ht="12" hidden="false" customHeight="true" outlineLevel="0" collapsed="false">
      <c r="A531" s="35"/>
      <c r="B531" s="35"/>
      <c r="C531" s="78"/>
      <c r="D531" s="35"/>
      <c r="E531" s="35"/>
      <c r="F531" s="35"/>
      <c r="G531" s="35"/>
      <c r="H531" s="35"/>
      <c r="I531" s="35"/>
      <c r="J531" s="35"/>
      <c r="K531" s="35"/>
      <c r="L531" s="35"/>
      <c r="M531" s="35"/>
      <c r="N531" s="35"/>
      <c r="O531" s="35"/>
      <c r="P531" s="35"/>
      <c r="Q531" s="35"/>
      <c r="R531" s="35"/>
      <c r="S531" s="35"/>
      <c r="T531" s="35"/>
      <c r="U531" s="35"/>
      <c r="V531" s="35"/>
      <c r="W531" s="35"/>
      <c r="X531" s="35"/>
      <c r="Y531" s="35"/>
      <c r="Z531" s="35"/>
    </row>
    <row r="532" customFormat="false" ht="12" hidden="false" customHeight="true" outlineLevel="0" collapsed="false">
      <c r="A532" s="35"/>
      <c r="B532" s="35"/>
      <c r="C532" s="78"/>
      <c r="D532" s="35"/>
      <c r="E532" s="35"/>
      <c r="F532" s="35"/>
      <c r="G532" s="35"/>
      <c r="H532" s="35"/>
      <c r="I532" s="35"/>
      <c r="J532" s="35"/>
      <c r="K532" s="35"/>
      <c r="L532" s="35"/>
      <c r="M532" s="35"/>
      <c r="N532" s="35"/>
      <c r="O532" s="35"/>
      <c r="P532" s="35"/>
      <c r="Q532" s="35"/>
      <c r="R532" s="35"/>
      <c r="S532" s="35"/>
      <c r="T532" s="35"/>
      <c r="U532" s="35"/>
      <c r="V532" s="35"/>
      <c r="W532" s="35"/>
      <c r="X532" s="35"/>
      <c r="Y532" s="35"/>
      <c r="Z532" s="35"/>
    </row>
    <row r="533" customFormat="false" ht="12" hidden="false" customHeight="true" outlineLevel="0" collapsed="false">
      <c r="A533" s="35"/>
      <c r="B533" s="35"/>
      <c r="C533" s="78"/>
      <c r="D533" s="35"/>
      <c r="E533" s="35"/>
      <c r="F533" s="35"/>
      <c r="G533" s="35"/>
      <c r="H533" s="35"/>
      <c r="I533" s="35"/>
      <c r="J533" s="35"/>
      <c r="K533" s="35"/>
      <c r="L533" s="35"/>
      <c r="M533" s="35"/>
      <c r="N533" s="35"/>
      <c r="O533" s="35"/>
      <c r="P533" s="35"/>
      <c r="Q533" s="35"/>
      <c r="R533" s="35"/>
      <c r="S533" s="35"/>
      <c r="T533" s="35"/>
      <c r="U533" s="35"/>
      <c r="V533" s="35"/>
      <c r="W533" s="35"/>
      <c r="X533" s="35"/>
      <c r="Y533" s="35"/>
      <c r="Z533" s="35"/>
    </row>
    <row r="534" customFormat="false" ht="12" hidden="false" customHeight="true" outlineLevel="0" collapsed="false">
      <c r="A534" s="35"/>
      <c r="B534" s="35"/>
      <c r="C534" s="78"/>
      <c r="D534" s="35"/>
      <c r="E534" s="35"/>
      <c r="F534" s="35"/>
      <c r="G534" s="35"/>
      <c r="H534" s="35"/>
      <c r="I534" s="35"/>
      <c r="J534" s="35"/>
      <c r="K534" s="35"/>
      <c r="L534" s="35"/>
      <c r="M534" s="35"/>
      <c r="N534" s="35"/>
      <c r="O534" s="35"/>
      <c r="P534" s="35"/>
      <c r="Q534" s="35"/>
      <c r="R534" s="35"/>
      <c r="S534" s="35"/>
      <c r="T534" s="35"/>
      <c r="U534" s="35"/>
      <c r="V534" s="35"/>
      <c r="W534" s="35"/>
      <c r="X534" s="35"/>
      <c r="Y534" s="35"/>
      <c r="Z534" s="35"/>
    </row>
    <row r="535" customFormat="false" ht="12" hidden="false" customHeight="true" outlineLevel="0" collapsed="false">
      <c r="A535" s="35"/>
      <c r="B535" s="35"/>
      <c r="C535" s="78"/>
      <c r="D535" s="35"/>
      <c r="E535" s="35"/>
      <c r="F535" s="35"/>
      <c r="G535" s="35"/>
      <c r="H535" s="35"/>
      <c r="I535" s="35"/>
      <c r="J535" s="35"/>
      <c r="K535" s="35"/>
      <c r="L535" s="35"/>
      <c r="M535" s="35"/>
      <c r="N535" s="35"/>
      <c r="O535" s="35"/>
      <c r="P535" s="35"/>
      <c r="Q535" s="35"/>
      <c r="R535" s="35"/>
      <c r="S535" s="35"/>
      <c r="T535" s="35"/>
      <c r="U535" s="35"/>
      <c r="V535" s="35"/>
      <c r="W535" s="35"/>
      <c r="X535" s="35"/>
      <c r="Y535" s="35"/>
      <c r="Z535" s="35"/>
    </row>
    <row r="536" customFormat="false" ht="12" hidden="false" customHeight="true" outlineLevel="0" collapsed="false">
      <c r="A536" s="35"/>
      <c r="B536" s="35"/>
      <c r="C536" s="78"/>
      <c r="D536" s="35"/>
      <c r="E536" s="35"/>
      <c r="F536" s="35"/>
      <c r="G536" s="35"/>
      <c r="H536" s="35"/>
      <c r="I536" s="35"/>
      <c r="J536" s="35"/>
      <c r="K536" s="35"/>
      <c r="L536" s="35"/>
      <c r="M536" s="35"/>
      <c r="N536" s="35"/>
      <c r="O536" s="35"/>
      <c r="P536" s="35"/>
      <c r="Q536" s="35"/>
      <c r="R536" s="35"/>
      <c r="S536" s="35"/>
      <c r="T536" s="35"/>
      <c r="U536" s="35"/>
      <c r="V536" s="35"/>
      <c r="W536" s="35"/>
      <c r="X536" s="35"/>
      <c r="Y536" s="35"/>
      <c r="Z536" s="35"/>
    </row>
    <row r="537" customFormat="false" ht="12" hidden="false" customHeight="true" outlineLevel="0" collapsed="false">
      <c r="A537" s="35"/>
      <c r="B537" s="35"/>
      <c r="C537" s="78"/>
      <c r="D537" s="35"/>
      <c r="E537" s="35"/>
      <c r="F537" s="35"/>
      <c r="G537" s="35"/>
      <c r="H537" s="35"/>
      <c r="I537" s="35"/>
      <c r="J537" s="35"/>
      <c r="K537" s="35"/>
      <c r="L537" s="35"/>
      <c r="M537" s="35"/>
      <c r="N537" s="35"/>
      <c r="O537" s="35"/>
      <c r="P537" s="35"/>
      <c r="Q537" s="35"/>
      <c r="R537" s="35"/>
      <c r="S537" s="35"/>
      <c r="T537" s="35"/>
      <c r="U537" s="35"/>
      <c r="V537" s="35"/>
      <c r="W537" s="35"/>
      <c r="X537" s="35"/>
      <c r="Y537" s="35"/>
      <c r="Z537" s="35"/>
    </row>
    <row r="538" customFormat="false" ht="12" hidden="false" customHeight="true" outlineLevel="0" collapsed="false">
      <c r="A538" s="35"/>
      <c r="B538" s="35"/>
      <c r="C538" s="78"/>
      <c r="D538" s="35"/>
      <c r="E538" s="35"/>
      <c r="F538" s="35"/>
      <c r="G538" s="35"/>
      <c r="H538" s="35"/>
      <c r="I538" s="35"/>
      <c r="J538" s="35"/>
      <c r="K538" s="35"/>
      <c r="L538" s="35"/>
      <c r="M538" s="35"/>
      <c r="N538" s="35"/>
      <c r="O538" s="35"/>
      <c r="P538" s="35"/>
      <c r="Q538" s="35"/>
      <c r="R538" s="35"/>
      <c r="S538" s="35"/>
      <c r="T538" s="35"/>
      <c r="U538" s="35"/>
      <c r="V538" s="35"/>
      <c r="W538" s="35"/>
      <c r="X538" s="35"/>
      <c r="Y538" s="35"/>
      <c r="Z538" s="35"/>
    </row>
    <row r="539" customFormat="false" ht="12" hidden="false" customHeight="true" outlineLevel="0" collapsed="false">
      <c r="A539" s="35"/>
      <c r="B539" s="35"/>
      <c r="C539" s="78"/>
      <c r="D539" s="35"/>
      <c r="E539" s="35"/>
      <c r="F539" s="35"/>
      <c r="G539" s="35"/>
      <c r="H539" s="35"/>
      <c r="I539" s="35"/>
      <c r="J539" s="35"/>
      <c r="K539" s="35"/>
      <c r="L539" s="35"/>
      <c r="M539" s="35"/>
      <c r="N539" s="35"/>
      <c r="O539" s="35"/>
      <c r="P539" s="35"/>
      <c r="Q539" s="35"/>
      <c r="R539" s="35"/>
      <c r="S539" s="35"/>
      <c r="T539" s="35"/>
      <c r="U539" s="35"/>
      <c r="V539" s="35"/>
      <c r="W539" s="35"/>
      <c r="X539" s="35"/>
      <c r="Y539" s="35"/>
      <c r="Z539" s="35"/>
    </row>
    <row r="540" customFormat="false" ht="12" hidden="false" customHeight="true" outlineLevel="0" collapsed="false">
      <c r="A540" s="35"/>
      <c r="B540" s="35"/>
      <c r="C540" s="78"/>
      <c r="D540" s="35"/>
      <c r="E540" s="35"/>
      <c r="F540" s="35"/>
      <c r="G540" s="35"/>
      <c r="H540" s="35"/>
      <c r="I540" s="35"/>
      <c r="J540" s="35"/>
      <c r="K540" s="35"/>
      <c r="L540" s="35"/>
      <c r="M540" s="35"/>
      <c r="N540" s="35"/>
      <c r="O540" s="35"/>
      <c r="P540" s="35"/>
      <c r="Q540" s="35"/>
      <c r="R540" s="35"/>
      <c r="S540" s="35"/>
      <c r="T540" s="35"/>
      <c r="U540" s="35"/>
      <c r="V540" s="35"/>
      <c r="W540" s="35"/>
      <c r="X540" s="35"/>
      <c r="Y540" s="35"/>
      <c r="Z540" s="35"/>
    </row>
    <row r="541" customFormat="false" ht="12" hidden="false" customHeight="true" outlineLevel="0" collapsed="false">
      <c r="A541" s="35"/>
      <c r="B541" s="35"/>
      <c r="C541" s="78"/>
      <c r="D541" s="35"/>
      <c r="E541" s="35"/>
      <c r="F541" s="35"/>
      <c r="G541" s="35"/>
      <c r="H541" s="35"/>
      <c r="I541" s="35"/>
      <c r="J541" s="35"/>
      <c r="K541" s="35"/>
      <c r="L541" s="35"/>
      <c r="M541" s="35"/>
      <c r="N541" s="35"/>
      <c r="O541" s="35"/>
      <c r="P541" s="35"/>
      <c r="Q541" s="35"/>
      <c r="R541" s="35"/>
      <c r="S541" s="35"/>
      <c r="T541" s="35"/>
      <c r="U541" s="35"/>
      <c r="V541" s="35"/>
      <c r="W541" s="35"/>
      <c r="X541" s="35"/>
      <c r="Y541" s="35"/>
      <c r="Z541" s="35"/>
    </row>
    <row r="542" customFormat="false" ht="12" hidden="false" customHeight="true" outlineLevel="0" collapsed="false">
      <c r="A542" s="35"/>
      <c r="B542" s="35"/>
      <c r="C542" s="78"/>
      <c r="D542" s="35"/>
      <c r="E542" s="35"/>
      <c r="F542" s="35"/>
      <c r="G542" s="35"/>
      <c r="H542" s="35"/>
      <c r="I542" s="35"/>
      <c r="J542" s="35"/>
      <c r="K542" s="35"/>
      <c r="L542" s="35"/>
      <c r="M542" s="35"/>
      <c r="N542" s="35"/>
      <c r="O542" s="35"/>
      <c r="P542" s="35"/>
      <c r="Q542" s="35"/>
      <c r="R542" s="35"/>
      <c r="S542" s="35"/>
      <c r="T542" s="35"/>
      <c r="U542" s="35"/>
      <c r="V542" s="35"/>
      <c r="W542" s="35"/>
      <c r="X542" s="35"/>
      <c r="Y542" s="35"/>
      <c r="Z542" s="35"/>
    </row>
    <row r="543" customFormat="false" ht="12" hidden="false" customHeight="true" outlineLevel="0" collapsed="false">
      <c r="A543" s="35"/>
      <c r="B543" s="35"/>
      <c r="C543" s="78"/>
      <c r="D543" s="35"/>
      <c r="E543" s="35"/>
      <c r="F543" s="35"/>
      <c r="G543" s="35"/>
      <c r="H543" s="35"/>
      <c r="I543" s="35"/>
      <c r="J543" s="35"/>
      <c r="K543" s="35"/>
      <c r="L543" s="35"/>
      <c r="M543" s="35"/>
      <c r="N543" s="35"/>
      <c r="O543" s="35"/>
      <c r="P543" s="35"/>
      <c r="Q543" s="35"/>
      <c r="R543" s="35"/>
      <c r="S543" s="35"/>
      <c r="T543" s="35"/>
      <c r="U543" s="35"/>
      <c r="V543" s="35"/>
      <c r="W543" s="35"/>
      <c r="X543" s="35"/>
      <c r="Y543" s="35"/>
      <c r="Z543" s="35"/>
    </row>
    <row r="544" customFormat="false" ht="12" hidden="false" customHeight="true" outlineLevel="0" collapsed="false">
      <c r="A544" s="35"/>
      <c r="B544" s="35"/>
      <c r="C544" s="78"/>
      <c r="D544" s="35"/>
      <c r="E544" s="35"/>
      <c r="F544" s="35"/>
      <c r="G544" s="35"/>
      <c r="H544" s="35"/>
      <c r="I544" s="35"/>
      <c r="J544" s="35"/>
      <c r="K544" s="35"/>
      <c r="L544" s="35"/>
      <c r="M544" s="35"/>
      <c r="N544" s="35"/>
      <c r="O544" s="35"/>
      <c r="P544" s="35"/>
      <c r="Q544" s="35"/>
      <c r="R544" s="35"/>
      <c r="S544" s="35"/>
      <c r="T544" s="35"/>
      <c r="U544" s="35"/>
      <c r="V544" s="35"/>
      <c r="W544" s="35"/>
      <c r="X544" s="35"/>
      <c r="Y544" s="35"/>
      <c r="Z544" s="35"/>
    </row>
    <row r="545" customFormat="false" ht="12" hidden="false" customHeight="true" outlineLevel="0" collapsed="false">
      <c r="A545" s="35"/>
      <c r="B545" s="35"/>
      <c r="C545" s="78"/>
      <c r="D545" s="35"/>
      <c r="E545" s="35"/>
      <c r="F545" s="35"/>
      <c r="G545" s="35"/>
      <c r="H545" s="35"/>
      <c r="I545" s="35"/>
      <c r="J545" s="35"/>
      <c r="K545" s="35"/>
      <c r="L545" s="35"/>
      <c r="M545" s="35"/>
      <c r="N545" s="35"/>
      <c r="O545" s="35"/>
      <c r="P545" s="35"/>
      <c r="Q545" s="35"/>
      <c r="R545" s="35"/>
      <c r="S545" s="35"/>
      <c r="T545" s="35"/>
      <c r="U545" s="35"/>
      <c r="V545" s="35"/>
      <c r="W545" s="35"/>
      <c r="X545" s="35"/>
      <c r="Y545" s="35"/>
      <c r="Z545" s="35"/>
    </row>
    <row r="546" customFormat="false" ht="12" hidden="false" customHeight="true" outlineLevel="0" collapsed="false">
      <c r="A546" s="35"/>
      <c r="B546" s="35"/>
      <c r="C546" s="78"/>
      <c r="D546" s="35"/>
      <c r="E546" s="35"/>
      <c r="F546" s="35"/>
      <c r="G546" s="35"/>
      <c r="H546" s="35"/>
      <c r="I546" s="35"/>
      <c r="J546" s="35"/>
      <c r="K546" s="35"/>
      <c r="L546" s="35"/>
      <c r="M546" s="35"/>
      <c r="N546" s="35"/>
      <c r="O546" s="35"/>
      <c r="P546" s="35"/>
      <c r="Q546" s="35"/>
      <c r="R546" s="35"/>
      <c r="S546" s="35"/>
      <c r="T546" s="35"/>
      <c r="U546" s="35"/>
      <c r="V546" s="35"/>
      <c r="W546" s="35"/>
      <c r="X546" s="35"/>
      <c r="Y546" s="35"/>
      <c r="Z546" s="35"/>
    </row>
    <row r="547" customFormat="false" ht="12" hidden="false" customHeight="true" outlineLevel="0" collapsed="false">
      <c r="A547" s="35"/>
      <c r="B547" s="35"/>
      <c r="C547" s="78"/>
      <c r="D547" s="35"/>
      <c r="E547" s="35"/>
      <c r="F547" s="35"/>
      <c r="G547" s="35"/>
      <c r="H547" s="35"/>
      <c r="I547" s="35"/>
      <c r="J547" s="35"/>
      <c r="K547" s="35"/>
      <c r="L547" s="35"/>
      <c r="M547" s="35"/>
      <c r="N547" s="35"/>
      <c r="O547" s="35"/>
      <c r="P547" s="35"/>
      <c r="Q547" s="35"/>
      <c r="R547" s="35"/>
      <c r="S547" s="35"/>
      <c r="T547" s="35"/>
      <c r="U547" s="35"/>
      <c r="V547" s="35"/>
      <c r="W547" s="35"/>
      <c r="X547" s="35"/>
      <c r="Y547" s="35"/>
      <c r="Z547" s="35"/>
    </row>
    <row r="548" customFormat="false" ht="12" hidden="false" customHeight="true" outlineLevel="0" collapsed="false">
      <c r="A548" s="35"/>
      <c r="B548" s="35"/>
      <c r="C548" s="78"/>
      <c r="D548" s="35"/>
      <c r="E548" s="35"/>
      <c r="F548" s="35"/>
      <c r="G548" s="35"/>
      <c r="H548" s="35"/>
      <c r="I548" s="35"/>
      <c r="J548" s="35"/>
      <c r="K548" s="35"/>
      <c r="L548" s="35"/>
      <c r="M548" s="35"/>
      <c r="N548" s="35"/>
      <c r="O548" s="35"/>
      <c r="P548" s="35"/>
      <c r="Q548" s="35"/>
      <c r="R548" s="35"/>
      <c r="S548" s="35"/>
      <c r="T548" s="35"/>
      <c r="U548" s="35"/>
      <c r="V548" s="35"/>
      <c r="W548" s="35"/>
      <c r="X548" s="35"/>
      <c r="Y548" s="35"/>
      <c r="Z548" s="35"/>
    </row>
    <row r="549" customFormat="false" ht="12" hidden="false" customHeight="true" outlineLevel="0" collapsed="false">
      <c r="A549" s="35"/>
      <c r="B549" s="35"/>
      <c r="C549" s="78"/>
      <c r="D549" s="35"/>
      <c r="E549" s="35"/>
      <c r="F549" s="35"/>
      <c r="G549" s="35"/>
      <c r="H549" s="35"/>
      <c r="I549" s="35"/>
      <c r="J549" s="35"/>
      <c r="K549" s="35"/>
      <c r="L549" s="35"/>
      <c r="M549" s="35"/>
      <c r="N549" s="35"/>
      <c r="O549" s="35"/>
      <c r="P549" s="35"/>
      <c r="Q549" s="35"/>
      <c r="R549" s="35"/>
      <c r="S549" s="35"/>
      <c r="T549" s="35"/>
      <c r="U549" s="35"/>
      <c r="V549" s="35"/>
      <c r="W549" s="35"/>
      <c r="X549" s="35"/>
      <c r="Y549" s="35"/>
      <c r="Z549" s="35"/>
    </row>
    <row r="550" customFormat="false" ht="12" hidden="false" customHeight="true" outlineLevel="0" collapsed="false">
      <c r="A550" s="35"/>
      <c r="B550" s="35"/>
      <c r="C550" s="78"/>
      <c r="D550" s="35"/>
      <c r="E550" s="35"/>
      <c r="F550" s="35"/>
      <c r="G550" s="35"/>
      <c r="H550" s="35"/>
      <c r="I550" s="35"/>
      <c r="J550" s="35"/>
      <c r="K550" s="35"/>
      <c r="L550" s="35"/>
      <c r="M550" s="35"/>
      <c r="N550" s="35"/>
      <c r="O550" s="35"/>
      <c r="P550" s="35"/>
      <c r="Q550" s="35"/>
      <c r="R550" s="35"/>
      <c r="S550" s="35"/>
      <c r="T550" s="35"/>
      <c r="U550" s="35"/>
      <c r="V550" s="35"/>
      <c r="W550" s="35"/>
      <c r="X550" s="35"/>
      <c r="Y550" s="35"/>
      <c r="Z550" s="35"/>
    </row>
    <row r="551" customFormat="false" ht="12" hidden="false" customHeight="true" outlineLevel="0" collapsed="false">
      <c r="A551" s="35"/>
      <c r="B551" s="35"/>
      <c r="C551" s="78"/>
      <c r="D551" s="35"/>
      <c r="E551" s="35"/>
      <c r="F551" s="35"/>
      <c r="G551" s="35"/>
      <c r="H551" s="35"/>
      <c r="I551" s="35"/>
      <c r="J551" s="35"/>
      <c r="K551" s="35"/>
      <c r="L551" s="35"/>
      <c r="M551" s="35"/>
      <c r="N551" s="35"/>
      <c r="O551" s="35"/>
      <c r="P551" s="35"/>
      <c r="Q551" s="35"/>
      <c r="R551" s="35"/>
      <c r="S551" s="35"/>
      <c r="T551" s="35"/>
      <c r="U551" s="35"/>
      <c r="V551" s="35"/>
      <c r="W551" s="35"/>
      <c r="X551" s="35"/>
      <c r="Y551" s="35"/>
      <c r="Z551" s="35"/>
    </row>
    <row r="552" customFormat="false" ht="12" hidden="false" customHeight="true" outlineLevel="0" collapsed="false">
      <c r="A552" s="35"/>
      <c r="B552" s="35"/>
      <c r="C552" s="78"/>
      <c r="D552" s="35"/>
      <c r="E552" s="35"/>
      <c r="F552" s="35"/>
      <c r="G552" s="35"/>
      <c r="H552" s="35"/>
      <c r="I552" s="35"/>
      <c r="J552" s="35"/>
      <c r="K552" s="35"/>
      <c r="L552" s="35"/>
      <c r="M552" s="35"/>
      <c r="N552" s="35"/>
      <c r="O552" s="35"/>
      <c r="P552" s="35"/>
      <c r="Q552" s="35"/>
      <c r="R552" s="35"/>
      <c r="S552" s="35"/>
      <c r="T552" s="35"/>
      <c r="U552" s="35"/>
      <c r="V552" s="35"/>
      <c r="W552" s="35"/>
      <c r="X552" s="35"/>
      <c r="Y552" s="35"/>
      <c r="Z552" s="35"/>
    </row>
    <row r="553" customFormat="false" ht="12" hidden="false" customHeight="true" outlineLevel="0" collapsed="false">
      <c r="A553" s="35"/>
      <c r="B553" s="35"/>
      <c r="C553" s="78"/>
      <c r="D553" s="35"/>
      <c r="E553" s="35"/>
      <c r="F553" s="35"/>
      <c r="G553" s="35"/>
      <c r="H553" s="35"/>
      <c r="I553" s="35"/>
      <c r="J553" s="35"/>
      <c r="K553" s="35"/>
      <c r="L553" s="35"/>
      <c r="M553" s="35"/>
      <c r="N553" s="35"/>
      <c r="O553" s="35"/>
      <c r="P553" s="35"/>
      <c r="Q553" s="35"/>
      <c r="R553" s="35"/>
      <c r="S553" s="35"/>
      <c r="T553" s="35"/>
      <c r="U553" s="35"/>
      <c r="V553" s="35"/>
      <c r="W553" s="35"/>
      <c r="X553" s="35"/>
      <c r="Y553" s="35"/>
      <c r="Z553" s="35"/>
    </row>
    <row r="554" customFormat="false" ht="12" hidden="false" customHeight="true" outlineLevel="0" collapsed="false">
      <c r="A554" s="35"/>
      <c r="B554" s="35"/>
      <c r="C554" s="78"/>
      <c r="D554" s="35"/>
      <c r="E554" s="35"/>
      <c r="F554" s="35"/>
      <c r="G554" s="35"/>
      <c r="H554" s="35"/>
      <c r="I554" s="35"/>
      <c r="J554" s="35"/>
      <c r="K554" s="35"/>
      <c r="L554" s="35"/>
      <c r="M554" s="35"/>
      <c r="N554" s="35"/>
      <c r="O554" s="35"/>
      <c r="P554" s="35"/>
      <c r="Q554" s="35"/>
      <c r="R554" s="35"/>
      <c r="S554" s="35"/>
      <c r="T554" s="35"/>
      <c r="U554" s="35"/>
      <c r="V554" s="35"/>
      <c r="W554" s="35"/>
      <c r="X554" s="35"/>
      <c r="Y554" s="35"/>
      <c r="Z554" s="35"/>
    </row>
    <row r="555" customFormat="false" ht="12" hidden="false" customHeight="true" outlineLevel="0" collapsed="false">
      <c r="A555" s="35"/>
      <c r="B555" s="35"/>
      <c r="C555" s="78"/>
      <c r="D555" s="35"/>
      <c r="E555" s="35"/>
      <c r="F555" s="35"/>
      <c r="G555" s="35"/>
      <c r="H555" s="35"/>
      <c r="I555" s="35"/>
      <c r="J555" s="35"/>
      <c r="K555" s="35"/>
      <c r="L555" s="35"/>
      <c r="M555" s="35"/>
      <c r="N555" s="35"/>
      <c r="O555" s="35"/>
      <c r="P555" s="35"/>
      <c r="Q555" s="35"/>
      <c r="R555" s="35"/>
      <c r="S555" s="35"/>
      <c r="T555" s="35"/>
      <c r="U555" s="35"/>
      <c r="V555" s="35"/>
      <c r="W555" s="35"/>
      <c r="X555" s="35"/>
      <c r="Y555" s="35"/>
      <c r="Z555" s="35"/>
    </row>
    <row r="556" customFormat="false" ht="12" hidden="false" customHeight="true" outlineLevel="0" collapsed="false">
      <c r="A556" s="35"/>
      <c r="B556" s="35"/>
      <c r="C556" s="78"/>
      <c r="D556" s="35"/>
      <c r="E556" s="35"/>
      <c r="F556" s="35"/>
      <c r="G556" s="35"/>
      <c r="H556" s="35"/>
      <c r="I556" s="35"/>
      <c r="J556" s="35"/>
      <c r="K556" s="35"/>
      <c r="L556" s="35"/>
      <c r="M556" s="35"/>
      <c r="N556" s="35"/>
      <c r="O556" s="35"/>
      <c r="P556" s="35"/>
      <c r="Q556" s="35"/>
      <c r="R556" s="35"/>
      <c r="S556" s="35"/>
      <c r="T556" s="35"/>
      <c r="U556" s="35"/>
      <c r="V556" s="35"/>
      <c r="W556" s="35"/>
      <c r="X556" s="35"/>
      <c r="Y556" s="35"/>
      <c r="Z556" s="35"/>
    </row>
    <row r="557" customFormat="false" ht="12" hidden="false" customHeight="true" outlineLevel="0" collapsed="false">
      <c r="A557" s="35"/>
      <c r="B557" s="35"/>
      <c r="C557" s="78"/>
      <c r="D557" s="35"/>
      <c r="E557" s="35"/>
      <c r="F557" s="35"/>
      <c r="G557" s="35"/>
      <c r="H557" s="35"/>
      <c r="I557" s="35"/>
      <c r="J557" s="35"/>
      <c r="K557" s="35"/>
      <c r="L557" s="35"/>
      <c r="M557" s="35"/>
      <c r="N557" s="35"/>
      <c r="O557" s="35"/>
      <c r="P557" s="35"/>
      <c r="Q557" s="35"/>
      <c r="R557" s="35"/>
      <c r="S557" s="35"/>
      <c r="T557" s="35"/>
      <c r="U557" s="35"/>
      <c r="V557" s="35"/>
      <c r="W557" s="35"/>
      <c r="X557" s="35"/>
      <c r="Y557" s="35"/>
      <c r="Z557" s="35"/>
    </row>
    <row r="558" customFormat="false" ht="12" hidden="false" customHeight="true" outlineLevel="0" collapsed="false">
      <c r="A558" s="35"/>
      <c r="B558" s="35"/>
      <c r="C558" s="78"/>
      <c r="D558" s="35"/>
      <c r="E558" s="35"/>
      <c r="F558" s="35"/>
      <c r="G558" s="35"/>
      <c r="H558" s="35"/>
      <c r="I558" s="35"/>
      <c r="J558" s="35"/>
      <c r="K558" s="35"/>
      <c r="L558" s="35"/>
      <c r="M558" s="35"/>
      <c r="N558" s="35"/>
      <c r="O558" s="35"/>
      <c r="P558" s="35"/>
      <c r="Q558" s="35"/>
      <c r="R558" s="35"/>
      <c r="S558" s="35"/>
      <c r="T558" s="35"/>
      <c r="U558" s="35"/>
      <c r="V558" s="35"/>
      <c r="W558" s="35"/>
      <c r="X558" s="35"/>
      <c r="Y558" s="35"/>
      <c r="Z558" s="35"/>
    </row>
    <row r="559" customFormat="false" ht="12" hidden="false" customHeight="true" outlineLevel="0" collapsed="false">
      <c r="A559" s="35"/>
      <c r="B559" s="35"/>
      <c r="C559" s="78"/>
      <c r="D559" s="35"/>
      <c r="E559" s="35"/>
      <c r="F559" s="35"/>
      <c r="G559" s="35"/>
      <c r="H559" s="35"/>
      <c r="I559" s="35"/>
      <c r="J559" s="35"/>
      <c r="K559" s="35"/>
      <c r="L559" s="35"/>
      <c r="M559" s="35"/>
      <c r="N559" s="35"/>
      <c r="O559" s="35"/>
      <c r="P559" s="35"/>
      <c r="Q559" s="35"/>
      <c r="R559" s="35"/>
      <c r="S559" s="35"/>
      <c r="T559" s="35"/>
      <c r="U559" s="35"/>
      <c r="V559" s="35"/>
      <c r="W559" s="35"/>
      <c r="X559" s="35"/>
      <c r="Y559" s="35"/>
      <c r="Z559" s="35"/>
    </row>
    <row r="560" customFormat="false" ht="12" hidden="false" customHeight="true" outlineLevel="0" collapsed="false">
      <c r="A560" s="35"/>
      <c r="B560" s="35"/>
      <c r="C560" s="78"/>
      <c r="D560" s="35"/>
      <c r="E560" s="35"/>
      <c r="F560" s="35"/>
      <c r="G560" s="35"/>
      <c r="H560" s="35"/>
      <c r="I560" s="35"/>
      <c r="J560" s="35"/>
      <c r="K560" s="35"/>
      <c r="L560" s="35"/>
      <c r="M560" s="35"/>
      <c r="N560" s="35"/>
      <c r="O560" s="35"/>
      <c r="P560" s="35"/>
      <c r="Q560" s="35"/>
      <c r="R560" s="35"/>
      <c r="S560" s="35"/>
      <c r="T560" s="35"/>
      <c r="U560" s="35"/>
      <c r="V560" s="35"/>
      <c r="W560" s="35"/>
      <c r="X560" s="35"/>
      <c r="Y560" s="35"/>
      <c r="Z560" s="35"/>
    </row>
    <row r="561" customFormat="false" ht="12" hidden="false" customHeight="true" outlineLevel="0" collapsed="false">
      <c r="A561" s="35"/>
      <c r="B561" s="35"/>
      <c r="C561" s="78"/>
      <c r="D561" s="35"/>
      <c r="E561" s="35"/>
      <c r="F561" s="35"/>
      <c r="G561" s="35"/>
      <c r="H561" s="35"/>
      <c r="I561" s="35"/>
      <c r="J561" s="35"/>
      <c r="K561" s="35"/>
      <c r="L561" s="35"/>
      <c r="M561" s="35"/>
      <c r="N561" s="35"/>
      <c r="O561" s="35"/>
      <c r="P561" s="35"/>
      <c r="Q561" s="35"/>
      <c r="R561" s="35"/>
      <c r="S561" s="35"/>
      <c r="T561" s="35"/>
      <c r="U561" s="35"/>
      <c r="V561" s="35"/>
      <c r="W561" s="35"/>
      <c r="X561" s="35"/>
      <c r="Y561" s="35"/>
      <c r="Z561" s="35"/>
    </row>
    <row r="562" customFormat="false" ht="12" hidden="false" customHeight="true" outlineLevel="0" collapsed="false">
      <c r="A562" s="35"/>
      <c r="B562" s="35"/>
      <c r="C562" s="78"/>
      <c r="D562" s="35"/>
      <c r="E562" s="35"/>
      <c r="F562" s="35"/>
      <c r="G562" s="35"/>
      <c r="H562" s="35"/>
      <c r="I562" s="35"/>
      <c r="J562" s="35"/>
      <c r="K562" s="35"/>
      <c r="L562" s="35"/>
      <c r="M562" s="35"/>
      <c r="N562" s="35"/>
      <c r="O562" s="35"/>
      <c r="P562" s="35"/>
      <c r="Q562" s="35"/>
      <c r="R562" s="35"/>
      <c r="S562" s="35"/>
      <c r="T562" s="35"/>
      <c r="U562" s="35"/>
      <c r="V562" s="35"/>
      <c r="W562" s="35"/>
      <c r="X562" s="35"/>
      <c r="Y562" s="35"/>
      <c r="Z562" s="35"/>
    </row>
    <row r="563" customFormat="false" ht="12" hidden="false" customHeight="true" outlineLevel="0" collapsed="false">
      <c r="A563" s="35"/>
      <c r="B563" s="35"/>
      <c r="C563" s="78"/>
      <c r="D563" s="35"/>
      <c r="E563" s="35"/>
      <c r="F563" s="35"/>
      <c r="G563" s="35"/>
      <c r="H563" s="35"/>
      <c r="I563" s="35"/>
      <c r="J563" s="35"/>
      <c r="K563" s="35"/>
      <c r="L563" s="35"/>
      <c r="M563" s="35"/>
      <c r="N563" s="35"/>
      <c r="O563" s="35"/>
      <c r="P563" s="35"/>
      <c r="Q563" s="35"/>
      <c r="R563" s="35"/>
      <c r="S563" s="35"/>
      <c r="T563" s="35"/>
      <c r="U563" s="35"/>
      <c r="V563" s="35"/>
      <c r="W563" s="35"/>
      <c r="X563" s="35"/>
      <c r="Y563" s="35"/>
      <c r="Z563" s="35"/>
    </row>
    <row r="564" customFormat="false" ht="12" hidden="false" customHeight="true" outlineLevel="0" collapsed="false">
      <c r="A564" s="35"/>
      <c r="B564" s="35"/>
      <c r="C564" s="78"/>
      <c r="D564" s="35"/>
      <c r="E564" s="35"/>
      <c r="F564" s="35"/>
      <c r="G564" s="35"/>
      <c r="H564" s="35"/>
      <c r="I564" s="35"/>
      <c r="J564" s="35"/>
      <c r="K564" s="35"/>
      <c r="L564" s="35"/>
      <c r="M564" s="35"/>
      <c r="N564" s="35"/>
      <c r="O564" s="35"/>
      <c r="P564" s="35"/>
      <c r="Q564" s="35"/>
      <c r="R564" s="35"/>
      <c r="S564" s="35"/>
      <c r="T564" s="35"/>
      <c r="U564" s="35"/>
      <c r="V564" s="35"/>
      <c r="W564" s="35"/>
      <c r="X564" s="35"/>
      <c r="Y564" s="35"/>
      <c r="Z564" s="35"/>
    </row>
    <row r="565" customFormat="false" ht="12" hidden="false" customHeight="true" outlineLevel="0" collapsed="false">
      <c r="A565" s="35"/>
      <c r="B565" s="35"/>
      <c r="C565" s="78"/>
      <c r="D565" s="35"/>
      <c r="E565" s="35"/>
      <c r="F565" s="35"/>
      <c r="G565" s="35"/>
      <c r="H565" s="35"/>
      <c r="I565" s="35"/>
      <c r="J565" s="35"/>
      <c r="K565" s="35"/>
      <c r="L565" s="35"/>
      <c r="M565" s="35"/>
      <c r="N565" s="35"/>
      <c r="O565" s="35"/>
      <c r="P565" s="35"/>
      <c r="Q565" s="35"/>
      <c r="R565" s="35"/>
      <c r="S565" s="35"/>
      <c r="T565" s="35"/>
      <c r="U565" s="35"/>
      <c r="V565" s="35"/>
      <c r="W565" s="35"/>
      <c r="X565" s="35"/>
      <c r="Y565" s="35"/>
      <c r="Z565" s="35"/>
    </row>
    <row r="566" customFormat="false" ht="12" hidden="false" customHeight="true" outlineLevel="0" collapsed="false">
      <c r="A566" s="35"/>
      <c r="B566" s="35"/>
      <c r="C566" s="78"/>
      <c r="D566" s="35"/>
      <c r="E566" s="35"/>
      <c r="F566" s="35"/>
      <c r="G566" s="35"/>
      <c r="H566" s="35"/>
      <c r="I566" s="35"/>
      <c r="J566" s="35"/>
      <c r="K566" s="35"/>
      <c r="L566" s="35"/>
      <c r="M566" s="35"/>
      <c r="N566" s="35"/>
      <c r="O566" s="35"/>
      <c r="P566" s="35"/>
      <c r="Q566" s="35"/>
      <c r="R566" s="35"/>
      <c r="S566" s="35"/>
      <c r="T566" s="35"/>
      <c r="U566" s="35"/>
      <c r="V566" s="35"/>
      <c r="W566" s="35"/>
      <c r="X566" s="35"/>
      <c r="Y566" s="35"/>
      <c r="Z566" s="35"/>
    </row>
    <row r="567" customFormat="false" ht="12" hidden="false" customHeight="true" outlineLevel="0" collapsed="false">
      <c r="A567" s="35"/>
      <c r="B567" s="35"/>
      <c r="C567" s="78"/>
      <c r="D567" s="35"/>
      <c r="E567" s="35"/>
      <c r="F567" s="35"/>
      <c r="G567" s="35"/>
      <c r="H567" s="35"/>
      <c r="I567" s="35"/>
      <c r="J567" s="35"/>
      <c r="K567" s="35"/>
      <c r="L567" s="35"/>
      <c r="M567" s="35"/>
      <c r="N567" s="35"/>
      <c r="O567" s="35"/>
      <c r="P567" s="35"/>
      <c r="Q567" s="35"/>
      <c r="R567" s="35"/>
      <c r="S567" s="35"/>
      <c r="T567" s="35"/>
      <c r="U567" s="35"/>
      <c r="V567" s="35"/>
      <c r="W567" s="35"/>
      <c r="X567" s="35"/>
      <c r="Y567" s="35"/>
      <c r="Z567" s="35"/>
    </row>
    <row r="568" customFormat="false" ht="12" hidden="false" customHeight="true" outlineLevel="0" collapsed="false">
      <c r="A568" s="35"/>
      <c r="B568" s="35"/>
      <c r="C568" s="78"/>
      <c r="D568" s="35"/>
      <c r="E568" s="35"/>
      <c r="F568" s="35"/>
      <c r="G568" s="35"/>
      <c r="H568" s="35"/>
      <c r="I568" s="35"/>
      <c r="J568" s="35"/>
      <c r="K568" s="35"/>
      <c r="L568" s="35"/>
      <c r="M568" s="35"/>
      <c r="N568" s="35"/>
      <c r="O568" s="35"/>
      <c r="P568" s="35"/>
      <c r="Q568" s="35"/>
      <c r="R568" s="35"/>
      <c r="S568" s="35"/>
      <c r="T568" s="35"/>
      <c r="U568" s="35"/>
      <c r="V568" s="35"/>
      <c r="W568" s="35"/>
      <c r="X568" s="35"/>
      <c r="Y568" s="35"/>
      <c r="Z568" s="35"/>
    </row>
    <row r="569" customFormat="false" ht="12" hidden="false" customHeight="true" outlineLevel="0" collapsed="false">
      <c r="A569" s="35"/>
      <c r="B569" s="35"/>
      <c r="C569" s="78"/>
      <c r="D569" s="35"/>
      <c r="E569" s="35"/>
      <c r="F569" s="35"/>
      <c r="G569" s="35"/>
      <c r="H569" s="35"/>
      <c r="I569" s="35"/>
      <c r="J569" s="35"/>
      <c r="K569" s="35"/>
      <c r="L569" s="35"/>
      <c r="M569" s="35"/>
      <c r="N569" s="35"/>
      <c r="O569" s="35"/>
      <c r="P569" s="35"/>
      <c r="Q569" s="35"/>
      <c r="R569" s="35"/>
      <c r="S569" s="35"/>
      <c r="T569" s="35"/>
      <c r="U569" s="35"/>
      <c r="V569" s="35"/>
      <c r="W569" s="35"/>
      <c r="X569" s="35"/>
      <c r="Y569" s="35"/>
      <c r="Z569" s="35"/>
    </row>
    <row r="570" customFormat="false" ht="12" hidden="false" customHeight="true" outlineLevel="0" collapsed="false">
      <c r="A570" s="35"/>
      <c r="B570" s="35"/>
      <c r="C570" s="78"/>
      <c r="D570" s="35"/>
      <c r="E570" s="35"/>
      <c r="F570" s="35"/>
      <c r="G570" s="35"/>
      <c r="H570" s="35"/>
      <c r="I570" s="35"/>
      <c r="J570" s="35"/>
      <c r="K570" s="35"/>
      <c r="L570" s="35"/>
      <c r="M570" s="35"/>
      <c r="N570" s="35"/>
      <c r="O570" s="35"/>
      <c r="P570" s="35"/>
      <c r="Q570" s="35"/>
      <c r="R570" s="35"/>
      <c r="S570" s="35"/>
      <c r="T570" s="35"/>
      <c r="U570" s="35"/>
      <c r="V570" s="35"/>
      <c r="W570" s="35"/>
      <c r="X570" s="35"/>
      <c r="Y570" s="35"/>
      <c r="Z570" s="35"/>
    </row>
    <row r="571" customFormat="false" ht="12" hidden="false" customHeight="true" outlineLevel="0" collapsed="false">
      <c r="A571" s="35"/>
      <c r="B571" s="35"/>
      <c r="C571" s="78"/>
      <c r="D571" s="35"/>
      <c r="E571" s="35"/>
      <c r="F571" s="35"/>
      <c r="G571" s="35"/>
      <c r="H571" s="35"/>
      <c r="I571" s="35"/>
      <c r="J571" s="35"/>
      <c r="K571" s="35"/>
      <c r="L571" s="35"/>
      <c r="M571" s="35"/>
      <c r="N571" s="35"/>
      <c r="O571" s="35"/>
      <c r="P571" s="35"/>
      <c r="Q571" s="35"/>
      <c r="R571" s="35"/>
      <c r="S571" s="35"/>
      <c r="T571" s="35"/>
      <c r="U571" s="35"/>
      <c r="V571" s="35"/>
      <c r="W571" s="35"/>
      <c r="X571" s="35"/>
      <c r="Y571" s="35"/>
      <c r="Z571" s="35"/>
    </row>
    <row r="572" customFormat="false" ht="12" hidden="false" customHeight="true" outlineLevel="0" collapsed="false">
      <c r="A572" s="35"/>
      <c r="B572" s="35"/>
      <c r="C572" s="78"/>
      <c r="D572" s="35"/>
      <c r="E572" s="35"/>
      <c r="F572" s="35"/>
      <c r="G572" s="35"/>
      <c r="H572" s="35"/>
      <c r="I572" s="35"/>
      <c r="J572" s="35"/>
      <c r="K572" s="35"/>
      <c r="L572" s="35"/>
      <c r="M572" s="35"/>
      <c r="N572" s="35"/>
      <c r="O572" s="35"/>
      <c r="P572" s="35"/>
      <c r="Q572" s="35"/>
      <c r="R572" s="35"/>
      <c r="S572" s="35"/>
      <c r="T572" s="35"/>
      <c r="U572" s="35"/>
      <c r="V572" s="35"/>
      <c r="W572" s="35"/>
      <c r="X572" s="35"/>
      <c r="Y572" s="35"/>
      <c r="Z572" s="35"/>
    </row>
    <row r="573" customFormat="false" ht="12" hidden="false" customHeight="true" outlineLevel="0" collapsed="false">
      <c r="A573" s="35"/>
      <c r="B573" s="35"/>
      <c r="C573" s="78"/>
      <c r="D573" s="35"/>
      <c r="E573" s="35"/>
      <c r="F573" s="35"/>
      <c r="G573" s="35"/>
      <c r="H573" s="35"/>
      <c r="I573" s="35"/>
      <c r="J573" s="35"/>
      <c r="K573" s="35"/>
      <c r="L573" s="35"/>
      <c r="M573" s="35"/>
      <c r="N573" s="35"/>
      <c r="O573" s="35"/>
      <c r="P573" s="35"/>
      <c r="Q573" s="35"/>
      <c r="R573" s="35"/>
      <c r="S573" s="35"/>
      <c r="T573" s="35"/>
      <c r="U573" s="35"/>
      <c r="V573" s="35"/>
      <c r="W573" s="35"/>
      <c r="X573" s="35"/>
      <c r="Y573" s="35"/>
      <c r="Z573" s="35"/>
    </row>
    <row r="574" customFormat="false" ht="12" hidden="false" customHeight="true" outlineLevel="0" collapsed="false">
      <c r="A574" s="35"/>
      <c r="B574" s="35"/>
      <c r="C574" s="78"/>
      <c r="D574" s="35"/>
      <c r="E574" s="35"/>
      <c r="F574" s="35"/>
      <c r="G574" s="35"/>
      <c r="H574" s="35"/>
      <c r="I574" s="35"/>
      <c r="J574" s="35"/>
      <c r="K574" s="35"/>
      <c r="L574" s="35"/>
      <c r="M574" s="35"/>
      <c r="N574" s="35"/>
      <c r="O574" s="35"/>
      <c r="P574" s="35"/>
      <c r="Q574" s="35"/>
      <c r="R574" s="35"/>
      <c r="S574" s="35"/>
      <c r="T574" s="35"/>
      <c r="U574" s="35"/>
      <c r="V574" s="35"/>
      <c r="W574" s="35"/>
      <c r="X574" s="35"/>
      <c r="Y574" s="35"/>
      <c r="Z574" s="35"/>
    </row>
    <row r="575" customFormat="false" ht="12" hidden="false" customHeight="true" outlineLevel="0" collapsed="false">
      <c r="A575" s="35"/>
      <c r="B575" s="35"/>
      <c r="C575" s="78"/>
      <c r="D575" s="35"/>
      <c r="E575" s="35"/>
      <c r="F575" s="35"/>
      <c r="G575" s="35"/>
      <c r="H575" s="35"/>
      <c r="I575" s="35"/>
      <c r="J575" s="35"/>
      <c r="K575" s="35"/>
      <c r="L575" s="35"/>
      <c r="M575" s="35"/>
      <c r="N575" s="35"/>
      <c r="O575" s="35"/>
      <c r="P575" s="35"/>
      <c r="Q575" s="35"/>
      <c r="R575" s="35"/>
      <c r="S575" s="35"/>
      <c r="T575" s="35"/>
      <c r="U575" s="35"/>
      <c r="V575" s="35"/>
      <c r="W575" s="35"/>
      <c r="X575" s="35"/>
      <c r="Y575" s="35"/>
      <c r="Z575" s="35"/>
    </row>
    <row r="576" customFormat="false" ht="12" hidden="false" customHeight="true" outlineLevel="0" collapsed="false">
      <c r="A576" s="35"/>
      <c r="B576" s="35"/>
      <c r="C576" s="78"/>
      <c r="D576" s="35"/>
      <c r="E576" s="35"/>
      <c r="F576" s="35"/>
      <c r="G576" s="35"/>
      <c r="H576" s="35"/>
      <c r="I576" s="35"/>
      <c r="J576" s="35"/>
      <c r="K576" s="35"/>
      <c r="L576" s="35"/>
      <c r="M576" s="35"/>
      <c r="N576" s="35"/>
      <c r="O576" s="35"/>
      <c r="P576" s="35"/>
      <c r="Q576" s="35"/>
      <c r="R576" s="35"/>
      <c r="S576" s="35"/>
      <c r="T576" s="35"/>
      <c r="U576" s="35"/>
      <c r="V576" s="35"/>
      <c r="W576" s="35"/>
      <c r="X576" s="35"/>
      <c r="Y576" s="35"/>
      <c r="Z576" s="35"/>
    </row>
    <row r="577" customFormat="false" ht="12" hidden="false" customHeight="true" outlineLevel="0" collapsed="false">
      <c r="A577" s="35"/>
      <c r="B577" s="35"/>
      <c r="C577" s="78"/>
      <c r="D577" s="35"/>
      <c r="E577" s="35"/>
      <c r="F577" s="35"/>
      <c r="G577" s="35"/>
      <c r="H577" s="35"/>
      <c r="I577" s="35"/>
      <c r="J577" s="35"/>
      <c r="K577" s="35"/>
      <c r="L577" s="35"/>
      <c r="M577" s="35"/>
      <c r="N577" s="35"/>
      <c r="O577" s="35"/>
      <c r="P577" s="35"/>
      <c r="Q577" s="35"/>
      <c r="R577" s="35"/>
      <c r="S577" s="35"/>
      <c r="T577" s="35"/>
      <c r="U577" s="35"/>
      <c r="V577" s="35"/>
      <c r="W577" s="35"/>
      <c r="X577" s="35"/>
      <c r="Y577" s="35"/>
      <c r="Z577" s="35"/>
    </row>
    <row r="578" customFormat="false" ht="12" hidden="false" customHeight="true" outlineLevel="0" collapsed="false">
      <c r="A578" s="35"/>
      <c r="B578" s="35"/>
      <c r="C578" s="78"/>
      <c r="D578" s="35"/>
      <c r="E578" s="35"/>
      <c r="F578" s="35"/>
      <c r="G578" s="35"/>
      <c r="H578" s="35"/>
      <c r="I578" s="35"/>
      <c r="J578" s="35"/>
      <c r="K578" s="35"/>
      <c r="L578" s="35"/>
      <c r="M578" s="35"/>
      <c r="N578" s="35"/>
      <c r="O578" s="35"/>
      <c r="P578" s="35"/>
      <c r="Q578" s="35"/>
      <c r="R578" s="35"/>
      <c r="S578" s="35"/>
      <c r="T578" s="35"/>
      <c r="U578" s="35"/>
      <c r="V578" s="35"/>
      <c r="W578" s="35"/>
      <c r="X578" s="35"/>
      <c r="Y578" s="35"/>
      <c r="Z578" s="35"/>
    </row>
    <row r="579" customFormat="false" ht="12" hidden="false" customHeight="true" outlineLevel="0" collapsed="false">
      <c r="A579" s="35"/>
      <c r="B579" s="35"/>
      <c r="C579" s="78"/>
      <c r="D579" s="35"/>
      <c r="E579" s="35"/>
      <c r="F579" s="35"/>
      <c r="G579" s="35"/>
      <c r="H579" s="35"/>
      <c r="I579" s="35"/>
      <c r="J579" s="35"/>
      <c r="K579" s="35"/>
      <c r="L579" s="35"/>
      <c r="M579" s="35"/>
      <c r="N579" s="35"/>
      <c r="O579" s="35"/>
      <c r="P579" s="35"/>
      <c r="Q579" s="35"/>
      <c r="R579" s="35"/>
      <c r="S579" s="35"/>
      <c r="T579" s="35"/>
      <c r="U579" s="35"/>
      <c r="V579" s="35"/>
      <c r="W579" s="35"/>
      <c r="X579" s="35"/>
      <c r="Y579" s="35"/>
      <c r="Z579" s="35"/>
    </row>
    <row r="580" customFormat="false" ht="12" hidden="false" customHeight="true" outlineLevel="0" collapsed="false">
      <c r="A580" s="35"/>
      <c r="B580" s="35"/>
      <c r="C580" s="78"/>
      <c r="D580" s="35"/>
      <c r="E580" s="35"/>
      <c r="F580" s="35"/>
      <c r="G580" s="35"/>
      <c r="H580" s="35"/>
      <c r="I580" s="35"/>
      <c r="J580" s="35"/>
      <c r="K580" s="35"/>
      <c r="L580" s="35"/>
      <c r="M580" s="35"/>
      <c r="N580" s="35"/>
      <c r="O580" s="35"/>
      <c r="P580" s="35"/>
      <c r="Q580" s="35"/>
      <c r="R580" s="35"/>
      <c r="S580" s="35"/>
      <c r="T580" s="35"/>
      <c r="U580" s="35"/>
      <c r="V580" s="35"/>
      <c r="W580" s="35"/>
      <c r="X580" s="35"/>
      <c r="Y580" s="35"/>
      <c r="Z580" s="35"/>
    </row>
    <row r="581" customFormat="false" ht="12" hidden="false" customHeight="true" outlineLevel="0" collapsed="false">
      <c r="A581" s="35"/>
      <c r="B581" s="35"/>
      <c r="C581" s="78"/>
      <c r="D581" s="35"/>
      <c r="E581" s="35"/>
      <c r="F581" s="35"/>
      <c r="G581" s="35"/>
      <c r="H581" s="35"/>
      <c r="I581" s="35"/>
      <c r="J581" s="35"/>
      <c r="K581" s="35"/>
      <c r="L581" s="35"/>
      <c r="M581" s="35"/>
      <c r="N581" s="35"/>
      <c r="O581" s="35"/>
      <c r="P581" s="35"/>
      <c r="Q581" s="35"/>
      <c r="R581" s="35"/>
      <c r="S581" s="35"/>
      <c r="T581" s="35"/>
      <c r="U581" s="35"/>
      <c r="V581" s="35"/>
      <c r="W581" s="35"/>
      <c r="X581" s="35"/>
      <c r="Y581" s="35"/>
      <c r="Z581" s="35"/>
    </row>
    <row r="582" customFormat="false" ht="12" hidden="false" customHeight="true" outlineLevel="0" collapsed="false">
      <c r="A582" s="35"/>
      <c r="B582" s="35"/>
      <c r="C582" s="78"/>
      <c r="D582" s="35"/>
      <c r="E582" s="35"/>
      <c r="F582" s="35"/>
      <c r="G582" s="35"/>
      <c r="H582" s="35"/>
      <c r="I582" s="35"/>
      <c r="J582" s="35"/>
      <c r="K582" s="35"/>
      <c r="L582" s="35"/>
      <c r="M582" s="35"/>
      <c r="N582" s="35"/>
      <c r="O582" s="35"/>
      <c r="P582" s="35"/>
      <c r="Q582" s="35"/>
      <c r="R582" s="35"/>
      <c r="S582" s="35"/>
      <c r="T582" s="35"/>
      <c r="U582" s="35"/>
      <c r="V582" s="35"/>
      <c r="W582" s="35"/>
      <c r="X582" s="35"/>
      <c r="Y582" s="35"/>
      <c r="Z582" s="35"/>
    </row>
    <row r="583" customFormat="false" ht="12" hidden="false" customHeight="true" outlineLevel="0" collapsed="false">
      <c r="A583" s="35"/>
      <c r="B583" s="35"/>
      <c r="C583" s="78"/>
      <c r="D583" s="35"/>
      <c r="E583" s="35"/>
      <c r="F583" s="35"/>
      <c r="G583" s="35"/>
      <c r="H583" s="35"/>
      <c r="I583" s="35"/>
      <c r="J583" s="35"/>
      <c r="K583" s="35"/>
      <c r="L583" s="35"/>
      <c r="M583" s="35"/>
      <c r="N583" s="35"/>
      <c r="O583" s="35"/>
      <c r="P583" s="35"/>
      <c r="Q583" s="35"/>
      <c r="R583" s="35"/>
      <c r="S583" s="35"/>
      <c r="T583" s="35"/>
      <c r="U583" s="35"/>
      <c r="V583" s="35"/>
      <c r="W583" s="35"/>
      <c r="X583" s="35"/>
      <c r="Y583" s="35"/>
      <c r="Z583" s="35"/>
    </row>
    <row r="584" customFormat="false" ht="12" hidden="false" customHeight="true" outlineLevel="0" collapsed="false">
      <c r="A584" s="35"/>
      <c r="B584" s="35"/>
      <c r="C584" s="78"/>
      <c r="D584" s="35"/>
      <c r="E584" s="35"/>
      <c r="F584" s="35"/>
      <c r="G584" s="35"/>
      <c r="H584" s="35"/>
      <c r="I584" s="35"/>
      <c r="J584" s="35"/>
      <c r="K584" s="35"/>
      <c r="L584" s="35"/>
      <c r="M584" s="35"/>
      <c r="N584" s="35"/>
      <c r="O584" s="35"/>
      <c r="P584" s="35"/>
      <c r="Q584" s="35"/>
      <c r="R584" s="35"/>
      <c r="S584" s="35"/>
      <c r="T584" s="35"/>
      <c r="U584" s="35"/>
      <c r="V584" s="35"/>
      <c r="W584" s="35"/>
      <c r="X584" s="35"/>
      <c r="Y584" s="35"/>
      <c r="Z584" s="35"/>
    </row>
    <row r="585" customFormat="false" ht="12" hidden="false" customHeight="true" outlineLevel="0" collapsed="false">
      <c r="A585" s="35"/>
      <c r="B585" s="35"/>
      <c r="C585" s="78"/>
      <c r="D585" s="35"/>
      <c r="E585" s="35"/>
      <c r="F585" s="35"/>
      <c r="G585" s="35"/>
      <c r="H585" s="35"/>
      <c r="I585" s="35"/>
      <c r="J585" s="35"/>
      <c r="K585" s="35"/>
      <c r="L585" s="35"/>
      <c r="M585" s="35"/>
      <c r="N585" s="35"/>
      <c r="O585" s="35"/>
      <c r="P585" s="35"/>
      <c r="Q585" s="35"/>
      <c r="R585" s="35"/>
      <c r="S585" s="35"/>
      <c r="T585" s="35"/>
      <c r="U585" s="35"/>
      <c r="V585" s="35"/>
      <c r="W585" s="35"/>
      <c r="X585" s="35"/>
      <c r="Y585" s="35"/>
      <c r="Z585" s="35"/>
    </row>
    <row r="586" customFormat="false" ht="12" hidden="false" customHeight="true" outlineLevel="0" collapsed="false">
      <c r="A586" s="35"/>
      <c r="B586" s="35"/>
      <c r="C586" s="78"/>
      <c r="D586" s="35"/>
      <c r="E586" s="35"/>
      <c r="F586" s="35"/>
      <c r="G586" s="35"/>
      <c r="H586" s="35"/>
      <c r="I586" s="35"/>
      <c r="J586" s="35"/>
      <c r="K586" s="35"/>
      <c r="L586" s="35"/>
      <c r="M586" s="35"/>
      <c r="N586" s="35"/>
      <c r="O586" s="35"/>
      <c r="P586" s="35"/>
      <c r="Q586" s="35"/>
      <c r="R586" s="35"/>
      <c r="S586" s="35"/>
      <c r="T586" s="35"/>
      <c r="U586" s="35"/>
      <c r="V586" s="35"/>
      <c r="W586" s="35"/>
      <c r="X586" s="35"/>
      <c r="Y586" s="35"/>
      <c r="Z586" s="35"/>
    </row>
    <row r="587" customFormat="false" ht="12" hidden="false" customHeight="true" outlineLevel="0" collapsed="false">
      <c r="A587" s="35"/>
      <c r="B587" s="35"/>
      <c r="C587" s="78"/>
      <c r="D587" s="35"/>
      <c r="E587" s="35"/>
      <c r="F587" s="35"/>
      <c r="G587" s="35"/>
      <c r="H587" s="35"/>
      <c r="I587" s="35"/>
      <c r="J587" s="35"/>
      <c r="K587" s="35"/>
      <c r="L587" s="35"/>
      <c r="M587" s="35"/>
      <c r="N587" s="35"/>
      <c r="O587" s="35"/>
      <c r="P587" s="35"/>
      <c r="Q587" s="35"/>
      <c r="R587" s="35"/>
      <c r="S587" s="35"/>
      <c r="T587" s="35"/>
      <c r="U587" s="35"/>
      <c r="V587" s="35"/>
      <c r="W587" s="35"/>
      <c r="X587" s="35"/>
      <c r="Y587" s="35"/>
      <c r="Z587" s="35"/>
    </row>
    <row r="588" customFormat="false" ht="12" hidden="false" customHeight="true" outlineLevel="0" collapsed="false">
      <c r="A588" s="35"/>
      <c r="B588" s="35"/>
      <c r="C588" s="78"/>
      <c r="D588" s="35"/>
      <c r="E588" s="35"/>
      <c r="F588" s="35"/>
      <c r="G588" s="35"/>
      <c r="H588" s="35"/>
      <c r="I588" s="35"/>
      <c r="J588" s="35"/>
      <c r="K588" s="35"/>
      <c r="L588" s="35"/>
      <c r="M588" s="35"/>
      <c r="N588" s="35"/>
      <c r="O588" s="35"/>
      <c r="P588" s="35"/>
      <c r="Q588" s="35"/>
      <c r="R588" s="35"/>
      <c r="S588" s="35"/>
      <c r="T588" s="35"/>
      <c r="U588" s="35"/>
      <c r="V588" s="35"/>
      <c r="W588" s="35"/>
      <c r="X588" s="35"/>
      <c r="Y588" s="35"/>
      <c r="Z588" s="35"/>
    </row>
    <row r="589" customFormat="false" ht="12" hidden="false" customHeight="true" outlineLevel="0" collapsed="false">
      <c r="A589" s="35"/>
      <c r="B589" s="35"/>
      <c r="C589" s="78"/>
      <c r="D589" s="35"/>
      <c r="E589" s="35"/>
      <c r="F589" s="35"/>
      <c r="G589" s="35"/>
      <c r="H589" s="35"/>
      <c r="I589" s="35"/>
      <c r="J589" s="35"/>
      <c r="K589" s="35"/>
      <c r="L589" s="35"/>
      <c r="M589" s="35"/>
      <c r="N589" s="35"/>
      <c r="O589" s="35"/>
      <c r="P589" s="35"/>
      <c r="Q589" s="35"/>
      <c r="R589" s="35"/>
      <c r="S589" s="35"/>
      <c r="T589" s="35"/>
      <c r="U589" s="35"/>
      <c r="V589" s="35"/>
      <c r="W589" s="35"/>
      <c r="X589" s="35"/>
      <c r="Y589" s="35"/>
      <c r="Z589" s="35"/>
    </row>
    <row r="590" customFormat="false" ht="12" hidden="false" customHeight="true" outlineLevel="0" collapsed="false">
      <c r="A590" s="35"/>
      <c r="B590" s="35"/>
      <c r="C590" s="78"/>
      <c r="D590" s="35"/>
      <c r="E590" s="35"/>
      <c r="F590" s="35"/>
      <c r="G590" s="35"/>
      <c r="H590" s="35"/>
      <c r="I590" s="35"/>
      <c r="J590" s="35"/>
      <c r="K590" s="35"/>
      <c r="L590" s="35"/>
      <c r="M590" s="35"/>
      <c r="N590" s="35"/>
      <c r="O590" s="35"/>
      <c r="P590" s="35"/>
      <c r="Q590" s="35"/>
      <c r="R590" s="35"/>
      <c r="S590" s="35"/>
      <c r="T590" s="35"/>
      <c r="U590" s="35"/>
      <c r="V590" s="35"/>
      <c r="W590" s="35"/>
      <c r="X590" s="35"/>
      <c r="Y590" s="35"/>
      <c r="Z590" s="35"/>
    </row>
    <row r="591" customFormat="false" ht="12" hidden="false" customHeight="true" outlineLevel="0" collapsed="false">
      <c r="A591" s="35"/>
      <c r="B591" s="35"/>
      <c r="C591" s="78"/>
      <c r="D591" s="35"/>
      <c r="E591" s="35"/>
      <c r="F591" s="35"/>
      <c r="G591" s="35"/>
      <c r="H591" s="35"/>
      <c r="I591" s="35"/>
      <c r="J591" s="35"/>
      <c r="K591" s="35"/>
      <c r="L591" s="35"/>
      <c r="M591" s="35"/>
      <c r="N591" s="35"/>
      <c r="O591" s="35"/>
      <c r="P591" s="35"/>
      <c r="Q591" s="35"/>
      <c r="R591" s="35"/>
      <c r="S591" s="35"/>
      <c r="T591" s="35"/>
      <c r="U591" s="35"/>
      <c r="V591" s="35"/>
      <c r="W591" s="35"/>
      <c r="X591" s="35"/>
      <c r="Y591" s="35"/>
      <c r="Z591" s="35"/>
    </row>
    <row r="592" customFormat="false" ht="12" hidden="false" customHeight="true" outlineLevel="0" collapsed="false">
      <c r="A592" s="35"/>
      <c r="B592" s="35"/>
      <c r="C592" s="78"/>
      <c r="D592" s="35"/>
      <c r="E592" s="35"/>
      <c r="F592" s="35"/>
      <c r="G592" s="35"/>
      <c r="H592" s="35"/>
      <c r="I592" s="35"/>
      <c r="J592" s="35"/>
      <c r="K592" s="35"/>
      <c r="L592" s="35"/>
      <c r="M592" s="35"/>
      <c r="N592" s="35"/>
      <c r="O592" s="35"/>
      <c r="P592" s="35"/>
      <c r="Q592" s="35"/>
      <c r="R592" s="35"/>
      <c r="S592" s="35"/>
      <c r="T592" s="35"/>
      <c r="U592" s="35"/>
      <c r="V592" s="35"/>
      <c r="W592" s="35"/>
      <c r="X592" s="35"/>
      <c r="Y592" s="35"/>
      <c r="Z592" s="35"/>
    </row>
    <row r="593" customFormat="false" ht="12" hidden="false" customHeight="true" outlineLevel="0" collapsed="false">
      <c r="A593" s="35"/>
      <c r="B593" s="35"/>
      <c r="C593" s="78"/>
      <c r="D593" s="35"/>
      <c r="E593" s="35"/>
      <c r="F593" s="35"/>
      <c r="G593" s="35"/>
      <c r="H593" s="35"/>
      <c r="I593" s="35"/>
      <c r="J593" s="35"/>
      <c r="K593" s="35"/>
      <c r="L593" s="35"/>
      <c r="M593" s="35"/>
      <c r="N593" s="35"/>
      <c r="O593" s="35"/>
      <c r="P593" s="35"/>
      <c r="Q593" s="35"/>
      <c r="R593" s="35"/>
      <c r="S593" s="35"/>
      <c r="T593" s="35"/>
      <c r="U593" s="35"/>
      <c r="V593" s="35"/>
      <c r="W593" s="35"/>
      <c r="X593" s="35"/>
      <c r="Y593" s="35"/>
      <c r="Z593" s="35"/>
    </row>
    <row r="594" customFormat="false" ht="12" hidden="false" customHeight="true" outlineLevel="0" collapsed="false">
      <c r="A594" s="35"/>
      <c r="B594" s="35"/>
      <c r="C594" s="78"/>
      <c r="D594" s="35"/>
      <c r="E594" s="35"/>
      <c r="F594" s="35"/>
      <c r="G594" s="35"/>
      <c r="H594" s="35"/>
      <c r="I594" s="35"/>
      <c r="J594" s="35"/>
      <c r="K594" s="35"/>
      <c r="L594" s="35"/>
      <c r="M594" s="35"/>
      <c r="N594" s="35"/>
      <c r="O594" s="35"/>
      <c r="P594" s="35"/>
      <c r="Q594" s="35"/>
      <c r="R594" s="35"/>
      <c r="S594" s="35"/>
      <c r="T594" s="35"/>
      <c r="U594" s="35"/>
      <c r="V594" s="35"/>
      <c r="W594" s="35"/>
      <c r="X594" s="35"/>
      <c r="Y594" s="35"/>
      <c r="Z594" s="35"/>
    </row>
    <row r="595" customFormat="false" ht="12" hidden="false" customHeight="true" outlineLevel="0" collapsed="false">
      <c r="A595" s="35"/>
      <c r="B595" s="35"/>
      <c r="C595" s="78"/>
      <c r="D595" s="35"/>
      <c r="E595" s="35"/>
      <c r="F595" s="35"/>
      <c r="G595" s="35"/>
      <c r="H595" s="35"/>
      <c r="I595" s="35"/>
      <c r="J595" s="35"/>
      <c r="K595" s="35"/>
      <c r="L595" s="35"/>
      <c r="M595" s="35"/>
      <c r="N595" s="35"/>
      <c r="O595" s="35"/>
      <c r="P595" s="35"/>
      <c r="Q595" s="35"/>
      <c r="R595" s="35"/>
      <c r="S595" s="35"/>
      <c r="T595" s="35"/>
      <c r="U595" s="35"/>
      <c r="V595" s="35"/>
      <c r="W595" s="35"/>
      <c r="X595" s="35"/>
      <c r="Y595" s="35"/>
      <c r="Z595" s="35"/>
    </row>
    <row r="596" customFormat="false" ht="12" hidden="false" customHeight="true" outlineLevel="0" collapsed="false">
      <c r="A596" s="35"/>
      <c r="B596" s="35"/>
      <c r="C596" s="78"/>
      <c r="D596" s="35"/>
      <c r="E596" s="35"/>
      <c r="F596" s="35"/>
      <c r="G596" s="35"/>
      <c r="H596" s="35"/>
      <c r="I596" s="35"/>
      <c r="J596" s="35"/>
      <c r="K596" s="35"/>
      <c r="L596" s="35"/>
      <c r="M596" s="35"/>
      <c r="N596" s="35"/>
      <c r="O596" s="35"/>
      <c r="P596" s="35"/>
      <c r="Q596" s="35"/>
      <c r="R596" s="35"/>
      <c r="S596" s="35"/>
      <c r="T596" s="35"/>
      <c r="U596" s="35"/>
      <c r="V596" s="35"/>
      <c r="W596" s="35"/>
      <c r="X596" s="35"/>
      <c r="Y596" s="35"/>
      <c r="Z596" s="35"/>
    </row>
    <row r="597" customFormat="false" ht="12" hidden="false" customHeight="true" outlineLevel="0" collapsed="false">
      <c r="A597" s="35"/>
      <c r="B597" s="35"/>
      <c r="C597" s="78"/>
      <c r="D597" s="35"/>
      <c r="E597" s="35"/>
      <c r="F597" s="35"/>
      <c r="G597" s="35"/>
      <c r="H597" s="35"/>
      <c r="I597" s="35"/>
      <c r="J597" s="35"/>
      <c r="K597" s="35"/>
      <c r="L597" s="35"/>
      <c r="M597" s="35"/>
      <c r="N597" s="35"/>
      <c r="O597" s="35"/>
      <c r="P597" s="35"/>
      <c r="Q597" s="35"/>
      <c r="R597" s="35"/>
      <c r="S597" s="35"/>
      <c r="T597" s="35"/>
      <c r="U597" s="35"/>
      <c r="V597" s="35"/>
      <c r="W597" s="35"/>
      <c r="X597" s="35"/>
      <c r="Y597" s="35"/>
      <c r="Z597" s="35"/>
    </row>
    <row r="598" customFormat="false" ht="12" hidden="false" customHeight="true" outlineLevel="0" collapsed="false">
      <c r="A598" s="35"/>
      <c r="B598" s="35"/>
      <c r="C598" s="78"/>
      <c r="D598" s="35"/>
      <c r="E598" s="35"/>
      <c r="F598" s="35"/>
      <c r="G598" s="35"/>
      <c r="H598" s="35"/>
      <c r="I598" s="35"/>
      <c r="J598" s="35"/>
      <c r="K598" s="35"/>
      <c r="L598" s="35"/>
      <c r="M598" s="35"/>
      <c r="N598" s="35"/>
      <c r="O598" s="35"/>
      <c r="P598" s="35"/>
      <c r="Q598" s="35"/>
      <c r="R598" s="35"/>
      <c r="S598" s="35"/>
      <c r="T598" s="35"/>
      <c r="U598" s="35"/>
      <c r="V598" s="35"/>
      <c r="W598" s="35"/>
      <c r="X598" s="35"/>
      <c r="Y598" s="35"/>
      <c r="Z598" s="35"/>
    </row>
    <row r="599" customFormat="false" ht="12" hidden="false" customHeight="true" outlineLevel="0" collapsed="false">
      <c r="A599" s="35"/>
      <c r="B599" s="35"/>
      <c r="C599" s="78"/>
      <c r="D599" s="35"/>
      <c r="E599" s="35"/>
      <c r="F599" s="35"/>
      <c r="G599" s="35"/>
      <c r="H599" s="35"/>
      <c r="I599" s="35"/>
      <c r="J599" s="35"/>
      <c r="K599" s="35"/>
      <c r="L599" s="35"/>
      <c r="M599" s="35"/>
      <c r="N599" s="35"/>
      <c r="O599" s="35"/>
      <c r="P599" s="35"/>
      <c r="Q599" s="35"/>
      <c r="R599" s="35"/>
      <c r="S599" s="35"/>
      <c r="T599" s="35"/>
      <c r="U599" s="35"/>
      <c r="V599" s="35"/>
      <c r="W599" s="35"/>
      <c r="X599" s="35"/>
      <c r="Y599" s="35"/>
      <c r="Z599" s="35"/>
    </row>
    <row r="600" customFormat="false" ht="12" hidden="false" customHeight="true" outlineLevel="0" collapsed="false">
      <c r="A600" s="35"/>
      <c r="B600" s="35"/>
      <c r="C600" s="78"/>
      <c r="D600" s="35"/>
      <c r="E600" s="35"/>
      <c r="F600" s="35"/>
      <c r="G600" s="35"/>
      <c r="H600" s="35"/>
      <c r="I600" s="35"/>
      <c r="J600" s="35"/>
      <c r="K600" s="35"/>
      <c r="L600" s="35"/>
      <c r="M600" s="35"/>
      <c r="N600" s="35"/>
      <c r="O600" s="35"/>
      <c r="P600" s="35"/>
      <c r="Q600" s="35"/>
      <c r="R600" s="35"/>
      <c r="S600" s="35"/>
      <c r="T600" s="35"/>
      <c r="U600" s="35"/>
      <c r="V600" s="35"/>
      <c r="W600" s="35"/>
      <c r="X600" s="35"/>
      <c r="Y600" s="35"/>
      <c r="Z600" s="35"/>
    </row>
    <row r="601" customFormat="false" ht="12" hidden="false" customHeight="true" outlineLevel="0" collapsed="false">
      <c r="A601" s="35"/>
      <c r="B601" s="35"/>
      <c r="C601" s="78"/>
      <c r="D601" s="35"/>
      <c r="E601" s="35"/>
      <c r="F601" s="35"/>
      <c r="G601" s="35"/>
      <c r="H601" s="35"/>
      <c r="I601" s="35"/>
      <c r="J601" s="35"/>
      <c r="K601" s="35"/>
      <c r="L601" s="35"/>
      <c r="M601" s="35"/>
      <c r="N601" s="35"/>
      <c r="O601" s="35"/>
      <c r="P601" s="35"/>
      <c r="Q601" s="35"/>
      <c r="R601" s="35"/>
      <c r="S601" s="35"/>
      <c r="T601" s="35"/>
      <c r="U601" s="35"/>
      <c r="V601" s="35"/>
      <c r="W601" s="35"/>
      <c r="X601" s="35"/>
      <c r="Y601" s="35"/>
      <c r="Z601" s="35"/>
    </row>
    <row r="602" customFormat="false" ht="12" hidden="false" customHeight="true" outlineLevel="0" collapsed="false">
      <c r="A602" s="35"/>
      <c r="B602" s="35"/>
      <c r="C602" s="78"/>
      <c r="D602" s="35"/>
      <c r="E602" s="35"/>
      <c r="F602" s="35"/>
      <c r="G602" s="35"/>
      <c r="H602" s="35"/>
      <c r="I602" s="35"/>
      <c r="J602" s="35"/>
      <c r="K602" s="35"/>
      <c r="L602" s="35"/>
      <c r="M602" s="35"/>
      <c r="N602" s="35"/>
      <c r="O602" s="35"/>
      <c r="P602" s="35"/>
      <c r="Q602" s="35"/>
      <c r="R602" s="35"/>
      <c r="S602" s="35"/>
      <c r="T602" s="35"/>
      <c r="U602" s="35"/>
      <c r="V602" s="35"/>
      <c r="W602" s="35"/>
      <c r="X602" s="35"/>
      <c r="Y602" s="35"/>
      <c r="Z602" s="35"/>
    </row>
    <row r="603" customFormat="false" ht="12" hidden="false" customHeight="true" outlineLevel="0" collapsed="false">
      <c r="A603" s="35"/>
      <c r="B603" s="35"/>
      <c r="C603" s="78"/>
      <c r="D603" s="35"/>
      <c r="E603" s="35"/>
      <c r="F603" s="35"/>
      <c r="G603" s="35"/>
      <c r="H603" s="35"/>
      <c r="I603" s="35"/>
      <c r="J603" s="35"/>
      <c r="K603" s="35"/>
      <c r="L603" s="35"/>
      <c r="M603" s="35"/>
      <c r="N603" s="35"/>
      <c r="O603" s="35"/>
      <c r="P603" s="35"/>
      <c r="Q603" s="35"/>
      <c r="R603" s="35"/>
      <c r="S603" s="35"/>
      <c r="T603" s="35"/>
      <c r="U603" s="35"/>
      <c r="V603" s="35"/>
      <c r="W603" s="35"/>
      <c r="X603" s="35"/>
      <c r="Y603" s="35"/>
      <c r="Z603" s="35"/>
    </row>
    <row r="604" customFormat="false" ht="12" hidden="false" customHeight="true" outlineLevel="0" collapsed="false">
      <c r="A604" s="35"/>
      <c r="B604" s="35"/>
      <c r="C604" s="78"/>
      <c r="D604" s="35"/>
      <c r="E604" s="35"/>
      <c r="F604" s="35"/>
      <c r="G604" s="35"/>
      <c r="H604" s="35"/>
      <c r="I604" s="35"/>
      <c r="J604" s="35"/>
      <c r="K604" s="35"/>
      <c r="L604" s="35"/>
      <c r="M604" s="35"/>
      <c r="N604" s="35"/>
      <c r="O604" s="35"/>
      <c r="P604" s="35"/>
      <c r="Q604" s="35"/>
      <c r="R604" s="35"/>
      <c r="S604" s="35"/>
      <c r="T604" s="35"/>
      <c r="U604" s="35"/>
      <c r="V604" s="35"/>
      <c r="W604" s="35"/>
      <c r="X604" s="35"/>
      <c r="Y604" s="35"/>
      <c r="Z604" s="35"/>
    </row>
    <row r="605" customFormat="false" ht="12" hidden="false" customHeight="true" outlineLevel="0" collapsed="false">
      <c r="A605" s="35"/>
      <c r="B605" s="35"/>
      <c r="C605" s="78"/>
      <c r="D605" s="35"/>
      <c r="E605" s="35"/>
      <c r="F605" s="35"/>
      <c r="G605" s="35"/>
      <c r="H605" s="35"/>
      <c r="I605" s="35"/>
      <c r="J605" s="35"/>
      <c r="K605" s="35"/>
      <c r="L605" s="35"/>
      <c r="M605" s="35"/>
      <c r="N605" s="35"/>
      <c r="O605" s="35"/>
      <c r="P605" s="35"/>
      <c r="Q605" s="35"/>
      <c r="R605" s="35"/>
      <c r="S605" s="35"/>
      <c r="T605" s="35"/>
      <c r="U605" s="35"/>
      <c r="V605" s="35"/>
      <c r="W605" s="35"/>
      <c r="X605" s="35"/>
      <c r="Y605" s="35"/>
      <c r="Z605" s="35"/>
    </row>
    <row r="606" customFormat="false" ht="12" hidden="false" customHeight="true" outlineLevel="0" collapsed="false">
      <c r="A606" s="35"/>
      <c r="B606" s="35"/>
      <c r="C606" s="78"/>
      <c r="D606" s="35"/>
      <c r="E606" s="35"/>
      <c r="F606" s="35"/>
      <c r="G606" s="35"/>
      <c r="H606" s="35"/>
      <c r="I606" s="35"/>
      <c r="J606" s="35"/>
      <c r="K606" s="35"/>
      <c r="L606" s="35"/>
      <c r="M606" s="35"/>
      <c r="N606" s="35"/>
      <c r="O606" s="35"/>
      <c r="P606" s="35"/>
      <c r="Q606" s="35"/>
      <c r="R606" s="35"/>
      <c r="S606" s="35"/>
      <c r="T606" s="35"/>
      <c r="U606" s="35"/>
      <c r="V606" s="35"/>
      <c r="W606" s="35"/>
      <c r="X606" s="35"/>
      <c r="Y606" s="35"/>
      <c r="Z606" s="35"/>
    </row>
    <row r="607" customFormat="false" ht="12" hidden="false" customHeight="true" outlineLevel="0" collapsed="false">
      <c r="A607" s="35"/>
      <c r="B607" s="35"/>
      <c r="C607" s="78"/>
      <c r="D607" s="35"/>
      <c r="E607" s="35"/>
      <c r="F607" s="35"/>
      <c r="G607" s="35"/>
      <c r="H607" s="35"/>
      <c r="I607" s="35"/>
      <c r="J607" s="35"/>
      <c r="K607" s="35"/>
      <c r="L607" s="35"/>
      <c r="M607" s="35"/>
      <c r="N607" s="35"/>
      <c r="O607" s="35"/>
      <c r="P607" s="35"/>
      <c r="Q607" s="35"/>
      <c r="R607" s="35"/>
      <c r="S607" s="35"/>
      <c r="T607" s="35"/>
      <c r="U607" s="35"/>
      <c r="V607" s="35"/>
      <c r="W607" s="35"/>
      <c r="X607" s="35"/>
      <c r="Y607" s="35"/>
      <c r="Z607" s="35"/>
    </row>
    <row r="608" customFormat="false" ht="12" hidden="false" customHeight="true" outlineLevel="0" collapsed="false">
      <c r="A608" s="35"/>
      <c r="B608" s="35"/>
      <c r="C608" s="78"/>
      <c r="D608" s="35"/>
      <c r="E608" s="35"/>
      <c r="F608" s="35"/>
      <c r="G608" s="35"/>
      <c r="H608" s="35"/>
      <c r="I608" s="35"/>
      <c r="J608" s="35"/>
      <c r="K608" s="35"/>
      <c r="L608" s="35"/>
      <c r="M608" s="35"/>
      <c r="N608" s="35"/>
      <c r="O608" s="35"/>
      <c r="P608" s="35"/>
      <c r="Q608" s="35"/>
      <c r="R608" s="35"/>
      <c r="S608" s="35"/>
      <c r="T608" s="35"/>
      <c r="U608" s="35"/>
      <c r="V608" s="35"/>
      <c r="W608" s="35"/>
      <c r="X608" s="35"/>
      <c r="Y608" s="35"/>
      <c r="Z608" s="35"/>
    </row>
    <row r="609" customFormat="false" ht="12" hidden="false" customHeight="true" outlineLevel="0" collapsed="false">
      <c r="A609" s="35"/>
      <c r="B609" s="35"/>
      <c r="C609" s="78"/>
      <c r="D609" s="35"/>
      <c r="E609" s="35"/>
      <c r="F609" s="35"/>
      <c r="G609" s="35"/>
      <c r="H609" s="35"/>
      <c r="I609" s="35"/>
      <c r="J609" s="35"/>
      <c r="K609" s="35"/>
      <c r="L609" s="35"/>
      <c r="M609" s="35"/>
      <c r="N609" s="35"/>
      <c r="O609" s="35"/>
      <c r="P609" s="35"/>
      <c r="Q609" s="35"/>
      <c r="R609" s="35"/>
      <c r="S609" s="35"/>
      <c r="T609" s="35"/>
      <c r="U609" s="35"/>
      <c r="V609" s="35"/>
      <c r="W609" s="35"/>
      <c r="X609" s="35"/>
      <c r="Y609" s="35"/>
      <c r="Z609" s="35"/>
    </row>
    <row r="610" customFormat="false" ht="12" hidden="false" customHeight="true" outlineLevel="0" collapsed="false">
      <c r="A610" s="35"/>
      <c r="B610" s="35"/>
      <c r="C610" s="78"/>
      <c r="D610" s="35"/>
      <c r="E610" s="35"/>
      <c r="F610" s="35"/>
      <c r="G610" s="35"/>
      <c r="H610" s="35"/>
      <c r="I610" s="35"/>
      <c r="J610" s="35"/>
      <c r="K610" s="35"/>
      <c r="L610" s="35"/>
      <c r="M610" s="35"/>
      <c r="N610" s="35"/>
      <c r="O610" s="35"/>
      <c r="P610" s="35"/>
      <c r="Q610" s="35"/>
      <c r="R610" s="35"/>
      <c r="S610" s="35"/>
      <c r="T610" s="35"/>
      <c r="U610" s="35"/>
      <c r="V610" s="35"/>
      <c r="W610" s="35"/>
      <c r="X610" s="35"/>
      <c r="Y610" s="35"/>
      <c r="Z610" s="35"/>
    </row>
    <row r="611" customFormat="false" ht="12" hidden="false" customHeight="true" outlineLevel="0" collapsed="false">
      <c r="A611" s="35"/>
      <c r="B611" s="35"/>
      <c r="C611" s="78"/>
      <c r="D611" s="35"/>
      <c r="E611" s="35"/>
      <c r="F611" s="35"/>
      <c r="G611" s="35"/>
      <c r="H611" s="35"/>
      <c r="I611" s="35"/>
      <c r="J611" s="35"/>
      <c r="K611" s="35"/>
      <c r="L611" s="35"/>
      <c r="M611" s="35"/>
      <c r="N611" s="35"/>
      <c r="O611" s="35"/>
      <c r="P611" s="35"/>
      <c r="Q611" s="35"/>
      <c r="R611" s="35"/>
      <c r="S611" s="35"/>
      <c r="T611" s="35"/>
      <c r="U611" s="35"/>
      <c r="V611" s="35"/>
      <c r="W611" s="35"/>
      <c r="X611" s="35"/>
      <c r="Y611" s="35"/>
      <c r="Z611" s="35"/>
    </row>
    <row r="612" customFormat="false" ht="12" hidden="false" customHeight="true" outlineLevel="0" collapsed="false">
      <c r="A612" s="35"/>
      <c r="B612" s="35"/>
      <c r="C612" s="78"/>
      <c r="D612" s="35"/>
      <c r="E612" s="35"/>
      <c r="F612" s="35"/>
      <c r="G612" s="35"/>
      <c r="H612" s="35"/>
      <c r="I612" s="35"/>
      <c r="J612" s="35"/>
      <c r="K612" s="35"/>
      <c r="L612" s="35"/>
      <c r="M612" s="35"/>
      <c r="N612" s="35"/>
      <c r="O612" s="35"/>
      <c r="P612" s="35"/>
      <c r="Q612" s="35"/>
      <c r="R612" s="35"/>
      <c r="S612" s="35"/>
      <c r="T612" s="35"/>
      <c r="U612" s="35"/>
      <c r="V612" s="35"/>
      <c r="W612" s="35"/>
      <c r="X612" s="35"/>
      <c r="Y612" s="35"/>
      <c r="Z612" s="35"/>
    </row>
    <row r="613" customFormat="false" ht="12" hidden="false" customHeight="true" outlineLevel="0" collapsed="false">
      <c r="A613" s="35"/>
      <c r="B613" s="35"/>
      <c r="C613" s="78"/>
      <c r="D613" s="35"/>
      <c r="E613" s="35"/>
      <c r="F613" s="35"/>
      <c r="G613" s="35"/>
      <c r="H613" s="35"/>
      <c r="I613" s="35"/>
      <c r="J613" s="35"/>
      <c r="K613" s="35"/>
      <c r="L613" s="35"/>
      <c r="M613" s="35"/>
      <c r="N613" s="35"/>
      <c r="O613" s="35"/>
      <c r="P613" s="35"/>
      <c r="Q613" s="35"/>
      <c r="R613" s="35"/>
      <c r="S613" s="35"/>
      <c r="T613" s="35"/>
      <c r="U613" s="35"/>
      <c r="V613" s="35"/>
      <c r="W613" s="35"/>
      <c r="X613" s="35"/>
      <c r="Y613" s="35"/>
      <c r="Z613" s="35"/>
    </row>
    <row r="614" customFormat="false" ht="12" hidden="false" customHeight="true" outlineLevel="0" collapsed="false">
      <c r="A614" s="35"/>
      <c r="B614" s="35"/>
      <c r="C614" s="78"/>
      <c r="D614" s="35"/>
      <c r="E614" s="35"/>
      <c r="F614" s="35"/>
      <c r="G614" s="35"/>
      <c r="H614" s="35"/>
      <c r="I614" s="35"/>
      <c r="J614" s="35"/>
      <c r="K614" s="35"/>
      <c r="L614" s="35"/>
      <c r="M614" s="35"/>
      <c r="N614" s="35"/>
      <c r="O614" s="35"/>
      <c r="P614" s="35"/>
      <c r="Q614" s="35"/>
      <c r="R614" s="35"/>
      <c r="S614" s="35"/>
      <c r="T614" s="35"/>
      <c r="U614" s="35"/>
      <c r="V614" s="35"/>
      <c r="W614" s="35"/>
      <c r="X614" s="35"/>
      <c r="Y614" s="35"/>
      <c r="Z614" s="35"/>
    </row>
    <row r="615" customFormat="false" ht="12" hidden="false" customHeight="true" outlineLevel="0" collapsed="false">
      <c r="A615" s="35"/>
      <c r="B615" s="35"/>
      <c r="C615" s="78"/>
      <c r="D615" s="35"/>
      <c r="E615" s="35"/>
      <c r="F615" s="35"/>
      <c r="G615" s="35"/>
      <c r="H615" s="35"/>
      <c r="I615" s="35"/>
      <c r="J615" s="35"/>
      <c r="K615" s="35"/>
      <c r="L615" s="35"/>
      <c r="M615" s="35"/>
      <c r="N615" s="35"/>
      <c r="O615" s="35"/>
      <c r="P615" s="35"/>
      <c r="Q615" s="35"/>
      <c r="R615" s="35"/>
      <c r="S615" s="35"/>
      <c r="T615" s="35"/>
      <c r="U615" s="35"/>
      <c r="V615" s="35"/>
      <c r="W615" s="35"/>
      <c r="X615" s="35"/>
      <c r="Y615" s="35"/>
      <c r="Z615" s="35"/>
    </row>
    <row r="616" customFormat="false" ht="12" hidden="false" customHeight="true" outlineLevel="0" collapsed="false">
      <c r="A616" s="35"/>
      <c r="B616" s="35"/>
      <c r="C616" s="78"/>
      <c r="D616" s="35"/>
      <c r="E616" s="35"/>
      <c r="F616" s="35"/>
      <c r="G616" s="35"/>
      <c r="H616" s="35"/>
      <c r="I616" s="35"/>
      <c r="J616" s="35"/>
      <c r="K616" s="35"/>
      <c r="L616" s="35"/>
      <c r="M616" s="35"/>
      <c r="N616" s="35"/>
      <c r="O616" s="35"/>
      <c r="P616" s="35"/>
      <c r="Q616" s="35"/>
      <c r="R616" s="35"/>
      <c r="S616" s="35"/>
      <c r="T616" s="35"/>
      <c r="U616" s="35"/>
      <c r="V616" s="35"/>
      <c r="W616" s="35"/>
      <c r="X616" s="35"/>
      <c r="Y616" s="35"/>
      <c r="Z616" s="35"/>
    </row>
    <row r="617" customFormat="false" ht="12" hidden="false" customHeight="true" outlineLevel="0" collapsed="false">
      <c r="A617" s="35"/>
      <c r="B617" s="35"/>
      <c r="C617" s="78"/>
      <c r="D617" s="35"/>
      <c r="E617" s="35"/>
      <c r="F617" s="35"/>
      <c r="G617" s="35"/>
      <c r="H617" s="35"/>
      <c r="I617" s="35"/>
      <c r="J617" s="35"/>
      <c r="K617" s="35"/>
      <c r="L617" s="35"/>
      <c r="M617" s="35"/>
      <c r="N617" s="35"/>
      <c r="O617" s="35"/>
      <c r="P617" s="35"/>
      <c r="Q617" s="35"/>
      <c r="R617" s="35"/>
      <c r="S617" s="35"/>
      <c r="T617" s="35"/>
      <c r="U617" s="35"/>
      <c r="V617" s="35"/>
      <c r="W617" s="35"/>
      <c r="X617" s="35"/>
      <c r="Y617" s="35"/>
      <c r="Z617" s="35"/>
    </row>
    <row r="618" customFormat="false" ht="12" hidden="false" customHeight="true" outlineLevel="0" collapsed="false">
      <c r="A618" s="35"/>
      <c r="B618" s="35"/>
      <c r="C618" s="78"/>
      <c r="D618" s="35"/>
      <c r="E618" s="35"/>
      <c r="F618" s="35"/>
      <c r="G618" s="35"/>
      <c r="H618" s="35"/>
      <c r="I618" s="35"/>
      <c r="J618" s="35"/>
      <c r="K618" s="35"/>
      <c r="L618" s="35"/>
      <c r="M618" s="35"/>
      <c r="N618" s="35"/>
      <c r="O618" s="35"/>
      <c r="P618" s="35"/>
      <c r="Q618" s="35"/>
      <c r="R618" s="35"/>
      <c r="S618" s="35"/>
      <c r="T618" s="35"/>
      <c r="U618" s="35"/>
      <c r="V618" s="35"/>
      <c r="W618" s="35"/>
      <c r="X618" s="35"/>
      <c r="Y618" s="35"/>
      <c r="Z618" s="35"/>
    </row>
    <row r="619" customFormat="false" ht="12" hidden="false" customHeight="true" outlineLevel="0" collapsed="false">
      <c r="A619" s="35"/>
      <c r="B619" s="35"/>
      <c r="C619" s="78"/>
      <c r="D619" s="35"/>
      <c r="E619" s="35"/>
      <c r="F619" s="35"/>
      <c r="G619" s="35"/>
      <c r="H619" s="35"/>
      <c r="I619" s="35"/>
      <c r="J619" s="35"/>
      <c r="K619" s="35"/>
      <c r="L619" s="35"/>
      <c r="M619" s="35"/>
      <c r="N619" s="35"/>
      <c r="O619" s="35"/>
      <c r="P619" s="35"/>
      <c r="Q619" s="35"/>
      <c r="R619" s="35"/>
      <c r="S619" s="35"/>
      <c r="T619" s="35"/>
      <c r="U619" s="35"/>
      <c r="V619" s="35"/>
      <c r="W619" s="35"/>
      <c r="X619" s="35"/>
      <c r="Y619" s="35"/>
      <c r="Z619" s="35"/>
    </row>
    <row r="620" customFormat="false" ht="12" hidden="false" customHeight="true" outlineLevel="0" collapsed="false">
      <c r="A620" s="35"/>
      <c r="B620" s="35"/>
      <c r="C620" s="78"/>
      <c r="D620" s="35"/>
      <c r="E620" s="35"/>
      <c r="F620" s="35"/>
      <c r="G620" s="35"/>
      <c r="H620" s="35"/>
      <c r="I620" s="35"/>
      <c r="J620" s="35"/>
      <c r="K620" s="35"/>
      <c r="L620" s="35"/>
      <c r="M620" s="35"/>
      <c r="N620" s="35"/>
      <c r="O620" s="35"/>
      <c r="P620" s="35"/>
      <c r="Q620" s="35"/>
      <c r="R620" s="35"/>
      <c r="S620" s="35"/>
      <c r="T620" s="35"/>
      <c r="U620" s="35"/>
      <c r="V620" s="35"/>
      <c r="W620" s="35"/>
      <c r="X620" s="35"/>
      <c r="Y620" s="35"/>
      <c r="Z620" s="35"/>
    </row>
    <row r="621" customFormat="false" ht="12" hidden="false" customHeight="true" outlineLevel="0" collapsed="false">
      <c r="A621" s="35"/>
      <c r="B621" s="35"/>
      <c r="C621" s="78"/>
      <c r="D621" s="35"/>
      <c r="E621" s="35"/>
      <c r="F621" s="35"/>
      <c r="G621" s="35"/>
      <c r="H621" s="35"/>
      <c r="I621" s="35"/>
      <c r="J621" s="35"/>
      <c r="K621" s="35"/>
      <c r="L621" s="35"/>
      <c r="M621" s="35"/>
      <c r="N621" s="35"/>
      <c r="O621" s="35"/>
      <c r="P621" s="35"/>
      <c r="Q621" s="35"/>
      <c r="R621" s="35"/>
      <c r="S621" s="35"/>
      <c r="T621" s="35"/>
      <c r="U621" s="35"/>
      <c r="V621" s="35"/>
      <c r="W621" s="35"/>
      <c r="X621" s="35"/>
      <c r="Y621" s="35"/>
      <c r="Z621" s="35"/>
    </row>
    <row r="622" customFormat="false" ht="12" hidden="false" customHeight="true" outlineLevel="0" collapsed="false">
      <c r="A622" s="35"/>
      <c r="B622" s="35"/>
      <c r="C622" s="78"/>
      <c r="D622" s="35"/>
      <c r="E622" s="35"/>
      <c r="F622" s="35"/>
      <c r="G622" s="35"/>
      <c r="H622" s="35"/>
      <c r="I622" s="35"/>
      <c r="J622" s="35"/>
      <c r="K622" s="35"/>
      <c r="L622" s="35"/>
      <c r="M622" s="35"/>
      <c r="N622" s="35"/>
      <c r="O622" s="35"/>
      <c r="P622" s="35"/>
      <c r="Q622" s="35"/>
      <c r="R622" s="35"/>
      <c r="S622" s="35"/>
      <c r="T622" s="35"/>
      <c r="U622" s="35"/>
      <c r="V622" s="35"/>
      <c r="W622" s="35"/>
      <c r="X622" s="35"/>
      <c r="Y622" s="35"/>
      <c r="Z622" s="35"/>
    </row>
    <row r="623" customFormat="false" ht="12" hidden="false" customHeight="true" outlineLevel="0" collapsed="false">
      <c r="A623" s="35"/>
      <c r="B623" s="35"/>
      <c r="C623" s="78"/>
      <c r="D623" s="35"/>
      <c r="E623" s="35"/>
      <c r="F623" s="35"/>
      <c r="G623" s="35"/>
      <c r="H623" s="35"/>
      <c r="I623" s="35"/>
      <c r="J623" s="35"/>
      <c r="K623" s="35"/>
      <c r="L623" s="35"/>
      <c r="M623" s="35"/>
      <c r="N623" s="35"/>
      <c r="O623" s="35"/>
      <c r="P623" s="35"/>
      <c r="Q623" s="35"/>
      <c r="R623" s="35"/>
      <c r="S623" s="35"/>
      <c r="T623" s="35"/>
      <c r="U623" s="35"/>
      <c r="V623" s="35"/>
      <c r="W623" s="35"/>
      <c r="X623" s="35"/>
      <c r="Y623" s="35"/>
      <c r="Z623" s="35"/>
    </row>
    <row r="624" customFormat="false" ht="12" hidden="false" customHeight="true" outlineLevel="0" collapsed="false">
      <c r="A624" s="35"/>
      <c r="B624" s="35"/>
      <c r="C624" s="78"/>
      <c r="D624" s="35"/>
      <c r="E624" s="35"/>
      <c r="F624" s="35"/>
      <c r="G624" s="35"/>
      <c r="H624" s="35"/>
      <c r="I624" s="35"/>
      <c r="J624" s="35"/>
      <c r="K624" s="35"/>
      <c r="L624" s="35"/>
      <c r="M624" s="35"/>
      <c r="N624" s="35"/>
      <c r="O624" s="35"/>
      <c r="P624" s="35"/>
      <c r="Q624" s="35"/>
      <c r="R624" s="35"/>
      <c r="S624" s="35"/>
      <c r="T624" s="35"/>
      <c r="U624" s="35"/>
      <c r="V624" s="35"/>
      <c r="W624" s="35"/>
      <c r="X624" s="35"/>
      <c r="Y624" s="35"/>
      <c r="Z624" s="35"/>
    </row>
    <row r="625" customFormat="false" ht="12" hidden="false" customHeight="true" outlineLevel="0" collapsed="false">
      <c r="A625" s="35"/>
      <c r="B625" s="35"/>
      <c r="C625" s="78"/>
      <c r="D625" s="35"/>
      <c r="E625" s="35"/>
      <c r="F625" s="35"/>
      <c r="G625" s="35"/>
      <c r="H625" s="35"/>
      <c r="I625" s="35"/>
      <c r="J625" s="35"/>
      <c r="K625" s="35"/>
      <c r="L625" s="35"/>
      <c r="M625" s="35"/>
      <c r="N625" s="35"/>
      <c r="O625" s="35"/>
      <c r="P625" s="35"/>
      <c r="Q625" s="35"/>
      <c r="R625" s="35"/>
      <c r="S625" s="35"/>
      <c r="T625" s="35"/>
      <c r="U625" s="35"/>
      <c r="V625" s="35"/>
      <c r="W625" s="35"/>
      <c r="X625" s="35"/>
      <c r="Y625" s="35"/>
      <c r="Z625" s="35"/>
    </row>
    <row r="626" customFormat="false" ht="12" hidden="false" customHeight="true" outlineLevel="0" collapsed="false">
      <c r="A626" s="35"/>
      <c r="B626" s="35"/>
      <c r="C626" s="78"/>
      <c r="D626" s="35"/>
      <c r="E626" s="35"/>
      <c r="F626" s="35"/>
      <c r="G626" s="35"/>
      <c r="H626" s="35"/>
      <c r="I626" s="35"/>
      <c r="J626" s="35"/>
      <c r="K626" s="35"/>
      <c r="L626" s="35"/>
      <c r="M626" s="35"/>
      <c r="N626" s="35"/>
      <c r="O626" s="35"/>
      <c r="P626" s="35"/>
      <c r="Q626" s="35"/>
      <c r="R626" s="35"/>
      <c r="S626" s="35"/>
      <c r="T626" s="35"/>
      <c r="U626" s="35"/>
      <c r="V626" s="35"/>
      <c r="W626" s="35"/>
      <c r="X626" s="35"/>
      <c r="Y626" s="35"/>
      <c r="Z626" s="35"/>
    </row>
    <row r="627" customFormat="false" ht="12" hidden="false" customHeight="true" outlineLevel="0" collapsed="false">
      <c r="A627" s="35"/>
      <c r="B627" s="35"/>
      <c r="C627" s="78"/>
      <c r="D627" s="35"/>
      <c r="E627" s="35"/>
      <c r="F627" s="35"/>
      <c r="G627" s="35"/>
      <c r="H627" s="35"/>
      <c r="I627" s="35"/>
      <c r="J627" s="35"/>
      <c r="K627" s="35"/>
      <c r="L627" s="35"/>
      <c r="M627" s="35"/>
      <c r="N627" s="35"/>
      <c r="O627" s="35"/>
      <c r="P627" s="35"/>
      <c r="Q627" s="35"/>
      <c r="R627" s="35"/>
      <c r="S627" s="35"/>
      <c r="T627" s="35"/>
      <c r="U627" s="35"/>
      <c r="V627" s="35"/>
      <c r="W627" s="35"/>
      <c r="X627" s="35"/>
      <c r="Y627" s="35"/>
      <c r="Z627" s="35"/>
    </row>
    <row r="628" customFormat="false" ht="12" hidden="false" customHeight="true" outlineLevel="0" collapsed="false">
      <c r="A628" s="35"/>
      <c r="B628" s="35"/>
      <c r="C628" s="78"/>
      <c r="D628" s="35"/>
      <c r="E628" s="35"/>
      <c r="F628" s="35"/>
      <c r="G628" s="35"/>
      <c r="H628" s="35"/>
      <c r="I628" s="35"/>
      <c r="J628" s="35"/>
      <c r="K628" s="35"/>
      <c r="L628" s="35"/>
      <c r="M628" s="35"/>
      <c r="N628" s="35"/>
      <c r="O628" s="35"/>
      <c r="P628" s="35"/>
      <c r="Q628" s="35"/>
      <c r="R628" s="35"/>
      <c r="S628" s="35"/>
      <c r="T628" s="35"/>
      <c r="U628" s="35"/>
      <c r="V628" s="35"/>
      <c r="W628" s="35"/>
      <c r="X628" s="35"/>
      <c r="Y628" s="35"/>
      <c r="Z628" s="35"/>
    </row>
    <row r="629" customFormat="false" ht="12" hidden="false" customHeight="true" outlineLevel="0" collapsed="false">
      <c r="A629" s="35"/>
      <c r="B629" s="35"/>
      <c r="C629" s="78"/>
      <c r="D629" s="35"/>
      <c r="E629" s="35"/>
      <c r="F629" s="35"/>
      <c r="G629" s="35"/>
      <c r="H629" s="35"/>
      <c r="I629" s="35"/>
      <c r="J629" s="35"/>
      <c r="K629" s="35"/>
      <c r="L629" s="35"/>
      <c r="M629" s="35"/>
      <c r="N629" s="35"/>
      <c r="O629" s="35"/>
      <c r="P629" s="35"/>
      <c r="Q629" s="35"/>
      <c r="R629" s="35"/>
      <c r="S629" s="35"/>
      <c r="T629" s="35"/>
      <c r="U629" s="35"/>
      <c r="V629" s="35"/>
      <c r="W629" s="35"/>
      <c r="X629" s="35"/>
      <c r="Y629" s="35"/>
      <c r="Z629" s="35"/>
    </row>
    <row r="630" customFormat="false" ht="12" hidden="false" customHeight="true" outlineLevel="0" collapsed="false">
      <c r="A630" s="35"/>
      <c r="B630" s="35"/>
      <c r="C630" s="78"/>
      <c r="D630" s="35"/>
      <c r="E630" s="35"/>
      <c r="F630" s="35"/>
      <c r="G630" s="35"/>
      <c r="H630" s="35"/>
      <c r="I630" s="35"/>
      <c r="J630" s="35"/>
      <c r="K630" s="35"/>
      <c r="L630" s="35"/>
      <c r="M630" s="35"/>
      <c r="N630" s="35"/>
      <c r="O630" s="35"/>
      <c r="P630" s="35"/>
      <c r="Q630" s="35"/>
      <c r="R630" s="35"/>
      <c r="S630" s="35"/>
      <c r="T630" s="35"/>
      <c r="U630" s="35"/>
      <c r="V630" s="35"/>
      <c r="W630" s="35"/>
      <c r="X630" s="35"/>
      <c r="Y630" s="35"/>
      <c r="Z630" s="35"/>
    </row>
    <row r="631" customFormat="false" ht="12" hidden="false" customHeight="true" outlineLevel="0" collapsed="false">
      <c r="A631" s="35"/>
      <c r="B631" s="35"/>
      <c r="C631" s="78"/>
      <c r="D631" s="35"/>
      <c r="E631" s="35"/>
      <c r="F631" s="35"/>
      <c r="G631" s="35"/>
      <c r="H631" s="35"/>
      <c r="I631" s="35"/>
      <c r="J631" s="35"/>
      <c r="K631" s="35"/>
      <c r="L631" s="35"/>
      <c r="M631" s="35"/>
      <c r="N631" s="35"/>
      <c r="O631" s="35"/>
      <c r="P631" s="35"/>
      <c r="Q631" s="35"/>
      <c r="R631" s="35"/>
      <c r="S631" s="35"/>
      <c r="T631" s="35"/>
      <c r="U631" s="35"/>
      <c r="V631" s="35"/>
      <c r="W631" s="35"/>
      <c r="X631" s="35"/>
      <c r="Y631" s="35"/>
      <c r="Z631" s="35"/>
    </row>
    <row r="632" customFormat="false" ht="12" hidden="false" customHeight="true" outlineLevel="0" collapsed="false">
      <c r="A632" s="35"/>
      <c r="B632" s="35"/>
      <c r="C632" s="78"/>
      <c r="D632" s="35"/>
      <c r="E632" s="35"/>
      <c r="F632" s="35"/>
      <c r="G632" s="35"/>
      <c r="H632" s="35"/>
      <c r="I632" s="35"/>
      <c r="J632" s="35"/>
      <c r="K632" s="35"/>
      <c r="L632" s="35"/>
      <c r="M632" s="35"/>
      <c r="N632" s="35"/>
      <c r="O632" s="35"/>
      <c r="P632" s="35"/>
      <c r="Q632" s="35"/>
      <c r="R632" s="35"/>
      <c r="S632" s="35"/>
      <c r="T632" s="35"/>
      <c r="U632" s="35"/>
      <c r="V632" s="35"/>
      <c r="W632" s="35"/>
      <c r="X632" s="35"/>
      <c r="Y632" s="35"/>
      <c r="Z632" s="35"/>
    </row>
    <row r="633" customFormat="false" ht="12" hidden="false" customHeight="true" outlineLevel="0" collapsed="false">
      <c r="A633" s="35"/>
      <c r="B633" s="35"/>
      <c r="C633" s="78"/>
      <c r="D633" s="35"/>
      <c r="E633" s="35"/>
      <c r="F633" s="35"/>
      <c r="G633" s="35"/>
      <c r="H633" s="35"/>
      <c r="I633" s="35"/>
      <c r="J633" s="35"/>
      <c r="K633" s="35"/>
      <c r="L633" s="35"/>
      <c r="M633" s="35"/>
      <c r="N633" s="35"/>
      <c r="O633" s="35"/>
      <c r="P633" s="35"/>
      <c r="Q633" s="35"/>
      <c r="R633" s="35"/>
      <c r="S633" s="35"/>
      <c r="T633" s="35"/>
      <c r="U633" s="35"/>
      <c r="V633" s="35"/>
      <c r="W633" s="35"/>
      <c r="X633" s="35"/>
      <c r="Y633" s="35"/>
      <c r="Z633" s="35"/>
    </row>
    <row r="634" customFormat="false" ht="12" hidden="false" customHeight="true" outlineLevel="0" collapsed="false">
      <c r="A634" s="35"/>
      <c r="B634" s="35"/>
      <c r="C634" s="78"/>
      <c r="D634" s="35"/>
      <c r="E634" s="35"/>
      <c r="F634" s="35"/>
      <c r="G634" s="35"/>
      <c r="H634" s="35"/>
      <c r="I634" s="35"/>
      <c r="J634" s="35"/>
      <c r="K634" s="35"/>
      <c r="L634" s="35"/>
      <c r="M634" s="35"/>
      <c r="N634" s="35"/>
      <c r="O634" s="35"/>
      <c r="P634" s="35"/>
      <c r="Q634" s="35"/>
      <c r="R634" s="35"/>
      <c r="S634" s="35"/>
      <c r="T634" s="35"/>
      <c r="U634" s="35"/>
      <c r="V634" s="35"/>
      <c r="W634" s="35"/>
      <c r="X634" s="35"/>
      <c r="Y634" s="35"/>
      <c r="Z634" s="35"/>
    </row>
    <row r="635" customFormat="false" ht="12" hidden="false" customHeight="true" outlineLevel="0" collapsed="false">
      <c r="A635" s="35"/>
      <c r="B635" s="35"/>
      <c r="C635" s="78"/>
      <c r="D635" s="35"/>
      <c r="E635" s="35"/>
      <c r="F635" s="35"/>
      <c r="G635" s="35"/>
      <c r="H635" s="35"/>
      <c r="I635" s="35"/>
      <c r="J635" s="35"/>
      <c r="K635" s="35"/>
      <c r="L635" s="35"/>
      <c r="M635" s="35"/>
      <c r="N635" s="35"/>
      <c r="O635" s="35"/>
      <c r="P635" s="35"/>
      <c r="Q635" s="35"/>
      <c r="R635" s="35"/>
      <c r="S635" s="35"/>
      <c r="T635" s="35"/>
      <c r="U635" s="35"/>
      <c r="V635" s="35"/>
      <c r="W635" s="35"/>
      <c r="X635" s="35"/>
      <c r="Y635" s="35"/>
      <c r="Z635" s="35"/>
    </row>
    <row r="636" customFormat="false" ht="12" hidden="false" customHeight="true" outlineLevel="0" collapsed="false">
      <c r="A636" s="35"/>
      <c r="B636" s="35"/>
      <c r="C636" s="78"/>
      <c r="D636" s="35"/>
      <c r="E636" s="35"/>
      <c r="F636" s="35"/>
      <c r="G636" s="35"/>
      <c r="H636" s="35"/>
      <c r="I636" s="35"/>
      <c r="J636" s="35"/>
      <c r="K636" s="35"/>
      <c r="L636" s="35"/>
      <c r="M636" s="35"/>
      <c r="N636" s="35"/>
      <c r="O636" s="35"/>
      <c r="P636" s="35"/>
      <c r="Q636" s="35"/>
      <c r="R636" s="35"/>
      <c r="S636" s="35"/>
      <c r="T636" s="35"/>
      <c r="U636" s="35"/>
      <c r="V636" s="35"/>
      <c r="W636" s="35"/>
      <c r="X636" s="35"/>
      <c r="Y636" s="35"/>
      <c r="Z636" s="35"/>
    </row>
    <row r="637" customFormat="false" ht="12" hidden="false" customHeight="true" outlineLevel="0" collapsed="false">
      <c r="A637" s="35"/>
      <c r="B637" s="35"/>
      <c r="C637" s="78"/>
      <c r="D637" s="35"/>
      <c r="E637" s="35"/>
      <c r="F637" s="35"/>
      <c r="G637" s="35"/>
      <c r="H637" s="35"/>
      <c r="I637" s="35"/>
      <c r="J637" s="35"/>
      <c r="K637" s="35"/>
      <c r="L637" s="35"/>
      <c r="M637" s="35"/>
      <c r="N637" s="35"/>
      <c r="O637" s="35"/>
      <c r="P637" s="35"/>
      <c r="Q637" s="35"/>
      <c r="R637" s="35"/>
      <c r="S637" s="35"/>
      <c r="T637" s="35"/>
      <c r="U637" s="35"/>
      <c r="V637" s="35"/>
      <c r="W637" s="35"/>
      <c r="X637" s="35"/>
      <c r="Y637" s="35"/>
      <c r="Z637" s="35"/>
    </row>
    <row r="638" customFormat="false" ht="12" hidden="false" customHeight="true" outlineLevel="0" collapsed="false">
      <c r="A638" s="35"/>
      <c r="B638" s="35"/>
      <c r="C638" s="78"/>
      <c r="D638" s="35"/>
      <c r="E638" s="35"/>
      <c r="F638" s="35"/>
      <c r="G638" s="35"/>
      <c r="H638" s="35"/>
      <c r="I638" s="35"/>
      <c r="J638" s="35"/>
      <c r="K638" s="35"/>
      <c r="L638" s="35"/>
      <c r="M638" s="35"/>
      <c r="N638" s="35"/>
      <c r="O638" s="35"/>
      <c r="P638" s="35"/>
      <c r="Q638" s="35"/>
      <c r="R638" s="35"/>
      <c r="S638" s="35"/>
      <c r="T638" s="35"/>
      <c r="U638" s="35"/>
      <c r="V638" s="35"/>
      <c r="W638" s="35"/>
      <c r="X638" s="35"/>
      <c r="Y638" s="35"/>
      <c r="Z638" s="35"/>
    </row>
    <row r="639" customFormat="false" ht="12" hidden="false" customHeight="true" outlineLevel="0" collapsed="false">
      <c r="A639" s="35"/>
      <c r="B639" s="35"/>
      <c r="C639" s="78"/>
      <c r="D639" s="35"/>
      <c r="E639" s="35"/>
      <c r="F639" s="35"/>
      <c r="G639" s="35"/>
      <c r="H639" s="35"/>
      <c r="I639" s="35"/>
      <c r="J639" s="35"/>
      <c r="K639" s="35"/>
      <c r="L639" s="35"/>
      <c r="M639" s="35"/>
      <c r="N639" s="35"/>
      <c r="O639" s="35"/>
      <c r="P639" s="35"/>
      <c r="Q639" s="35"/>
      <c r="R639" s="35"/>
      <c r="S639" s="35"/>
      <c r="T639" s="35"/>
      <c r="U639" s="35"/>
      <c r="V639" s="35"/>
      <c r="W639" s="35"/>
      <c r="X639" s="35"/>
      <c r="Y639" s="35"/>
      <c r="Z639" s="35"/>
    </row>
    <row r="640" customFormat="false" ht="12" hidden="false" customHeight="true" outlineLevel="0" collapsed="false">
      <c r="A640" s="35"/>
      <c r="B640" s="35"/>
      <c r="C640" s="78"/>
      <c r="D640" s="35"/>
      <c r="E640" s="35"/>
      <c r="F640" s="35"/>
      <c r="G640" s="35"/>
      <c r="H640" s="35"/>
      <c r="I640" s="35"/>
      <c r="J640" s="35"/>
      <c r="K640" s="35"/>
      <c r="L640" s="35"/>
      <c r="M640" s="35"/>
      <c r="N640" s="35"/>
      <c r="O640" s="35"/>
      <c r="P640" s="35"/>
      <c r="Q640" s="35"/>
      <c r="R640" s="35"/>
      <c r="S640" s="35"/>
      <c r="T640" s="35"/>
      <c r="U640" s="35"/>
      <c r="V640" s="35"/>
      <c r="W640" s="35"/>
      <c r="X640" s="35"/>
      <c r="Y640" s="35"/>
      <c r="Z640" s="35"/>
    </row>
    <row r="641" customFormat="false" ht="12" hidden="false" customHeight="true" outlineLevel="0" collapsed="false">
      <c r="A641" s="35"/>
      <c r="B641" s="35"/>
      <c r="C641" s="78"/>
      <c r="D641" s="35"/>
      <c r="E641" s="35"/>
      <c r="F641" s="35"/>
      <c r="G641" s="35"/>
      <c r="H641" s="35"/>
      <c r="I641" s="35"/>
      <c r="J641" s="35"/>
      <c r="K641" s="35"/>
      <c r="L641" s="35"/>
      <c r="M641" s="35"/>
      <c r="N641" s="35"/>
      <c r="O641" s="35"/>
      <c r="P641" s="35"/>
      <c r="Q641" s="35"/>
      <c r="R641" s="35"/>
      <c r="S641" s="35"/>
      <c r="T641" s="35"/>
      <c r="U641" s="35"/>
      <c r="V641" s="35"/>
      <c r="W641" s="35"/>
      <c r="X641" s="35"/>
      <c r="Y641" s="35"/>
      <c r="Z641" s="35"/>
    </row>
    <row r="642" customFormat="false" ht="12" hidden="false" customHeight="true" outlineLevel="0" collapsed="false">
      <c r="A642" s="35"/>
      <c r="B642" s="35"/>
      <c r="C642" s="78"/>
      <c r="D642" s="35"/>
      <c r="E642" s="35"/>
      <c r="F642" s="35"/>
      <c r="G642" s="35"/>
      <c r="H642" s="35"/>
      <c r="I642" s="35"/>
      <c r="J642" s="35"/>
      <c r="K642" s="35"/>
      <c r="L642" s="35"/>
      <c r="M642" s="35"/>
      <c r="N642" s="35"/>
      <c r="O642" s="35"/>
      <c r="P642" s="35"/>
      <c r="Q642" s="35"/>
      <c r="R642" s="35"/>
      <c r="S642" s="35"/>
      <c r="T642" s="35"/>
      <c r="U642" s="35"/>
      <c r="V642" s="35"/>
      <c r="W642" s="35"/>
      <c r="X642" s="35"/>
      <c r="Y642" s="35"/>
      <c r="Z642" s="35"/>
    </row>
    <row r="643" customFormat="false" ht="12" hidden="false" customHeight="true" outlineLevel="0" collapsed="false">
      <c r="A643" s="35"/>
      <c r="B643" s="35"/>
      <c r="C643" s="78"/>
      <c r="D643" s="35"/>
      <c r="E643" s="35"/>
      <c r="F643" s="35"/>
      <c r="G643" s="35"/>
      <c r="H643" s="35"/>
      <c r="I643" s="35"/>
      <c r="J643" s="35"/>
      <c r="K643" s="35"/>
      <c r="L643" s="35"/>
      <c r="M643" s="35"/>
      <c r="N643" s="35"/>
      <c r="O643" s="35"/>
      <c r="P643" s="35"/>
      <c r="Q643" s="35"/>
      <c r="R643" s="35"/>
      <c r="S643" s="35"/>
      <c r="T643" s="35"/>
      <c r="U643" s="35"/>
      <c r="V643" s="35"/>
      <c r="W643" s="35"/>
      <c r="X643" s="35"/>
      <c r="Y643" s="35"/>
      <c r="Z643" s="35"/>
    </row>
    <row r="644" customFormat="false" ht="12" hidden="false" customHeight="true" outlineLevel="0" collapsed="false">
      <c r="A644" s="35"/>
      <c r="B644" s="35"/>
      <c r="C644" s="78"/>
      <c r="D644" s="35"/>
      <c r="E644" s="35"/>
      <c r="F644" s="35"/>
      <c r="G644" s="35"/>
      <c r="H644" s="35"/>
      <c r="I644" s="35"/>
      <c r="J644" s="35"/>
      <c r="K644" s="35"/>
      <c r="L644" s="35"/>
      <c r="M644" s="35"/>
      <c r="N644" s="35"/>
      <c r="O644" s="35"/>
      <c r="P644" s="35"/>
      <c r="Q644" s="35"/>
      <c r="R644" s="35"/>
      <c r="S644" s="35"/>
      <c r="T644" s="35"/>
      <c r="U644" s="35"/>
      <c r="V644" s="35"/>
      <c r="W644" s="35"/>
      <c r="X644" s="35"/>
      <c r="Y644" s="35"/>
      <c r="Z644" s="35"/>
    </row>
    <row r="645" customFormat="false" ht="12" hidden="false" customHeight="true" outlineLevel="0" collapsed="false">
      <c r="A645" s="35"/>
      <c r="B645" s="35"/>
      <c r="C645" s="78"/>
      <c r="D645" s="35"/>
      <c r="E645" s="35"/>
      <c r="F645" s="35"/>
      <c r="G645" s="35"/>
      <c r="H645" s="35"/>
      <c r="I645" s="35"/>
      <c r="J645" s="35"/>
      <c r="K645" s="35"/>
      <c r="L645" s="35"/>
      <c r="M645" s="35"/>
      <c r="N645" s="35"/>
      <c r="O645" s="35"/>
      <c r="P645" s="35"/>
      <c r="Q645" s="35"/>
      <c r="R645" s="35"/>
      <c r="S645" s="35"/>
      <c r="T645" s="35"/>
      <c r="U645" s="35"/>
      <c r="V645" s="35"/>
      <c r="W645" s="35"/>
      <c r="X645" s="35"/>
      <c r="Y645" s="35"/>
      <c r="Z645" s="35"/>
    </row>
    <row r="646" customFormat="false" ht="12" hidden="false" customHeight="true" outlineLevel="0" collapsed="false">
      <c r="A646" s="35"/>
      <c r="B646" s="35"/>
      <c r="C646" s="78"/>
      <c r="D646" s="35"/>
      <c r="E646" s="35"/>
      <c r="F646" s="35"/>
      <c r="G646" s="35"/>
      <c r="H646" s="35"/>
      <c r="I646" s="35"/>
      <c r="J646" s="35"/>
      <c r="K646" s="35"/>
      <c r="L646" s="35"/>
      <c r="M646" s="35"/>
      <c r="N646" s="35"/>
      <c r="O646" s="35"/>
      <c r="P646" s="35"/>
      <c r="Q646" s="35"/>
      <c r="R646" s="35"/>
      <c r="S646" s="35"/>
      <c r="T646" s="35"/>
      <c r="U646" s="35"/>
      <c r="V646" s="35"/>
      <c r="W646" s="35"/>
      <c r="X646" s="35"/>
      <c r="Y646" s="35"/>
      <c r="Z646" s="35"/>
    </row>
    <row r="647" customFormat="false" ht="12" hidden="false" customHeight="true" outlineLevel="0" collapsed="false">
      <c r="A647" s="35"/>
      <c r="B647" s="35"/>
      <c r="C647" s="78"/>
      <c r="D647" s="35"/>
      <c r="E647" s="35"/>
      <c r="F647" s="35"/>
      <c r="G647" s="35"/>
      <c r="H647" s="35"/>
      <c r="I647" s="35"/>
      <c r="J647" s="35"/>
      <c r="K647" s="35"/>
      <c r="L647" s="35"/>
      <c r="M647" s="35"/>
      <c r="N647" s="35"/>
      <c r="O647" s="35"/>
      <c r="P647" s="35"/>
      <c r="Q647" s="35"/>
      <c r="R647" s="35"/>
      <c r="S647" s="35"/>
      <c r="T647" s="35"/>
      <c r="U647" s="35"/>
      <c r="V647" s="35"/>
      <c r="W647" s="35"/>
      <c r="X647" s="35"/>
      <c r="Y647" s="35"/>
      <c r="Z647" s="35"/>
    </row>
    <row r="648" customFormat="false" ht="12" hidden="false" customHeight="true" outlineLevel="0" collapsed="false">
      <c r="A648" s="35"/>
      <c r="B648" s="35"/>
      <c r="C648" s="78"/>
      <c r="D648" s="35"/>
      <c r="E648" s="35"/>
      <c r="F648" s="35"/>
      <c r="G648" s="35"/>
      <c r="H648" s="35"/>
      <c r="I648" s="35"/>
      <c r="J648" s="35"/>
      <c r="K648" s="35"/>
      <c r="L648" s="35"/>
      <c r="M648" s="35"/>
      <c r="N648" s="35"/>
      <c r="O648" s="35"/>
      <c r="P648" s="35"/>
      <c r="Q648" s="35"/>
      <c r="R648" s="35"/>
      <c r="S648" s="35"/>
      <c r="T648" s="35"/>
      <c r="U648" s="35"/>
      <c r="V648" s="35"/>
      <c r="W648" s="35"/>
      <c r="X648" s="35"/>
      <c r="Y648" s="35"/>
      <c r="Z648" s="35"/>
    </row>
    <row r="649" customFormat="false" ht="12" hidden="false" customHeight="true" outlineLevel="0" collapsed="false">
      <c r="A649" s="35"/>
      <c r="B649" s="35"/>
      <c r="C649" s="78"/>
      <c r="D649" s="35"/>
      <c r="E649" s="35"/>
      <c r="F649" s="35"/>
      <c r="G649" s="35"/>
      <c r="H649" s="35"/>
      <c r="I649" s="35"/>
      <c r="J649" s="35"/>
      <c r="K649" s="35"/>
      <c r="L649" s="35"/>
      <c r="M649" s="35"/>
      <c r="N649" s="35"/>
      <c r="O649" s="35"/>
      <c r="P649" s="35"/>
      <c r="Q649" s="35"/>
      <c r="R649" s="35"/>
      <c r="S649" s="35"/>
      <c r="T649" s="35"/>
      <c r="U649" s="35"/>
      <c r="V649" s="35"/>
      <c r="W649" s="35"/>
      <c r="X649" s="35"/>
      <c r="Y649" s="35"/>
      <c r="Z649" s="35"/>
    </row>
    <row r="650" customFormat="false" ht="12" hidden="false" customHeight="true" outlineLevel="0" collapsed="false">
      <c r="A650" s="35"/>
      <c r="B650" s="35"/>
      <c r="C650" s="78"/>
      <c r="D650" s="35"/>
      <c r="E650" s="35"/>
      <c r="F650" s="35"/>
      <c r="G650" s="35"/>
      <c r="H650" s="35"/>
      <c r="I650" s="35"/>
      <c r="J650" s="35"/>
      <c r="K650" s="35"/>
      <c r="L650" s="35"/>
      <c r="M650" s="35"/>
      <c r="N650" s="35"/>
      <c r="O650" s="35"/>
      <c r="P650" s="35"/>
      <c r="Q650" s="35"/>
      <c r="R650" s="35"/>
      <c r="S650" s="35"/>
      <c r="T650" s="35"/>
      <c r="U650" s="35"/>
      <c r="V650" s="35"/>
      <c r="W650" s="35"/>
      <c r="X650" s="35"/>
      <c r="Y650" s="35"/>
      <c r="Z650" s="35"/>
    </row>
    <row r="651" customFormat="false" ht="12" hidden="false" customHeight="true" outlineLevel="0" collapsed="false">
      <c r="A651" s="35"/>
      <c r="B651" s="35"/>
      <c r="C651" s="78"/>
      <c r="D651" s="35"/>
      <c r="E651" s="35"/>
      <c r="F651" s="35"/>
      <c r="G651" s="35"/>
      <c r="H651" s="35"/>
      <c r="I651" s="35"/>
      <c r="J651" s="35"/>
      <c r="K651" s="35"/>
      <c r="L651" s="35"/>
      <c r="M651" s="35"/>
      <c r="N651" s="35"/>
      <c r="O651" s="35"/>
      <c r="P651" s="35"/>
      <c r="Q651" s="35"/>
      <c r="R651" s="35"/>
      <c r="S651" s="35"/>
      <c r="T651" s="35"/>
      <c r="U651" s="35"/>
      <c r="V651" s="35"/>
      <c r="W651" s="35"/>
      <c r="X651" s="35"/>
      <c r="Y651" s="35"/>
      <c r="Z651" s="35"/>
    </row>
    <row r="652" customFormat="false" ht="12" hidden="false" customHeight="true" outlineLevel="0" collapsed="false">
      <c r="A652" s="35"/>
      <c r="B652" s="35"/>
      <c r="C652" s="78"/>
      <c r="D652" s="35"/>
      <c r="E652" s="35"/>
      <c r="F652" s="35"/>
      <c r="G652" s="35"/>
      <c r="H652" s="35"/>
      <c r="I652" s="35"/>
      <c r="J652" s="35"/>
      <c r="K652" s="35"/>
      <c r="L652" s="35"/>
      <c r="M652" s="35"/>
      <c r="N652" s="35"/>
      <c r="O652" s="35"/>
      <c r="P652" s="35"/>
      <c r="Q652" s="35"/>
      <c r="R652" s="35"/>
      <c r="S652" s="35"/>
      <c r="T652" s="35"/>
      <c r="U652" s="35"/>
      <c r="V652" s="35"/>
      <c r="W652" s="35"/>
      <c r="X652" s="35"/>
      <c r="Y652" s="35"/>
      <c r="Z652" s="35"/>
    </row>
    <row r="653" customFormat="false" ht="12" hidden="false" customHeight="true" outlineLevel="0" collapsed="false">
      <c r="A653" s="35"/>
      <c r="B653" s="35"/>
      <c r="C653" s="78"/>
      <c r="D653" s="35"/>
      <c r="E653" s="35"/>
      <c r="F653" s="35"/>
      <c r="G653" s="35"/>
      <c r="H653" s="35"/>
      <c r="I653" s="35"/>
      <c r="J653" s="35"/>
      <c r="K653" s="35"/>
      <c r="L653" s="35"/>
      <c r="M653" s="35"/>
      <c r="N653" s="35"/>
      <c r="O653" s="35"/>
      <c r="P653" s="35"/>
      <c r="Q653" s="35"/>
      <c r="R653" s="35"/>
      <c r="S653" s="35"/>
      <c r="T653" s="35"/>
      <c r="U653" s="35"/>
      <c r="V653" s="35"/>
      <c r="W653" s="35"/>
      <c r="X653" s="35"/>
      <c r="Y653" s="35"/>
      <c r="Z653" s="35"/>
    </row>
    <row r="654" customFormat="false" ht="12" hidden="false" customHeight="true" outlineLevel="0" collapsed="false">
      <c r="A654" s="35"/>
      <c r="B654" s="35"/>
      <c r="C654" s="78"/>
      <c r="D654" s="35"/>
      <c r="E654" s="35"/>
      <c r="F654" s="35"/>
      <c r="G654" s="35"/>
      <c r="H654" s="35"/>
      <c r="I654" s="35"/>
      <c r="J654" s="35"/>
      <c r="K654" s="35"/>
      <c r="L654" s="35"/>
      <c r="M654" s="35"/>
      <c r="N654" s="35"/>
      <c r="O654" s="35"/>
      <c r="P654" s="35"/>
      <c r="Q654" s="35"/>
      <c r="R654" s="35"/>
      <c r="S654" s="35"/>
      <c r="T654" s="35"/>
      <c r="U654" s="35"/>
      <c r="V654" s="35"/>
      <c r="W654" s="35"/>
      <c r="X654" s="35"/>
      <c r="Y654" s="35"/>
      <c r="Z654" s="35"/>
    </row>
    <row r="655" customFormat="false" ht="12" hidden="false" customHeight="true" outlineLevel="0" collapsed="false">
      <c r="A655" s="35"/>
      <c r="B655" s="35"/>
      <c r="C655" s="78"/>
      <c r="D655" s="35"/>
      <c r="E655" s="35"/>
      <c r="F655" s="35"/>
      <c r="G655" s="35"/>
      <c r="H655" s="35"/>
      <c r="I655" s="35"/>
      <c r="J655" s="35"/>
      <c r="K655" s="35"/>
      <c r="L655" s="35"/>
      <c r="M655" s="35"/>
      <c r="N655" s="35"/>
      <c r="O655" s="35"/>
      <c r="P655" s="35"/>
      <c r="Q655" s="35"/>
      <c r="R655" s="35"/>
      <c r="S655" s="35"/>
      <c r="T655" s="35"/>
      <c r="U655" s="35"/>
      <c r="V655" s="35"/>
      <c r="W655" s="35"/>
      <c r="X655" s="35"/>
      <c r="Y655" s="35"/>
      <c r="Z655" s="35"/>
    </row>
    <row r="656" customFormat="false" ht="12" hidden="false" customHeight="true" outlineLevel="0" collapsed="false">
      <c r="A656" s="35"/>
      <c r="B656" s="35"/>
      <c r="C656" s="78"/>
      <c r="D656" s="35"/>
      <c r="E656" s="35"/>
      <c r="F656" s="35"/>
      <c r="G656" s="35"/>
      <c r="H656" s="35"/>
      <c r="I656" s="35"/>
      <c r="J656" s="35"/>
      <c r="K656" s="35"/>
      <c r="L656" s="35"/>
      <c r="M656" s="35"/>
      <c r="N656" s="35"/>
      <c r="O656" s="35"/>
      <c r="P656" s="35"/>
      <c r="Q656" s="35"/>
      <c r="R656" s="35"/>
      <c r="S656" s="35"/>
      <c r="T656" s="35"/>
      <c r="U656" s="35"/>
      <c r="V656" s="35"/>
      <c r="W656" s="35"/>
      <c r="X656" s="35"/>
      <c r="Y656" s="35"/>
      <c r="Z656" s="35"/>
    </row>
    <row r="657" customFormat="false" ht="12" hidden="false" customHeight="true" outlineLevel="0" collapsed="false">
      <c r="A657" s="35"/>
      <c r="B657" s="35"/>
      <c r="C657" s="78"/>
      <c r="D657" s="35"/>
      <c r="E657" s="35"/>
      <c r="F657" s="35"/>
      <c r="G657" s="35"/>
      <c r="H657" s="35"/>
      <c r="I657" s="35"/>
      <c r="J657" s="35"/>
      <c r="K657" s="35"/>
      <c r="L657" s="35"/>
      <c r="M657" s="35"/>
      <c r="N657" s="35"/>
      <c r="O657" s="35"/>
      <c r="P657" s="35"/>
      <c r="Q657" s="35"/>
      <c r="R657" s="35"/>
      <c r="S657" s="35"/>
      <c r="T657" s="35"/>
      <c r="U657" s="35"/>
      <c r="V657" s="35"/>
      <c r="W657" s="35"/>
      <c r="X657" s="35"/>
      <c r="Y657" s="35"/>
      <c r="Z657" s="35"/>
    </row>
    <row r="658" customFormat="false" ht="12" hidden="false" customHeight="true" outlineLevel="0" collapsed="false">
      <c r="A658" s="35"/>
      <c r="B658" s="35"/>
      <c r="C658" s="78"/>
      <c r="D658" s="35"/>
      <c r="E658" s="35"/>
      <c r="F658" s="35"/>
      <c r="G658" s="35"/>
      <c r="H658" s="35"/>
      <c r="I658" s="35"/>
      <c r="J658" s="35"/>
      <c r="K658" s="35"/>
      <c r="L658" s="35"/>
      <c r="M658" s="35"/>
      <c r="N658" s="35"/>
      <c r="O658" s="35"/>
      <c r="P658" s="35"/>
      <c r="Q658" s="35"/>
      <c r="R658" s="35"/>
      <c r="S658" s="35"/>
      <c r="T658" s="35"/>
      <c r="U658" s="35"/>
      <c r="V658" s="35"/>
      <c r="W658" s="35"/>
      <c r="X658" s="35"/>
      <c r="Y658" s="35"/>
      <c r="Z658" s="35"/>
    </row>
    <row r="659" customFormat="false" ht="12" hidden="false" customHeight="true" outlineLevel="0" collapsed="false">
      <c r="A659" s="35"/>
      <c r="B659" s="35"/>
      <c r="C659" s="78"/>
      <c r="D659" s="35"/>
      <c r="E659" s="35"/>
      <c r="F659" s="35"/>
      <c r="G659" s="35"/>
      <c r="H659" s="35"/>
      <c r="I659" s="35"/>
      <c r="J659" s="35"/>
      <c r="K659" s="35"/>
      <c r="L659" s="35"/>
      <c r="M659" s="35"/>
      <c r="N659" s="35"/>
      <c r="O659" s="35"/>
      <c r="P659" s="35"/>
      <c r="Q659" s="35"/>
      <c r="R659" s="35"/>
      <c r="S659" s="35"/>
      <c r="T659" s="35"/>
      <c r="U659" s="35"/>
      <c r="V659" s="35"/>
      <c r="W659" s="35"/>
      <c r="X659" s="35"/>
      <c r="Y659" s="35"/>
      <c r="Z659" s="35"/>
    </row>
    <row r="660" customFormat="false" ht="12" hidden="false" customHeight="true" outlineLevel="0" collapsed="false">
      <c r="A660" s="35"/>
      <c r="B660" s="35"/>
      <c r="C660" s="78"/>
      <c r="D660" s="35"/>
      <c r="E660" s="35"/>
      <c r="F660" s="35"/>
      <c r="G660" s="35"/>
      <c r="H660" s="35"/>
      <c r="I660" s="35"/>
      <c r="J660" s="35"/>
      <c r="K660" s="35"/>
      <c r="L660" s="35"/>
      <c r="M660" s="35"/>
      <c r="N660" s="35"/>
      <c r="O660" s="35"/>
      <c r="P660" s="35"/>
      <c r="Q660" s="35"/>
      <c r="R660" s="35"/>
      <c r="S660" s="35"/>
      <c r="T660" s="35"/>
      <c r="U660" s="35"/>
      <c r="V660" s="35"/>
      <c r="W660" s="35"/>
      <c r="X660" s="35"/>
      <c r="Y660" s="35"/>
      <c r="Z660" s="35"/>
    </row>
    <row r="661" customFormat="false" ht="12" hidden="false" customHeight="true" outlineLevel="0" collapsed="false">
      <c r="A661" s="35"/>
      <c r="B661" s="35"/>
      <c r="C661" s="78"/>
      <c r="D661" s="35"/>
      <c r="E661" s="35"/>
      <c r="F661" s="35"/>
      <c r="G661" s="35"/>
      <c r="H661" s="35"/>
      <c r="I661" s="35"/>
      <c r="J661" s="35"/>
      <c r="K661" s="35"/>
      <c r="L661" s="35"/>
      <c r="M661" s="35"/>
      <c r="N661" s="35"/>
      <c r="O661" s="35"/>
      <c r="P661" s="35"/>
      <c r="Q661" s="35"/>
      <c r="R661" s="35"/>
      <c r="S661" s="35"/>
      <c r="T661" s="35"/>
      <c r="U661" s="35"/>
      <c r="V661" s="35"/>
      <c r="W661" s="35"/>
      <c r="X661" s="35"/>
      <c r="Y661" s="35"/>
      <c r="Z661" s="35"/>
    </row>
    <row r="662" customFormat="false" ht="12" hidden="false" customHeight="true" outlineLevel="0" collapsed="false">
      <c r="A662" s="35"/>
      <c r="B662" s="35"/>
      <c r="C662" s="78"/>
      <c r="D662" s="35"/>
      <c r="E662" s="35"/>
      <c r="F662" s="35"/>
      <c r="G662" s="35"/>
      <c r="H662" s="35"/>
      <c r="I662" s="35"/>
      <c r="J662" s="35"/>
      <c r="K662" s="35"/>
      <c r="L662" s="35"/>
      <c r="M662" s="35"/>
      <c r="N662" s="35"/>
      <c r="O662" s="35"/>
      <c r="P662" s="35"/>
      <c r="Q662" s="35"/>
      <c r="R662" s="35"/>
      <c r="S662" s="35"/>
      <c r="T662" s="35"/>
      <c r="U662" s="35"/>
      <c r="V662" s="35"/>
      <c r="W662" s="35"/>
      <c r="X662" s="35"/>
      <c r="Y662" s="35"/>
      <c r="Z662" s="35"/>
    </row>
    <row r="663" customFormat="false" ht="12" hidden="false" customHeight="true" outlineLevel="0" collapsed="false">
      <c r="A663" s="35"/>
      <c r="B663" s="35"/>
      <c r="C663" s="78"/>
      <c r="D663" s="35"/>
      <c r="E663" s="35"/>
      <c r="F663" s="35"/>
      <c r="G663" s="35"/>
      <c r="H663" s="35"/>
      <c r="I663" s="35"/>
      <c r="J663" s="35"/>
      <c r="K663" s="35"/>
      <c r="L663" s="35"/>
      <c r="M663" s="35"/>
      <c r="N663" s="35"/>
      <c r="O663" s="35"/>
      <c r="P663" s="35"/>
      <c r="Q663" s="35"/>
      <c r="R663" s="35"/>
      <c r="S663" s="35"/>
      <c r="T663" s="35"/>
      <c r="U663" s="35"/>
      <c r="V663" s="35"/>
      <c r="W663" s="35"/>
      <c r="X663" s="35"/>
      <c r="Y663" s="35"/>
      <c r="Z663" s="35"/>
    </row>
    <row r="664" customFormat="false" ht="12" hidden="false" customHeight="true" outlineLevel="0" collapsed="false">
      <c r="A664" s="35"/>
      <c r="B664" s="35"/>
      <c r="C664" s="78"/>
      <c r="D664" s="35"/>
      <c r="E664" s="35"/>
      <c r="F664" s="35"/>
      <c r="G664" s="35"/>
      <c r="H664" s="35"/>
      <c r="I664" s="35"/>
      <c r="J664" s="35"/>
      <c r="K664" s="35"/>
      <c r="L664" s="35"/>
      <c r="M664" s="35"/>
      <c r="N664" s="35"/>
      <c r="O664" s="35"/>
      <c r="P664" s="35"/>
      <c r="Q664" s="35"/>
      <c r="R664" s="35"/>
      <c r="S664" s="35"/>
      <c r="T664" s="35"/>
      <c r="U664" s="35"/>
      <c r="V664" s="35"/>
      <c r="W664" s="35"/>
      <c r="X664" s="35"/>
      <c r="Y664" s="35"/>
      <c r="Z664" s="35"/>
    </row>
    <row r="665" customFormat="false" ht="12" hidden="false" customHeight="true" outlineLevel="0" collapsed="false">
      <c r="A665" s="35"/>
      <c r="B665" s="35"/>
      <c r="C665" s="78"/>
      <c r="D665" s="35"/>
      <c r="E665" s="35"/>
      <c r="F665" s="35"/>
      <c r="G665" s="35"/>
      <c r="H665" s="35"/>
      <c r="I665" s="35"/>
      <c r="J665" s="35"/>
      <c r="K665" s="35"/>
      <c r="L665" s="35"/>
      <c r="M665" s="35"/>
      <c r="N665" s="35"/>
      <c r="O665" s="35"/>
      <c r="P665" s="35"/>
      <c r="Q665" s="35"/>
      <c r="R665" s="35"/>
      <c r="S665" s="35"/>
      <c r="T665" s="35"/>
      <c r="U665" s="35"/>
      <c r="V665" s="35"/>
      <c r="W665" s="35"/>
      <c r="X665" s="35"/>
      <c r="Y665" s="35"/>
      <c r="Z665" s="35"/>
    </row>
    <row r="666" customFormat="false" ht="12" hidden="false" customHeight="true" outlineLevel="0" collapsed="false">
      <c r="A666" s="35"/>
      <c r="B666" s="35"/>
      <c r="C666" s="78"/>
      <c r="D666" s="35"/>
      <c r="E666" s="35"/>
      <c r="F666" s="35"/>
      <c r="G666" s="35"/>
      <c r="H666" s="35"/>
      <c r="I666" s="35"/>
      <c r="J666" s="35"/>
      <c r="K666" s="35"/>
      <c r="L666" s="35"/>
      <c r="M666" s="35"/>
      <c r="N666" s="35"/>
      <c r="O666" s="35"/>
      <c r="P666" s="35"/>
      <c r="Q666" s="35"/>
      <c r="R666" s="35"/>
      <c r="S666" s="35"/>
      <c r="T666" s="35"/>
      <c r="U666" s="35"/>
      <c r="V666" s="35"/>
      <c r="W666" s="35"/>
      <c r="X666" s="35"/>
      <c r="Y666" s="35"/>
      <c r="Z666" s="35"/>
    </row>
    <row r="667" customFormat="false" ht="12" hidden="false" customHeight="true" outlineLevel="0" collapsed="false">
      <c r="A667" s="35"/>
      <c r="B667" s="35"/>
      <c r="C667" s="78"/>
      <c r="D667" s="35"/>
      <c r="E667" s="35"/>
      <c r="F667" s="35"/>
      <c r="G667" s="35"/>
      <c r="H667" s="35"/>
      <c r="I667" s="35"/>
      <c r="J667" s="35"/>
      <c r="K667" s="35"/>
      <c r="L667" s="35"/>
      <c r="M667" s="35"/>
      <c r="N667" s="35"/>
      <c r="O667" s="35"/>
      <c r="P667" s="35"/>
      <c r="Q667" s="35"/>
      <c r="R667" s="35"/>
      <c r="S667" s="35"/>
      <c r="T667" s="35"/>
      <c r="U667" s="35"/>
      <c r="V667" s="35"/>
      <c r="W667" s="35"/>
      <c r="X667" s="35"/>
      <c r="Y667" s="35"/>
      <c r="Z667" s="35"/>
    </row>
    <row r="668" customFormat="false" ht="12" hidden="false" customHeight="true" outlineLevel="0" collapsed="false">
      <c r="A668" s="35"/>
      <c r="B668" s="35"/>
      <c r="C668" s="78"/>
      <c r="D668" s="35"/>
      <c r="E668" s="35"/>
      <c r="F668" s="35"/>
      <c r="G668" s="35"/>
      <c r="H668" s="35"/>
      <c r="I668" s="35"/>
      <c r="J668" s="35"/>
      <c r="K668" s="35"/>
      <c r="L668" s="35"/>
      <c r="M668" s="35"/>
      <c r="N668" s="35"/>
      <c r="O668" s="35"/>
      <c r="P668" s="35"/>
      <c r="Q668" s="35"/>
      <c r="R668" s="35"/>
      <c r="S668" s="35"/>
      <c r="T668" s="35"/>
      <c r="U668" s="35"/>
      <c r="V668" s="35"/>
      <c r="W668" s="35"/>
      <c r="X668" s="35"/>
      <c r="Y668" s="35"/>
      <c r="Z668" s="35"/>
    </row>
    <row r="669" customFormat="false" ht="12" hidden="false" customHeight="true" outlineLevel="0" collapsed="false">
      <c r="A669" s="35"/>
      <c r="B669" s="35"/>
      <c r="C669" s="78"/>
      <c r="D669" s="35"/>
      <c r="E669" s="35"/>
      <c r="F669" s="35"/>
      <c r="G669" s="35"/>
      <c r="H669" s="35"/>
      <c r="I669" s="35"/>
      <c r="J669" s="35"/>
      <c r="K669" s="35"/>
      <c r="L669" s="35"/>
      <c r="M669" s="35"/>
      <c r="N669" s="35"/>
      <c r="O669" s="35"/>
      <c r="P669" s="35"/>
      <c r="Q669" s="35"/>
      <c r="R669" s="35"/>
      <c r="S669" s="35"/>
      <c r="T669" s="35"/>
      <c r="U669" s="35"/>
      <c r="V669" s="35"/>
      <c r="W669" s="35"/>
      <c r="X669" s="35"/>
      <c r="Y669" s="35"/>
      <c r="Z669" s="35"/>
    </row>
    <row r="670" customFormat="false" ht="12" hidden="false" customHeight="true" outlineLevel="0" collapsed="false">
      <c r="A670" s="35"/>
      <c r="B670" s="35"/>
      <c r="C670" s="78"/>
      <c r="D670" s="35"/>
      <c r="E670" s="35"/>
      <c r="F670" s="35"/>
      <c r="G670" s="35"/>
      <c r="H670" s="35"/>
      <c r="I670" s="35"/>
      <c r="J670" s="35"/>
      <c r="K670" s="35"/>
      <c r="L670" s="35"/>
      <c r="M670" s="35"/>
      <c r="N670" s="35"/>
      <c r="O670" s="35"/>
      <c r="P670" s="35"/>
      <c r="Q670" s="35"/>
      <c r="R670" s="35"/>
      <c r="S670" s="35"/>
      <c r="T670" s="35"/>
      <c r="U670" s="35"/>
      <c r="V670" s="35"/>
      <c r="W670" s="35"/>
      <c r="X670" s="35"/>
      <c r="Y670" s="35"/>
      <c r="Z670" s="35"/>
    </row>
    <row r="671" customFormat="false" ht="12" hidden="false" customHeight="true" outlineLevel="0" collapsed="false">
      <c r="A671" s="35"/>
      <c r="B671" s="35"/>
      <c r="C671" s="78"/>
      <c r="D671" s="35"/>
      <c r="E671" s="35"/>
      <c r="F671" s="35"/>
      <c r="G671" s="35"/>
      <c r="H671" s="35"/>
      <c r="I671" s="35"/>
      <c r="J671" s="35"/>
      <c r="K671" s="35"/>
      <c r="L671" s="35"/>
      <c r="M671" s="35"/>
      <c r="N671" s="35"/>
      <c r="O671" s="35"/>
      <c r="P671" s="35"/>
      <c r="Q671" s="35"/>
      <c r="R671" s="35"/>
      <c r="S671" s="35"/>
      <c r="T671" s="35"/>
      <c r="U671" s="35"/>
      <c r="V671" s="35"/>
      <c r="W671" s="35"/>
      <c r="X671" s="35"/>
      <c r="Y671" s="35"/>
      <c r="Z671" s="35"/>
    </row>
    <row r="672" customFormat="false" ht="12" hidden="false" customHeight="true" outlineLevel="0" collapsed="false">
      <c r="A672" s="35"/>
      <c r="B672" s="35"/>
      <c r="C672" s="78"/>
      <c r="D672" s="35"/>
      <c r="E672" s="35"/>
      <c r="F672" s="35"/>
      <c r="G672" s="35"/>
      <c r="H672" s="35"/>
      <c r="I672" s="35"/>
      <c r="J672" s="35"/>
      <c r="K672" s="35"/>
      <c r="L672" s="35"/>
      <c r="M672" s="35"/>
      <c r="N672" s="35"/>
      <c r="O672" s="35"/>
      <c r="P672" s="35"/>
      <c r="Q672" s="35"/>
      <c r="R672" s="35"/>
      <c r="S672" s="35"/>
      <c r="T672" s="35"/>
      <c r="U672" s="35"/>
      <c r="V672" s="35"/>
      <c r="W672" s="35"/>
      <c r="X672" s="35"/>
      <c r="Y672" s="35"/>
      <c r="Z672" s="35"/>
    </row>
    <row r="673" customFormat="false" ht="12" hidden="false" customHeight="true" outlineLevel="0" collapsed="false">
      <c r="A673" s="35"/>
      <c r="B673" s="35"/>
      <c r="C673" s="78"/>
      <c r="D673" s="35"/>
      <c r="E673" s="35"/>
      <c r="F673" s="35"/>
      <c r="G673" s="35"/>
      <c r="H673" s="35"/>
      <c r="I673" s="35"/>
      <c r="J673" s="35"/>
      <c r="K673" s="35"/>
      <c r="L673" s="35"/>
      <c r="M673" s="35"/>
      <c r="N673" s="35"/>
      <c r="O673" s="35"/>
      <c r="P673" s="35"/>
      <c r="Q673" s="35"/>
      <c r="R673" s="35"/>
      <c r="S673" s="35"/>
      <c r="T673" s="35"/>
      <c r="U673" s="35"/>
      <c r="V673" s="35"/>
      <c r="W673" s="35"/>
      <c r="X673" s="35"/>
      <c r="Y673" s="35"/>
      <c r="Z673" s="35"/>
    </row>
    <row r="674" customFormat="false" ht="12" hidden="false" customHeight="true" outlineLevel="0" collapsed="false">
      <c r="A674" s="35"/>
      <c r="B674" s="35"/>
      <c r="C674" s="78"/>
      <c r="D674" s="35"/>
      <c r="E674" s="35"/>
      <c r="F674" s="35"/>
      <c r="G674" s="35"/>
      <c r="H674" s="35"/>
      <c r="I674" s="35"/>
      <c r="J674" s="35"/>
      <c r="K674" s="35"/>
      <c r="L674" s="35"/>
      <c r="M674" s="35"/>
      <c r="N674" s="35"/>
      <c r="O674" s="35"/>
      <c r="P674" s="35"/>
      <c r="Q674" s="35"/>
      <c r="R674" s="35"/>
      <c r="S674" s="35"/>
      <c r="T674" s="35"/>
      <c r="U674" s="35"/>
      <c r="V674" s="35"/>
      <c r="W674" s="35"/>
      <c r="X674" s="35"/>
      <c r="Y674" s="35"/>
      <c r="Z674" s="35"/>
    </row>
    <row r="675" customFormat="false" ht="12" hidden="false" customHeight="true" outlineLevel="0" collapsed="false">
      <c r="A675" s="35"/>
      <c r="B675" s="35"/>
      <c r="C675" s="78"/>
      <c r="D675" s="35"/>
      <c r="E675" s="35"/>
      <c r="F675" s="35"/>
      <c r="G675" s="35"/>
      <c r="H675" s="35"/>
      <c r="I675" s="35"/>
      <c r="J675" s="35"/>
      <c r="K675" s="35"/>
      <c r="L675" s="35"/>
      <c r="M675" s="35"/>
      <c r="N675" s="35"/>
      <c r="O675" s="35"/>
      <c r="P675" s="35"/>
      <c r="Q675" s="35"/>
      <c r="R675" s="35"/>
      <c r="S675" s="35"/>
      <c r="T675" s="35"/>
      <c r="U675" s="35"/>
      <c r="V675" s="35"/>
      <c r="W675" s="35"/>
      <c r="X675" s="35"/>
      <c r="Y675" s="35"/>
      <c r="Z675" s="35"/>
    </row>
    <row r="676" customFormat="false" ht="12" hidden="false" customHeight="true" outlineLevel="0" collapsed="false">
      <c r="A676" s="35"/>
      <c r="B676" s="35"/>
      <c r="C676" s="78"/>
      <c r="D676" s="35"/>
      <c r="E676" s="35"/>
      <c r="F676" s="35"/>
      <c r="G676" s="35"/>
      <c r="H676" s="35"/>
      <c r="I676" s="35"/>
      <c r="J676" s="35"/>
      <c r="K676" s="35"/>
      <c r="L676" s="35"/>
      <c r="M676" s="35"/>
      <c r="N676" s="35"/>
      <c r="O676" s="35"/>
      <c r="P676" s="35"/>
      <c r="Q676" s="35"/>
      <c r="R676" s="35"/>
      <c r="S676" s="35"/>
      <c r="T676" s="35"/>
      <c r="U676" s="35"/>
      <c r="V676" s="35"/>
      <c r="W676" s="35"/>
      <c r="X676" s="35"/>
      <c r="Y676" s="35"/>
      <c r="Z676" s="35"/>
    </row>
    <row r="677" customFormat="false" ht="12" hidden="false" customHeight="true" outlineLevel="0" collapsed="false">
      <c r="A677" s="35"/>
      <c r="B677" s="35"/>
      <c r="C677" s="78"/>
      <c r="D677" s="35"/>
      <c r="E677" s="35"/>
      <c r="F677" s="35"/>
      <c r="G677" s="35"/>
      <c r="H677" s="35"/>
      <c r="I677" s="35"/>
      <c r="J677" s="35"/>
      <c r="K677" s="35"/>
      <c r="L677" s="35"/>
      <c r="M677" s="35"/>
      <c r="N677" s="35"/>
      <c r="O677" s="35"/>
      <c r="P677" s="35"/>
      <c r="Q677" s="35"/>
      <c r="R677" s="35"/>
      <c r="S677" s="35"/>
      <c r="T677" s="35"/>
      <c r="U677" s="35"/>
      <c r="V677" s="35"/>
      <c r="W677" s="35"/>
      <c r="X677" s="35"/>
      <c r="Y677" s="35"/>
      <c r="Z677" s="35"/>
    </row>
    <row r="678" customFormat="false" ht="12" hidden="false" customHeight="true" outlineLevel="0" collapsed="false">
      <c r="A678" s="35"/>
      <c r="B678" s="35"/>
      <c r="C678" s="78"/>
      <c r="D678" s="35"/>
      <c r="E678" s="35"/>
      <c r="F678" s="35"/>
      <c r="G678" s="35"/>
      <c r="H678" s="35"/>
      <c r="I678" s="35"/>
      <c r="J678" s="35"/>
      <c r="K678" s="35"/>
      <c r="L678" s="35"/>
      <c r="M678" s="35"/>
      <c r="N678" s="35"/>
      <c r="O678" s="35"/>
      <c r="P678" s="35"/>
      <c r="Q678" s="35"/>
      <c r="R678" s="35"/>
      <c r="S678" s="35"/>
      <c r="T678" s="35"/>
      <c r="U678" s="35"/>
      <c r="V678" s="35"/>
      <c r="W678" s="35"/>
      <c r="X678" s="35"/>
      <c r="Y678" s="35"/>
      <c r="Z678" s="35"/>
    </row>
    <row r="679" customFormat="false" ht="12" hidden="false" customHeight="true" outlineLevel="0" collapsed="false">
      <c r="A679" s="35"/>
      <c r="B679" s="35"/>
      <c r="C679" s="78"/>
      <c r="D679" s="35"/>
      <c r="E679" s="35"/>
      <c r="F679" s="35"/>
      <c r="G679" s="35"/>
      <c r="H679" s="35"/>
      <c r="I679" s="35"/>
      <c r="J679" s="35"/>
      <c r="K679" s="35"/>
      <c r="L679" s="35"/>
      <c r="M679" s="35"/>
      <c r="N679" s="35"/>
      <c r="O679" s="35"/>
      <c r="P679" s="35"/>
      <c r="Q679" s="35"/>
      <c r="R679" s="35"/>
      <c r="S679" s="35"/>
      <c r="T679" s="35"/>
      <c r="U679" s="35"/>
      <c r="V679" s="35"/>
      <c r="W679" s="35"/>
      <c r="X679" s="35"/>
      <c r="Y679" s="35"/>
      <c r="Z679" s="35"/>
    </row>
    <row r="680" customFormat="false" ht="12" hidden="false" customHeight="true" outlineLevel="0" collapsed="false">
      <c r="A680" s="35"/>
      <c r="B680" s="35"/>
      <c r="C680" s="78"/>
      <c r="D680" s="35"/>
      <c r="E680" s="35"/>
      <c r="F680" s="35"/>
      <c r="G680" s="35"/>
      <c r="H680" s="35"/>
      <c r="I680" s="35"/>
      <c r="J680" s="35"/>
      <c r="K680" s="35"/>
      <c r="L680" s="35"/>
      <c r="M680" s="35"/>
      <c r="N680" s="35"/>
      <c r="O680" s="35"/>
      <c r="P680" s="35"/>
      <c r="Q680" s="35"/>
      <c r="R680" s="35"/>
      <c r="S680" s="35"/>
      <c r="T680" s="35"/>
      <c r="U680" s="35"/>
      <c r="V680" s="35"/>
      <c r="W680" s="35"/>
      <c r="X680" s="35"/>
      <c r="Y680" s="35"/>
      <c r="Z680" s="35"/>
    </row>
    <row r="681" customFormat="false" ht="12" hidden="false" customHeight="true" outlineLevel="0" collapsed="false">
      <c r="A681" s="35"/>
      <c r="B681" s="35"/>
      <c r="C681" s="78"/>
      <c r="D681" s="35"/>
      <c r="E681" s="35"/>
      <c r="F681" s="35"/>
      <c r="G681" s="35"/>
      <c r="H681" s="35"/>
      <c r="I681" s="35"/>
      <c r="J681" s="35"/>
      <c r="K681" s="35"/>
      <c r="L681" s="35"/>
      <c r="M681" s="35"/>
      <c r="N681" s="35"/>
      <c r="O681" s="35"/>
      <c r="P681" s="35"/>
      <c r="Q681" s="35"/>
      <c r="R681" s="35"/>
      <c r="S681" s="35"/>
      <c r="T681" s="35"/>
      <c r="U681" s="35"/>
      <c r="V681" s="35"/>
      <c r="W681" s="35"/>
      <c r="X681" s="35"/>
      <c r="Y681" s="35"/>
      <c r="Z681" s="35"/>
    </row>
    <row r="682" customFormat="false" ht="12" hidden="false" customHeight="true" outlineLevel="0" collapsed="false">
      <c r="A682" s="35"/>
      <c r="B682" s="35"/>
      <c r="C682" s="78"/>
      <c r="D682" s="35"/>
      <c r="E682" s="35"/>
      <c r="F682" s="35"/>
      <c r="G682" s="35"/>
      <c r="H682" s="35"/>
      <c r="I682" s="35"/>
      <c r="J682" s="35"/>
      <c r="K682" s="35"/>
      <c r="L682" s="35"/>
      <c r="M682" s="35"/>
      <c r="N682" s="35"/>
      <c r="O682" s="35"/>
      <c r="P682" s="35"/>
      <c r="Q682" s="35"/>
      <c r="R682" s="35"/>
      <c r="S682" s="35"/>
      <c r="T682" s="35"/>
      <c r="U682" s="35"/>
      <c r="V682" s="35"/>
      <c r="W682" s="35"/>
      <c r="X682" s="35"/>
      <c r="Y682" s="35"/>
      <c r="Z682" s="35"/>
    </row>
    <row r="683" customFormat="false" ht="12" hidden="false" customHeight="true" outlineLevel="0" collapsed="false">
      <c r="A683" s="35"/>
      <c r="B683" s="35"/>
      <c r="C683" s="78"/>
      <c r="D683" s="35"/>
      <c r="E683" s="35"/>
      <c r="F683" s="35"/>
      <c r="G683" s="35"/>
      <c r="H683" s="35"/>
      <c r="I683" s="35"/>
      <c r="J683" s="35"/>
      <c r="K683" s="35"/>
      <c r="L683" s="35"/>
      <c r="M683" s="35"/>
      <c r="N683" s="35"/>
      <c r="O683" s="35"/>
      <c r="P683" s="35"/>
      <c r="Q683" s="35"/>
      <c r="R683" s="35"/>
      <c r="S683" s="35"/>
      <c r="T683" s="35"/>
      <c r="U683" s="35"/>
      <c r="V683" s="35"/>
      <c r="W683" s="35"/>
      <c r="X683" s="35"/>
      <c r="Y683" s="35"/>
      <c r="Z683" s="35"/>
    </row>
    <row r="684" customFormat="false" ht="12" hidden="false" customHeight="true" outlineLevel="0" collapsed="false">
      <c r="A684" s="35"/>
      <c r="B684" s="35"/>
      <c r="C684" s="78"/>
      <c r="D684" s="35"/>
      <c r="E684" s="35"/>
      <c r="F684" s="35"/>
      <c r="G684" s="35"/>
      <c r="H684" s="35"/>
      <c r="I684" s="35"/>
      <c r="J684" s="35"/>
      <c r="K684" s="35"/>
      <c r="L684" s="35"/>
      <c r="M684" s="35"/>
      <c r="N684" s="35"/>
      <c r="O684" s="35"/>
      <c r="P684" s="35"/>
      <c r="Q684" s="35"/>
      <c r="R684" s="35"/>
      <c r="S684" s="35"/>
      <c r="T684" s="35"/>
      <c r="U684" s="35"/>
      <c r="V684" s="35"/>
      <c r="W684" s="35"/>
      <c r="X684" s="35"/>
      <c r="Y684" s="35"/>
      <c r="Z684" s="35"/>
    </row>
    <row r="685" customFormat="false" ht="12" hidden="false" customHeight="true" outlineLevel="0" collapsed="false">
      <c r="A685" s="35"/>
      <c r="B685" s="35"/>
      <c r="C685" s="78"/>
      <c r="D685" s="35"/>
      <c r="E685" s="35"/>
      <c r="F685" s="35"/>
      <c r="G685" s="35"/>
      <c r="H685" s="35"/>
      <c r="I685" s="35"/>
      <c r="J685" s="35"/>
      <c r="K685" s="35"/>
      <c r="L685" s="35"/>
      <c r="M685" s="35"/>
      <c r="N685" s="35"/>
      <c r="O685" s="35"/>
      <c r="P685" s="35"/>
      <c r="Q685" s="35"/>
      <c r="R685" s="35"/>
      <c r="S685" s="35"/>
      <c r="T685" s="35"/>
      <c r="U685" s="35"/>
      <c r="V685" s="35"/>
      <c r="W685" s="35"/>
      <c r="X685" s="35"/>
      <c r="Y685" s="35"/>
      <c r="Z685" s="35"/>
    </row>
    <row r="686" customFormat="false" ht="12" hidden="false" customHeight="true" outlineLevel="0" collapsed="false">
      <c r="A686" s="35"/>
      <c r="B686" s="35"/>
      <c r="C686" s="78"/>
      <c r="D686" s="35"/>
      <c r="E686" s="35"/>
      <c r="F686" s="35"/>
      <c r="G686" s="35"/>
      <c r="H686" s="35"/>
      <c r="I686" s="35"/>
      <c r="J686" s="35"/>
      <c r="K686" s="35"/>
      <c r="L686" s="35"/>
      <c r="M686" s="35"/>
      <c r="N686" s="35"/>
      <c r="O686" s="35"/>
      <c r="P686" s="35"/>
      <c r="Q686" s="35"/>
      <c r="R686" s="35"/>
      <c r="S686" s="35"/>
      <c r="T686" s="35"/>
      <c r="U686" s="35"/>
      <c r="V686" s="35"/>
      <c r="W686" s="35"/>
      <c r="X686" s="35"/>
      <c r="Y686" s="35"/>
      <c r="Z686" s="35"/>
    </row>
    <row r="687" customFormat="false" ht="12" hidden="false" customHeight="true" outlineLevel="0" collapsed="false">
      <c r="A687" s="35"/>
      <c r="B687" s="35"/>
      <c r="C687" s="78"/>
      <c r="D687" s="35"/>
      <c r="E687" s="35"/>
      <c r="F687" s="35"/>
      <c r="G687" s="35"/>
      <c r="H687" s="35"/>
      <c r="I687" s="35"/>
      <c r="J687" s="35"/>
      <c r="K687" s="35"/>
      <c r="L687" s="35"/>
      <c r="M687" s="35"/>
      <c r="N687" s="35"/>
      <c r="O687" s="35"/>
      <c r="P687" s="35"/>
      <c r="Q687" s="35"/>
      <c r="R687" s="35"/>
      <c r="S687" s="35"/>
      <c r="T687" s="35"/>
      <c r="U687" s="35"/>
      <c r="V687" s="35"/>
      <c r="W687" s="35"/>
      <c r="X687" s="35"/>
      <c r="Y687" s="35"/>
      <c r="Z687" s="35"/>
    </row>
    <row r="688" customFormat="false" ht="12" hidden="false" customHeight="true" outlineLevel="0" collapsed="false">
      <c r="A688" s="35"/>
      <c r="B688" s="35"/>
      <c r="C688" s="78"/>
      <c r="D688" s="35"/>
      <c r="E688" s="35"/>
      <c r="F688" s="35"/>
      <c r="G688" s="35"/>
      <c r="H688" s="35"/>
      <c r="I688" s="35"/>
      <c r="J688" s="35"/>
      <c r="K688" s="35"/>
      <c r="L688" s="35"/>
      <c r="M688" s="35"/>
      <c r="N688" s="35"/>
      <c r="O688" s="35"/>
      <c r="P688" s="35"/>
      <c r="Q688" s="35"/>
      <c r="R688" s="35"/>
      <c r="S688" s="35"/>
      <c r="T688" s="35"/>
      <c r="U688" s="35"/>
      <c r="V688" s="35"/>
      <c r="W688" s="35"/>
      <c r="X688" s="35"/>
      <c r="Y688" s="35"/>
      <c r="Z688" s="35"/>
    </row>
    <row r="689" customFormat="false" ht="12" hidden="false" customHeight="true" outlineLevel="0" collapsed="false">
      <c r="A689" s="35"/>
      <c r="B689" s="35"/>
      <c r="C689" s="78"/>
      <c r="D689" s="35"/>
      <c r="E689" s="35"/>
      <c r="F689" s="35"/>
      <c r="G689" s="35"/>
      <c r="H689" s="35"/>
      <c r="I689" s="35"/>
      <c r="J689" s="35"/>
      <c r="K689" s="35"/>
      <c r="L689" s="35"/>
      <c r="M689" s="35"/>
      <c r="N689" s="35"/>
      <c r="O689" s="35"/>
      <c r="P689" s="35"/>
      <c r="Q689" s="35"/>
      <c r="R689" s="35"/>
      <c r="S689" s="35"/>
      <c r="T689" s="35"/>
      <c r="U689" s="35"/>
      <c r="V689" s="35"/>
      <c r="W689" s="35"/>
      <c r="X689" s="35"/>
      <c r="Y689" s="35"/>
      <c r="Z689" s="35"/>
    </row>
    <row r="690" customFormat="false" ht="12" hidden="false" customHeight="true" outlineLevel="0" collapsed="false">
      <c r="A690" s="35"/>
      <c r="B690" s="35"/>
      <c r="C690" s="78"/>
      <c r="D690" s="35"/>
      <c r="E690" s="35"/>
      <c r="F690" s="35"/>
      <c r="G690" s="35"/>
      <c r="H690" s="35"/>
      <c r="I690" s="35"/>
      <c r="J690" s="35"/>
      <c r="K690" s="35"/>
      <c r="L690" s="35"/>
      <c r="M690" s="35"/>
      <c r="N690" s="35"/>
      <c r="O690" s="35"/>
      <c r="P690" s="35"/>
      <c r="Q690" s="35"/>
      <c r="R690" s="35"/>
      <c r="S690" s="35"/>
      <c r="T690" s="35"/>
      <c r="U690" s="35"/>
      <c r="V690" s="35"/>
      <c r="W690" s="35"/>
      <c r="X690" s="35"/>
      <c r="Y690" s="35"/>
      <c r="Z690" s="35"/>
    </row>
    <row r="691" customFormat="false" ht="12" hidden="false" customHeight="true" outlineLevel="0" collapsed="false">
      <c r="A691" s="35"/>
      <c r="B691" s="35"/>
      <c r="C691" s="78"/>
      <c r="D691" s="35"/>
      <c r="E691" s="35"/>
      <c r="F691" s="35"/>
      <c r="G691" s="35"/>
      <c r="H691" s="35"/>
      <c r="I691" s="35"/>
      <c r="J691" s="35"/>
      <c r="K691" s="35"/>
      <c r="L691" s="35"/>
      <c r="M691" s="35"/>
      <c r="N691" s="35"/>
      <c r="O691" s="35"/>
      <c r="P691" s="35"/>
      <c r="Q691" s="35"/>
      <c r="R691" s="35"/>
      <c r="S691" s="35"/>
      <c r="T691" s="35"/>
      <c r="U691" s="35"/>
      <c r="V691" s="35"/>
      <c r="W691" s="35"/>
      <c r="X691" s="35"/>
      <c r="Y691" s="35"/>
      <c r="Z691" s="35"/>
    </row>
    <row r="692" customFormat="false" ht="12" hidden="false" customHeight="true" outlineLevel="0" collapsed="false">
      <c r="A692" s="35"/>
      <c r="B692" s="35"/>
      <c r="C692" s="78"/>
      <c r="D692" s="35"/>
      <c r="E692" s="35"/>
      <c r="F692" s="35"/>
      <c r="G692" s="35"/>
      <c r="H692" s="35"/>
      <c r="I692" s="35"/>
      <c r="J692" s="35"/>
      <c r="K692" s="35"/>
      <c r="L692" s="35"/>
      <c r="M692" s="35"/>
      <c r="N692" s="35"/>
      <c r="O692" s="35"/>
      <c r="P692" s="35"/>
      <c r="Q692" s="35"/>
      <c r="R692" s="35"/>
      <c r="S692" s="35"/>
      <c r="T692" s="35"/>
      <c r="U692" s="35"/>
      <c r="V692" s="35"/>
      <c r="W692" s="35"/>
      <c r="X692" s="35"/>
      <c r="Y692" s="35"/>
      <c r="Z692" s="35"/>
    </row>
    <row r="693" customFormat="false" ht="12" hidden="false" customHeight="true" outlineLevel="0" collapsed="false">
      <c r="A693" s="35"/>
      <c r="B693" s="35"/>
      <c r="C693" s="78"/>
      <c r="D693" s="35"/>
      <c r="E693" s="35"/>
      <c r="F693" s="35"/>
      <c r="G693" s="35"/>
      <c r="H693" s="35"/>
      <c r="I693" s="35"/>
      <c r="J693" s="35"/>
      <c r="K693" s="35"/>
      <c r="L693" s="35"/>
      <c r="M693" s="35"/>
      <c r="N693" s="35"/>
      <c r="O693" s="35"/>
      <c r="P693" s="35"/>
      <c r="Q693" s="35"/>
      <c r="R693" s="35"/>
      <c r="S693" s="35"/>
      <c r="T693" s="35"/>
      <c r="U693" s="35"/>
      <c r="V693" s="35"/>
      <c r="W693" s="35"/>
      <c r="X693" s="35"/>
      <c r="Y693" s="35"/>
      <c r="Z693" s="35"/>
    </row>
    <row r="694" customFormat="false" ht="12" hidden="false" customHeight="true" outlineLevel="0" collapsed="false">
      <c r="A694" s="35"/>
      <c r="B694" s="35"/>
      <c r="C694" s="78"/>
      <c r="D694" s="35"/>
      <c r="E694" s="35"/>
      <c r="F694" s="35"/>
      <c r="G694" s="35"/>
      <c r="H694" s="35"/>
      <c r="I694" s="35"/>
      <c r="J694" s="35"/>
      <c r="K694" s="35"/>
      <c r="L694" s="35"/>
      <c r="M694" s="35"/>
      <c r="N694" s="35"/>
      <c r="O694" s="35"/>
      <c r="P694" s="35"/>
      <c r="Q694" s="35"/>
      <c r="R694" s="35"/>
      <c r="S694" s="35"/>
      <c r="T694" s="35"/>
      <c r="U694" s="35"/>
      <c r="V694" s="35"/>
      <c r="W694" s="35"/>
      <c r="X694" s="35"/>
      <c r="Y694" s="35"/>
      <c r="Z694" s="35"/>
    </row>
    <row r="695" customFormat="false" ht="12" hidden="false" customHeight="true" outlineLevel="0" collapsed="false">
      <c r="A695" s="35"/>
      <c r="B695" s="35"/>
      <c r="C695" s="78"/>
      <c r="D695" s="35"/>
      <c r="E695" s="35"/>
      <c r="F695" s="35"/>
      <c r="G695" s="35"/>
      <c r="H695" s="35"/>
      <c r="I695" s="35"/>
      <c r="J695" s="35"/>
      <c r="K695" s="35"/>
      <c r="L695" s="35"/>
      <c r="M695" s="35"/>
      <c r="N695" s="35"/>
      <c r="O695" s="35"/>
      <c r="P695" s="35"/>
      <c r="Q695" s="35"/>
      <c r="R695" s="35"/>
      <c r="S695" s="35"/>
      <c r="T695" s="35"/>
      <c r="U695" s="35"/>
      <c r="V695" s="35"/>
      <c r="W695" s="35"/>
      <c r="X695" s="35"/>
      <c r="Y695" s="35"/>
      <c r="Z695" s="35"/>
    </row>
    <row r="696" customFormat="false" ht="12" hidden="false" customHeight="true" outlineLevel="0" collapsed="false">
      <c r="A696" s="35"/>
      <c r="B696" s="35"/>
      <c r="C696" s="78"/>
      <c r="D696" s="35"/>
      <c r="E696" s="35"/>
      <c r="F696" s="35"/>
      <c r="G696" s="35"/>
      <c r="H696" s="35"/>
      <c r="I696" s="35"/>
      <c r="J696" s="35"/>
      <c r="K696" s="35"/>
      <c r="L696" s="35"/>
      <c r="M696" s="35"/>
      <c r="N696" s="35"/>
      <c r="O696" s="35"/>
      <c r="P696" s="35"/>
      <c r="Q696" s="35"/>
      <c r="R696" s="35"/>
      <c r="S696" s="35"/>
      <c r="T696" s="35"/>
      <c r="U696" s="35"/>
      <c r="V696" s="35"/>
      <c r="W696" s="35"/>
      <c r="X696" s="35"/>
      <c r="Y696" s="35"/>
      <c r="Z696" s="35"/>
    </row>
    <row r="697" customFormat="false" ht="12" hidden="false" customHeight="true" outlineLevel="0" collapsed="false">
      <c r="A697" s="35"/>
      <c r="B697" s="35"/>
      <c r="C697" s="78"/>
      <c r="D697" s="35"/>
      <c r="E697" s="35"/>
      <c r="F697" s="35"/>
      <c r="G697" s="35"/>
      <c r="H697" s="35"/>
      <c r="I697" s="35"/>
      <c r="J697" s="35"/>
      <c r="K697" s="35"/>
      <c r="L697" s="35"/>
      <c r="M697" s="35"/>
      <c r="N697" s="35"/>
      <c r="O697" s="35"/>
      <c r="P697" s="35"/>
      <c r="Q697" s="35"/>
      <c r="R697" s="35"/>
      <c r="S697" s="35"/>
      <c r="T697" s="35"/>
      <c r="U697" s="35"/>
      <c r="V697" s="35"/>
      <c r="W697" s="35"/>
      <c r="X697" s="35"/>
      <c r="Y697" s="35"/>
      <c r="Z697" s="35"/>
    </row>
    <row r="698" customFormat="false" ht="12" hidden="false" customHeight="true" outlineLevel="0" collapsed="false">
      <c r="A698" s="35"/>
      <c r="B698" s="35"/>
      <c r="C698" s="78"/>
      <c r="D698" s="35"/>
      <c r="E698" s="35"/>
      <c r="F698" s="35"/>
      <c r="G698" s="35"/>
      <c r="H698" s="35"/>
      <c r="I698" s="35"/>
      <c r="J698" s="35"/>
      <c r="K698" s="35"/>
      <c r="L698" s="35"/>
      <c r="M698" s="35"/>
      <c r="N698" s="35"/>
      <c r="O698" s="35"/>
      <c r="P698" s="35"/>
      <c r="Q698" s="35"/>
      <c r="R698" s="35"/>
      <c r="S698" s="35"/>
      <c r="T698" s="35"/>
      <c r="U698" s="35"/>
      <c r="V698" s="35"/>
      <c r="W698" s="35"/>
      <c r="X698" s="35"/>
      <c r="Y698" s="35"/>
      <c r="Z698" s="35"/>
    </row>
    <row r="699" customFormat="false" ht="12" hidden="false" customHeight="true" outlineLevel="0" collapsed="false">
      <c r="A699" s="35"/>
      <c r="B699" s="35"/>
      <c r="C699" s="78"/>
      <c r="D699" s="35"/>
      <c r="E699" s="35"/>
      <c r="F699" s="35"/>
      <c r="G699" s="35"/>
      <c r="H699" s="35"/>
      <c r="I699" s="35"/>
      <c r="J699" s="35"/>
      <c r="K699" s="35"/>
      <c r="L699" s="35"/>
      <c r="M699" s="35"/>
      <c r="N699" s="35"/>
      <c r="O699" s="35"/>
      <c r="P699" s="35"/>
      <c r="Q699" s="35"/>
      <c r="R699" s="35"/>
      <c r="S699" s="35"/>
      <c r="T699" s="35"/>
      <c r="U699" s="35"/>
      <c r="V699" s="35"/>
      <c r="W699" s="35"/>
      <c r="X699" s="35"/>
      <c r="Y699" s="35"/>
      <c r="Z699" s="35"/>
    </row>
    <row r="700" customFormat="false" ht="12" hidden="false" customHeight="true" outlineLevel="0" collapsed="false">
      <c r="A700" s="35"/>
      <c r="B700" s="35"/>
      <c r="C700" s="78"/>
      <c r="D700" s="35"/>
      <c r="E700" s="35"/>
      <c r="F700" s="35"/>
      <c r="G700" s="35"/>
      <c r="H700" s="35"/>
      <c r="I700" s="35"/>
      <c r="J700" s="35"/>
      <c r="K700" s="35"/>
      <c r="L700" s="35"/>
      <c r="M700" s="35"/>
      <c r="N700" s="35"/>
      <c r="O700" s="35"/>
      <c r="P700" s="35"/>
      <c r="Q700" s="35"/>
      <c r="R700" s="35"/>
      <c r="S700" s="35"/>
      <c r="T700" s="35"/>
      <c r="U700" s="35"/>
      <c r="V700" s="35"/>
      <c r="W700" s="35"/>
      <c r="X700" s="35"/>
      <c r="Y700" s="35"/>
      <c r="Z700" s="35"/>
    </row>
    <row r="701" customFormat="false" ht="12" hidden="false" customHeight="true" outlineLevel="0" collapsed="false">
      <c r="A701" s="35"/>
      <c r="B701" s="35"/>
      <c r="C701" s="78"/>
      <c r="D701" s="35"/>
      <c r="E701" s="35"/>
      <c r="F701" s="35"/>
      <c r="G701" s="35"/>
      <c r="H701" s="35"/>
      <c r="I701" s="35"/>
      <c r="J701" s="35"/>
      <c r="K701" s="35"/>
      <c r="L701" s="35"/>
      <c r="M701" s="35"/>
      <c r="N701" s="35"/>
      <c r="O701" s="35"/>
      <c r="P701" s="35"/>
      <c r="Q701" s="35"/>
      <c r="R701" s="35"/>
      <c r="S701" s="35"/>
      <c r="T701" s="35"/>
      <c r="U701" s="35"/>
      <c r="V701" s="35"/>
      <c r="W701" s="35"/>
      <c r="X701" s="35"/>
      <c r="Y701" s="35"/>
      <c r="Z701" s="35"/>
    </row>
    <row r="702" customFormat="false" ht="12" hidden="false" customHeight="true" outlineLevel="0" collapsed="false">
      <c r="A702" s="35"/>
      <c r="B702" s="35"/>
      <c r="C702" s="78"/>
      <c r="D702" s="35"/>
      <c r="E702" s="35"/>
      <c r="F702" s="35"/>
      <c r="G702" s="35"/>
      <c r="H702" s="35"/>
      <c r="I702" s="35"/>
      <c r="J702" s="35"/>
      <c r="K702" s="35"/>
      <c r="L702" s="35"/>
      <c r="M702" s="35"/>
      <c r="N702" s="35"/>
      <c r="O702" s="35"/>
      <c r="P702" s="35"/>
      <c r="Q702" s="35"/>
      <c r="R702" s="35"/>
      <c r="S702" s="35"/>
      <c r="T702" s="35"/>
      <c r="U702" s="35"/>
      <c r="V702" s="35"/>
      <c r="W702" s="35"/>
      <c r="X702" s="35"/>
      <c r="Y702" s="35"/>
      <c r="Z702" s="35"/>
    </row>
    <row r="703" customFormat="false" ht="12" hidden="false" customHeight="true" outlineLevel="0" collapsed="false">
      <c r="A703" s="35"/>
      <c r="B703" s="35"/>
      <c r="C703" s="78"/>
      <c r="D703" s="35"/>
      <c r="E703" s="35"/>
      <c r="F703" s="35"/>
      <c r="G703" s="35"/>
      <c r="H703" s="35"/>
      <c r="I703" s="35"/>
      <c r="J703" s="35"/>
      <c r="K703" s="35"/>
      <c r="L703" s="35"/>
      <c r="M703" s="35"/>
      <c r="N703" s="35"/>
      <c r="O703" s="35"/>
      <c r="P703" s="35"/>
      <c r="Q703" s="35"/>
      <c r="R703" s="35"/>
      <c r="S703" s="35"/>
      <c r="T703" s="35"/>
      <c r="U703" s="35"/>
      <c r="V703" s="35"/>
      <c r="W703" s="35"/>
      <c r="X703" s="35"/>
      <c r="Y703" s="35"/>
      <c r="Z703" s="35"/>
    </row>
    <row r="704" customFormat="false" ht="12" hidden="false" customHeight="true" outlineLevel="0" collapsed="false">
      <c r="A704" s="35"/>
      <c r="B704" s="35"/>
      <c r="C704" s="78"/>
      <c r="D704" s="35"/>
      <c r="E704" s="35"/>
      <c r="F704" s="35"/>
      <c r="G704" s="35"/>
      <c r="H704" s="35"/>
      <c r="I704" s="35"/>
      <c r="J704" s="35"/>
      <c r="K704" s="35"/>
      <c r="L704" s="35"/>
      <c r="M704" s="35"/>
      <c r="N704" s="35"/>
      <c r="O704" s="35"/>
      <c r="P704" s="35"/>
      <c r="Q704" s="35"/>
      <c r="R704" s="35"/>
      <c r="S704" s="35"/>
      <c r="T704" s="35"/>
      <c r="U704" s="35"/>
      <c r="V704" s="35"/>
      <c r="W704" s="35"/>
      <c r="X704" s="35"/>
      <c r="Y704" s="35"/>
      <c r="Z704" s="35"/>
    </row>
    <row r="705" customFormat="false" ht="12" hidden="false" customHeight="true" outlineLevel="0" collapsed="false">
      <c r="A705" s="35"/>
      <c r="B705" s="35"/>
      <c r="C705" s="78"/>
      <c r="D705" s="35"/>
      <c r="E705" s="35"/>
      <c r="F705" s="35"/>
      <c r="G705" s="35"/>
      <c r="H705" s="35"/>
      <c r="I705" s="35"/>
      <c r="J705" s="35"/>
      <c r="K705" s="35"/>
      <c r="L705" s="35"/>
      <c r="M705" s="35"/>
      <c r="N705" s="35"/>
      <c r="O705" s="35"/>
      <c r="P705" s="35"/>
      <c r="Q705" s="35"/>
      <c r="R705" s="35"/>
      <c r="S705" s="35"/>
      <c r="T705" s="35"/>
      <c r="U705" s="35"/>
      <c r="V705" s="35"/>
      <c r="W705" s="35"/>
      <c r="X705" s="35"/>
      <c r="Y705" s="35"/>
      <c r="Z705" s="35"/>
    </row>
    <row r="706" customFormat="false" ht="12" hidden="false" customHeight="true" outlineLevel="0" collapsed="false">
      <c r="A706" s="35"/>
      <c r="B706" s="35"/>
      <c r="C706" s="78"/>
      <c r="D706" s="35"/>
      <c r="E706" s="35"/>
      <c r="F706" s="35"/>
      <c r="G706" s="35"/>
      <c r="H706" s="35"/>
      <c r="I706" s="35"/>
      <c r="J706" s="35"/>
      <c r="K706" s="35"/>
      <c r="L706" s="35"/>
      <c r="M706" s="35"/>
      <c r="N706" s="35"/>
      <c r="O706" s="35"/>
      <c r="P706" s="35"/>
      <c r="Q706" s="35"/>
      <c r="R706" s="35"/>
      <c r="S706" s="35"/>
      <c r="T706" s="35"/>
      <c r="U706" s="35"/>
      <c r="V706" s="35"/>
      <c r="W706" s="35"/>
      <c r="X706" s="35"/>
      <c r="Y706" s="35"/>
      <c r="Z706" s="35"/>
    </row>
    <row r="707" customFormat="false" ht="12" hidden="false" customHeight="true" outlineLevel="0" collapsed="false">
      <c r="A707" s="35"/>
      <c r="B707" s="35"/>
      <c r="C707" s="78"/>
      <c r="D707" s="35"/>
      <c r="E707" s="35"/>
      <c r="F707" s="35"/>
      <c r="G707" s="35"/>
      <c r="H707" s="35"/>
      <c r="I707" s="35"/>
      <c r="J707" s="35"/>
      <c r="K707" s="35"/>
      <c r="L707" s="35"/>
      <c r="M707" s="35"/>
      <c r="N707" s="35"/>
      <c r="O707" s="35"/>
      <c r="P707" s="35"/>
      <c r="Q707" s="35"/>
      <c r="R707" s="35"/>
      <c r="S707" s="35"/>
      <c r="T707" s="35"/>
      <c r="U707" s="35"/>
      <c r="V707" s="35"/>
      <c r="W707" s="35"/>
      <c r="X707" s="35"/>
      <c r="Y707" s="35"/>
      <c r="Z707" s="35"/>
    </row>
    <row r="708" customFormat="false" ht="12" hidden="false" customHeight="true" outlineLevel="0" collapsed="false">
      <c r="A708" s="35"/>
      <c r="B708" s="35"/>
      <c r="C708" s="78"/>
      <c r="D708" s="35"/>
      <c r="E708" s="35"/>
      <c r="F708" s="35"/>
      <c r="G708" s="35"/>
      <c r="H708" s="35"/>
      <c r="I708" s="35"/>
      <c r="J708" s="35"/>
      <c r="K708" s="35"/>
      <c r="L708" s="35"/>
      <c r="M708" s="35"/>
      <c r="N708" s="35"/>
      <c r="O708" s="35"/>
      <c r="P708" s="35"/>
      <c r="Q708" s="35"/>
      <c r="R708" s="35"/>
      <c r="S708" s="35"/>
      <c r="T708" s="35"/>
      <c r="U708" s="35"/>
      <c r="V708" s="35"/>
      <c r="W708" s="35"/>
      <c r="X708" s="35"/>
      <c r="Y708" s="35"/>
      <c r="Z708" s="35"/>
    </row>
    <row r="709" customFormat="false" ht="12" hidden="false" customHeight="true" outlineLevel="0" collapsed="false">
      <c r="A709" s="35"/>
      <c r="B709" s="35"/>
      <c r="C709" s="78"/>
      <c r="D709" s="35"/>
      <c r="E709" s="35"/>
      <c r="F709" s="35"/>
      <c r="G709" s="35"/>
      <c r="H709" s="35"/>
      <c r="I709" s="35"/>
      <c r="J709" s="35"/>
      <c r="K709" s="35"/>
      <c r="L709" s="35"/>
      <c r="M709" s="35"/>
      <c r="N709" s="35"/>
      <c r="O709" s="35"/>
      <c r="P709" s="35"/>
      <c r="Q709" s="35"/>
      <c r="R709" s="35"/>
      <c r="S709" s="35"/>
      <c r="T709" s="35"/>
      <c r="U709" s="35"/>
      <c r="V709" s="35"/>
      <c r="W709" s="35"/>
      <c r="X709" s="35"/>
      <c r="Y709" s="35"/>
      <c r="Z709" s="35"/>
    </row>
    <row r="710" customFormat="false" ht="12" hidden="false" customHeight="true" outlineLevel="0" collapsed="false">
      <c r="A710" s="35"/>
      <c r="B710" s="35"/>
      <c r="C710" s="78"/>
      <c r="D710" s="35"/>
      <c r="E710" s="35"/>
      <c r="F710" s="35"/>
      <c r="G710" s="35"/>
      <c r="H710" s="35"/>
      <c r="I710" s="35"/>
      <c r="J710" s="35"/>
      <c r="K710" s="35"/>
      <c r="L710" s="35"/>
      <c r="M710" s="35"/>
      <c r="N710" s="35"/>
      <c r="O710" s="35"/>
      <c r="P710" s="35"/>
      <c r="Q710" s="35"/>
      <c r="R710" s="35"/>
      <c r="S710" s="35"/>
      <c r="T710" s="35"/>
      <c r="U710" s="35"/>
      <c r="V710" s="35"/>
      <c r="W710" s="35"/>
      <c r="X710" s="35"/>
      <c r="Y710" s="35"/>
      <c r="Z710" s="35"/>
    </row>
    <row r="711" customFormat="false" ht="12" hidden="false" customHeight="true" outlineLevel="0" collapsed="false">
      <c r="A711" s="35"/>
      <c r="B711" s="35"/>
      <c r="C711" s="78"/>
      <c r="D711" s="35"/>
      <c r="E711" s="35"/>
      <c r="F711" s="35"/>
      <c r="G711" s="35"/>
      <c r="H711" s="35"/>
      <c r="I711" s="35"/>
      <c r="J711" s="35"/>
      <c r="K711" s="35"/>
      <c r="L711" s="35"/>
      <c r="M711" s="35"/>
      <c r="N711" s="35"/>
      <c r="O711" s="35"/>
      <c r="P711" s="35"/>
      <c r="Q711" s="35"/>
      <c r="R711" s="35"/>
      <c r="S711" s="35"/>
      <c r="T711" s="35"/>
      <c r="U711" s="35"/>
      <c r="V711" s="35"/>
      <c r="W711" s="35"/>
      <c r="X711" s="35"/>
      <c r="Y711" s="35"/>
      <c r="Z711" s="35"/>
    </row>
    <row r="712" customFormat="false" ht="12" hidden="false" customHeight="true" outlineLevel="0" collapsed="false">
      <c r="A712" s="35"/>
      <c r="B712" s="35"/>
      <c r="C712" s="78"/>
      <c r="D712" s="35"/>
      <c r="E712" s="35"/>
      <c r="F712" s="35"/>
      <c r="G712" s="35"/>
      <c r="H712" s="35"/>
      <c r="I712" s="35"/>
      <c r="J712" s="35"/>
      <c r="K712" s="35"/>
      <c r="L712" s="35"/>
      <c r="M712" s="35"/>
      <c r="N712" s="35"/>
      <c r="O712" s="35"/>
      <c r="P712" s="35"/>
      <c r="Q712" s="35"/>
      <c r="R712" s="35"/>
      <c r="S712" s="35"/>
      <c r="T712" s="35"/>
      <c r="U712" s="35"/>
      <c r="V712" s="35"/>
      <c r="W712" s="35"/>
      <c r="X712" s="35"/>
      <c r="Y712" s="35"/>
      <c r="Z712" s="35"/>
    </row>
    <row r="713" customFormat="false" ht="12" hidden="false" customHeight="true" outlineLevel="0" collapsed="false">
      <c r="A713" s="35"/>
      <c r="B713" s="35"/>
      <c r="C713" s="78"/>
      <c r="D713" s="35"/>
      <c r="E713" s="35"/>
      <c r="F713" s="35"/>
      <c r="G713" s="35"/>
      <c r="H713" s="35"/>
      <c r="I713" s="35"/>
      <c r="J713" s="35"/>
      <c r="K713" s="35"/>
      <c r="L713" s="35"/>
      <c r="M713" s="35"/>
      <c r="N713" s="35"/>
      <c r="O713" s="35"/>
      <c r="P713" s="35"/>
      <c r="Q713" s="35"/>
      <c r="R713" s="35"/>
      <c r="S713" s="35"/>
      <c r="T713" s="35"/>
      <c r="U713" s="35"/>
      <c r="V713" s="35"/>
      <c r="W713" s="35"/>
      <c r="X713" s="35"/>
      <c r="Y713" s="35"/>
      <c r="Z713" s="35"/>
    </row>
    <row r="714" customFormat="false" ht="12" hidden="false" customHeight="true" outlineLevel="0" collapsed="false">
      <c r="A714" s="35"/>
      <c r="B714" s="35"/>
      <c r="C714" s="78"/>
      <c r="D714" s="35"/>
      <c r="E714" s="35"/>
      <c r="F714" s="35"/>
      <c r="G714" s="35"/>
      <c r="H714" s="35"/>
      <c r="I714" s="35"/>
      <c r="J714" s="35"/>
      <c r="K714" s="35"/>
      <c r="L714" s="35"/>
      <c r="M714" s="35"/>
      <c r="N714" s="35"/>
      <c r="O714" s="35"/>
      <c r="P714" s="35"/>
      <c r="Q714" s="35"/>
      <c r="R714" s="35"/>
      <c r="S714" s="35"/>
      <c r="T714" s="35"/>
      <c r="U714" s="35"/>
      <c r="V714" s="35"/>
      <c r="W714" s="35"/>
      <c r="X714" s="35"/>
      <c r="Y714" s="35"/>
      <c r="Z714" s="35"/>
    </row>
    <row r="715" customFormat="false" ht="12" hidden="false" customHeight="true" outlineLevel="0" collapsed="false">
      <c r="A715" s="35"/>
      <c r="B715" s="35"/>
      <c r="C715" s="78"/>
      <c r="D715" s="35"/>
      <c r="E715" s="35"/>
      <c r="F715" s="35"/>
      <c r="G715" s="35"/>
      <c r="H715" s="35"/>
      <c r="I715" s="35"/>
      <c r="J715" s="35"/>
      <c r="K715" s="35"/>
      <c r="L715" s="35"/>
      <c r="M715" s="35"/>
      <c r="N715" s="35"/>
      <c r="O715" s="35"/>
      <c r="P715" s="35"/>
      <c r="Q715" s="35"/>
      <c r="R715" s="35"/>
      <c r="S715" s="35"/>
      <c r="T715" s="35"/>
      <c r="U715" s="35"/>
      <c r="V715" s="35"/>
      <c r="W715" s="35"/>
      <c r="X715" s="35"/>
      <c r="Y715" s="35"/>
      <c r="Z715" s="35"/>
    </row>
    <row r="716" customFormat="false" ht="12" hidden="false" customHeight="true" outlineLevel="0" collapsed="false">
      <c r="A716" s="35"/>
      <c r="B716" s="35"/>
      <c r="C716" s="78"/>
      <c r="D716" s="35"/>
      <c r="E716" s="35"/>
      <c r="F716" s="35"/>
      <c r="G716" s="35"/>
      <c r="H716" s="35"/>
      <c r="I716" s="35"/>
      <c r="J716" s="35"/>
      <c r="K716" s="35"/>
      <c r="L716" s="35"/>
      <c r="M716" s="35"/>
      <c r="N716" s="35"/>
      <c r="O716" s="35"/>
      <c r="P716" s="35"/>
      <c r="Q716" s="35"/>
      <c r="R716" s="35"/>
      <c r="S716" s="35"/>
      <c r="T716" s="35"/>
      <c r="U716" s="35"/>
      <c r="V716" s="35"/>
      <c r="W716" s="35"/>
      <c r="X716" s="35"/>
      <c r="Y716" s="35"/>
      <c r="Z716" s="35"/>
    </row>
    <row r="717" customFormat="false" ht="12" hidden="false" customHeight="true" outlineLevel="0" collapsed="false">
      <c r="A717" s="35"/>
      <c r="B717" s="35"/>
      <c r="C717" s="78"/>
      <c r="D717" s="35"/>
      <c r="E717" s="35"/>
      <c r="F717" s="35"/>
      <c r="G717" s="35"/>
      <c r="H717" s="35"/>
      <c r="I717" s="35"/>
      <c r="J717" s="35"/>
      <c r="K717" s="35"/>
      <c r="L717" s="35"/>
      <c r="M717" s="35"/>
      <c r="N717" s="35"/>
      <c r="O717" s="35"/>
      <c r="P717" s="35"/>
      <c r="Q717" s="35"/>
      <c r="R717" s="35"/>
      <c r="S717" s="35"/>
      <c r="T717" s="35"/>
      <c r="U717" s="35"/>
      <c r="V717" s="35"/>
      <c r="W717" s="35"/>
      <c r="X717" s="35"/>
      <c r="Y717" s="35"/>
      <c r="Z717" s="35"/>
    </row>
    <row r="718" customFormat="false" ht="12" hidden="false" customHeight="true" outlineLevel="0" collapsed="false">
      <c r="A718" s="35"/>
      <c r="B718" s="35"/>
      <c r="C718" s="78"/>
      <c r="D718" s="35"/>
      <c r="E718" s="35"/>
      <c r="F718" s="35"/>
      <c r="G718" s="35"/>
      <c r="H718" s="35"/>
      <c r="I718" s="35"/>
      <c r="J718" s="35"/>
      <c r="K718" s="35"/>
      <c r="L718" s="35"/>
      <c r="M718" s="35"/>
      <c r="N718" s="35"/>
      <c r="O718" s="35"/>
      <c r="P718" s="35"/>
      <c r="Q718" s="35"/>
      <c r="R718" s="35"/>
      <c r="S718" s="35"/>
      <c r="T718" s="35"/>
      <c r="U718" s="35"/>
      <c r="V718" s="35"/>
      <c r="W718" s="35"/>
      <c r="X718" s="35"/>
      <c r="Y718" s="35"/>
      <c r="Z718" s="35"/>
    </row>
    <row r="719" customFormat="false" ht="12" hidden="false" customHeight="true" outlineLevel="0" collapsed="false">
      <c r="A719" s="35"/>
      <c r="B719" s="35"/>
      <c r="C719" s="78"/>
      <c r="D719" s="35"/>
      <c r="E719" s="35"/>
      <c r="F719" s="35"/>
      <c r="G719" s="35"/>
      <c r="H719" s="35"/>
      <c r="I719" s="35"/>
      <c r="J719" s="35"/>
      <c r="K719" s="35"/>
      <c r="L719" s="35"/>
      <c r="M719" s="35"/>
      <c r="N719" s="35"/>
      <c r="O719" s="35"/>
      <c r="P719" s="35"/>
      <c r="Q719" s="35"/>
      <c r="R719" s="35"/>
      <c r="S719" s="35"/>
      <c r="T719" s="35"/>
      <c r="U719" s="35"/>
      <c r="V719" s="35"/>
      <c r="W719" s="35"/>
      <c r="X719" s="35"/>
      <c r="Y719" s="35"/>
      <c r="Z719" s="35"/>
    </row>
    <row r="720" customFormat="false" ht="12" hidden="false" customHeight="true" outlineLevel="0" collapsed="false">
      <c r="A720" s="35"/>
      <c r="B720" s="35"/>
      <c r="C720" s="78"/>
      <c r="D720" s="35"/>
      <c r="E720" s="35"/>
      <c r="F720" s="35"/>
      <c r="G720" s="35"/>
      <c r="H720" s="35"/>
      <c r="I720" s="35"/>
      <c r="J720" s="35"/>
      <c r="K720" s="35"/>
      <c r="L720" s="35"/>
      <c r="M720" s="35"/>
      <c r="N720" s="35"/>
      <c r="O720" s="35"/>
      <c r="P720" s="35"/>
      <c r="Q720" s="35"/>
      <c r="R720" s="35"/>
      <c r="S720" s="35"/>
      <c r="T720" s="35"/>
      <c r="U720" s="35"/>
      <c r="V720" s="35"/>
      <c r="W720" s="35"/>
      <c r="X720" s="35"/>
      <c r="Y720" s="35"/>
      <c r="Z720" s="35"/>
    </row>
    <row r="721" customFormat="false" ht="12" hidden="false" customHeight="true" outlineLevel="0" collapsed="false">
      <c r="A721" s="35"/>
      <c r="B721" s="35"/>
      <c r="C721" s="78"/>
      <c r="D721" s="35"/>
      <c r="E721" s="35"/>
      <c r="F721" s="35"/>
      <c r="G721" s="35"/>
      <c r="H721" s="35"/>
      <c r="I721" s="35"/>
      <c r="J721" s="35"/>
      <c r="K721" s="35"/>
      <c r="L721" s="35"/>
      <c r="M721" s="35"/>
      <c r="N721" s="35"/>
      <c r="O721" s="35"/>
      <c r="P721" s="35"/>
      <c r="Q721" s="35"/>
      <c r="R721" s="35"/>
      <c r="S721" s="35"/>
      <c r="T721" s="35"/>
      <c r="U721" s="35"/>
      <c r="V721" s="35"/>
      <c r="W721" s="35"/>
      <c r="X721" s="35"/>
      <c r="Y721" s="35"/>
      <c r="Z721" s="35"/>
    </row>
    <row r="722" customFormat="false" ht="12" hidden="false" customHeight="true" outlineLevel="0" collapsed="false">
      <c r="A722" s="35"/>
      <c r="B722" s="35"/>
      <c r="C722" s="78"/>
      <c r="D722" s="35"/>
      <c r="E722" s="35"/>
      <c r="F722" s="35"/>
      <c r="G722" s="35"/>
      <c r="H722" s="35"/>
      <c r="I722" s="35"/>
      <c r="J722" s="35"/>
      <c r="K722" s="35"/>
      <c r="L722" s="35"/>
      <c r="M722" s="35"/>
      <c r="N722" s="35"/>
      <c r="O722" s="35"/>
      <c r="P722" s="35"/>
      <c r="Q722" s="35"/>
      <c r="R722" s="35"/>
      <c r="S722" s="35"/>
      <c r="T722" s="35"/>
      <c r="U722" s="35"/>
      <c r="V722" s="35"/>
      <c r="W722" s="35"/>
      <c r="X722" s="35"/>
      <c r="Y722" s="35"/>
      <c r="Z722" s="35"/>
    </row>
    <row r="723" customFormat="false" ht="12" hidden="false" customHeight="true" outlineLevel="0" collapsed="false">
      <c r="A723" s="35"/>
      <c r="B723" s="35"/>
      <c r="C723" s="78"/>
      <c r="D723" s="35"/>
      <c r="E723" s="35"/>
      <c r="F723" s="35"/>
      <c r="G723" s="35"/>
      <c r="H723" s="35"/>
      <c r="I723" s="35"/>
      <c r="J723" s="35"/>
      <c r="K723" s="35"/>
      <c r="L723" s="35"/>
      <c r="M723" s="35"/>
      <c r="N723" s="35"/>
      <c r="O723" s="35"/>
      <c r="P723" s="35"/>
      <c r="Q723" s="35"/>
      <c r="R723" s="35"/>
      <c r="S723" s="35"/>
      <c r="T723" s="35"/>
      <c r="U723" s="35"/>
      <c r="V723" s="35"/>
      <c r="W723" s="35"/>
      <c r="X723" s="35"/>
      <c r="Y723" s="35"/>
      <c r="Z723" s="35"/>
    </row>
    <row r="724" customFormat="false" ht="12" hidden="false" customHeight="true" outlineLevel="0" collapsed="false">
      <c r="A724" s="35"/>
      <c r="B724" s="35"/>
      <c r="C724" s="78"/>
      <c r="D724" s="35"/>
      <c r="E724" s="35"/>
      <c r="F724" s="35"/>
      <c r="G724" s="35"/>
      <c r="H724" s="35"/>
      <c r="I724" s="35"/>
      <c r="J724" s="35"/>
      <c r="K724" s="35"/>
      <c r="L724" s="35"/>
      <c r="M724" s="35"/>
      <c r="N724" s="35"/>
      <c r="O724" s="35"/>
      <c r="P724" s="35"/>
      <c r="Q724" s="35"/>
      <c r="R724" s="35"/>
      <c r="S724" s="35"/>
      <c r="T724" s="35"/>
      <c r="U724" s="35"/>
      <c r="V724" s="35"/>
      <c r="W724" s="35"/>
      <c r="X724" s="35"/>
      <c r="Y724" s="35"/>
      <c r="Z724" s="35"/>
    </row>
    <row r="725" customFormat="false" ht="12" hidden="false" customHeight="true" outlineLevel="0" collapsed="false">
      <c r="A725" s="35"/>
      <c r="B725" s="35"/>
      <c r="C725" s="78"/>
      <c r="D725" s="35"/>
      <c r="E725" s="35"/>
      <c r="F725" s="35"/>
      <c r="G725" s="35"/>
      <c r="H725" s="35"/>
      <c r="I725" s="35"/>
      <c r="J725" s="35"/>
      <c r="K725" s="35"/>
      <c r="L725" s="35"/>
      <c r="M725" s="35"/>
      <c r="N725" s="35"/>
      <c r="O725" s="35"/>
      <c r="P725" s="35"/>
      <c r="Q725" s="35"/>
      <c r="R725" s="35"/>
      <c r="S725" s="35"/>
      <c r="T725" s="35"/>
      <c r="U725" s="35"/>
      <c r="V725" s="35"/>
      <c r="W725" s="35"/>
      <c r="X725" s="35"/>
      <c r="Y725" s="35"/>
      <c r="Z725" s="35"/>
    </row>
    <row r="726" customFormat="false" ht="12" hidden="false" customHeight="true" outlineLevel="0" collapsed="false">
      <c r="A726" s="35"/>
      <c r="B726" s="35"/>
      <c r="C726" s="78"/>
      <c r="D726" s="35"/>
      <c r="E726" s="35"/>
      <c r="F726" s="35"/>
      <c r="G726" s="35"/>
      <c r="H726" s="35"/>
      <c r="I726" s="35"/>
      <c r="J726" s="35"/>
      <c r="K726" s="35"/>
      <c r="L726" s="35"/>
      <c r="M726" s="35"/>
      <c r="N726" s="35"/>
      <c r="O726" s="35"/>
      <c r="P726" s="35"/>
      <c r="Q726" s="35"/>
      <c r="R726" s="35"/>
      <c r="S726" s="35"/>
      <c r="T726" s="35"/>
      <c r="U726" s="35"/>
      <c r="V726" s="35"/>
      <c r="W726" s="35"/>
      <c r="X726" s="35"/>
      <c r="Y726" s="35"/>
      <c r="Z726" s="35"/>
    </row>
    <row r="727" customFormat="false" ht="12" hidden="false" customHeight="true" outlineLevel="0" collapsed="false">
      <c r="A727" s="35"/>
      <c r="B727" s="35"/>
      <c r="C727" s="78"/>
      <c r="D727" s="35"/>
      <c r="E727" s="35"/>
      <c r="F727" s="35"/>
      <c r="G727" s="35"/>
      <c r="H727" s="35"/>
      <c r="I727" s="35"/>
      <c r="J727" s="35"/>
      <c r="K727" s="35"/>
      <c r="L727" s="35"/>
      <c r="M727" s="35"/>
      <c r="N727" s="35"/>
      <c r="O727" s="35"/>
      <c r="P727" s="35"/>
      <c r="Q727" s="35"/>
      <c r="R727" s="35"/>
      <c r="S727" s="35"/>
      <c r="T727" s="35"/>
      <c r="U727" s="35"/>
      <c r="V727" s="35"/>
      <c r="W727" s="35"/>
      <c r="X727" s="35"/>
      <c r="Y727" s="35"/>
      <c r="Z727" s="35"/>
    </row>
    <row r="728" customFormat="false" ht="12" hidden="false" customHeight="true" outlineLevel="0" collapsed="false">
      <c r="A728" s="35"/>
      <c r="B728" s="35"/>
      <c r="C728" s="78"/>
      <c r="D728" s="35"/>
      <c r="E728" s="35"/>
      <c r="F728" s="35"/>
      <c r="G728" s="35"/>
      <c r="H728" s="35"/>
      <c r="I728" s="35"/>
      <c r="J728" s="35"/>
      <c r="K728" s="35"/>
      <c r="L728" s="35"/>
      <c r="M728" s="35"/>
      <c r="N728" s="35"/>
      <c r="O728" s="35"/>
      <c r="P728" s="35"/>
      <c r="Q728" s="35"/>
      <c r="R728" s="35"/>
      <c r="S728" s="35"/>
      <c r="T728" s="35"/>
      <c r="U728" s="35"/>
      <c r="V728" s="35"/>
      <c r="W728" s="35"/>
      <c r="X728" s="35"/>
      <c r="Y728" s="35"/>
      <c r="Z728" s="35"/>
    </row>
    <row r="729" customFormat="false" ht="12" hidden="false" customHeight="true" outlineLevel="0" collapsed="false">
      <c r="A729" s="35"/>
      <c r="B729" s="35"/>
      <c r="C729" s="78"/>
      <c r="D729" s="35"/>
      <c r="E729" s="35"/>
      <c r="F729" s="35"/>
      <c r="G729" s="35"/>
      <c r="H729" s="35"/>
      <c r="I729" s="35"/>
      <c r="J729" s="35"/>
      <c r="K729" s="35"/>
      <c r="L729" s="35"/>
      <c r="M729" s="35"/>
      <c r="N729" s="35"/>
      <c r="O729" s="35"/>
      <c r="P729" s="35"/>
      <c r="Q729" s="35"/>
      <c r="R729" s="35"/>
      <c r="S729" s="35"/>
      <c r="T729" s="35"/>
      <c r="U729" s="35"/>
      <c r="V729" s="35"/>
      <c r="W729" s="35"/>
      <c r="X729" s="35"/>
      <c r="Y729" s="35"/>
      <c r="Z729" s="35"/>
    </row>
    <row r="730" customFormat="false" ht="12" hidden="false" customHeight="true" outlineLevel="0" collapsed="false">
      <c r="A730" s="35"/>
      <c r="B730" s="35"/>
      <c r="C730" s="78"/>
      <c r="D730" s="35"/>
      <c r="E730" s="35"/>
      <c r="F730" s="35"/>
      <c r="G730" s="35"/>
      <c r="H730" s="35"/>
      <c r="I730" s="35"/>
      <c r="J730" s="35"/>
      <c r="K730" s="35"/>
      <c r="L730" s="35"/>
      <c r="M730" s="35"/>
      <c r="N730" s="35"/>
      <c r="O730" s="35"/>
      <c r="P730" s="35"/>
      <c r="Q730" s="35"/>
      <c r="R730" s="35"/>
      <c r="S730" s="35"/>
      <c r="T730" s="35"/>
      <c r="U730" s="35"/>
      <c r="V730" s="35"/>
      <c r="W730" s="35"/>
      <c r="X730" s="35"/>
      <c r="Y730" s="35"/>
      <c r="Z730" s="35"/>
    </row>
    <row r="731" customFormat="false" ht="12" hidden="false" customHeight="true" outlineLevel="0" collapsed="false">
      <c r="A731" s="35"/>
      <c r="B731" s="35"/>
      <c r="C731" s="78"/>
      <c r="D731" s="35"/>
      <c r="E731" s="35"/>
      <c r="F731" s="35"/>
      <c r="G731" s="35"/>
      <c r="H731" s="35"/>
      <c r="I731" s="35"/>
      <c r="J731" s="35"/>
      <c r="K731" s="35"/>
      <c r="L731" s="35"/>
      <c r="M731" s="35"/>
      <c r="N731" s="35"/>
      <c r="O731" s="35"/>
      <c r="P731" s="35"/>
      <c r="Q731" s="35"/>
      <c r="R731" s="35"/>
      <c r="S731" s="35"/>
      <c r="T731" s="35"/>
      <c r="U731" s="35"/>
      <c r="V731" s="35"/>
      <c r="W731" s="35"/>
      <c r="X731" s="35"/>
      <c r="Y731" s="35"/>
      <c r="Z731" s="35"/>
    </row>
    <row r="732" customFormat="false" ht="12" hidden="false" customHeight="true" outlineLevel="0" collapsed="false">
      <c r="A732" s="35"/>
      <c r="B732" s="35"/>
      <c r="C732" s="78"/>
      <c r="D732" s="35"/>
      <c r="E732" s="35"/>
      <c r="F732" s="35"/>
      <c r="G732" s="35"/>
      <c r="H732" s="35"/>
      <c r="I732" s="35"/>
      <c r="J732" s="35"/>
      <c r="K732" s="35"/>
      <c r="L732" s="35"/>
      <c r="M732" s="35"/>
      <c r="N732" s="35"/>
      <c r="O732" s="35"/>
      <c r="P732" s="35"/>
      <c r="Q732" s="35"/>
      <c r="R732" s="35"/>
      <c r="S732" s="35"/>
      <c r="T732" s="35"/>
      <c r="U732" s="35"/>
      <c r="V732" s="35"/>
      <c r="W732" s="35"/>
      <c r="X732" s="35"/>
      <c r="Y732" s="35"/>
      <c r="Z732" s="35"/>
    </row>
    <row r="733" customFormat="false" ht="12" hidden="false" customHeight="true" outlineLevel="0" collapsed="false">
      <c r="A733" s="35"/>
      <c r="B733" s="35"/>
      <c r="C733" s="78"/>
      <c r="D733" s="35"/>
      <c r="E733" s="35"/>
      <c r="F733" s="35"/>
      <c r="G733" s="35"/>
      <c r="H733" s="35"/>
      <c r="I733" s="35"/>
      <c r="J733" s="35"/>
      <c r="K733" s="35"/>
      <c r="L733" s="35"/>
      <c r="M733" s="35"/>
      <c r="N733" s="35"/>
      <c r="O733" s="35"/>
      <c r="P733" s="35"/>
      <c r="Q733" s="35"/>
      <c r="R733" s="35"/>
      <c r="S733" s="35"/>
      <c r="T733" s="35"/>
      <c r="U733" s="35"/>
      <c r="V733" s="35"/>
      <c r="W733" s="35"/>
      <c r="X733" s="35"/>
      <c r="Y733" s="35"/>
      <c r="Z733" s="35"/>
    </row>
    <row r="734" customFormat="false" ht="12" hidden="false" customHeight="true" outlineLevel="0" collapsed="false">
      <c r="A734" s="35"/>
      <c r="B734" s="35"/>
      <c r="C734" s="78"/>
      <c r="D734" s="35"/>
      <c r="E734" s="35"/>
      <c r="F734" s="35"/>
      <c r="G734" s="35"/>
      <c r="H734" s="35"/>
      <c r="I734" s="35"/>
      <c r="J734" s="35"/>
      <c r="K734" s="35"/>
      <c r="L734" s="35"/>
      <c r="M734" s="35"/>
      <c r="N734" s="35"/>
      <c r="O734" s="35"/>
      <c r="P734" s="35"/>
      <c r="Q734" s="35"/>
      <c r="R734" s="35"/>
      <c r="S734" s="35"/>
      <c r="T734" s="35"/>
      <c r="U734" s="35"/>
      <c r="V734" s="35"/>
      <c r="W734" s="35"/>
      <c r="X734" s="35"/>
      <c r="Y734" s="35"/>
      <c r="Z734" s="35"/>
    </row>
    <row r="735" customFormat="false" ht="12" hidden="false" customHeight="true" outlineLevel="0" collapsed="false">
      <c r="A735" s="35"/>
      <c r="B735" s="35"/>
      <c r="C735" s="78"/>
      <c r="D735" s="35"/>
      <c r="E735" s="35"/>
      <c r="F735" s="35"/>
      <c r="G735" s="35"/>
      <c r="H735" s="35"/>
      <c r="I735" s="35"/>
      <c r="J735" s="35"/>
      <c r="K735" s="35"/>
      <c r="L735" s="35"/>
      <c r="M735" s="35"/>
      <c r="N735" s="35"/>
      <c r="O735" s="35"/>
      <c r="P735" s="35"/>
      <c r="Q735" s="35"/>
      <c r="R735" s="35"/>
      <c r="S735" s="35"/>
      <c r="T735" s="35"/>
      <c r="U735" s="35"/>
      <c r="V735" s="35"/>
      <c r="W735" s="35"/>
      <c r="X735" s="35"/>
      <c r="Y735" s="35"/>
      <c r="Z735" s="35"/>
    </row>
    <row r="736" customFormat="false" ht="12" hidden="false" customHeight="true" outlineLevel="0" collapsed="false">
      <c r="A736" s="35"/>
      <c r="B736" s="35"/>
      <c r="C736" s="78"/>
      <c r="D736" s="35"/>
      <c r="E736" s="35"/>
      <c r="F736" s="35"/>
      <c r="G736" s="35"/>
      <c r="H736" s="35"/>
      <c r="I736" s="35"/>
      <c r="J736" s="35"/>
      <c r="K736" s="35"/>
      <c r="L736" s="35"/>
      <c r="M736" s="35"/>
      <c r="N736" s="35"/>
      <c r="O736" s="35"/>
      <c r="P736" s="35"/>
      <c r="Q736" s="35"/>
      <c r="R736" s="35"/>
      <c r="S736" s="35"/>
      <c r="T736" s="35"/>
      <c r="U736" s="35"/>
      <c r="V736" s="35"/>
      <c r="W736" s="35"/>
      <c r="X736" s="35"/>
      <c r="Y736" s="35"/>
      <c r="Z736" s="35"/>
    </row>
    <row r="737" customFormat="false" ht="12" hidden="false" customHeight="true" outlineLevel="0" collapsed="false">
      <c r="A737" s="35"/>
      <c r="B737" s="35"/>
      <c r="C737" s="78"/>
      <c r="D737" s="35"/>
      <c r="E737" s="35"/>
      <c r="F737" s="35"/>
      <c r="G737" s="35"/>
      <c r="H737" s="35"/>
      <c r="I737" s="35"/>
      <c r="J737" s="35"/>
      <c r="K737" s="35"/>
      <c r="L737" s="35"/>
      <c r="M737" s="35"/>
      <c r="N737" s="35"/>
      <c r="O737" s="35"/>
      <c r="P737" s="35"/>
      <c r="Q737" s="35"/>
      <c r="R737" s="35"/>
      <c r="S737" s="35"/>
      <c r="T737" s="35"/>
      <c r="U737" s="35"/>
      <c r="V737" s="35"/>
      <c r="W737" s="35"/>
      <c r="X737" s="35"/>
      <c r="Y737" s="35"/>
      <c r="Z737" s="35"/>
    </row>
    <row r="738" customFormat="false" ht="12" hidden="false" customHeight="true" outlineLevel="0" collapsed="false">
      <c r="A738" s="35"/>
      <c r="B738" s="35"/>
      <c r="C738" s="78"/>
      <c r="D738" s="35"/>
      <c r="E738" s="35"/>
      <c r="F738" s="35"/>
      <c r="G738" s="35"/>
      <c r="H738" s="35"/>
      <c r="I738" s="35"/>
      <c r="J738" s="35"/>
      <c r="K738" s="35"/>
      <c r="L738" s="35"/>
      <c r="M738" s="35"/>
      <c r="N738" s="35"/>
      <c r="O738" s="35"/>
      <c r="P738" s="35"/>
      <c r="Q738" s="35"/>
      <c r="R738" s="35"/>
      <c r="S738" s="35"/>
      <c r="T738" s="35"/>
      <c r="U738" s="35"/>
      <c r="V738" s="35"/>
      <c r="W738" s="35"/>
      <c r="X738" s="35"/>
      <c r="Y738" s="35"/>
      <c r="Z738" s="35"/>
    </row>
    <row r="739" customFormat="false" ht="12" hidden="false" customHeight="true" outlineLevel="0" collapsed="false">
      <c r="A739" s="35"/>
      <c r="B739" s="35"/>
      <c r="C739" s="78"/>
      <c r="D739" s="35"/>
      <c r="E739" s="35"/>
      <c r="F739" s="35"/>
      <c r="G739" s="35"/>
      <c r="H739" s="35"/>
      <c r="I739" s="35"/>
      <c r="J739" s="35"/>
      <c r="K739" s="35"/>
      <c r="L739" s="35"/>
      <c r="M739" s="35"/>
      <c r="N739" s="35"/>
      <c r="O739" s="35"/>
      <c r="P739" s="35"/>
      <c r="Q739" s="35"/>
      <c r="R739" s="35"/>
      <c r="S739" s="35"/>
      <c r="T739" s="35"/>
      <c r="U739" s="35"/>
      <c r="V739" s="35"/>
      <c r="W739" s="35"/>
      <c r="X739" s="35"/>
      <c r="Y739" s="35"/>
      <c r="Z739" s="35"/>
    </row>
    <row r="740" customFormat="false" ht="12" hidden="false" customHeight="true" outlineLevel="0" collapsed="false">
      <c r="A740" s="35"/>
      <c r="B740" s="35"/>
      <c r="C740" s="78"/>
      <c r="D740" s="35"/>
      <c r="E740" s="35"/>
      <c r="F740" s="35"/>
      <c r="G740" s="35"/>
      <c r="H740" s="35"/>
      <c r="I740" s="35"/>
      <c r="J740" s="35"/>
      <c r="K740" s="35"/>
      <c r="L740" s="35"/>
      <c r="M740" s="35"/>
      <c r="N740" s="35"/>
      <c r="O740" s="35"/>
      <c r="P740" s="35"/>
      <c r="Q740" s="35"/>
      <c r="R740" s="35"/>
      <c r="S740" s="35"/>
      <c r="T740" s="35"/>
      <c r="U740" s="35"/>
      <c r="V740" s="35"/>
      <c r="W740" s="35"/>
      <c r="X740" s="35"/>
      <c r="Y740" s="35"/>
      <c r="Z740" s="35"/>
    </row>
    <row r="741" customFormat="false" ht="12" hidden="false" customHeight="true" outlineLevel="0" collapsed="false">
      <c r="A741" s="35"/>
      <c r="B741" s="35"/>
      <c r="C741" s="78"/>
      <c r="D741" s="35"/>
      <c r="E741" s="35"/>
      <c r="F741" s="35"/>
      <c r="G741" s="35"/>
      <c r="H741" s="35"/>
      <c r="I741" s="35"/>
      <c r="J741" s="35"/>
      <c r="K741" s="35"/>
      <c r="L741" s="35"/>
      <c r="M741" s="35"/>
      <c r="N741" s="35"/>
      <c r="O741" s="35"/>
      <c r="P741" s="35"/>
      <c r="Q741" s="35"/>
      <c r="R741" s="35"/>
      <c r="S741" s="35"/>
      <c r="T741" s="35"/>
      <c r="U741" s="35"/>
      <c r="V741" s="35"/>
      <c r="W741" s="35"/>
      <c r="X741" s="35"/>
      <c r="Y741" s="35"/>
      <c r="Z741" s="35"/>
    </row>
    <row r="742" customFormat="false" ht="12" hidden="false" customHeight="true" outlineLevel="0" collapsed="false">
      <c r="A742" s="35"/>
      <c r="B742" s="35"/>
      <c r="C742" s="78"/>
      <c r="D742" s="35"/>
      <c r="E742" s="35"/>
      <c r="F742" s="35"/>
      <c r="G742" s="35"/>
      <c r="H742" s="35"/>
      <c r="I742" s="35"/>
      <c r="J742" s="35"/>
      <c r="K742" s="35"/>
      <c r="L742" s="35"/>
      <c r="M742" s="35"/>
      <c r="N742" s="35"/>
      <c r="O742" s="35"/>
      <c r="P742" s="35"/>
      <c r="Q742" s="35"/>
      <c r="R742" s="35"/>
      <c r="S742" s="35"/>
      <c r="T742" s="35"/>
      <c r="U742" s="35"/>
      <c r="V742" s="35"/>
      <c r="W742" s="35"/>
      <c r="X742" s="35"/>
      <c r="Y742" s="35"/>
      <c r="Z742" s="35"/>
    </row>
    <row r="743" customFormat="false" ht="12" hidden="false" customHeight="true" outlineLevel="0" collapsed="false">
      <c r="A743" s="35"/>
      <c r="B743" s="35"/>
      <c r="C743" s="78"/>
      <c r="D743" s="35"/>
      <c r="E743" s="35"/>
      <c r="F743" s="35"/>
      <c r="G743" s="35"/>
      <c r="H743" s="35"/>
      <c r="I743" s="35"/>
      <c r="J743" s="35"/>
      <c r="K743" s="35"/>
      <c r="L743" s="35"/>
      <c r="M743" s="35"/>
      <c r="N743" s="35"/>
      <c r="O743" s="35"/>
      <c r="P743" s="35"/>
      <c r="Q743" s="35"/>
      <c r="R743" s="35"/>
      <c r="S743" s="35"/>
      <c r="T743" s="35"/>
      <c r="U743" s="35"/>
      <c r="V743" s="35"/>
      <c r="W743" s="35"/>
      <c r="X743" s="35"/>
      <c r="Y743" s="35"/>
      <c r="Z743" s="35"/>
    </row>
    <row r="744" customFormat="false" ht="12" hidden="false" customHeight="true" outlineLevel="0" collapsed="false">
      <c r="A744" s="35"/>
      <c r="B744" s="35"/>
      <c r="C744" s="78"/>
      <c r="D744" s="35"/>
      <c r="E744" s="35"/>
      <c r="F744" s="35"/>
      <c r="G744" s="35"/>
      <c r="H744" s="35"/>
      <c r="I744" s="35"/>
      <c r="J744" s="35"/>
      <c r="K744" s="35"/>
      <c r="L744" s="35"/>
      <c r="M744" s="35"/>
      <c r="N744" s="35"/>
      <c r="O744" s="35"/>
      <c r="P744" s="35"/>
      <c r="Q744" s="35"/>
      <c r="R744" s="35"/>
      <c r="S744" s="35"/>
      <c r="T744" s="35"/>
      <c r="U744" s="35"/>
      <c r="V744" s="35"/>
      <c r="W744" s="35"/>
      <c r="X744" s="35"/>
      <c r="Y744" s="35"/>
      <c r="Z744" s="35"/>
    </row>
    <row r="745" customFormat="false" ht="12" hidden="false" customHeight="true" outlineLevel="0" collapsed="false">
      <c r="A745" s="35"/>
      <c r="B745" s="35"/>
      <c r="C745" s="78"/>
      <c r="D745" s="35"/>
      <c r="E745" s="35"/>
      <c r="F745" s="35"/>
      <c r="G745" s="35"/>
      <c r="H745" s="35"/>
      <c r="I745" s="35"/>
      <c r="J745" s="35"/>
      <c r="K745" s="35"/>
      <c r="L745" s="35"/>
      <c r="M745" s="35"/>
      <c r="N745" s="35"/>
      <c r="O745" s="35"/>
      <c r="P745" s="35"/>
      <c r="Q745" s="35"/>
      <c r="R745" s="35"/>
      <c r="S745" s="35"/>
      <c r="T745" s="35"/>
      <c r="U745" s="35"/>
      <c r="V745" s="35"/>
      <c r="W745" s="35"/>
      <c r="X745" s="35"/>
      <c r="Y745" s="35"/>
      <c r="Z745" s="35"/>
    </row>
    <row r="746" customFormat="false" ht="12" hidden="false" customHeight="true" outlineLevel="0" collapsed="false">
      <c r="A746" s="35"/>
      <c r="B746" s="35"/>
      <c r="C746" s="78"/>
      <c r="D746" s="35"/>
      <c r="E746" s="35"/>
      <c r="F746" s="35"/>
      <c r="G746" s="35"/>
      <c r="H746" s="35"/>
      <c r="I746" s="35"/>
      <c r="J746" s="35"/>
      <c r="K746" s="35"/>
      <c r="L746" s="35"/>
      <c r="M746" s="35"/>
      <c r="N746" s="35"/>
      <c r="O746" s="35"/>
      <c r="P746" s="35"/>
      <c r="Q746" s="35"/>
      <c r="R746" s="35"/>
      <c r="S746" s="35"/>
      <c r="T746" s="35"/>
      <c r="U746" s="35"/>
      <c r="V746" s="35"/>
      <c r="W746" s="35"/>
      <c r="X746" s="35"/>
      <c r="Y746" s="35"/>
      <c r="Z746" s="35"/>
    </row>
    <row r="747" customFormat="false" ht="12" hidden="false" customHeight="true" outlineLevel="0" collapsed="false">
      <c r="A747" s="35"/>
      <c r="B747" s="35"/>
      <c r="C747" s="78"/>
      <c r="D747" s="35"/>
      <c r="E747" s="35"/>
      <c r="F747" s="35"/>
      <c r="G747" s="35"/>
      <c r="H747" s="35"/>
      <c r="I747" s="35"/>
      <c r="J747" s="35"/>
      <c r="K747" s="35"/>
      <c r="L747" s="35"/>
      <c r="M747" s="35"/>
      <c r="N747" s="35"/>
      <c r="O747" s="35"/>
      <c r="P747" s="35"/>
      <c r="Q747" s="35"/>
      <c r="R747" s="35"/>
      <c r="S747" s="35"/>
      <c r="T747" s="35"/>
      <c r="U747" s="35"/>
      <c r="V747" s="35"/>
      <c r="W747" s="35"/>
      <c r="X747" s="35"/>
      <c r="Y747" s="35"/>
      <c r="Z747" s="35"/>
    </row>
    <row r="748" customFormat="false" ht="12" hidden="false" customHeight="true" outlineLevel="0" collapsed="false">
      <c r="A748" s="35"/>
      <c r="B748" s="35"/>
      <c r="C748" s="78"/>
      <c r="D748" s="35"/>
      <c r="E748" s="35"/>
      <c r="F748" s="35"/>
      <c r="G748" s="35"/>
      <c r="H748" s="35"/>
      <c r="I748" s="35"/>
      <c r="J748" s="35"/>
      <c r="K748" s="35"/>
      <c r="L748" s="35"/>
      <c r="M748" s="35"/>
      <c r="N748" s="35"/>
      <c r="O748" s="35"/>
      <c r="P748" s="35"/>
      <c r="Q748" s="35"/>
      <c r="R748" s="35"/>
      <c r="S748" s="35"/>
      <c r="T748" s="35"/>
      <c r="U748" s="35"/>
      <c r="V748" s="35"/>
      <c r="W748" s="35"/>
      <c r="X748" s="35"/>
      <c r="Y748" s="35"/>
      <c r="Z748" s="35"/>
    </row>
    <row r="749" customFormat="false" ht="12" hidden="false" customHeight="true" outlineLevel="0" collapsed="false">
      <c r="A749" s="35"/>
      <c r="B749" s="35"/>
      <c r="C749" s="78"/>
      <c r="D749" s="35"/>
      <c r="E749" s="35"/>
      <c r="F749" s="35"/>
      <c r="G749" s="35"/>
      <c r="H749" s="35"/>
      <c r="I749" s="35"/>
      <c r="J749" s="35"/>
      <c r="K749" s="35"/>
      <c r="L749" s="35"/>
      <c r="M749" s="35"/>
      <c r="N749" s="35"/>
      <c r="O749" s="35"/>
      <c r="P749" s="35"/>
      <c r="Q749" s="35"/>
      <c r="R749" s="35"/>
      <c r="S749" s="35"/>
      <c r="T749" s="35"/>
      <c r="U749" s="35"/>
      <c r="V749" s="35"/>
      <c r="W749" s="35"/>
      <c r="X749" s="35"/>
      <c r="Y749" s="35"/>
      <c r="Z749" s="35"/>
    </row>
    <row r="750" customFormat="false" ht="12" hidden="false" customHeight="true" outlineLevel="0" collapsed="false">
      <c r="A750" s="35"/>
      <c r="B750" s="35"/>
      <c r="C750" s="78"/>
      <c r="D750" s="35"/>
      <c r="E750" s="35"/>
      <c r="F750" s="35"/>
      <c r="G750" s="35"/>
      <c r="H750" s="35"/>
      <c r="I750" s="35"/>
      <c r="J750" s="35"/>
      <c r="K750" s="35"/>
      <c r="L750" s="35"/>
      <c r="M750" s="35"/>
      <c r="N750" s="35"/>
      <c r="O750" s="35"/>
      <c r="P750" s="35"/>
      <c r="Q750" s="35"/>
      <c r="R750" s="35"/>
      <c r="S750" s="35"/>
      <c r="T750" s="35"/>
      <c r="U750" s="35"/>
      <c r="V750" s="35"/>
      <c r="W750" s="35"/>
      <c r="X750" s="35"/>
      <c r="Y750" s="35"/>
      <c r="Z750" s="35"/>
    </row>
    <row r="751" customFormat="false" ht="12" hidden="false" customHeight="true" outlineLevel="0" collapsed="false">
      <c r="A751" s="35"/>
      <c r="B751" s="35"/>
      <c r="C751" s="78"/>
      <c r="D751" s="35"/>
      <c r="E751" s="35"/>
      <c r="F751" s="35"/>
      <c r="G751" s="35"/>
      <c r="H751" s="35"/>
      <c r="I751" s="35"/>
      <c r="J751" s="35"/>
      <c r="K751" s="35"/>
      <c r="L751" s="35"/>
      <c r="M751" s="35"/>
      <c r="N751" s="35"/>
      <c r="O751" s="35"/>
      <c r="P751" s="35"/>
      <c r="Q751" s="35"/>
      <c r="R751" s="35"/>
      <c r="S751" s="35"/>
      <c r="T751" s="35"/>
      <c r="U751" s="35"/>
      <c r="V751" s="35"/>
      <c r="W751" s="35"/>
      <c r="X751" s="35"/>
      <c r="Y751" s="35"/>
      <c r="Z751" s="35"/>
    </row>
    <row r="752" customFormat="false" ht="12" hidden="false" customHeight="true" outlineLevel="0" collapsed="false">
      <c r="A752" s="35"/>
      <c r="B752" s="35"/>
      <c r="C752" s="78"/>
      <c r="D752" s="35"/>
      <c r="E752" s="35"/>
      <c r="F752" s="35"/>
      <c r="G752" s="35"/>
      <c r="H752" s="35"/>
      <c r="I752" s="35"/>
      <c r="J752" s="35"/>
      <c r="K752" s="35"/>
      <c r="L752" s="35"/>
      <c r="M752" s="35"/>
      <c r="N752" s="35"/>
      <c r="O752" s="35"/>
      <c r="P752" s="35"/>
      <c r="Q752" s="35"/>
      <c r="R752" s="35"/>
      <c r="S752" s="35"/>
      <c r="T752" s="35"/>
      <c r="U752" s="35"/>
      <c r="V752" s="35"/>
      <c r="W752" s="35"/>
      <c r="X752" s="35"/>
      <c r="Y752" s="35"/>
      <c r="Z752" s="35"/>
    </row>
    <row r="753" customFormat="false" ht="12" hidden="false" customHeight="true" outlineLevel="0" collapsed="false">
      <c r="A753" s="35"/>
      <c r="B753" s="35"/>
      <c r="C753" s="78"/>
      <c r="D753" s="35"/>
      <c r="E753" s="35"/>
      <c r="F753" s="35"/>
      <c r="G753" s="35"/>
      <c r="H753" s="35"/>
      <c r="I753" s="35"/>
      <c r="J753" s="35"/>
      <c r="K753" s="35"/>
      <c r="L753" s="35"/>
      <c r="M753" s="35"/>
      <c r="N753" s="35"/>
      <c r="O753" s="35"/>
      <c r="P753" s="35"/>
      <c r="Q753" s="35"/>
      <c r="R753" s="35"/>
      <c r="S753" s="35"/>
      <c r="T753" s="35"/>
      <c r="U753" s="35"/>
      <c r="V753" s="35"/>
      <c r="W753" s="35"/>
      <c r="X753" s="35"/>
      <c r="Y753" s="35"/>
      <c r="Z753" s="35"/>
    </row>
    <row r="754" customFormat="false" ht="12" hidden="false" customHeight="true" outlineLevel="0" collapsed="false">
      <c r="A754" s="35"/>
      <c r="B754" s="35"/>
      <c r="C754" s="78"/>
      <c r="D754" s="35"/>
      <c r="E754" s="35"/>
      <c r="F754" s="35"/>
      <c r="G754" s="35"/>
      <c r="H754" s="35"/>
      <c r="I754" s="35"/>
      <c r="J754" s="35"/>
      <c r="K754" s="35"/>
      <c r="L754" s="35"/>
      <c r="M754" s="35"/>
      <c r="N754" s="35"/>
      <c r="O754" s="35"/>
      <c r="P754" s="35"/>
      <c r="Q754" s="35"/>
      <c r="R754" s="35"/>
      <c r="S754" s="35"/>
      <c r="T754" s="35"/>
      <c r="U754" s="35"/>
      <c r="V754" s="35"/>
      <c r="W754" s="35"/>
      <c r="X754" s="35"/>
      <c r="Y754" s="35"/>
      <c r="Z754" s="35"/>
    </row>
    <row r="755" customFormat="false" ht="12" hidden="false" customHeight="true" outlineLevel="0" collapsed="false">
      <c r="A755" s="35"/>
      <c r="B755" s="35"/>
      <c r="C755" s="78"/>
      <c r="D755" s="35"/>
      <c r="E755" s="35"/>
      <c r="F755" s="35"/>
      <c r="G755" s="35"/>
      <c r="H755" s="35"/>
      <c r="I755" s="35"/>
      <c r="J755" s="35"/>
      <c r="K755" s="35"/>
      <c r="L755" s="35"/>
      <c r="M755" s="35"/>
      <c r="N755" s="35"/>
      <c r="O755" s="35"/>
      <c r="P755" s="35"/>
      <c r="Q755" s="35"/>
      <c r="R755" s="35"/>
      <c r="S755" s="35"/>
      <c r="T755" s="35"/>
      <c r="U755" s="35"/>
      <c r="V755" s="35"/>
      <c r="W755" s="35"/>
      <c r="X755" s="35"/>
      <c r="Y755" s="35"/>
      <c r="Z755" s="35"/>
    </row>
    <row r="756" customFormat="false" ht="12" hidden="false" customHeight="true" outlineLevel="0" collapsed="false">
      <c r="A756" s="35"/>
      <c r="B756" s="35"/>
      <c r="C756" s="78"/>
      <c r="D756" s="35"/>
      <c r="E756" s="35"/>
      <c r="F756" s="35"/>
      <c r="G756" s="35"/>
      <c r="H756" s="35"/>
      <c r="I756" s="35"/>
      <c r="J756" s="35"/>
      <c r="K756" s="35"/>
      <c r="L756" s="35"/>
      <c r="M756" s="35"/>
      <c r="N756" s="35"/>
      <c r="O756" s="35"/>
      <c r="P756" s="35"/>
      <c r="Q756" s="35"/>
      <c r="R756" s="35"/>
      <c r="S756" s="35"/>
      <c r="T756" s="35"/>
      <c r="U756" s="35"/>
      <c r="V756" s="35"/>
      <c r="W756" s="35"/>
      <c r="X756" s="35"/>
      <c r="Y756" s="35"/>
      <c r="Z756" s="35"/>
    </row>
    <row r="757" customFormat="false" ht="12" hidden="false" customHeight="true" outlineLevel="0" collapsed="false">
      <c r="A757" s="35"/>
      <c r="B757" s="35"/>
      <c r="C757" s="78"/>
      <c r="D757" s="35"/>
      <c r="E757" s="35"/>
      <c r="F757" s="35"/>
      <c r="G757" s="35"/>
      <c r="H757" s="35"/>
      <c r="I757" s="35"/>
      <c r="J757" s="35"/>
      <c r="K757" s="35"/>
      <c r="L757" s="35"/>
      <c r="M757" s="35"/>
      <c r="N757" s="35"/>
      <c r="O757" s="35"/>
      <c r="P757" s="35"/>
      <c r="Q757" s="35"/>
      <c r="R757" s="35"/>
      <c r="S757" s="35"/>
      <c r="T757" s="35"/>
      <c r="U757" s="35"/>
      <c r="V757" s="35"/>
      <c r="W757" s="35"/>
      <c r="X757" s="35"/>
      <c r="Y757" s="35"/>
      <c r="Z757" s="35"/>
    </row>
    <row r="758" customFormat="false" ht="12" hidden="false" customHeight="true" outlineLevel="0" collapsed="false">
      <c r="A758" s="35"/>
      <c r="B758" s="35"/>
      <c r="C758" s="78"/>
      <c r="D758" s="35"/>
      <c r="E758" s="35"/>
      <c r="F758" s="35"/>
      <c r="G758" s="35"/>
      <c r="H758" s="35"/>
      <c r="I758" s="35"/>
      <c r="J758" s="35"/>
      <c r="K758" s="35"/>
      <c r="L758" s="35"/>
      <c r="M758" s="35"/>
      <c r="N758" s="35"/>
      <c r="O758" s="35"/>
      <c r="P758" s="35"/>
      <c r="Q758" s="35"/>
      <c r="R758" s="35"/>
      <c r="S758" s="35"/>
      <c r="T758" s="35"/>
      <c r="U758" s="35"/>
      <c r="V758" s="35"/>
      <c r="W758" s="35"/>
      <c r="X758" s="35"/>
      <c r="Y758" s="35"/>
      <c r="Z758" s="35"/>
    </row>
    <row r="759" customFormat="false" ht="12" hidden="false" customHeight="true" outlineLevel="0" collapsed="false">
      <c r="A759" s="35"/>
      <c r="B759" s="35"/>
      <c r="C759" s="78"/>
      <c r="D759" s="35"/>
      <c r="E759" s="35"/>
      <c r="F759" s="35"/>
      <c r="G759" s="35"/>
      <c r="H759" s="35"/>
      <c r="I759" s="35"/>
      <c r="J759" s="35"/>
      <c r="K759" s="35"/>
      <c r="L759" s="35"/>
      <c r="M759" s="35"/>
      <c r="N759" s="35"/>
      <c r="O759" s="35"/>
      <c r="P759" s="35"/>
      <c r="Q759" s="35"/>
      <c r="R759" s="35"/>
      <c r="S759" s="35"/>
      <c r="T759" s="35"/>
      <c r="U759" s="35"/>
      <c r="V759" s="35"/>
      <c r="W759" s="35"/>
      <c r="X759" s="35"/>
      <c r="Y759" s="35"/>
      <c r="Z759" s="35"/>
    </row>
    <row r="760" customFormat="false" ht="12" hidden="false" customHeight="true" outlineLevel="0" collapsed="false">
      <c r="A760" s="35"/>
      <c r="B760" s="35"/>
      <c r="C760" s="78"/>
      <c r="D760" s="35"/>
      <c r="E760" s="35"/>
      <c r="F760" s="35"/>
      <c r="G760" s="35"/>
      <c r="H760" s="35"/>
      <c r="I760" s="35"/>
      <c r="J760" s="35"/>
      <c r="K760" s="35"/>
      <c r="L760" s="35"/>
      <c r="M760" s="35"/>
      <c r="N760" s="35"/>
      <c r="O760" s="35"/>
      <c r="P760" s="35"/>
      <c r="Q760" s="35"/>
      <c r="R760" s="35"/>
      <c r="S760" s="35"/>
      <c r="T760" s="35"/>
      <c r="U760" s="35"/>
      <c r="V760" s="35"/>
      <c r="W760" s="35"/>
      <c r="X760" s="35"/>
      <c r="Y760" s="35"/>
      <c r="Z760" s="35"/>
    </row>
    <row r="761" customFormat="false" ht="12" hidden="false" customHeight="true" outlineLevel="0" collapsed="false">
      <c r="A761" s="35"/>
      <c r="B761" s="35"/>
      <c r="C761" s="78"/>
      <c r="D761" s="35"/>
      <c r="E761" s="35"/>
      <c r="F761" s="35"/>
      <c r="G761" s="35"/>
      <c r="H761" s="35"/>
      <c r="I761" s="35"/>
      <c r="J761" s="35"/>
      <c r="K761" s="35"/>
      <c r="L761" s="35"/>
      <c r="M761" s="35"/>
      <c r="N761" s="35"/>
      <c r="O761" s="35"/>
      <c r="P761" s="35"/>
      <c r="Q761" s="35"/>
      <c r="R761" s="35"/>
      <c r="S761" s="35"/>
      <c r="T761" s="35"/>
      <c r="U761" s="35"/>
      <c r="V761" s="35"/>
      <c r="W761" s="35"/>
      <c r="X761" s="35"/>
      <c r="Y761" s="35"/>
      <c r="Z761" s="35"/>
    </row>
    <row r="762" customFormat="false" ht="12" hidden="false" customHeight="true" outlineLevel="0" collapsed="false">
      <c r="A762" s="35"/>
      <c r="B762" s="35"/>
      <c r="C762" s="78"/>
      <c r="D762" s="35"/>
      <c r="E762" s="35"/>
      <c r="F762" s="35"/>
      <c r="G762" s="35"/>
      <c r="H762" s="35"/>
      <c r="I762" s="35"/>
      <c r="J762" s="35"/>
      <c r="K762" s="35"/>
      <c r="L762" s="35"/>
      <c r="M762" s="35"/>
      <c r="N762" s="35"/>
      <c r="O762" s="35"/>
      <c r="P762" s="35"/>
      <c r="Q762" s="35"/>
      <c r="R762" s="35"/>
      <c r="S762" s="35"/>
      <c r="T762" s="35"/>
      <c r="U762" s="35"/>
      <c r="V762" s="35"/>
      <c r="W762" s="35"/>
      <c r="X762" s="35"/>
      <c r="Y762" s="35"/>
      <c r="Z762" s="35"/>
    </row>
    <row r="763" customFormat="false" ht="12" hidden="false" customHeight="true" outlineLevel="0" collapsed="false">
      <c r="A763" s="35"/>
      <c r="B763" s="35"/>
      <c r="C763" s="78"/>
      <c r="D763" s="35"/>
      <c r="E763" s="35"/>
      <c r="F763" s="35"/>
      <c r="G763" s="35"/>
      <c r="H763" s="35"/>
      <c r="I763" s="35"/>
      <c r="J763" s="35"/>
      <c r="K763" s="35"/>
      <c r="L763" s="35"/>
      <c r="M763" s="35"/>
      <c r="N763" s="35"/>
      <c r="O763" s="35"/>
      <c r="P763" s="35"/>
      <c r="Q763" s="35"/>
      <c r="R763" s="35"/>
      <c r="S763" s="35"/>
      <c r="T763" s="35"/>
      <c r="U763" s="35"/>
      <c r="V763" s="35"/>
      <c r="W763" s="35"/>
      <c r="X763" s="35"/>
      <c r="Y763" s="35"/>
      <c r="Z763" s="35"/>
    </row>
    <row r="764" customFormat="false" ht="12" hidden="false" customHeight="true" outlineLevel="0" collapsed="false">
      <c r="A764" s="35"/>
      <c r="B764" s="35"/>
      <c r="C764" s="78"/>
      <c r="D764" s="35"/>
      <c r="E764" s="35"/>
      <c r="F764" s="35"/>
      <c r="G764" s="35"/>
      <c r="H764" s="35"/>
      <c r="I764" s="35"/>
      <c r="J764" s="35"/>
      <c r="K764" s="35"/>
      <c r="L764" s="35"/>
      <c r="M764" s="35"/>
      <c r="N764" s="35"/>
      <c r="O764" s="35"/>
      <c r="P764" s="35"/>
      <c r="Q764" s="35"/>
      <c r="R764" s="35"/>
      <c r="S764" s="35"/>
      <c r="T764" s="35"/>
      <c r="U764" s="35"/>
      <c r="V764" s="35"/>
      <c r="W764" s="35"/>
      <c r="X764" s="35"/>
      <c r="Y764" s="35"/>
      <c r="Z764" s="35"/>
    </row>
    <row r="765" customFormat="false" ht="12" hidden="false" customHeight="true" outlineLevel="0" collapsed="false">
      <c r="A765" s="35"/>
      <c r="B765" s="35"/>
      <c r="C765" s="78"/>
      <c r="D765" s="35"/>
      <c r="E765" s="35"/>
      <c r="F765" s="35"/>
      <c r="G765" s="35"/>
      <c r="H765" s="35"/>
      <c r="I765" s="35"/>
      <c r="J765" s="35"/>
      <c r="K765" s="35"/>
      <c r="L765" s="35"/>
      <c r="M765" s="35"/>
      <c r="N765" s="35"/>
      <c r="O765" s="35"/>
      <c r="P765" s="35"/>
      <c r="Q765" s="35"/>
      <c r="R765" s="35"/>
      <c r="S765" s="35"/>
      <c r="T765" s="35"/>
      <c r="U765" s="35"/>
      <c r="V765" s="35"/>
      <c r="W765" s="35"/>
      <c r="X765" s="35"/>
      <c r="Y765" s="35"/>
      <c r="Z765" s="35"/>
    </row>
    <row r="766" customFormat="false" ht="12" hidden="false" customHeight="true" outlineLevel="0" collapsed="false">
      <c r="A766" s="35"/>
      <c r="B766" s="35"/>
      <c r="C766" s="78"/>
      <c r="D766" s="35"/>
      <c r="E766" s="35"/>
      <c r="F766" s="35"/>
      <c r="G766" s="35"/>
      <c r="H766" s="35"/>
      <c r="I766" s="35"/>
      <c r="J766" s="35"/>
      <c r="K766" s="35"/>
      <c r="L766" s="35"/>
      <c r="M766" s="35"/>
      <c r="N766" s="35"/>
      <c r="O766" s="35"/>
      <c r="P766" s="35"/>
      <c r="Q766" s="35"/>
      <c r="R766" s="35"/>
      <c r="S766" s="35"/>
      <c r="T766" s="35"/>
      <c r="U766" s="35"/>
      <c r="V766" s="35"/>
      <c r="W766" s="35"/>
      <c r="X766" s="35"/>
      <c r="Y766" s="35"/>
      <c r="Z766" s="35"/>
    </row>
    <row r="767" customFormat="false" ht="12" hidden="false" customHeight="true" outlineLevel="0" collapsed="false">
      <c r="A767" s="35"/>
      <c r="B767" s="35"/>
      <c r="C767" s="78"/>
      <c r="D767" s="35"/>
      <c r="E767" s="35"/>
      <c r="F767" s="35"/>
      <c r="G767" s="35"/>
      <c r="H767" s="35"/>
      <c r="I767" s="35"/>
      <c r="J767" s="35"/>
      <c r="K767" s="35"/>
      <c r="L767" s="35"/>
      <c r="M767" s="35"/>
      <c r="N767" s="35"/>
      <c r="O767" s="35"/>
      <c r="P767" s="35"/>
      <c r="Q767" s="35"/>
      <c r="R767" s="35"/>
      <c r="S767" s="35"/>
      <c r="T767" s="35"/>
      <c r="U767" s="35"/>
      <c r="V767" s="35"/>
      <c r="W767" s="35"/>
      <c r="X767" s="35"/>
      <c r="Y767" s="35"/>
      <c r="Z767" s="35"/>
    </row>
    <row r="768" customFormat="false" ht="12" hidden="false" customHeight="true" outlineLevel="0" collapsed="false">
      <c r="A768" s="35"/>
      <c r="B768" s="35"/>
      <c r="C768" s="78"/>
      <c r="D768" s="35"/>
      <c r="E768" s="35"/>
      <c r="F768" s="35"/>
      <c r="G768" s="35"/>
      <c r="H768" s="35"/>
      <c r="I768" s="35"/>
      <c r="J768" s="35"/>
      <c r="K768" s="35"/>
      <c r="L768" s="35"/>
      <c r="M768" s="35"/>
      <c r="N768" s="35"/>
      <c r="O768" s="35"/>
      <c r="P768" s="35"/>
      <c r="Q768" s="35"/>
      <c r="R768" s="35"/>
      <c r="S768" s="35"/>
      <c r="T768" s="35"/>
      <c r="U768" s="35"/>
      <c r="V768" s="35"/>
      <c r="W768" s="35"/>
      <c r="X768" s="35"/>
      <c r="Y768" s="35"/>
      <c r="Z768" s="35"/>
    </row>
    <row r="769" customFormat="false" ht="12" hidden="false" customHeight="true" outlineLevel="0" collapsed="false">
      <c r="A769" s="35"/>
      <c r="B769" s="35"/>
      <c r="C769" s="78"/>
      <c r="D769" s="35"/>
      <c r="E769" s="35"/>
      <c r="F769" s="35"/>
      <c r="G769" s="35"/>
      <c r="H769" s="35"/>
      <c r="I769" s="35"/>
      <c r="J769" s="35"/>
      <c r="K769" s="35"/>
      <c r="L769" s="35"/>
      <c r="M769" s="35"/>
      <c r="N769" s="35"/>
      <c r="O769" s="35"/>
      <c r="P769" s="35"/>
      <c r="Q769" s="35"/>
      <c r="R769" s="35"/>
      <c r="S769" s="35"/>
      <c r="T769" s="35"/>
      <c r="U769" s="35"/>
      <c r="V769" s="35"/>
      <c r="W769" s="35"/>
      <c r="X769" s="35"/>
      <c r="Y769" s="35"/>
      <c r="Z769" s="35"/>
    </row>
    <row r="770" customFormat="false" ht="12" hidden="false" customHeight="true" outlineLevel="0" collapsed="false">
      <c r="A770" s="35"/>
      <c r="B770" s="35"/>
      <c r="C770" s="78"/>
      <c r="D770" s="35"/>
      <c r="E770" s="35"/>
      <c r="F770" s="35"/>
      <c r="G770" s="35"/>
      <c r="H770" s="35"/>
      <c r="I770" s="35"/>
      <c r="J770" s="35"/>
      <c r="K770" s="35"/>
      <c r="L770" s="35"/>
      <c r="M770" s="35"/>
      <c r="N770" s="35"/>
      <c r="O770" s="35"/>
      <c r="P770" s="35"/>
      <c r="Q770" s="35"/>
      <c r="R770" s="35"/>
      <c r="S770" s="35"/>
      <c r="T770" s="35"/>
      <c r="U770" s="35"/>
      <c r="V770" s="35"/>
      <c r="W770" s="35"/>
      <c r="X770" s="35"/>
      <c r="Y770" s="35"/>
      <c r="Z770" s="35"/>
    </row>
    <row r="771" customFormat="false" ht="12" hidden="false" customHeight="true" outlineLevel="0" collapsed="false">
      <c r="A771" s="35"/>
      <c r="B771" s="35"/>
      <c r="C771" s="78"/>
      <c r="D771" s="35"/>
      <c r="E771" s="35"/>
      <c r="F771" s="35"/>
      <c r="G771" s="35"/>
      <c r="H771" s="35"/>
      <c r="I771" s="35"/>
      <c r="J771" s="35"/>
      <c r="K771" s="35"/>
      <c r="L771" s="35"/>
      <c r="M771" s="35"/>
      <c r="N771" s="35"/>
      <c r="O771" s="35"/>
      <c r="P771" s="35"/>
      <c r="Q771" s="35"/>
      <c r="R771" s="35"/>
      <c r="S771" s="35"/>
      <c r="T771" s="35"/>
      <c r="U771" s="35"/>
      <c r="V771" s="35"/>
      <c r="W771" s="35"/>
      <c r="X771" s="35"/>
      <c r="Y771" s="35"/>
      <c r="Z771" s="35"/>
    </row>
    <row r="772" customFormat="false" ht="12" hidden="false" customHeight="true" outlineLevel="0" collapsed="false">
      <c r="A772" s="35"/>
      <c r="B772" s="35"/>
      <c r="C772" s="78"/>
      <c r="D772" s="35"/>
      <c r="E772" s="35"/>
      <c r="F772" s="35"/>
      <c r="G772" s="35"/>
      <c r="H772" s="35"/>
      <c r="I772" s="35"/>
      <c r="J772" s="35"/>
      <c r="K772" s="35"/>
      <c r="L772" s="35"/>
      <c r="M772" s="35"/>
      <c r="N772" s="35"/>
      <c r="O772" s="35"/>
      <c r="P772" s="35"/>
      <c r="Q772" s="35"/>
      <c r="R772" s="35"/>
      <c r="S772" s="35"/>
      <c r="T772" s="35"/>
      <c r="U772" s="35"/>
      <c r="V772" s="35"/>
      <c r="W772" s="35"/>
      <c r="X772" s="35"/>
      <c r="Y772" s="35"/>
      <c r="Z772" s="35"/>
    </row>
    <row r="773" customFormat="false" ht="12" hidden="false" customHeight="true" outlineLevel="0" collapsed="false">
      <c r="A773" s="35"/>
      <c r="B773" s="35"/>
      <c r="C773" s="78"/>
      <c r="D773" s="35"/>
      <c r="E773" s="35"/>
      <c r="F773" s="35"/>
      <c r="G773" s="35"/>
      <c r="H773" s="35"/>
      <c r="I773" s="35"/>
      <c r="J773" s="35"/>
      <c r="K773" s="35"/>
      <c r="L773" s="35"/>
      <c r="M773" s="35"/>
      <c r="N773" s="35"/>
      <c r="O773" s="35"/>
      <c r="P773" s="35"/>
      <c r="Q773" s="35"/>
      <c r="R773" s="35"/>
      <c r="S773" s="35"/>
      <c r="T773" s="35"/>
      <c r="U773" s="35"/>
      <c r="V773" s="35"/>
      <c r="W773" s="35"/>
      <c r="X773" s="35"/>
      <c r="Y773" s="35"/>
      <c r="Z773" s="35"/>
    </row>
    <row r="774" customFormat="false" ht="12" hidden="false" customHeight="true" outlineLevel="0" collapsed="false">
      <c r="A774" s="35"/>
      <c r="B774" s="35"/>
      <c r="C774" s="78"/>
      <c r="D774" s="35"/>
      <c r="E774" s="35"/>
      <c r="F774" s="35"/>
      <c r="G774" s="35"/>
      <c r="H774" s="35"/>
      <c r="I774" s="35"/>
      <c r="J774" s="35"/>
      <c r="K774" s="35"/>
      <c r="L774" s="35"/>
      <c r="M774" s="35"/>
      <c r="N774" s="35"/>
      <c r="O774" s="35"/>
      <c r="P774" s="35"/>
      <c r="Q774" s="35"/>
      <c r="R774" s="35"/>
      <c r="S774" s="35"/>
      <c r="T774" s="35"/>
      <c r="U774" s="35"/>
      <c r="V774" s="35"/>
      <c r="W774" s="35"/>
      <c r="X774" s="35"/>
      <c r="Y774" s="35"/>
      <c r="Z774" s="35"/>
    </row>
    <row r="775" customFormat="false" ht="12" hidden="false" customHeight="true" outlineLevel="0" collapsed="false">
      <c r="A775" s="35"/>
      <c r="B775" s="35"/>
      <c r="C775" s="78"/>
      <c r="D775" s="35"/>
      <c r="E775" s="35"/>
      <c r="F775" s="35"/>
      <c r="G775" s="35"/>
      <c r="H775" s="35"/>
      <c r="I775" s="35"/>
      <c r="J775" s="35"/>
      <c r="K775" s="35"/>
      <c r="L775" s="35"/>
      <c r="M775" s="35"/>
      <c r="N775" s="35"/>
      <c r="O775" s="35"/>
      <c r="P775" s="35"/>
      <c r="Q775" s="35"/>
      <c r="R775" s="35"/>
      <c r="S775" s="35"/>
      <c r="T775" s="35"/>
      <c r="U775" s="35"/>
      <c r="V775" s="35"/>
      <c r="W775" s="35"/>
      <c r="X775" s="35"/>
      <c r="Y775" s="35"/>
      <c r="Z775" s="35"/>
    </row>
    <row r="776" customFormat="false" ht="12" hidden="false" customHeight="true" outlineLevel="0" collapsed="false">
      <c r="A776" s="35"/>
      <c r="B776" s="35"/>
      <c r="C776" s="78"/>
      <c r="D776" s="35"/>
      <c r="E776" s="35"/>
      <c r="F776" s="35"/>
      <c r="G776" s="35"/>
      <c r="H776" s="35"/>
      <c r="I776" s="35"/>
      <c r="J776" s="35"/>
      <c r="K776" s="35"/>
      <c r="L776" s="35"/>
      <c r="M776" s="35"/>
      <c r="N776" s="35"/>
      <c r="O776" s="35"/>
      <c r="P776" s="35"/>
      <c r="Q776" s="35"/>
      <c r="R776" s="35"/>
      <c r="S776" s="35"/>
      <c r="T776" s="35"/>
      <c r="U776" s="35"/>
      <c r="V776" s="35"/>
      <c r="W776" s="35"/>
      <c r="X776" s="35"/>
      <c r="Y776" s="35"/>
      <c r="Z776" s="35"/>
    </row>
    <row r="777" customFormat="false" ht="12" hidden="false" customHeight="true" outlineLevel="0" collapsed="false">
      <c r="A777" s="35"/>
      <c r="B777" s="35"/>
      <c r="C777" s="78"/>
      <c r="D777" s="35"/>
      <c r="E777" s="35"/>
      <c r="F777" s="35"/>
      <c r="G777" s="35"/>
      <c r="H777" s="35"/>
      <c r="I777" s="35"/>
      <c r="J777" s="35"/>
      <c r="K777" s="35"/>
      <c r="L777" s="35"/>
      <c r="M777" s="35"/>
      <c r="N777" s="35"/>
      <c r="O777" s="35"/>
      <c r="P777" s="35"/>
      <c r="Q777" s="35"/>
      <c r="R777" s="35"/>
      <c r="S777" s="35"/>
      <c r="T777" s="35"/>
      <c r="U777" s="35"/>
      <c r="V777" s="35"/>
      <c r="W777" s="35"/>
      <c r="X777" s="35"/>
      <c r="Y777" s="35"/>
      <c r="Z777" s="35"/>
    </row>
    <row r="778" customFormat="false" ht="12" hidden="false" customHeight="true" outlineLevel="0" collapsed="false">
      <c r="A778" s="35"/>
      <c r="B778" s="35"/>
      <c r="C778" s="78"/>
      <c r="D778" s="35"/>
      <c r="E778" s="35"/>
      <c r="F778" s="35"/>
      <c r="G778" s="35"/>
      <c r="H778" s="35"/>
      <c r="I778" s="35"/>
      <c r="J778" s="35"/>
      <c r="K778" s="35"/>
      <c r="L778" s="35"/>
      <c r="M778" s="35"/>
      <c r="N778" s="35"/>
      <c r="O778" s="35"/>
      <c r="P778" s="35"/>
      <c r="Q778" s="35"/>
      <c r="R778" s="35"/>
      <c r="S778" s="35"/>
      <c r="T778" s="35"/>
      <c r="U778" s="35"/>
      <c r="V778" s="35"/>
      <c r="W778" s="35"/>
      <c r="X778" s="35"/>
      <c r="Y778" s="35"/>
      <c r="Z778" s="35"/>
    </row>
    <row r="779" customFormat="false" ht="12" hidden="false" customHeight="true" outlineLevel="0" collapsed="false">
      <c r="A779" s="35"/>
      <c r="B779" s="35"/>
      <c r="C779" s="78"/>
      <c r="D779" s="35"/>
      <c r="E779" s="35"/>
      <c r="F779" s="35"/>
      <c r="G779" s="35"/>
      <c r="H779" s="35"/>
      <c r="I779" s="35"/>
      <c r="J779" s="35"/>
      <c r="K779" s="35"/>
      <c r="L779" s="35"/>
      <c r="M779" s="35"/>
      <c r="N779" s="35"/>
      <c r="O779" s="35"/>
      <c r="P779" s="35"/>
      <c r="Q779" s="35"/>
      <c r="R779" s="35"/>
      <c r="S779" s="35"/>
      <c r="T779" s="35"/>
      <c r="U779" s="35"/>
      <c r="V779" s="35"/>
      <c r="W779" s="35"/>
      <c r="X779" s="35"/>
      <c r="Y779" s="35"/>
      <c r="Z779" s="35"/>
    </row>
    <row r="780" customFormat="false" ht="12" hidden="false" customHeight="true" outlineLevel="0" collapsed="false">
      <c r="A780" s="35"/>
      <c r="B780" s="35"/>
      <c r="C780" s="78"/>
      <c r="D780" s="35"/>
      <c r="E780" s="35"/>
      <c r="F780" s="35"/>
      <c r="G780" s="35"/>
      <c r="H780" s="35"/>
      <c r="I780" s="35"/>
      <c r="J780" s="35"/>
      <c r="K780" s="35"/>
      <c r="L780" s="35"/>
      <c r="M780" s="35"/>
      <c r="N780" s="35"/>
      <c r="O780" s="35"/>
      <c r="P780" s="35"/>
      <c r="Q780" s="35"/>
      <c r="R780" s="35"/>
      <c r="S780" s="35"/>
      <c r="T780" s="35"/>
      <c r="U780" s="35"/>
      <c r="V780" s="35"/>
      <c r="W780" s="35"/>
      <c r="X780" s="35"/>
      <c r="Y780" s="35"/>
      <c r="Z780" s="35"/>
    </row>
    <row r="781" customFormat="false" ht="12" hidden="false" customHeight="true" outlineLevel="0" collapsed="false">
      <c r="A781" s="35"/>
      <c r="B781" s="35"/>
      <c r="C781" s="78"/>
      <c r="D781" s="35"/>
      <c r="E781" s="35"/>
      <c r="F781" s="35"/>
      <c r="G781" s="35"/>
      <c r="H781" s="35"/>
      <c r="I781" s="35"/>
      <c r="J781" s="35"/>
      <c r="K781" s="35"/>
      <c r="L781" s="35"/>
      <c r="M781" s="35"/>
      <c r="N781" s="35"/>
      <c r="O781" s="35"/>
      <c r="P781" s="35"/>
      <c r="Q781" s="35"/>
      <c r="R781" s="35"/>
      <c r="S781" s="35"/>
      <c r="T781" s="35"/>
      <c r="U781" s="35"/>
      <c r="V781" s="35"/>
      <c r="W781" s="35"/>
      <c r="X781" s="35"/>
      <c r="Y781" s="35"/>
      <c r="Z781" s="35"/>
    </row>
    <row r="782" customFormat="false" ht="12" hidden="false" customHeight="true" outlineLevel="0" collapsed="false">
      <c r="A782" s="35"/>
      <c r="B782" s="35"/>
      <c r="C782" s="78"/>
      <c r="D782" s="35"/>
      <c r="E782" s="35"/>
      <c r="F782" s="35"/>
      <c r="G782" s="35"/>
      <c r="H782" s="35"/>
      <c r="I782" s="35"/>
      <c r="J782" s="35"/>
      <c r="K782" s="35"/>
      <c r="L782" s="35"/>
      <c r="M782" s="35"/>
      <c r="N782" s="35"/>
      <c r="O782" s="35"/>
      <c r="P782" s="35"/>
      <c r="Q782" s="35"/>
      <c r="R782" s="35"/>
      <c r="S782" s="35"/>
      <c r="T782" s="35"/>
      <c r="U782" s="35"/>
      <c r="V782" s="35"/>
      <c r="W782" s="35"/>
      <c r="X782" s="35"/>
      <c r="Y782" s="35"/>
      <c r="Z782" s="35"/>
    </row>
    <row r="783" customFormat="false" ht="12" hidden="false" customHeight="true" outlineLevel="0" collapsed="false">
      <c r="A783" s="35"/>
      <c r="B783" s="35"/>
      <c r="C783" s="78"/>
      <c r="D783" s="35"/>
      <c r="E783" s="35"/>
      <c r="F783" s="35"/>
      <c r="G783" s="35"/>
      <c r="H783" s="35"/>
      <c r="I783" s="35"/>
      <c r="J783" s="35"/>
      <c r="K783" s="35"/>
      <c r="L783" s="35"/>
      <c r="M783" s="35"/>
      <c r="N783" s="35"/>
      <c r="O783" s="35"/>
      <c r="P783" s="35"/>
      <c r="Q783" s="35"/>
      <c r="R783" s="35"/>
      <c r="S783" s="35"/>
      <c r="T783" s="35"/>
      <c r="U783" s="35"/>
      <c r="V783" s="35"/>
      <c r="W783" s="35"/>
      <c r="X783" s="35"/>
      <c r="Y783" s="35"/>
      <c r="Z783" s="35"/>
    </row>
    <row r="784" customFormat="false" ht="12" hidden="false" customHeight="true" outlineLevel="0" collapsed="false">
      <c r="A784" s="35"/>
      <c r="B784" s="35"/>
      <c r="C784" s="78"/>
      <c r="D784" s="35"/>
      <c r="E784" s="35"/>
      <c r="F784" s="35"/>
      <c r="G784" s="35"/>
      <c r="H784" s="35"/>
      <c r="I784" s="35"/>
      <c r="J784" s="35"/>
      <c r="K784" s="35"/>
      <c r="L784" s="35"/>
      <c r="M784" s="35"/>
      <c r="N784" s="35"/>
      <c r="O784" s="35"/>
      <c r="P784" s="35"/>
      <c r="Q784" s="35"/>
      <c r="R784" s="35"/>
      <c r="S784" s="35"/>
      <c r="T784" s="35"/>
      <c r="U784" s="35"/>
      <c r="V784" s="35"/>
      <c r="W784" s="35"/>
      <c r="X784" s="35"/>
      <c r="Y784" s="35"/>
      <c r="Z784" s="35"/>
    </row>
    <row r="785" customFormat="false" ht="12" hidden="false" customHeight="true" outlineLevel="0" collapsed="false">
      <c r="A785" s="35"/>
      <c r="B785" s="35"/>
      <c r="C785" s="78"/>
      <c r="D785" s="35"/>
      <c r="E785" s="35"/>
      <c r="F785" s="35"/>
      <c r="G785" s="35"/>
      <c r="H785" s="35"/>
      <c r="I785" s="35"/>
      <c r="J785" s="35"/>
      <c r="K785" s="35"/>
      <c r="L785" s="35"/>
      <c r="M785" s="35"/>
      <c r="N785" s="35"/>
      <c r="O785" s="35"/>
      <c r="P785" s="35"/>
      <c r="Q785" s="35"/>
      <c r="R785" s="35"/>
      <c r="S785" s="35"/>
      <c r="T785" s="35"/>
      <c r="U785" s="35"/>
      <c r="V785" s="35"/>
      <c r="W785" s="35"/>
      <c r="X785" s="35"/>
      <c r="Y785" s="35"/>
      <c r="Z785" s="35"/>
    </row>
    <row r="786" customFormat="false" ht="12" hidden="false" customHeight="true" outlineLevel="0" collapsed="false">
      <c r="A786" s="35"/>
      <c r="B786" s="35"/>
      <c r="C786" s="78"/>
      <c r="D786" s="35"/>
      <c r="E786" s="35"/>
      <c r="F786" s="35"/>
      <c r="G786" s="35"/>
      <c r="H786" s="35"/>
      <c r="I786" s="35"/>
      <c r="J786" s="35"/>
      <c r="K786" s="35"/>
      <c r="L786" s="35"/>
      <c r="M786" s="35"/>
      <c r="N786" s="35"/>
      <c r="O786" s="35"/>
      <c r="P786" s="35"/>
      <c r="Q786" s="35"/>
      <c r="R786" s="35"/>
      <c r="S786" s="35"/>
      <c r="T786" s="35"/>
      <c r="U786" s="35"/>
      <c r="V786" s="35"/>
      <c r="W786" s="35"/>
      <c r="X786" s="35"/>
      <c r="Y786" s="35"/>
      <c r="Z786" s="35"/>
    </row>
    <row r="787" customFormat="false" ht="12" hidden="false" customHeight="true" outlineLevel="0" collapsed="false">
      <c r="A787" s="35"/>
      <c r="B787" s="35"/>
      <c r="C787" s="78"/>
      <c r="D787" s="35"/>
      <c r="E787" s="35"/>
      <c r="F787" s="35"/>
      <c r="G787" s="35"/>
      <c r="H787" s="35"/>
      <c r="I787" s="35"/>
      <c r="J787" s="35"/>
      <c r="K787" s="35"/>
      <c r="L787" s="35"/>
      <c r="M787" s="35"/>
      <c r="N787" s="35"/>
      <c r="O787" s="35"/>
      <c r="P787" s="35"/>
      <c r="Q787" s="35"/>
      <c r="R787" s="35"/>
      <c r="S787" s="35"/>
      <c r="T787" s="35"/>
      <c r="U787" s="35"/>
      <c r="V787" s="35"/>
      <c r="W787" s="35"/>
      <c r="X787" s="35"/>
      <c r="Y787" s="35"/>
      <c r="Z787" s="35"/>
    </row>
    <row r="788" customFormat="false" ht="12" hidden="false" customHeight="true" outlineLevel="0" collapsed="false">
      <c r="A788" s="35"/>
      <c r="B788" s="35"/>
      <c r="C788" s="78"/>
      <c r="D788" s="35"/>
      <c r="E788" s="35"/>
      <c r="F788" s="35"/>
      <c r="G788" s="35"/>
      <c r="H788" s="35"/>
      <c r="I788" s="35"/>
      <c r="J788" s="35"/>
      <c r="K788" s="35"/>
      <c r="L788" s="35"/>
      <c r="M788" s="35"/>
      <c r="N788" s="35"/>
      <c r="O788" s="35"/>
      <c r="P788" s="35"/>
      <c r="Q788" s="35"/>
      <c r="R788" s="35"/>
      <c r="S788" s="35"/>
      <c r="T788" s="35"/>
      <c r="U788" s="35"/>
      <c r="V788" s="35"/>
      <c r="W788" s="35"/>
      <c r="X788" s="35"/>
      <c r="Y788" s="35"/>
      <c r="Z788" s="35"/>
    </row>
    <row r="789" customFormat="false" ht="12" hidden="false" customHeight="true" outlineLevel="0" collapsed="false">
      <c r="A789" s="35"/>
      <c r="B789" s="35"/>
      <c r="C789" s="78"/>
      <c r="D789" s="35"/>
      <c r="E789" s="35"/>
      <c r="F789" s="35"/>
      <c r="G789" s="35"/>
      <c r="H789" s="35"/>
      <c r="I789" s="35"/>
      <c r="J789" s="35"/>
      <c r="K789" s="35"/>
      <c r="L789" s="35"/>
      <c r="M789" s="35"/>
      <c r="N789" s="35"/>
      <c r="O789" s="35"/>
      <c r="P789" s="35"/>
      <c r="Q789" s="35"/>
      <c r="R789" s="35"/>
      <c r="S789" s="35"/>
      <c r="T789" s="35"/>
      <c r="U789" s="35"/>
      <c r="V789" s="35"/>
      <c r="W789" s="35"/>
      <c r="X789" s="35"/>
      <c r="Y789" s="35"/>
      <c r="Z789" s="35"/>
    </row>
    <row r="790" customFormat="false" ht="12" hidden="false" customHeight="true" outlineLevel="0" collapsed="false">
      <c r="A790" s="35"/>
      <c r="B790" s="35"/>
      <c r="C790" s="78"/>
      <c r="D790" s="35"/>
      <c r="E790" s="35"/>
      <c r="F790" s="35"/>
      <c r="G790" s="35"/>
      <c r="H790" s="35"/>
      <c r="I790" s="35"/>
      <c r="J790" s="35"/>
      <c r="K790" s="35"/>
      <c r="L790" s="35"/>
      <c r="M790" s="35"/>
      <c r="N790" s="35"/>
      <c r="O790" s="35"/>
      <c r="P790" s="35"/>
      <c r="Q790" s="35"/>
      <c r="R790" s="35"/>
      <c r="S790" s="35"/>
      <c r="T790" s="35"/>
      <c r="U790" s="35"/>
      <c r="V790" s="35"/>
      <c r="W790" s="35"/>
      <c r="X790" s="35"/>
      <c r="Y790" s="35"/>
      <c r="Z790" s="35"/>
    </row>
    <row r="791" customFormat="false" ht="12" hidden="false" customHeight="true" outlineLevel="0" collapsed="false">
      <c r="A791" s="35"/>
      <c r="B791" s="35"/>
      <c r="C791" s="78"/>
      <c r="D791" s="35"/>
      <c r="E791" s="35"/>
      <c r="F791" s="35"/>
      <c r="G791" s="35"/>
      <c r="H791" s="35"/>
      <c r="I791" s="35"/>
      <c r="J791" s="35"/>
      <c r="K791" s="35"/>
      <c r="L791" s="35"/>
      <c r="M791" s="35"/>
      <c r="N791" s="35"/>
      <c r="O791" s="35"/>
      <c r="P791" s="35"/>
      <c r="Q791" s="35"/>
      <c r="R791" s="35"/>
      <c r="S791" s="35"/>
      <c r="T791" s="35"/>
      <c r="U791" s="35"/>
      <c r="V791" s="35"/>
      <c r="W791" s="35"/>
      <c r="X791" s="35"/>
      <c r="Y791" s="35"/>
      <c r="Z791" s="35"/>
    </row>
    <row r="792" customFormat="false" ht="12" hidden="false" customHeight="true" outlineLevel="0" collapsed="false">
      <c r="A792" s="35"/>
      <c r="B792" s="35"/>
      <c r="C792" s="78"/>
      <c r="D792" s="35"/>
      <c r="E792" s="35"/>
      <c r="F792" s="35"/>
      <c r="G792" s="35"/>
      <c r="H792" s="35"/>
      <c r="I792" s="35"/>
      <c r="J792" s="35"/>
      <c r="K792" s="35"/>
      <c r="L792" s="35"/>
      <c r="M792" s="35"/>
      <c r="N792" s="35"/>
      <c r="O792" s="35"/>
      <c r="P792" s="35"/>
      <c r="Q792" s="35"/>
      <c r="R792" s="35"/>
      <c r="S792" s="35"/>
      <c r="T792" s="35"/>
      <c r="U792" s="35"/>
      <c r="V792" s="35"/>
      <c r="W792" s="35"/>
      <c r="X792" s="35"/>
      <c r="Y792" s="35"/>
      <c r="Z792" s="35"/>
    </row>
    <row r="793" customFormat="false" ht="12" hidden="false" customHeight="true" outlineLevel="0" collapsed="false">
      <c r="A793" s="35"/>
      <c r="B793" s="35"/>
      <c r="C793" s="78"/>
      <c r="D793" s="35"/>
      <c r="E793" s="35"/>
      <c r="F793" s="35"/>
      <c r="G793" s="35"/>
      <c r="H793" s="35"/>
      <c r="I793" s="35"/>
      <c r="J793" s="35"/>
      <c r="K793" s="35"/>
      <c r="L793" s="35"/>
      <c r="M793" s="35"/>
      <c r="N793" s="35"/>
      <c r="O793" s="35"/>
      <c r="P793" s="35"/>
      <c r="Q793" s="35"/>
      <c r="R793" s="35"/>
      <c r="S793" s="35"/>
      <c r="T793" s="35"/>
      <c r="U793" s="35"/>
      <c r="V793" s="35"/>
      <c r="W793" s="35"/>
      <c r="X793" s="35"/>
      <c r="Y793" s="35"/>
      <c r="Z793" s="35"/>
    </row>
    <row r="794" customFormat="false" ht="12" hidden="false" customHeight="true" outlineLevel="0" collapsed="false">
      <c r="A794" s="35"/>
      <c r="B794" s="35"/>
      <c r="C794" s="78"/>
      <c r="D794" s="35"/>
      <c r="E794" s="35"/>
      <c r="F794" s="35"/>
      <c r="G794" s="35"/>
      <c r="H794" s="35"/>
      <c r="I794" s="35"/>
      <c r="J794" s="35"/>
      <c r="K794" s="35"/>
      <c r="L794" s="35"/>
      <c r="M794" s="35"/>
      <c r="N794" s="35"/>
      <c r="O794" s="35"/>
      <c r="P794" s="35"/>
      <c r="Q794" s="35"/>
      <c r="R794" s="35"/>
      <c r="S794" s="35"/>
      <c r="T794" s="35"/>
      <c r="U794" s="35"/>
      <c r="V794" s="35"/>
      <c r="W794" s="35"/>
      <c r="X794" s="35"/>
      <c r="Y794" s="35"/>
      <c r="Z794" s="35"/>
    </row>
    <row r="795" customFormat="false" ht="12" hidden="false" customHeight="true" outlineLevel="0" collapsed="false">
      <c r="A795" s="35"/>
      <c r="B795" s="35"/>
      <c r="C795" s="78"/>
      <c r="D795" s="35"/>
      <c r="E795" s="35"/>
      <c r="F795" s="35"/>
      <c r="G795" s="35"/>
      <c r="H795" s="35"/>
      <c r="I795" s="35"/>
      <c r="J795" s="35"/>
      <c r="K795" s="35"/>
      <c r="L795" s="35"/>
      <c r="M795" s="35"/>
      <c r="N795" s="35"/>
      <c r="O795" s="35"/>
      <c r="P795" s="35"/>
      <c r="Q795" s="35"/>
      <c r="R795" s="35"/>
      <c r="S795" s="35"/>
      <c r="T795" s="35"/>
      <c r="U795" s="35"/>
      <c r="V795" s="35"/>
      <c r="W795" s="35"/>
      <c r="X795" s="35"/>
      <c r="Y795" s="35"/>
      <c r="Z795" s="35"/>
    </row>
    <row r="796" customFormat="false" ht="12" hidden="false" customHeight="true" outlineLevel="0" collapsed="false">
      <c r="A796" s="35"/>
      <c r="B796" s="35"/>
      <c r="C796" s="78"/>
      <c r="D796" s="35"/>
      <c r="E796" s="35"/>
      <c r="F796" s="35"/>
      <c r="G796" s="35"/>
      <c r="H796" s="35"/>
      <c r="I796" s="35"/>
      <c r="J796" s="35"/>
      <c r="K796" s="35"/>
      <c r="L796" s="35"/>
      <c r="M796" s="35"/>
      <c r="N796" s="35"/>
      <c r="O796" s="35"/>
      <c r="P796" s="35"/>
      <c r="Q796" s="35"/>
      <c r="R796" s="35"/>
      <c r="S796" s="35"/>
      <c r="T796" s="35"/>
      <c r="U796" s="35"/>
      <c r="V796" s="35"/>
      <c r="W796" s="35"/>
      <c r="X796" s="35"/>
      <c r="Y796" s="35"/>
      <c r="Z796" s="35"/>
    </row>
    <row r="797" customFormat="false" ht="12" hidden="false" customHeight="true" outlineLevel="0" collapsed="false">
      <c r="A797" s="35"/>
      <c r="B797" s="35"/>
      <c r="C797" s="78"/>
      <c r="D797" s="35"/>
      <c r="E797" s="35"/>
      <c r="F797" s="35"/>
      <c r="G797" s="35"/>
      <c r="H797" s="35"/>
      <c r="I797" s="35"/>
      <c r="J797" s="35"/>
      <c r="K797" s="35"/>
      <c r="L797" s="35"/>
      <c r="M797" s="35"/>
      <c r="N797" s="35"/>
      <c r="O797" s="35"/>
      <c r="P797" s="35"/>
      <c r="Q797" s="35"/>
      <c r="R797" s="35"/>
      <c r="S797" s="35"/>
      <c r="T797" s="35"/>
      <c r="U797" s="35"/>
      <c r="V797" s="35"/>
      <c r="W797" s="35"/>
      <c r="X797" s="35"/>
      <c r="Y797" s="35"/>
      <c r="Z797" s="35"/>
    </row>
    <row r="798" customFormat="false" ht="12" hidden="false" customHeight="true" outlineLevel="0" collapsed="false">
      <c r="A798" s="35"/>
      <c r="B798" s="35"/>
      <c r="C798" s="78"/>
      <c r="D798" s="35"/>
      <c r="E798" s="35"/>
      <c r="F798" s="35"/>
      <c r="G798" s="35"/>
      <c r="H798" s="35"/>
      <c r="I798" s="35"/>
      <c r="J798" s="35"/>
      <c r="K798" s="35"/>
      <c r="L798" s="35"/>
      <c r="M798" s="35"/>
      <c r="N798" s="35"/>
      <c r="O798" s="35"/>
      <c r="P798" s="35"/>
      <c r="Q798" s="35"/>
      <c r="R798" s="35"/>
      <c r="S798" s="35"/>
      <c r="T798" s="35"/>
      <c r="U798" s="35"/>
      <c r="V798" s="35"/>
      <c r="W798" s="35"/>
      <c r="X798" s="35"/>
      <c r="Y798" s="35"/>
      <c r="Z798" s="35"/>
    </row>
    <row r="799" customFormat="false" ht="12" hidden="false" customHeight="true" outlineLevel="0" collapsed="false">
      <c r="A799" s="35"/>
      <c r="B799" s="35"/>
      <c r="C799" s="78"/>
      <c r="D799" s="35"/>
      <c r="E799" s="35"/>
      <c r="F799" s="35"/>
      <c r="G799" s="35"/>
      <c r="H799" s="35"/>
      <c r="I799" s="35"/>
      <c r="J799" s="35"/>
      <c r="K799" s="35"/>
      <c r="L799" s="35"/>
      <c r="M799" s="35"/>
      <c r="N799" s="35"/>
      <c r="O799" s="35"/>
      <c r="P799" s="35"/>
      <c r="Q799" s="35"/>
      <c r="R799" s="35"/>
      <c r="S799" s="35"/>
      <c r="T799" s="35"/>
      <c r="U799" s="35"/>
      <c r="V799" s="35"/>
      <c r="W799" s="35"/>
      <c r="X799" s="35"/>
      <c r="Y799" s="35"/>
      <c r="Z799" s="35"/>
    </row>
    <row r="800" customFormat="false" ht="12" hidden="false" customHeight="true" outlineLevel="0" collapsed="false">
      <c r="A800" s="35"/>
      <c r="B800" s="35"/>
      <c r="C800" s="78"/>
      <c r="D800" s="35"/>
      <c r="E800" s="35"/>
      <c r="F800" s="35"/>
      <c r="G800" s="35"/>
      <c r="H800" s="35"/>
      <c r="I800" s="35"/>
      <c r="J800" s="35"/>
      <c r="K800" s="35"/>
      <c r="L800" s="35"/>
      <c r="M800" s="35"/>
      <c r="N800" s="35"/>
      <c r="O800" s="35"/>
      <c r="P800" s="35"/>
      <c r="Q800" s="35"/>
      <c r="R800" s="35"/>
      <c r="S800" s="35"/>
      <c r="T800" s="35"/>
      <c r="U800" s="35"/>
      <c r="V800" s="35"/>
      <c r="W800" s="35"/>
      <c r="X800" s="35"/>
      <c r="Y800" s="35"/>
      <c r="Z800" s="35"/>
    </row>
    <row r="801" customFormat="false" ht="12" hidden="false" customHeight="true" outlineLevel="0" collapsed="false">
      <c r="A801" s="35"/>
      <c r="B801" s="35"/>
      <c r="C801" s="78"/>
      <c r="D801" s="35"/>
      <c r="E801" s="35"/>
      <c r="F801" s="35"/>
      <c r="G801" s="35"/>
      <c r="H801" s="35"/>
      <c r="I801" s="35"/>
      <c r="J801" s="35"/>
      <c r="K801" s="35"/>
      <c r="L801" s="35"/>
      <c r="M801" s="35"/>
      <c r="N801" s="35"/>
      <c r="O801" s="35"/>
      <c r="P801" s="35"/>
      <c r="Q801" s="35"/>
      <c r="R801" s="35"/>
      <c r="S801" s="35"/>
      <c r="T801" s="35"/>
      <c r="U801" s="35"/>
      <c r="V801" s="35"/>
      <c r="W801" s="35"/>
      <c r="X801" s="35"/>
      <c r="Y801" s="35"/>
      <c r="Z801" s="35"/>
    </row>
    <row r="802" customFormat="false" ht="12" hidden="false" customHeight="true" outlineLevel="0" collapsed="false">
      <c r="A802" s="35"/>
      <c r="B802" s="35"/>
      <c r="C802" s="78"/>
      <c r="D802" s="35"/>
      <c r="E802" s="35"/>
      <c r="F802" s="35"/>
      <c r="G802" s="35"/>
      <c r="H802" s="35"/>
      <c r="I802" s="35"/>
      <c r="J802" s="35"/>
      <c r="K802" s="35"/>
      <c r="L802" s="35"/>
      <c r="M802" s="35"/>
      <c r="N802" s="35"/>
      <c r="O802" s="35"/>
      <c r="P802" s="35"/>
      <c r="Q802" s="35"/>
      <c r="R802" s="35"/>
      <c r="S802" s="35"/>
      <c r="T802" s="35"/>
      <c r="U802" s="35"/>
      <c r="V802" s="35"/>
      <c r="W802" s="35"/>
      <c r="X802" s="35"/>
      <c r="Y802" s="35"/>
      <c r="Z802" s="35"/>
    </row>
    <row r="803" customFormat="false" ht="12" hidden="false" customHeight="true" outlineLevel="0" collapsed="false">
      <c r="A803" s="35"/>
      <c r="B803" s="35"/>
      <c r="C803" s="78"/>
      <c r="D803" s="35"/>
      <c r="E803" s="35"/>
      <c r="F803" s="35"/>
      <c r="G803" s="35"/>
      <c r="H803" s="35"/>
      <c r="I803" s="35"/>
      <c r="J803" s="35"/>
      <c r="K803" s="35"/>
      <c r="L803" s="35"/>
      <c r="M803" s="35"/>
      <c r="N803" s="35"/>
      <c r="O803" s="35"/>
      <c r="P803" s="35"/>
      <c r="Q803" s="35"/>
      <c r="R803" s="35"/>
      <c r="S803" s="35"/>
      <c r="T803" s="35"/>
      <c r="U803" s="35"/>
      <c r="V803" s="35"/>
      <c r="W803" s="35"/>
      <c r="X803" s="35"/>
      <c r="Y803" s="35"/>
      <c r="Z803" s="35"/>
    </row>
    <row r="804" customFormat="false" ht="12" hidden="false" customHeight="true" outlineLevel="0" collapsed="false">
      <c r="A804" s="35"/>
      <c r="B804" s="35"/>
      <c r="C804" s="78"/>
      <c r="D804" s="35"/>
      <c r="E804" s="35"/>
      <c r="F804" s="35"/>
      <c r="G804" s="35"/>
      <c r="H804" s="35"/>
      <c r="I804" s="35"/>
      <c r="J804" s="35"/>
      <c r="K804" s="35"/>
      <c r="L804" s="35"/>
      <c r="M804" s="35"/>
      <c r="N804" s="35"/>
      <c r="O804" s="35"/>
      <c r="P804" s="35"/>
      <c r="Q804" s="35"/>
      <c r="R804" s="35"/>
      <c r="S804" s="35"/>
      <c r="T804" s="35"/>
      <c r="U804" s="35"/>
      <c r="V804" s="35"/>
      <c r="W804" s="35"/>
      <c r="X804" s="35"/>
      <c r="Y804" s="35"/>
      <c r="Z804" s="35"/>
    </row>
    <row r="805" customFormat="false" ht="12" hidden="false" customHeight="true" outlineLevel="0" collapsed="false">
      <c r="A805" s="35"/>
      <c r="B805" s="35"/>
      <c r="C805" s="78"/>
      <c r="D805" s="35"/>
      <c r="E805" s="35"/>
      <c r="F805" s="35"/>
      <c r="G805" s="35"/>
      <c r="H805" s="35"/>
      <c r="I805" s="35"/>
      <c r="J805" s="35"/>
      <c r="K805" s="35"/>
      <c r="L805" s="35"/>
      <c r="M805" s="35"/>
      <c r="N805" s="35"/>
      <c r="O805" s="35"/>
      <c r="P805" s="35"/>
      <c r="Q805" s="35"/>
      <c r="R805" s="35"/>
      <c r="S805" s="35"/>
      <c r="T805" s="35"/>
      <c r="U805" s="35"/>
      <c r="V805" s="35"/>
      <c r="W805" s="35"/>
      <c r="X805" s="35"/>
      <c r="Y805" s="35"/>
      <c r="Z805" s="35"/>
    </row>
    <row r="806" customFormat="false" ht="12" hidden="false" customHeight="true" outlineLevel="0" collapsed="false">
      <c r="A806" s="35"/>
      <c r="B806" s="35"/>
      <c r="C806" s="78"/>
      <c r="D806" s="35"/>
      <c r="E806" s="35"/>
      <c r="F806" s="35"/>
      <c r="G806" s="35"/>
      <c r="H806" s="35"/>
      <c r="I806" s="35"/>
      <c r="J806" s="35"/>
      <c r="K806" s="35"/>
      <c r="L806" s="35"/>
      <c r="M806" s="35"/>
      <c r="N806" s="35"/>
      <c r="O806" s="35"/>
      <c r="P806" s="35"/>
      <c r="Q806" s="35"/>
      <c r="R806" s="35"/>
      <c r="S806" s="35"/>
      <c r="T806" s="35"/>
      <c r="U806" s="35"/>
      <c r="V806" s="35"/>
      <c r="W806" s="35"/>
      <c r="X806" s="35"/>
      <c r="Y806" s="35"/>
      <c r="Z806" s="35"/>
    </row>
    <row r="807" customFormat="false" ht="12" hidden="false" customHeight="true" outlineLevel="0" collapsed="false">
      <c r="A807" s="35"/>
      <c r="B807" s="35"/>
      <c r="C807" s="78"/>
      <c r="D807" s="35"/>
      <c r="E807" s="35"/>
      <c r="F807" s="35"/>
      <c r="G807" s="35"/>
      <c r="H807" s="35"/>
      <c r="I807" s="35"/>
      <c r="J807" s="35"/>
      <c r="K807" s="35"/>
      <c r="L807" s="35"/>
      <c r="M807" s="35"/>
      <c r="N807" s="35"/>
      <c r="O807" s="35"/>
      <c r="P807" s="35"/>
      <c r="Q807" s="35"/>
      <c r="R807" s="35"/>
      <c r="S807" s="35"/>
      <c r="T807" s="35"/>
      <c r="U807" s="35"/>
      <c r="V807" s="35"/>
      <c r="W807" s="35"/>
      <c r="X807" s="35"/>
      <c r="Y807" s="35"/>
      <c r="Z807" s="35"/>
    </row>
    <row r="808" customFormat="false" ht="12" hidden="false" customHeight="true" outlineLevel="0" collapsed="false">
      <c r="A808" s="35"/>
      <c r="B808" s="35"/>
      <c r="C808" s="78"/>
      <c r="D808" s="35"/>
      <c r="E808" s="35"/>
      <c r="F808" s="35"/>
      <c r="G808" s="35"/>
      <c r="H808" s="35"/>
      <c r="I808" s="35"/>
      <c r="J808" s="35"/>
      <c r="K808" s="35"/>
      <c r="L808" s="35"/>
      <c r="M808" s="35"/>
      <c r="N808" s="35"/>
      <c r="O808" s="35"/>
      <c r="P808" s="35"/>
      <c r="Q808" s="35"/>
      <c r="R808" s="35"/>
      <c r="S808" s="35"/>
      <c r="T808" s="35"/>
      <c r="U808" s="35"/>
      <c r="V808" s="35"/>
      <c r="W808" s="35"/>
      <c r="X808" s="35"/>
      <c r="Y808" s="35"/>
      <c r="Z808" s="35"/>
    </row>
    <row r="809" customFormat="false" ht="12" hidden="false" customHeight="true" outlineLevel="0" collapsed="false">
      <c r="A809" s="35"/>
      <c r="B809" s="35"/>
      <c r="C809" s="78"/>
      <c r="D809" s="35"/>
      <c r="E809" s="35"/>
      <c r="F809" s="35"/>
      <c r="G809" s="35"/>
      <c r="H809" s="35"/>
      <c r="I809" s="35"/>
      <c r="J809" s="35"/>
      <c r="K809" s="35"/>
      <c r="L809" s="35"/>
      <c r="M809" s="35"/>
      <c r="N809" s="35"/>
      <c r="O809" s="35"/>
      <c r="P809" s="35"/>
      <c r="Q809" s="35"/>
      <c r="R809" s="35"/>
      <c r="S809" s="35"/>
      <c r="T809" s="35"/>
      <c r="U809" s="35"/>
      <c r="V809" s="35"/>
      <c r="W809" s="35"/>
      <c r="X809" s="35"/>
      <c r="Y809" s="35"/>
      <c r="Z809" s="35"/>
    </row>
    <row r="810" customFormat="false" ht="12" hidden="false" customHeight="true" outlineLevel="0" collapsed="false">
      <c r="A810" s="35"/>
      <c r="B810" s="35"/>
      <c r="C810" s="78"/>
      <c r="D810" s="35"/>
      <c r="E810" s="35"/>
      <c r="F810" s="35"/>
      <c r="G810" s="35"/>
      <c r="H810" s="35"/>
      <c r="I810" s="35"/>
      <c r="J810" s="35"/>
      <c r="K810" s="35"/>
      <c r="L810" s="35"/>
      <c r="M810" s="35"/>
      <c r="N810" s="35"/>
      <c r="O810" s="35"/>
      <c r="P810" s="35"/>
      <c r="Q810" s="35"/>
      <c r="R810" s="35"/>
      <c r="S810" s="35"/>
      <c r="T810" s="35"/>
      <c r="U810" s="35"/>
      <c r="V810" s="35"/>
      <c r="W810" s="35"/>
      <c r="X810" s="35"/>
      <c r="Y810" s="35"/>
      <c r="Z810" s="35"/>
    </row>
    <row r="811" customFormat="false" ht="12" hidden="false" customHeight="true" outlineLevel="0" collapsed="false">
      <c r="A811" s="35"/>
      <c r="B811" s="35"/>
      <c r="C811" s="78"/>
      <c r="D811" s="35"/>
      <c r="E811" s="35"/>
      <c r="F811" s="35"/>
      <c r="G811" s="35"/>
      <c r="H811" s="35"/>
      <c r="I811" s="35"/>
      <c r="J811" s="35"/>
      <c r="K811" s="35"/>
      <c r="L811" s="35"/>
      <c r="M811" s="35"/>
      <c r="N811" s="35"/>
      <c r="O811" s="35"/>
      <c r="P811" s="35"/>
      <c r="Q811" s="35"/>
      <c r="R811" s="35"/>
      <c r="S811" s="35"/>
      <c r="T811" s="35"/>
      <c r="U811" s="35"/>
      <c r="V811" s="35"/>
      <c r="W811" s="35"/>
      <c r="X811" s="35"/>
      <c r="Y811" s="35"/>
      <c r="Z811" s="35"/>
    </row>
    <row r="812" customFormat="false" ht="12" hidden="false" customHeight="true" outlineLevel="0" collapsed="false">
      <c r="A812" s="35"/>
      <c r="B812" s="35"/>
      <c r="C812" s="78"/>
      <c r="D812" s="35"/>
      <c r="E812" s="35"/>
      <c r="F812" s="35"/>
      <c r="G812" s="35"/>
      <c r="H812" s="35"/>
      <c r="I812" s="35"/>
      <c r="J812" s="35"/>
      <c r="K812" s="35"/>
      <c r="L812" s="35"/>
      <c r="M812" s="35"/>
      <c r="N812" s="35"/>
      <c r="O812" s="35"/>
      <c r="P812" s="35"/>
      <c r="Q812" s="35"/>
      <c r="R812" s="35"/>
      <c r="S812" s="35"/>
      <c r="T812" s="35"/>
      <c r="U812" s="35"/>
      <c r="V812" s="35"/>
      <c r="W812" s="35"/>
      <c r="X812" s="35"/>
      <c r="Y812" s="35"/>
      <c r="Z812" s="35"/>
    </row>
    <row r="813" customFormat="false" ht="12" hidden="false" customHeight="true" outlineLevel="0" collapsed="false">
      <c r="A813" s="35"/>
      <c r="B813" s="35"/>
      <c r="C813" s="78"/>
      <c r="D813" s="35"/>
      <c r="E813" s="35"/>
      <c r="F813" s="35"/>
      <c r="G813" s="35"/>
      <c r="H813" s="35"/>
      <c r="I813" s="35"/>
      <c r="J813" s="35"/>
      <c r="K813" s="35"/>
      <c r="L813" s="35"/>
      <c r="M813" s="35"/>
      <c r="N813" s="35"/>
      <c r="O813" s="35"/>
      <c r="P813" s="35"/>
      <c r="Q813" s="35"/>
      <c r="R813" s="35"/>
      <c r="S813" s="35"/>
      <c r="T813" s="35"/>
      <c r="U813" s="35"/>
      <c r="V813" s="35"/>
      <c r="W813" s="35"/>
      <c r="X813" s="35"/>
      <c r="Y813" s="35"/>
      <c r="Z813" s="35"/>
    </row>
    <row r="814" customFormat="false" ht="12" hidden="false" customHeight="true" outlineLevel="0" collapsed="false">
      <c r="A814" s="35"/>
      <c r="B814" s="35"/>
      <c r="C814" s="78"/>
      <c r="D814" s="35"/>
      <c r="E814" s="35"/>
      <c r="F814" s="35"/>
      <c r="G814" s="35"/>
      <c r="H814" s="35"/>
      <c r="I814" s="35"/>
      <c r="J814" s="35"/>
      <c r="K814" s="35"/>
      <c r="L814" s="35"/>
      <c r="M814" s="35"/>
      <c r="N814" s="35"/>
      <c r="O814" s="35"/>
      <c r="P814" s="35"/>
      <c r="Q814" s="35"/>
      <c r="R814" s="35"/>
      <c r="S814" s="35"/>
      <c r="T814" s="35"/>
      <c r="U814" s="35"/>
      <c r="V814" s="35"/>
      <c r="W814" s="35"/>
      <c r="X814" s="35"/>
      <c r="Y814" s="35"/>
      <c r="Z814" s="35"/>
    </row>
    <row r="815" customFormat="false" ht="12" hidden="false" customHeight="true" outlineLevel="0" collapsed="false">
      <c r="A815" s="35"/>
      <c r="B815" s="35"/>
      <c r="C815" s="78"/>
      <c r="D815" s="35"/>
      <c r="E815" s="35"/>
      <c r="F815" s="35"/>
      <c r="G815" s="35"/>
      <c r="H815" s="35"/>
      <c r="I815" s="35"/>
      <c r="J815" s="35"/>
      <c r="K815" s="35"/>
      <c r="L815" s="35"/>
      <c r="M815" s="35"/>
      <c r="N815" s="35"/>
      <c r="O815" s="35"/>
      <c r="P815" s="35"/>
      <c r="Q815" s="35"/>
      <c r="R815" s="35"/>
      <c r="S815" s="35"/>
      <c r="T815" s="35"/>
      <c r="U815" s="35"/>
      <c r="V815" s="35"/>
      <c r="W815" s="35"/>
      <c r="X815" s="35"/>
      <c r="Y815" s="35"/>
      <c r="Z815" s="35"/>
    </row>
    <row r="816" customFormat="false" ht="12" hidden="false" customHeight="true" outlineLevel="0" collapsed="false">
      <c r="A816" s="35"/>
      <c r="B816" s="35"/>
      <c r="C816" s="78"/>
      <c r="D816" s="35"/>
      <c r="E816" s="35"/>
      <c r="F816" s="35"/>
      <c r="G816" s="35"/>
      <c r="H816" s="35"/>
      <c r="I816" s="35"/>
      <c r="J816" s="35"/>
      <c r="K816" s="35"/>
      <c r="L816" s="35"/>
      <c r="M816" s="35"/>
      <c r="N816" s="35"/>
      <c r="O816" s="35"/>
      <c r="P816" s="35"/>
      <c r="Q816" s="35"/>
      <c r="R816" s="35"/>
      <c r="S816" s="35"/>
      <c r="T816" s="35"/>
      <c r="U816" s="35"/>
      <c r="V816" s="35"/>
      <c r="W816" s="35"/>
      <c r="X816" s="35"/>
      <c r="Y816" s="35"/>
      <c r="Z816" s="35"/>
    </row>
    <row r="817" customFormat="false" ht="12" hidden="false" customHeight="true" outlineLevel="0" collapsed="false">
      <c r="A817" s="35"/>
      <c r="B817" s="35"/>
      <c r="C817" s="78"/>
      <c r="D817" s="35"/>
      <c r="E817" s="35"/>
      <c r="F817" s="35"/>
      <c r="G817" s="35"/>
      <c r="H817" s="35"/>
      <c r="I817" s="35"/>
      <c r="J817" s="35"/>
      <c r="K817" s="35"/>
      <c r="L817" s="35"/>
      <c r="M817" s="35"/>
      <c r="N817" s="35"/>
      <c r="O817" s="35"/>
      <c r="P817" s="35"/>
      <c r="Q817" s="35"/>
      <c r="R817" s="35"/>
      <c r="S817" s="35"/>
      <c r="T817" s="35"/>
      <c r="U817" s="35"/>
      <c r="V817" s="35"/>
      <c r="W817" s="35"/>
      <c r="X817" s="35"/>
      <c r="Y817" s="35"/>
      <c r="Z817" s="35"/>
    </row>
    <row r="818" customFormat="false" ht="12" hidden="false" customHeight="true" outlineLevel="0" collapsed="false">
      <c r="A818" s="35"/>
      <c r="B818" s="35"/>
      <c r="C818" s="78"/>
      <c r="D818" s="35"/>
      <c r="E818" s="35"/>
      <c r="F818" s="35"/>
      <c r="G818" s="35"/>
      <c r="H818" s="35"/>
      <c r="I818" s="35"/>
      <c r="J818" s="35"/>
      <c r="K818" s="35"/>
      <c r="L818" s="35"/>
      <c r="M818" s="35"/>
      <c r="N818" s="35"/>
      <c r="O818" s="35"/>
      <c r="P818" s="35"/>
      <c r="Q818" s="35"/>
      <c r="R818" s="35"/>
      <c r="S818" s="35"/>
      <c r="T818" s="35"/>
      <c r="U818" s="35"/>
      <c r="V818" s="35"/>
      <c r="W818" s="35"/>
      <c r="X818" s="35"/>
      <c r="Y818" s="35"/>
      <c r="Z818" s="35"/>
    </row>
    <row r="819" customFormat="false" ht="12" hidden="false" customHeight="true" outlineLevel="0" collapsed="false">
      <c r="A819" s="35"/>
      <c r="B819" s="35"/>
      <c r="C819" s="78"/>
      <c r="D819" s="35"/>
      <c r="E819" s="35"/>
      <c r="F819" s="35"/>
      <c r="G819" s="35"/>
      <c r="H819" s="35"/>
      <c r="I819" s="35"/>
      <c r="J819" s="35"/>
      <c r="K819" s="35"/>
      <c r="L819" s="35"/>
      <c r="M819" s="35"/>
      <c r="N819" s="35"/>
      <c r="O819" s="35"/>
      <c r="P819" s="35"/>
      <c r="Q819" s="35"/>
      <c r="R819" s="35"/>
      <c r="S819" s="35"/>
      <c r="T819" s="35"/>
      <c r="U819" s="35"/>
      <c r="V819" s="35"/>
      <c r="W819" s="35"/>
      <c r="X819" s="35"/>
      <c r="Y819" s="35"/>
      <c r="Z819" s="35"/>
    </row>
    <row r="820" customFormat="false" ht="12" hidden="false" customHeight="true" outlineLevel="0" collapsed="false">
      <c r="A820" s="35"/>
      <c r="B820" s="35"/>
      <c r="C820" s="78"/>
      <c r="D820" s="35"/>
      <c r="E820" s="35"/>
      <c r="F820" s="35"/>
      <c r="G820" s="35"/>
      <c r="H820" s="35"/>
      <c r="I820" s="35"/>
      <c r="J820" s="35"/>
      <c r="K820" s="35"/>
      <c r="L820" s="35"/>
      <c r="M820" s="35"/>
      <c r="N820" s="35"/>
      <c r="O820" s="35"/>
      <c r="P820" s="35"/>
      <c r="Q820" s="35"/>
      <c r="R820" s="35"/>
      <c r="S820" s="35"/>
      <c r="T820" s="35"/>
      <c r="U820" s="35"/>
      <c r="V820" s="35"/>
      <c r="W820" s="35"/>
      <c r="X820" s="35"/>
      <c r="Y820" s="35"/>
      <c r="Z820" s="35"/>
    </row>
    <row r="821" customFormat="false" ht="12" hidden="false" customHeight="true" outlineLevel="0" collapsed="false">
      <c r="A821" s="35"/>
      <c r="B821" s="35"/>
      <c r="C821" s="78"/>
      <c r="D821" s="35"/>
      <c r="E821" s="35"/>
      <c r="F821" s="35"/>
      <c r="G821" s="35"/>
      <c r="H821" s="35"/>
      <c r="I821" s="35"/>
      <c r="J821" s="35"/>
      <c r="K821" s="35"/>
      <c r="L821" s="35"/>
      <c r="M821" s="35"/>
      <c r="N821" s="35"/>
      <c r="O821" s="35"/>
      <c r="P821" s="35"/>
      <c r="Q821" s="35"/>
      <c r="R821" s="35"/>
      <c r="S821" s="35"/>
      <c r="T821" s="35"/>
      <c r="U821" s="35"/>
      <c r="V821" s="35"/>
      <c r="W821" s="35"/>
      <c r="X821" s="35"/>
      <c r="Y821" s="35"/>
      <c r="Z821" s="35"/>
    </row>
    <row r="822" customFormat="false" ht="12" hidden="false" customHeight="true" outlineLevel="0" collapsed="false">
      <c r="A822" s="35"/>
      <c r="B822" s="35"/>
      <c r="C822" s="78"/>
      <c r="D822" s="35"/>
      <c r="E822" s="35"/>
      <c r="F822" s="35"/>
      <c r="G822" s="35"/>
      <c r="H822" s="35"/>
      <c r="I822" s="35"/>
      <c r="J822" s="35"/>
      <c r="K822" s="35"/>
      <c r="L822" s="35"/>
      <c r="M822" s="35"/>
      <c r="N822" s="35"/>
      <c r="O822" s="35"/>
      <c r="P822" s="35"/>
      <c r="Q822" s="35"/>
      <c r="R822" s="35"/>
      <c r="S822" s="35"/>
      <c r="T822" s="35"/>
      <c r="U822" s="35"/>
      <c r="V822" s="35"/>
      <c r="W822" s="35"/>
      <c r="X822" s="35"/>
      <c r="Y822" s="35"/>
      <c r="Z822" s="35"/>
    </row>
    <row r="823" customFormat="false" ht="12" hidden="false" customHeight="true" outlineLevel="0" collapsed="false">
      <c r="A823" s="35"/>
      <c r="B823" s="35"/>
      <c r="C823" s="78"/>
      <c r="D823" s="35"/>
      <c r="E823" s="35"/>
      <c r="F823" s="35"/>
      <c r="G823" s="35"/>
      <c r="H823" s="35"/>
      <c r="I823" s="35"/>
      <c r="J823" s="35"/>
      <c r="K823" s="35"/>
      <c r="L823" s="35"/>
      <c r="M823" s="35"/>
      <c r="N823" s="35"/>
      <c r="O823" s="35"/>
      <c r="P823" s="35"/>
      <c r="Q823" s="35"/>
      <c r="R823" s="35"/>
      <c r="S823" s="35"/>
      <c r="T823" s="35"/>
      <c r="U823" s="35"/>
      <c r="V823" s="35"/>
      <c r="W823" s="35"/>
      <c r="X823" s="35"/>
      <c r="Y823" s="35"/>
      <c r="Z823" s="35"/>
    </row>
    <row r="824" customFormat="false" ht="12" hidden="false" customHeight="true" outlineLevel="0" collapsed="false">
      <c r="A824" s="35"/>
      <c r="B824" s="35"/>
      <c r="C824" s="78"/>
      <c r="D824" s="35"/>
      <c r="E824" s="35"/>
      <c r="F824" s="35"/>
      <c r="G824" s="35"/>
      <c r="H824" s="35"/>
      <c r="I824" s="35"/>
      <c r="J824" s="35"/>
      <c r="K824" s="35"/>
      <c r="L824" s="35"/>
      <c r="M824" s="35"/>
      <c r="N824" s="35"/>
      <c r="O824" s="35"/>
      <c r="P824" s="35"/>
      <c r="Q824" s="35"/>
      <c r="R824" s="35"/>
      <c r="S824" s="35"/>
      <c r="T824" s="35"/>
      <c r="U824" s="35"/>
      <c r="V824" s="35"/>
      <c r="W824" s="35"/>
      <c r="X824" s="35"/>
      <c r="Y824" s="35"/>
      <c r="Z824" s="35"/>
    </row>
    <row r="825" customFormat="false" ht="12" hidden="false" customHeight="true" outlineLevel="0" collapsed="false">
      <c r="A825" s="35"/>
      <c r="B825" s="35"/>
      <c r="C825" s="78"/>
      <c r="D825" s="35"/>
      <c r="E825" s="35"/>
      <c r="F825" s="35"/>
      <c r="G825" s="35"/>
      <c r="H825" s="35"/>
      <c r="I825" s="35"/>
      <c r="J825" s="35"/>
      <c r="K825" s="35"/>
      <c r="L825" s="35"/>
      <c r="M825" s="35"/>
      <c r="N825" s="35"/>
      <c r="O825" s="35"/>
      <c r="P825" s="35"/>
      <c r="Q825" s="35"/>
      <c r="R825" s="35"/>
      <c r="S825" s="35"/>
      <c r="T825" s="35"/>
      <c r="U825" s="35"/>
      <c r="V825" s="35"/>
      <c r="W825" s="35"/>
      <c r="X825" s="35"/>
      <c r="Y825" s="35"/>
      <c r="Z825" s="35"/>
    </row>
    <row r="826" customFormat="false" ht="12" hidden="false" customHeight="true" outlineLevel="0" collapsed="false">
      <c r="A826" s="35"/>
      <c r="B826" s="35"/>
      <c r="C826" s="78"/>
      <c r="D826" s="35"/>
      <c r="E826" s="35"/>
      <c r="F826" s="35"/>
      <c r="G826" s="35"/>
      <c r="H826" s="35"/>
      <c r="I826" s="35"/>
      <c r="J826" s="35"/>
      <c r="K826" s="35"/>
      <c r="L826" s="35"/>
      <c r="M826" s="35"/>
      <c r="N826" s="35"/>
      <c r="O826" s="35"/>
      <c r="P826" s="35"/>
      <c r="Q826" s="35"/>
      <c r="R826" s="35"/>
      <c r="S826" s="35"/>
      <c r="T826" s="35"/>
      <c r="U826" s="35"/>
      <c r="V826" s="35"/>
      <c r="W826" s="35"/>
      <c r="X826" s="35"/>
      <c r="Y826" s="35"/>
      <c r="Z826" s="35"/>
    </row>
    <row r="827" customFormat="false" ht="12" hidden="false" customHeight="true" outlineLevel="0" collapsed="false">
      <c r="A827" s="35"/>
      <c r="B827" s="35"/>
      <c r="C827" s="78"/>
      <c r="D827" s="35"/>
      <c r="E827" s="35"/>
      <c r="F827" s="35"/>
      <c r="G827" s="35"/>
      <c r="H827" s="35"/>
      <c r="I827" s="35"/>
      <c r="J827" s="35"/>
      <c r="K827" s="35"/>
      <c r="L827" s="35"/>
      <c r="M827" s="35"/>
      <c r="N827" s="35"/>
      <c r="O827" s="35"/>
      <c r="P827" s="35"/>
      <c r="Q827" s="35"/>
      <c r="R827" s="35"/>
      <c r="S827" s="35"/>
      <c r="T827" s="35"/>
      <c r="U827" s="35"/>
      <c r="V827" s="35"/>
      <c r="W827" s="35"/>
      <c r="X827" s="35"/>
      <c r="Y827" s="35"/>
      <c r="Z827" s="35"/>
    </row>
    <row r="828" customFormat="false" ht="12" hidden="false" customHeight="true" outlineLevel="0" collapsed="false">
      <c r="A828" s="35"/>
      <c r="B828" s="35"/>
      <c r="C828" s="78"/>
      <c r="D828" s="35"/>
      <c r="E828" s="35"/>
      <c r="F828" s="35"/>
      <c r="G828" s="35"/>
      <c r="H828" s="35"/>
      <c r="I828" s="35"/>
      <c r="J828" s="35"/>
      <c r="K828" s="35"/>
      <c r="L828" s="35"/>
      <c r="M828" s="35"/>
      <c r="N828" s="35"/>
      <c r="O828" s="35"/>
      <c r="P828" s="35"/>
      <c r="Q828" s="35"/>
      <c r="R828" s="35"/>
      <c r="S828" s="35"/>
      <c r="T828" s="35"/>
      <c r="U828" s="35"/>
      <c r="V828" s="35"/>
      <c r="W828" s="35"/>
      <c r="X828" s="35"/>
      <c r="Y828" s="35"/>
      <c r="Z828" s="35"/>
    </row>
    <row r="829" customFormat="false" ht="12" hidden="false" customHeight="true" outlineLevel="0" collapsed="false">
      <c r="A829" s="35"/>
      <c r="B829" s="35"/>
      <c r="C829" s="78"/>
      <c r="D829" s="35"/>
      <c r="E829" s="35"/>
      <c r="F829" s="35"/>
      <c r="G829" s="35"/>
      <c r="H829" s="35"/>
      <c r="I829" s="35"/>
      <c r="J829" s="35"/>
      <c r="K829" s="35"/>
      <c r="L829" s="35"/>
      <c r="M829" s="35"/>
      <c r="N829" s="35"/>
      <c r="O829" s="35"/>
      <c r="P829" s="35"/>
      <c r="Q829" s="35"/>
      <c r="R829" s="35"/>
      <c r="S829" s="35"/>
      <c r="T829" s="35"/>
      <c r="U829" s="35"/>
      <c r="V829" s="35"/>
      <c r="W829" s="35"/>
      <c r="X829" s="35"/>
      <c r="Y829" s="35"/>
      <c r="Z829" s="35"/>
    </row>
    <row r="830" customFormat="false" ht="12" hidden="false" customHeight="true" outlineLevel="0" collapsed="false">
      <c r="A830" s="35"/>
      <c r="B830" s="35"/>
      <c r="C830" s="78"/>
      <c r="D830" s="35"/>
      <c r="E830" s="35"/>
      <c r="F830" s="35"/>
      <c r="G830" s="35"/>
      <c r="H830" s="35"/>
      <c r="I830" s="35"/>
      <c r="J830" s="35"/>
      <c r="K830" s="35"/>
      <c r="L830" s="35"/>
      <c r="M830" s="35"/>
      <c r="N830" s="35"/>
      <c r="O830" s="35"/>
      <c r="P830" s="35"/>
      <c r="Q830" s="35"/>
      <c r="R830" s="35"/>
      <c r="S830" s="35"/>
      <c r="T830" s="35"/>
      <c r="U830" s="35"/>
      <c r="V830" s="35"/>
      <c r="W830" s="35"/>
      <c r="X830" s="35"/>
      <c r="Y830" s="35"/>
      <c r="Z830" s="35"/>
    </row>
    <row r="831" customFormat="false" ht="12" hidden="false" customHeight="true" outlineLevel="0" collapsed="false">
      <c r="A831" s="35"/>
      <c r="B831" s="35"/>
      <c r="C831" s="78"/>
      <c r="D831" s="35"/>
      <c r="E831" s="35"/>
      <c r="F831" s="35"/>
      <c r="G831" s="35"/>
      <c r="H831" s="35"/>
      <c r="I831" s="35"/>
      <c r="J831" s="35"/>
      <c r="K831" s="35"/>
      <c r="L831" s="35"/>
      <c r="M831" s="35"/>
      <c r="N831" s="35"/>
      <c r="O831" s="35"/>
      <c r="P831" s="35"/>
      <c r="Q831" s="35"/>
      <c r="R831" s="35"/>
      <c r="S831" s="35"/>
      <c r="T831" s="35"/>
      <c r="U831" s="35"/>
      <c r="V831" s="35"/>
      <c r="W831" s="35"/>
      <c r="X831" s="35"/>
      <c r="Y831" s="35"/>
      <c r="Z831" s="35"/>
    </row>
    <row r="832" customFormat="false" ht="12" hidden="false" customHeight="true" outlineLevel="0" collapsed="false">
      <c r="A832" s="35"/>
      <c r="B832" s="35"/>
      <c r="C832" s="78"/>
      <c r="D832" s="35"/>
      <c r="E832" s="35"/>
      <c r="F832" s="35"/>
      <c r="G832" s="35"/>
      <c r="H832" s="35"/>
      <c r="I832" s="35"/>
      <c r="J832" s="35"/>
      <c r="K832" s="35"/>
      <c r="L832" s="35"/>
      <c r="M832" s="35"/>
      <c r="N832" s="35"/>
      <c r="O832" s="35"/>
      <c r="P832" s="35"/>
      <c r="Q832" s="35"/>
      <c r="R832" s="35"/>
      <c r="S832" s="35"/>
      <c r="T832" s="35"/>
      <c r="U832" s="35"/>
      <c r="V832" s="35"/>
      <c r="W832" s="35"/>
      <c r="X832" s="35"/>
      <c r="Y832" s="35"/>
      <c r="Z832" s="35"/>
    </row>
    <row r="833" customFormat="false" ht="12" hidden="false" customHeight="true" outlineLevel="0" collapsed="false">
      <c r="A833" s="35"/>
      <c r="B833" s="35"/>
      <c r="C833" s="78"/>
      <c r="D833" s="35"/>
      <c r="E833" s="35"/>
      <c r="F833" s="35"/>
      <c r="G833" s="35"/>
      <c r="H833" s="35"/>
      <c r="I833" s="35"/>
      <c r="J833" s="35"/>
      <c r="K833" s="35"/>
      <c r="L833" s="35"/>
      <c r="M833" s="35"/>
      <c r="N833" s="35"/>
      <c r="O833" s="35"/>
      <c r="P833" s="35"/>
      <c r="Q833" s="35"/>
      <c r="R833" s="35"/>
      <c r="S833" s="35"/>
      <c r="T833" s="35"/>
      <c r="U833" s="35"/>
      <c r="V833" s="35"/>
      <c r="W833" s="35"/>
      <c r="X833" s="35"/>
      <c r="Y833" s="35"/>
      <c r="Z833" s="35"/>
    </row>
    <row r="834" customFormat="false" ht="12" hidden="false" customHeight="true" outlineLevel="0" collapsed="false">
      <c r="A834" s="35"/>
      <c r="B834" s="35"/>
      <c r="C834" s="78"/>
      <c r="D834" s="35"/>
      <c r="E834" s="35"/>
      <c r="F834" s="35"/>
      <c r="G834" s="35"/>
      <c r="H834" s="35"/>
      <c r="I834" s="35"/>
      <c r="J834" s="35"/>
      <c r="K834" s="35"/>
      <c r="L834" s="35"/>
      <c r="M834" s="35"/>
      <c r="N834" s="35"/>
      <c r="O834" s="35"/>
      <c r="P834" s="35"/>
      <c r="Q834" s="35"/>
      <c r="R834" s="35"/>
      <c r="S834" s="35"/>
      <c r="T834" s="35"/>
      <c r="U834" s="35"/>
      <c r="V834" s="35"/>
      <c r="W834" s="35"/>
      <c r="X834" s="35"/>
      <c r="Y834" s="35"/>
      <c r="Z834" s="35"/>
    </row>
    <row r="835" customFormat="false" ht="12" hidden="false" customHeight="true" outlineLevel="0" collapsed="false">
      <c r="A835" s="35"/>
      <c r="B835" s="35"/>
      <c r="C835" s="78"/>
      <c r="D835" s="35"/>
      <c r="E835" s="35"/>
      <c r="F835" s="35"/>
      <c r="G835" s="35"/>
      <c r="H835" s="35"/>
      <c r="I835" s="35"/>
      <c r="J835" s="35"/>
      <c r="K835" s="35"/>
      <c r="L835" s="35"/>
      <c r="M835" s="35"/>
      <c r="N835" s="35"/>
      <c r="O835" s="35"/>
      <c r="P835" s="35"/>
      <c r="Q835" s="35"/>
      <c r="R835" s="35"/>
      <c r="S835" s="35"/>
      <c r="T835" s="35"/>
      <c r="U835" s="35"/>
      <c r="V835" s="35"/>
      <c r="W835" s="35"/>
      <c r="X835" s="35"/>
      <c r="Y835" s="35"/>
      <c r="Z835" s="35"/>
    </row>
    <row r="836" customFormat="false" ht="12" hidden="false" customHeight="true" outlineLevel="0" collapsed="false">
      <c r="A836" s="35"/>
      <c r="B836" s="35"/>
      <c r="C836" s="78"/>
      <c r="D836" s="35"/>
      <c r="E836" s="35"/>
      <c r="F836" s="35"/>
      <c r="G836" s="35"/>
      <c r="H836" s="35"/>
      <c r="I836" s="35"/>
      <c r="J836" s="35"/>
      <c r="K836" s="35"/>
      <c r="L836" s="35"/>
      <c r="M836" s="35"/>
      <c r="N836" s="35"/>
      <c r="O836" s="35"/>
      <c r="P836" s="35"/>
      <c r="Q836" s="35"/>
      <c r="R836" s="35"/>
      <c r="S836" s="35"/>
      <c r="T836" s="35"/>
      <c r="U836" s="35"/>
      <c r="V836" s="35"/>
      <c r="W836" s="35"/>
      <c r="X836" s="35"/>
      <c r="Y836" s="35"/>
      <c r="Z836" s="35"/>
    </row>
    <row r="837" customFormat="false" ht="12" hidden="false" customHeight="true" outlineLevel="0" collapsed="false">
      <c r="A837" s="35"/>
      <c r="B837" s="35"/>
      <c r="C837" s="78"/>
      <c r="D837" s="35"/>
      <c r="E837" s="35"/>
      <c r="F837" s="35"/>
      <c r="G837" s="35"/>
      <c r="H837" s="35"/>
      <c r="I837" s="35"/>
      <c r="J837" s="35"/>
      <c r="K837" s="35"/>
      <c r="L837" s="35"/>
      <c r="M837" s="35"/>
      <c r="N837" s="35"/>
      <c r="O837" s="35"/>
      <c r="P837" s="35"/>
      <c r="Q837" s="35"/>
      <c r="R837" s="35"/>
      <c r="S837" s="35"/>
      <c r="T837" s="35"/>
      <c r="U837" s="35"/>
      <c r="V837" s="35"/>
      <c r="W837" s="35"/>
      <c r="X837" s="35"/>
      <c r="Y837" s="35"/>
      <c r="Z837" s="35"/>
    </row>
    <row r="838" customFormat="false" ht="12" hidden="false" customHeight="true" outlineLevel="0" collapsed="false">
      <c r="A838" s="35"/>
      <c r="B838" s="35"/>
      <c r="C838" s="78"/>
      <c r="D838" s="35"/>
      <c r="E838" s="35"/>
      <c r="F838" s="35"/>
      <c r="G838" s="35"/>
      <c r="H838" s="35"/>
      <c r="I838" s="35"/>
      <c r="J838" s="35"/>
      <c r="K838" s="35"/>
      <c r="L838" s="35"/>
      <c r="M838" s="35"/>
      <c r="N838" s="35"/>
      <c r="O838" s="35"/>
      <c r="P838" s="35"/>
      <c r="Q838" s="35"/>
      <c r="R838" s="35"/>
      <c r="S838" s="35"/>
      <c r="T838" s="35"/>
      <c r="U838" s="35"/>
      <c r="V838" s="35"/>
      <c r="W838" s="35"/>
      <c r="X838" s="35"/>
      <c r="Y838" s="35"/>
      <c r="Z838" s="35"/>
    </row>
    <row r="839" customFormat="false" ht="12" hidden="false" customHeight="true" outlineLevel="0" collapsed="false">
      <c r="A839" s="35"/>
      <c r="B839" s="35"/>
      <c r="C839" s="78"/>
      <c r="D839" s="35"/>
      <c r="E839" s="35"/>
      <c r="F839" s="35"/>
      <c r="G839" s="35"/>
      <c r="H839" s="35"/>
      <c r="I839" s="35"/>
      <c r="J839" s="35"/>
      <c r="K839" s="35"/>
      <c r="L839" s="35"/>
      <c r="M839" s="35"/>
      <c r="N839" s="35"/>
      <c r="O839" s="35"/>
      <c r="P839" s="35"/>
      <c r="Q839" s="35"/>
      <c r="R839" s="35"/>
      <c r="S839" s="35"/>
      <c r="T839" s="35"/>
      <c r="U839" s="35"/>
      <c r="V839" s="35"/>
      <c r="W839" s="35"/>
      <c r="X839" s="35"/>
      <c r="Y839" s="35"/>
      <c r="Z839" s="35"/>
    </row>
    <row r="840" customFormat="false" ht="12" hidden="false" customHeight="true" outlineLevel="0" collapsed="false">
      <c r="A840" s="35"/>
      <c r="B840" s="35"/>
      <c r="C840" s="78"/>
      <c r="D840" s="35"/>
      <c r="E840" s="35"/>
      <c r="F840" s="35"/>
      <c r="G840" s="35"/>
      <c r="H840" s="35"/>
      <c r="I840" s="35"/>
      <c r="J840" s="35"/>
      <c r="K840" s="35"/>
      <c r="L840" s="35"/>
      <c r="M840" s="35"/>
      <c r="N840" s="35"/>
      <c r="O840" s="35"/>
      <c r="P840" s="35"/>
      <c r="Q840" s="35"/>
      <c r="R840" s="35"/>
      <c r="S840" s="35"/>
      <c r="T840" s="35"/>
      <c r="U840" s="35"/>
      <c r="V840" s="35"/>
      <c r="W840" s="35"/>
      <c r="X840" s="35"/>
      <c r="Y840" s="35"/>
      <c r="Z840" s="35"/>
    </row>
    <row r="841" customFormat="false" ht="12" hidden="false" customHeight="true" outlineLevel="0" collapsed="false">
      <c r="A841" s="35"/>
      <c r="B841" s="35"/>
      <c r="C841" s="78"/>
      <c r="D841" s="35"/>
      <c r="E841" s="35"/>
      <c r="F841" s="35"/>
      <c r="G841" s="35"/>
      <c r="H841" s="35"/>
      <c r="I841" s="35"/>
      <c r="J841" s="35"/>
      <c r="K841" s="35"/>
      <c r="L841" s="35"/>
      <c r="M841" s="35"/>
      <c r="N841" s="35"/>
      <c r="O841" s="35"/>
      <c r="P841" s="35"/>
      <c r="Q841" s="35"/>
      <c r="R841" s="35"/>
      <c r="S841" s="35"/>
      <c r="T841" s="35"/>
      <c r="U841" s="35"/>
      <c r="V841" s="35"/>
      <c r="W841" s="35"/>
      <c r="X841" s="35"/>
      <c r="Y841" s="35"/>
      <c r="Z841" s="35"/>
    </row>
    <row r="842" customFormat="false" ht="12" hidden="false" customHeight="true" outlineLevel="0" collapsed="false">
      <c r="A842" s="35"/>
      <c r="B842" s="35"/>
      <c r="C842" s="78"/>
      <c r="D842" s="35"/>
      <c r="E842" s="35"/>
      <c r="F842" s="35"/>
      <c r="G842" s="35"/>
      <c r="H842" s="35"/>
      <c r="I842" s="35"/>
      <c r="J842" s="35"/>
      <c r="K842" s="35"/>
      <c r="L842" s="35"/>
      <c r="M842" s="35"/>
      <c r="N842" s="35"/>
      <c r="O842" s="35"/>
      <c r="P842" s="35"/>
      <c r="Q842" s="35"/>
      <c r="R842" s="35"/>
      <c r="S842" s="35"/>
      <c r="T842" s="35"/>
      <c r="U842" s="35"/>
      <c r="V842" s="35"/>
      <c r="W842" s="35"/>
      <c r="X842" s="35"/>
      <c r="Y842" s="35"/>
      <c r="Z842" s="35"/>
    </row>
    <row r="843" customFormat="false" ht="12" hidden="false" customHeight="true" outlineLevel="0" collapsed="false">
      <c r="A843" s="35"/>
      <c r="B843" s="35"/>
      <c r="C843" s="78"/>
      <c r="D843" s="35"/>
      <c r="E843" s="35"/>
      <c r="F843" s="35"/>
      <c r="G843" s="35"/>
      <c r="H843" s="35"/>
      <c r="I843" s="35"/>
      <c r="J843" s="35"/>
      <c r="K843" s="35"/>
      <c r="L843" s="35"/>
      <c r="M843" s="35"/>
      <c r="N843" s="35"/>
      <c r="O843" s="35"/>
      <c r="P843" s="35"/>
      <c r="Q843" s="35"/>
      <c r="R843" s="35"/>
      <c r="S843" s="35"/>
      <c r="T843" s="35"/>
      <c r="U843" s="35"/>
      <c r="V843" s="35"/>
      <c r="W843" s="35"/>
      <c r="X843" s="35"/>
      <c r="Y843" s="35"/>
      <c r="Z843" s="35"/>
    </row>
    <row r="844" customFormat="false" ht="12" hidden="false" customHeight="true" outlineLevel="0" collapsed="false">
      <c r="A844" s="35"/>
      <c r="B844" s="35"/>
      <c r="C844" s="78"/>
      <c r="D844" s="35"/>
      <c r="E844" s="35"/>
      <c r="F844" s="35"/>
      <c r="G844" s="35"/>
      <c r="H844" s="35"/>
      <c r="I844" s="35"/>
      <c r="J844" s="35"/>
      <c r="K844" s="35"/>
      <c r="L844" s="35"/>
      <c r="M844" s="35"/>
      <c r="N844" s="35"/>
      <c r="O844" s="35"/>
      <c r="P844" s="35"/>
      <c r="Q844" s="35"/>
      <c r="R844" s="35"/>
      <c r="S844" s="35"/>
      <c r="T844" s="35"/>
      <c r="U844" s="35"/>
      <c r="V844" s="35"/>
      <c r="W844" s="35"/>
      <c r="X844" s="35"/>
      <c r="Y844" s="35"/>
      <c r="Z844" s="35"/>
    </row>
    <row r="845" customFormat="false" ht="12" hidden="false" customHeight="true" outlineLevel="0" collapsed="false">
      <c r="A845" s="35"/>
      <c r="B845" s="35"/>
      <c r="C845" s="78"/>
      <c r="D845" s="35"/>
      <c r="E845" s="35"/>
      <c r="F845" s="35"/>
      <c r="G845" s="35"/>
      <c r="H845" s="35"/>
      <c r="I845" s="35"/>
      <c r="J845" s="35"/>
      <c r="K845" s="35"/>
      <c r="L845" s="35"/>
      <c r="M845" s="35"/>
      <c r="N845" s="35"/>
      <c r="O845" s="35"/>
      <c r="P845" s="35"/>
      <c r="Q845" s="35"/>
      <c r="R845" s="35"/>
      <c r="S845" s="35"/>
      <c r="T845" s="35"/>
      <c r="U845" s="35"/>
      <c r="V845" s="35"/>
      <c r="W845" s="35"/>
      <c r="X845" s="35"/>
      <c r="Y845" s="35"/>
      <c r="Z845" s="35"/>
    </row>
    <row r="846" customFormat="false" ht="12" hidden="false" customHeight="true" outlineLevel="0" collapsed="false">
      <c r="A846" s="35"/>
      <c r="B846" s="35"/>
      <c r="C846" s="78"/>
      <c r="D846" s="35"/>
      <c r="E846" s="35"/>
      <c r="F846" s="35"/>
      <c r="G846" s="35"/>
      <c r="H846" s="35"/>
      <c r="I846" s="35"/>
      <c r="J846" s="35"/>
      <c r="K846" s="35"/>
      <c r="L846" s="35"/>
      <c r="M846" s="35"/>
      <c r="N846" s="35"/>
      <c r="O846" s="35"/>
      <c r="P846" s="35"/>
      <c r="Q846" s="35"/>
      <c r="R846" s="35"/>
      <c r="S846" s="35"/>
      <c r="T846" s="35"/>
      <c r="U846" s="35"/>
      <c r="V846" s="35"/>
      <c r="W846" s="35"/>
      <c r="X846" s="35"/>
      <c r="Y846" s="35"/>
      <c r="Z846" s="35"/>
    </row>
    <row r="847" customFormat="false" ht="12" hidden="false" customHeight="true" outlineLevel="0" collapsed="false">
      <c r="A847" s="35"/>
      <c r="B847" s="35"/>
      <c r="C847" s="78"/>
      <c r="D847" s="35"/>
      <c r="E847" s="35"/>
      <c r="F847" s="35"/>
      <c r="G847" s="35"/>
      <c r="H847" s="35"/>
      <c r="I847" s="35"/>
      <c r="J847" s="35"/>
      <c r="K847" s="35"/>
      <c r="L847" s="35"/>
      <c r="M847" s="35"/>
      <c r="N847" s="35"/>
      <c r="O847" s="35"/>
      <c r="P847" s="35"/>
      <c r="Q847" s="35"/>
      <c r="R847" s="35"/>
      <c r="S847" s="35"/>
      <c r="T847" s="35"/>
      <c r="U847" s="35"/>
      <c r="V847" s="35"/>
      <c r="W847" s="35"/>
      <c r="X847" s="35"/>
      <c r="Y847" s="35"/>
      <c r="Z847" s="35"/>
    </row>
    <row r="848" customFormat="false" ht="12" hidden="false" customHeight="true" outlineLevel="0" collapsed="false">
      <c r="A848" s="35"/>
      <c r="B848" s="35"/>
      <c r="C848" s="78"/>
      <c r="D848" s="35"/>
      <c r="E848" s="35"/>
      <c r="F848" s="35"/>
      <c r="G848" s="35"/>
      <c r="H848" s="35"/>
      <c r="I848" s="35"/>
      <c r="J848" s="35"/>
      <c r="K848" s="35"/>
      <c r="L848" s="35"/>
      <c r="M848" s="35"/>
      <c r="N848" s="35"/>
      <c r="O848" s="35"/>
      <c r="P848" s="35"/>
      <c r="Q848" s="35"/>
      <c r="R848" s="35"/>
      <c r="S848" s="35"/>
      <c r="T848" s="35"/>
      <c r="U848" s="35"/>
      <c r="V848" s="35"/>
      <c r="W848" s="35"/>
      <c r="X848" s="35"/>
      <c r="Y848" s="35"/>
      <c r="Z848" s="35"/>
    </row>
    <row r="849" customFormat="false" ht="12" hidden="false" customHeight="true" outlineLevel="0" collapsed="false">
      <c r="A849" s="35"/>
      <c r="B849" s="35"/>
      <c r="C849" s="78"/>
      <c r="D849" s="35"/>
      <c r="E849" s="35"/>
      <c r="F849" s="35"/>
      <c r="G849" s="35"/>
      <c r="H849" s="35"/>
      <c r="I849" s="35"/>
      <c r="J849" s="35"/>
      <c r="K849" s="35"/>
      <c r="L849" s="35"/>
      <c r="M849" s="35"/>
      <c r="N849" s="35"/>
      <c r="O849" s="35"/>
      <c r="P849" s="35"/>
      <c r="Q849" s="35"/>
      <c r="R849" s="35"/>
      <c r="S849" s="35"/>
      <c r="T849" s="35"/>
      <c r="U849" s="35"/>
      <c r="V849" s="35"/>
      <c r="W849" s="35"/>
      <c r="X849" s="35"/>
      <c r="Y849" s="35"/>
      <c r="Z849" s="35"/>
    </row>
    <row r="850" customFormat="false" ht="12" hidden="false" customHeight="true" outlineLevel="0" collapsed="false">
      <c r="A850" s="35"/>
      <c r="B850" s="35"/>
      <c r="C850" s="78"/>
      <c r="D850" s="35"/>
      <c r="E850" s="35"/>
      <c r="F850" s="35"/>
      <c r="G850" s="35"/>
      <c r="H850" s="35"/>
      <c r="I850" s="35"/>
      <c r="J850" s="35"/>
      <c r="K850" s="35"/>
      <c r="L850" s="35"/>
      <c r="M850" s="35"/>
      <c r="N850" s="35"/>
      <c r="O850" s="35"/>
      <c r="P850" s="35"/>
      <c r="Q850" s="35"/>
      <c r="R850" s="35"/>
      <c r="S850" s="35"/>
      <c r="T850" s="35"/>
      <c r="U850" s="35"/>
      <c r="V850" s="35"/>
      <c r="W850" s="35"/>
      <c r="X850" s="35"/>
      <c r="Y850" s="35"/>
      <c r="Z850" s="35"/>
    </row>
    <row r="851" customFormat="false" ht="12" hidden="false" customHeight="true" outlineLevel="0" collapsed="false">
      <c r="A851" s="35"/>
      <c r="B851" s="35"/>
      <c r="C851" s="78"/>
      <c r="D851" s="35"/>
      <c r="E851" s="35"/>
      <c r="F851" s="35"/>
      <c r="G851" s="35"/>
      <c r="H851" s="35"/>
      <c r="I851" s="35"/>
      <c r="J851" s="35"/>
      <c r="K851" s="35"/>
      <c r="L851" s="35"/>
      <c r="M851" s="35"/>
      <c r="N851" s="35"/>
      <c r="O851" s="35"/>
      <c r="P851" s="35"/>
      <c r="Q851" s="35"/>
      <c r="R851" s="35"/>
      <c r="S851" s="35"/>
      <c r="T851" s="35"/>
      <c r="U851" s="35"/>
      <c r="V851" s="35"/>
      <c r="W851" s="35"/>
      <c r="X851" s="35"/>
      <c r="Y851" s="35"/>
      <c r="Z851" s="35"/>
    </row>
    <row r="852" customFormat="false" ht="12" hidden="false" customHeight="true" outlineLevel="0" collapsed="false">
      <c r="A852" s="35"/>
      <c r="B852" s="35"/>
      <c r="C852" s="78"/>
      <c r="D852" s="35"/>
      <c r="E852" s="35"/>
      <c r="F852" s="35"/>
      <c r="G852" s="35"/>
      <c r="H852" s="35"/>
      <c r="I852" s="35"/>
      <c r="J852" s="35"/>
      <c r="K852" s="35"/>
      <c r="L852" s="35"/>
      <c r="M852" s="35"/>
      <c r="N852" s="35"/>
      <c r="O852" s="35"/>
      <c r="P852" s="35"/>
      <c r="Q852" s="35"/>
      <c r="R852" s="35"/>
      <c r="S852" s="35"/>
      <c r="T852" s="35"/>
      <c r="U852" s="35"/>
      <c r="V852" s="35"/>
      <c r="W852" s="35"/>
      <c r="X852" s="35"/>
      <c r="Y852" s="35"/>
      <c r="Z852" s="35"/>
    </row>
    <row r="853" customFormat="false" ht="12" hidden="false" customHeight="true" outlineLevel="0" collapsed="false">
      <c r="A853" s="35"/>
      <c r="B853" s="35"/>
      <c r="C853" s="78"/>
      <c r="D853" s="35"/>
      <c r="E853" s="35"/>
      <c r="F853" s="35"/>
      <c r="G853" s="35"/>
      <c r="H853" s="35"/>
      <c r="I853" s="35"/>
      <c r="J853" s="35"/>
      <c r="K853" s="35"/>
      <c r="L853" s="35"/>
      <c r="M853" s="35"/>
      <c r="N853" s="35"/>
      <c r="O853" s="35"/>
      <c r="P853" s="35"/>
      <c r="Q853" s="35"/>
      <c r="R853" s="35"/>
      <c r="S853" s="35"/>
      <c r="T853" s="35"/>
      <c r="U853" s="35"/>
      <c r="V853" s="35"/>
      <c r="W853" s="35"/>
      <c r="X853" s="35"/>
      <c r="Y853" s="35"/>
      <c r="Z853" s="35"/>
    </row>
    <row r="854" customFormat="false" ht="12" hidden="false" customHeight="true" outlineLevel="0" collapsed="false">
      <c r="A854" s="35"/>
      <c r="B854" s="35"/>
      <c r="C854" s="78"/>
      <c r="D854" s="35"/>
      <c r="E854" s="35"/>
      <c r="F854" s="35"/>
      <c r="G854" s="35"/>
      <c r="H854" s="35"/>
      <c r="I854" s="35"/>
      <c r="J854" s="35"/>
      <c r="K854" s="35"/>
      <c r="L854" s="35"/>
      <c r="M854" s="35"/>
      <c r="N854" s="35"/>
      <c r="O854" s="35"/>
      <c r="P854" s="35"/>
      <c r="Q854" s="35"/>
      <c r="R854" s="35"/>
      <c r="S854" s="35"/>
      <c r="T854" s="35"/>
      <c r="U854" s="35"/>
      <c r="V854" s="35"/>
      <c r="W854" s="35"/>
      <c r="X854" s="35"/>
      <c r="Y854" s="35"/>
      <c r="Z854" s="35"/>
    </row>
    <row r="855" customFormat="false" ht="12" hidden="false" customHeight="true" outlineLevel="0" collapsed="false">
      <c r="A855" s="35"/>
      <c r="B855" s="35"/>
      <c r="C855" s="78"/>
      <c r="D855" s="35"/>
      <c r="E855" s="35"/>
      <c r="F855" s="35"/>
      <c r="G855" s="35"/>
      <c r="H855" s="35"/>
      <c r="I855" s="35"/>
      <c r="J855" s="35"/>
      <c r="K855" s="35"/>
      <c r="L855" s="35"/>
      <c r="M855" s="35"/>
      <c r="N855" s="35"/>
      <c r="O855" s="35"/>
      <c r="P855" s="35"/>
      <c r="Q855" s="35"/>
      <c r="R855" s="35"/>
      <c r="S855" s="35"/>
      <c r="T855" s="35"/>
      <c r="U855" s="35"/>
      <c r="V855" s="35"/>
      <c r="W855" s="35"/>
      <c r="X855" s="35"/>
      <c r="Y855" s="35"/>
      <c r="Z855" s="35"/>
    </row>
    <row r="856" customFormat="false" ht="12" hidden="false" customHeight="true" outlineLevel="0" collapsed="false">
      <c r="A856" s="35"/>
      <c r="B856" s="35"/>
      <c r="C856" s="78"/>
      <c r="D856" s="35"/>
      <c r="E856" s="35"/>
      <c r="F856" s="35"/>
      <c r="G856" s="35"/>
      <c r="H856" s="35"/>
      <c r="I856" s="35"/>
      <c r="J856" s="35"/>
      <c r="K856" s="35"/>
      <c r="L856" s="35"/>
      <c r="M856" s="35"/>
      <c r="N856" s="35"/>
      <c r="O856" s="35"/>
      <c r="P856" s="35"/>
      <c r="Q856" s="35"/>
      <c r="R856" s="35"/>
      <c r="S856" s="35"/>
      <c r="T856" s="35"/>
      <c r="U856" s="35"/>
      <c r="V856" s="35"/>
      <c r="W856" s="35"/>
      <c r="X856" s="35"/>
      <c r="Y856" s="35"/>
      <c r="Z856" s="35"/>
    </row>
    <row r="857" customFormat="false" ht="12" hidden="false" customHeight="true" outlineLevel="0" collapsed="false">
      <c r="A857" s="35"/>
      <c r="B857" s="35"/>
      <c r="C857" s="78"/>
      <c r="D857" s="35"/>
      <c r="E857" s="35"/>
      <c r="F857" s="35"/>
      <c r="G857" s="35"/>
      <c r="H857" s="35"/>
      <c r="I857" s="35"/>
      <c r="J857" s="35"/>
      <c r="K857" s="35"/>
      <c r="L857" s="35"/>
      <c r="M857" s="35"/>
      <c r="N857" s="35"/>
      <c r="O857" s="35"/>
      <c r="P857" s="35"/>
      <c r="Q857" s="35"/>
      <c r="R857" s="35"/>
      <c r="S857" s="35"/>
      <c r="T857" s="35"/>
      <c r="U857" s="35"/>
      <c r="V857" s="35"/>
      <c r="W857" s="35"/>
      <c r="X857" s="35"/>
      <c r="Y857" s="35"/>
      <c r="Z857" s="35"/>
    </row>
    <row r="858" customFormat="false" ht="12" hidden="false" customHeight="true" outlineLevel="0" collapsed="false">
      <c r="A858" s="35"/>
      <c r="B858" s="35"/>
      <c r="C858" s="78"/>
      <c r="D858" s="35"/>
      <c r="E858" s="35"/>
      <c r="F858" s="35"/>
      <c r="G858" s="35"/>
      <c r="H858" s="35"/>
      <c r="I858" s="35"/>
      <c r="J858" s="35"/>
      <c r="K858" s="35"/>
      <c r="L858" s="35"/>
      <c r="M858" s="35"/>
      <c r="N858" s="35"/>
      <c r="O858" s="35"/>
      <c r="P858" s="35"/>
      <c r="Q858" s="35"/>
      <c r="R858" s="35"/>
      <c r="S858" s="35"/>
      <c r="T858" s="35"/>
      <c r="U858" s="35"/>
      <c r="V858" s="35"/>
      <c r="W858" s="35"/>
      <c r="X858" s="35"/>
      <c r="Y858" s="35"/>
      <c r="Z858" s="35"/>
    </row>
    <row r="859" customFormat="false" ht="12" hidden="false" customHeight="true" outlineLevel="0" collapsed="false">
      <c r="A859" s="35"/>
      <c r="B859" s="35"/>
      <c r="C859" s="78"/>
      <c r="D859" s="35"/>
      <c r="E859" s="35"/>
      <c r="F859" s="35"/>
      <c r="G859" s="35"/>
      <c r="H859" s="35"/>
      <c r="I859" s="35"/>
      <c r="J859" s="35"/>
      <c r="K859" s="35"/>
      <c r="L859" s="35"/>
      <c r="M859" s="35"/>
      <c r="N859" s="35"/>
      <c r="O859" s="35"/>
      <c r="P859" s="35"/>
      <c r="Q859" s="35"/>
      <c r="R859" s="35"/>
      <c r="S859" s="35"/>
      <c r="T859" s="35"/>
      <c r="U859" s="35"/>
      <c r="V859" s="35"/>
      <c r="W859" s="35"/>
      <c r="X859" s="35"/>
      <c r="Y859" s="35"/>
      <c r="Z859" s="35"/>
    </row>
    <row r="860" customFormat="false" ht="12" hidden="false" customHeight="true" outlineLevel="0" collapsed="false">
      <c r="A860" s="35"/>
      <c r="B860" s="35"/>
      <c r="C860" s="78"/>
      <c r="D860" s="35"/>
      <c r="E860" s="35"/>
      <c r="F860" s="35"/>
      <c r="G860" s="35"/>
      <c r="H860" s="35"/>
      <c r="I860" s="35"/>
      <c r="J860" s="35"/>
      <c r="K860" s="35"/>
      <c r="L860" s="35"/>
      <c r="M860" s="35"/>
      <c r="N860" s="35"/>
      <c r="O860" s="35"/>
      <c r="P860" s="35"/>
      <c r="Q860" s="35"/>
      <c r="R860" s="35"/>
      <c r="S860" s="35"/>
      <c r="T860" s="35"/>
      <c r="U860" s="35"/>
      <c r="V860" s="35"/>
      <c r="W860" s="35"/>
      <c r="X860" s="35"/>
      <c r="Y860" s="35"/>
      <c r="Z860" s="35"/>
    </row>
    <row r="861" customFormat="false" ht="12" hidden="false" customHeight="true" outlineLevel="0" collapsed="false">
      <c r="A861" s="35"/>
      <c r="B861" s="35"/>
      <c r="C861" s="78"/>
      <c r="D861" s="35"/>
      <c r="E861" s="35"/>
      <c r="F861" s="35"/>
      <c r="G861" s="35"/>
      <c r="H861" s="35"/>
      <c r="I861" s="35"/>
      <c r="J861" s="35"/>
      <c r="K861" s="35"/>
      <c r="L861" s="35"/>
      <c r="M861" s="35"/>
      <c r="N861" s="35"/>
      <c r="O861" s="35"/>
      <c r="P861" s="35"/>
      <c r="Q861" s="35"/>
      <c r="R861" s="35"/>
      <c r="S861" s="35"/>
      <c r="T861" s="35"/>
      <c r="U861" s="35"/>
      <c r="V861" s="35"/>
      <c r="W861" s="35"/>
      <c r="X861" s="35"/>
      <c r="Y861" s="35"/>
      <c r="Z861" s="35"/>
    </row>
    <row r="862" customFormat="false" ht="12" hidden="false" customHeight="true" outlineLevel="0" collapsed="false">
      <c r="A862" s="35"/>
      <c r="B862" s="35"/>
      <c r="C862" s="78"/>
      <c r="D862" s="35"/>
      <c r="E862" s="35"/>
      <c r="F862" s="35"/>
      <c r="G862" s="35"/>
      <c r="H862" s="35"/>
      <c r="I862" s="35"/>
      <c r="J862" s="35"/>
      <c r="K862" s="35"/>
      <c r="L862" s="35"/>
      <c r="M862" s="35"/>
      <c r="N862" s="35"/>
      <c r="O862" s="35"/>
      <c r="P862" s="35"/>
      <c r="Q862" s="35"/>
      <c r="R862" s="35"/>
      <c r="S862" s="35"/>
      <c r="T862" s="35"/>
      <c r="U862" s="35"/>
      <c r="V862" s="35"/>
      <c r="W862" s="35"/>
      <c r="X862" s="35"/>
      <c r="Y862" s="35"/>
      <c r="Z862" s="35"/>
    </row>
    <row r="863" customFormat="false" ht="12" hidden="false" customHeight="true" outlineLevel="0" collapsed="false">
      <c r="A863" s="35"/>
      <c r="B863" s="35"/>
      <c r="C863" s="78"/>
      <c r="D863" s="35"/>
      <c r="E863" s="35"/>
      <c r="F863" s="35"/>
      <c r="G863" s="35"/>
      <c r="H863" s="35"/>
      <c r="I863" s="35"/>
      <c r="J863" s="35"/>
      <c r="K863" s="35"/>
      <c r="L863" s="35"/>
      <c r="M863" s="35"/>
      <c r="N863" s="35"/>
      <c r="O863" s="35"/>
      <c r="P863" s="35"/>
      <c r="Q863" s="35"/>
      <c r="R863" s="35"/>
      <c r="S863" s="35"/>
      <c r="T863" s="35"/>
      <c r="U863" s="35"/>
      <c r="V863" s="35"/>
      <c r="W863" s="35"/>
      <c r="X863" s="35"/>
      <c r="Y863" s="35"/>
      <c r="Z863" s="35"/>
    </row>
    <row r="864" customFormat="false" ht="12" hidden="false" customHeight="true" outlineLevel="0" collapsed="false">
      <c r="A864" s="35"/>
      <c r="B864" s="35"/>
      <c r="C864" s="78"/>
      <c r="D864" s="35"/>
      <c r="E864" s="35"/>
      <c r="F864" s="35"/>
      <c r="G864" s="35"/>
      <c r="H864" s="35"/>
      <c r="I864" s="35"/>
      <c r="J864" s="35"/>
      <c r="K864" s="35"/>
      <c r="L864" s="35"/>
      <c r="M864" s="35"/>
      <c r="N864" s="35"/>
      <c r="O864" s="35"/>
      <c r="P864" s="35"/>
      <c r="Q864" s="35"/>
      <c r="R864" s="35"/>
      <c r="S864" s="35"/>
      <c r="T864" s="35"/>
      <c r="U864" s="35"/>
      <c r="V864" s="35"/>
      <c r="W864" s="35"/>
      <c r="X864" s="35"/>
      <c r="Y864" s="35"/>
      <c r="Z864" s="35"/>
    </row>
    <row r="865" customFormat="false" ht="12" hidden="false" customHeight="true" outlineLevel="0" collapsed="false">
      <c r="A865" s="35"/>
      <c r="B865" s="35"/>
      <c r="C865" s="78"/>
      <c r="D865" s="35"/>
      <c r="E865" s="35"/>
      <c r="F865" s="35"/>
      <c r="G865" s="35"/>
      <c r="H865" s="35"/>
      <c r="I865" s="35"/>
      <c r="J865" s="35"/>
      <c r="K865" s="35"/>
      <c r="L865" s="35"/>
      <c r="M865" s="35"/>
      <c r="N865" s="35"/>
      <c r="O865" s="35"/>
      <c r="P865" s="35"/>
      <c r="Q865" s="35"/>
      <c r="R865" s="35"/>
      <c r="S865" s="35"/>
      <c r="T865" s="35"/>
      <c r="U865" s="35"/>
      <c r="V865" s="35"/>
      <c r="W865" s="35"/>
      <c r="X865" s="35"/>
      <c r="Y865" s="35"/>
      <c r="Z865" s="35"/>
    </row>
    <row r="866" customFormat="false" ht="12" hidden="false" customHeight="true" outlineLevel="0" collapsed="false">
      <c r="A866" s="35"/>
      <c r="B866" s="35"/>
      <c r="C866" s="78"/>
      <c r="D866" s="35"/>
      <c r="E866" s="35"/>
      <c r="F866" s="35"/>
      <c r="G866" s="35"/>
      <c r="H866" s="35"/>
      <c r="I866" s="35"/>
      <c r="J866" s="35"/>
      <c r="K866" s="35"/>
      <c r="L866" s="35"/>
      <c r="M866" s="35"/>
      <c r="N866" s="35"/>
      <c r="O866" s="35"/>
      <c r="P866" s="35"/>
      <c r="Q866" s="35"/>
      <c r="R866" s="35"/>
      <c r="S866" s="35"/>
      <c r="T866" s="35"/>
      <c r="U866" s="35"/>
      <c r="V866" s="35"/>
      <c r="W866" s="35"/>
      <c r="X866" s="35"/>
      <c r="Y866" s="35"/>
      <c r="Z866" s="35"/>
    </row>
    <row r="867" customFormat="false" ht="12" hidden="false" customHeight="true" outlineLevel="0" collapsed="false">
      <c r="A867" s="35"/>
      <c r="B867" s="35"/>
      <c r="C867" s="78"/>
      <c r="D867" s="35"/>
      <c r="E867" s="35"/>
      <c r="F867" s="35"/>
      <c r="G867" s="35"/>
      <c r="H867" s="35"/>
      <c r="I867" s="35"/>
      <c r="J867" s="35"/>
      <c r="K867" s="35"/>
      <c r="L867" s="35"/>
      <c r="M867" s="35"/>
      <c r="N867" s="35"/>
      <c r="O867" s="35"/>
      <c r="P867" s="35"/>
      <c r="Q867" s="35"/>
      <c r="R867" s="35"/>
      <c r="S867" s="35"/>
      <c r="T867" s="35"/>
      <c r="U867" s="35"/>
      <c r="V867" s="35"/>
      <c r="W867" s="35"/>
      <c r="X867" s="35"/>
      <c r="Y867" s="35"/>
      <c r="Z867" s="35"/>
    </row>
    <row r="868" customFormat="false" ht="12" hidden="false" customHeight="true" outlineLevel="0" collapsed="false">
      <c r="A868" s="35"/>
      <c r="B868" s="35"/>
      <c r="C868" s="78"/>
      <c r="D868" s="35"/>
      <c r="E868" s="35"/>
      <c r="F868" s="35"/>
      <c r="G868" s="35"/>
      <c r="H868" s="35"/>
      <c r="I868" s="35"/>
      <c r="J868" s="35"/>
      <c r="K868" s="35"/>
      <c r="L868" s="35"/>
      <c r="M868" s="35"/>
      <c r="N868" s="35"/>
      <c r="O868" s="35"/>
      <c r="P868" s="35"/>
      <c r="Q868" s="35"/>
      <c r="R868" s="35"/>
      <c r="S868" s="35"/>
      <c r="T868" s="35"/>
      <c r="U868" s="35"/>
      <c r="V868" s="35"/>
      <c r="W868" s="35"/>
      <c r="X868" s="35"/>
      <c r="Y868" s="35"/>
      <c r="Z868" s="35"/>
    </row>
    <row r="869" customFormat="false" ht="12" hidden="false" customHeight="true" outlineLevel="0" collapsed="false">
      <c r="A869" s="35"/>
      <c r="B869" s="35"/>
      <c r="C869" s="78"/>
      <c r="D869" s="35"/>
      <c r="E869" s="35"/>
      <c r="F869" s="35"/>
      <c r="G869" s="35"/>
      <c r="H869" s="35"/>
      <c r="I869" s="35"/>
      <c r="J869" s="35"/>
      <c r="K869" s="35"/>
      <c r="L869" s="35"/>
      <c r="M869" s="35"/>
      <c r="N869" s="35"/>
      <c r="O869" s="35"/>
      <c r="P869" s="35"/>
      <c r="Q869" s="35"/>
      <c r="R869" s="35"/>
      <c r="S869" s="35"/>
      <c r="T869" s="35"/>
      <c r="U869" s="35"/>
      <c r="V869" s="35"/>
      <c r="W869" s="35"/>
      <c r="X869" s="35"/>
      <c r="Y869" s="35"/>
      <c r="Z869" s="35"/>
    </row>
    <row r="870" customFormat="false" ht="12" hidden="false" customHeight="true" outlineLevel="0" collapsed="false">
      <c r="A870" s="35"/>
      <c r="B870" s="35"/>
      <c r="C870" s="78"/>
      <c r="D870" s="35"/>
      <c r="E870" s="35"/>
      <c r="F870" s="35"/>
      <c r="G870" s="35"/>
      <c r="H870" s="35"/>
      <c r="I870" s="35"/>
      <c r="J870" s="35"/>
      <c r="K870" s="35"/>
      <c r="L870" s="35"/>
      <c r="M870" s="35"/>
      <c r="N870" s="35"/>
      <c r="O870" s="35"/>
      <c r="P870" s="35"/>
      <c r="Q870" s="35"/>
      <c r="R870" s="35"/>
      <c r="S870" s="35"/>
      <c r="T870" s="35"/>
      <c r="U870" s="35"/>
      <c r="V870" s="35"/>
      <c r="W870" s="35"/>
      <c r="X870" s="35"/>
      <c r="Y870" s="35"/>
      <c r="Z870" s="35"/>
    </row>
    <row r="871" customFormat="false" ht="12" hidden="false" customHeight="true" outlineLevel="0" collapsed="false">
      <c r="A871" s="35"/>
      <c r="B871" s="35"/>
      <c r="C871" s="78"/>
      <c r="D871" s="35"/>
      <c r="E871" s="35"/>
      <c r="F871" s="35"/>
      <c r="G871" s="35"/>
      <c r="H871" s="35"/>
      <c r="I871" s="35"/>
      <c r="J871" s="35"/>
      <c r="K871" s="35"/>
      <c r="L871" s="35"/>
      <c r="M871" s="35"/>
      <c r="N871" s="35"/>
      <c r="O871" s="35"/>
      <c r="P871" s="35"/>
      <c r="Q871" s="35"/>
      <c r="R871" s="35"/>
      <c r="S871" s="35"/>
      <c r="T871" s="35"/>
      <c r="U871" s="35"/>
      <c r="V871" s="35"/>
      <c r="W871" s="35"/>
      <c r="X871" s="35"/>
      <c r="Y871" s="35"/>
      <c r="Z871" s="35"/>
    </row>
    <row r="872" customFormat="false" ht="12" hidden="false" customHeight="true" outlineLevel="0" collapsed="false">
      <c r="A872" s="35"/>
      <c r="B872" s="35"/>
      <c r="C872" s="78"/>
      <c r="D872" s="35"/>
      <c r="E872" s="35"/>
      <c r="F872" s="35"/>
      <c r="G872" s="35"/>
      <c r="H872" s="35"/>
      <c r="I872" s="35"/>
      <c r="J872" s="35"/>
      <c r="K872" s="35"/>
      <c r="L872" s="35"/>
      <c r="M872" s="35"/>
      <c r="N872" s="35"/>
      <c r="O872" s="35"/>
      <c r="P872" s="35"/>
      <c r="Q872" s="35"/>
      <c r="R872" s="35"/>
      <c r="S872" s="35"/>
      <c r="T872" s="35"/>
      <c r="U872" s="35"/>
      <c r="V872" s="35"/>
      <c r="W872" s="35"/>
      <c r="X872" s="35"/>
      <c r="Y872" s="35"/>
      <c r="Z872" s="35"/>
    </row>
    <row r="873" customFormat="false" ht="12" hidden="false" customHeight="true" outlineLevel="0" collapsed="false">
      <c r="A873" s="35"/>
      <c r="B873" s="35"/>
      <c r="C873" s="78"/>
      <c r="D873" s="35"/>
      <c r="E873" s="35"/>
      <c r="F873" s="35"/>
      <c r="G873" s="35"/>
      <c r="H873" s="35"/>
      <c r="I873" s="35"/>
      <c r="J873" s="35"/>
      <c r="K873" s="35"/>
      <c r="L873" s="35"/>
      <c r="M873" s="35"/>
      <c r="N873" s="35"/>
      <c r="O873" s="35"/>
      <c r="P873" s="35"/>
      <c r="Q873" s="35"/>
      <c r="R873" s="35"/>
      <c r="S873" s="35"/>
      <c r="T873" s="35"/>
      <c r="U873" s="35"/>
      <c r="V873" s="35"/>
      <c r="W873" s="35"/>
      <c r="X873" s="35"/>
      <c r="Y873" s="35"/>
      <c r="Z873" s="35"/>
    </row>
    <row r="874" customFormat="false" ht="12" hidden="false" customHeight="true" outlineLevel="0" collapsed="false">
      <c r="A874" s="35"/>
      <c r="B874" s="35"/>
      <c r="C874" s="78"/>
      <c r="D874" s="35"/>
      <c r="E874" s="35"/>
      <c r="F874" s="35"/>
      <c r="G874" s="35"/>
      <c r="H874" s="35"/>
      <c r="I874" s="35"/>
      <c r="J874" s="35"/>
      <c r="K874" s="35"/>
      <c r="L874" s="35"/>
      <c r="M874" s="35"/>
      <c r="N874" s="35"/>
      <c r="O874" s="35"/>
      <c r="P874" s="35"/>
      <c r="Q874" s="35"/>
      <c r="R874" s="35"/>
      <c r="S874" s="35"/>
      <c r="T874" s="35"/>
      <c r="U874" s="35"/>
      <c r="V874" s="35"/>
      <c r="W874" s="35"/>
      <c r="X874" s="35"/>
      <c r="Y874" s="35"/>
      <c r="Z874" s="35"/>
    </row>
    <row r="875" customFormat="false" ht="12" hidden="false" customHeight="true" outlineLevel="0" collapsed="false">
      <c r="A875" s="35"/>
      <c r="B875" s="35"/>
      <c r="C875" s="78"/>
      <c r="D875" s="35"/>
      <c r="E875" s="35"/>
      <c r="F875" s="35"/>
      <c r="G875" s="35"/>
      <c r="H875" s="35"/>
      <c r="I875" s="35"/>
      <c r="J875" s="35"/>
      <c r="K875" s="35"/>
      <c r="L875" s="35"/>
      <c r="M875" s="35"/>
      <c r="N875" s="35"/>
      <c r="O875" s="35"/>
      <c r="P875" s="35"/>
      <c r="Q875" s="35"/>
      <c r="R875" s="35"/>
      <c r="S875" s="35"/>
      <c r="T875" s="35"/>
      <c r="U875" s="35"/>
      <c r="V875" s="35"/>
      <c r="W875" s="35"/>
      <c r="X875" s="35"/>
      <c r="Y875" s="35"/>
      <c r="Z875" s="35"/>
    </row>
    <row r="876" customFormat="false" ht="12" hidden="false" customHeight="true" outlineLevel="0" collapsed="false">
      <c r="A876" s="35"/>
      <c r="B876" s="35"/>
      <c r="C876" s="78"/>
      <c r="D876" s="35"/>
      <c r="E876" s="35"/>
      <c r="F876" s="35"/>
      <c r="G876" s="35"/>
      <c r="H876" s="35"/>
      <c r="I876" s="35"/>
      <c r="J876" s="35"/>
      <c r="K876" s="35"/>
      <c r="L876" s="35"/>
      <c r="M876" s="35"/>
      <c r="N876" s="35"/>
      <c r="O876" s="35"/>
      <c r="P876" s="35"/>
      <c r="Q876" s="35"/>
      <c r="R876" s="35"/>
      <c r="S876" s="35"/>
      <c r="T876" s="35"/>
      <c r="U876" s="35"/>
      <c r="V876" s="35"/>
      <c r="W876" s="35"/>
      <c r="X876" s="35"/>
      <c r="Y876" s="35"/>
      <c r="Z876" s="35"/>
    </row>
    <row r="877" customFormat="false" ht="12" hidden="false" customHeight="true" outlineLevel="0" collapsed="false">
      <c r="A877" s="35"/>
      <c r="B877" s="35"/>
      <c r="C877" s="78"/>
      <c r="D877" s="35"/>
      <c r="E877" s="35"/>
      <c r="F877" s="35"/>
      <c r="G877" s="35"/>
      <c r="H877" s="35"/>
      <c r="I877" s="35"/>
      <c r="J877" s="35"/>
      <c r="K877" s="35"/>
      <c r="L877" s="35"/>
      <c r="M877" s="35"/>
      <c r="N877" s="35"/>
      <c r="O877" s="35"/>
      <c r="P877" s="35"/>
      <c r="Q877" s="35"/>
      <c r="R877" s="35"/>
      <c r="S877" s="35"/>
      <c r="T877" s="35"/>
      <c r="U877" s="35"/>
      <c r="V877" s="35"/>
      <c r="W877" s="35"/>
      <c r="X877" s="35"/>
      <c r="Y877" s="35"/>
      <c r="Z877" s="35"/>
    </row>
    <row r="878" customFormat="false" ht="12" hidden="false" customHeight="true" outlineLevel="0" collapsed="false">
      <c r="A878" s="35"/>
      <c r="B878" s="35"/>
      <c r="C878" s="78"/>
      <c r="D878" s="35"/>
      <c r="E878" s="35"/>
      <c r="F878" s="35"/>
      <c r="G878" s="35"/>
      <c r="H878" s="35"/>
      <c r="I878" s="35"/>
      <c r="J878" s="35"/>
      <c r="K878" s="35"/>
      <c r="L878" s="35"/>
      <c r="M878" s="35"/>
      <c r="N878" s="35"/>
      <c r="O878" s="35"/>
      <c r="P878" s="35"/>
      <c r="Q878" s="35"/>
      <c r="R878" s="35"/>
      <c r="S878" s="35"/>
      <c r="T878" s="35"/>
      <c r="U878" s="35"/>
      <c r="V878" s="35"/>
      <c r="W878" s="35"/>
      <c r="X878" s="35"/>
      <c r="Y878" s="35"/>
      <c r="Z878" s="35"/>
    </row>
    <row r="879" customFormat="false" ht="12" hidden="false" customHeight="true" outlineLevel="0" collapsed="false">
      <c r="A879" s="35"/>
      <c r="B879" s="35"/>
      <c r="C879" s="78"/>
      <c r="D879" s="35"/>
      <c r="E879" s="35"/>
      <c r="F879" s="35"/>
      <c r="G879" s="35"/>
      <c r="H879" s="35"/>
      <c r="I879" s="35"/>
      <c r="J879" s="35"/>
      <c r="K879" s="35"/>
      <c r="L879" s="35"/>
      <c r="M879" s="35"/>
      <c r="N879" s="35"/>
      <c r="O879" s="35"/>
      <c r="P879" s="35"/>
      <c r="Q879" s="35"/>
      <c r="R879" s="35"/>
      <c r="S879" s="35"/>
      <c r="T879" s="35"/>
      <c r="U879" s="35"/>
      <c r="V879" s="35"/>
      <c r="W879" s="35"/>
      <c r="X879" s="35"/>
      <c r="Y879" s="35"/>
      <c r="Z879" s="35"/>
    </row>
    <row r="880" customFormat="false" ht="12" hidden="false" customHeight="true" outlineLevel="0" collapsed="false">
      <c r="A880" s="35"/>
      <c r="B880" s="35"/>
      <c r="C880" s="78"/>
      <c r="D880" s="35"/>
      <c r="E880" s="35"/>
      <c r="F880" s="35"/>
      <c r="G880" s="35"/>
      <c r="H880" s="35"/>
      <c r="I880" s="35"/>
      <c r="J880" s="35"/>
      <c r="K880" s="35"/>
      <c r="L880" s="35"/>
      <c r="M880" s="35"/>
      <c r="N880" s="35"/>
      <c r="O880" s="35"/>
      <c r="P880" s="35"/>
      <c r="Q880" s="35"/>
      <c r="R880" s="35"/>
      <c r="S880" s="35"/>
      <c r="T880" s="35"/>
      <c r="U880" s="35"/>
      <c r="V880" s="35"/>
      <c r="W880" s="35"/>
      <c r="X880" s="35"/>
      <c r="Y880" s="35"/>
      <c r="Z880" s="35"/>
    </row>
    <row r="881" customFormat="false" ht="12" hidden="false" customHeight="true" outlineLevel="0" collapsed="false">
      <c r="A881" s="35"/>
      <c r="B881" s="35"/>
      <c r="C881" s="78"/>
      <c r="D881" s="35"/>
      <c r="E881" s="35"/>
      <c r="F881" s="35"/>
      <c r="G881" s="35"/>
      <c r="H881" s="35"/>
      <c r="I881" s="35"/>
      <c r="J881" s="35"/>
      <c r="K881" s="35"/>
      <c r="L881" s="35"/>
      <c r="M881" s="35"/>
      <c r="N881" s="35"/>
      <c r="O881" s="35"/>
      <c r="P881" s="35"/>
      <c r="Q881" s="35"/>
      <c r="R881" s="35"/>
      <c r="S881" s="35"/>
      <c r="T881" s="35"/>
      <c r="U881" s="35"/>
      <c r="V881" s="35"/>
      <c r="W881" s="35"/>
      <c r="X881" s="35"/>
      <c r="Y881" s="35"/>
      <c r="Z881" s="35"/>
    </row>
    <row r="882" customFormat="false" ht="12" hidden="false" customHeight="true" outlineLevel="0" collapsed="false">
      <c r="A882" s="35"/>
      <c r="B882" s="35"/>
      <c r="C882" s="78"/>
      <c r="D882" s="35"/>
      <c r="E882" s="35"/>
      <c r="F882" s="35"/>
      <c r="G882" s="35"/>
      <c r="H882" s="35"/>
      <c r="I882" s="35"/>
      <c r="J882" s="35"/>
      <c r="K882" s="35"/>
      <c r="L882" s="35"/>
      <c r="M882" s="35"/>
      <c r="N882" s="35"/>
      <c r="O882" s="35"/>
      <c r="P882" s="35"/>
      <c r="Q882" s="35"/>
      <c r="R882" s="35"/>
      <c r="S882" s="35"/>
      <c r="T882" s="35"/>
      <c r="U882" s="35"/>
      <c r="V882" s="35"/>
      <c r="W882" s="35"/>
      <c r="X882" s="35"/>
      <c r="Y882" s="35"/>
      <c r="Z882" s="35"/>
    </row>
    <row r="883" customFormat="false" ht="12" hidden="false" customHeight="true" outlineLevel="0" collapsed="false">
      <c r="A883" s="35"/>
      <c r="B883" s="35"/>
      <c r="C883" s="78"/>
      <c r="D883" s="35"/>
      <c r="E883" s="35"/>
      <c r="F883" s="35"/>
      <c r="G883" s="35"/>
      <c r="H883" s="35"/>
      <c r="I883" s="35"/>
      <c r="J883" s="35"/>
      <c r="K883" s="35"/>
      <c r="L883" s="35"/>
      <c r="M883" s="35"/>
      <c r="N883" s="35"/>
      <c r="O883" s="35"/>
      <c r="P883" s="35"/>
      <c r="Q883" s="35"/>
      <c r="R883" s="35"/>
      <c r="S883" s="35"/>
      <c r="T883" s="35"/>
      <c r="U883" s="35"/>
      <c r="V883" s="35"/>
      <c r="W883" s="35"/>
      <c r="X883" s="35"/>
      <c r="Y883" s="35"/>
      <c r="Z883" s="35"/>
    </row>
    <row r="884" customFormat="false" ht="12" hidden="false" customHeight="true" outlineLevel="0" collapsed="false">
      <c r="A884" s="35"/>
      <c r="B884" s="35"/>
      <c r="C884" s="78"/>
      <c r="D884" s="35"/>
      <c r="E884" s="35"/>
      <c r="F884" s="35"/>
      <c r="G884" s="35"/>
      <c r="H884" s="35"/>
      <c r="I884" s="35"/>
      <c r="J884" s="35"/>
      <c r="K884" s="35"/>
      <c r="L884" s="35"/>
      <c r="M884" s="35"/>
      <c r="N884" s="35"/>
      <c r="O884" s="35"/>
      <c r="P884" s="35"/>
      <c r="Q884" s="35"/>
      <c r="R884" s="35"/>
      <c r="S884" s="35"/>
      <c r="T884" s="35"/>
      <c r="U884" s="35"/>
      <c r="V884" s="35"/>
      <c r="W884" s="35"/>
      <c r="X884" s="35"/>
      <c r="Y884" s="35"/>
      <c r="Z884" s="35"/>
    </row>
    <row r="885" customFormat="false" ht="12" hidden="false" customHeight="true" outlineLevel="0" collapsed="false">
      <c r="A885" s="35"/>
      <c r="B885" s="35"/>
      <c r="C885" s="78"/>
      <c r="D885" s="35"/>
      <c r="E885" s="35"/>
      <c r="F885" s="35"/>
      <c r="G885" s="35"/>
      <c r="H885" s="35"/>
      <c r="I885" s="35"/>
      <c r="J885" s="35"/>
      <c r="K885" s="35"/>
      <c r="L885" s="35"/>
      <c r="M885" s="35"/>
      <c r="N885" s="35"/>
      <c r="O885" s="35"/>
      <c r="P885" s="35"/>
      <c r="Q885" s="35"/>
      <c r="R885" s="35"/>
      <c r="S885" s="35"/>
      <c r="T885" s="35"/>
      <c r="U885" s="35"/>
      <c r="V885" s="35"/>
      <c r="W885" s="35"/>
      <c r="X885" s="35"/>
      <c r="Y885" s="35"/>
      <c r="Z885" s="35"/>
    </row>
    <row r="886" customFormat="false" ht="12" hidden="false" customHeight="true" outlineLevel="0" collapsed="false">
      <c r="A886" s="35"/>
      <c r="B886" s="35"/>
      <c r="C886" s="78"/>
      <c r="D886" s="35"/>
      <c r="E886" s="35"/>
      <c r="F886" s="35"/>
      <c r="G886" s="35"/>
      <c r="H886" s="35"/>
      <c r="I886" s="35"/>
      <c r="J886" s="35"/>
      <c r="K886" s="35"/>
      <c r="L886" s="35"/>
      <c r="M886" s="35"/>
      <c r="N886" s="35"/>
      <c r="O886" s="35"/>
      <c r="P886" s="35"/>
      <c r="Q886" s="35"/>
      <c r="R886" s="35"/>
      <c r="S886" s="35"/>
      <c r="T886" s="35"/>
      <c r="U886" s="35"/>
      <c r="V886" s="35"/>
      <c r="W886" s="35"/>
      <c r="X886" s="35"/>
      <c r="Y886" s="35"/>
      <c r="Z886" s="35"/>
    </row>
    <row r="887" customFormat="false" ht="12" hidden="false" customHeight="true" outlineLevel="0" collapsed="false">
      <c r="A887" s="35"/>
      <c r="B887" s="35"/>
      <c r="C887" s="78"/>
      <c r="D887" s="35"/>
      <c r="E887" s="35"/>
      <c r="F887" s="35"/>
      <c r="G887" s="35"/>
      <c r="H887" s="35"/>
      <c r="I887" s="35"/>
      <c r="J887" s="35"/>
      <c r="K887" s="35"/>
      <c r="L887" s="35"/>
      <c r="M887" s="35"/>
      <c r="N887" s="35"/>
      <c r="O887" s="35"/>
      <c r="P887" s="35"/>
      <c r="Q887" s="35"/>
      <c r="R887" s="35"/>
      <c r="S887" s="35"/>
      <c r="T887" s="35"/>
      <c r="U887" s="35"/>
      <c r="V887" s="35"/>
      <c r="W887" s="35"/>
      <c r="X887" s="35"/>
      <c r="Y887" s="35"/>
      <c r="Z887" s="35"/>
    </row>
    <row r="888" customFormat="false" ht="12" hidden="false" customHeight="true" outlineLevel="0" collapsed="false">
      <c r="A888" s="35"/>
      <c r="B888" s="35"/>
      <c r="C888" s="78"/>
      <c r="D888" s="35"/>
      <c r="E888" s="35"/>
      <c r="F888" s="35"/>
      <c r="G888" s="35"/>
      <c r="H888" s="35"/>
      <c r="I888" s="35"/>
      <c r="J888" s="35"/>
      <c r="K888" s="35"/>
      <c r="L888" s="35"/>
      <c r="M888" s="35"/>
      <c r="N888" s="35"/>
      <c r="O888" s="35"/>
      <c r="P888" s="35"/>
      <c r="Q888" s="35"/>
      <c r="R888" s="35"/>
      <c r="S888" s="35"/>
      <c r="T888" s="35"/>
      <c r="U888" s="35"/>
      <c r="V888" s="35"/>
      <c r="W888" s="35"/>
      <c r="X888" s="35"/>
      <c r="Y888" s="35"/>
      <c r="Z888" s="35"/>
    </row>
    <row r="889" customFormat="false" ht="12" hidden="false" customHeight="true" outlineLevel="0" collapsed="false">
      <c r="A889" s="35"/>
      <c r="B889" s="35"/>
      <c r="C889" s="78"/>
      <c r="D889" s="35"/>
      <c r="E889" s="35"/>
      <c r="F889" s="35"/>
      <c r="G889" s="35"/>
      <c r="H889" s="35"/>
      <c r="I889" s="35"/>
      <c r="J889" s="35"/>
      <c r="K889" s="35"/>
      <c r="L889" s="35"/>
      <c r="M889" s="35"/>
      <c r="N889" s="35"/>
      <c r="O889" s="35"/>
      <c r="P889" s="35"/>
      <c r="Q889" s="35"/>
      <c r="R889" s="35"/>
      <c r="S889" s="35"/>
      <c r="T889" s="35"/>
      <c r="U889" s="35"/>
      <c r="V889" s="35"/>
      <c r="W889" s="35"/>
      <c r="X889" s="35"/>
      <c r="Y889" s="35"/>
      <c r="Z889" s="35"/>
    </row>
    <row r="890" customFormat="false" ht="12" hidden="false" customHeight="true" outlineLevel="0" collapsed="false">
      <c r="A890" s="35"/>
      <c r="B890" s="35"/>
      <c r="C890" s="78"/>
      <c r="D890" s="35"/>
      <c r="E890" s="35"/>
      <c r="F890" s="35"/>
      <c r="G890" s="35"/>
      <c r="H890" s="35"/>
      <c r="I890" s="35"/>
      <c r="J890" s="35"/>
      <c r="K890" s="35"/>
      <c r="L890" s="35"/>
      <c r="M890" s="35"/>
      <c r="N890" s="35"/>
      <c r="O890" s="35"/>
      <c r="P890" s="35"/>
      <c r="Q890" s="35"/>
      <c r="R890" s="35"/>
      <c r="S890" s="35"/>
      <c r="T890" s="35"/>
      <c r="U890" s="35"/>
      <c r="V890" s="35"/>
      <c r="W890" s="35"/>
      <c r="X890" s="35"/>
      <c r="Y890" s="35"/>
      <c r="Z890" s="35"/>
    </row>
    <row r="891" customFormat="false" ht="12" hidden="false" customHeight="true" outlineLevel="0" collapsed="false">
      <c r="A891" s="35"/>
      <c r="B891" s="35"/>
      <c r="C891" s="78"/>
      <c r="D891" s="35"/>
      <c r="E891" s="35"/>
      <c r="F891" s="35"/>
      <c r="G891" s="35"/>
      <c r="H891" s="35"/>
      <c r="I891" s="35"/>
      <c r="J891" s="35"/>
      <c r="K891" s="35"/>
      <c r="L891" s="35"/>
      <c r="M891" s="35"/>
      <c r="N891" s="35"/>
      <c r="O891" s="35"/>
      <c r="P891" s="35"/>
      <c r="Q891" s="35"/>
      <c r="R891" s="35"/>
      <c r="S891" s="35"/>
      <c r="T891" s="35"/>
      <c r="U891" s="35"/>
      <c r="V891" s="35"/>
      <c r="W891" s="35"/>
      <c r="X891" s="35"/>
      <c r="Y891" s="35"/>
      <c r="Z891" s="35"/>
    </row>
    <row r="892" customFormat="false" ht="12" hidden="false" customHeight="true" outlineLevel="0" collapsed="false">
      <c r="A892" s="35"/>
      <c r="B892" s="35"/>
      <c r="C892" s="78"/>
      <c r="D892" s="35"/>
      <c r="E892" s="35"/>
      <c r="F892" s="35"/>
      <c r="G892" s="35"/>
      <c r="H892" s="35"/>
      <c r="I892" s="35"/>
      <c r="J892" s="35"/>
      <c r="K892" s="35"/>
      <c r="L892" s="35"/>
      <c r="M892" s="35"/>
      <c r="N892" s="35"/>
      <c r="O892" s="35"/>
      <c r="P892" s="35"/>
      <c r="Q892" s="35"/>
      <c r="R892" s="35"/>
      <c r="S892" s="35"/>
      <c r="T892" s="35"/>
      <c r="U892" s="35"/>
      <c r="V892" s="35"/>
      <c r="W892" s="35"/>
      <c r="X892" s="35"/>
      <c r="Y892" s="35"/>
      <c r="Z892" s="35"/>
    </row>
    <row r="893" customFormat="false" ht="12" hidden="false" customHeight="true" outlineLevel="0" collapsed="false">
      <c r="A893" s="35"/>
      <c r="B893" s="35"/>
      <c r="C893" s="78"/>
      <c r="D893" s="35"/>
      <c r="E893" s="35"/>
      <c r="F893" s="35"/>
      <c r="G893" s="35"/>
      <c r="H893" s="35"/>
      <c r="I893" s="35"/>
      <c r="J893" s="35"/>
      <c r="K893" s="35"/>
      <c r="L893" s="35"/>
      <c r="M893" s="35"/>
      <c r="N893" s="35"/>
      <c r="O893" s="35"/>
      <c r="P893" s="35"/>
      <c r="Q893" s="35"/>
      <c r="R893" s="35"/>
      <c r="S893" s="35"/>
      <c r="T893" s="35"/>
      <c r="U893" s="35"/>
      <c r="V893" s="35"/>
      <c r="W893" s="35"/>
      <c r="X893" s="35"/>
      <c r="Y893" s="35"/>
      <c r="Z893" s="35"/>
    </row>
    <row r="894" customFormat="false" ht="12" hidden="false" customHeight="true" outlineLevel="0" collapsed="false">
      <c r="A894" s="35"/>
      <c r="B894" s="35"/>
      <c r="C894" s="78"/>
      <c r="D894" s="35"/>
      <c r="E894" s="35"/>
      <c r="F894" s="35"/>
      <c r="G894" s="35"/>
      <c r="H894" s="35"/>
      <c r="I894" s="35"/>
      <c r="J894" s="35"/>
      <c r="K894" s="35"/>
      <c r="L894" s="35"/>
      <c r="M894" s="35"/>
      <c r="N894" s="35"/>
      <c r="O894" s="35"/>
      <c r="P894" s="35"/>
      <c r="Q894" s="35"/>
      <c r="R894" s="35"/>
      <c r="S894" s="35"/>
      <c r="T894" s="35"/>
      <c r="U894" s="35"/>
      <c r="V894" s="35"/>
      <c r="W894" s="35"/>
      <c r="X894" s="35"/>
      <c r="Y894" s="35"/>
      <c r="Z894" s="35"/>
    </row>
    <row r="895" customFormat="false" ht="12" hidden="false" customHeight="true" outlineLevel="0" collapsed="false">
      <c r="A895" s="35"/>
      <c r="B895" s="35"/>
      <c r="C895" s="78"/>
      <c r="D895" s="35"/>
      <c r="E895" s="35"/>
      <c r="F895" s="35"/>
      <c r="G895" s="35"/>
      <c r="H895" s="35"/>
      <c r="I895" s="35"/>
      <c r="J895" s="35"/>
      <c r="K895" s="35"/>
      <c r="L895" s="35"/>
      <c r="M895" s="35"/>
      <c r="N895" s="35"/>
      <c r="O895" s="35"/>
      <c r="P895" s="35"/>
      <c r="Q895" s="35"/>
      <c r="R895" s="35"/>
      <c r="S895" s="35"/>
      <c r="T895" s="35"/>
      <c r="U895" s="35"/>
      <c r="V895" s="35"/>
      <c r="W895" s="35"/>
      <c r="X895" s="35"/>
      <c r="Y895" s="35"/>
      <c r="Z895" s="35"/>
    </row>
    <row r="896" customFormat="false" ht="12" hidden="false" customHeight="true" outlineLevel="0" collapsed="false">
      <c r="A896" s="35"/>
      <c r="B896" s="35"/>
      <c r="C896" s="78"/>
      <c r="D896" s="35"/>
      <c r="E896" s="35"/>
      <c r="F896" s="35"/>
      <c r="G896" s="35"/>
      <c r="H896" s="35"/>
      <c r="I896" s="35"/>
      <c r="J896" s="35"/>
      <c r="K896" s="35"/>
      <c r="L896" s="35"/>
      <c r="M896" s="35"/>
      <c r="N896" s="35"/>
      <c r="O896" s="35"/>
      <c r="P896" s="35"/>
      <c r="Q896" s="35"/>
      <c r="R896" s="35"/>
      <c r="S896" s="35"/>
      <c r="T896" s="35"/>
      <c r="U896" s="35"/>
      <c r="V896" s="35"/>
      <c r="W896" s="35"/>
      <c r="X896" s="35"/>
      <c r="Y896" s="35"/>
      <c r="Z896" s="35"/>
    </row>
    <row r="897" customFormat="false" ht="12" hidden="false" customHeight="true" outlineLevel="0" collapsed="false">
      <c r="A897" s="35"/>
      <c r="B897" s="35"/>
      <c r="C897" s="78"/>
      <c r="D897" s="35"/>
      <c r="E897" s="35"/>
      <c r="F897" s="35"/>
      <c r="G897" s="35"/>
      <c r="H897" s="35"/>
      <c r="I897" s="35"/>
      <c r="J897" s="35"/>
      <c r="K897" s="35"/>
      <c r="L897" s="35"/>
      <c r="M897" s="35"/>
      <c r="N897" s="35"/>
      <c r="O897" s="35"/>
      <c r="P897" s="35"/>
      <c r="Q897" s="35"/>
      <c r="R897" s="35"/>
      <c r="S897" s="35"/>
      <c r="T897" s="35"/>
      <c r="U897" s="35"/>
      <c r="V897" s="35"/>
      <c r="W897" s="35"/>
      <c r="X897" s="35"/>
      <c r="Y897" s="35"/>
      <c r="Z897" s="35"/>
    </row>
    <row r="898" customFormat="false" ht="12" hidden="false" customHeight="true" outlineLevel="0" collapsed="false">
      <c r="A898" s="35"/>
      <c r="B898" s="35"/>
      <c r="C898" s="78"/>
      <c r="D898" s="35"/>
      <c r="E898" s="35"/>
      <c r="F898" s="35"/>
      <c r="G898" s="35"/>
      <c r="H898" s="35"/>
      <c r="I898" s="35"/>
      <c r="J898" s="35"/>
      <c r="K898" s="35"/>
      <c r="L898" s="35"/>
      <c r="M898" s="35"/>
      <c r="N898" s="35"/>
      <c r="O898" s="35"/>
      <c r="P898" s="35"/>
      <c r="Q898" s="35"/>
      <c r="R898" s="35"/>
      <c r="S898" s="35"/>
      <c r="T898" s="35"/>
      <c r="U898" s="35"/>
      <c r="V898" s="35"/>
      <c r="W898" s="35"/>
      <c r="X898" s="35"/>
      <c r="Y898" s="35"/>
      <c r="Z898" s="35"/>
    </row>
    <row r="899" customFormat="false" ht="12" hidden="false" customHeight="true" outlineLevel="0" collapsed="false">
      <c r="A899" s="35"/>
      <c r="B899" s="35"/>
      <c r="C899" s="78"/>
      <c r="D899" s="35"/>
      <c r="E899" s="35"/>
      <c r="F899" s="35"/>
      <c r="G899" s="35"/>
      <c r="H899" s="35"/>
      <c r="I899" s="35"/>
      <c r="J899" s="35"/>
      <c r="K899" s="35"/>
      <c r="L899" s="35"/>
      <c r="M899" s="35"/>
      <c r="N899" s="35"/>
      <c r="O899" s="35"/>
      <c r="P899" s="35"/>
      <c r="Q899" s="35"/>
      <c r="R899" s="35"/>
      <c r="S899" s="35"/>
      <c r="T899" s="35"/>
      <c r="U899" s="35"/>
      <c r="V899" s="35"/>
      <c r="W899" s="35"/>
      <c r="X899" s="35"/>
      <c r="Y899" s="35"/>
      <c r="Z899" s="35"/>
    </row>
    <row r="900" customFormat="false" ht="12" hidden="false" customHeight="true" outlineLevel="0" collapsed="false">
      <c r="A900" s="35"/>
      <c r="B900" s="35"/>
      <c r="C900" s="78"/>
      <c r="D900" s="35"/>
      <c r="E900" s="35"/>
      <c r="F900" s="35"/>
      <c r="G900" s="35"/>
      <c r="H900" s="35"/>
      <c r="I900" s="35"/>
      <c r="J900" s="35"/>
      <c r="K900" s="35"/>
      <c r="L900" s="35"/>
      <c r="M900" s="35"/>
      <c r="N900" s="35"/>
      <c r="O900" s="35"/>
      <c r="P900" s="35"/>
      <c r="Q900" s="35"/>
      <c r="R900" s="35"/>
      <c r="S900" s="35"/>
      <c r="T900" s="35"/>
      <c r="U900" s="35"/>
      <c r="V900" s="35"/>
      <c r="W900" s="35"/>
      <c r="X900" s="35"/>
      <c r="Y900" s="35"/>
      <c r="Z900" s="35"/>
    </row>
    <row r="901" customFormat="false" ht="12" hidden="false" customHeight="true" outlineLevel="0" collapsed="false">
      <c r="A901" s="35"/>
      <c r="B901" s="35"/>
      <c r="C901" s="78"/>
      <c r="D901" s="35"/>
      <c r="E901" s="35"/>
      <c r="F901" s="35"/>
      <c r="G901" s="35"/>
      <c r="H901" s="35"/>
      <c r="I901" s="35"/>
      <c r="J901" s="35"/>
      <c r="K901" s="35"/>
      <c r="L901" s="35"/>
      <c r="M901" s="35"/>
      <c r="N901" s="35"/>
      <c r="O901" s="35"/>
      <c r="P901" s="35"/>
      <c r="Q901" s="35"/>
      <c r="R901" s="35"/>
      <c r="S901" s="35"/>
      <c r="T901" s="35"/>
      <c r="U901" s="35"/>
      <c r="V901" s="35"/>
      <c r="W901" s="35"/>
      <c r="X901" s="35"/>
      <c r="Y901" s="35"/>
      <c r="Z901" s="35"/>
    </row>
    <row r="902" customFormat="false" ht="12" hidden="false" customHeight="true" outlineLevel="0" collapsed="false">
      <c r="A902" s="35"/>
      <c r="B902" s="35"/>
      <c r="C902" s="78"/>
      <c r="D902" s="35"/>
      <c r="E902" s="35"/>
      <c r="F902" s="35"/>
      <c r="G902" s="35"/>
      <c r="H902" s="35"/>
      <c r="I902" s="35"/>
      <c r="J902" s="35"/>
      <c r="K902" s="35"/>
      <c r="L902" s="35"/>
      <c r="M902" s="35"/>
      <c r="N902" s="35"/>
      <c r="O902" s="35"/>
      <c r="P902" s="35"/>
      <c r="Q902" s="35"/>
      <c r="R902" s="35"/>
      <c r="S902" s="35"/>
      <c r="T902" s="35"/>
      <c r="U902" s="35"/>
      <c r="V902" s="35"/>
      <c r="W902" s="35"/>
      <c r="X902" s="35"/>
      <c r="Y902" s="35"/>
      <c r="Z902" s="35"/>
    </row>
    <row r="903" customFormat="false" ht="12" hidden="false" customHeight="true" outlineLevel="0" collapsed="false">
      <c r="A903" s="35"/>
      <c r="B903" s="35"/>
      <c r="C903" s="78"/>
      <c r="D903" s="35"/>
      <c r="E903" s="35"/>
      <c r="F903" s="35"/>
      <c r="G903" s="35"/>
      <c r="H903" s="35"/>
      <c r="I903" s="35"/>
      <c r="J903" s="35"/>
      <c r="K903" s="35"/>
      <c r="L903" s="35"/>
      <c r="M903" s="35"/>
      <c r="N903" s="35"/>
      <c r="O903" s="35"/>
      <c r="P903" s="35"/>
      <c r="Q903" s="35"/>
      <c r="R903" s="35"/>
      <c r="S903" s="35"/>
      <c r="T903" s="35"/>
      <c r="U903" s="35"/>
      <c r="V903" s="35"/>
      <c r="W903" s="35"/>
      <c r="X903" s="35"/>
      <c r="Y903" s="35"/>
      <c r="Z903" s="35"/>
    </row>
    <row r="904" customFormat="false" ht="12" hidden="false" customHeight="true" outlineLevel="0" collapsed="false">
      <c r="A904" s="35"/>
      <c r="B904" s="35"/>
      <c r="C904" s="78"/>
      <c r="D904" s="35"/>
      <c r="E904" s="35"/>
      <c r="F904" s="35"/>
      <c r="G904" s="35"/>
      <c r="H904" s="35"/>
      <c r="I904" s="35"/>
      <c r="J904" s="35"/>
      <c r="K904" s="35"/>
      <c r="L904" s="35"/>
      <c r="M904" s="35"/>
      <c r="N904" s="35"/>
      <c r="O904" s="35"/>
      <c r="P904" s="35"/>
      <c r="Q904" s="35"/>
      <c r="R904" s="35"/>
      <c r="S904" s="35"/>
      <c r="T904" s="35"/>
      <c r="U904" s="35"/>
      <c r="V904" s="35"/>
      <c r="W904" s="35"/>
      <c r="X904" s="35"/>
      <c r="Y904" s="35"/>
      <c r="Z904" s="35"/>
    </row>
    <row r="905" customFormat="false" ht="12" hidden="false" customHeight="true" outlineLevel="0" collapsed="false">
      <c r="A905" s="35"/>
      <c r="B905" s="35"/>
      <c r="C905" s="78"/>
      <c r="D905" s="35"/>
      <c r="E905" s="35"/>
      <c r="F905" s="35"/>
      <c r="G905" s="35"/>
      <c r="H905" s="35"/>
      <c r="I905" s="35"/>
      <c r="J905" s="35"/>
      <c r="K905" s="35"/>
      <c r="L905" s="35"/>
      <c r="M905" s="35"/>
      <c r="N905" s="35"/>
      <c r="O905" s="35"/>
      <c r="P905" s="35"/>
      <c r="Q905" s="35"/>
      <c r="R905" s="35"/>
      <c r="S905" s="35"/>
      <c r="T905" s="35"/>
      <c r="U905" s="35"/>
      <c r="V905" s="35"/>
      <c r="W905" s="35"/>
      <c r="X905" s="35"/>
      <c r="Y905" s="35"/>
      <c r="Z905" s="35"/>
    </row>
    <row r="906" customFormat="false" ht="12" hidden="false" customHeight="true" outlineLevel="0" collapsed="false">
      <c r="A906" s="35"/>
      <c r="B906" s="35"/>
      <c r="C906" s="78"/>
      <c r="D906" s="35"/>
      <c r="E906" s="35"/>
      <c r="F906" s="35"/>
      <c r="G906" s="35"/>
      <c r="H906" s="35"/>
      <c r="I906" s="35"/>
      <c r="J906" s="35"/>
      <c r="K906" s="35"/>
      <c r="L906" s="35"/>
      <c r="M906" s="35"/>
      <c r="N906" s="35"/>
      <c r="O906" s="35"/>
      <c r="P906" s="35"/>
      <c r="Q906" s="35"/>
      <c r="R906" s="35"/>
      <c r="S906" s="35"/>
      <c r="T906" s="35"/>
      <c r="U906" s="35"/>
      <c r="V906" s="35"/>
      <c r="W906" s="35"/>
      <c r="X906" s="35"/>
      <c r="Y906" s="35"/>
      <c r="Z906" s="35"/>
    </row>
    <row r="907" customFormat="false" ht="12" hidden="false" customHeight="true" outlineLevel="0" collapsed="false">
      <c r="A907" s="35"/>
      <c r="B907" s="35"/>
      <c r="C907" s="78"/>
      <c r="D907" s="35"/>
      <c r="E907" s="35"/>
      <c r="F907" s="35"/>
      <c r="G907" s="35"/>
      <c r="H907" s="35"/>
      <c r="I907" s="35"/>
      <c r="J907" s="35"/>
      <c r="K907" s="35"/>
      <c r="L907" s="35"/>
      <c r="M907" s="35"/>
      <c r="N907" s="35"/>
      <c r="O907" s="35"/>
      <c r="P907" s="35"/>
      <c r="Q907" s="35"/>
      <c r="R907" s="35"/>
      <c r="S907" s="35"/>
      <c r="T907" s="35"/>
      <c r="U907" s="35"/>
      <c r="V907" s="35"/>
      <c r="W907" s="35"/>
      <c r="X907" s="35"/>
      <c r="Y907" s="35"/>
      <c r="Z907" s="35"/>
    </row>
    <row r="908" customFormat="false" ht="12" hidden="false" customHeight="true" outlineLevel="0" collapsed="false">
      <c r="A908" s="35"/>
      <c r="B908" s="35"/>
      <c r="C908" s="78"/>
      <c r="D908" s="35"/>
      <c r="E908" s="35"/>
      <c r="F908" s="35"/>
      <c r="G908" s="35"/>
      <c r="H908" s="35"/>
      <c r="I908" s="35"/>
      <c r="J908" s="35"/>
      <c r="K908" s="35"/>
      <c r="L908" s="35"/>
      <c r="M908" s="35"/>
      <c r="N908" s="35"/>
      <c r="O908" s="35"/>
      <c r="P908" s="35"/>
      <c r="Q908" s="35"/>
      <c r="R908" s="35"/>
      <c r="S908" s="35"/>
      <c r="T908" s="35"/>
      <c r="U908" s="35"/>
      <c r="V908" s="35"/>
      <c r="W908" s="35"/>
      <c r="X908" s="35"/>
      <c r="Y908" s="35"/>
      <c r="Z908" s="35"/>
    </row>
    <row r="909" customFormat="false" ht="12" hidden="false" customHeight="true" outlineLevel="0" collapsed="false">
      <c r="A909" s="35"/>
      <c r="B909" s="35"/>
      <c r="C909" s="78"/>
      <c r="D909" s="35"/>
      <c r="E909" s="35"/>
      <c r="F909" s="35"/>
      <c r="G909" s="35"/>
      <c r="H909" s="35"/>
      <c r="I909" s="35"/>
      <c r="J909" s="35"/>
      <c r="K909" s="35"/>
      <c r="L909" s="35"/>
      <c r="M909" s="35"/>
      <c r="N909" s="35"/>
      <c r="O909" s="35"/>
      <c r="P909" s="35"/>
      <c r="Q909" s="35"/>
      <c r="R909" s="35"/>
      <c r="S909" s="35"/>
      <c r="T909" s="35"/>
      <c r="U909" s="35"/>
      <c r="V909" s="35"/>
      <c r="W909" s="35"/>
      <c r="X909" s="35"/>
      <c r="Y909" s="35"/>
      <c r="Z909" s="35"/>
    </row>
    <row r="910" customFormat="false" ht="12" hidden="false" customHeight="true" outlineLevel="0" collapsed="false">
      <c r="A910" s="35"/>
      <c r="B910" s="35"/>
      <c r="C910" s="78"/>
      <c r="D910" s="35"/>
      <c r="E910" s="35"/>
      <c r="F910" s="35"/>
      <c r="G910" s="35"/>
      <c r="H910" s="35"/>
      <c r="I910" s="35"/>
      <c r="J910" s="35"/>
      <c r="K910" s="35"/>
      <c r="L910" s="35"/>
      <c r="M910" s="35"/>
      <c r="N910" s="35"/>
      <c r="O910" s="35"/>
      <c r="P910" s="35"/>
      <c r="Q910" s="35"/>
      <c r="R910" s="35"/>
      <c r="S910" s="35"/>
      <c r="T910" s="35"/>
      <c r="U910" s="35"/>
      <c r="V910" s="35"/>
      <c r="W910" s="35"/>
      <c r="X910" s="35"/>
      <c r="Y910" s="35"/>
      <c r="Z910" s="35"/>
    </row>
    <row r="911" customFormat="false" ht="12" hidden="false" customHeight="true" outlineLevel="0" collapsed="false">
      <c r="A911" s="35"/>
      <c r="B911" s="35"/>
      <c r="C911" s="78"/>
      <c r="D911" s="35"/>
      <c r="E911" s="35"/>
      <c r="F911" s="35"/>
      <c r="G911" s="35"/>
      <c r="H911" s="35"/>
      <c r="I911" s="35"/>
      <c r="J911" s="35"/>
      <c r="K911" s="35"/>
      <c r="L911" s="35"/>
      <c r="M911" s="35"/>
      <c r="N911" s="35"/>
      <c r="O911" s="35"/>
      <c r="P911" s="35"/>
      <c r="Q911" s="35"/>
      <c r="R911" s="35"/>
      <c r="S911" s="35"/>
      <c r="T911" s="35"/>
      <c r="U911" s="35"/>
      <c r="V911" s="35"/>
      <c r="W911" s="35"/>
      <c r="X911" s="35"/>
      <c r="Y911" s="35"/>
      <c r="Z911" s="35"/>
    </row>
    <row r="912" customFormat="false" ht="12" hidden="false" customHeight="true" outlineLevel="0" collapsed="false">
      <c r="A912" s="35"/>
      <c r="B912" s="35"/>
      <c r="C912" s="78"/>
      <c r="D912" s="35"/>
      <c r="E912" s="35"/>
      <c r="F912" s="35"/>
      <c r="G912" s="35"/>
      <c r="H912" s="35"/>
      <c r="I912" s="35"/>
      <c r="J912" s="35"/>
      <c r="K912" s="35"/>
      <c r="L912" s="35"/>
      <c r="M912" s="35"/>
      <c r="N912" s="35"/>
      <c r="O912" s="35"/>
      <c r="P912" s="35"/>
      <c r="Q912" s="35"/>
      <c r="R912" s="35"/>
      <c r="S912" s="35"/>
      <c r="T912" s="35"/>
      <c r="U912" s="35"/>
      <c r="V912" s="35"/>
      <c r="W912" s="35"/>
      <c r="X912" s="35"/>
      <c r="Y912" s="35"/>
      <c r="Z912" s="35"/>
    </row>
    <row r="913" customFormat="false" ht="12" hidden="false" customHeight="true" outlineLevel="0" collapsed="false">
      <c r="A913" s="35"/>
      <c r="B913" s="35"/>
      <c r="C913" s="78"/>
      <c r="D913" s="35"/>
      <c r="E913" s="35"/>
      <c r="F913" s="35"/>
      <c r="G913" s="35"/>
      <c r="H913" s="35"/>
      <c r="I913" s="35"/>
      <c r="J913" s="35"/>
      <c r="K913" s="35"/>
      <c r="L913" s="35"/>
      <c r="M913" s="35"/>
      <c r="N913" s="35"/>
      <c r="O913" s="35"/>
      <c r="P913" s="35"/>
      <c r="Q913" s="35"/>
      <c r="R913" s="35"/>
      <c r="S913" s="35"/>
      <c r="T913" s="35"/>
      <c r="U913" s="35"/>
      <c r="V913" s="35"/>
      <c r="W913" s="35"/>
      <c r="X913" s="35"/>
      <c r="Y913" s="35"/>
      <c r="Z913" s="35"/>
    </row>
    <row r="914" customFormat="false" ht="12" hidden="false" customHeight="true" outlineLevel="0" collapsed="false">
      <c r="A914" s="35"/>
      <c r="B914" s="35"/>
      <c r="C914" s="78"/>
      <c r="D914" s="35"/>
      <c r="E914" s="35"/>
      <c r="F914" s="35"/>
      <c r="G914" s="35"/>
      <c r="H914" s="35"/>
      <c r="I914" s="35"/>
      <c r="J914" s="35"/>
      <c r="K914" s="35"/>
      <c r="L914" s="35"/>
      <c r="M914" s="35"/>
      <c r="N914" s="35"/>
      <c r="O914" s="35"/>
      <c r="P914" s="35"/>
      <c r="Q914" s="35"/>
      <c r="R914" s="35"/>
      <c r="S914" s="35"/>
      <c r="T914" s="35"/>
      <c r="U914" s="35"/>
      <c r="V914" s="35"/>
      <c r="W914" s="35"/>
      <c r="X914" s="35"/>
      <c r="Y914" s="35"/>
      <c r="Z914" s="35"/>
    </row>
    <row r="915" customFormat="false" ht="12" hidden="false" customHeight="true" outlineLevel="0" collapsed="false">
      <c r="A915" s="35"/>
      <c r="B915" s="35"/>
      <c r="C915" s="78"/>
      <c r="D915" s="35"/>
      <c r="E915" s="35"/>
      <c r="F915" s="35"/>
      <c r="G915" s="35"/>
      <c r="H915" s="35"/>
      <c r="I915" s="35"/>
      <c r="J915" s="35"/>
      <c r="K915" s="35"/>
      <c r="L915" s="35"/>
      <c r="M915" s="35"/>
      <c r="N915" s="35"/>
      <c r="O915" s="35"/>
      <c r="P915" s="35"/>
      <c r="Q915" s="35"/>
      <c r="R915" s="35"/>
      <c r="S915" s="35"/>
      <c r="T915" s="35"/>
      <c r="U915" s="35"/>
      <c r="V915" s="35"/>
      <c r="W915" s="35"/>
      <c r="X915" s="35"/>
      <c r="Y915" s="35"/>
      <c r="Z915" s="35"/>
    </row>
    <row r="916" customFormat="false" ht="12" hidden="false" customHeight="true" outlineLevel="0" collapsed="false">
      <c r="A916" s="35"/>
      <c r="B916" s="35"/>
      <c r="C916" s="78"/>
      <c r="D916" s="35"/>
      <c r="E916" s="35"/>
      <c r="F916" s="35"/>
      <c r="G916" s="35"/>
      <c r="H916" s="35"/>
      <c r="I916" s="35"/>
      <c r="J916" s="35"/>
      <c r="K916" s="35"/>
      <c r="L916" s="35"/>
      <c r="M916" s="35"/>
      <c r="N916" s="35"/>
      <c r="O916" s="35"/>
      <c r="P916" s="35"/>
      <c r="Q916" s="35"/>
      <c r="R916" s="35"/>
      <c r="S916" s="35"/>
      <c r="T916" s="35"/>
      <c r="U916" s="35"/>
      <c r="V916" s="35"/>
      <c r="W916" s="35"/>
      <c r="X916" s="35"/>
      <c r="Y916" s="35"/>
      <c r="Z916" s="35"/>
    </row>
    <row r="917" customFormat="false" ht="12" hidden="false" customHeight="true" outlineLevel="0" collapsed="false">
      <c r="A917" s="35"/>
      <c r="B917" s="35"/>
      <c r="C917" s="78"/>
      <c r="D917" s="35"/>
      <c r="E917" s="35"/>
      <c r="F917" s="35"/>
      <c r="G917" s="35"/>
      <c r="H917" s="35"/>
      <c r="I917" s="35"/>
      <c r="J917" s="35"/>
      <c r="K917" s="35"/>
      <c r="L917" s="35"/>
      <c r="M917" s="35"/>
      <c r="N917" s="35"/>
      <c r="O917" s="35"/>
      <c r="P917" s="35"/>
      <c r="Q917" s="35"/>
      <c r="R917" s="35"/>
      <c r="S917" s="35"/>
      <c r="T917" s="35"/>
      <c r="U917" s="35"/>
      <c r="V917" s="35"/>
      <c r="W917" s="35"/>
      <c r="X917" s="35"/>
      <c r="Y917" s="35"/>
      <c r="Z917" s="35"/>
    </row>
    <row r="918" customFormat="false" ht="12" hidden="false" customHeight="true" outlineLevel="0" collapsed="false">
      <c r="A918" s="35"/>
      <c r="B918" s="35"/>
      <c r="C918" s="78"/>
      <c r="D918" s="35"/>
      <c r="E918" s="35"/>
      <c r="F918" s="35"/>
      <c r="G918" s="35"/>
      <c r="H918" s="35"/>
      <c r="I918" s="35"/>
      <c r="J918" s="35"/>
      <c r="K918" s="35"/>
      <c r="L918" s="35"/>
      <c r="M918" s="35"/>
      <c r="N918" s="35"/>
      <c r="O918" s="35"/>
      <c r="P918" s="35"/>
      <c r="Q918" s="35"/>
      <c r="R918" s="35"/>
      <c r="S918" s="35"/>
      <c r="T918" s="35"/>
      <c r="U918" s="35"/>
      <c r="V918" s="35"/>
      <c r="W918" s="35"/>
      <c r="X918" s="35"/>
      <c r="Y918" s="35"/>
      <c r="Z918" s="35"/>
    </row>
    <row r="919" customFormat="false" ht="12" hidden="false" customHeight="true" outlineLevel="0" collapsed="false">
      <c r="A919" s="35"/>
      <c r="B919" s="35"/>
      <c r="C919" s="78"/>
      <c r="D919" s="35"/>
      <c r="E919" s="35"/>
      <c r="F919" s="35"/>
      <c r="G919" s="35"/>
      <c r="H919" s="35"/>
      <c r="I919" s="35"/>
      <c r="J919" s="35"/>
      <c r="K919" s="35"/>
      <c r="L919" s="35"/>
      <c r="M919" s="35"/>
      <c r="N919" s="35"/>
      <c r="O919" s="35"/>
      <c r="P919" s="35"/>
      <c r="Q919" s="35"/>
      <c r="R919" s="35"/>
      <c r="S919" s="35"/>
      <c r="T919" s="35"/>
      <c r="U919" s="35"/>
      <c r="V919" s="35"/>
      <c r="W919" s="35"/>
      <c r="X919" s="35"/>
      <c r="Y919" s="35"/>
      <c r="Z919" s="35"/>
    </row>
    <row r="920" customFormat="false" ht="12" hidden="false" customHeight="true" outlineLevel="0" collapsed="false">
      <c r="A920" s="35"/>
      <c r="B920" s="35"/>
      <c r="C920" s="78"/>
      <c r="D920" s="35"/>
      <c r="E920" s="35"/>
      <c r="F920" s="35"/>
      <c r="G920" s="35"/>
      <c r="H920" s="35"/>
      <c r="I920" s="35"/>
      <c r="J920" s="35"/>
      <c r="K920" s="35"/>
      <c r="L920" s="35"/>
      <c r="M920" s="35"/>
      <c r="N920" s="35"/>
      <c r="O920" s="35"/>
      <c r="P920" s="35"/>
      <c r="Q920" s="35"/>
      <c r="R920" s="35"/>
      <c r="S920" s="35"/>
      <c r="T920" s="35"/>
      <c r="U920" s="35"/>
      <c r="V920" s="35"/>
      <c r="W920" s="35"/>
      <c r="X920" s="35"/>
      <c r="Y920" s="35"/>
      <c r="Z920" s="35"/>
    </row>
    <row r="921" customFormat="false" ht="12" hidden="false" customHeight="true" outlineLevel="0" collapsed="false">
      <c r="A921" s="35"/>
      <c r="B921" s="35"/>
      <c r="C921" s="78"/>
      <c r="D921" s="35"/>
      <c r="E921" s="35"/>
      <c r="F921" s="35"/>
      <c r="G921" s="35"/>
      <c r="H921" s="35"/>
      <c r="I921" s="35"/>
      <c r="J921" s="35"/>
      <c r="K921" s="35"/>
      <c r="L921" s="35"/>
      <c r="M921" s="35"/>
      <c r="N921" s="35"/>
      <c r="O921" s="35"/>
      <c r="P921" s="35"/>
      <c r="Q921" s="35"/>
      <c r="R921" s="35"/>
      <c r="S921" s="35"/>
      <c r="T921" s="35"/>
      <c r="U921" s="35"/>
      <c r="V921" s="35"/>
      <c r="W921" s="35"/>
      <c r="X921" s="35"/>
      <c r="Y921" s="35"/>
      <c r="Z921" s="35"/>
    </row>
    <row r="922" customFormat="false" ht="12" hidden="false" customHeight="true" outlineLevel="0" collapsed="false">
      <c r="A922" s="35"/>
      <c r="B922" s="35"/>
      <c r="C922" s="78"/>
      <c r="D922" s="35"/>
      <c r="E922" s="35"/>
      <c r="F922" s="35"/>
      <c r="G922" s="35"/>
      <c r="H922" s="35"/>
      <c r="I922" s="35"/>
      <c r="J922" s="35"/>
      <c r="K922" s="35"/>
      <c r="L922" s="35"/>
      <c r="M922" s="35"/>
      <c r="N922" s="35"/>
      <c r="O922" s="35"/>
      <c r="P922" s="35"/>
      <c r="Q922" s="35"/>
      <c r="R922" s="35"/>
      <c r="S922" s="35"/>
      <c r="T922" s="35"/>
      <c r="U922" s="35"/>
      <c r="V922" s="35"/>
      <c r="W922" s="35"/>
      <c r="X922" s="35"/>
      <c r="Y922" s="35"/>
      <c r="Z922" s="35"/>
    </row>
    <row r="923" customFormat="false" ht="12" hidden="false" customHeight="true" outlineLevel="0" collapsed="false">
      <c r="A923" s="35"/>
      <c r="B923" s="35"/>
      <c r="C923" s="78"/>
      <c r="D923" s="35"/>
      <c r="E923" s="35"/>
      <c r="F923" s="35"/>
      <c r="G923" s="35"/>
      <c r="H923" s="35"/>
      <c r="I923" s="35"/>
      <c r="J923" s="35"/>
      <c r="K923" s="35"/>
      <c r="L923" s="35"/>
      <c r="M923" s="35"/>
      <c r="N923" s="35"/>
      <c r="O923" s="35"/>
      <c r="P923" s="35"/>
      <c r="Q923" s="35"/>
      <c r="R923" s="35"/>
      <c r="S923" s="35"/>
      <c r="T923" s="35"/>
      <c r="U923" s="35"/>
      <c r="V923" s="35"/>
      <c r="W923" s="35"/>
      <c r="X923" s="35"/>
      <c r="Y923" s="35"/>
      <c r="Z923" s="35"/>
    </row>
    <row r="924" customFormat="false" ht="12" hidden="false" customHeight="true" outlineLevel="0" collapsed="false">
      <c r="A924" s="35"/>
      <c r="B924" s="35"/>
      <c r="C924" s="78"/>
      <c r="D924" s="35"/>
      <c r="E924" s="35"/>
      <c r="F924" s="35"/>
      <c r="G924" s="35"/>
      <c r="H924" s="35"/>
      <c r="I924" s="35"/>
      <c r="J924" s="35"/>
      <c r="K924" s="35"/>
      <c r="L924" s="35"/>
      <c r="M924" s="35"/>
      <c r="N924" s="35"/>
      <c r="O924" s="35"/>
      <c r="P924" s="35"/>
      <c r="Q924" s="35"/>
      <c r="R924" s="35"/>
      <c r="S924" s="35"/>
      <c r="T924" s="35"/>
      <c r="U924" s="35"/>
      <c r="V924" s="35"/>
      <c r="W924" s="35"/>
      <c r="X924" s="35"/>
      <c r="Y924" s="35"/>
      <c r="Z924" s="35"/>
    </row>
    <row r="925" customFormat="false" ht="12" hidden="false" customHeight="true" outlineLevel="0" collapsed="false">
      <c r="A925" s="35"/>
      <c r="B925" s="35"/>
      <c r="C925" s="78"/>
      <c r="D925" s="35"/>
      <c r="E925" s="35"/>
      <c r="F925" s="35"/>
      <c r="G925" s="35"/>
      <c r="H925" s="35"/>
      <c r="I925" s="35"/>
      <c r="J925" s="35"/>
      <c r="K925" s="35"/>
      <c r="L925" s="35"/>
      <c r="M925" s="35"/>
      <c r="N925" s="35"/>
      <c r="O925" s="35"/>
      <c r="P925" s="35"/>
      <c r="Q925" s="35"/>
      <c r="R925" s="35"/>
      <c r="S925" s="35"/>
      <c r="T925" s="35"/>
      <c r="U925" s="35"/>
      <c r="V925" s="35"/>
      <c r="W925" s="35"/>
      <c r="X925" s="35"/>
      <c r="Y925" s="35"/>
      <c r="Z925" s="35"/>
    </row>
    <row r="926" customFormat="false" ht="12" hidden="false" customHeight="true" outlineLevel="0" collapsed="false">
      <c r="A926" s="35"/>
      <c r="B926" s="35"/>
      <c r="C926" s="78"/>
      <c r="D926" s="35"/>
      <c r="E926" s="35"/>
      <c r="F926" s="35"/>
      <c r="G926" s="35"/>
      <c r="H926" s="35"/>
      <c r="I926" s="35"/>
      <c r="J926" s="35"/>
      <c r="K926" s="35"/>
      <c r="L926" s="35"/>
      <c r="M926" s="35"/>
      <c r="N926" s="35"/>
      <c r="O926" s="35"/>
      <c r="P926" s="35"/>
      <c r="Q926" s="35"/>
      <c r="R926" s="35"/>
      <c r="S926" s="35"/>
      <c r="T926" s="35"/>
      <c r="U926" s="35"/>
      <c r="V926" s="35"/>
      <c r="W926" s="35"/>
      <c r="X926" s="35"/>
      <c r="Y926" s="35"/>
      <c r="Z926" s="35"/>
    </row>
    <row r="927" customFormat="false" ht="12" hidden="false" customHeight="true" outlineLevel="0" collapsed="false">
      <c r="A927" s="35"/>
      <c r="B927" s="35"/>
      <c r="C927" s="78"/>
      <c r="D927" s="35"/>
      <c r="E927" s="35"/>
      <c r="F927" s="35"/>
      <c r="G927" s="35"/>
      <c r="H927" s="35"/>
      <c r="I927" s="35"/>
      <c r="J927" s="35"/>
      <c r="K927" s="35"/>
      <c r="L927" s="35"/>
      <c r="M927" s="35"/>
      <c r="N927" s="35"/>
      <c r="O927" s="35"/>
      <c r="P927" s="35"/>
      <c r="Q927" s="35"/>
      <c r="R927" s="35"/>
      <c r="S927" s="35"/>
      <c r="T927" s="35"/>
      <c r="U927" s="35"/>
      <c r="V927" s="35"/>
      <c r="W927" s="35"/>
      <c r="X927" s="35"/>
      <c r="Y927" s="35"/>
      <c r="Z927" s="35"/>
    </row>
    <row r="928" customFormat="false" ht="12" hidden="false" customHeight="true" outlineLevel="0" collapsed="false">
      <c r="A928" s="35"/>
      <c r="B928" s="35"/>
      <c r="C928" s="78"/>
      <c r="D928" s="35"/>
      <c r="E928" s="35"/>
      <c r="F928" s="35"/>
      <c r="G928" s="35"/>
      <c r="H928" s="35"/>
      <c r="I928" s="35"/>
      <c r="J928" s="35"/>
      <c r="K928" s="35"/>
      <c r="L928" s="35"/>
      <c r="M928" s="35"/>
      <c r="N928" s="35"/>
      <c r="O928" s="35"/>
      <c r="P928" s="35"/>
      <c r="Q928" s="35"/>
      <c r="R928" s="35"/>
      <c r="S928" s="35"/>
      <c r="T928" s="35"/>
      <c r="U928" s="35"/>
      <c r="V928" s="35"/>
      <c r="W928" s="35"/>
      <c r="X928" s="35"/>
      <c r="Y928" s="35"/>
      <c r="Z928" s="35"/>
    </row>
    <row r="929" customFormat="false" ht="12" hidden="false" customHeight="true" outlineLevel="0" collapsed="false">
      <c r="A929" s="35"/>
      <c r="B929" s="35"/>
      <c r="C929" s="78"/>
      <c r="D929" s="35"/>
      <c r="E929" s="35"/>
      <c r="F929" s="35"/>
      <c r="G929" s="35"/>
      <c r="H929" s="35"/>
      <c r="I929" s="35"/>
      <c r="J929" s="35"/>
      <c r="K929" s="35"/>
      <c r="L929" s="35"/>
      <c r="M929" s="35"/>
      <c r="N929" s="35"/>
      <c r="O929" s="35"/>
      <c r="P929" s="35"/>
      <c r="Q929" s="35"/>
      <c r="R929" s="35"/>
      <c r="S929" s="35"/>
      <c r="T929" s="35"/>
      <c r="U929" s="35"/>
      <c r="V929" s="35"/>
      <c r="W929" s="35"/>
      <c r="X929" s="35"/>
      <c r="Y929" s="35"/>
      <c r="Z929" s="35"/>
    </row>
    <row r="930" customFormat="false" ht="12" hidden="false" customHeight="true" outlineLevel="0" collapsed="false">
      <c r="A930" s="35"/>
      <c r="B930" s="35"/>
      <c r="C930" s="78"/>
      <c r="D930" s="35"/>
      <c r="E930" s="35"/>
      <c r="F930" s="35"/>
      <c r="G930" s="35"/>
      <c r="H930" s="35"/>
      <c r="I930" s="35"/>
      <c r="J930" s="35"/>
      <c r="K930" s="35"/>
      <c r="L930" s="35"/>
      <c r="M930" s="35"/>
      <c r="N930" s="35"/>
      <c r="O930" s="35"/>
      <c r="P930" s="35"/>
      <c r="Q930" s="35"/>
      <c r="R930" s="35"/>
      <c r="S930" s="35"/>
      <c r="T930" s="35"/>
      <c r="U930" s="35"/>
      <c r="V930" s="35"/>
      <c r="W930" s="35"/>
      <c r="X930" s="35"/>
      <c r="Y930" s="35"/>
      <c r="Z930" s="35"/>
    </row>
    <row r="931" customFormat="false" ht="12" hidden="false" customHeight="true" outlineLevel="0" collapsed="false">
      <c r="A931" s="35"/>
      <c r="B931" s="35"/>
      <c r="C931" s="78"/>
      <c r="D931" s="35"/>
      <c r="E931" s="35"/>
      <c r="F931" s="35"/>
      <c r="G931" s="35"/>
      <c r="H931" s="35"/>
      <c r="I931" s="35"/>
      <c r="J931" s="35"/>
      <c r="K931" s="35"/>
      <c r="L931" s="35"/>
      <c r="M931" s="35"/>
      <c r="N931" s="35"/>
      <c r="O931" s="35"/>
      <c r="P931" s="35"/>
      <c r="Q931" s="35"/>
      <c r="R931" s="35"/>
      <c r="S931" s="35"/>
      <c r="T931" s="35"/>
      <c r="U931" s="35"/>
      <c r="V931" s="35"/>
      <c r="W931" s="35"/>
      <c r="X931" s="35"/>
      <c r="Y931" s="35"/>
      <c r="Z931" s="35"/>
    </row>
    <row r="932" customFormat="false" ht="12" hidden="false" customHeight="true" outlineLevel="0" collapsed="false">
      <c r="A932" s="35"/>
      <c r="B932" s="35"/>
      <c r="C932" s="78"/>
      <c r="D932" s="35"/>
      <c r="E932" s="35"/>
      <c r="F932" s="35"/>
      <c r="G932" s="35"/>
      <c r="H932" s="35"/>
      <c r="I932" s="35"/>
      <c r="J932" s="35"/>
      <c r="K932" s="35"/>
      <c r="L932" s="35"/>
      <c r="M932" s="35"/>
      <c r="N932" s="35"/>
      <c r="O932" s="35"/>
      <c r="P932" s="35"/>
      <c r="Q932" s="35"/>
      <c r="R932" s="35"/>
      <c r="S932" s="35"/>
      <c r="T932" s="35"/>
      <c r="U932" s="35"/>
      <c r="V932" s="35"/>
      <c r="W932" s="35"/>
      <c r="X932" s="35"/>
      <c r="Y932" s="35"/>
      <c r="Z932" s="35"/>
    </row>
    <row r="933" customFormat="false" ht="12" hidden="false" customHeight="true" outlineLevel="0" collapsed="false">
      <c r="A933" s="35"/>
      <c r="B933" s="35"/>
      <c r="C933" s="78"/>
      <c r="D933" s="35"/>
      <c r="E933" s="35"/>
      <c r="F933" s="35"/>
      <c r="G933" s="35"/>
      <c r="H933" s="35"/>
      <c r="I933" s="35"/>
      <c r="J933" s="35"/>
      <c r="K933" s="35"/>
      <c r="L933" s="35"/>
      <c r="M933" s="35"/>
      <c r="N933" s="35"/>
      <c r="O933" s="35"/>
      <c r="P933" s="35"/>
      <c r="Q933" s="35"/>
      <c r="R933" s="35"/>
      <c r="S933" s="35"/>
      <c r="T933" s="35"/>
      <c r="U933" s="35"/>
      <c r="V933" s="35"/>
      <c r="W933" s="35"/>
      <c r="X933" s="35"/>
      <c r="Y933" s="35"/>
      <c r="Z933" s="35"/>
    </row>
    <row r="934" customFormat="false" ht="12" hidden="false" customHeight="true" outlineLevel="0" collapsed="false">
      <c r="A934" s="35"/>
      <c r="B934" s="35"/>
      <c r="C934" s="78"/>
      <c r="D934" s="35"/>
      <c r="E934" s="35"/>
      <c r="F934" s="35"/>
      <c r="G934" s="35"/>
      <c r="H934" s="35"/>
      <c r="I934" s="35"/>
      <c r="J934" s="35"/>
      <c r="K934" s="35"/>
      <c r="L934" s="35"/>
      <c r="M934" s="35"/>
      <c r="N934" s="35"/>
      <c r="O934" s="35"/>
      <c r="P934" s="35"/>
      <c r="Q934" s="35"/>
      <c r="R934" s="35"/>
      <c r="S934" s="35"/>
      <c r="T934" s="35"/>
      <c r="U934" s="35"/>
      <c r="V934" s="35"/>
      <c r="W934" s="35"/>
      <c r="X934" s="35"/>
      <c r="Y934" s="35"/>
      <c r="Z934" s="35"/>
    </row>
    <row r="935" customFormat="false" ht="12" hidden="false" customHeight="true" outlineLevel="0" collapsed="false">
      <c r="A935" s="35"/>
      <c r="B935" s="35"/>
      <c r="C935" s="78"/>
      <c r="D935" s="35"/>
      <c r="E935" s="35"/>
      <c r="F935" s="35"/>
      <c r="G935" s="35"/>
      <c r="H935" s="35"/>
      <c r="I935" s="35"/>
      <c r="J935" s="35"/>
      <c r="K935" s="35"/>
      <c r="L935" s="35"/>
      <c r="M935" s="35"/>
      <c r="N935" s="35"/>
      <c r="O935" s="35"/>
      <c r="P935" s="35"/>
      <c r="Q935" s="35"/>
      <c r="R935" s="35"/>
      <c r="S935" s="35"/>
      <c r="T935" s="35"/>
      <c r="U935" s="35"/>
      <c r="V935" s="35"/>
      <c r="W935" s="35"/>
      <c r="X935" s="35"/>
      <c r="Y935" s="35"/>
      <c r="Z935" s="35"/>
    </row>
    <row r="936" customFormat="false" ht="12" hidden="false" customHeight="true" outlineLevel="0" collapsed="false">
      <c r="A936" s="35"/>
      <c r="B936" s="35"/>
      <c r="C936" s="78"/>
      <c r="D936" s="35"/>
      <c r="E936" s="35"/>
      <c r="F936" s="35"/>
      <c r="G936" s="35"/>
      <c r="H936" s="35"/>
      <c r="I936" s="35"/>
      <c r="J936" s="35"/>
      <c r="K936" s="35"/>
      <c r="L936" s="35"/>
      <c r="M936" s="35"/>
      <c r="N936" s="35"/>
      <c r="O936" s="35"/>
      <c r="P936" s="35"/>
      <c r="Q936" s="35"/>
      <c r="R936" s="35"/>
      <c r="S936" s="35"/>
      <c r="T936" s="35"/>
      <c r="U936" s="35"/>
      <c r="V936" s="35"/>
      <c r="W936" s="35"/>
      <c r="X936" s="35"/>
      <c r="Y936" s="35"/>
      <c r="Z936" s="35"/>
    </row>
    <row r="937" customFormat="false" ht="12" hidden="false" customHeight="true" outlineLevel="0" collapsed="false">
      <c r="A937" s="35"/>
      <c r="B937" s="35"/>
      <c r="C937" s="78"/>
      <c r="D937" s="35"/>
      <c r="E937" s="35"/>
      <c r="F937" s="35"/>
      <c r="G937" s="35"/>
      <c r="H937" s="35"/>
      <c r="I937" s="35"/>
      <c r="J937" s="35"/>
      <c r="K937" s="35"/>
      <c r="L937" s="35"/>
      <c r="M937" s="35"/>
      <c r="N937" s="35"/>
      <c r="O937" s="35"/>
      <c r="P937" s="35"/>
      <c r="Q937" s="35"/>
      <c r="R937" s="35"/>
      <c r="S937" s="35"/>
      <c r="T937" s="35"/>
      <c r="U937" s="35"/>
      <c r="V937" s="35"/>
      <c r="W937" s="35"/>
      <c r="X937" s="35"/>
      <c r="Y937" s="35"/>
      <c r="Z937" s="35"/>
    </row>
    <row r="938" customFormat="false" ht="12" hidden="false" customHeight="true" outlineLevel="0" collapsed="false">
      <c r="A938" s="35"/>
      <c r="B938" s="35"/>
      <c r="C938" s="78"/>
      <c r="D938" s="35"/>
      <c r="E938" s="35"/>
      <c r="F938" s="35"/>
      <c r="G938" s="35"/>
      <c r="H938" s="35"/>
      <c r="I938" s="35"/>
      <c r="J938" s="35"/>
      <c r="K938" s="35"/>
      <c r="L938" s="35"/>
      <c r="M938" s="35"/>
      <c r="N938" s="35"/>
      <c r="O938" s="35"/>
      <c r="P938" s="35"/>
      <c r="Q938" s="35"/>
      <c r="R938" s="35"/>
      <c r="S938" s="35"/>
      <c r="T938" s="35"/>
      <c r="U938" s="35"/>
      <c r="V938" s="35"/>
      <c r="W938" s="35"/>
      <c r="X938" s="35"/>
      <c r="Y938" s="35"/>
      <c r="Z938" s="35"/>
    </row>
    <row r="939" customFormat="false" ht="12" hidden="false" customHeight="true" outlineLevel="0" collapsed="false">
      <c r="A939" s="35"/>
      <c r="B939" s="35"/>
      <c r="C939" s="78"/>
      <c r="D939" s="35"/>
      <c r="E939" s="35"/>
      <c r="F939" s="35"/>
      <c r="G939" s="35"/>
      <c r="H939" s="35"/>
      <c r="I939" s="35"/>
      <c r="J939" s="35"/>
      <c r="K939" s="35"/>
      <c r="L939" s="35"/>
      <c r="M939" s="35"/>
      <c r="N939" s="35"/>
      <c r="O939" s="35"/>
      <c r="P939" s="35"/>
      <c r="Q939" s="35"/>
      <c r="R939" s="35"/>
      <c r="S939" s="35"/>
      <c r="T939" s="35"/>
      <c r="U939" s="35"/>
      <c r="V939" s="35"/>
      <c r="W939" s="35"/>
      <c r="X939" s="35"/>
      <c r="Y939" s="35"/>
      <c r="Z939" s="35"/>
    </row>
    <row r="940" customFormat="false" ht="12" hidden="false" customHeight="true" outlineLevel="0" collapsed="false">
      <c r="A940" s="35"/>
      <c r="B940" s="35"/>
      <c r="C940" s="78"/>
      <c r="D940" s="35"/>
      <c r="E940" s="35"/>
      <c r="F940" s="35"/>
      <c r="G940" s="35"/>
      <c r="H940" s="35"/>
      <c r="I940" s="35"/>
      <c r="J940" s="35"/>
      <c r="K940" s="35"/>
      <c r="L940" s="35"/>
      <c r="M940" s="35"/>
      <c r="N940" s="35"/>
      <c r="O940" s="35"/>
      <c r="P940" s="35"/>
      <c r="Q940" s="35"/>
      <c r="R940" s="35"/>
      <c r="S940" s="35"/>
      <c r="T940" s="35"/>
      <c r="U940" s="35"/>
      <c r="V940" s="35"/>
      <c r="W940" s="35"/>
      <c r="X940" s="35"/>
      <c r="Y940" s="35"/>
      <c r="Z940" s="35"/>
    </row>
    <row r="941" customFormat="false" ht="12" hidden="false" customHeight="true" outlineLevel="0" collapsed="false">
      <c r="A941" s="35"/>
      <c r="B941" s="35"/>
      <c r="C941" s="78"/>
      <c r="D941" s="35"/>
      <c r="E941" s="35"/>
      <c r="F941" s="35"/>
      <c r="G941" s="35"/>
      <c r="H941" s="35"/>
      <c r="I941" s="35"/>
      <c r="J941" s="35"/>
      <c r="K941" s="35"/>
      <c r="L941" s="35"/>
      <c r="M941" s="35"/>
      <c r="N941" s="35"/>
      <c r="O941" s="35"/>
      <c r="P941" s="35"/>
      <c r="Q941" s="35"/>
      <c r="R941" s="35"/>
      <c r="S941" s="35"/>
      <c r="T941" s="35"/>
      <c r="U941" s="35"/>
      <c r="V941" s="35"/>
      <c r="W941" s="35"/>
      <c r="X941" s="35"/>
      <c r="Y941" s="35"/>
      <c r="Z941" s="35"/>
    </row>
    <row r="942" customFormat="false" ht="12" hidden="false" customHeight="true" outlineLevel="0" collapsed="false">
      <c r="A942" s="35"/>
      <c r="B942" s="35"/>
      <c r="C942" s="78"/>
      <c r="D942" s="35"/>
      <c r="E942" s="35"/>
      <c r="F942" s="35"/>
      <c r="G942" s="35"/>
      <c r="H942" s="35"/>
      <c r="I942" s="35"/>
      <c r="J942" s="35"/>
      <c r="K942" s="35"/>
      <c r="L942" s="35"/>
      <c r="M942" s="35"/>
      <c r="N942" s="35"/>
      <c r="O942" s="35"/>
      <c r="P942" s="35"/>
      <c r="Q942" s="35"/>
      <c r="R942" s="35"/>
      <c r="S942" s="35"/>
      <c r="T942" s="35"/>
      <c r="U942" s="35"/>
      <c r="V942" s="35"/>
      <c r="W942" s="35"/>
      <c r="X942" s="35"/>
      <c r="Y942" s="35"/>
      <c r="Z942" s="35"/>
    </row>
    <row r="943" customFormat="false" ht="12" hidden="false" customHeight="true" outlineLevel="0" collapsed="false">
      <c r="A943" s="35"/>
      <c r="B943" s="35"/>
      <c r="C943" s="78"/>
      <c r="D943" s="35"/>
      <c r="E943" s="35"/>
      <c r="F943" s="35"/>
      <c r="G943" s="35"/>
      <c r="H943" s="35"/>
      <c r="I943" s="35"/>
      <c r="J943" s="35"/>
      <c r="K943" s="35"/>
      <c r="L943" s="35"/>
      <c r="M943" s="35"/>
      <c r="N943" s="35"/>
      <c r="O943" s="35"/>
      <c r="P943" s="35"/>
      <c r="Q943" s="35"/>
      <c r="R943" s="35"/>
      <c r="S943" s="35"/>
      <c r="T943" s="35"/>
      <c r="U943" s="35"/>
      <c r="V943" s="35"/>
      <c r="W943" s="35"/>
      <c r="X943" s="35"/>
      <c r="Y943" s="35"/>
      <c r="Z943" s="35"/>
    </row>
    <row r="944" customFormat="false" ht="12" hidden="false" customHeight="true" outlineLevel="0" collapsed="false">
      <c r="A944" s="35"/>
      <c r="B944" s="35"/>
      <c r="C944" s="78"/>
      <c r="D944" s="35"/>
      <c r="E944" s="35"/>
      <c r="F944" s="35"/>
      <c r="G944" s="35"/>
      <c r="H944" s="35"/>
      <c r="I944" s="35"/>
      <c r="J944" s="35"/>
      <c r="K944" s="35"/>
      <c r="L944" s="35"/>
      <c r="M944" s="35"/>
      <c r="N944" s="35"/>
      <c r="O944" s="35"/>
      <c r="P944" s="35"/>
      <c r="Q944" s="35"/>
      <c r="R944" s="35"/>
      <c r="S944" s="35"/>
      <c r="T944" s="35"/>
      <c r="U944" s="35"/>
      <c r="V944" s="35"/>
      <c r="W944" s="35"/>
      <c r="X944" s="35"/>
      <c r="Y944" s="35"/>
      <c r="Z944" s="35"/>
    </row>
    <row r="945" customFormat="false" ht="12" hidden="false" customHeight="true" outlineLevel="0" collapsed="false">
      <c r="A945" s="35"/>
      <c r="B945" s="35"/>
      <c r="C945" s="78"/>
      <c r="D945" s="35"/>
      <c r="E945" s="35"/>
      <c r="F945" s="35"/>
      <c r="G945" s="35"/>
      <c r="H945" s="35"/>
      <c r="I945" s="35"/>
      <c r="J945" s="35"/>
      <c r="K945" s="35"/>
      <c r="L945" s="35"/>
      <c r="M945" s="35"/>
      <c r="N945" s="35"/>
      <c r="O945" s="35"/>
      <c r="P945" s="35"/>
      <c r="Q945" s="35"/>
      <c r="R945" s="35"/>
      <c r="S945" s="35"/>
      <c r="T945" s="35"/>
      <c r="U945" s="35"/>
      <c r="V945" s="35"/>
      <c r="W945" s="35"/>
      <c r="X945" s="35"/>
      <c r="Y945" s="35"/>
      <c r="Z945" s="35"/>
    </row>
    <row r="946" customFormat="false" ht="12" hidden="false" customHeight="true" outlineLevel="0" collapsed="false">
      <c r="A946" s="35"/>
      <c r="B946" s="35"/>
      <c r="C946" s="78"/>
      <c r="D946" s="35"/>
      <c r="E946" s="35"/>
      <c r="F946" s="35"/>
      <c r="G946" s="35"/>
      <c r="H946" s="35"/>
      <c r="I946" s="35"/>
      <c r="J946" s="35"/>
      <c r="K946" s="35"/>
      <c r="L946" s="35"/>
      <c r="M946" s="35"/>
      <c r="N946" s="35"/>
      <c r="O946" s="35"/>
      <c r="P946" s="35"/>
      <c r="Q946" s="35"/>
      <c r="R946" s="35"/>
      <c r="S946" s="35"/>
      <c r="T946" s="35"/>
      <c r="U946" s="35"/>
      <c r="V946" s="35"/>
      <c r="W946" s="35"/>
      <c r="X946" s="35"/>
      <c r="Y946" s="35"/>
      <c r="Z946" s="35"/>
    </row>
    <row r="947" customFormat="false" ht="12" hidden="false" customHeight="true" outlineLevel="0" collapsed="false">
      <c r="A947" s="35"/>
      <c r="B947" s="35"/>
      <c r="C947" s="78"/>
      <c r="D947" s="35"/>
      <c r="E947" s="35"/>
      <c r="F947" s="35"/>
      <c r="G947" s="35"/>
      <c r="H947" s="35"/>
      <c r="I947" s="35"/>
      <c r="J947" s="35"/>
      <c r="K947" s="35"/>
      <c r="L947" s="35"/>
      <c r="M947" s="35"/>
      <c r="N947" s="35"/>
      <c r="O947" s="35"/>
      <c r="P947" s="35"/>
      <c r="Q947" s="35"/>
      <c r="R947" s="35"/>
      <c r="S947" s="35"/>
      <c r="T947" s="35"/>
      <c r="U947" s="35"/>
      <c r="V947" s="35"/>
      <c r="W947" s="35"/>
      <c r="X947" s="35"/>
      <c r="Y947" s="35"/>
      <c r="Z947" s="35"/>
    </row>
    <row r="948" customFormat="false" ht="12" hidden="false" customHeight="true" outlineLevel="0" collapsed="false">
      <c r="A948" s="35"/>
      <c r="B948" s="35"/>
      <c r="C948" s="78"/>
      <c r="D948" s="35"/>
      <c r="E948" s="35"/>
      <c r="F948" s="35"/>
      <c r="G948" s="35"/>
      <c r="H948" s="35"/>
      <c r="I948" s="35"/>
      <c r="J948" s="35"/>
      <c r="K948" s="35"/>
      <c r="L948" s="35"/>
      <c r="M948" s="35"/>
      <c r="N948" s="35"/>
      <c r="O948" s="35"/>
      <c r="P948" s="35"/>
      <c r="Q948" s="35"/>
      <c r="R948" s="35"/>
      <c r="S948" s="35"/>
      <c r="T948" s="35"/>
      <c r="U948" s="35"/>
      <c r="V948" s="35"/>
      <c r="W948" s="35"/>
      <c r="X948" s="35"/>
      <c r="Y948" s="35"/>
      <c r="Z948" s="35"/>
    </row>
    <row r="949" customFormat="false" ht="12" hidden="false" customHeight="true" outlineLevel="0" collapsed="false">
      <c r="A949" s="35"/>
      <c r="B949" s="35"/>
      <c r="C949" s="78"/>
      <c r="D949" s="35"/>
      <c r="E949" s="35"/>
      <c r="F949" s="35"/>
      <c r="G949" s="35"/>
      <c r="H949" s="35"/>
      <c r="I949" s="35"/>
      <c r="J949" s="35"/>
      <c r="K949" s="35"/>
      <c r="L949" s="35"/>
      <c r="M949" s="35"/>
      <c r="N949" s="35"/>
      <c r="O949" s="35"/>
      <c r="P949" s="35"/>
      <c r="Q949" s="35"/>
      <c r="R949" s="35"/>
      <c r="S949" s="35"/>
      <c r="T949" s="35"/>
      <c r="U949" s="35"/>
      <c r="V949" s="35"/>
      <c r="W949" s="35"/>
      <c r="X949" s="35"/>
      <c r="Y949" s="35"/>
      <c r="Z949" s="35"/>
    </row>
    <row r="950" customFormat="false" ht="12" hidden="false" customHeight="true" outlineLevel="0" collapsed="false">
      <c r="A950" s="35"/>
      <c r="B950" s="35"/>
      <c r="C950" s="78"/>
      <c r="D950" s="35"/>
      <c r="E950" s="35"/>
      <c r="F950" s="35"/>
      <c r="G950" s="35"/>
      <c r="H950" s="35"/>
      <c r="I950" s="35"/>
      <c r="J950" s="35"/>
      <c r="K950" s="35"/>
      <c r="L950" s="35"/>
      <c r="M950" s="35"/>
      <c r="N950" s="35"/>
      <c r="O950" s="35"/>
      <c r="P950" s="35"/>
      <c r="Q950" s="35"/>
      <c r="R950" s="35"/>
      <c r="S950" s="35"/>
      <c r="T950" s="35"/>
      <c r="U950" s="35"/>
      <c r="V950" s="35"/>
      <c r="W950" s="35"/>
      <c r="X950" s="35"/>
      <c r="Y950" s="35"/>
      <c r="Z950" s="35"/>
    </row>
    <row r="951" customFormat="false" ht="12" hidden="false" customHeight="true" outlineLevel="0" collapsed="false">
      <c r="A951" s="35"/>
      <c r="B951" s="35"/>
      <c r="C951" s="78"/>
      <c r="D951" s="35"/>
      <c r="E951" s="35"/>
      <c r="F951" s="35"/>
      <c r="G951" s="35"/>
      <c r="H951" s="35"/>
      <c r="I951" s="35"/>
      <c r="J951" s="35"/>
      <c r="K951" s="35"/>
      <c r="L951" s="35"/>
      <c r="M951" s="35"/>
      <c r="N951" s="35"/>
      <c r="O951" s="35"/>
      <c r="P951" s="35"/>
      <c r="Q951" s="35"/>
      <c r="R951" s="35"/>
      <c r="S951" s="35"/>
      <c r="T951" s="35"/>
      <c r="U951" s="35"/>
      <c r="V951" s="35"/>
      <c r="W951" s="35"/>
      <c r="X951" s="35"/>
      <c r="Y951" s="35"/>
      <c r="Z951" s="35"/>
    </row>
    <row r="952" customFormat="false" ht="12" hidden="false" customHeight="true" outlineLevel="0" collapsed="false">
      <c r="A952" s="35"/>
      <c r="B952" s="35"/>
      <c r="C952" s="78"/>
      <c r="D952" s="35"/>
      <c r="E952" s="35"/>
      <c r="F952" s="35"/>
      <c r="G952" s="35"/>
      <c r="H952" s="35"/>
      <c r="I952" s="35"/>
      <c r="J952" s="35"/>
      <c r="K952" s="35"/>
      <c r="L952" s="35"/>
      <c r="M952" s="35"/>
      <c r="N952" s="35"/>
      <c r="O952" s="35"/>
      <c r="P952" s="35"/>
      <c r="Q952" s="35"/>
      <c r="R952" s="35"/>
      <c r="S952" s="35"/>
      <c r="T952" s="35"/>
      <c r="U952" s="35"/>
      <c r="V952" s="35"/>
      <c r="W952" s="35"/>
      <c r="X952" s="35"/>
      <c r="Y952" s="35"/>
      <c r="Z952" s="35"/>
    </row>
    <row r="953" customFormat="false" ht="12" hidden="false" customHeight="true" outlineLevel="0" collapsed="false">
      <c r="A953" s="35"/>
      <c r="B953" s="35"/>
      <c r="C953" s="78"/>
      <c r="D953" s="35"/>
      <c r="E953" s="35"/>
      <c r="F953" s="35"/>
      <c r="G953" s="35"/>
      <c r="H953" s="35"/>
      <c r="I953" s="35"/>
      <c r="J953" s="35"/>
      <c r="K953" s="35"/>
      <c r="L953" s="35"/>
      <c r="M953" s="35"/>
      <c r="N953" s="35"/>
      <c r="O953" s="35"/>
      <c r="P953" s="35"/>
      <c r="Q953" s="35"/>
      <c r="R953" s="35"/>
      <c r="S953" s="35"/>
      <c r="T953" s="35"/>
      <c r="U953" s="35"/>
      <c r="V953" s="35"/>
      <c r="W953" s="35"/>
      <c r="X953" s="35"/>
      <c r="Y953" s="35"/>
      <c r="Z953" s="35"/>
    </row>
    <row r="954" customFormat="false" ht="12" hidden="false" customHeight="true" outlineLevel="0" collapsed="false">
      <c r="A954" s="35"/>
      <c r="B954" s="35"/>
      <c r="C954" s="78"/>
      <c r="D954" s="35"/>
      <c r="E954" s="35"/>
      <c r="F954" s="35"/>
      <c r="G954" s="35"/>
      <c r="H954" s="35"/>
      <c r="I954" s="35"/>
      <c r="J954" s="35"/>
      <c r="K954" s="35"/>
      <c r="L954" s="35"/>
      <c r="M954" s="35"/>
      <c r="N954" s="35"/>
      <c r="O954" s="35"/>
      <c r="P954" s="35"/>
      <c r="Q954" s="35"/>
      <c r="R954" s="35"/>
      <c r="S954" s="35"/>
      <c r="T954" s="35"/>
      <c r="U954" s="35"/>
      <c r="V954" s="35"/>
      <c r="W954" s="35"/>
      <c r="X954" s="35"/>
      <c r="Y954" s="35"/>
      <c r="Z954" s="35"/>
    </row>
    <row r="955" customFormat="false" ht="12" hidden="false" customHeight="true" outlineLevel="0" collapsed="false">
      <c r="A955" s="35"/>
      <c r="B955" s="35"/>
      <c r="C955" s="78"/>
      <c r="D955" s="35"/>
      <c r="E955" s="35"/>
      <c r="F955" s="35"/>
      <c r="G955" s="35"/>
      <c r="H955" s="35"/>
      <c r="I955" s="35"/>
      <c r="J955" s="35"/>
      <c r="K955" s="35"/>
      <c r="L955" s="35"/>
      <c r="M955" s="35"/>
      <c r="N955" s="35"/>
      <c r="O955" s="35"/>
      <c r="P955" s="35"/>
      <c r="Q955" s="35"/>
      <c r="R955" s="35"/>
      <c r="S955" s="35"/>
      <c r="T955" s="35"/>
      <c r="U955" s="35"/>
      <c r="V955" s="35"/>
      <c r="W955" s="35"/>
      <c r="X955" s="35"/>
      <c r="Y955" s="35"/>
      <c r="Z955" s="35"/>
    </row>
    <row r="956" customFormat="false" ht="12" hidden="false" customHeight="true" outlineLevel="0" collapsed="false">
      <c r="A956" s="35"/>
      <c r="B956" s="35"/>
      <c r="C956" s="78"/>
      <c r="D956" s="35"/>
      <c r="E956" s="35"/>
      <c r="F956" s="35"/>
      <c r="G956" s="35"/>
      <c r="H956" s="35"/>
      <c r="I956" s="35"/>
      <c r="J956" s="35"/>
      <c r="K956" s="35"/>
      <c r="L956" s="35"/>
      <c r="M956" s="35"/>
      <c r="N956" s="35"/>
      <c r="O956" s="35"/>
      <c r="P956" s="35"/>
      <c r="Q956" s="35"/>
      <c r="R956" s="35"/>
      <c r="S956" s="35"/>
      <c r="T956" s="35"/>
      <c r="U956" s="35"/>
      <c r="V956" s="35"/>
      <c r="W956" s="35"/>
      <c r="X956" s="35"/>
      <c r="Y956" s="35"/>
      <c r="Z956" s="35"/>
    </row>
    <row r="957" customFormat="false" ht="12" hidden="false" customHeight="true" outlineLevel="0" collapsed="false">
      <c r="A957" s="35"/>
      <c r="B957" s="35"/>
      <c r="C957" s="78"/>
      <c r="D957" s="35"/>
      <c r="E957" s="35"/>
      <c r="F957" s="35"/>
      <c r="G957" s="35"/>
      <c r="H957" s="35"/>
      <c r="I957" s="35"/>
      <c r="J957" s="35"/>
      <c r="K957" s="35"/>
      <c r="L957" s="35"/>
      <c r="M957" s="35"/>
      <c r="N957" s="35"/>
      <c r="O957" s="35"/>
      <c r="P957" s="35"/>
      <c r="Q957" s="35"/>
      <c r="R957" s="35"/>
      <c r="S957" s="35"/>
      <c r="T957" s="35"/>
      <c r="U957" s="35"/>
      <c r="V957" s="35"/>
      <c r="W957" s="35"/>
      <c r="X957" s="35"/>
      <c r="Y957" s="35"/>
      <c r="Z957" s="35"/>
    </row>
    <row r="958" customFormat="false" ht="12" hidden="false" customHeight="true" outlineLevel="0" collapsed="false">
      <c r="A958" s="35"/>
      <c r="B958" s="35"/>
      <c r="C958" s="78"/>
      <c r="D958" s="35"/>
      <c r="E958" s="35"/>
      <c r="F958" s="35"/>
      <c r="G958" s="35"/>
      <c r="H958" s="35"/>
      <c r="I958" s="35"/>
      <c r="J958" s="35"/>
      <c r="K958" s="35"/>
      <c r="L958" s="35"/>
      <c r="M958" s="35"/>
      <c r="N958" s="35"/>
      <c r="O958" s="35"/>
      <c r="P958" s="35"/>
      <c r="Q958" s="35"/>
      <c r="R958" s="35"/>
      <c r="S958" s="35"/>
      <c r="T958" s="35"/>
      <c r="U958" s="35"/>
      <c r="V958" s="35"/>
      <c r="W958" s="35"/>
      <c r="X958" s="35"/>
      <c r="Y958" s="35"/>
      <c r="Z958" s="35"/>
    </row>
    <row r="959" customFormat="false" ht="12" hidden="false" customHeight="true" outlineLevel="0" collapsed="false">
      <c r="A959" s="35"/>
      <c r="B959" s="35"/>
      <c r="C959" s="78"/>
      <c r="D959" s="35"/>
      <c r="E959" s="35"/>
      <c r="F959" s="35"/>
      <c r="G959" s="35"/>
      <c r="H959" s="35"/>
      <c r="I959" s="35"/>
      <c r="J959" s="35"/>
      <c r="K959" s="35"/>
      <c r="L959" s="35"/>
      <c r="M959" s="35"/>
      <c r="N959" s="35"/>
      <c r="O959" s="35"/>
      <c r="P959" s="35"/>
      <c r="Q959" s="35"/>
      <c r="R959" s="35"/>
      <c r="S959" s="35"/>
      <c r="T959" s="35"/>
      <c r="U959" s="35"/>
      <c r="V959" s="35"/>
      <c r="W959" s="35"/>
      <c r="X959" s="35"/>
      <c r="Y959" s="35"/>
      <c r="Z959" s="35"/>
    </row>
    <row r="960" customFormat="false" ht="12" hidden="false" customHeight="true" outlineLevel="0" collapsed="false">
      <c r="A960" s="35"/>
      <c r="B960" s="35"/>
      <c r="C960" s="78"/>
      <c r="D960" s="35"/>
      <c r="E960" s="35"/>
      <c r="F960" s="35"/>
      <c r="G960" s="35"/>
      <c r="H960" s="35"/>
      <c r="I960" s="35"/>
      <c r="J960" s="35"/>
      <c r="K960" s="35"/>
      <c r="L960" s="35"/>
      <c r="M960" s="35"/>
      <c r="N960" s="35"/>
      <c r="O960" s="35"/>
      <c r="P960" s="35"/>
      <c r="Q960" s="35"/>
      <c r="R960" s="35"/>
      <c r="S960" s="35"/>
      <c r="T960" s="35"/>
      <c r="U960" s="35"/>
      <c r="V960" s="35"/>
      <c r="W960" s="35"/>
      <c r="X960" s="35"/>
      <c r="Y960" s="35"/>
      <c r="Z960" s="35"/>
    </row>
    <row r="961" customFormat="false" ht="12" hidden="false" customHeight="true" outlineLevel="0" collapsed="false">
      <c r="A961" s="35"/>
      <c r="B961" s="35"/>
      <c r="C961" s="78"/>
      <c r="D961" s="35"/>
      <c r="E961" s="35"/>
      <c r="F961" s="35"/>
      <c r="G961" s="35"/>
      <c r="H961" s="35"/>
      <c r="I961" s="35"/>
      <c r="J961" s="35"/>
      <c r="K961" s="35"/>
      <c r="L961" s="35"/>
      <c r="M961" s="35"/>
      <c r="N961" s="35"/>
      <c r="O961" s="35"/>
      <c r="P961" s="35"/>
      <c r="Q961" s="35"/>
      <c r="R961" s="35"/>
      <c r="S961" s="35"/>
      <c r="T961" s="35"/>
      <c r="U961" s="35"/>
      <c r="V961" s="35"/>
      <c r="W961" s="35"/>
      <c r="X961" s="35"/>
      <c r="Y961" s="35"/>
      <c r="Z961" s="35"/>
    </row>
    <row r="962" customFormat="false" ht="12" hidden="false" customHeight="true" outlineLevel="0" collapsed="false">
      <c r="A962" s="35"/>
      <c r="B962" s="35"/>
      <c r="C962" s="78"/>
      <c r="D962" s="35"/>
      <c r="E962" s="35"/>
      <c r="F962" s="35"/>
      <c r="G962" s="35"/>
      <c r="H962" s="35"/>
      <c r="I962" s="35"/>
      <c r="J962" s="35"/>
      <c r="K962" s="35"/>
      <c r="L962" s="35"/>
      <c r="M962" s="35"/>
      <c r="N962" s="35"/>
      <c r="O962" s="35"/>
      <c r="P962" s="35"/>
      <c r="Q962" s="35"/>
      <c r="R962" s="35"/>
      <c r="S962" s="35"/>
      <c r="T962" s="35"/>
      <c r="U962" s="35"/>
      <c r="V962" s="35"/>
      <c r="W962" s="35"/>
      <c r="X962" s="35"/>
      <c r="Y962" s="35"/>
      <c r="Z962" s="35"/>
    </row>
    <row r="963" customFormat="false" ht="12" hidden="false" customHeight="true" outlineLevel="0" collapsed="false">
      <c r="A963" s="35"/>
      <c r="B963" s="35"/>
      <c r="C963" s="78"/>
      <c r="D963" s="35"/>
      <c r="E963" s="35"/>
      <c r="F963" s="35"/>
      <c r="G963" s="35"/>
      <c r="H963" s="35"/>
      <c r="I963" s="35"/>
      <c r="J963" s="35"/>
      <c r="K963" s="35"/>
      <c r="L963" s="35"/>
      <c r="M963" s="35"/>
      <c r="N963" s="35"/>
      <c r="O963" s="35"/>
      <c r="P963" s="35"/>
      <c r="Q963" s="35"/>
      <c r="R963" s="35"/>
      <c r="S963" s="35"/>
      <c r="T963" s="35"/>
      <c r="U963" s="35"/>
      <c r="V963" s="35"/>
      <c r="W963" s="35"/>
      <c r="X963" s="35"/>
      <c r="Y963" s="35"/>
      <c r="Z963" s="35"/>
    </row>
    <row r="964" customFormat="false" ht="12" hidden="false" customHeight="true" outlineLevel="0" collapsed="false">
      <c r="A964" s="35"/>
      <c r="B964" s="35"/>
      <c r="C964" s="78"/>
      <c r="D964" s="35"/>
      <c r="E964" s="35"/>
      <c r="F964" s="35"/>
      <c r="G964" s="35"/>
      <c r="H964" s="35"/>
      <c r="I964" s="35"/>
      <c r="J964" s="35"/>
      <c r="K964" s="35"/>
      <c r="L964" s="35"/>
      <c r="M964" s="35"/>
      <c r="N964" s="35"/>
      <c r="O964" s="35"/>
      <c r="P964" s="35"/>
      <c r="Q964" s="35"/>
      <c r="R964" s="35"/>
      <c r="S964" s="35"/>
      <c r="T964" s="35"/>
      <c r="U964" s="35"/>
      <c r="V964" s="35"/>
      <c r="W964" s="35"/>
      <c r="X964" s="35"/>
      <c r="Y964" s="35"/>
      <c r="Z964" s="35"/>
    </row>
    <row r="965" customFormat="false" ht="12" hidden="false" customHeight="true" outlineLevel="0" collapsed="false">
      <c r="A965" s="35"/>
      <c r="B965" s="35"/>
      <c r="C965" s="78"/>
      <c r="D965" s="35"/>
      <c r="E965" s="35"/>
      <c r="F965" s="35"/>
      <c r="G965" s="35"/>
      <c r="H965" s="35"/>
      <c r="I965" s="35"/>
      <c r="J965" s="35"/>
      <c r="K965" s="35"/>
      <c r="L965" s="35"/>
      <c r="M965" s="35"/>
      <c r="N965" s="35"/>
      <c r="O965" s="35"/>
      <c r="P965" s="35"/>
      <c r="Q965" s="35"/>
      <c r="R965" s="35"/>
      <c r="S965" s="35"/>
      <c r="T965" s="35"/>
      <c r="U965" s="35"/>
      <c r="V965" s="35"/>
      <c r="W965" s="35"/>
      <c r="X965" s="35"/>
      <c r="Y965" s="35"/>
      <c r="Z965" s="35"/>
    </row>
    <row r="966" customFormat="false" ht="12" hidden="false" customHeight="true" outlineLevel="0" collapsed="false">
      <c r="A966" s="35"/>
      <c r="B966" s="35"/>
      <c r="C966" s="78"/>
      <c r="D966" s="35"/>
      <c r="E966" s="35"/>
      <c r="F966" s="35"/>
      <c r="G966" s="35"/>
      <c r="H966" s="35"/>
      <c r="I966" s="35"/>
      <c r="J966" s="35"/>
      <c r="K966" s="35"/>
      <c r="L966" s="35"/>
      <c r="M966" s="35"/>
      <c r="N966" s="35"/>
      <c r="O966" s="35"/>
      <c r="P966" s="35"/>
      <c r="Q966" s="35"/>
      <c r="R966" s="35"/>
      <c r="S966" s="35"/>
      <c r="T966" s="35"/>
      <c r="U966" s="35"/>
      <c r="V966" s="35"/>
      <c r="W966" s="35"/>
      <c r="X966" s="35"/>
      <c r="Y966" s="35"/>
      <c r="Z966" s="35"/>
    </row>
    <row r="967" customFormat="false" ht="12" hidden="false" customHeight="true" outlineLevel="0" collapsed="false">
      <c r="A967" s="35"/>
      <c r="B967" s="35"/>
      <c r="C967" s="78"/>
      <c r="D967" s="35"/>
      <c r="E967" s="35"/>
      <c r="F967" s="35"/>
      <c r="G967" s="35"/>
      <c r="H967" s="35"/>
      <c r="I967" s="35"/>
      <c r="J967" s="35"/>
      <c r="K967" s="35"/>
      <c r="L967" s="35"/>
      <c r="M967" s="35"/>
      <c r="N967" s="35"/>
      <c r="O967" s="35"/>
      <c r="P967" s="35"/>
      <c r="Q967" s="35"/>
      <c r="R967" s="35"/>
      <c r="S967" s="35"/>
      <c r="T967" s="35"/>
      <c r="U967" s="35"/>
      <c r="V967" s="35"/>
      <c r="W967" s="35"/>
      <c r="X967" s="35"/>
      <c r="Y967" s="35"/>
      <c r="Z967" s="35"/>
    </row>
    <row r="968" customFormat="false" ht="12" hidden="false" customHeight="true" outlineLevel="0" collapsed="false">
      <c r="A968" s="35"/>
      <c r="B968" s="35"/>
      <c r="C968" s="78"/>
      <c r="D968" s="35"/>
      <c r="E968" s="35"/>
      <c r="F968" s="35"/>
      <c r="G968" s="35"/>
      <c r="H968" s="35"/>
      <c r="I968" s="35"/>
      <c r="J968" s="35"/>
      <c r="K968" s="35"/>
      <c r="L968" s="35"/>
      <c r="M968" s="35"/>
      <c r="N968" s="35"/>
      <c r="O968" s="35"/>
      <c r="P968" s="35"/>
      <c r="Q968" s="35"/>
      <c r="R968" s="35"/>
      <c r="S968" s="35"/>
      <c r="T968" s="35"/>
      <c r="U968" s="35"/>
      <c r="V968" s="35"/>
      <c r="W968" s="35"/>
      <c r="X968" s="35"/>
      <c r="Y968" s="35"/>
      <c r="Z968" s="35"/>
    </row>
    <row r="969" customFormat="false" ht="12" hidden="false" customHeight="true" outlineLevel="0" collapsed="false">
      <c r="A969" s="35"/>
      <c r="B969" s="35"/>
      <c r="C969" s="78"/>
      <c r="D969" s="35"/>
      <c r="E969" s="35"/>
      <c r="F969" s="35"/>
      <c r="G969" s="35"/>
      <c r="H969" s="35"/>
      <c r="I969" s="35"/>
      <c r="J969" s="35"/>
      <c r="K969" s="35"/>
      <c r="L969" s="35"/>
      <c r="M969" s="35"/>
      <c r="N969" s="35"/>
      <c r="O969" s="35"/>
      <c r="P969" s="35"/>
      <c r="Q969" s="35"/>
      <c r="R969" s="35"/>
      <c r="S969" s="35"/>
      <c r="T969" s="35"/>
      <c r="U969" s="35"/>
      <c r="V969" s="35"/>
      <c r="W969" s="35"/>
      <c r="X969" s="35"/>
      <c r="Y969" s="35"/>
      <c r="Z969" s="35"/>
    </row>
    <row r="970" customFormat="false" ht="12" hidden="false" customHeight="true" outlineLevel="0" collapsed="false">
      <c r="A970" s="35"/>
      <c r="B970" s="35"/>
      <c r="C970" s="78"/>
      <c r="D970" s="35"/>
      <c r="E970" s="35"/>
      <c r="F970" s="35"/>
      <c r="G970" s="35"/>
      <c r="H970" s="35"/>
      <c r="I970" s="35"/>
      <c r="J970" s="35"/>
      <c r="K970" s="35"/>
      <c r="L970" s="35"/>
      <c r="M970" s="35"/>
      <c r="N970" s="35"/>
      <c r="O970" s="35"/>
      <c r="P970" s="35"/>
      <c r="Q970" s="35"/>
      <c r="R970" s="35"/>
      <c r="S970" s="35"/>
      <c r="T970" s="35"/>
      <c r="U970" s="35"/>
      <c r="V970" s="35"/>
      <c r="W970" s="35"/>
      <c r="X970" s="35"/>
      <c r="Y970" s="35"/>
      <c r="Z970" s="35"/>
    </row>
    <row r="971" customFormat="false" ht="12" hidden="false" customHeight="true" outlineLevel="0" collapsed="false">
      <c r="A971" s="35"/>
      <c r="B971" s="35"/>
      <c r="C971" s="78"/>
      <c r="D971" s="35"/>
      <c r="E971" s="35"/>
      <c r="F971" s="35"/>
      <c r="G971" s="35"/>
      <c r="H971" s="35"/>
      <c r="I971" s="35"/>
      <c r="J971" s="35"/>
      <c r="K971" s="35"/>
      <c r="L971" s="35"/>
      <c r="M971" s="35"/>
      <c r="N971" s="35"/>
      <c r="O971" s="35"/>
      <c r="P971" s="35"/>
      <c r="Q971" s="35"/>
      <c r="R971" s="35"/>
      <c r="S971" s="35"/>
      <c r="T971" s="35"/>
      <c r="U971" s="35"/>
      <c r="V971" s="35"/>
      <c r="W971" s="35"/>
      <c r="X971" s="35"/>
      <c r="Y971" s="35"/>
      <c r="Z971" s="35"/>
    </row>
    <row r="972" customFormat="false" ht="12" hidden="false" customHeight="true" outlineLevel="0" collapsed="false">
      <c r="A972" s="35"/>
      <c r="B972" s="35"/>
      <c r="C972" s="78"/>
      <c r="D972" s="35"/>
      <c r="E972" s="35"/>
      <c r="F972" s="35"/>
      <c r="G972" s="35"/>
      <c r="H972" s="35"/>
      <c r="I972" s="35"/>
      <c r="J972" s="35"/>
      <c r="K972" s="35"/>
      <c r="L972" s="35"/>
      <c r="M972" s="35"/>
      <c r="N972" s="35"/>
      <c r="O972" s="35"/>
      <c r="P972" s="35"/>
      <c r="Q972" s="35"/>
      <c r="R972" s="35"/>
      <c r="S972" s="35"/>
      <c r="T972" s="35"/>
      <c r="U972" s="35"/>
      <c r="V972" s="35"/>
      <c r="W972" s="35"/>
      <c r="X972" s="35"/>
      <c r="Y972" s="35"/>
      <c r="Z972" s="35"/>
    </row>
    <row r="973" customFormat="false" ht="12" hidden="false" customHeight="true" outlineLevel="0" collapsed="false">
      <c r="A973" s="35"/>
      <c r="B973" s="35"/>
      <c r="C973" s="78"/>
      <c r="D973" s="35"/>
      <c r="E973" s="35"/>
      <c r="F973" s="35"/>
      <c r="G973" s="35"/>
      <c r="H973" s="35"/>
      <c r="I973" s="35"/>
      <c r="J973" s="35"/>
      <c r="K973" s="35"/>
      <c r="L973" s="35"/>
      <c r="M973" s="35"/>
      <c r="N973" s="35"/>
      <c r="O973" s="35"/>
      <c r="P973" s="35"/>
      <c r="Q973" s="35"/>
      <c r="R973" s="35"/>
      <c r="S973" s="35"/>
      <c r="T973" s="35"/>
      <c r="U973" s="35"/>
      <c r="V973" s="35"/>
      <c r="W973" s="35"/>
      <c r="X973" s="35"/>
      <c r="Y973" s="35"/>
      <c r="Z973" s="35"/>
    </row>
    <row r="974" customFormat="false" ht="12" hidden="false" customHeight="true" outlineLevel="0" collapsed="false">
      <c r="A974" s="35"/>
      <c r="B974" s="35"/>
      <c r="C974" s="78"/>
      <c r="D974" s="35"/>
      <c r="E974" s="35"/>
      <c r="F974" s="35"/>
      <c r="G974" s="35"/>
      <c r="H974" s="35"/>
      <c r="I974" s="35"/>
      <c r="J974" s="35"/>
      <c r="K974" s="35"/>
      <c r="L974" s="35"/>
      <c r="M974" s="35"/>
      <c r="N974" s="35"/>
      <c r="O974" s="35"/>
      <c r="P974" s="35"/>
      <c r="Q974" s="35"/>
      <c r="R974" s="35"/>
      <c r="S974" s="35"/>
      <c r="T974" s="35"/>
      <c r="U974" s="35"/>
      <c r="V974" s="35"/>
      <c r="W974" s="35"/>
      <c r="X974" s="35"/>
      <c r="Y974" s="35"/>
      <c r="Z974" s="35"/>
    </row>
    <row r="975" customFormat="false" ht="12" hidden="false" customHeight="true" outlineLevel="0" collapsed="false">
      <c r="A975" s="35"/>
      <c r="B975" s="35"/>
      <c r="C975" s="78"/>
      <c r="D975" s="35"/>
      <c r="E975" s="35"/>
      <c r="F975" s="35"/>
      <c r="G975" s="35"/>
      <c r="H975" s="35"/>
      <c r="I975" s="35"/>
      <c r="J975" s="35"/>
      <c r="K975" s="35"/>
      <c r="L975" s="35"/>
      <c r="M975" s="35"/>
      <c r="N975" s="35"/>
      <c r="O975" s="35"/>
      <c r="P975" s="35"/>
      <c r="Q975" s="35"/>
      <c r="R975" s="35"/>
      <c r="S975" s="35"/>
      <c r="T975" s="35"/>
      <c r="U975" s="35"/>
      <c r="V975" s="35"/>
      <c r="W975" s="35"/>
      <c r="X975" s="35"/>
      <c r="Y975" s="35"/>
      <c r="Z975" s="35"/>
    </row>
    <row r="976" customFormat="false" ht="12" hidden="false" customHeight="true" outlineLevel="0" collapsed="false">
      <c r="A976" s="35"/>
      <c r="B976" s="35"/>
      <c r="C976" s="78"/>
      <c r="D976" s="35"/>
      <c r="E976" s="35"/>
      <c r="F976" s="35"/>
      <c r="G976" s="35"/>
      <c r="H976" s="35"/>
      <c r="I976" s="35"/>
      <c r="J976" s="35"/>
      <c r="K976" s="35"/>
      <c r="L976" s="35"/>
      <c r="M976" s="35"/>
      <c r="N976" s="35"/>
      <c r="O976" s="35"/>
      <c r="P976" s="35"/>
      <c r="Q976" s="35"/>
      <c r="R976" s="35"/>
      <c r="S976" s="35"/>
      <c r="T976" s="35"/>
      <c r="U976" s="35"/>
      <c r="V976" s="35"/>
      <c r="W976" s="35"/>
      <c r="X976" s="35"/>
      <c r="Y976" s="35"/>
      <c r="Z976" s="35"/>
    </row>
    <row r="977" customFormat="false" ht="12" hidden="false" customHeight="true" outlineLevel="0" collapsed="false">
      <c r="A977" s="35"/>
      <c r="B977" s="35"/>
      <c r="C977" s="78"/>
      <c r="D977" s="35"/>
      <c r="E977" s="35"/>
      <c r="F977" s="35"/>
      <c r="G977" s="35"/>
      <c r="H977" s="35"/>
      <c r="I977" s="35"/>
      <c r="J977" s="35"/>
      <c r="K977" s="35"/>
      <c r="L977" s="35"/>
      <c r="M977" s="35"/>
      <c r="N977" s="35"/>
      <c r="O977" s="35"/>
      <c r="P977" s="35"/>
      <c r="Q977" s="35"/>
      <c r="R977" s="35"/>
      <c r="S977" s="35"/>
      <c r="T977" s="35"/>
      <c r="U977" s="35"/>
      <c r="V977" s="35"/>
      <c r="W977" s="35"/>
      <c r="X977" s="35"/>
      <c r="Y977" s="35"/>
      <c r="Z977" s="35"/>
    </row>
    <row r="978" customFormat="false" ht="12" hidden="false" customHeight="true" outlineLevel="0" collapsed="false">
      <c r="A978" s="35"/>
      <c r="B978" s="35"/>
      <c r="C978" s="78"/>
      <c r="D978" s="35"/>
      <c r="E978" s="35"/>
      <c r="F978" s="35"/>
      <c r="G978" s="35"/>
      <c r="H978" s="35"/>
      <c r="I978" s="35"/>
      <c r="J978" s="35"/>
      <c r="K978" s="35"/>
      <c r="L978" s="35"/>
      <c r="M978" s="35"/>
      <c r="N978" s="35"/>
      <c r="O978" s="35"/>
      <c r="P978" s="35"/>
      <c r="Q978" s="35"/>
      <c r="R978" s="35"/>
      <c r="S978" s="35"/>
      <c r="T978" s="35"/>
      <c r="U978" s="35"/>
      <c r="V978" s="35"/>
      <c r="W978" s="35"/>
      <c r="X978" s="35"/>
      <c r="Y978" s="35"/>
      <c r="Z978" s="35"/>
    </row>
    <row r="979" customFormat="false" ht="12" hidden="false" customHeight="true" outlineLevel="0" collapsed="false">
      <c r="A979" s="35"/>
      <c r="B979" s="35"/>
      <c r="C979" s="78"/>
      <c r="D979" s="35"/>
      <c r="E979" s="35"/>
      <c r="F979" s="35"/>
      <c r="G979" s="35"/>
      <c r="H979" s="35"/>
      <c r="I979" s="35"/>
      <c r="J979" s="35"/>
      <c r="K979" s="35"/>
      <c r="L979" s="35"/>
      <c r="M979" s="35"/>
      <c r="N979" s="35"/>
      <c r="O979" s="35"/>
      <c r="P979" s="35"/>
      <c r="Q979" s="35"/>
      <c r="R979" s="35"/>
      <c r="S979" s="35"/>
      <c r="T979" s="35"/>
      <c r="U979" s="35"/>
      <c r="V979" s="35"/>
      <c r="W979" s="35"/>
      <c r="X979" s="35"/>
      <c r="Y979" s="35"/>
      <c r="Z979" s="35"/>
    </row>
    <row r="980" customFormat="false" ht="12" hidden="false" customHeight="true" outlineLevel="0" collapsed="false">
      <c r="A980" s="35"/>
      <c r="B980" s="35"/>
      <c r="C980" s="78"/>
      <c r="D980" s="35"/>
      <c r="E980" s="35"/>
      <c r="F980" s="35"/>
      <c r="G980" s="35"/>
      <c r="H980" s="35"/>
      <c r="I980" s="35"/>
      <c r="J980" s="35"/>
      <c r="K980" s="35"/>
      <c r="L980" s="35"/>
      <c r="M980" s="35"/>
      <c r="N980" s="35"/>
      <c r="O980" s="35"/>
      <c r="P980" s="35"/>
      <c r="Q980" s="35"/>
      <c r="R980" s="35"/>
      <c r="S980" s="35"/>
      <c r="T980" s="35"/>
      <c r="U980" s="35"/>
      <c r="V980" s="35"/>
      <c r="W980" s="35"/>
      <c r="X980" s="35"/>
      <c r="Y980" s="35"/>
      <c r="Z980" s="35"/>
    </row>
    <row r="981" customFormat="false" ht="12" hidden="false" customHeight="true" outlineLevel="0" collapsed="false">
      <c r="A981" s="35"/>
      <c r="B981" s="35"/>
      <c r="C981" s="78"/>
      <c r="D981" s="35"/>
      <c r="E981" s="35"/>
      <c r="F981" s="35"/>
      <c r="G981" s="35"/>
      <c r="H981" s="35"/>
      <c r="I981" s="35"/>
      <c r="J981" s="35"/>
      <c r="K981" s="35"/>
      <c r="L981" s="35"/>
      <c r="M981" s="35"/>
      <c r="N981" s="35"/>
      <c r="O981" s="35"/>
      <c r="P981" s="35"/>
      <c r="Q981" s="35"/>
      <c r="R981" s="35"/>
      <c r="S981" s="35"/>
      <c r="T981" s="35"/>
      <c r="U981" s="35"/>
      <c r="V981" s="35"/>
      <c r="W981" s="35"/>
      <c r="X981" s="35"/>
      <c r="Y981" s="35"/>
      <c r="Z981" s="35"/>
    </row>
    <row r="982" customFormat="false" ht="12" hidden="false" customHeight="true" outlineLevel="0" collapsed="false">
      <c r="A982" s="35"/>
      <c r="B982" s="35"/>
      <c r="C982" s="78"/>
      <c r="D982" s="35"/>
      <c r="E982" s="35"/>
      <c r="F982" s="35"/>
      <c r="G982" s="35"/>
      <c r="H982" s="35"/>
      <c r="I982" s="35"/>
      <c r="J982" s="35"/>
      <c r="K982" s="35"/>
      <c r="L982" s="35"/>
      <c r="M982" s="35"/>
      <c r="N982" s="35"/>
      <c r="O982" s="35"/>
      <c r="P982" s="35"/>
      <c r="Q982" s="35"/>
      <c r="R982" s="35"/>
      <c r="S982" s="35"/>
      <c r="T982" s="35"/>
      <c r="U982" s="35"/>
      <c r="V982" s="35"/>
      <c r="W982" s="35"/>
      <c r="X982" s="35"/>
      <c r="Y982" s="35"/>
      <c r="Z982" s="35"/>
    </row>
    <row r="983" customFormat="false" ht="12" hidden="false" customHeight="true" outlineLevel="0" collapsed="false">
      <c r="A983" s="35"/>
      <c r="B983" s="35"/>
      <c r="C983" s="78"/>
      <c r="D983" s="35"/>
      <c r="E983" s="35"/>
      <c r="F983" s="35"/>
      <c r="G983" s="35"/>
      <c r="H983" s="35"/>
      <c r="I983" s="35"/>
      <c r="J983" s="35"/>
      <c r="K983" s="35"/>
      <c r="L983" s="35"/>
      <c r="M983" s="35"/>
      <c r="N983" s="35"/>
      <c r="O983" s="35"/>
      <c r="P983" s="35"/>
      <c r="Q983" s="35"/>
      <c r="R983" s="35"/>
      <c r="S983" s="35"/>
      <c r="T983" s="35"/>
      <c r="U983" s="35"/>
      <c r="V983" s="35"/>
      <c r="W983" s="35"/>
      <c r="X983" s="35"/>
      <c r="Y983" s="35"/>
      <c r="Z983" s="35"/>
    </row>
    <row r="984" customFormat="false" ht="12" hidden="false" customHeight="true" outlineLevel="0" collapsed="false">
      <c r="A984" s="35"/>
      <c r="B984" s="35"/>
      <c r="C984" s="78"/>
      <c r="D984" s="35"/>
      <c r="E984" s="35"/>
      <c r="F984" s="35"/>
      <c r="G984" s="35"/>
      <c r="H984" s="35"/>
      <c r="I984" s="35"/>
      <c r="J984" s="35"/>
      <c r="K984" s="35"/>
      <c r="L984" s="35"/>
      <c r="M984" s="35"/>
      <c r="N984" s="35"/>
      <c r="O984" s="35"/>
      <c r="P984" s="35"/>
      <c r="Q984" s="35"/>
      <c r="R984" s="35"/>
      <c r="S984" s="35"/>
      <c r="T984" s="35"/>
      <c r="U984" s="35"/>
      <c r="V984" s="35"/>
      <c r="W984" s="35"/>
      <c r="X984" s="35"/>
      <c r="Y984" s="35"/>
      <c r="Z984" s="35"/>
    </row>
    <row r="985" customFormat="false" ht="12" hidden="false" customHeight="true" outlineLevel="0" collapsed="false">
      <c r="A985" s="35"/>
      <c r="B985" s="35"/>
      <c r="C985" s="78"/>
      <c r="D985" s="35"/>
      <c r="E985" s="35"/>
      <c r="F985" s="35"/>
      <c r="G985" s="35"/>
      <c r="H985" s="35"/>
      <c r="I985" s="35"/>
      <c r="J985" s="35"/>
      <c r="K985" s="35"/>
      <c r="L985" s="35"/>
      <c r="M985" s="35"/>
      <c r="N985" s="35"/>
      <c r="O985" s="35"/>
      <c r="P985" s="35"/>
      <c r="Q985" s="35"/>
      <c r="R985" s="35"/>
      <c r="S985" s="35"/>
      <c r="T985" s="35"/>
      <c r="U985" s="35"/>
      <c r="V985" s="35"/>
      <c r="W985" s="35"/>
      <c r="X985" s="35"/>
      <c r="Y985" s="35"/>
      <c r="Z985" s="35"/>
    </row>
    <row r="986" customFormat="false" ht="12" hidden="false" customHeight="true" outlineLevel="0" collapsed="false">
      <c r="A986" s="35"/>
      <c r="B986" s="35"/>
      <c r="C986" s="78"/>
      <c r="D986" s="35"/>
      <c r="E986" s="35"/>
      <c r="F986" s="35"/>
      <c r="G986" s="35"/>
      <c r="H986" s="35"/>
      <c r="I986" s="35"/>
      <c r="J986" s="35"/>
      <c r="K986" s="35"/>
      <c r="L986" s="35"/>
      <c r="M986" s="35"/>
      <c r="N986" s="35"/>
      <c r="O986" s="35"/>
      <c r="P986" s="35"/>
      <c r="Q986" s="35"/>
      <c r="R986" s="35"/>
      <c r="S986" s="35"/>
      <c r="T986" s="35"/>
      <c r="U986" s="35"/>
      <c r="V986" s="35"/>
      <c r="W986" s="35"/>
      <c r="X986" s="35"/>
      <c r="Y986" s="35"/>
      <c r="Z986" s="35"/>
    </row>
    <row r="987" customFormat="false" ht="12" hidden="false" customHeight="true" outlineLevel="0" collapsed="false">
      <c r="A987" s="35"/>
      <c r="B987" s="35"/>
      <c r="C987" s="78"/>
      <c r="D987" s="35"/>
      <c r="E987" s="35"/>
      <c r="F987" s="35"/>
      <c r="G987" s="35"/>
      <c r="H987" s="35"/>
      <c r="I987" s="35"/>
      <c r="J987" s="35"/>
      <c r="K987" s="35"/>
      <c r="L987" s="35"/>
      <c r="M987" s="35"/>
      <c r="N987" s="35"/>
      <c r="O987" s="35"/>
      <c r="P987" s="35"/>
      <c r="Q987" s="35"/>
      <c r="R987" s="35"/>
      <c r="S987" s="35"/>
      <c r="T987" s="35"/>
      <c r="U987" s="35"/>
      <c r="V987" s="35"/>
      <c r="W987" s="35"/>
      <c r="X987" s="35"/>
      <c r="Y987" s="35"/>
      <c r="Z987" s="35"/>
    </row>
    <row r="988" customFormat="false" ht="12" hidden="false" customHeight="true" outlineLevel="0" collapsed="false">
      <c r="A988" s="35"/>
      <c r="B988" s="35"/>
      <c r="C988" s="78"/>
      <c r="D988" s="35"/>
      <c r="E988" s="35"/>
      <c r="F988" s="35"/>
      <c r="G988" s="35"/>
      <c r="H988" s="35"/>
      <c r="I988" s="35"/>
      <c r="J988" s="35"/>
      <c r="K988" s="35"/>
      <c r="L988" s="35"/>
      <c r="M988" s="35"/>
      <c r="N988" s="35"/>
      <c r="O988" s="35"/>
      <c r="P988" s="35"/>
      <c r="Q988" s="35"/>
      <c r="R988" s="35"/>
      <c r="S988" s="35"/>
      <c r="T988" s="35"/>
      <c r="U988" s="35"/>
      <c r="V988" s="35"/>
      <c r="W988" s="35"/>
      <c r="X988" s="35"/>
      <c r="Y988" s="35"/>
      <c r="Z988" s="35"/>
    </row>
    <row r="989" customFormat="false" ht="12" hidden="false" customHeight="true" outlineLevel="0" collapsed="false">
      <c r="A989" s="35"/>
      <c r="B989" s="35"/>
      <c r="C989" s="78"/>
      <c r="D989" s="35"/>
      <c r="E989" s="35"/>
      <c r="F989" s="35"/>
      <c r="G989" s="35"/>
      <c r="H989" s="35"/>
      <c r="I989" s="35"/>
      <c r="J989" s="35"/>
      <c r="K989" s="35"/>
      <c r="L989" s="35"/>
      <c r="M989" s="35"/>
      <c r="N989" s="35"/>
      <c r="O989" s="35"/>
      <c r="P989" s="35"/>
      <c r="Q989" s="35"/>
      <c r="R989" s="35"/>
      <c r="S989" s="35"/>
      <c r="T989" s="35"/>
      <c r="U989" s="35"/>
      <c r="V989" s="35"/>
      <c r="W989" s="35"/>
      <c r="X989" s="35"/>
      <c r="Y989" s="35"/>
      <c r="Z989" s="35"/>
    </row>
    <row r="990" customFormat="false" ht="12" hidden="false" customHeight="true" outlineLevel="0" collapsed="false">
      <c r="A990" s="35"/>
      <c r="B990" s="35"/>
      <c r="C990" s="78"/>
      <c r="D990" s="35"/>
      <c r="E990" s="35"/>
      <c r="F990" s="35"/>
      <c r="G990" s="35"/>
      <c r="H990" s="35"/>
      <c r="I990" s="35"/>
      <c r="J990" s="35"/>
      <c r="K990" s="35"/>
      <c r="L990" s="35"/>
      <c r="M990" s="35"/>
      <c r="N990" s="35"/>
      <c r="O990" s="35"/>
      <c r="P990" s="35"/>
      <c r="Q990" s="35"/>
      <c r="R990" s="35"/>
      <c r="S990" s="35"/>
      <c r="T990" s="35"/>
      <c r="U990" s="35"/>
      <c r="V990" s="35"/>
      <c r="W990" s="35"/>
      <c r="X990" s="35"/>
      <c r="Y990" s="35"/>
      <c r="Z990" s="35"/>
    </row>
    <row r="991" customFormat="false" ht="12" hidden="false" customHeight="true" outlineLevel="0" collapsed="false">
      <c r="A991" s="35"/>
      <c r="B991" s="35"/>
      <c r="C991" s="78"/>
      <c r="D991" s="35"/>
      <c r="E991" s="35"/>
      <c r="F991" s="35"/>
      <c r="G991" s="35"/>
      <c r="H991" s="35"/>
      <c r="I991" s="35"/>
      <c r="J991" s="35"/>
      <c r="K991" s="35"/>
      <c r="L991" s="35"/>
      <c r="M991" s="35"/>
      <c r="N991" s="35"/>
      <c r="O991" s="35"/>
      <c r="P991" s="35"/>
      <c r="Q991" s="35"/>
      <c r="R991" s="35"/>
      <c r="S991" s="35"/>
      <c r="T991" s="35"/>
      <c r="U991" s="35"/>
      <c r="V991" s="35"/>
      <c r="W991" s="35"/>
      <c r="X991" s="35"/>
      <c r="Y991" s="35"/>
      <c r="Z991" s="35"/>
    </row>
    <row r="992" customFormat="false" ht="12" hidden="false" customHeight="true" outlineLevel="0" collapsed="false">
      <c r="A992" s="35"/>
      <c r="B992" s="35"/>
      <c r="C992" s="78"/>
      <c r="D992" s="35"/>
      <c r="E992" s="35"/>
      <c r="F992" s="35"/>
      <c r="G992" s="35"/>
      <c r="H992" s="35"/>
      <c r="I992" s="35"/>
      <c r="J992" s="35"/>
      <c r="K992" s="35"/>
      <c r="L992" s="35"/>
      <c r="M992" s="35"/>
      <c r="N992" s="35"/>
      <c r="O992" s="35"/>
      <c r="P992" s="35"/>
      <c r="Q992" s="35"/>
      <c r="R992" s="35"/>
      <c r="S992" s="35"/>
      <c r="T992" s="35"/>
      <c r="U992" s="35"/>
      <c r="V992" s="35"/>
      <c r="W992" s="35"/>
      <c r="X992" s="35"/>
      <c r="Y992" s="35"/>
      <c r="Z992" s="35"/>
    </row>
    <row r="993" customFormat="false" ht="12" hidden="false" customHeight="true" outlineLevel="0" collapsed="false">
      <c r="A993" s="35"/>
      <c r="B993" s="35"/>
      <c r="C993" s="78"/>
      <c r="D993" s="35"/>
      <c r="E993" s="35"/>
      <c r="F993" s="35"/>
      <c r="G993" s="35"/>
      <c r="H993" s="35"/>
      <c r="I993" s="35"/>
      <c r="J993" s="35"/>
      <c r="K993" s="35"/>
      <c r="L993" s="35"/>
      <c r="M993" s="35"/>
      <c r="N993" s="35"/>
      <c r="O993" s="35"/>
      <c r="P993" s="35"/>
      <c r="Q993" s="35"/>
      <c r="R993" s="35"/>
      <c r="S993" s="35"/>
      <c r="T993" s="35"/>
      <c r="U993" s="35"/>
      <c r="V993" s="35"/>
      <c r="W993" s="35"/>
      <c r="X993" s="35"/>
      <c r="Y993" s="35"/>
      <c r="Z993" s="35"/>
    </row>
    <row r="994" customFormat="false" ht="12" hidden="false" customHeight="true" outlineLevel="0" collapsed="false">
      <c r="A994" s="35"/>
      <c r="B994" s="35"/>
      <c r="C994" s="78"/>
      <c r="D994" s="35"/>
      <c r="E994" s="35"/>
      <c r="F994" s="35"/>
      <c r="G994" s="35"/>
      <c r="H994" s="35"/>
      <c r="I994" s="35"/>
      <c r="J994" s="35"/>
      <c r="K994" s="35"/>
      <c r="L994" s="35"/>
      <c r="M994" s="35"/>
      <c r="N994" s="35"/>
      <c r="O994" s="35"/>
      <c r="P994" s="35"/>
      <c r="Q994" s="35"/>
      <c r="R994" s="35"/>
      <c r="S994" s="35"/>
      <c r="T994" s="35"/>
      <c r="U994" s="35"/>
      <c r="V994" s="35"/>
      <c r="W994" s="35"/>
      <c r="X994" s="35"/>
      <c r="Y994" s="35"/>
      <c r="Z994" s="35"/>
    </row>
    <row r="995" customFormat="false" ht="12" hidden="false" customHeight="true" outlineLevel="0" collapsed="false">
      <c r="A995" s="35"/>
      <c r="B995" s="35"/>
      <c r="C995" s="78"/>
      <c r="D995" s="35"/>
      <c r="E995" s="35"/>
      <c r="F995" s="35"/>
      <c r="G995" s="35"/>
      <c r="H995" s="35"/>
      <c r="I995" s="35"/>
      <c r="J995" s="35"/>
      <c r="K995" s="35"/>
      <c r="L995" s="35"/>
      <c r="M995" s="35"/>
      <c r="N995" s="35"/>
      <c r="O995" s="35"/>
      <c r="P995" s="35"/>
      <c r="Q995" s="35"/>
      <c r="R995" s="35"/>
      <c r="S995" s="35"/>
      <c r="T995" s="35"/>
      <c r="U995" s="35"/>
      <c r="V995" s="35"/>
      <c r="W995" s="35"/>
      <c r="X995" s="35"/>
      <c r="Y995" s="35"/>
      <c r="Z995" s="35"/>
    </row>
    <row r="996" customFormat="false" ht="12" hidden="false" customHeight="true" outlineLevel="0" collapsed="false">
      <c r="A996" s="35"/>
      <c r="B996" s="35"/>
      <c r="C996" s="78"/>
      <c r="D996" s="35"/>
      <c r="E996" s="35"/>
      <c r="F996" s="35"/>
      <c r="G996" s="35"/>
      <c r="H996" s="35"/>
      <c r="I996" s="35"/>
      <c r="J996" s="35"/>
      <c r="K996" s="35"/>
      <c r="L996" s="35"/>
      <c r="M996" s="35"/>
      <c r="N996" s="35"/>
      <c r="O996" s="35"/>
      <c r="P996" s="35"/>
      <c r="Q996" s="35"/>
      <c r="R996" s="35"/>
      <c r="S996" s="35"/>
      <c r="T996" s="35"/>
      <c r="U996" s="35"/>
      <c r="V996" s="35"/>
      <c r="W996" s="35"/>
      <c r="X996" s="35"/>
      <c r="Y996" s="35"/>
      <c r="Z996" s="35"/>
    </row>
    <row r="997" customFormat="false" ht="12" hidden="false" customHeight="true" outlineLevel="0" collapsed="false">
      <c r="A997" s="35"/>
      <c r="B997" s="35"/>
      <c r="C997" s="78"/>
      <c r="D997" s="35"/>
      <c r="E997" s="35"/>
      <c r="F997" s="35"/>
      <c r="G997" s="35"/>
      <c r="H997" s="35"/>
      <c r="I997" s="35"/>
      <c r="J997" s="35"/>
      <c r="K997" s="35"/>
      <c r="L997" s="35"/>
      <c r="M997" s="35"/>
      <c r="N997" s="35"/>
      <c r="O997" s="35"/>
      <c r="P997" s="35"/>
      <c r="Q997" s="35"/>
      <c r="R997" s="35"/>
      <c r="S997" s="35"/>
      <c r="T997" s="35"/>
      <c r="U997" s="35"/>
      <c r="V997" s="35"/>
      <c r="W997" s="35"/>
      <c r="X997" s="35"/>
      <c r="Y997" s="35"/>
      <c r="Z997" s="35"/>
    </row>
    <row r="998" customFormat="false" ht="12" hidden="false" customHeight="true" outlineLevel="0" collapsed="false">
      <c r="A998" s="35"/>
      <c r="B998" s="35"/>
      <c r="C998" s="78"/>
      <c r="D998" s="35"/>
      <c r="E998" s="35"/>
      <c r="F998" s="35"/>
      <c r="G998" s="35"/>
      <c r="H998" s="35"/>
      <c r="I998" s="35"/>
      <c r="J998" s="35"/>
      <c r="K998" s="35"/>
      <c r="L998" s="35"/>
      <c r="M998" s="35"/>
      <c r="N998" s="35"/>
      <c r="O998" s="35"/>
      <c r="P998" s="35"/>
      <c r="Q998" s="35"/>
      <c r="R998" s="35"/>
      <c r="S998" s="35"/>
      <c r="T998" s="35"/>
      <c r="U998" s="35"/>
      <c r="V998" s="35"/>
      <c r="W998" s="35"/>
      <c r="X998" s="35"/>
      <c r="Y998" s="35"/>
      <c r="Z998" s="35"/>
    </row>
    <row r="999" customFormat="false" ht="12" hidden="false" customHeight="true" outlineLevel="0" collapsed="false">
      <c r="A999" s="35"/>
      <c r="B999" s="35"/>
      <c r="C999" s="78"/>
      <c r="D999" s="35"/>
      <c r="E999" s="35"/>
      <c r="F999" s="35"/>
      <c r="G999" s="35"/>
      <c r="H999" s="35"/>
      <c r="I999" s="35"/>
      <c r="J999" s="35"/>
      <c r="K999" s="35"/>
      <c r="L999" s="35"/>
      <c r="M999" s="35"/>
      <c r="N999" s="35"/>
      <c r="O999" s="35"/>
      <c r="P999" s="35"/>
      <c r="Q999" s="35"/>
      <c r="R999" s="35"/>
      <c r="S999" s="35"/>
      <c r="T999" s="35"/>
      <c r="U999" s="35"/>
      <c r="V999" s="35"/>
      <c r="W999" s="35"/>
      <c r="X999" s="35"/>
      <c r="Y999" s="35"/>
      <c r="Z999" s="35"/>
    </row>
    <row r="1000" customFormat="false" ht="12" hidden="false" customHeight="true" outlineLevel="0" collapsed="false">
      <c r="A1000" s="35"/>
      <c r="B1000" s="35"/>
      <c r="C1000" s="78"/>
      <c r="D1000" s="35"/>
      <c r="E1000" s="35"/>
      <c r="F1000" s="35"/>
      <c r="G1000" s="35"/>
      <c r="H1000" s="35"/>
      <c r="I1000" s="35"/>
      <c r="J1000" s="35"/>
      <c r="K1000" s="35"/>
      <c r="L1000" s="35"/>
      <c r="M1000" s="35"/>
      <c r="N1000" s="35"/>
      <c r="O1000" s="35"/>
      <c r="P1000" s="35"/>
      <c r="Q1000" s="35"/>
      <c r="R1000" s="35"/>
      <c r="S1000" s="35"/>
      <c r="T1000" s="35"/>
      <c r="U1000" s="35"/>
      <c r="V1000" s="35"/>
      <c r="W1000" s="35"/>
      <c r="X1000" s="35"/>
      <c r="Y1000" s="35"/>
      <c r="Z1000" s="35"/>
    </row>
  </sheetData>
  <mergeCells count="1">
    <mergeCell ref="A10:H10"/>
  </mergeCells>
  <hyperlinks>
    <hyperlink ref="D1" location="CONTENIDO!A1" display="Menú Principal"/>
  </hyperlinks>
  <printOptions headings="false" gridLines="false" gridLinesSet="true" horizontalCentered="false" verticalCentered="false"/>
  <pageMargins left="0.7" right="0.7" top="0.75" bottom="0.75" header="0.511811023622047" footer="0.511811023622047"/>
  <pageSetup paperSize="1" scale="100" fitToWidth="1" fitToHeight="1" pageOrder="downThenOver" orientation="portrait" blackAndWhite="false" draft="false" cellComments="none" horizontalDpi="300" verticalDpi="300" copies="1"/>
  <headerFooter differentFirst="false" differentOddEven="false">
    <oddHeader/>
    <oddFooter/>
  </headerFooter>
  <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tabColor rgb="FF00B050"/>
    <pageSetUpPr fitToPage="false"/>
  </sheetPr>
  <dimension ref="A1:T1000"/>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A1" activeCellId="0" sqref="A1"/>
    </sheetView>
  </sheetViews>
  <sheetFormatPr defaultColWidth="14.4453125" defaultRowHeight="15" zeroHeight="false" outlineLevelRow="0" outlineLevelCol="0"/>
  <cols>
    <col collapsed="false" customWidth="true" hidden="false" outlineLevel="0" max="1" min="1" style="0" width="67.57"/>
    <col collapsed="false" customWidth="true" hidden="false" outlineLevel="0" max="2" min="2" style="0" width="14.01"/>
    <col collapsed="false" customWidth="true" hidden="false" outlineLevel="0" max="3" min="3" style="0" width="80.57"/>
    <col collapsed="false" customWidth="true" hidden="false" outlineLevel="0" max="4" min="4" style="0" width="10"/>
    <col collapsed="false" customWidth="true" hidden="false" outlineLevel="0" max="5" min="5" style="0" width="11.43"/>
    <col collapsed="false" customWidth="true" hidden="false" outlineLevel="0" max="6" min="6" style="0" width="39.43"/>
    <col collapsed="false" customWidth="true" hidden="false" outlineLevel="0" max="7" min="7" style="0" width="11.43"/>
    <col collapsed="false" customWidth="true" hidden="false" outlineLevel="0" max="9" min="8" style="0" width="10"/>
    <col collapsed="false" customWidth="true" hidden="false" outlineLevel="0" max="10" min="10" style="0" width="15.14"/>
    <col collapsed="false" customWidth="true" hidden="false" outlineLevel="0" max="11" min="11" style="0" width="23.01"/>
    <col collapsed="false" customWidth="true" hidden="false" outlineLevel="0" max="13" min="12" style="0" width="24.14"/>
    <col collapsed="false" customWidth="true" hidden="false" outlineLevel="0" max="14" min="14" style="0" width="15.57"/>
    <col collapsed="false" customWidth="true" hidden="false" outlineLevel="0" max="15" min="15" style="0" width="12.14"/>
    <col collapsed="false" customWidth="true" hidden="false" outlineLevel="0" max="16" min="16" style="0" width="12.57"/>
    <col collapsed="false" customWidth="true" hidden="false" outlineLevel="0" max="26" min="17" style="0" width="11.43"/>
  </cols>
  <sheetData>
    <row r="1" customFormat="false" ht="14.25" hidden="false" customHeight="true" outlineLevel="0" collapsed="false">
      <c r="A1" s="95" t="s">
        <v>2114</v>
      </c>
      <c r="B1" s="95" t="s">
        <v>2115</v>
      </c>
      <c r="C1" s="95" t="s">
        <v>2116</v>
      </c>
      <c r="D1" s="95" t="s">
        <v>2117</v>
      </c>
      <c r="E1" s="95" t="s">
        <v>2118</v>
      </c>
      <c r="F1" s="95" t="s">
        <v>2119</v>
      </c>
      <c r="G1" s="96" t="s">
        <v>2120</v>
      </c>
      <c r="H1" s="96" t="s">
        <v>93</v>
      </c>
      <c r="I1" s="96" t="s">
        <v>2121</v>
      </c>
      <c r="J1" s="96" t="s">
        <v>1216</v>
      </c>
      <c r="K1" s="96" t="s">
        <v>2122</v>
      </c>
      <c r="L1" s="96" t="s">
        <v>2123</v>
      </c>
      <c r="M1" s="96" t="s">
        <v>2124</v>
      </c>
      <c r="N1" s="97" t="s">
        <v>2125</v>
      </c>
      <c r="O1" s="97" t="s">
        <v>2126</v>
      </c>
      <c r="P1" s="97" t="s">
        <v>2127</v>
      </c>
      <c r="Q1" s="97" t="s">
        <v>1810</v>
      </c>
      <c r="R1" s="97" t="s">
        <v>2128</v>
      </c>
      <c r="S1" s="97" t="s">
        <v>2129</v>
      </c>
      <c r="T1" s="98" t="s">
        <v>2130</v>
      </c>
    </row>
    <row r="2" customFormat="false" ht="14.25" hidden="false" customHeight="true" outlineLevel="0" collapsed="false">
      <c r="A2" s="99" t="s">
        <v>2131</v>
      </c>
      <c r="B2" s="100" t="s">
        <v>2132</v>
      </c>
      <c r="C2" s="44" t="s">
        <v>2133</v>
      </c>
      <c r="D2" s="100" t="s">
        <v>2134</v>
      </c>
      <c r="E2" s="44" t="s">
        <v>2135</v>
      </c>
      <c r="F2" s="44" t="s">
        <v>2136</v>
      </c>
      <c r="G2" s="44" t="n">
        <v>1</v>
      </c>
      <c r="H2" s="44"/>
      <c r="I2" s="44"/>
      <c r="J2" s="44"/>
      <c r="K2" s="44"/>
      <c r="L2" s="44"/>
      <c r="M2" s="44"/>
      <c r="N2" s="44"/>
      <c r="O2" s="44"/>
      <c r="P2" s="44"/>
      <c r="Q2" s="44"/>
      <c r="R2" s="44"/>
      <c r="S2" s="44"/>
      <c r="T2" s="44"/>
    </row>
    <row r="3" customFormat="false" ht="14.25" hidden="false" customHeight="true" outlineLevel="0" collapsed="false">
      <c r="A3" s="99" t="s">
        <v>50</v>
      </c>
      <c r="B3" s="100" t="s">
        <v>2137</v>
      </c>
      <c r="C3" s="44" t="s">
        <v>2138</v>
      </c>
      <c r="D3" s="100" t="s">
        <v>2139</v>
      </c>
      <c r="E3" s="44" t="s">
        <v>2140</v>
      </c>
      <c r="F3" s="44" t="s">
        <v>2141</v>
      </c>
      <c r="G3" s="44" t="n">
        <v>1</v>
      </c>
      <c r="H3" s="44"/>
      <c r="I3" s="44"/>
      <c r="J3" s="44"/>
      <c r="K3" s="44"/>
      <c r="L3" s="44"/>
      <c r="M3" s="44"/>
      <c r="N3" s="44"/>
      <c r="O3" s="44"/>
      <c r="P3" s="44"/>
      <c r="Q3" s="44"/>
      <c r="R3" s="44"/>
      <c r="S3" s="44"/>
      <c r="T3" s="44"/>
    </row>
    <row r="4" customFormat="false" ht="14.25" hidden="false" customHeight="true" outlineLevel="0" collapsed="false">
      <c r="A4" s="99" t="s">
        <v>2142</v>
      </c>
      <c r="B4" s="100" t="s">
        <v>2143</v>
      </c>
      <c r="C4" s="44" t="s">
        <v>2144</v>
      </c>
      <c r="D4" s="100" t="s">
        <v>2145</v>
      </c>
      <c r="E4" s="44" t="s">
        <v>2146</v>
      </c>
      <c r="F4" s="44" t="s">
        <v>2147</v>
      </c>
      <c r="G4" s="44" t="n">
        <v>1</v>
      </c>
      <c r="H4" s="44"/>
      <c r="I4" s="44"/>
      <c r="J4" s="44"/>
      <c r="K4" s="44"/>
      <c r="L4" s="44"/>
      <c r="M4" s="44"/>
      <c r="N4" s="44"/>
      <c r="O4" s="44"/>
      <c r="P4" s="44"/>
      <c r="Q4" s="44"/>
      <c r="R4" s="44"/>
      <c r="S4" s="44"/>
      <c r="T4" s="44"/>
    </row>
    <row r="5" customFormat="false" ht="14.25" hidden="false" customHeight="true" outlineLevel="0" collapsed="false">
      <c r="A5" s="99" t="s">
        <v>2148</v>
      </c>
      <c r="B5" s="100" t="s">
        <v>2149</v>
      </c>
      <c r="C5" s="44" t="s">
        <v>2150</v>
      </c>
      <c r="D5" s="100" t="s">
        <v>2151</v>
      </c>
      <c r="E5" s="44" t="s">
        <v>2152</v>
      </c>
      <c r="F5" s="44" t="s">
        <v>2153</v>
      </c>
      <c r="G5" s="44" t="n">
        <v>1</v>
      </c>
      <c r="H5" s="44"/>
      <c r="I5" s="44"/>
      <c r="J5" s="44"/>
      <c r="K5" s="44"/>
      <c r="L5" s="44"/>
      <c r="M5" s="44"/>
      <c r="N5" s="44"/>
      <c r="O5" s="44"/>
      <c r="P5" s="44"/>
      <c r="Q5" s="44"/>
      <c r="R5" s="44"/>
      <c r="S5" s="44"/>
      <c r="T5" s="44"/>
    </row>
    <row r="6" customFormat="false" ht="14.25" hidden="false" customHeight="true" outlineLevel="0" collapsed="false">
      <c r="A6" s="99" t="s">
        <v>2154</v>
      </c>
      <c r="B6" s="100" t="s">
        <v>2155</v>
      </c>
      <c r="C6" s="44" t="s">
        <v>2156</v>
      </c>
      <c r="D6" s="100" t="s">
        <v>2157</v>
      </c>
      <c r="E6" s="44" t="s">
        <v>2158</v>
      </c>
      <c r="F6" s="44" t="s">
        <v>2159</v>
      </c>
      <c r="G6" s="44" t="n">
        <v>1</v>
      </c>
      <c r="H6" s="44"/>
      <c r="I6" s="44"/>
      <c r="J6" s="44"/>
      <c r="K6" s="44"/>
      <c r="L6" s="44"/>
      <c r="M6" s="44"/>
      <c r="N6" s="44"/>
      <c r="O6" s="44"/>
      <c r="P6" s="44"/>
      <c r="Q6" s="44"/>
      <c r="R6" s="44"/>
      <c r="S6" s="44"/>
      <c r="T6" s="44"/>
    </row>
    <row r="7" customFormat="false" ht="14.25" hidden="false" customHeight="true" outlineLevel="0" collapsed="false">
      <c r="A7" s="99" t="s">
        <v>2160</v>
      </c>
      <c r="B7" s="100" t="s">
        <v>2161</v>
      </c>
      <c r="C7" s="44" t="s">
        <v>2162</v>
      </c>
      <c r="D7" s="100" t="s">
        <v>2163</v>
      </c>
      <c r="E7" s="44" t="s">
        <v>2164</v>
      </c>
      <c r="F7" s="44" t="s">
        <v>2165</v>
      </c>
      <c r="G7" s="44" t="n">
        <v>1</v>
      </c>
      <c r="H7" s="44"/>
      <c r="I7" s="44"/>
      <c r="J7" s="44"/>
      <c r="K7" s="44"/>
      <c r="L7" s="44"/>
      <c r="M7" s="44"/>
      <c r="N7" s="44"/>
      <c r="O7" s="44"/>
      <c r="P7" s="44"/>
      <c r="Q7" s="44"/>
      <c r="R7" s="44"/>
      <c r="S7" s="44"/>
      <c r="T7" s="44"/>
    </row>
    <row r="8" customFormat="false" ht="14.25" hidden="false" customHeight="true" outlineLevel="0" collapsed="false">
      <c r="A8" s="99" t="s">
        <v>2166</v>
      </c>
      <c r="B8" s="100" t="s">
        <v>2167</v>
      </c>
      <c r="C8" s="44" t="s">
        <v>2168</v>
      </c>
      <c r="D8" s="100" t="s">
        <v>2169</v>
      </c>
      <c r="E8" s="44" t="s">
        <v>2170</v>
      </c>
      <c r="F8" s="44" t="s">
        <v>2171</v>
      </c>
      <c r="G8" s="44" t="n">
        <v>1</v>
      </c>
      <c r="H8" s="44"/>
      <c r="I8" s="44"/>
      <c r="J8" s="44"/>
      <c r="K8" s="44"/>
      <c r="L8" s="44"/>
      <c r="M8" s="44"/>
      <c r="N8" s="44"/>
      <c r="O8" s="44"/>
      <c r="P8" s="44"/>
      <c r="Q8" s="44"/>
      <c r="R8" s="44"/>
      <c r="S8" s="44"/>
      <c r="T8" s="44"/>
    </row>
    <row r="9" customFormat="false" ht="14.25" hidden="false" customHeight="true" outlineLevel="0" collapsed="false">
      <c r="A9" s="99" t="s">
        <v>2172</v>
      </c>
      <c r="B9" s="100" t="s">
        <v>2173</v>
      </c>
      <c r="C9" s="44" t="s">
        <v>2174</v>
      </c>
      <c r="D9" s="100" t="s">
        <v>2175</v>
      </c>
      <c r="E9" s="44" t="s">
        <v>2176</v>
      </c>
      <c r="F9" s="44" t="s">
        <v>2177</v>
      </c>
      <c r="G9" s="44" t="n">
        <v>1</v>
      </c>
      <c r="H9" s="44"/>
      <c r="I9" s="44"/>
      <c r="J9" s="44"/>
      <c r="K9" s="44"/>
      <c r="L9" s="44"/>
      <c r="M9" s="44"/>
      <c r="N9" s="44"/>
      <c r="O9" s="44"/>
      <c r="P9" s="44"/>
      <c r="Q9" s="44"/>
      <c r="R9" s="44"/>
      <c r="S9" s="44"/>
      <c r="T9" s="44"/>
    </row>
    <row r="10" customFormat="false" ht="14.25" hidden="false" customHeight="true" outlineLevel="0" collapsed="false">
      <c r="A10" s="99" t="s">
        <v>2178</v>
      </c>
      <c r="B10" s="100" t="s">
        <v>2179</v>
      </c>
      <c r="C10" s="44" t="s">
        <v>2180</v>
      </c>
      <c r="D10" s="100" t="s">
        <v>2181</v>
      </c>
      <c r="E10" s="44" t="s">
        <v>2182</v>
      </c>
      <c r="F10" s="44" t="s">
        <v>2183</v>
      </c>
      <c r="G10" s="44" t="n">
        <v>1</v>
      </c>
      <c r="H10" s="44"/>
      <c r="I10" s="44"/>
      <c r="J10" s="44"/>
      <c r="K10" s="44"/>
      <c r="L10" s="44"/>
      <c r="M10" s="44"/>
      <c r="N10" s="44"/>
      <c r="O10" s="44"/>
      <c r="P10" s="44"/>
      <c r="Q10" s="44"/>
      <c r="R10" s="44"/>
      <c r="S10" s="44"/>
      <c r="T10" s="44"/>
    </row>
    <row r="11" customFormat="false" ht="14.25" hidden="false" customHeight="true" outlineLevel="0" collapsed="false">
      <c r="A11" s="99" t="s">
        <v>2184</v>
      </c>
      <c r="B11" s="100" t="s">
        <v>2185</v>
      </c>
      <c r="C11" s="44" t="s">
        <v>2186</v>
      </c>
      <c r="D11" s="100" t="s">
        <v>2187</v>
      </c>
      <c r="E11" s="44" t="s">
        <v>2188</v>
      </c>
      <c r="F11" s="44" t="s">
        <v>2189</v>
      </c>
      <c r="G11" s="44" t="n">
        <v>1</v>
      </c>
      <c r="H11" s="44"/>
      <c r="I11" s="44"/>
      <c r="J11" s="44"/>
      <c r="K11" s="44"/>
      <c r="L11" s="44"/>
      <c r="M11" s="44"/>
      <c r="N11" s="44"/>
      <c r="O11" s="44"/>
      <c r="P11" s="44"/>
      <c r="Q11" s="44"/>
      <c r="R11" s="44"/>
      <c r="S11" s="44"/>
      <c r="T11" s="44"/>
    </row>
    <row r="12" customFormat="false" ht="14.25" hidden="false" customHeight="true" outlineLevel="0" collapsed="false">
      <c r="A12" s="99" t="s">
        <v>2190</v>
      </c>
      <c r="B12" s="100" t="s">
        <v>2191</v>
      </c>
      <c r="C12" s="44" t="s">
        <v>2192</v>
      </c>
      <c r="D12" s="100" t="s">
        <v>2193</v>
      </c>
      <c r="E12" s="44" t="s">
        <v>2194</v>
      </c>
      <c r="F12" s="44" t="s">
        <v>2195</v>
      </c>
      <c r="G12" s="44" t="n">
        <v>1</v>
      </c>
      <c r="H12" s="44"/>
      <c r="I12" s="44"/>
      <c r="J12" s="44"/>
      <c r="K12" s="44"/>
      <c r="L12" s="44"/>
      <c r="M12" s="44"/>
      <c r="N12" s="44"/>
      <c r="O12" s="44"/>
      <c r="P12" s="44"/>
      <c r="Q12" s="44"/>
      <c r="R12" s="44"/>
      <c r="S12" s="44"/>
      <c r="T12" s="44"/>
    </row>
    <row r="13" customFormat="false" ht="14.25" hidden="false" customHeight="true" outlineLevel="0" collapsed="false">
      <c r="A13" s="99" t="s">
        <v>67</v>
      </c>
      <c r="B13" s="100" t="s">
        <v>2196</v>
      </c>
      <c r="C13" s="44" t="s">
        <v>2197</v>
      </c>
      <c r="D13" s="100" t="s">
        <v>2198</v>
      </c>
      <c r="E13" s="44" t="s">
        <v>2199</v>
      </c>
      <c r="F13" s="44" t="s">
        <v>2200</v>
      </c>
      <c r="G13" s="44" t="n">
        <v>1</v>
      </c>
      <c r="H13" s="44"/>
      <c r="I13" s="44"/>
      <c r="J13" s="44"/>
      <c r="K13" s="44"/>
      <c r="L13" s="44"/>
      <c r="M13" s="44"/>
      <c r="N13" s="44"/>
      <c r="O13" s="44"/>
      <c r="P13" s="44"/>
      <c r="Q13" s="44"/>
      <c r="R13" s="44"/>
      <c r="S13" s="44"/>
      <c r="T13" s="44"/>
    </row>
    <row r="14" customFormat="false" ht="14.25" hidden="false" customHeight="true" outlineLevel="0" collapsed="false">
      <c r="A14" s="99" t="s">
        <v>68</v>
      </c>
      <c r="B14" s="100" t="s">
        <v>2201</v>
      </c>
      <c r="C14" s="44" t="s">
        <v>2202</v>
      </c>
      <c r="D14" s="100" t="s">
        <v>2203</v>
      </c>
      <c r="E14" s="44" t="s">
        <v>2204</v>
      </c>
      <c r="F14" s="44" t="s">
        <v>2205</v>
      </c>
      <c r="G14" s="44" t="n">
        <v>1</v>
      </c>
      <c r="H14" s="44"/>
      <c r="I14" s="44"/>
      <c r="J14" s="44"/>
      <c r="K14" s="44"/>
      <c r="L14" s="44"/>
      <c r="M14" s="44"/>
      <c r="N14" s="44"/>
      <c r="O14" s="44"/>
      <c r="P14" s="44"/>
      <c r="Q14" s="44"/>
      <c r="R14" s="44"/>
      <c r="S14" s="44"/>
      <c r="T14" s="44"/>
    </row>
    <row r="15" customFormat="false" ht="14.25" hidden="false" customHeight="true" outlineLevel="0" collapsed="false">
      <c r="A15" s="99" t="s">
        <v>2206</v>
      </c>
      <c r="B15" s="100" t="s">
        <v>2207</v>
      </c>
      <c r="C15" s="44" t="s">
        <v>2208</v>
      </c>
      <c r="D15" s="100" t="s">
        <v>2209</v>
      </c>
      <c r="E15" s="44" t="s">
        <v>2210</v>
      </c>
      <c r="F15" s="44" t="s">
        <v>2211</v>
      </c>
      <c r="G15" s="44" t="n">
        <v>1</v>
      </c>
      <c r="H15" s="44"/>
      <c r="I15" s="44"/>
      <c r="J15" s="44"/>
      <c r="K15" s="44"/>
      <c r="L15" s="44"/>
      <c r="M15" s="44"/>
      <c r="N15" s="44"/>
      <c r="O15" s="44"/>
      <c r="P15" s="44"/>
      <c r="Q15" s="44"/>
      <c r="R15" s="44"/>
      <c r="S15" s="44"/>
      <c r="T15" s="44"/>
    </row>
    <row r="16" customFormat="false" ht="14.25" hidden="false" customHeight="true" outlineLevel="0" collapsed="false">
      <c r="A16" s="99" t="s">
        <v>2212</v>
      </c>
      <c r="B16" s="100" t="s">
        <v>2213</v>
      </c>
      <c r="C16" s="44" t="s">
        <v>2214</v>
      </c>
      <c r="D16" s="100" t="s">
        <v>2215</v>
      </c>
      <c r="E16" s="44" t="s">
        <v>2216</v>
      </c>
      <c r="F16" s="44" t="s">
        <v>2217</v>
      </c>
      <c r="G16" s="44" t="n">
        <v>1</v>
      </c>
      <c r="H16" s="44"/>
      <c r="I16" s="44"/>
      <c r="J16" s="44"/>
      <c r="K16" s="44"/>
      <c r="L16" s="44"/>
      <c r="M16" s="44"/>
      <c r="N16" s="44"/>
      <c r="O16" s="44"/>
      <c r="P16" s="44"/>
      <c r="Q16" s="44"/>
      <c r="R16" s="44"/>
      <c r="S16" s="44"/>
      <c r="T16" s="44"/>
    </row>
    <row r="17" customFormat="false" ht="14.25" hidden="false" customHeight="true" outlineLevel="0" collapsed="false">
      <c r="A17" s="99" t="s">
        <v>77</v>
      </c>
      <c r="B17" s="100" t="s">
        <v>2218</v>
      </c>
      <c r="C17" s="44" t="s">
        <v>2219</v>
      </c>
      <c r="D17" s="100" t="s">
        <v>2220</v>
      </c>
      <c r="E17" s="44" t="s">
        <v>2221</v>
      </c>
      <c r="F17" s="44" t="s">
        <v>2222</v>
      </c>
      <c r="G17" s="44" t="n">
        <v>1</v>
      </c>
      <c r="H17" s="44"/>
      <c r="I17" s="44"/>
      <c r="J17" s="44"/>
      <c r="K17" s="44"/>
      <c r="L17" s="44"/>
      <c r="M17" s="44"/>
      <c r="N17" s="44"/>
      <c r="O17" s="44"/>
      <c r="P17" s="44"/>
      <c r="Q17" s="44"/>
      <c r="R17" s="44"/>
      <c r="S17" s="44"/>
      <c r="T17" s="44"/>
    </row>
    <row r="18" customFormat="false" ht="14.25" hidden="false" customHeight="true" outlineLevel="0" collapsed="false">
      <c r="A18" s="99" t="s">
        <v>2223</v>
      </c>
      <c r="B18" s="100" t="s">
        <v>2224</v>
      </c>
      <c r="C18" s="44" t="s">
        <v>2225</v>
      </c>
      <c r="D18" s="100" t="s">
        <v>2226</v>
      </c>
      <c r="E18" s="44" t="s">
        <v>2227</v>
      </c>
      <c r="F18" s="44" t="s">
        <v>2228</v>
      </c>
      <c r="G18" s="44" t="n">
        <v>1</v>
      </c>
      <c r="H18" s="44"/>
      <c r="I18" s="44"/>
      <c r="J18" s="44"/>
      <c r="K18" s="44"/>
      <c r="L18" s="44"/>
      <c r="M18" s="44"/>
      <c r="N18" s="44"/>
      <c r="O18" s="44"/>
      <c r="P18" s="44"/>
      <c r="Q18" s="44"/>
      <c r="R18" s="44"/>
      <c r="S18" s="44"/>
      <c r="T18" s="44"/>
    </row>
    <row r="19" customFormat="false" ht="14.25" hidden="false" customHeight="true" outlineLevel="0" collapsed="false">
      <c r="A19" s="99" t="s">
        <v>2229</v>
      </c>
      <c r="B19" s="100" t="s">
        <v>2230</v>
      </c>
      <c r="C19" s="44" t="s">
        <v>2231</v>
      </c>
      <c r="D19" s="100" t="s">
        <v>2232</v>
      </c>
      <c r="E19" s="44" t="s">
        <v>2233</v>
      </c>
      <c r="F19" s="44" t="s">
        <v>2234</v>
      </c>
      <c r="G19" s="44" t="n">
        <v>1</v>
      </c>
      <c r="H19" s="44"/>
      <c r="I19" s="44"/>
      <c r="J19" s="44"/>
      <c r="K19" s="44"/>
      <c r="L19" s="44"/>
      <c r="M19" s="44"/>
      <c r="N19" s="44"/>
      <c r="O19" s="44"/>
      <c r="P19" s="44"/>
      <c r="Q19" s="44"/>
      <c r="R19" s="44"/>
      <c r="S19" s="44"/>
      <c r="T19" s="44"/>
    </row>
    <row r="20" customFormat="false" ht="14.25" hidden="false" customHeight="true" outlineLevel="0" collapsed="false">
      <c r="A20" s="99" t="s">
        <v>2235</v>
      </c>
      <c r="B20" s="100" t="s">
        <v>2236</v>
      </c>
      <c r="C20" s="44" t="s">
        <v>2237</v>
      </c>
      <c r="D20" s="100" t="s">
        <v>2238</v>
      </c>
      <c r="E20" s="44" t="s">
        <v>2239</v>
      </c>
      <c r="F20" s="44" t="s">
        <v>2240</v>
      </c>
      <c r="G20" s="44" t="n">
        <v>1</v>
      </c>
      <c r="H20" s="44"/>
      <c r="I20" s="44"/>
      <c r="J20" s="44"/>
      <c r="K20" s="44"/>
      <c r="L20" s="44"/>
      <c r="M20" s="44"/>
      <c r="N20" s="44"/>
      <c r="O20" s="44"/>
      <c r="P20" s="44"/>
      <c r="Q20" s="44"/>
      <c r="R20" s="44"/>
      <c r="S20" s="44"/>
      <c r="T20" s="44"/>
    </row>
    <row r="21" customFormat="false" ht="14.25" hidden="false" customHeight="true" outlineLevel="0" collapsed="false">
      <c r="A21" s="99" t="s">
        <v>2241</v>
      </c>
      <c r="B21" s="100" t="s">
        <v>2242</v>
      </c>
      <c r="C21" s="44" t="s">
        <v>2243</v>
      </c>
      <c r="D21" s="100" t="s">
        <v>2244</v>
      </c>
      <c r="E21" s="44" t="s">
        <v>2245</v>
      </c>
      <c r="F21" s="44" t="s">
        <v>2246</v>
      </c>
      <c r="G21" s="44" t="n">
        <v>1</v>
      </c>
      <c r="H21" s="44"/>
      <c r="I21" s="44"/>
      <c r="J21" s="44"/>
      <c r="K21" s="44"/>
      <c r="L21" s="44"/>
      <c r="M21" s="44"/>
      <c r="N21" s="44"/>
      <c r="O21" s="44"/>
      <c r="P21" s="44"/>
      <c r="Q21" s="44"/>
      <c r="R21" s="44"/>
      <c r="S21" s="44"/>
      <c r="T21" s="44"/>
    </row>
    <row r="22" customFormat="false" ht="14.25" hidden="false" customHeight="true" outlineLevel="0" collapsed="false">
      <c r="A22" s="99" t="s">
        <v>84</v>
      </c>
      <c r="B22" s="100" t="s">
        <v>2247</v>
      </c>
      <c r="C22" s="44" t="s">
        <v>2248</v>
      </c>
      <c r="D22" s="100" t="s">
        <v>2249</v>
      </c>
      <c r="E22" s="44" t="s">
        <v>2250</v>
      </c>
      <c r="F22" s="44" t="s">
        <v>2251</v>
      </c>
      <c r="G22" s="44" t="n">
        <v>1</v>
      </c>
      <c r="H22" s="44"/>
      <c r="I22" s="44"/>
      <c r="J22" s="44"/>
      <c r="K22" s="44"/>
      <c r="L22" s="44"/>
      <c r="M22" s="44"/>
      <c r="N22" s="44"/>
      <c r="O22" s="44"/>
      <c r="P22" s="44"/>
      <c r="Q22" s="44"/>
      <c r="R22" s="44"/>
      <c r="S22" s="44"/>
      <c r="T22" s="44"/>
    </row>
    <row r="23" customFormat="false" ht="14.25" hidden="false" customHeight="true" outlineLevel="0" collapsed="false">
      <c r="A23" s="99" t="s">
        <v>85</v>
      </c>
      <c r="B23" s="100" t="s">
        <v>2252</v>
      </c>
      <c r="C23" s="44" t="s">
        <v>2253</v>
      </c>
      <c r="D23" s="100" t="s">
        <v>2254</v>
      </c>
      <c r="E23" s="44" t="s">
        <v>2255</v>
      </c>
      <c r="F23" s="44" t="s">
        <v>2256</v>
      </c>
      <c r="G23" s="44" t="n">
        <v>1</v>
      </c>
      <c r="H23" s="44"/>
      <c r="I23" s="44"/>
      <c r="J23" s="44"/>
      <c r="K23" s="44"/>
      <c r="L23" s="44"/>
      <c r="M23" s="44"/>
      <c r="N23" s="44"/>
      <c r="O23" s="44"/>
      <c r="P23" s="44"/>
      <c r="Q23" s="44"/>
      <c r="R23" s="44"/>
      <c r="S23" s="44"/>
      <c r="T23" s="44"/>
    </row>
    <row r="24" customFormat="false" ht="14.25" hidden="false" customHeight="true" outlineLevel="0" collapsed="false">
      <c r="A24" s="99" t="s">
        <v>2257</v>
      </c>
      <c r="B24" s="100" t="s">
        <v>2258</v>
      </c>
      <c r="C24" s="44" t="s">
        <v>2259</v>
      </c>
      <c r="D24" s="100" t="s">
        <v>2260</v>
      </c>
      <c r="E24" s="44" t="s">
        <v>2261</v>
      </c>
      <c r="F24" s="44" t="s">
        <v>2262</v>
      </c>
      <c r="G24" s="44" t="n">
        <v>1</v>
      </c>
      <c r="H24" s="44"/>
      <c r="I24" s="44"/>
      <c r="J24" s="44"/>
      <c r="K24" s="44"/>
      <c r="L24" s="44"/>
      <c r="M24" s="44"/>
      <c r="N24" s="44"/>
      <c r="O24" s="44"/>
      <c r="P24" s="44"/>
      <c r="Q24" s="44"/>
      <c r="R24" s="44"/>
      <c r="S24" s="44"/>
      <c r="T24" s="44"/>
    </row>
    <row r="25" customFormat="false" ht="14.25" hidden="false" customHeight="true" outlineLevel="0" collapsed="false">
      <c r="A25" s="99" t="s">
        <v>2263</v>
      </c>
      <c r="B25" s="100" t="s">
        <v>2264</v>
      </c>
      <c r="C25" s="44" t="s">
        <v>2265</v>
      </c>
      <c r="D25" s="100" t="s">
        <v>2266</v>
      </c>
      <c r="E25" s="44" t="s">
        <v>2267</v>
      </c>
      <c r="F25" s="44" t="s">
        <v>2268</v>
      </c>
      <c r="G25" s="44" t="n">
        <v>1</v>
      </c>
      <c r="H25" s="44"/>
      <c r="I25" s="44"/>
      <c r="J25" s="44"/>
      <c r="K25" s="44"/>
      <c r="L25" s="44"/>
      <c r="M25" s="44"/>
      <c r="N25" s="44"/>
      <c r="O25" s="44"/>
      <c r="P25" s="44"/>
      <c r="Q25" s="44"/>
      <c r="R25" s="44"/>
      <c r="S25" s="44"/>
      <c r="T25" s="44"/>
    </row>
    <row r="26" customFormat="false" ht="14.25" hidden="false" customHeight="true" outlineLevel="0" collapsed="false">
      <c r="A26" s="99" t="s">
        <v>2269</v>
      </c>
      <c r="B26" s="100" t="s">
        <v>2270</v>
      </c>
      <c r="C26" s="44" t="s">
        <v>2271</v>
      </c>
      <c r="D26" s="100" t="s">
        <v>2272</v>
      </c>
      <c r="E26" s="44" t="s">
        <v>2273</v>
      </c>
      <c r="F26" s="44" t="s">
        <v>2274</v>
      </c>
      <c r="G26" s="44" t="n">
        <v>1</v>
      </c>
      <c r="H26" s="44"/>
      <c r="I26" s="44"/>
      <c r="J26" s="44"/>
      <c r="K26" s="44"/>
      <c r="L26" s="44"/>
      <c r="M26" s="44"/>
      <c r="N26" s="44"/>
      <c r="O26" s="44"/>
      <c r="P26" s="44"/>
      <c r="Q26" s="44"/>
      <c r="R26" s="44"/>
      <c r="S26" s="44"/>
      <c r="T26" s="44"/>
    </row>
    <row r="27" customFormat="false" ht="14.25" hidden="false" customHeight="true" outlineLevel="0" collapsed="false">
      <c r="A27" s="99" t="s">
        <v>2275</v>
      </c>
      <c r="B27" s="100" t="s">
        <v>2276</v>
      </c>
      <c r="C27" s="44" t="s">
        <v>2277</v>
      </c>
      <c r="D27" s="100" t="s">
        <v>2278</v>
      </c>
      <c r="E27" s="44" t="s">
        <v>2279</v>
      </c>
      <c r="F27" s="44" t="s">
        <v>2280</v>
      </c>
      <c r="G27" s="44" t="n">
        <v>1</v>
      </c>
      <c r="H27" s="44"/>
      <c r="I27" s="44"/>
      <c r="J27" s="44"/>
      <c r="K27" s="44"/>
      <c r="L27" s="44"/>
      <c r="M27" s="44"/>
      <c r="N27" s="44"/>
      <c r="O27" s="44"/>
      <c r="P27" s="44"/>
      <c r="Q27" s="44"/>
      <c r="R27" s="44"/>
      <c r="S27" s="44"/>
      <c r="T27" s="44"/>
    </row>
    <row r="28" customFormat="false" ht="14.25" hidden="false" customHeight="true" outlineLevel="0" collapsed="false"/>
    <row r="29" customFormat="false" ht="14.25" hidden="false" customHeight="true" outlineLevel="0" collapsed="false"/>
    <row r="30" customFormat="false" ht="14.25" hidden="false" customHeight="true" outlineLevel="0" collapsed="false"/>
    <row r="31" customFormat="false" ht="14.25" hidden="false" customHeight="true" outlineLevel="0" collapsed="false"/>
    <row r="32" customFormat="false" ht="14.25" hidden="false" customHeight="true" outlineLevel="0" collapsed="false"/>
    <row r="33" customFormat="false" ht="14.25" hidden="false" customHeight="true" outlineLevel="0" collapsed="false"/>
    <row r="34" customFormat="false" ht="14.25" hidden="false" customHeight="true" outlineLevel="0" collapsed="false"/>
    <row r="35" customFormat="false" ht="14.25" hidden="false" customHeight="true" outlineLevel="0" collapsed="false"/>
    <row r="36" customFormat="false" ht="14.25" hidden="false" customHeight="true" outlineLevel="0" collapsed="false"/>
    <row r="37" customFormat="false" ht="14.25" hidden="false" customHeight="true" outlineLevel="0" collapsed="false"/>
    <row r="38" customFormat="false" ht="14.25" hidden="false" customHeight="true" outlineLevel="0" collapsed="false"/>
    <row r="39" customFormat="false" ht="14.25" hidden="false" customHeight="true" outlineLevel="0" collapsed="false"/>
    <row r="40" customFormat="false" ht="14.25" hidden="false" customHeight="true" outlineLevel="0" collapsed="false"/>
    <row r="41" customFormat="false" ht="14.25" hidden="false" customHeight="true" outlineLevel="0" collapsed="false"/>
    <row r="42" customFormat="false" ht="14.25" hidden="false" customHeight="true" outlineLevel="0" collapsed="false"/>
    <row r="43" customFormat="false" ht="14.25" hidden="false" customHeight="true" outlineLevel="0" collapsed="false"/>
    <row r="44" customFormat="false" ht="14.25" hidden="false" customHeight="true" outlineLevel="0" collapsed="false"/>
    <row r="45" customFormat="false" ht="14.25" hidden="false" customHeight="true" outlineLevel="0" collapsed="false"/>
    <row r="46" customFormat="false" ht="14.25" hidden="false" customHeight="true" outlineLevel="0" collapsed="false"/>
    <row r="47" customFormat="false" ht="14.25" hidden="false" customHeight="true" outlineLevel="0" collapsed="false"/>
    <row r="48" customFormat="false" ht="14.25" hidden="false" customHeight="true" outlineLevel="0" collapsed="false"/>
    <row r="49" customFormat="false" ht="14.25" hidden="false" customHeight="true" outlineLevel="0" collapsed="false"/>
    <row r="50" customFormat="false" ht="14.25" hidden="false" customHeight="true" outlineLevel="0" collapsed="false"/>
    <row r="51" customFormat="false" ht="14.25" hidden="false" customHeight="true" outlineLevel="0" collapsed="false"/>
    <row r="52" customFormat="false" ht="14.25" hidden="false" customHeight="true" outlineLevel="0" collapsed="false"/>
    <row r="53" customFormat="false" ht="14.25" hidden="false" customHeight="true" outlineLevel="0" collapsed="false"/>
    <row r="54" customFormat="false" ht="14.25" hidden="false" customHeight="true" outlineLevel="0" collapsed="false"/>
    <row r="55" customFormat="false" ht="14.25" hidden="false" customHeight="true" outlineLevel="0" collapsed="false"/>
    <row r="56" customFormat="false" ht="14.25" hidden="false" customHeight="true" outlineLevel="0" collapsed="false"/>
    <row r="57" customFormat="false" ht="14.25" hidden="false" customHeight="true" outlineLevel="0" collapsed="false"/>
    <row r="58" customFormat="false" ht="14.25" hidden="false" customHeight="true" outlineLevel="0" collapsed="false"/>
    <row r="59" customFormat="false" ht="14.25" hidden="false" customHeight="true" outlineLevel="0" collapsed="false"/>
    <row r="60" customFormat="false" ht="14.25" hidden="false" customHeight="true" outlineLevel="0" collapsed="false"/>
    <row r="61" customFormat="false" ht="14.25" hidden="false" customHeight="true" outlineLevel="0" collapsed="false"/>
    <row r="62" customFormat="false" ht="14.25" hidden="false" customHeight="true" outlineLevel="0" collapsed="false"/>
    <row r="63" customFormat="false" ht="14.25" hidden="false" customHeight="true" outlineLevel="0" collapsed="false"/>
    <row r="64" customFormat="false" ht="14.25" hidden="false" customHeight="true" outlineLevel="0" collapsed="false"/>
    <row r="65" customFormat="false" ht="14.25" hidden="false" customHeight="true" outlineLevel="0" collapsed="false"/>
    <row r="66" customFormat="false" ht="14.25" hidden="false" customHeight="true" outlineLevel="0" collapsed="false"/>
    <row r="67" customFormat="false" ht="14.25" hidden="false" customHeight="true" outlineLevel="0" collapsed="false"/>
    <row r="68" customFormat="false" ht="14.25" hidden="false" customHeight="true" outlineLevel="0" collapsed="false"/>
    <row r="69" customFormat="false" ht="14.25" hidden="false" customHeight="true" outlineLevel="0" collapsed="false"/>
    <row r="70" customFormat="false" ht="14.25" hidden="false" customHeight="true" outlineLevel="0" collapsed="false"/>
    <row r="71" customFormat="false" ht="14.25" hidden="false" customHeight="true" outlineLevel="0" collapsed="false"/>
    <row r="72" customFormat="false" ht="14.25" hidden="false" customHeight="true" outlineLevel="0" collapsed="false"/>
    <row r="73" customFormat="false" ht="14.25" hidden="false" customHeight="true" outlineLevel="0" collapsed="false"/>
    <row r="74" customFormat="false" ht="14.25" hidden="false" customHeight="true" outlineLevel="0" collapsed="false"/>
    <row r="75" customFormat="false" ht="14.25" hidden="false" customHeight="true" outlineLevel="0" collapsed="false"/>
    <row r="76" customFormat="false" ht="14.25" hidden="false" customHeight="true" outlineLevel="0" collapsed="false"/>
    <row r="77" customFormat="false" ht="14.25" hidden="false" customHeight="true" outlineLevel="0" collapsed="false"/>
    <row r="78" customFormat="false" ht="14.25" hidden="false" customHeight="true" outlineLevel="0" collapsed="false"/>
    <row r="79" customFormat="false" ht="14.25" hidden="false" customHeight="true" outlineLevel="0" collapsed="false"/>
    <row r="80" customFormat="false" ht="14.25" hidden="false" customHeight="true" outlineLevel="0" collapsed="false"/>
    <row r="81" customFormat="false" ht="14.25" hidden="false" customHeight="true" outlineLevel="0" collapsed="false"/>
    <row r="82" customFormat="false" ht="14.25" hidden="false" customHeight="true" outlineLevel="0" collapsed="false"/>
    <row r="83" customFormat="false" ht="14.25" hidden="false" customHeight="true" outlineLevel="0" collapsed="false"/>
    <row r="84" customFormat="false" ht="14.25" hidden="false" customHeight="true" outlineLevel="0" collapsed="false"/>
    <row r="85" customFormat="false" ht="14.25" hidden="false" customHeight="true" outlineLevel="0" collapsed="false"/>
    <row r="86" customFormat="false" ht="14.25" hidden="false" customHeight="true" outlineLevel="0" collapsed="false"/>
    <row r="87" customFormat="false" ht="14.25" hidden="false" customHeight="true" outlineLevel="0" collapsed="false"/>
    <row r="88" customFormat="false" ht="14.25" hidden="false" customHeight="true" outlineLevel="0" collapsed="false"/>
    <row r="89" customFormat="false" ht="14.25" hidden="false" customHeight="true" outlineLevel="0" collapsed="false"/>
    <row r="90" customFormat="false" ht="14.25" hidden="false" customHeight="true" outlineLevel="0" collapsed="false"/>
    <row r="91" customFormat="false" ht="14.25" hidden="false" customHeight="true" outlineLevel="0" collapsed="false"/>
    <row r="92" customFormat="false" ht="14.25" hidden="false" customHeight="true" outlineLevel="0" collapsed="false"/>
    <row r="93" customFormat="false" ht="14.25" hidden="false" customHeight="true" outlineLevel="0" collapsed="false"/>
    <row r="94" customFormat="false" ht="14.25" hidden="false" customHeight="true" outlineLevel="0" collapsed="false"/>
    <row r="95" customFormat="false" ht="14.25" hidden="false" customHeight="true" outlineLevel="0" collapsed="false"/>
    <row r="96" customFormat="false" ht="14.25" hidden="false" customHeight="true" outlineLevel="0" collapsed="false"/>
    <row r="97" customFormat="false" ht="14.25" hidden="false" customHeight="true" outlineLevel="0" collapsed="false"/>
    <row r="98" customFormat="false" ht="14.25" hidden="false" customHeight="true" outlineLevel="0" collapsed="false"/>
    <row r="99" customFormat="false" ht="14.25" hidden="false" customHeight="true" outlineLevel="0" collapsed="false"/>
    <row r="100" customFormat="false" ht="14.25" hidden="false" customHeight="true" outlineLevel="0" collapsed="false"/>
    <row r="101" customFormat="false" ht="14.25" hidden="false" customHeight="true" outlineLevel="0" collapsed="false"/>
    <row r="102" customFormat="false" ht="14.25" hidden="false" customHeight="true" outlineLevel="0" collapsed="false"/>
    <row r="103" customFormat="false" ht="14.25" hidden="false" customHeight="true" outlineLevel="0" collapsed="false"/>
    <row r="104" customFormat="false" ht="14.25" hidden="false" customHeight="true" outlineLevel="0" collapsed="false"/>
    <row r="105" customFormat="false" ht="14.25" hidden="false" customHeight="true" outlineLevel="0" collapsed="false"/>
    <row r="106" customFormat="false" ht="14.25" hidden="false" customHeight="true" outlineLevel="0" collapsed="false"/>
    <row r="107" customFormat="false" ht="14.25" hidden="false" customHeight="true" outlineLevel="0" collapsed="false"/>
    <row r="108" customFormat="false" ht="14.25" hidden="false" customHeight="true" outlineLevel="0" collapsed="false"/>
    <row r="109" customFormat="false" ht="14.25" hidden="false" customHeight="true" outlineLevel="0" collapsed="false"/>
    <row r="110" customFormat="false" ht="14.25" hidden="false" customHeight="true" outlineLevel="0" collapsed="false"/>
    <row r="111" customFormat="false" ht="14.25" hidden="false" customHeight="true" outlineLevel="0" collapsed="false"/>
    <row r="112" customFormat="false" ht="14.25" hidden="false" customHeight="true" outlineLevel="0" collapsed="false"/>
    <row r="113" customFormat="false" ht="14.25" hidden="false" customHeight="true" outlineLevel="0" collapsed="false"/>
    <row r="114" customFormat="false" ht="14.25" hidden="false" customHeight="true" outlineLevel="0" collapsed="false"/>
    <row r="115" customFormat="false" ht="14.25" hidden="false" customHeight="true" outlineLevel="0" collapsed="false"/>
    <row r="116" customFormat="false" ht="14.25" hidden="false" customHeight="true" outlineLevel="0" collapsed="false"/>
    <row r="117" customFormat="false" ht="14.25" hidden="false" customHeight="true" outlineLevel="0" collapsed="false"/>
    <row r="118" customFormat="false" ht="14.25" hidden="false" customHeight="true" outlineLevel="0" collapsed="false"/>
    <row r="119" customFormat="false" ht="14.25" hidden="false" customHeight="true" outlineLevel="0" collapsed="false"/>
    <row r="120" customFormat="false" ht="14.25" hidden="false" customHeight="true" outlineLevel="0" collapsed="false"/>
    <row r="121" customFormat="false" ht="14.25" hidden="false" customHeight="true" outlineLevel="0" collapsed="false"/>
    <row r="122" customFormat="false" ht="14.25" hidden="false" customHeight="true" outlineLevel="0" collapsed="false"/>
    <row r="123" customFormat="false" ht="14.25" hidden="false" customHeight="true" outlineLevel="0" collapsed="false"/>
    <row r="124" customFormat="false" ht="14.25" hidden="false" customHeight="true" outlineLevel="0" collapsed="false"/>
    <row r="125" customFormat="false" ht="14.25" hidden="false" customHeight="true" outlineLevel="0" collapsed="false"/>
    <row r="126" customFormat="false" ht="14.25" hidden="false" customHeight="true" outlineLevel="0" collapsed="false"/>
    <row r="127" customFormat="false" ht="14.25" hidden="false" customHeight="true" outlineLevel="0" collapsed="false"/>
    <row r="128" customFormat="false" ht="14.25" hidden="false" customHeight="true" outlineLevel="0" collapsed="false"/>
    <row r="129" customFormat="false" ht="14.25" hidden="false" customHeight="true" outlineLevel="0" collapsed="false"/>
    <row r="130" customFormat="false" ht="14.25" hidden="false" customHeight="true" outlineLevel="0" collapsed="false"/>
    <row r="131" customFormat="false" ht="14.25" hidden="false" customHeight="true" outlineLevel="0" collapsed="false"/>
    <row r="132" customFormat="false" ht="14.25" hidden="false" customHeight="true" outlineLevel="0" collapsed="false"/>
    <row r="133" customFormat="false" ht="14.25" hidden="false" customHeight="true" outlineLevel="0" collapsed="false"/>
    <row r="134" customFormat="false" ht="14.25" hidden="false" customHeight="true" outlineLevel="0" collapsed="false"/>
    <row r="135" customFormat="false" ht="14.25" hidden="false" customHeight="true" outlineLevel="0" collapsed="false"/>
    <row r="136" customFormat="false" ht="14.25" hidden="false" customHeight="true" outlineLevel="0" collapsed="false"/>
    <row r="137" customFormat="false" ht="14.25" hidden="false" customHeight="true" outlineLevel="0" collapsed="false"/>
    <row r="138" customFormat="false" ht="14.25" hidden="false" customHeight="true" outlineLevel="0" collapsed="false"/>
    <row r="139" customFormat="false" ht="14.25" hidden="false" customHeight="true" outlineLevel="0" collapsed="false"/>
    <row r="140" customFormat="false" ht="14.25" hidden="false" customHeight="true" outlineLevel="0" collapsed="false"/>
    <row r="141" customFormat="false" ht="14.25" hidden="false" customHeight="true" outlineLevel="0" collapsed="false"/>
    <row r="142" customFormat="false" ht="14.25" hidden="false" customHeight="true" outlineLevel="0" collapsed="false"/>
    <row r="143" customFormat="false" ht="14.25" hidden="false" customHeight="true" outlineLevel="0" collapsed="false"/>
    <row r="144" customFormat="false" ht="14.25" hidden="false" customHeight="true" outlineLevel="0" collapsed="false"/>
    <row r="145" customFormat="false" ht="14.25" hidden="false" customHeight="true" outlineLevel="0" collapsed="false"/>
    <row r="146" customFormat="false" ht="14.25" hidden="false" customHeight="true" outlineLevel="0" collapsed="false"/>
    <row r="147" customFormat="false" ht="14.25" hidden="false" customHeight="true" outlineLevel="0" collapsed="false"/>
    <row r="148" customFormat="false" ht="14.25" hidden="false" customHeight="true" outlineLevel="0" collapsed="false"/>
    <row r="149" customFormat="false" ht="14.25" hidden="false" customHeight="true" outlineLevel="0" collapsed="false"/>
    <row r="150" customFormat="false" ht="14.25" hidden="false" customHeight="true" outlineLevel="0" collapsed="false"/>
    <row r="151" customFormat="false" ht="14.25" hidden="false" customHeight="true" outlineLevel="0" collapsed="false"/>
    <row r="152" customFormat="false" ht="14.25" hidden="false" customHeight="true" outlineLevel="0" collapsed="false"/>
    <row r="153" customFormat="false" ht="14.25" hidden="false" customHeight="true" outlineLevel="0" collapsed="false"/>
    <row r="154" customFormat="false" ht="14.25" hidden="false" customHeight="true" outlineLevel="0" collapsed="false"/>
    <row r="155" customFormat="false" ht="14.25" hidden="false" customHeight="true" outlineLevel="0" collapsed="false"/>
    <row r="156" customFormat="false" ht="14.25" hidden="false" customHeight="true" outlineLevel="0" collapsed="false"/>
    <row r="157" customFormat="false" ht="14.25" hidden="false" customHeight="true" outlineLevel="0" collapsed="false"/>
    <row r="158" customFormat="false" ht="14.25" hidden="false" customHeight="true" outlineLevel="0" collapsed="false"/>
    <row r="159" customFormat="false" ht="14.25" hidden="false" customHeight="true" outlineLevel="0" collapsed="false"/>
    <row r="160" customFormat="false" ht="14.25" hidden="false" customHeight="true" outlineLevel="0" collapsed="false"/>
    <row r="161" customFormat="false" ht="14.25" hidden="false" customHeight="true" outlineLevel="0" collapsed="false"/>
    <row r="162" customFormat="false" ht="14.25" hidden="false" customHeight="true" outlineLevel="0" collapsed="false"/>
    <row r="163" customFormat="false" ht="14.25" hidden="false" customHeight="true" outlineLevel="0" collapsed="false"/>
    <row r="164" customFormat="false" ht="14.25" hidden="false" customHeight="true" outlineLevel="0" collapsed="false"/>
    <row r="165" customFormat="false" ht="14.25" hidden="false" customHeight="true" outlineLevel="0" collapsed="false"/>
    <row r="166" customFormat="false" ht="14.25" hidden="false" customHeight="true" outlineLevel="0" collapsed="false"/>
    <row r="167" customFormat="false" ht="14.25" hidden="false" customHeight="true" outlineLevel="0" collapsed="false"/>
    <row r="168" customFormat="false" ht="14.25" hidden="false" customHeight="true" outlineLevel="0" collapsed="false"/>
    <row r="169" customFormat="false" ht="14.25" hidden="false" customHeight="true" outlineLevel="0" collapsed="false"/>
    <row r="170" customFormat="false" ht="14.25" hidden="false" customHeight="true" outlineLevel="0" collapsed="false"/>
    <row r="171" customFormat="false" ht="14.25" hidden="false" customHeight="true" outlineLevel="0" collapsed="false"/>
    <row r="172" customFormat="false" ht="14.25" hidden="false" customHeight="true" outlineLevel="0" collapsed="false"/>
    <row r="173" customFormat="false" ht="14.25" hidden="false" customHeight="true" outlineLevel="0" collapsed="false"/>
    <row r="174" customFormat="false" ht="14.25" hidden="false" customHeight="true" outlineLevel="0" collapsed="false"/>
    <row r="175" customFormat="false" ht="14.25" hidden="false" customHeight="true" outlineLevel="0" collapsed="false"/>
    <row r="176" customFormat="false" ht="14.25" hidden="false" customHeight="true" outlineLevel="0" collapsed="false"/>
    <row r="177" customFormat="false" ht="14.25" hidden="false" customHeight="true" outlineLevel="0" collapsed="false"/>
    <row r="178" customFormat="false" ht="14.25" hidden="false" customHeight="true" outlineLevel="0" collapsed="false"/>
    <row r="179" customFormat="false" ht="14.25" hidden="false" customHeight="true" outlineLevel="0" collapsed="false"/>
    <row r="180" customFormat="false" ht="14.25" hidden="false" customHeight="true" outlineLevel="0" collapsed="false"/>
    <row r="181" customFormat="false" ht="14.25" hidden="false" customHeight="true" outlineLevel="0" collapsed="false"/>
    <row r="182" customFormat="false" ht="14.25" hidden="false" customHeight="true" outlineLevel="0" collapsed="false"/>
    <row r="183" customFormat="false" ht="14.25" hidden="false" customHeight="true" outlineLevel="0" collapsed="false"/>
    <row r="184" customFormat="false" ht="14.25" hidden="false" customHeight="true" outlineLevel="0" collapsed="false"/>
    <row r="185" customFormat="false" ht="14.25" hidden="false" customHeight="true" outlineLevel="0" collapsed="false"/>
    <row r="186" customFormat="false" ht="14.25" hidden="false" customHeight="true" outlineLevel="0" collapsed="false"/>
    <row r="187" customFormat="false" ht="14.25" hidden="false" customHeight="true" outlineLevel="0" collapsed="false"/>
    <row r="188" customFormat="false" ht="14.25" hidden="false" customHeight="true" outlineLevel="0" collapsed="false"/>
    <row r="189" customFormat="false" ht="14.25" hidden="false" customHeight="true" outlineLevel="0" collapsed="false"/>
    <row r="190" customFormat="false" ht="14.25" hidden="false" customHeight="true" outlineLevel="0" collapsed="false"/>
    <row r="191" customFormat="false" ht="14.25" hidden="false" customHeight="true" outlineLevel="0" collapsed="false"/>
    <row r="192" customFormat="false" ht="14.25" hidden="false" customHeight="true" outlineLevel="0" collapsed="false"/>
    <row r="193" customFormat="false" ht="14.25" hidden="false" customHeight="true" outlineLevel="0" collapsed="false"/>
    <row r="194" customFormat="false" ht="14.25" hidden="false" customHeight="true" outlineLevel="0" collapsed="false"/>
    <row r="195" customFormat="false" ht="14.25" hidden="false" customHeight="true" outlineLevel="0" collapsed="false"/>
    <row r="196" customFormat="false" ht="14.25" hidden="false" customHeight="true" outlineLevel="0" collapsed="false"/>
    <row r="197" customFormat="false" ht="14.25" hidden="false" customHeight="true" outlineLevel="0" collapsed="false"/>
    <row r="198" customFormat="false" ht="14.25" hidden="false" customHeight="true" outlineLevel="0" collapsed="false"/>
    <row r="199" customFormat="false" ht="14.25" hidden="false" customHeight="true" outlineLevel="0" collapsed="false"/>
    <row r="200" customFormat="false" ht="14.25" hidden="false" customHeight="true" outlineLevel="0" collapsed="false"/>
    <row r="201" customFormat="false" ht="14.25" hidden="false" customHeight="true" outlineLevel="0" collapsed="false"/>
    <row r="202" customFormat="false" ht="14.25" hidden="false" customHeight="true" outlineLevel="0" collapsed="false"/>
    <row r="203" customFormat="false" ht="14.25" hidden="false" customHeight="true" outlineLevel="0" collapsed="false"/>
    <row r="204" customFormat="false" ht="14.25" hidden="false" customHeight="true" outlineLevel="0" collapsed="false"/>
    <row r="205" customFormat="false" ht="14.25" hidden="false" customHeight="true" outlineLevel="0" collapsed="false"/>
    <row r="206" customFormat="false" ht="14.25" hidden="false" customHeight="true" outlineLevel="0" collapsed="false"/>
    <row r="207" customFormat="false" ht="14.25" hidden="false" customHeight="true" outlineLevel="0" collapsed="false"/>
    <row r="208" customFormat="false" ht="14.25" hidden="false" customHeight="true" outlineLevel="0" collapsed="false"/>
    <row r="209" customFormat="false" ht="14.25" hidden="false" customHeight="true" outlineLevel="0" collapsed="false"/>
    <row r="210" customFormat="false" ht="14.25" hidden="false" customHeight="true" outlineLevel="0" collapsed="false"/>
    <row r="211" customFormat="false" ht="14.25" hidden="false" customHeight="true" outlineLevel="0" collapsed="false"/>
    <row r="212" customFormat="false" ht="14.25" hidden="false" customHeight="true" outlineLevel="0" collapsed="false"/>
    <row r="213" customFormat="false" ht="14.25" hidden="false" customHeight="true" outlineLevel="0" collapsed="false"/>
    <row r="214" customFormat="false" ht="14.25" hidden="false" customHeight="true" outlineLevel="0" collapsed="false"/>
    <row r="215" customFormat="false" ht="14.25" hidden="false" customHeight="true" outlineLevel="0" collapsed="false"/>
    <row r="216" customFormat="false" ht="14.25" hidden="false" customHeight="true" outlineLevel="0" collapsed="false"/>
    <row r="217" customFormat="false" ht="14.25" hidden="false" customHeight="true" outlineLevel="0" collapsed="false"/>
    <row r="218" customFormat="false" ht="14.25" hidden="false" customHeight="true" outlineLevel="0" collapsed="false"/>
    <row r="219" customFormat="false" ht="14.25" hidden="false" customHeight="true" outlineLevel="0" collapsed="false"/>
    <row r="220" customFormat="false" ht="14.25" hidden="false" customHeight="true" outlineLevel="0" collapsed="false"/>
    <row r="221" customFormat="false" ht="14.25" hidden="false" customHeight="true" outlineLevel="0" collapsed="false"/>
    <row r="222" customFormat="false" ht="14.25" hidden="false" customHeight="true" outlineLevel="0" collapsed="false"/>
    <row r="223" customFormat="false" ht="14.25" hidden="false" customHeight="true" outlineLevel="0" collapsed="false"/>
    <row r="224" customFormat="false" ht="14.25" hidden="false" customHeight="true" outlineLevel="0" collapsed="false"/>
    <row r="225" customFormat="false" ht="14.25" hidden="false" customHeight="true" outlineLevel="0" collapsed="false"/>
    <row r="226" customFormat="false" ht="14.25" hidden="false" customHeight="true" outlineLevel="0" collapsed="false"/>
    <row r="227" customFormat="false" ht="14.25" hidden="false" customHeight="true" outlineLevel="0" collapsed="false"/>
    <row r="228" customFormat="false" ht="14.25" hidden="false" customHeight="true" outlineLevel="0" collapsed="false"/>
    <row r="229" customFormat="false" ht="14.25" hidden="false" customHeight="true" outlineLevel="0" collapsed="false"/>
    <row r="230" customFormat="false" ht="14.25" hidden="false" customHeight="true" outlineLevel="0" collapsed="false"/>
    <row r="231" customFormat="false" ht="14.25" hidden="false" customHeight="true" outlineLevel="0" collapsed="false"/>
    <row r="232" customFormat="false" ht="14.25" hidden="false" customHeight="true" outlineLevel="0" collapsed="false"/>
    <row r="233" customFormat="false" ht="14.25" hidden="false" customHeight="true" outlineLevel="0" collapsed="false"/>
    <row r="234" customFormat="false" ht="14.25" hidden="false" customHeight="true" outlineLevel="0" collapsed="false"/>
    <row r="235" customFormat="false" ht="14.25" hidden="false" customHeight="true" outlineLevel="0" collapsed="false"/>
    <row r="236" customFormat="false" ht="14.25" hidden="false" customHeight="true" outlineLevel="0" collapsed="false"/>
    <row r="237" customFormat="false" ht="14.25" hidden="false" customHeight="true" outlineLevel="0" collapsed="false"/>
    <row r="238" customFormat="false" ht="14.25" hidden="false" customHeight="true" outlineLevel="0" collapsed="false"/>
    <row r="239" customFormat="false" ht="14.25" hidden="false" customHeight="true" outlineLevel="0" collapsed="false"/>
    <row r="240" customFormat="false" ht="14.25" hidden="false" customHeight="true" outlineLevel="0" collapsed="false"/>
    <row r="241" customFormat="false" ht="14.25" hidden="false" customHeight="true" outlineLevel="0" collapsed="false"/>
    <row r="242" customFormat="false" ht="14.25" hidden="false" customHeight="true" outlineLevel="0" collapsed="false"/>
    <row r="243" customFormat="false" ht="14.25" hidden="false" customHeight="true" outlineLevel="0" collapsed="false"/>
    <row r="244" customFormat="false" ht="14.25" hidden="false" customHeight="true" outlineLevel="0" collapsed="false"/>
    <row r="245" customFormat="false" ht="14.25" hidden="false" customHeight="true" outlineLevel="0" collapsed="false"/>
    <row r="246" customFormat="false" ht="14.25" hidden="false" customHeight="true" outlineLevel="0" collapsed="false"/>
    <row r="247" customFormat="false" ht="14.25" hidden="false" customHeight="true" outlineLevel="0" collapsed="false"/>
    <row r="248" customFormat="false" ht="14.25" hidden="false" customHeight="true" outlineLevel="0" collapsed="false"/>
    <row r="249" customFormat="false" ht="14.25" hidden="false" customHeight="true" outlineLevel="0" collapsed="false"/>
    <row r="250" customFormat="false" ht="14.25" hidden="false" customHeight="true" outlineLevel="0" collapsed="false"/>
    <row r="251" customFormat="false" ht="14.25" hidden="false" customHeight="true" outlineLevel="0" collapsed="false"/>
    <row r="252" customFormat="false" ht="14.25" hidden="false" customHeight="true" outlineLevel="0" collapsed="false"/>
    <row r="253" customFormat="false" ht="14.25" hidden="false" customHeight="true" outlineLevel="0" collapsed="false"/>
    <row r="254" customFormat="false" ht="14.25" hidden="false" customHeight="true" outlineLevel="0" collapsed="false"/>
    <row r="255" customFormat="false" ht="14.25" hidden="false" customHeight="true" outlineLevel="0" collapsed="false"/>
    <row r="256" customFormat="false" ht="14.25" hidden="false" customHeight="true" outlineLevel="0" collapsed="false"/>
    <row r="257" customFormat="false" ht="14.25" hidden="false" customHeight="true" outlineLevel="0" collapsed="false"/>
    <row r="258" customFormat="false" ht="14.25" hidden="false" customHeight="true" outlineLevel="0" collapsed="false"/>
    <row r="259" customFormat="false" ht="14.25" hidden="false" customHeight="true" outlineLevel="0" collapsed="false"/>
    <row r="260" customFormat="false" ht="14.25" hidden="false" customHeight="true" outlineLevel="0" collapsed="false"/>
    <row r="261" customFormat="false" ht="14.25" hidden="false" customHeight="true" outlineLevel="0" collapsed="false"/>
    <row r="262" customFormat="false" ht="14.25" hidden="false" customHeight="true" outlineLevel="0" collapsed="false"/>
    <row r="263" customFormat="false" ht="14.25" hidden="false" customHeight="true" outlineLevel="0" collapsed="false"/>
    <row r="264" customFormat="false" ht="14.25" hidden="false" customHeight="true" outlineLevel="0" collapsed="false"/>
    <row r="265" customFormat="false" ht="14.25" hidden="false" customHeight="true" outlineLevel="0" collapsed="false"/>
    <row r="266" customFormat="false" ht="14.25" hidden="false" customHeight="true" outlineLevel="0" collapsed="false"/>
    <row r="267" customFormat="false" ht="14.25" hidden="false" customHeight="true" outlineLevel="0" collapsed="false"/>
    <row r="268" customFormat="false" ht="14.25" hidden="false" customHeight="true" outlineLevel="0" collapsed="false"/>
    <row r="269" customFormat="false" ht="14.25" hidden="false" customHeight="true" outlineLevel="0" collapsed="false"/>
    <row r="270" customFormat="false" ht="14.25" hidden="false" customHeight="true" outlineLevel="0" collapsed="false"/>
    <row r="271" customFormat="false" ht="14.25" hidden="false" customHeight="true" outlineLevel="0" collapsed="false"/>
    <row r="272" customFormat="false" ht="14.25" hidden="false" customHeight="true" outlineLevel="0" collapsed="false"/>
    <row r="273" customFormat="false" ht="14.25" hidden="false" customHeight="true" outlineLevel="0" collapsed="false"/>
    <row r="274" customFormat="false" ht="14.25" hidden="false" customHeight="true" outlineLevel="0" collapsed="false"/>
    <row r="275" customFormat="false" ht="14.25" hidden="false" customHeight="true" outlineLevel="0" collapsed="false"/>
    <row r="276" customFormat="false" ht="14.25" hidden="false" customHeight="true" outlineLevel="0" collapsed="false"/>
    <row r="277" customFormat="false" ht="14.25" hidden="false" customHeight="true" outlineLevel="0" collapsed="false"/>
    <row r="278" customFormat="false" ht="14.25" hidden="false" customHeight="true" outlineLevel="0" collapsed="false"/>
    <row r="279" customFormat="false" ht="14.25" hidden="false" customHeight="true" outlineLevel="0" collapsed="false"/>
    <row r="280" customFormat="false" ht="14.25" hidden="false" customHeight="true" outlineLevel="0" collapsed="false"/>
    <row r="281" customFormat="false" ht="14.25" hidden="false" customHeight="true" outlineLevel="0" collapsed="false"/>
    <row r="282" customFormat="false" ht="14.25" hidden="false" customHeight="true" outlineLevel="0" collapsed="false"/>
    <row r="283" customFormat="false" ht="14.25" hidden="false" customHeight="true" outlineLevel="0" collapsed="false"/>
    <row r="284" customFormat="false" ht="14.25" hidden="false" customHeight="true" outlineLevel="0" collapsed="false"/>
    <row r="285" customFormat="false" ht="14.25" hidden="false" customHeight="true" outlineLevel="0" collapsed="false"/>
    <row r="286" customFormat="false" ht="14.25" hidden="false" customHeight="true" outlineLevel="0" collapsed="false"/>
    <row r="287" customFormat="false" ht="14.25" hidden="false" customHeight="true" outlineLevel="0" collapsed="false"/>
    <row r="288" customFormat="false" ht="14.25" hidden="false" customHeight="true" outlineLevel="0" collapsed="false"/>
    <row r="289" customFormat="false" ht="14.25" hidden="false" customHeight="true" outlineLevel="0" collapsed="false"/>
    <row r="290" customFormat="false" ht="14.25" hidden="false" customHeight="true" outlineLevel="0" collapsed="false"/>
    <row r="291" customFormat="false" ht="14.25" hidden="false" customHeight="true" outlineLevel="0" collapsed="false"/>
    <row r="292" customFormat="false" ht="14.25" hidden="false" customHeight="true" outlineLevel="0" collapsed="false"/>
    <row r="293" customFormat="false" ht="14.25" hidden="false" customHeight="true" outlineLevel="0" collapsed="false"/>
    <row r="294" customFormat="false" ht="14.25" hidden="false" customHeight="true" outlineLevel="0" collapsed="false"/>
    <row r="295" customFormat="false" ht="14.25" hidden="false" customHeight="true" outlineLevel="0" collapsed="false"/>
    <row r="296" customFormat="false" ht="14.25" hidden="false" customHeight="true" outlineLevel="0" collapsed="false"/>
    <row r="297" customFormat="false" ht="14.25" hidden="false" customHeight="true" outlineLevel="0" collapsed="false"/>
    <row r="298" customFormat="false" ht="14.25" hidden="false" customHeight="true" outlineLevel="0" collapsed="false"/>
    <row r="299" customFormat="false" ht="14.25" hidden="false" customHeight="true" outlineLevel="0" collapsed="false"/>
    <row r="300" customFormat="false" ht="14.25" hidden="false" customHeight="true" outlineLevel="0" collapsed="false"/>
    <row r="301" customFormat="false" ht="14.25" hidden="false" customHeight="true" outlineLevel="0" collapsed="false"/>
    <row r="302" customFormat="false" ht="14.25" hidden="false" customHeight="true" outlineLevel="0" collapsed="false"/>
    <row r="303" customFormat="false" ht="14.25" hidden="false" customHeight="true" outlineLevel="0" collapsed="false"/>
    <row r="304" customFormat="false" ht="14.25" hidden="false" customHeight="true" outlineLevel="0" collapsed="false"/>
    <row r="305" customFormat="false" ht="14.25" hidden="false" customHeight="true" outlineLevel="0" collapsed="false"/>
    <row r="306" customFormat="false" ht="14.25" hidden="false" customHeight="true" outlineLevel="0" collapsed="false"/>
    <row r="307" customFormat="false" ht="14.25" hidden="false" customHeight="true" outlineLevel="0" collapsed="false"/>
    <row r="308" customFormat="false" ht="14.25" hidden="false" customHeight="true" outlineLevel="0" collapsed="false"/>
    <row r="309" customFormat="false" ht="14.25" hidden="false" customHeight="true" outlineLevel="0" collapsed="false"/>
    <row r="310" customFormat="false" ht="14.25" hidden="false" customHeight="true" outlineLevel="0" collapsed="false"/>
    <row r="311" customFormat="false" ht="14.25" hidden="false" customHeight="true" outlineLevel="0" collapsed="false"/>
    <row r="312" customFormat="false" ht="14.25" hidden="false" customHeight="true" outlineLevel="0" collapsed="false"/>
    <row r="313" customFormat="false" ht="14.25" hidden="false" customHeight="true" outlineLevel="0" collapsed="false"/>
    <row r="314" customFormat="false" ht="14.25" hidden="false" customHeight="true" outlineLevel="0" collapsed="false"/>
    <row r="315" customFormat="false" ht="14.25" hidden="false" customHeight="true" outlineLevel="0" collapsed="false"/>
    <row r="316" customFormat="false" ht="14.25" hidden="false" customHeight="true" outlineLevel="0" collapsed="false"/>
    <row r="317" customFormat="false" ht="14.25" hidden="false" customHeight="true" outlineLevel="0" collapsed="false"/>
    <row r="318" customFormat="false" ht="14.25" hidden="false" customHeight="true" outlineLevel="0" collapsed="false"/>
    <row r="319" customFormat="false" ht="14.25" hidden="false" customHeight="true" outlineLevel="0" collapsed="false"/>
    <row r="320" customFormat="false" ht="14.25" hidden="false" customHeight="true" outlineLevel="0" collapsed="false"/>
    <row r="321" customFormat="false" ht="14.25" hidden="false" customHeight="true" outlineLevel="0" collapsed="false"/>
    <row r="322" customFormat="false" ht="14.25" hidden="false" customHeight="true" outlineLevel="0" collapsed="false"/>
    <row r="323" customFormat="false" ht="14.25" hidden="false" customHeight="true" outlineLevel="0" collapsed="false"/>
    <row r="324" customFormat="false" ht="14.25" hidden="false" customHeight="true" outlineLevel="0" collapsed="false"/>
    <row r="325" customFormat="false" ht="14.25" hidden="false" customHeight="true" outlineLevel="0" collapsed="false"/>
    <row r="326" customFormat="false" ht="14.25" hidden="false" customHeight="true" outlineLevel="0" collapsed="false"/>
    <row r="327" customFormat="false" ht="14.25" hidden="false" customHeight="true" outlineLevel="0" collapsed="false"/>
    <row r="328" customFormat="false" ht="14.25" hidden="false" customHeight="true" outlineLevel="0" collapsed="false"/>
    <row r="329" customFormat="false" ht="14.25" hidden="false" customHeight="true" outlineLevel="0" collapsed="false"/>
    <row r="330" customFormat="false" ht="14.25" hidden="false" customHeight="true" outlineLevel="0" collapsed="false"/>
    <row r="331" customFormat="false" ht="14.25" hidden="false" customHeight="true" outlineLevel="0" collapsed="false"/>
    <row r="332" customFormat="false" ht="14.25" hidden="false" customHeight="true" outlineLevel="0" collapsed="false"/>
    <row r="333" customFormat="false" ht="14.25" hidden="false" customHeight="true" outlineLevel="0" collapsed="false"/>
    <row r="334" customFormat="false" ht="14.25" hidden="false" customHeight="true" outlineLevel="0" collapsed="false"/>
    <row r="335" customFormat="false" ht="14.25" hidden="false" customHeight="true" outlineLevel="0" collapsed="false"/>
    <row r="336" customFormat="false" ht="14.25" hidden="false" customHeight="true" outlineLevel="0" collapsed="false"/>
    <row r="337" customFormat="false" ht="14.25" hidden="false" customHeight="true" outlineLevel="0" collapsed="false"/>
    <row r="338" customFormat="false" ht="14.25" hidden="false" customHeight="true" outlineLevel="0" collapsed="false"/>
    <row r="339" customFormat="false" ht="14.25" hidden="false" customHeight="true" outlineLevel="0" collapsed="false"/>
    <row r="340" customFormat="false" ht="14.25" hidden="false" customHeight="true" outlineLevel="0" collapsed="false"/>
    <row r="341" customFormat="false" ht="14.25" hidden="false" customHeight="true" outlineLevel="0" collapsed="false"/>
    <row r="342" customFormat="false" ht="14.25" hidden="false" customHeight="true" outlineLevel="0" collapsed="false"/>
    <row r="343" customFormat="false" ht="14.25" hidden="false" customHeight="true" outlineLevel="0" collapsed="false"/>
    <row r="344" customFormat="false" ht="14.25" hidden="false" customHeight="true" outlineLevel="0" collapsed="false"/>
    <row r="345" customFormat="false" ht="14.25" hidden="false" customHeight="true" outlineLevel="0" collapsed="false"/>
    <row r="346" customFormat="false" ht="14.25" hidden="false" customHeight="true" outlineLevel="0" collapsed="false"/>
    <row r="347" customFormat="false" ht="14.25" hidden="false" customHeight="true" outlineLevel="0" collapsed="false"/>
    <row r="348" customFormat="false" ht="14.25" hidden="false" customHeight="true" outlineLevel="0" collapsed="false"/>
    <row r="349" customFormat="false" ht="14.25" hidden="false" customHeight="true" outlineLevel="0" collapsed="false"/>
    <row r="350" customFormat="false" ht="14.25" hidden="false" customHeight="true" outlineLevel="0" collapsed="false"/>
    <row r="351" customFormat="false" ht="14.25" hidden="false" customHeight="true" outlineLevel="0" collapsed="false"/>
    <row r="352" customFormat="false" ht="14.25" hidden="false" customHeight="true" outlineLevel="0" collapsed="false"/>
    <row r="353" customFormat="false" ht="14.25" hidden="false" customHeight="true" outlineLevel="0" collapsed="false"/>
    <row r="354" customFormat="false" ht="14.25" hidden="false" customHeight="true" outlineLevel="0" collapsed="false"/>
    <row r="355" customFormat="false" ht="14.25" hidden="false" customHeight="true" outlineLevel="0" collapsed="false"/>
    <row r="356" customFormat="false" ht="14.25" hidden="false" customHeight="true" outlineLevel="0" collapsed="false"/>
    <row r="357" customFormat="false" ht="14.25" hidden="false" customHeight="true" outlineLevel="0" collapsed="false"/>
    <row r="358" customFormat="false" ht="14.25" hidden="false" customHeight="true" outlineLevel="0" collapsed="false"/>
    <row r="359" customFormat="false" ht="14.25" hidden="false" customHeight="true" outlineLevel="0" collapsed="false"/>
    <row r="360" customFormat="false" ht="14.25" hidden="false" customHeight="true" outlineLevel="0" collapsed="false"/>
    <row r="361" customFormat="false" ht="14.25" hidden="false" customHeight="true" outlineLevel="0" collapsed="false"/>
    <row r="362" customFormat="false" ht="14.25" hidden="false" customHeight="true" outlineLevel="0" collapsed="false"/>
    <row r="363" customFormat="false" ht="14.25" hidden="false" customHeight="true" outlineLevel="0" collapsed="false"/>
    <row r="364" customFormat="false" ht="14.25" hidden="false" customHeight="true" outlineLevel="0" collapsed="false"/>
    <row r="365" customFormat="false" ht="14.25" hidden="false" customHeight="true" outlineLevel="0" collapsed="false"/>
    <row r="366" customFormat="false" ht="14.25" hidden="false" customHeight="true" outlineLevel="0" collapsed="false"/>
    <row r="367" customFormat="false" ht="14.25" hidden="false" customHeight="true" outlineLevel="0" collapsed="false"/>
    <row r="368" customFormat="false" ht="14.25" hidden="false" customHeight="true" outlineLevel="0" collapsed="false"/>
    <row r="369" customFormat="false" ht="14.25" hidden="false" customHeight="true" outlineLevel="0" collapsed="false"/>
    <row r="370" customFormat="false" ht="14.25" hidden="false" customHeight="true" outlineLevel="0" collapsed="false"/>
    <row r="371" customFormat="false" ht="14.25" hidden="false" customHeight="true" outlineLevel="0" collapsed="false"/>
    <row r="372" customFormat="false" ht="14.25" hidden="false" customHeight="true" outlineLevel="0" collapsed="false"/>
    <row r="373" customFormat="false" ht="14.25" hidden="false" customHeight="true" outlineLevel="0" collapsed="false"/>
    <row r="374" customFormat="false" ht="14.25" hidden="false" customHeight="true" outlineLevel="0" collapsed="false"/>
    <row r="375" customFormat="false" ht="14.25" hidden="false" customHeight="true" outlineLevel="0" collapsed="false"/>
    <row r="376" customFormat="false" ht="14.25" hidden="false" customHeight="true" outlineLevel="0" collapsed="false"/>
    <row r="377" customFormat="false" ht="14.25" hidden="false" customHeight="true" outlineLevel="0" collapsed="false"/>
    <row r="378" customFormat="false" ht="14.25" hidden="false" customHeight="true" outlineLevel="0" collapsed="false"/>
    <row r="379" customFormat="false" ht="14.25" hidden="false" customHeight="true" outlineLevel="0" collapsed="false"/>
    <row r="380" customFormat="false" ht="14.25" hidden="false" customHeight="true" outlineLevel="0" collapsed="false"/>
    <row r="381" customFormat="false" ht="14.25" hidden="false" customHeight="true" outlineLevel="0" collapsed="false"/>
    <row r="382" customFormat="false" ht="14.25" hidden="false" customHeight="true" outlineLevel="0" collapsed="false"/>
    <row r="383" customFormat="false" ht="14.25" hidden="false" customHeight="true" outlineLevel="0" collapsed="false"/>
    <row r="384" customFormat="false" ht="14.25" hidden="false" customHeight="true" outlineLevel="0" collapsed="false"/>
    <row r="385" customFormat="false" ht="14.25" hidden="false" customHeight="true" outlineLevel="0" collapsed="false"/>
    <row r="386" customFormat="false" ht="14.25" hidden="false" customHeight="true" outlineLevel="0" collapsed="false"/>
    <row r="387" customFormat="false" ht="14.25" hidden="false" customHeight="true" outlineLevel="0" collapsed="false"/>
    <row r="388" customFormat="false" ht="14.25" hidden="false" customHeight="true" outlineLevel="0" collapsed="false"/>
    <row r="389" customFormat="false" ht="14.25" hidden="false" customHeight="true" outlineLevel="0" collapsed="false"/>
    <row r="390" customFormat="false" ht="14.25" hidden="false" customHeight="true" outlineLevel="0" collapsed="false"/>
    <row r="391" customFormat="false" ht="14.25" hidden="false" customHeight="true" outlineLevel="0" collapsed="false"/>
    <row r="392" customFormat="false" ht="14.25" hidden="false" customHeight="true" outlineLevel="0" collapsed="false"/>
    <row r="393" customFormat="false" ht="14.25" hidden="false" customHeight="true" outlineLevel="0" collapsed="false"/>
    <row r="394" customFormat="false" ht="14.25" hidden="false" customHeight="true" outlineLevel="0" collapsed="false"/>
    <row r="395" customFormat="false" ht="14.25" hidden="false" customHeight="true" outlineLevel="0" collapsed="false"/>
    <row r="396" customFormat="false" ht="14.25" hidden="false" customHeight="true" outlineLevel="0" collapsed="false"/>
    <row r="397" customFormat="false" ht="14.25" hidden="false" customHeight="true" outlineLevel="0" collapsed="false"/>
    <row r="398" customFormat="false" ht="14.25" hidden="false" customHeight="true" outlineLevel="0" collapsed="false"/>
    <row r="399" customFormat="false" ht="14.25" hidden="false" customHeight="true" outlineLevel="0" collapsed="false"/>
    <row r="400" customFormat="false" ht="14.25" hidden="false" customHeight="true" outlineLevel="0" collapsed="false"/>
    <row r="401" customFormat="false" ht="14.25" hidden="false" customHeight="true" outlineLevel="0" collapsed="false"/>
    <row r="402" customFormat="false" ht="14.25" hidden="false" customHeight="true" outlineLevel="0" collapsed="false"/>
    <row r="403" customFormat="false" ht="14.25" hidden="false" customHeight="true" outlineLevel="0" collapsed="false"/>
    <row r="404" customFormat="false" ht="14.25" hidden="false" customHeight="true" outlineLevel="0" collapsed="false"/>
    <row r="405" customFormat="false" ht="14.25" hidden="false" customHeight="true" outlineLevel="0" collapsed="false"/>
    <row r="406" customFormat="false" ht="14.25" hidden="false" customHeight="true" outlineLevel="0" collapsed="false"/>
    <row r="407" customFormat="false" ht="14.25" hidden="false" customHeight="true" outlineLevel="0" collapsed="false"/>
    <row r="408" customFormat="false" ht="14.25" hidden="false" customHeight="true" outlineLevel="0" collapsed="false"/>
    <row r="409" customFormat="false" ht="14.25" hidden="false" customHeight="true" outlineLevel="0" collapsed="false"/>
    <row r="410" customFormat="false" ht="14.25" hidden="false" customHeight="true" outlineLevel="0" collapsed="false"/>
    <row r="411" customFormat="false" ht="14.25" hidden="false" customHeight="true" outlineLevel="0" collapsed="false"/>
    <row r="412" customFormat="false" ht="14.25" hidden="false" customHeight="true" outlineLevel="0" collapsed="false"/>
    <row r="413" customFormat="false" ht="14.25" hidden="false" customHeight="true" outlineLevel="0" collapsed="false"/>
    <row r="414" customFormat="false" ht="14.25" hidden="false" customHeight="true" outlineLevel="0" collapsed="false"/>
    <row r="415" customFormat="false" ht="14.25" hidden="false" customHeight="true" outlineLevel="0" collapsed="false"/>
    <row r="416" customFormat="false" ht="14.25" hidden="false" customHeight="true" outlineLevel="0" collapsed="false"/>
    <row r="417" customFormat="false" ht="14.25" hidden="false" customHeight="true" outlineLevel="0" collapsed="false"/>
    <row r="418" customFormat="false" ht="14.25" hidden="false" customHeight="true" outlineLevel="0" collapsed="false"/>
    <row r="419" customFormat="false" ht="14.25" hidden="false" customHeight="true" outlineLevel="0" collapsed="false"/>
    <row r="420" customFormat="false" ht="14.25" hidden="false" customHeight="true" outlineLevel="0" collapsed="false"/>
    <row r="421" customFormat="false" ht="14.25" hidden="false" customHeight="true" outlineLevel="0" collapsed="false"/>
    <row r="422" customFormat="false" ht="14.25" hidden="false" customHeight="true" outlineLevel="0" collapsed="false"/>
    <row r="423" customFormat="false" ht="14.25" hidden="false" customHeight="true" outlineLevel="0" collapsed="false"/>
    <row r="424" customFormat="false" ht="14.25" hidden="false" customHeight="true" outlineLevel="0" collapsed="false"/>
    <row r="425" customFormat="false" ht="14.25" hidden="false" customHeight="true" outlineLevel="0" collapsed="false"/>
    <row r="426" customFormat="false" ht="14.25" hidden="false" customHeight="true" outlineLevel="0" collapsed="false"/>
    <row r="427" customFormat="false" ht="14.25" hidden="false" customHeight="true" outlineLevel="0" collapsed="false"/>
    <row r="428" customFormat="false" ht="14.25" hidden="false" customHeight="true" outlineLevel="0" collapsed="false"/>
    <row r="429" customFormat="false" ht="14.25" hidden="false" customHeight="true" outlineLevel="0" collapsed="false"/>
    <row r="430" customFormat="false" ht="14.25" hidden="false" customHeight="true" outlineLevel="0" collapsed="false"/>
    <row r="431" customFormat="false" ht="14.25" hidden="false" customHeight="true" outlineLevel="0" collapsed="false"/>
    <row r="432" customFormat="false" ht="14.25" hidden="false" customHeight="true" outlineLevel="0" collapsed="false"/>
    <row r="433" customFormat="false" ht="14.25" hidden="false" customHeight="true" outlineLevel="0" collapsed="false"/>
    <row r="434" customFormat="false" ht="14.25" hidden="false" customHeight="true" outlineLevel="0" collapsed="false"/>
    <row r="435" customFormat="false" ht="14.25" hidden="false" customHeight="true" outlineLevel="0" collapsed="false"/>
    <row r="436" customFormat="false" ht="14.25" hidden="false" customHeight="true" outlineLevel="0" collapsed="false"/>
    <row r="437" customFormat="false" ht="14.25" hidden="false" customHeight="true" outlineLevel="0" collapsed="false"/>
    <row r="438" customFormat="false" ht="14.25" hidden="false" customHeight="true" outlineLevel="0" collapsed="false"/>
    <row r="439" customFormat="false" ht="14.25" hidden="false" customHeight="true" outlineLevel="0" collapsed="false"/>
    <row r="440" customFormat="false" ht="14.25" hidden="false" customHeight="true" outlineLevel="0" collapsed="false"/>
    <row r="441" customFormat="false" ht="14.25" hidden="false" customHeight="true" outlineLevel="0" collapsed="false"/>
    <row r="442" customFormat="false" ht="14.25" hidden="false" customHeight="true" outlineLevel="0" collapsed="false"/>
    <row r="443" customFormat="false" ht="14.25" hidden="false" customHeight="true" outlineLevel="0" collapsed="false"/>
    <row r="444" customFormat="false" ht="14.25" hidden="false" customHeight="true" outlineLevel="0" collapsed="false"/>
    <row r="445" customFormat="false" ht="14.25" hidden="false" customHeight="true" outlineLevel="0" collapsed="false"/>
    <row r="446" customFormat="false" ht="14.25" hidden="false" customHeight="true" outlineLevel="0" collapsed="false"/>
    <row r="447" customFormat="false" ht="14.25" hidden="false" customHeight="true" outlineLevel="0" collapsed="false"/>
    <row r="448" customFormat="false" ht="14.25" hidden="false" customHeight="true" outlineLevel="0" collapsed="false"/>
    <row r="449" customFormat="false" ht="14.25" hidden="false" customHeight="true" outlineLevel="0" collapsed="false"/>
    <row r="450" customFormat="false" ht="14.25" hidden="false" customHeight="true" outlineLevel="0" collapsed="false"/>
    <row r="451" customFormat="false" ht="14.25" hidden="false" customHeight="true" outlineLevel="0" collapsed="false"/>
    <row r="452" customFormat="false" ht="14.25" hidden="false" customHeight="true" outlineLevel="0" collapsed="false"/>
    <row r="453" customFormat="false" ht="14.25" hidden="false" customHeight="true" outlineLevel="0" collapsed="false"/>
    <row r="454" customFormat="false" ht="14.25" hidden="false" customHeight="true" outlineLevel="0" collapsed="false"/>
    <row r="455" customFormat="false" ht="14.25" hidden="false" customHeight="true" outlineLevel="0" collapsed="false"/>
    <row r="456" customFormat="false" ht="14.25" hidden="false" customHeight="true" outlineLevel="0" collapsed="false"/>
    <row r="457" customFormat="false" ht="14.25" hidden="false" customHeight="true" outlineLevel="0" collapsed="false"/>
    <row r="458" customFormat="false" ht="14.25" hidden="false" customHeight="true" outlineLevel="0" collapsed="false"/>
    <row r="459" customFormat="false" ht="14.25" hidden="false" customHeight="true" outlineLevel="0" collapsed="false"/>
    <row r="460" customFormat="false" ht="14.25" hidden="false" customHeight="true" outlineLevel="0" collapsed="false"/>
    <row r="461" customFormat="false" ht="14.25" hidden="false" customHeight="true" outlineLevel="0" collapsed="false"/>
    <row r="462" customFormat="false" ht="14.25" hidden="false" customHeight="true" outlineLevel="0" collapsed="false"/>
    <row r="463" customFormat="false" ht="14.25" hidden="false" customHeight="true" outlineLevel="0" collapsed="false"/>
    <row r="464" customFormat="false" ht="14.25" hidden="false" customHeight="true" outlineLevel="0" collapsed="false"/>
    <row r="465" customFormat="false" ht="14.25" hidden="false" customHeight="true" outlineLevel="0" collapsed="false"/>
    <row r="466" customFormat="false" ht="14.25" hidden="false" customHeight="true" outlineLevel="0" collapsed="false"/>
    <row r="467" customFormat="false" ht="14.25" hidden="false" customHeight="true" outlineLevel="0" collapsed="false"/>
    <row r="468" customFormat="false" ht="14.25" hidden="false" customHeight="true" outlineLevel="0" collapsed="false"/>
    <row r="469" customFormat="false" ht="14.25" hidden="false" customHeight="true" outlineLevel="0" collapsed="false"/>
    <row r="470" customFormat="false" ht="14.25" hidden="false" customHeight="true" outlineLevel="0" collapsed="false"/>
    <row r="471" customFormat="false" ht="14.25" hidden="false" customHeight="true" outlineLevel="0" collapsed="false"/>
    <row r="472" customFormat="false" ht="14.25" hidden="false" customHeight="true" outlineLevel="0" collapsed="false"/>
    <row r="473" customFormat="false" ht="14.25" hidden="false" customHeight="true" outlineLevel="0" collapsed="false"/>
    <row r="474" customFormat="false" ht="14.25" hidden="false" customHeight="true" outlineLevel="0" collapsed="false"/>
    <row r="475" customFormat="false" ht="14.25" hidden="false" customHeight="true" outlineLevel="0" collapsed="false"/>
    <row r="476" customFormat="false" ht="14.25" hidden="false" customHeight="true" outlineLevel="0" collapsed="false"/>
    <row r="477" customFormat="false" ht="14.25" hidden="false" customHeight="true" outlineLevel="0" collapsed="false"/>
    <row r="478" customFormat="false" ht="14.25" hidden="false" customHeight="true" outlineLevel="0" collapsed="false"/>
    <row r="479" customFormat="false" ht="14.25" hidden="false" customHeight="true" outlineLevel="0" collapsed="false"/>
    <row r="480" customFormat="false" ht="14.25" hidden="false" customHeight="true" outlineLevel="0" collapsed="false"/>
    <row r="481" customFormat="false" ht="14.25" hidden="false" customHeight="true" outlineLevel="0" collapsed="false"/>
    <row r="482" customFormat="false" ht="14.25" hidden="false" customHeight="true" outlineLevel="0" collapsed="false"/>
    <row r="483" customFormat="false" ht="14.25" hidden="false" customHeight="true" outlineLevel="0" collapsed="false"/>
    <row r="484" customFormat="false" ht="14.25" hidden="false" customHeight="true" outlineLevel="0" collapsed="false"/>
    <row r="485" customFormat="false" ht="14.25" hidden="false" customHeight="true" outlineLevel="0" collapsed="false"/>
    <row r="486" customFormat="false" ht="14.25" hidden="false" customHeight="true" outlineLevel="0" collapsed="false"/>
    <row r="487" customFormat="false" ht="14.25" hidden="false" customHeight="true" outlineLevel="0" collapsed="false"/>
    <row r="488" customFormat="false" ht="14.25" hidden="false" customHeight="true" outlineLevel="0" collapsed="false"/>
    <row r="489" customFormat="false" ht="14.25" hidden="false" customHeight="true" outlineLevel="0" collapsed="false"/>
    <row r="490" customFormat="false" ht="14.25" hidden="false" customHeight="true" outlineLevel="0" collapsed="false"/>
    <row r="491" customFormat="false" ht="14.25" hidden="false" customHeight="true" outlineLevel="0" collapsed="false"/>
    <row r="492" customFormat="false" ht="14.25" hidden="false" customHeight="true" outlineLevel="0" collapsed="false"/>
    <row r="493" customFormat="false" ht="14.25" hidden="false" customHeight="true" outlineLevel="0" collapsed="false"/>
    <row r="494" customFormat="false" ht="14.25" hidden="false" customHeight="true" outlineLevel="0" collapsed="false"/>
    <row r="495" customFormat="false" ht="14.25" hidden="false" customHeight="true" outlineLevel="0" collapsed="false"/>
    <row r="496" customFormat="false" ht="14.25" hidden="false" customHeight="true" outlineLevel="0" collapsed="false"/>
    <row r="497" customFormat="false" ht="14.25" hidden="false" customHeight="true" outlineLevel="0" collapsed="false"/>
    <row r="498" customFormat="false" ht="14.25" hidden="false" customHeight="true" outlineLevel="0" collapsed="false"/>
    <row r="499" customFormat="false" ht="14.25" hidden="false" customHeight="true" outlineLevel="0" collapsed="false"/>
    <row r="500" customFormat="false" ht="14.25" hidden="false" customHeight="true" outlineLevel="0" collapsed="false"/>
    <row r="501" customFormat="false" ht="14.25" hidden="false" customHeight="true" outlineLevel="0" collapsed="false"/>
    <row r="502" customFormat="false" ht="14.25" hidden="false" customHeight="true" outlineLevel="0" collapsed="false"/>
    <row r="503" customFormat="false" ht="14.25" hidden="false" customHeight="true" outlineLevel="0" collapsed="false"/>
    <row r="504" customFormat="false" ht="14.25" hidden="false" customHeight="true" outlineLevel="0" collapsed="false"/>
    <row r="505" customFormat="false" ht="14.25" hidden="false" customHeight="true" outlineLevel="0" collapsed="false"/>
    <row r="506" customFormat="false" ht="14.25" hidden="false" customHeight="true" outlineLevel="0" collapsed="false"/>
    <row r="507" customFormat="false" ht="14.25" hidden="false" customHeight="true" outlineLevel="0" collapsed="false"/>
    <row r="508" customFormat="false" ht="14.25" hidden="false" customHeight="true" outlineLevel="0" collapsed="false"/>
    <row r="509" customFormat="false" ht="14.25" hidden="false" customHeight="true" outlineLevel="0" collapsed="false"/>
    <row r="510" customFormat="false" ht="14.25" hidden="false" customHeight="true" outlineLevel="0" collapsed="false"/>
    <row r="511" customFormat="false" ht="14.25" hidden="false" customHeight="true" outlineLevel="0" collapsed="false"/>
    <row r="512" customFormat="false" ht="14.25" hidden="false" customHeight="true" outlineLevel="0" collapsed="false"/>
    <row r="513" customFormat="false" ht="14.25" hidden="false" customHeight="true" outlineLevel="0" collapsed="false"/>
    <row r="514" customFormat="false" ht="14.25" hidden="false" customHeight="true" outlineLevel="0" collapsed="false"/>
    <row r="515" customFormat="false" ht="14.25" hidden="false" customHeight="true" outlineLevel="0" collapsed="false"/>
    <row r="516" customFormat="false" ht="14.25" hidden="false" customHeight="true" outlineLevel="0" collapsed="false"/>
    <row r="517" customFormat="false" ht="14.25" hidden="false" customHeight="true" outlineLevel="0" collapsed="false"/>
    <row r="518" customFormat="false" ht="14.25" hidden="false" customHeight="true" outlineLevel="0" collapsed="false"/>
    <row r="519" customFormat="false" ht="14.25" hidden="false" customHeight="true" outlineLevel="0" collapsed="false"/>
    <row r="520" customFormat="false" ht="14.25" hidden="false" customHeight="true" outlineLevel="0" collapsed="false"/>
    <row r="521" customFormat="false" ht="14.25" hidden="false" customHeight="true" outlineLevel="0" collapsed="false"/>
    <row r="522" customFormat="false" ht="14.25" hidden="false" customHeight="true" outlineLevel="0" collapsed="false"/>
    <row r="523" customFormat="false" ht="14.25" hidden="false" customHeight="true" outlineLevel="0" collapsed="false"/>
    <row r="524" customFormat="false" ht="14.25" hidden="false" customHeight="true" outlineLevel="0" collapsed="false"/>
    <row r="525" customFormat="false" ht="14.25" hidden="false" customHeight="true" outlineLevel="0" collapsed="false"/>
    <row r="526" customFormat="false" ht="14.25" hidden="false" customHeight="true" outlineLevel="0" collapsed="false"/>
    <row r="527" customFormat="false" ht="14.25" hidden="false" customHeight="true" outlineLevel="0" collapsed="false"/>
    <row r="528" customFormat="false" ht="14.25" hidden="false" customHeight="true" outlineLevel="0" collapsed="false"/>
    <row r="529" customFormat="false" ht="14.25" hidden="false" customHeight="true" outlineLevel="0" collapsed="false"/>
    <row r="530" customFormat="false" ht="14.25" hidden="false" customHeight="true" outlineLevel="0" collapsed="false"/>
    <row r="531" customFormat="false" ht="14.25" hidden="false" customHeight="true" outlineLevel="0" collapsed="false"/>
    <row r="532" customFormat="false" ht="14.25" hidden="false" customHeight="true" outlineLevel="0" collapsed="false"/>
    <row r="533" customFormat="false" ht="14.25" hidden="false" customHeight="true" outlineLevel="0" collapsed="false"/>
    <row r="534" customFormat="false" ht="14.25" hidden="false" customHeight="true" outlineLevel="0" collapsed="false"/>
    <row r="535" customFormat="false" ht="14.25" hidden="false" customHeight="true" outlineLevel="0" collapsed="false"/>
    <row r="536" customFormat="false" ht="14.25" hidden="false" customHeight="true" outlineLevel="0" collapsed="false"/>
    <row r="537" customFormat="false" ht="14.25" hidden="false" customHeight="true" outlineLevel="0" collapsed="false"/>
    <row r="538" customFormat="false" ht="14.25" hidden="false" customHeight="true" outlineLevel="0" collapsed="false"/>
    <row r="539" customFormat="false" ht="14.25" hidden="false" customHeight="true" outlineLevel="0" collapsed="false"/>
    <row r="540" customFormat="false" ht="14.25" hidden="false" customHeight="true" outlineLevel="0" collapsed="false"/>
    <row r="541" customFormat="false" ht="14.25" hidden="false" customHeight="true" outlineLevel="0" collapsed="false"/>
    <row r="542" customFormat="false" ht="14.25" hidden="false" customHeight="true" outlineLevel="0" collapsed="false"/>
    <row r="543" customFormat="false" ht="14.25" hidden="false" customHeight="true" outlineLevel="0" collapsed="false"/>
    <row r="544" customFormat="false" ht="14.25" hidden="false" customHeight="true" outlineLevel="0" collapsed="false"/>
    <row r="545" customFormat="false" ht="14.25" hidden="false" customHeight="true" outlineLevel="0" collapsed="false"/>
    <row r="546" customFormat="false" ht="14.25" hidden="false" customHeight="true" outlineLevel="0" collapsed="false"/>
    <row r="547" customFormat="false" ht="14.25" hidden="false" customHeight="true" outlineLevel="0" collapsed="false"/>
    <row r="548" customFormat="false" ht="14.25" hidden="false" customHeight="true" outlineLevel="0" collapsed="false"/>
    <row r="549" customFormat="false" ht="14.25" hidden="false" customHeight="true" outlineLevel="0" collapsed="false"/>
    <row r="550" customFormat="false" ht="14.25" hidden="false" customHeight="true" outlineLevel="0" collapsed="false"/>
    <row r="551" customFormat="false" ht="14.25" hidden="false" customHeight="true" outlineLevel="0" collapsed="false"/>
    <row r="552" customFormat="false" ht="14.25" hidden="false" customHeight="true" outlineLevel="0" collapsed="false"/>
    <row r="553" customFormat="false" ht="14.25" hidden="false" customHeight="true" outlineLevel="0" collapsed="false"/>
    <row r="554" customFormat="false" ht="14.25" hidden="false" customHeight="true" outlineLevel="0" collapsed="false"/>
    <row r="555" customFormat="false" ht="14.25" hidden="false" customHeight="true" outlineLevel="0" collapsed="false"/>
    <row r="556" customFormat="false" ht="14.25" hidden="false" customHeight="true" outlineLevel="0" collapsed="false"/>
    <row r="557" customFormat="false" ht="14.25" hidden="false" customHeight="true" outlineLevel="0" collapsed="false"/>
    <row r="558" customFormat="false" ht="14.25" hidden="false" customHeight="true" outlineLevel="0" collapsed="false"/>
    <row r="559" customFormat="false" ht="14.25" hidden="false" customHeight="true" outlineLevel="0" collapsed="false"/>
    <row r="560" customFormat="false" ht="14.25" hidden="false" customHeight="true" outlineLevel="0" collapsed="false"/>
    <row r="561" customFormat="false" ht="14.25" hidden="false" customHeight="true" outlineLevel="0" collapsed="false"/>
    <row r="562" customFormat="false" ht="14.25" hidden="false" customHeight="true" outlineLevel="0" collapsed="false"/>
    <row r="563" customFormat="false" ht="14.25" hidden="false" customHeight="true" outlineLevel="0" collapsed="false"/>
    <row r="564" customFormat="false" ht="14.25" hidden="false" customHeight="true" outlineLevel="0" collapsed="false"/>
    <row r="565" customFormat="false" ht="14.25" hidden="false" customHeight="true" outlineLevel="0" collapsed="false"/>
    <row r="566" customFormat="false" ht="14.25" hidden="false" customHeight="true" outlineLevel="0" collapsed="false"/>
    <row r="567" customFormat="false" ht="14.25" hidden="false" customHeight="true" outlineLevel="0" collapsed="false"/>
    <row r="568" customFormat="false" ht="14.25" hidden="false" customHeight="true" outlineLevel="0" collapsed="false"/>
    <row r="569" customFormat="false" ht="14.25" hidden="false" customHeight="true" outlineLevel="0" collapsed="false"/>
    <row r="570" customFormat="false" ht="14.25" hidden="false" customHeight="true" outlineLevel="0" collapsed="false"/>
    <row r="571" customFormat="false" ht="14.25" hidden="false" customHeight="true" outlineLevel="0" collapsed="false"/>
    <row r="572" customFormat="false" ht="14.25" hidden="false" customHeight="true" outlineLevel="0" collapsed="false"/>
    <row r="573" customFormat="false" ht="14.25" hidden="false" customHeight="true" outlineLevel="0" collapsed="false"/>
    <row r="574" customFormat="false" ht="14.25" hidden="false" customHeight="true" outlineLevel="0" collapsed="false"/>
    <row r="575" customFormat="false" ht="14.25" hidden="false" customHeight="true" outlineLevel="0" collapsed="false"/>
    <row r="576" customFormat="false" ht="14.25" hidden="false" customHeight="true" outlineLevel="0" collapsed="false"/>
    <row r="577" customFormat="false" ht="14.25" hidden="false" customHeight="true" outlineLevel="0" collapsed="false"/>
    <row r="578" customFormat="false" ht="14.25" hidden="false" customHeight="true" outlineLevel="0" collapsed="false"/>
    <row r="579" customFormat="false" ht="14.25" hidden="false" customHeight="true" outlineLevel="0" collapsed="false"/>
    <row r="580" customFormat="false" ht="14.25" hidden="false" customHeight="true" outlineLevel="0" collapsed="false"/>
    <row r="581" customFormat="false" ht="14.25" hidden="false" customHeight="true" outlineLevel="0" collapsed="false"/>
    <row r="582" customFormat="false" ht="14.25" hidden="false" customHeight="true" outlineLevel="0" collapsed="false"/>
    <row r="583" customFormat="false" ht="14.25" hidden="false" customHeight="true" outlineLevel="0" collapsed="false"/>
    <row r="584" customFormat="false" ht="14.25" hidden="false" customHeight="true" outlineLevel="0" collapsed="false"/>
    <row r="585" customFormat="false" ht="14.25" hidden="false" customHeight="true" outlineLevel="0" collapsed="false"/>
    <row r="586" customFormat="false" ht="14.25" hidden="false" customHeight="true" outlineLevel="0" collapsed="false"/>
    <row r="587" customFormat="false" ht="14.25" hidden="false" customHeight="true" outlineLevel="0" collapsed="false"/>
    <row r="588" customFormat="false" ht="14.25" hidden="false" customHeight="true" outlineLevel="0" collapsed="false"/>
    <row r="589" customFormat="false" ht="14.25" hidden="false" customHeight="true" outlineLevel="0" collapsed="false"/>
    <row r="590" customFormat="false" ht="14.25" hidden="false" customHeight="true" outlineLevel="0" collapsed="false"/>
    <row r="591" customFormat="false" ht="14.25" hidden="false" customHeight="true" outlineLevel="0" collapsed="false"/>
    <row r="592" customFormat="false" ht="14.25" hidden="false" customHeight="true" outlineLevel="0" collapsed="false"/>
    <row r="593" customFormat="false" ht="14.25" hidden="false" customHeight="true" outlineLevel="0" collapsed="false"/>
    <row r="594" customFormat="false" ht="14.25" hidden="false" customHeight="true" outlineLevel="0" collapsed="false"/>
    <row r="595" customFormat="false" ht="14.25" hidden="false" customHeight="true" outlineLevel="0" collapsed="false"/>
    <row r="596" customFormat="false" ht="14.25" hidden="false" customHeight="true" outlineLevel="0" collapsed="false"/>
    <row r="597" customFormat="false" ht="14.25" hidden="false" customHeight="true" outlineLevel="0" collapsed="false"/>
    <row r="598" customFormat="false" ht="14.25" hidden="false" customHeight="true" outlineLevel="0" collapsed="false"/>
    <row r="599" customFormat="false" ht="14.25" hidden="false" customHeight="true" outlineLevel="0" collapsed="false"/>
    <row r="600" customFormat="false" ht="14.25" hidden="false" customHeight="true" outlineLevel="0" collapsed="false"/>
    <row r="601" customFormat="false" ht="14.25" hidden="false" customHeight="true" outlineLevel="0" collapsed="false"/>
    <row r="602" customFormat="false" ht="14.25" hidden="false" customHeight="true" outlineLevel="0" collapsed="false"/>
    <row r="603" customFormat="false" ht="14.25" hidden="false" customHeight="true" outlineLevel="0" collapsed="false"/>
    <row r="604" customFormat="false" ht="14.25" hidden="false" customHeight="true" outlineLevel="0" collapsed="false"/>
    <row r="605" customFormat="false" ht="14.25" hidden="false" customHeight="true" outlineLevel="0" collapsed="false"/>
    <row r="606" customFormat="false" ht="14.25" hidden="false" customHeight="true" outlineLevel="0" collapsed="false"/>
    <row r="607" customFormat="false" ht="14.25" hidden="false" customHeight="true" outlineLevel="0" collapsed="false"/>
    <row r="608" customFormat="false" ht="14.25" hidden="false" customHeight="true" outlineLevel="0" collapsed="false"/>
    <row r="609" customFormat="false" ht="14.25" hidden="false" customHeight="true" outlineLevel="0" collapsed="false"/>
    <row r="610" customFormat="false" ht="14.25" hidden="false" customHeight="true" outlineLevel="0" collapsed="false"/>
    <row r="611" customFormat="false" ht="14.25" hidden="false" customHeight="true" outlineLevel="0" collapsed="false"/>
    <row r="612" customFormat="false" ht="14.25" hidden="false" customHeight="true" outlineLevel="0" collapsed="false"/>
    <row r="613" customFormat="false" ht="14.25" hidden="false" customHeight="true" outlineLevel="0" collapsed="false"/>
    <row r="614" customFormat="false" ht="14.25" hidden="false" customHeight="true" outlineLevel="0" collapsed="false"/>
    <row r="615" customFormat="false" ht="14.25" hidden="false" customHeight="true" outlineLevel="0" collapsed="false"/>
    <row r="616" customFormat="false" ht="14.25" hidden="false" customHeight="true" outlineLevel="0" collapsed="false"/>
    <row r="617" customFormat="false" ht="14.25" hidden="false" customHeight="true" outlineLevel="0" collapsed="false"/>
    <row r="618" customFormat="false" ht="14.25" hidden="false" customHeight="true" outlineLevel="0" collapsed="false"/>
    <row r="619" customFormat="false" ht="14.25" hidden="false" customHeight="true" outlineLevel="0" collapsed="false"/>
    <row r="620" customFormat="false" ht="14.25" hidden="false" customHeight="true" outlineLevel="0" collapsed="false"/>
    <row r="621" customFormat="false" ht="14.25" hidden="false" customHeight="true" outlineLevel="0" collapsed="false"/>
    <row r="622" customFormat="false" ht="14.25" hidden="false" customHeight="true" outlineLevel="0" collapsed="false"/>
    <row r="623" customFormat="false" ht="14.25" hidden="false" customHeight="true" outlineLevel="0" collapsed="false"/>
    <row r="624" customFormat="false" ht="14.25" hidden="false" customHeight="true" outlineLevel="0" collapsed="false"/>
    <row r="625" customFormat="false" ht="14.25" hidden="false" customHeight="true" outlineLevel="0" collapsed="false"/>
    <row r="626" customFormat="false" ht="14.25" hidden="false" customHeight="true" outlineLevel="0" collapsed="false"/>
    <row r="627" customFormat="false" ht="14.25" hidden="false" customHeight="true" outlineLevel="0" collapsed="false"/>
    <row r="628" customFormat="false" ht="14.25" hidden="false" customHeight="true" outlineLevel="0" collapsed="false"/>
    <row r="629" customFormat="false" ht="14.25" hidden="false" customHeight="true" outlineLevel="0" collapsed="false"/>
    <row r="630" customFormat="false" ht="14.25" hidden="false" customHeight="true" outlineLevel="0" collapsed="false"/>
    <row r="631" customFormat="false" ht="14.25" hidden="false" customHeight="true" outlineLevel="0" collapsed="false"/>
    <row r="632" customFormat="false" ht="14.25" hidden="false" customHeight="true" outlineLevel="0" collapsed="false"/>
    <row r="633" customFormat="false" ht="14.25" hidden="false" customHeight="true" outlineLevel="0" collapsed="false"/>
    <row r="634" customFormat="false" ht="14.25" hidden="false" customHeight="true" outlineLevel="0" collapsed="false"/>
    <row r="635" customFormat="false" ht="14.25" hidden="false" customHeight="true" outlineLevel="0" collapsed="false"/>
    <row r="636" customFormat="false" ht="14.25" hidden="false" customHeight="true" outlineLevel="0" collapsed="false"/>
    <row r="637" customFormat="false" ht="14.25" hidden="false" customHeight="true" outlineLevel="0" collapsed="false"/>
    <row r="638" customFormat="false" ht="14.25" hidden="false" customHeight="true" outlineLevel="0" collapsed="false"/>
    <row r="639" customFormat="false" ht="14.25" hidden="false" customHeight="true" outlineLevel="0" collapsed="false"/>
    <row r="640" customFormat="false" ht="14.25" hidden="false" customHeight="true" outlineLevel="0" collapsed="false"/>
    <row r="641" customFormat="false" ht="14.25" hidden="false" customHeight="true" outlineLevel="0" collapsed="false"/>
    <row r="642" customFormat="false" ht="14.25" hidden="false" customHeight="true" outlineLevel="0" collapsed="false"/>
    <row r="643" customFormat="false" ht="14.25" hidden="false" customHeight="true" outlineLevel="0" collapsed="false"/>
    <row r="644" customFormat="false" ht="14.25" hidden="false" customHeight="true" outlineLevel="0" collapsed="false"/>
    <row r="645" customFormat="false" ht="14.25" hidden="false" customHeight="true" outlineLevel="0" collapsed="false"/>
    <row r="646" customFormat="false" ht="14.25" hidden="false" customHeight="true" outlineLevel="0" collapsed="false"/>
    <row r="647" customFormat="false" ht="14.25" hidden="false" customHeight="true" outlineLevel="0" collapsed="false"/>
    <row r="648" customFormat="false" ht="14.25" hidden="false" customHeight="true" outlineLevel="0" collapsed="false"/>
    <row r="649" customFormat="false" ht="14.25" hidden="false" customHeight="true" outlineLevel="0" collapsed="false"/>
    <row r="650" customFormat="false" ht="14.25" hidden="false" customHeight="true" outlineLevel="0" collapsed="false"/>
    <row r="651" customFormat="false" ht="14.25" hidden="false" customHeight="true" outlineLevel="0" collapsed="false"/>
    <row r="652" customFormat="false" ht="14.25" hidden="false" customHeight="true" outlineLevel="0" collapsed="false"/>
    <row r="653" customFormat="false" ht="14.25" hidden="false" customHeight="true" outlineLevel="0" collapsed="false"/>
    <row r="654" customFormat="false" ht="14.25" hidden="false" customHeight="true" outlineLevel="0" collapsed="false"/>
    <row r="655" customFormat="false" ht="14.25" hidden="false" customHeight="true" outlineLevel="0" collapsed="false"/>
    <row r="656" customFormat="false" ht="14.25" hidden="false" customHeight="true" outlineLevel="0" collapsed="false"/>
    <row r="657" customFormat="false" ht="14.25" hidden="false" customHeight="true" outlineLevel="0" collapsed="false"/>
    <row r="658" customFormat="false" ht="14.25" hidden="false" customHeight="true" outlineLevel="0" collapsed="false"/>
    <row r="659" customFormat="false" ht="14.25" hidden="false" customHeight="true" outlineLevel="0" collapsed="false"/>
    <row r="660" customFormat="false" ht="14.25" hidden="false" customHeight="true" outlineLevel="0" collapsed="false"/>
    <row r="661" customFormat="false" ht="14.25" hidden="false" customHeight="true" outlineLevel="0" collapsed="false"/>
    <row r="662" customFormat="false" ht="14.25" hidden="false" customHeight="true" outlineLevel="0" collapsed="false"/>
    <row r="663" customFormat="false" ht="14.25" hidden="false" customHeight="true" outlineLevel="0" collapsed="false"/>
    <row r="664" customFormat="false" ht="14.25" hidden="false" customHeight="true" outlineLevel="0" collapsed="false"/>
    <row r="665" customFormat="false" ht="14.25" hidden="false" customHeight="true" outlineLevel="0" collapsed="false"/>
    <row r="666" customFormat="false" ht="14.25" hidden="false" customHeight="true" outlineLevel="0" collapsed="false"/>
    <row r="667" customFormat="false" ht="14.25" hidden="false" customHeight="true" outlineLevel="0" collapsed="false"/>
    <row r="668" customFormat="false" ht="14.25" hidden="false" customHeight="true" outlineLevel="0" collapsed="false"/>
    <row r="669" customFormat="false" ht="14.25" hidden="false" customHeight="true" outlineLevel="0" collapsed="false"/>
    <row r="670" customFormat="false" ht="14.25" hidden="false" customHeight="true" outlineLevel="0" collapsed="false"/>
    <row r="671" customFormat="false" ht="14.25" hidden="false" customHeight="true" outlineLevel="0" collapsed="false"/>
    <row r="672" customFormat="false" ht="14.25" hidden="false" customHeight="true" outlineLevel="0" collapsed="false"/>
    <row r="673" customFormat="false" ht="14.25" hidden="false" customHeight="true" outlineLevel="0" collapsed="false"/>
    <row r="674" customFormat="false" ht="14.25" hidden="false" customHeight="true" outlineLevel="0" collapsed="false"/>
    <row r="675" customFormat="false" ht="14.25" hidden="false" customHeight="true" outlineLevel="0" collapsed="false"/>
    <row r="676" customFormat="false" ht="14.25" hidden="false" customHeight="true" outlineLevel="0" collapsed="false"/>
    <row r="677" customFormat="false" ht="14.25" hidden="false" customHeight="true" outlineLevel="0" collapsed="false"/>
    <row r="678" customFormat="false" ht="14.25" hidden="false" customHeight="true" outlineLevel="0" collapsed="false"/>
    <row r="679" customFormat="false" ht="14.25" hidden="false" customHeight="true" outlineLevel="0" collapsed="false"/>
    <row r="680" customFormat="false" ht="14.25" hidden="false" customHeight="true" outlineLevel="0" collapsed="false"/>
    <row r="681" customFormat="false" ht="14.25" hidden="false" customHeight="true" outlineLevel="0" collapsed="false"/>
    <row r="682" customFormat="false" ht="14.25" hidden="false" customHeight="true" outlineLevel="0" collapsed="false"/>
    <row r="683" customFormat="false" ht="14.25" hidden="false" customHeight="true" outlineLevel="0" collapsed="false"/>
    <row r="684" customFormat="false" ht="14.25" hidden="false" customHeight="true" outlineLevel="0" collapsed="false"/>
    <row r="685" customFormat="false" ht="14.25" hidden="false" customHeight="true" outlineLevel="0" collapsed="false"/>
    <row r="686" customFormat="false" ht="14.25" hidden="false" customHeight="true" outlineLevel="0" collapsed="false"/>
    <row r="687" customFormat="false" ht="14.25" hidden="false" customHeight="true" outlineLevel="0" collapsed="false"/>
    <row r="688" customFormat="false" ht="14.25" hidden="false" customHeight="true" outlineLevel="0" collapsed="false"/>
    <row r="689" customFormat="false" ht="14.25" hidden="false" customHeight="true" outlineLevel="0" collapsed="false"/>
    <row r="690" customFormat="false" ht="14.25" hidden="false" customHeight="true" outlineLevel="0" collapsed="false"/>
    <row r="691" customFormat="false" ht="14.25" hidden="false" customHeight="true" outlineLevel="0" collapsed="false"/>
    <row r="692" customFormat="false" ht="14.25" hidden="false" customHeight="true" outlineLevel="0" collapsed="false"/>
    <row r="693" customFormat="false" ht="14.25" hidden="false" customHeight="true" outlineLevel="0" collapsed="false"/>
    <row r="694" customFormat="false" ht="14.25" hidden="false" customHeight="true" outlineLevel="0" collapsed="false"/>
    <row r="695" customFormat="false" ht="14.25" hidden="false" customHeight="true" outlineLevel="0" collapsed="false"/>
    <row r="696" customFormat="false" ht="14.25" hidden="false" customHeight="true" outlineLevel="0" collapsed="false"/>
    <row r="697" customFormat="false" ht="14.25" hidden="false" customHeight="true" outlineLevel="0" collapsed="false"/>
    <row r="698" customFormat="false" ht="14.25" hidden="false" customHeight="true" outlineLevel="0" collapsed="false"/>
    <row r="699" customFormat="false" ht="14.25" hidden="false" customHeight="true" outlineLevel="0" collapsed="false"/>
    <row r="700" customFormat="false" ht="14.25" hidden="false" customHeight="true" outlineLevel="0" collapsed="false"/>
    <row r="701" customFormat="false" ht="14.25" hidden="false" customHeight="true" outlineLevel="0" collapsed="false"/>
    <row r="702" customFormat="false" ht="14.25" hidden="false" customHeight="true" outlineLevel="0" collapsed="false"/>
    <row r="703" customFormat="false" ht="14.25" hidden="false" customHeight="true" outlineLevel="0" collapsed="false"/>
    <row r="704" customFormat="false" ht="14.25" hidden="false" customHeight="true" outlineLevel="0" collapsed="false"/>
    <row r="705" customFormat="false" ht="14.25" hidden="false" customHeight="true" outlineLevel="0" collapsed="false"/>
    <row r="706" customFormat="false" ht="14.25" hidden="false" customHeight="true" outlineLevel="0" collapsed="false"/>
    <row r="707" customFormat="false" ht="14.25" hidden="false" customHeight="true" outlineLevel="0" collapsed="false"/>
    <row r="708" customFormat="false" ht="14.25" hidden="false" customHeight="true" outlineLevel="0" collapsed="false"/>
    <row r="709" customFormat="false" ht="14.25" hidden="false" customHeight="true" outlineLevel="0" collapsed="false"/>
    <row r="710" customFormat="false" ht="14.25" hidden="false" customHeight="true" outlineLevel="0" collapsed="false"/>
    <row r="711" customFormat="false" ht="14.25" hidden="false" customHeight="true" outlineLevel="0" collapsed="false"/>
    <row r="712" customFormat="false" ht="14.25" hidden="false" customHeight="true" outlineLevel="0" collapsed="false"/>
    <row r="713" customFormat="false" ht="14.25" hidden="false" customHeight="true" outlineLevel="0" collapsed="false"/>
    <row r="714" customFormat="false" ht="14.25" hidden="false" customHeight="true" outlineLevel="0" collapsed="false"/>
    <row r="715" customFormat="false" ht="14.25" hidden="false" customHeight="true" outlineLevel="0" collapsed="false"/>
    <row r="716" customFormat="false" ht="14.25" hidden="false" customHeight="true" outlineLevel="0" collapsed="false"/>
    <row r="717" customFormat="false" ht="14.25" hidden="false" customHeight="true" outlineLevel="0" collapsed="false"/>
    <row r="718" customFormat="false" ht="14.25" hidden="false" customHeight="true" outlineLevel="0" collapsed="false"/>
    <row r="719" customFormat="false" ht="14.25" hidden="false" customHeight="true" outlineLevel="0" collapsed="false"/>
    <row r="720" customFormat="false" ht="14.25" hidden="false" customHeight="true" outlineLevel="0" collapsed="false"/>
    <row r="721" customFormat="false" ht="14.25" hidden="false" customHeight="true" outlineLevel="0" collapsed="false"/>
    <row r="722" customFormat="false" ht="14.25" hidden="false" customHeight="true" outlineLevel="0" collapsed="false"/>
    <row r="723" customFormat="false" ht="14.25" hidden="false" customHeight="true" outlineLevel="0" collapsed="false"/>
    <row r="724" customFormat="false" ht="14.25" hidden="false" customHeight="true" outlineLevel="0" collapsed="false"/>
    <row r="725" customFormat="false" ht="14.25" hidden="false" customHeight="true" outlineLevel="0" collapsed="false"/>
    <row r="726" customFormat="false" ht="14.25" hidden="false" customHeight="true" outlineLevel="0" collapsed="false"/>
    <row r="727" customFormat="false" ht="14.25" hidden="false" customHeight="true" outlineLevel="0" collapsed="false"/>
    <row r="728" customFormat="false" ht="14.25" hidden="false" customHeight="true" outlineLevel="0" collapsed="false"/>
    <row r="729" customFormat="false" ht="14.25" hidden="false" customHeight="true" outlineLevel="0" collapsed="false"/>
    <row r="730" customFormat="false" ht="14.25" hidden="false" customHeight="true" outlineLevel="0" collapsed="false"/>
    <row r="731" customFormat="false" ht="14.25" hidden="false" customHeight="true" outlineLevel="0" collapsed="false"/>
    <row r="732" customFormat="false" ht="14.25" hidden="false" customHeight="true" outlineLevel="0" collapsed="false"/>
    <row r="733" customFormat="false" ht="14.25" hidden="false" customHeight="true" outlineLevel="0" collapsed="false"/>
    <row r="734" customFormat="false" ht="14.25" hidden="false" customHeight="true" outlineLevel="0" collapsed="false"/>
    <row r="735" customFormat="false" ht="14.25" hidden="false" customHeight="true" outlineLevel="0" collapsed="false"/>
    <row r="736" customFormat="false" ht="14.25" hidden="false" customHeight="true" outlineLevel="0" collapsed="false"/>
    <row r="737" customFormat="false" ht="14.25" hidden="false" customHeight="true" outlineLevel="0" collapsed="false"/>
    <row r="738" customFormat="false" ht="14.25" hidden="false" customHeight="true" outlineLevel="0" collapsed="false"/>
    <row r="739" customFormat="false" ht="14.25" hidden="false" customHeight="true" outlineLevel="0" collapsed="false"/>
    <row r="740" customFormat="false" ht="14.25" hidden="false" customHeight="true" outlineLevel="0" collapsed="false"/>
    <row r="741" customFormat="false" ht="14.25" hidden="false" customHeight="true" outlineLevel="0" collapsed="false"/>
    <row r="742" customFormat="false" ht="14.25" hidden="false" customHeight="true" outlineLevel="0" collapsed="false"/>
    <row r="743" customFormat="false" ht="14.25" hidden="false" customHeight="true" outlineLevel="0" collapsed="false"/>
    <row r="744" customFormat="false" ht="14.25" hidden="false" customHeight="true" outlineLevel="0" collapsed="false"/>
    <row r="745" customFormat="false" ht="14.25" hidden="false" customHeight="true" outlineLevel="0" collapsed="false"/>
    <row r="746" customFormat="false" ht="14.25" hidden="false" customHeight="true" outlineLevel="0" collapsed="false"/>
    <row r="747" customFormat="false" ht="14.25" hidden="false" customHeight="true" outlineLevel="0" collapsed="false"/>
    <row r="748" customFormat="false" ht="14.25" hidden="false" customHeight="true" outlineLevel="0" collapsed="false"/>
    <row r="749" customFormat="false" ht="14.25" hidden="false" customHeight="true" outlineLevel="0" collapsed="false"/>
    <row r="750" customFormat="false" ht="14.25" hidden="false" customHeight="true" outlineLevel="0" collapsed="false"/>
    <row r="751" customFormat="false" ht="14.25" hidden="false" customHeight="true" outlineLevel="0" collapsed="false"/>
    <row r="752" customFormat="false" ht="14.25" hidden="false" customHeight="true" outlineLevel="0" collapsed="false"/>
    <row r="753" customFormat="false" ht="14.25" hidden="false" customHeight="true" outlineLevel="0" collapsed="false"/>
    <row r="754" customFormat="false" ht="14.25" hidden="false" customHeight="true" outlineLevel="0" collapsed="false"/>
    <row r="755" customFormat="false" ht="14.25" hidden="false" customHeight="true" outlineLevel="0" collapsed="false"/>
    <row r="756" customFormat="false" ht="14.25" hidden="false" customHeight="true" outlineLevel="0" collapsed="false"/>
    <row r="757" customFormat="false" ht="14.25" hidden="false" customHeight="true" outlineLevel="0" collapsed="false"/>
    <row r="758" customFormat="false" ht="14.25" hidden="false" customHeight="true" outlineLevel="0" collapsed="false"/>
    <row r="759" customFormat="false" ht="14.25" hidden="false" customHeight="true" outlineLevel="0" collapsed="false"/>
    <row r="760" customFormat="false" ht="14.25" hidden="false" customHeight="true" outlineLevel="0" collapsed="false"/>
    <row r="761" customFormat="false" ht="14.25" hidden="false" customHeight="true" outlineLevel="0" collapsed="false"/>
    <row r="762" customFormat="false" ht="14.25" hidden="false" customHeight="true" outlineLevel="0" collapsed="false"/>
    <row r="763" customFormat="false" ht="14.25" hidden="false" customHeight="true" outlineLevel="0" collapsed="false"/>
    <row r="764" customFormat="false" ht="14.25" hidden="false" customHeight="true" outlineLevel="0" collapsed="false"/>
    <row r="765" customFormat="false" ht="14.25" hidden="false" customHeight="true" outlineLevel="0" collapsed="false"/>
    <row r="766" customFormat="false" ht="14.25" hidden="false" customHeight="true" outlineLevel="0" collapsed="false"/>
    <row r="767" customFormat="false" ht="14.25" hidden="false" customHeight="true" outlineLevel="0" collapsed="false"/>
    <row r="768" customFormat="false" ht="14.25" hidden="false" customHeight="true" outlineLevel="0" collapsed="false"/>
    <row r="769" customFormat="false" ht="14.25" hidden="false" customHeight="true" outlineLevel="0" collapsed="false"/>
    <row r="770" customFormat="false" ht="14.25" hidden="false" customHeight="true" outlineLevel="0" collapsed="false"/>
    <row r="771" customFormat="false" ht="14.25" hidden="false" customHeight="true" outlineLevel="0" collapsed="false"/>
    <row r="772" customFormat="false" ht="14.25" hidden="false" customHeight="true" outlineLevel="0" collapsed="false"/>
    <row r="773" customFormat="false" ht="14.25" hidden="false" customHeight="true" outlineLevel="0" collapsed="false"/>
    <row r="774" customFormat="false" ht="14.25" hidden="false" customHeight="true" outlineLevel="0" collapsed="false"/>
    <row r="775" customFormat="false" ht="14.25" hidden="false" customHeight="true" outlineLevel="0" collapsed="false"/>
    <row r="776" customFormat="false" ht="14.25" hidden="false" customHeight="true" outlineLevel="0" collapsed="false"/>
    <row r="777" customFormat="false" ht="14.25" hidden="false" customHeight="true" outlineLevel="0" collapsed="false"/>
    <row r="778" customFormat="false" ht="14.25" hidden="false" customHeight="true" outlineLevel="0" collapsed="false"/>
    <row r="779" customFormat="false" ht="14.25" hidden="false" customHeight="true" outlineLevel="0" collapsed="false"/>
    <row r="780" customFormat="false" ht="14.25" hidden="false" customHeight="true" outlineLevel="0" collapsed="false"/>
    <row r="781" customFormat="false" ht="14.25" hidden="false" customHeight="true" outlineLevel="0" collapsed="false"/>
    <row r="782" customFormat="false" ht="14.25" hidden="false" customHeight="true" outlineLevel="0" collapsed="false"/>
    <row r="783" customFormat="false" ht="14.25" hidden="false" customHeight="true" outlineLevel="0" collapsed="false"/>
    <row r="784" customFormat="false" ht="14.25" hidden="false" customHeight="true" outlineLevel="0" collapsed="false"/>
    <row r="785" customFormat="false" ht="14.25" hidden="false" customHeight="true" outlineLevel="0" collapsed="false"/>
    <row r="786" customFormat="false" ht="14.25" hidden="false" customHeight="true" outlineLevel="0" collapsed="false"/>
    <row r="787" customFormat="false" ht="14.25" hidden="false" customHeight="true" outlineLevel="0" collapsed="false"/>
    <row r="788" customFormat="false" ht="14.25" hidden="false" customHeight="true" outlineLevel="0" collapsed="false"/>
    <row r="789" customFormat="false" ht="14.25" hidden="false" customHeight="true" outlineLevel="0" collapsed="false"/>
    <row r="790" customFormat="false" ht="14.25" hidden="false" customHeight="true" outlineLevel="0" collapsed="false"/>
    <row r="791" customFormat="false" ht="14.25" hidden="false" customHeight="true" outlineLevel="0" collapsed="false"/>
    <row r="792" customFormat="false" ht="14.25" hidden="false" customHeight="true" outlineLevel="0" collapsed="false"/>
    <row r="793" customFormat="false" ht="14.25" hidden="false" customHeight="true" outlineLevel="0" collapsed="false"/>
    <row r="794" customFormat="false" ht="14.25" hidden="false" customHeight="true" outlineLevel="0" collapsed="false"/>
    <row r="795" customFormat="false" ht="14.25" hidden="false" customHeight="true" outlineLevel="0" collapsed="false"/>
    <row r="796" customFormat="false" ht="14.25" hidden="false" customHeight="true" outlineLevel="0" collapsed="false"/>
    <row r="797" customFormat="false" ht="14.25" hidden="false" customHeight="true" outlineLevel="0" collapsed="false"/>
    <row r="798" customFormat="false" ht="14.25" hidden="false" customHeight="true" outlineLevel="0" collapsed="false"/>
    <row r="799" customFormat="false" ht="14.25" hidden="false" customHeight="true" outlineLevel="0" collapsed="false"/>
    <row r="800" customFormat="false" ht="14.25" hidden="false" customHeight="true" outlineLevel="0" collapsed="false"/>
    <row r="801" customFormat="false" ht="14.25" hidden="false" customHeight="true" outlineLevel="0" collapsed="false"/>
    <row r="802" customFormat="false" ht="14.25" hidden="false" customHeight="true" outlineLevel="0" collapsed="false"/>
    <row r="803" customFormat="false" ht="14.25" hidden="false" customHeight="true" outlineLevel="0" collapsed="false"/>
    <row r="804" customFormat="false" ht="14.25" hidden="false" customHeight="true" outlineLevel="0" collapsed="false"/>
    <row r="805" customFormat="false" ht="14.25" hidden="false" customHeight="true" outlineLevel="0" collapsed="false"/>
    <row r="806" customFormat="false" ht="14.25" hidden="false" customHeight="true" outlineLevel="0" collapsed="false"/>
    <row r="807" customFormat="false" ht="14.25" hidden="false" customHeight="true" outlineLevel="0" collapsed="false"/>
    <row r="808" customFormat="false" ht="14.25" hidden="false" customHeight="true" outlineLevel="0" collapsed="false"/>
    <row r="809" customFormat="false" ht="14.25" hidden="false" customHeight="true" outlineLevel="0" collapsed="false"/>
    <row r="810" customFormat="false" ht="14.25" hidden="false" customHeight="true" outlineLevel="0" collapsed="false"/>
    <row r="811" customFormat="false" ht="14.25" hidden="false" customHeight="true" outlineLevel="0" collapsed="false"/>
    <row r="812" customFormat="false" ht="14.25" hidden="false" customHeight="true" outlineLevel="0" collapsed="false"/>
    <row r="813" customFormat="false" ht="14.25" hidden="false" customHeight="true" outlineLevel="0" collapsed="false"/>
    <row r="814" customFormat="false" ht="14.25" hidden="false" customHeight="true" outlineLevel="0" collapsed="false"/>
    <row r="815" customFormat="false" ht="14.25" hidden="false" customHeight="true" outlineLevel="0" collapsed="false"/>
    <row r="816" customFormat="false" ht="14.25" hidden="false" customHeight="true" outlineLevel="0" collapsed="false"/>
    <row r="817" customFormat="false" ht="14.25" hidden="false" customHeight="true" outlineLevel="0" collapsed="false"/>
    <row r="818" customFormat="false" ht="14.25" hidden="false" customHeight="true" outlineLevel="0" collapsed="false"/>
    <row r="819" customFormat="false" ht="14.25" hidden="false" customHeight="true" outlineLevel="0" collapsed="false"/>
    <row r="820" customFormat="false" ht="14.25" hidden="false" customHeight="true" outlineLevel="0" collapsed="false"/>
    <row r="821" customFormat="false" ht="14.25" hidden="false" customHeight="true" outlineLevel="0" collapsed="false"/>
    <row r="822" customFormat="false" ht="14.25" hidden="false" customHeight="true" outlineLevel="0" collapsed="false"/>
    <row r="823" customFormat="false" ht="14.25" hidden="false" customHeight="true" outlineLevel="0" collapsed="false"/>
    <row r="824" customFormat="false" ht="14.25" hidden="false" customHeight="true" outlineLevel="0" collapsed="false"/>
    <row r="825" customFormat="false" ht="14.25" hidden="false" customHeight="true" outlineLevel="0" collapsed="false"/>
    <row r="826" customFormat="false" ht="14.25" hidden="false" customHeight="true" outlineLevel="0" collapsed="false"/>
    <row r="827" customFormat="false" ht="14.25" hidden="false" customHeight="true" outlineLevel="0" collapsed="false"/>
    <row r="828" customFormat="false" ht="14.25" hidden="false" customHeight="true" outlineLevel="0" collapsed="false"/>
    <row r="829" customFormat="false" ht="14.25" hidden="false" customHeight="true" outlineLevel="0" collapsed="false"/>
    <row r="830" customFormat="false" ht="14.25" hidden="false" customHeight="true" outlineLevel="0" collapsed="false"/>
    <row r="831" customFormat="false" ht="14.25" hidden="false" customHeight="true" outlineLevel="0" collapsed="false"/>
    <row r="832" customFormat="false" ht="14.25" hidden="false" customHeight="true" outlineLevel="0" collapsed="false"/>
    <row r="833" customFormat="false" ht="14.25" hidden="false" customHeight="true" outlineLevel="0" collapsed="false"/>
    <row r="834" customFormat="false" ht="14.25" hidden="false" customHeight="true" outlineLevel="0" collapsed="false"/>
    <row r="835" customFormat="false" ht="14.25" hidden="false" customHeight="true" outlineLevel="0" collapsed="false"/>
    <row r="836" customFormat="false" ht="14.25" hidden="false" customHeight="true" outlineLevel="0" collapsed="false"/>
    <row r="837" customFormat="false" ht="14.25" hidden="false" customHeight="true" outlineLevel="0" collapsed="false"/>
    <row r="838" customFormat="false" ht="14.25" hidden="false" customHeight="true" outlineLevel="0" collapsed="false"/>
    <row r="839" customFormat="false" ht="14.25" hidden="false" customHeight="true" outlineLevel="0" collapsed="false"/>
    <row r="840" customFormat="false" ht="14.25" hidden="false" customHeight="true" outlineLevel="0" collapsed="false"/>
    <row r="841" customFormat="false" ht="14.25" hidden="false" customHeight="true" outlineLevel="0" collapsed="false"/>
    <row r="842" customFormat="false" ht="14.25" hidden="false" customHeight="true" outlineLevel="0" collapsed="false"/>
    <row r="843" customFormat="false" ht="14.25" hidden="false" customHeight="true" outlineLevel="0" collapsed="false"/>
    <row r="844" customFormat="false" ht="14.25" hidden="false" customHeight="true" outlineLevel="0" collapsed="false"/>
    <row r="845" customFormat="false" ht="14.25" hidden="false" customHeight="true" outlineLevel="0" collapsed="false"/>
    <row r="846" customFormat="false" ht="14.25" hidden="false" customHeight="true" outlineLevel="0" collapsed="false"/>
    <row r="847" customFormat="false" ht="14.25" hidden="false" customHeight="true" outlineLevel="0" collapsed="false"/>
    <row r="848" customFormat="false" ht="14.25" hidden="false" customHeight="true" outlineLevel="0" collapsed="false"/>
    <row r="849" customFormat="false" ht="14.25" hidden="false" customHeight="true" outlineLevel="0" collapsed="false"/>
    <row r="850" customFormat="false" ht="14.25" hidden="false" customHeight="true" outlineLevel="0" collapsed="false"/>
    <row r="851" customFormat="false" ht="14.25" hidden="false" customHeight="true" outlineLevel="0" collapsed="false"/>
    <row r="852" customFormat="false" ht="14.25" hidden="false" customHeight="true" outlineLevel="0" collapsed="false"/>
    <row r="853" customFormat="false" ht="14.25" hidden="false" customHeight="true" outlineLevel="0" collapsed="false"/>
    <row r="854" customFormat="false" ht="14.25" hidden="false" customHeight="true" outlineLevel="0" collapsed="false"/>
    <row r="855" customFormat="false" ht="14.25" hidden="false" customHeight="true" outlineLevel="0" collapsed="false"/>
    <row r="856" customFormat="false" ht="14.25" hidden="false" customHeight="true" outlineLevel="0" collapsed="false"/>
    <row r="857" customFormat="false" ht="14.25" hidden="false" customHeight="true" outlineLevel="0" collapsed="false"/>
    <row r="858" customFormat="false" ht="14.25" hidden="false" customHeight="true" outlineLevel="0" collapsed="false"/>
    <row r="859" customFormat="false" ht="14.25" hidden="false" customHeight="true" outlineLevel="0" collapsed="false"/>
    <row r="860" customFormat="false" ht="14.25" hidden="false" customHeight="true" outlineLevel="0" collapsed="false"/>
    <row r="861" customFormat="false" ht="14.25" hidden="false" customHeight="true" outlineLevel="0" collapsed="false"/>
    <row r="862" customFormat="false" ht="14.25" hidden="false" customHeight="true" outlineLevel="0" collapsed="false"/>
    <row r="863" customFormat="false" ht="14.25" hidden="false" customHeight="true" outlineLevel="0" collapsed="false"/>
    <row r="864" customFormat="false" ht="14.25" hidden="false" customHeight="true" outlineLevel="0" collapsed="false"/>
    <row r="865" customFormat="false" ht="14.25" hidden="false" customHeight="true" outlineLevel="0" collapsed="false"/>
    <row r="866" customFormat="false" ht="14.25" hidden="false" customHeight="true" outlineLevel="0" collapsed="false"/>
    <row r="867" customFormat="false" ht="14.25" hidden="false" customHeight="true" outlineLevel="0" collapsed="false"/>
    <row r="868" customFormat="false" ht="14.25" hidden="false" customHeight="true" outlineLevel="0" collapsed="false"/>
    <row r="869" customFormat="false" ht="14.25" hidden="false" customHeight="true" outlineLevel="0" collapsed="false"/>
    <row r="870" customFormat="false" ht="14.25" hidden="false" customHeight="true" outlineLevel="0" collapsed="false"/>
    <row r="871" customFormat="false" ht="14.25" hidden="false" customHeight="true" outlineLevel="0" collapsed="false"/>
    <row r="872" customFormat="false" ht="14.25" hidden="false" customHeight="true" outlineLevel="0" collapsed="false"/>
    <row r="873" customFormat="false" ht="14.25" hidden="false" customHeight="true" outlineLevel="0" collapsed="false"/>
    <row r="874" customFormat="false" ht="14.25" hidden="false" customHeight="true" outlineLevel="0" collapsed="false"/>
    <row r="875" customFormat="false" ht="14.25" hidden="false" customHeight="true" outlineLevel="0" collapsed="false"/>
    <row r="876" customFormat="false" ht="14.25" hidden="false" customHeight="true" outlineLevel="0" collapsed="false"/>
    <row r="877" customFormat="false" ht="14.25" hidden="false" customHeight="true" outlineLevel="0" collapsed="false"/>
    <row r="878" customFormat="false" ht="14.25" hidden="false" customHeight="true" outlineLevel="0" collapsed="false"/>
    <row r="879" customFormat="false" ht="14.25" hidden="false" customHeight="true" outlineLevel="0" collapsed="false"/>
    <row r="880" customFormat="false" ht="14.25" hidden="false" customHeight="true" outlineLevel="0" collapsed="false"/>
    <row r="881" customFormat="false" ht="14.25" hidden="false" customHeight="true" outlineLevel="0" collapsed="false"/>
    <row r="882" customFormat="false" ht="14.25" hidden="false" customHeight="true" outlineLevel="0" collapsed="false"/>
    <row r="883" customFormat="false" ht="14.25" hidden="false" customHeight="true" outlineLevel="0" collapsed="false"/>
    <row r="884" customFormat="false" ht="14.25" hidden="false" customHeight="true" outlineLevel="0" collapsed="false"/>
    <row r="885" customFormat="false" ht="14.25" hidden="false" customHeight="true" outlineLevel="0" collapsed="false"/>
    <row r="886" customFormat="false" ht="14.25" hidden="false" customHeight="true" outlineLevel="0" collapsed="false"/>
    <row r="887" customFormat="false" ht="14.25" hidden="false" customHeight="true" outlineLevel="0" collapsed="false"/>
    <row r="888" customFormat="false" ht="14.25" hidden="false" customHeight="true" outlineLevel="0" collapsed="false"/>
    <row r="889" customFormat="false" ht="14.25" hidden="false" customHeight="true" outlineLevel="0" collapsed="false"/>
    <row r="890" customFormat="false" ht="14.25" hidden="false" customHeight="true" outlineLevel="0" collapsed="false"/>
    <row r="891" customFormat="false" ht="14.25" hidden="false" customHeight="true" outlineLevel="0" collapsed="false"/>
    <row r="892" customFormat="false" ht="14.25" hidden="false" customHeight="true" outlineLevel="0" collapsed="false"/>
    <row r="893" customFormat="false" ht="14.25" hidden="false" customHeight="true" outlineLevel="0" collapsed="false"/>
    <row r="894" customFormat="false" ht="14.25" hidden="false" customHeight="true" outlineLevel="0" collapsed="false"/>
    <row r="895" customFormat="false" ht="14.25" hidden="false" customHeight="true" outlineLevel="0" collapsed="false"/>
    <row r="896" customFormat="false" ht="14.25" hidden="false" customHeight="true" outlineLevel="0" collapsed="false"/>
    <row r="897" customFormat="false" ht="14.25" hidden="false" customHeight="true" outlineLevel="0" collapsed="false"/>
    <row r="898" customFormat="false" ht="14.25" hidden="false" customHeight="true" outlineLevel="0" collapsed="false"/>
    <row r="899" customFormat="false" ht="14.25" hidden="false" customHeight="true" outlineLevel="0" collapsed="false"/>
    <row r="900" customFormat="false" ht="14.25" hidden="false" customHeight="true" outlineLevel="0" collapsed="false"/>
    <row r="901" customFormat="false" ht="14.25" hidden="false" customHeight="true" outlineLevel="0" collapsed="false"/>
    <row r="902" customFormat="false" ht="14.25" hidden="false" customHeight="true" outlineLevel="0" collapsed="false"/>
    <row r="903" customFormat="false" ht="14.25" hidden="false" customHeight="true" outlineLevel="0" collapsed="false"/>
    <row r="904" customFormat="false" ht="14.25" hidden="false" customHeight="true" outlineLevel="0" collapsed="false"/>
    <row r="905" customFormat="false" ht="14.25" hidden="false" customHeight="true" outlineLevel="0" collapsed="false"/>
    <row r="906" customFormat="false" ht="14.25" hidden="false" customHeight="true" outlineLevel="0" collapsed="false"/>
    <row r="907" customFormat="false" ht="14.25" hidden="false" customHeight="true" outlineLevel="0" collapsed="false"/>
    <row r="908" customFormat="false" ht="14.25" hidden="false" customHeight="true" outlineLevel="0" collapsed="false"/>
    <row r="909" customFormat="false" ht="14.25" hidden="false" customHeight="true" outlineLevel="0" collapsed="false"/>
    <row r="910" customFormat="false" ht="14.25" hidden="false" customHeight="true" outlineLevel="0" collapsed="false"/>
    <row r="911" customFormat="false" ht="14.25" hidden="false" customHeight="true" outlineLevel="0" collapsed="false"/>
    <row r="912" customFormat="false" ht="14.25" hidden="false" customHeight="true" outlineLevel="0" collapsed="false"/>
    <row r="913" customFormat="false" ht="14.25" hidden="false" customHeight="true" outlineLevel="0" collapsed="false"/>
    <row r="914" customFormat="false" ht="14.25" hidden="false" customHeight="true" outlineLevel="0" collapsed="false"/>
    <row r="915" customFormat="false" ht="14.25" hidden="false" customHeight="true" outlineLevel="0" collapsed="false"/>
    <row r="916" customFormat="false" ht="14.25" hidden="false" customHeight="true" outlineLevel="0" collapsed="false"/>
    <row r="917" customFormat="false" ht="14.25" hidden="false" customHeight="true" outlineLevel="0" collapsed="false"/>
    <row r="918" customFormat="false" ht="14.25" hidden="false" customHeight="true" outlineLevel="0" collapsed="false"/>
    <row r="919" customFormat="false" ht="14.25" hidden="false" customHeight="true" outlineLevel="0" collapsed="false"/>
    <row r="920" customFormat="false" ht="14.25" hidden="false" customHeight="true" outlineLevel="0" collapsed="false"/>
    <row r="921" customFormat="false" ht="14.25" hidden="false" customHeight="true" outlineLevel="0" collapsed="false"/>
    <row r="922" customFormat="false" ht="14.25" hidden="false" customHeight="true" outlineLevel="0" collapsed="false"/>
    <row r="923" customFormat="false" ht="14.25" hidden="false" customHeight="true" outlineLevel="0" collapsed="false"/>
    <row r="924" customFormat="false" ht="14.25" hidden="false" customHeight="true" outlineLevel="0" collapsed="false"/>
    <row r="925" customFormat="false" ht="14.25" hidden="false" customHeight="true" outlineLevel="0" collapsed="false"/>
    <row r="926" customFormat="false" ht="14.25" hidden="false" customHeight="true" outlineLevel="0" collapsed="false"/>
    <row r="927" customFormat="false" ht="14.25" hidden="false" customHeight="true" outlineLevel="0" collapsed="false"/>
    <row r="928" customFormat="false" ht="14.25" hidden="false" customHeight="true" outlineLevel="0" collapsed="false"/>
    <row r="929" customFormat="false" ht="14.25" hidden="false" customHeight="true" outlineLevel="0" collapsed="false"/>
    <row r="930" customFormat="false" ht="14.25" hidden="false" customHeight="true" outlineLevel="0" collapsed="false"/>
    <row r="931" customFormat="false" ht="14.25" hidden="false" customHeight="true" outlineLevel="0" collapsed="false"/>
    <row r="932" customFormat="false" ht="14.25" hidden="false" customHeight="true" outlineLevel="0" collapsed="false"/>
    <row r="933" customFormat="false" ht="14.25" hidden="false" customHeight="true" outlineLevel="0" collapsed="false"/>
    <row r="934" customFormat="false" ht="14.25" hidden="false" customHeight="true" outlineLevel="0" collapsed="false"/>
    <row r="935" customFormat="false" ht="14.25" hidden="false" customHeight="true" outlineLevel="0" collapsed="false"/>
    <row r="936" customFormat="false" ht="14.25" hidden="false" customHeight="true" outlineLevel="0" collapsed="false"/>
    <row r="937" customFormat="false" ht="14.25" hidden="false" customHeight="true" outlineLevel="0" collapsed="false"/>
    <row r="938" customFormat="false" ht="14.25" hidden="false" customHeight="true" outlineLevel="0" collapsed="false"/>
    <row r="939" customFormat="false" ht="14.25" hidden="false" customHeight="true" outlineLevel="0" collapsed="false"/>
    <row r="940" customFormat="false" ht="14.25" hidden="false" customHeight="true" outlineLevel="0" collapsed="false"/>
    <row r="941" customFormat="false" ht="14.25" hidden="false" customHeight="true" outlineLevel="0" collapsed="false"/>
    <row r="942" customFormat="false" ht="14.25" hidden="false" customHeight="true" outlineLevel="0" collapsed="false"/>
    <row r="943" customFormat="false" ht="14.25" hidden="false" customHeight="true" outlineLevel="0" collapsed="false"/>
    <row r="944" customFormat="false" ht="14.25" hidden="false" customHeight="true" outlineLevel="0" collapsed="false"/>
    <row r="945" customFormat="false" ht="14.25" hidden="false" customHeight="true" outlineLevel="0" collapsed="false"/>
    <row r="946" customFormat="false" ht="14.25" hidden="false" customHeight="true" outlineLevel="0" collapsed="false"/>
    <row r="947" customFormat="false" ht="14.25" hidden="false" customHeight="true" outlineLevel="0" collapsed="false"/>
    <row r="948" customFormat="false" ht="14.25" hidden="false" customHeight="true" outlineLevel="0" collapsed="false"/>
    <row r="949" customFormat="false" ht="14.25" hidden="false" customHeight="true" outlineLevel="0" collapsed="false"/>
    <row r="950" customFormat="false" ht="14.25" hidden="false" customHeight="true" outlineLevel="0" collapsed="false"/>
    <row r="951" customFormat="false" ht="14.25" hidden="false" customHeight="true" outlineLevel="0" collapsed="false"/>
    <row r="952" customFormat="false" ht="14.25" hidden="false" customHeight="true" outlineLevel="0" collapsed="false"/>
    <row r="953" customFormat="false" ht="14.25" hidden="false" customHeight="true" outlineLevel="0" collapsed="false"/>
    <row r="954" customFormat="false" ht="14.25" hidden="false" customHeight="true" outlineLevel="0" collapsed="false"/>
    <row r="955" customFormat="false" ht="14.25" hidden="false" customHeight="true" outlineLevel="0" collapsed="false"/>
    <row r="956" customFormat="false" ht="14.25" hidden="false" customHeight="true" outlineLevel="0" collapsed="false"/>
    <row r="957" customFormat="false" ht="14.25" hidden="false" customHeight="true" outlineLevel="0" collapsed="false"/>
    <row r="958" customFormat="false" ht="14.25" hidden="false" customHeight="true" outlineLevel="0" collapsed="false"/>
    <row r="959" customFormat="false" ht="14.25" hidden="false" customHeight="true" outlineLevel="0" collapsed="false"/>
    <row r="960" customFormat="false" ht="14.25" hidden="false" customHeight="true" outlineLevel="0" collapsed="false"/>
    <row r="961" customFormat="false" ht="14.25" hidden="false" customHeight="true" outlineLevel="0" collapsed="false"/>
    <row r="962" customFormat="false" ht="14.25" hidden="false" customHeight="true" outlineLevel="0" collapsed="false"/>
    <row r="963" customFormat="false" ht="14.25" hidden="false" customHeight="true" outlineLevel="0" collapsed="false"/>
    <row r="964" customFormat="false" ht="14.25" hidden="false" customHeight="true" outlineLevel="0" collapsed="false"/>
    <row r="965" customFormat="false" ht="14.25" hidden="false" customHeight="true" outlineLevel="0" collapsed="false"/>
    <row r="966" customFormat="false" ht="14.25" hidden="false" customHeight="true" outlineLevel="0" collapsed="false"/>
    <row r="967" customFormat="false" ht="14.25" hidden="false" customHeight="true" outlineLevel="0" collapsed="false"/>
    <row r="968" customFormat="false" ht="14.25" hidden="false" customHeight="true" outlineLevel="0" collapsed="false"/>
    <row r="969" customFormat="false" ht="14.25" hidden="false" customHeight="true" outlineLevel="0" collapsed="false"/>
    <row r="970" customFormat="false" ht="14.25" hidden="false" customHeight="true" outlineLevel="0" collapsed="false"/>
    <row r="971" customFormat="false" ht="14.25" hidden="false" customHeight="true" outlineLevel="0" collapsed="false"/>
    <row r="972" customFormat="false" ht="14.25" hidden="false" customHeight="true" outlineLevel="0" collapsed="false"/>
    <row r="973" customFormat="false" ht="14.25" hidden="false" customHeight="true" outlineLevel="0" collapsed="false"/>
    <row r="974" customFormat="false" ht="14.25" hidden="false" customHeight="true" outlineLevel="0" collapsed="false"/>
    <row r="975" customFormat="false" ht="14.25" hidden="false" customHeight="true" outlineLevel="0" collapsed="false"/>
    <row r="976" customFormat="false" ht="14.25" hidden="false" customHeight="true" outlineLevel="0" collapsed="false"/>
    <row r="977" customFormat="false" ht="14.25" hidden="false" customHeight="true" outlineLevel="0" collapsed="false"/>
    <row r="978" customFormat="false" ht="14.25" hidden="false" customHeight="true" outlineLevel="0" collapsed="false"/>
    <row r="979" customFormat="false" ht="14.25" hidden="false" customHeight="true" outlineLevel="0" collapsed="false"/>
    <row r="980" customFormat="false" ht="14.25" hidden="false" customHeight="true" outlineLevel="0" collapsed="false"/>
    <row r="981" customFormat="false" ht="14.25" hidden="false" customHeight="true" outlineLevel="0" collapsed="false"/>
    <row r="982" customFormat="false" ht="14.25" hidden="false" customHeight="true" outlineLevel="0" collapsed="false"/>
    <row r="983" customFormat="false" ht="14.25" hidden="false" customHeight="true" outlineLevel="0" collapsed="false"/>
    <row r="984" customFormat="false" ht="14.25" hidden="false" customHeight="true" outlineLevel="0" collapsed="false"/>
    <row r="985" customFormat="false" ht="14.25" hidden="false" customHeight="true" outlineLevel="0" collapsed="false"/>
    <row r="986" customFormat="false" ht="14.25" hidden="false" customHeight="true" outlineLevel="0" collapsed="false"/>
    <row r="987" customFormat="false" ht="14.25" hidden="false" customHeight="true" outlineLevel="0" collapsed="false"/>
    <row r="988" customFormat="false" ht="14.25" hidden="false" customHeight="true" outlineLevel="0" collapsed="false"/>
    <row r="989" customFormat="false" ht="14.25" hidden="false" customHeight="true" outlineLevel="0" collapsed="false"/>
    <row r="990" customFormat="false" ht="14.25" hidden="false" customHeight="true" outlineLevel="0" collapsed="false"/>
    <row r="991" customFormat="false" ht="14.25" hidden="false" customHeight="true" outlineLevel="0" collapsed="false"/>
    <row r="992" customFormat="false" ht="14.25" hidden="false" customHeight="true" outlineLevel="0" collapsed="false"/>
    <row r="993" customFormat="false" ht="14.25" hidden="false" customHeight="true" outlineLevel="0" collapsed="false"/>
    <row r="994" customFormat="false" ht="14.25" hidden="false" customHeight="true" outlineLevel="0" collapsed="false"/>
    <row r="995" customFormat="false" ht="14.25" hidden="false" customHeight="true" outlineLevel="0" collapsed="false"/>
    <row r="996" customFormat="false" ht="14.25" hidden="false" customHeight="true" outlineLevel="0" collapsed="false"/>
    <row r="997" customFormat="false" ht="14.25" hidden="false" customHeight="true" outlineLevel="0" collapsed="false"/>
    <row r="998" customFormat="false" ht="14.25" hidden="false" customHeight="true" outlineLevel="0" collapsed="false"/>
    <row r="999" customFormat="false" ht="14.25" hidden="false" customHeight="true" outlineLevel="0" collapsed="false"/>
    <row r="1000" customFormat="false" ht="14.25" hidden="false" customHeight="true" outlineLevel="0" collapsed="false"/>
  </sheetData>
  <printOptions headings="false" gridLines="false" gridLinesSet="true" horizontalCentered="false" verticalCentered="false"/>
  <pageMargins left="0.7" right="0.7" top="0.75" bottom="0.75" header="0.511811023622047" footer="0.511811023622047"/>
  <pageSetup paperSize="1" scale="100" fitToWidth="1" fitToHeight="1" pageOrder="downThenOver" orientation="landscape" blackAndWhite="false" draft="false" cellComments="none" horizontalDpi="300" verticalDpi="300" copies="1"/>
  <headerFooter differentFirst="false" differentOddEven="false">
    <oddHeader/>
    <oddFooter/>
  </headerFooter>
  <tableParts>
    <tablePart r:id="rId1"/>
  </tablePart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tabColor rgb="FF00B050"/>
    <pageSetUpPr fitToPage="false"/>
  </sheetPr>
  <dimension ref="A1:G1000"/>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A1" activeCellId="0" sqref="A1"/>
    </sheetView>
  </sheetViews>
  <sheetFormatPr defaultColWidth="14.4453125" defaultRowHeight="15" zeroHeight="false" outlineLevelRow="0" outlineLevelCol="0"/>
  <cols>
    <col collapsed="false" customWidth="true" hidden="false" outlineLevel="0" max="1" min="1" style="0" width="89.43"/>
    <col collapsed="false" customWidth="true" hidden="false" outlineLevel="0" max="6" min="2" style="0" width="11.43"/>
    <col collapsed="false" customWidth="true" hidden="false" outlineLevel="0" max="7" min="7" style="0" width="13.43"/>
    <col collapsed="false" customWidth="true" hidden="false" outlineLevel="0" max="26" min="8" style="0" width="11.43"/>
  </cols>
  <sheetData>
    <row r="1" customFormat="false" ht="14.25" hidden="false" customHeight="true" outlineLevel="0" collapsed="false"/>
    <row r="2" customFormat="false" ht="14.25" hidden="false" customHeight="true" outlineLevel="0" collapsed="false"/>
    <row r="3" customFormat="false" ht="14.25" hidden="false" customHeight="true" outlineLevel="0" collapsed="false"/>
    <row r="4" customFormat="false" ht="14.25" hidden="false" customHeight="true" outlineLevel="0" collapsed="false">
      <c r="A4" s="44" t="s">
        <v>2114</v>
      </c>
      <c r="B4" s="44" t="s">
        <v>2115</v>
      </c>
      <c r="C4" s="44" t="s">
        <v>2117</v>
      </c>
      <c r="D4" s="44" t="s">
        <v>2116</v>
      </c>
      <c r="E4" s="44" t="s">
        <v>2118</v>
      </c>
      <c r="F4" s="44" t="s">
        <v>2119</v>
      </c>
      <c r="G4" s="44" t="s">
        <v>2120</v>
      </c>
    </row>
    <row r="5" customFormat="false" ht="14.25" hidden="false" customHeight="true" outlineLevel="0" collapsed="false">
      <c r="A5" s="44" t="s">
        <v>50</v>
      </c>
      <c r="B5" s="44" t="s">
        <v>2137</v>
      </c>
      <c r="C5" s="44" t="s">
        <v>2139</v>
      </c>
      <c r="D5" s="44" t="s">
        <v>2138</v>
      </c>
      <c r="E5" s="44" t="s">
        <v>2140</v>
      </c>
      <c r="F5" s="44" t="s">
        <v>2141</v>
      </c>
      <c r="G5" s="44" t="n">
        <v>1</v>
      </c>
    </row>
    <row r="6" customFormat="false" ht="14.25" hidden="false" customHeight="true" outlineLevel="0" collapsed="false">
      <c r="A6" s="44" t="s">
        <v>2113</v>
      </c>
    </row>
    <row r="7" customFormat="false" ht="14.25" hidden="false" customHeight="true" outlineLevel="0" collapsed="false"/>
    <row r="8" customFormat="false" ht="14.25" hidden="false" customHeight="true" outlineLevel="0" collapsed="false"/>
    <row r="9" customFormat="false" ht="14.25" hidden="false" customHeight="true" outlineLevel="0" collapsed="false"/>
    <row r="10" customFormat="false" ht="14.25" hidden="false" customHeight="true" outlineLevel="0" collapsed="false"/>
    <row r="11" customFormat="false" ht="14.25" hidden="false" customHeight="true" outlineLevel="0" collapsed="false"/>
    <row r="12" customFormat="false" ht="14.25" hidden="false" customHeight="true" outlineLevel="0" collapsed="false"/>
    <row r="13" customFormat="false" ht="14.25" hidden="false" customHeight="true" outlineLevel="0" collapsed="false"/>
    <row r="14" customFormat="false" ht="14.25" hidden="false" customHeight="true" outlineLevel="0" collapsed="false"/>
    <row r="15" customFormat="false" ht="14.25" hidden="false" customHeight="true" outlineLevel="0" collapsed="false"/>
    <row r="16" customFormat="false" ht="14.25" hidden="false" customHeight="true" outlineLevel="0" collapsed="false"/>
    <row r="17" customFormat="false" ht="14.25" hidden="false" customHeight="true" outlineLevel="0" collapsed="false"/>
    <row r="18" customFormat="false" ht="14.25" hidden="false" customHeight="true" outlineLevel="0" collapsed="false"/>
    <row r="19" customFormat="false" ht="14.25" hidden="false" customHeight="true" outlineLevel="0" collapsed="false"/>
    <row r="20" customFormat="false" ht="14.25" hidden="false" customHeight="true" outlineLevel="0" collapsed="false"/>
    <row r="21" customFormat="false" ht="14.25" hidden="false" customHeight="true" outlineLevel="0" collapsed="false"/>
    <row r="22" customFormat="false" ht="14.25" hidden="false" customHeight="true" outlineLevel="0" collapsed="false"/>
    <row r="23" customFormat="false" ht="14.25" hidden="false" customHeight="true" outlineLevel="0" collapsed="false"/>
    <row r="24" customFormat="false" ht="14.25" hidden="false" customHeight="true" outlineLevel="0" collapsed="false"/>
    <row r="25" customFormat="false" ht="14.25" hidden="false" customHeight="true" outlineLevel="0" collapsed="false"/>
    <row r="26" customFormat="false" ht="14.25" hidden="false" customHeight="true" outlineLevel="0" collapsed="false"/>
    <row r="27" customFormat="false" ht="14.25" hidden="false" customHeight="true" outlineLevel="0" collapsed="false"/>
    <row r="28" customFormat="false" ht="14.25" hidden="false" customHeight="true" outlineLevel="0" collapsed="false"/>
    <row r="29" customFormat="false" ht="14.25" hidden="false" customHeight="true" outlineLevel="0" collapsed="false"/>
    <row r="30" customFormat="false" ht="14.25" hidden="false" customHeight="true" outlineLevel="0" collapsed="false"/>
    <row r="31" customFormat="false" ht="14.25" hidden="false" customHeight="true" outlineLevel="0" collapsed="false"/>
    <row r="32" customFormat="false" ht="14.25" hidden="false" customHeight="true" outlineLevel="0" collapsed="false"/>
    <row r="33" customFormat="false" ht="14.25" hidden="false" customHeight="true" outlineLevel="0" collapsed="false"/>
    <row r="34" customFormat="false" ht="14.25" hidden="false" customHeight="true" outlineLevel="0" collapsed="false"/>
    <row r="35" customFormat="false" ht="14.25" hidden="false" customHeight="true" outlineLevel="0" collapsed="false"/>
    <row r="36" customFormat="false" ht="14.25" hidden="false" customHeight="true" outlineLevel="0" collapsed="false"/>
    <row r="37" customFormat="false" ht="14.25" hidden="false" customHeight="true" outlineLevel="0" collapsed="false"/>
    <row r="38" customFormat="false" ht="14.25" hidden="false" customHeight="true" outlineLevel="0" collapsed="false"/>
    <row r="39" customFormat="false" ht="14.25" hidden="false" customHeight="true" outlineLevel="0" collapsed="false"/>
    <row r="40" customFormat="false" ht="14.25" hidden="false" customHeight="true" outlineLevel="0" collapsed="false"/>
    <row r="41" customFormat="false" ht="14.25" hidden="false" customHeight="true" outlineLevel="0" collapsed="false"/>
    <row r="42" customFormat="false" ht="14.25" hidden="false" customHeight="true" outlineLevel="0" collapsed="false"/>
    <row r="43" customFormat="false" ht="14.25" hidden="false" customHeight="true" outlineLevel="0" collapsed="false"/>
    <row r="44" customFormat="false" ht="14.25" hidden="false" customHeight="true" outlineLevel="0" collapsed="false"/>
    <row r="45" customFormat="false" ht="14.25" hidden="false" customHeight="true" outlineLevel="0" collapsed="false"/>
    <row r="46" customFormat="false" ht="14.25" hidden="false" customHeight="true" outlineLevel="0" collapsed="false"/>
    <row r="47" customFormat="false" ht="14.25" hidden="false" customHeight="true" outlineLevel="0" collapsed="false"/>
    <row r="48" customFormat="false" ht="14.25" hidden="false" customHeight="true" outlineLevel="0" collapsed="false"/>
    <row r="49" customFormat="false" ht="14.25" hidden="false" customHeight="true" outlineLevel="0" collapsed="false"/>
    <row r="50" customFormat="false" ht="14.25" hidden="false" customHeight="true" outlineLevel="0" collapsed="false"/>
    <row r="51" customFormat="false" ht="14.25" hidden="false" customHeight="true" outlineLevel="0" collapsed="false"/>
    <row r="52" customFormat="false" ht="14.25" hidden="false" customHeight="true" outlineLevel="0" collapsed="false"/>
    <row r="53" customFormat="false" ht="14.25" hidden="false" customHeight="true" outlineLevel="0" collapsed="false"/>
    <row r="54" customFormat="false" ht="14.25" hidden="false" customHeight="true" outlineLevel="0" collapsed="false"/>
    <row r="55" customFormat="false" ht="14.25" hidden="false" customHeight="true" outlineLevel="0" collapsed="false"/>
    <row r="56" customFormat="false" ht="14.25" hidden="false" customHeight="true" outlineLevel="0" collapsed="false"/>
    <row r="57" customFormat="false" ht="14.25" hidden="false" customHeight="true" outlineLevel="0" collapsed="false"/>
    <row r="58" customFormat="false" ht="14.25" hidden="false" customHeight="true" outlineLevel="0" collapsed="false"/>
    <row r="59" customFormat="false" ht="14.25" hidden="false" customHeight="true" outlineLevel="0" collapsed="false"/>
    <row r="60" customFormat="false" ht="14.25" hidden="false" customHeight="true" outlineLevel="0" collapsed="false"/>
    <row r="61" customFormat="false" ht="14.25" hidden="false" customHeight="true" outlineLevel="0" collapsed="false"/>
    <row r="62" customFormat="false" ht="14.25" hidden="false" customHeight="true" outlineLevel="0" collapsed="false"/>
    <row r="63" customFormat="false" ht="14.25" hidden="false" customHeight="true" outlineLevel="0" collapsed="false"/>
    <row r="64" customFormat="false" ht="14.25" hidden="false" customHeight="true" outlineLevel="0" collapsed="false"/>
    <row r="65" customFormat="false" ht="14.25" hidden="false" customHeight="true" outlineLevel="0" collapsed="false"/>
    <row r="66" customFormat="false" ht="14.25" hidden="false" customHeight="true" outlineLevel="0" collapsed="false"/>
    <row r="67" customFormat="false" ht="14.25" hidden="false" customHeight="true" outlineLevel="0" collapsed="false"/>
    <row r="68" customFormat="false" ht="14.25" hidden="false" customHeight="true" outlineLevel="0" collapsed="false"/>
    <row r="69" customFormat="false" ht="14.25" hidden="false" customHeight="true" outlineLevel="0" collapsed="false"/>
    <row r="70" customFormat="false" ht="14.25" hidden="false" customHeight="true" outlineLevel="0" collapsed="false"/>
    <row r="71" customFormat="false" ht="14.25" hidden="false" customHeight="true" outlineLevel="0" collapsed="false"/>
    <row r="72" customFormat="false" ht="14.25" hidden="false" customHeight="true" outlineLevel="0" collapsed="false"/>
    <row r="73" customFormat="false" ht="14.25" hidden="false" customHeight="true" outlineLevel="0" collapsed="false"/>
    <row r="74" customFormat="false" ht="14.25" hidden="false" customHeight="true" outlineLevel="0" collapsed="false"/>
    <row r="75" customFormat="false" ht="14.25" hidden="false" customHeight="true" outlineLevel="0" collapsed="false"/>
    <row r="76" customFormat="false" ht="14.25" hidden="false" customHeight="true" outlineLevel="0" collapsed="false"/>
    <row r="77" customFormat="false" ht="14.25" hidden="false" customHeight="true" outlineLevel="0" collapsed="false"/>
    <row r="78" customFormat="false" ht="14.25" hidden="false" customHeight="true" outlineLevel="0" collapsed="false"/>
    <row r="79" customFormat="false" ht="14.25" hidden="false" customHeight="true" outlineLevel="0" collapsed="false"/>
    <row r="80" customFormat="false" ht="14.25" hidden="false" customHeight="true" outlineLevel="0" collapsed="false"/>
    <row r="81" customFormat="false" ht="14.25" hidden="false" customHeight="true" outlineLevel="0" collapsed="false"/>
    <row r="82" customFormat="false" ht="14.25" hidden="false" customHeight="true" outlineLevel="0" collapsed="false"/>
    <row r="83" customFormat="false" ht="14.25" hidden="false" customHeight="true" outlineLevel="0" collapsed="false"/>
    <row r="84" customFormat="false" ht="14.25" hidden="false" customHeight="true" outlineLevel="0" collapsed="false"/>
    <row r="85" customFormat="false" ht="14.25" hidden="false" customHeight="true" outlineLevel="0" collapsed="false"/>
    <row r="86" customFormat="false" ht="14.25" hidden="false" customHeight="true" outlineLevel="0" collapsed="false"/>
    <row r="87" customFormat="false" ht="14.25" hidden="false" customHeight="true" outlineLevel="0" collapsed="false"/>
    <row r="88" customFormat="false" ht="14.25" hidden="false" customHeight="true" outlineLevel="0" collapsed="false"/>
    <row r="89" customFormat="false" ht="14.25" hidden="false" customHeight="true" outlineLevel="0" collapsed="false"/>
    <row r="90" customFormat="false" ht="14.25" hidden="false" customHeight="true" outlineLevel="0" collapsed="false"/>
    <row r="91" customFormat="false" ht="14.25" hidden="false" customHeight="true" outlineLevel="0" collapsed="false"/>
    <row r="92" customFormat="false" ht="14.25" hidden="false" customHeight="true" outlineLevel="0" collapsed="false"/>
    <row r="93" customFormat="false" ht="14.25" hidden="false" customHeight="true" outlineLevel="0" collapsed="false"/>
    <row r="94" customFormat="false" ht="14.25" hidden="false" customHeight="true" outlineLevel="0" collapsed="false"/>
    <row r="95" customFormat="false" ht="14.25" hidden="false" customHeight="true" outlineLevel="0" collapsed="false"/>
    <row r="96" customFormat="false" ht="14.25" hidden="false" customHeight="true" outlineLevel="0" collapsed="false"/>
    <row r="97" customFormat="false" ht="14.25" hidden="false" customHeight="true" outlineLevel="0" collapsed="false"/>
    <row r="98" customFormat="false" ht="14.25" hidden="false" customHeight="true" outlineLevel="0" collapsed="false"/>
    <row r="99" customFormat="false" ht="14.25" hidden="false" customHeight="true" outlineLevel="0" collapsed="false"/>
    <row r="100" customFormat="false" ht="14.25" hidden="false" customHeight="true" outlineLevel="0" collapsed="false"/>
    <row r="101" customFormat="false" ht="14.25" hidden="false" customHeight="true" outlineLevel="0" collapsed="false"/>
    <row r="102" customFormat="false" ht="14.25" hidden="false" customHeight="true" outlineLevel="0" collapsed="false"/>
    <row r="103" customFormat="false" ht="14.25" hidden="false" customHeight="true" outlineLevel="0" collapsed="false"/>
    <row r="104" customFormat="false" ht="14.25" hidden="false" customHeight="true" outlineLevel="0" collapsed="false"/>
    <row r="105" customFormat="false" ht="14.25" hidden="false" customHeight="true" outlineLevel="0" collapsed="false"/>
    <row r="106" customFormat="false" ht="14.25" hidden="false" customHeight="true" outlineLevel="0" collapsed="false"/>
    <row r="107" customFormat="false" ht="14.25" hidden="false" customHeight="true" outlineLevel="0" collapsed="false"/>
    <row r="108" customFormat="false" ht="14.25" hidden="false" customHeight="true" outlineLevel="0" collapsed="false"/>
    <row r="109" customFormat="false" ht="14.25" hidden="false" customHeight="true" outlineLevel="0" collapsed="false"/>
    <row r="110" customFormat="false" ht="14.25" hidden="false" customHeight="true" outlineLevel="0" collapsed="false"/>
    <row r="111" customFormat="false" ht="14.25" hidden="false" customHeight="true" outlineLevel="0" collapsed="false"/>
    <row r="112" customFormat="false" ht="14.25" hidden="false" customHeight="true" outlineLevel="0" collapsed="false"/>
    <row r="113" customFormat="false" ht="14.25" hidden="false" customHeight="true" outlineLevel="0" collapsed="false"/>
    <row r="114" customFormat="false" ht="14.25" hidden="false" customHeight="true" outlineLevel="0" collapsed="false"/>
    <row r="115" customFormat="false" ht="14.25" hidden="false" customHeight="true" outlineLevel="0" collapsed="false"/>
    <row r="116" customFormat="false" ht="14.25" hidden="false" customHeight="true" outlineLevel="0" collapsed="false"/>
    <row r="117" customFormat="false" ht="14.25" hidden="false" customHeight="true" outlineLevel="0" collapsed="false"/>
    <row r="118" customFormat="false" ht="14.25" hidden="false" customHeight="true" outlineLevel="0" collapsed="false"/>
    <row r="119" customFormat="false" ht="14.25" hidden="false" customHeight="true" outlineLevel="0" collapsed="false"/>
    <row r="120" customFormat="false" ht="14.25" hidden="false" customHeight="true" outlineLevel="0" collapsed="false"/>
    <row r="121" customFormat="false" ht="14.25" hidden="false" customHeight="true" outlineLevel="0" collapsed="false"/>
    <row r="122" customFormat="false" ht="14.25" hidden="false" customHeight="true" outlineLevel="0" collapsed="false"/>
    <row r="123" customFormat="false" ht="14.25" hidden="false" customHeight="true" outlineLevel="0" collapsed="false"/>
    <row r="124" customFormat="false" ht="14.25" hidden="false" customHeight="true" outlineLevel="0" collapsed="false"/>
    <row r="125" customFormat="false" ht="14.25" hidden="false" customHeight="true" outlineLevel="0" collapsed="false"/>
    <row r="126" customFormat="false" ht="14.25" hidden="false" customHeight="true" outlineLevel="0" collapsed="false"/>
    <row r="127" customFormat="false" ht="14.25" hidden="false" customHeight="true" outlineLevel="0" collapsed="false"/>
    <row r="128" customFormat="false" ht="14.25" hidden="false" customHeight="true" outlineLevel="0" collapsed="false"/>
    <row r="129" customFormat="false" ht="14.25" hidden="false" customHeight="true" outlineLevel="0" collapsed="false"/>
    <row r="130" customFormat="false" ht="14.25" hidden="false" customHeight="true" outlineLevel="0" collapsed="false"/>
    <row r="131" customFormat="false" ht="14.25" hidden="false" customHeight="true" outlineLevel="0" collapsed="false"/>
    <row r="132" customFormat="false" ht="14.25" hidden="false" customHeight="true" outlineLevel="0" collapsed="false"/>
    <row r="133" customFormat="false" ht="14.25" hidden="false" customHeight="true" outlineLevel="0" collapsed="false"/>
    <row r="134" customFormat="false" ht="14.25" hidden="false" customHeight="true" outlineLevel="0" collapsed="false"/>
    <row r="135" customFormat="false" ht="14.25" hidden="false" customHeight="true" outlineLevel="0" collapsed="false"/>
    <row r="136" customFormat="false" ht="14.25" hidden="false" customHeight="true" outlineLevel="0" collapsed="false"/>
    <row r="137" customFormat="false" ht="14.25" hidden="false" customHeight="true" outlineLevel="0" collapsed="false"/>
    <row r="138" customFormat="false" ht="14.25" hidden="false" customHeight="true" outlineLevel="0" collapsed="false"/>
    <row r="139" customFormat="false" ht="14.25" hidden="false" customHeight="true" outlineLevel="0" collapsed="false"/>
    <row r="140" customFormat="false" ht="14.25" hidden="false" customHeight="true" outlineLevel="0" collapsed="false"/>
    <row r="141" customFormat="false" ht="14.25" hidden="false" customHeight="true" outlineLevel="0" collapsed="false"/>
    <row r="142" customFormat="false" ht="14.25" hidden="false" customHeight="true" outlineLevel="0" collapsed="false"/>
    <row r="143" customFormat="false" ht="14.25" hidden="false" customHeight="true" outlineLevel="0" collapsed="false"/>
    <row r="144" customFormat="false" ht="14.25" hidden="false" customHeight="true" outlineLevel="0" collapsed="false"/>
    <row r="145" customFormat="false" ht="14.25" hidden="false" customHeight="true" outlineLevel="0" collapsed="false"/>
    <row r="146" customFormat="false" ht="14.25" hidden="false" customHeight="true" outlineLevel="0" collapsed="false"/>
    <row r="147" customFormat="false" ht="14.25" hidden="false" customHeight="true" outlineLevel="0" collapsed="false"/>
    <row r="148" customFormat="false" ht="14.25" hidden="false" customHeight="true" outlineLevel="0" collapsed="false"/>
    <row r="149" customFormat="false" ht="14.25" hidden="false" customHeight="true" outlineLevel="0" collapsed="false"/>
    <row r="150" customFormat="false" ht="14.25" hidden="false" customHeight="true" outlineLevel="0" collapsed="false"/>
    <row r="151" customFormat="false" ht="14.25" hidden="false" customHeight="true" outlineLevel="0" collapsed="false"/>
    <row r="152" customFormat="false" ht="14.25" hidden="false" customHeight="true" outlineLevel="0" collapsed="false"/>
    <row r="153" customFormat="false" ht="14.25" hidden="false" customHeight="true" outlineLevel="0" collapsed="false"/>
    <row r="154" customFormat="false" ht="14.25" hidden="false" customHeight="true" outlineLevel="0" collapsed="false"/>
    <row r="155" customFormat="false" ht="14.25" hidden="false" customHeight="true" outlineLevel="0" collapsed="false"/>
    <row r="156" customFormat="false" ht="14.25" hidden="false" customHeight="true" outlineLevel="0" collapsed="false"/>
    <row r="157" customFormat="false" ht="14.25" hidden="false" customHeight="true" outlineLevel="0" collapsed="false"/>
    <row r="158" customFormat="false" ht="14.25" hidden="false" customHeight="true" outlineLevel="0" collapsed="false"/>
    <row r="159" customFormat="false" ht="14.25" hidden="false" customHeight="true" outlineLevel="0" collapsed="false"/>
    <row r="160" customFormat="false" ht="14.25" hidden="false" customHeight="true" outlineLevel="0" collapsed="false"/>
    <row r="161" customFormat="false" ht="14.25" hidden="false" customHeight="true" outlineLevel="0" collapsed="false"/>
    <row r="162" customFormat="false" ht="14.25" hidden="false" customHeight="true" outlineLevel="0" collapsed="false"/>
    <row r="163" customFormat="false" ht="14.25" hidden="false" customHeight="true" outlineLevel="0" collapsed="false"/>
    <row r="164" customFormat="false" ht="14.25" hidden="false" customHeight="true" outlineLevel="0" collapsed="false"/>
    <row r="165" customFormat="false" ht="14.25" hidden="false" customHeight="true" outlineLevel="0" collapsed="false"/>
    <row r="166" customFormat="false" ht="14.25" hidden="false" customHeight="true" outlineLevel="0" collapsed="false"/>
    <row r="167" customFormat="false" ht="14.25" hidden="false" customHeight="true" outlineLevel="0" collapsed="false"/>
    <row r="168" customFormat="false" ht="14.25" hidden="false" customHeight="true" outlineLevel="0" collapsed="false"/>
    <row r="169" customFormat="false" ht="14.25" hidden="false" customHeight="true" outlineLevel="0" collapsed="false"/>
    <row r="170" customFormat="false" ht="14.25" hidden="false" customHeight="true" outlineLevel="0" collapsed="false"/>
    <row r="171" customFormat="false" ht="14.25" hidden="false" customHeight="true" outlineLevel="0" collapsed="false"/>
    <row r="172" customFormat="false" ht="14.25" hidden="false" customHeight="true" outlineLevel="0" collapsed="false"/>
    <row r="173" customFormat="false" ht="14.25" hidden="false" customHeight="true" outlineLevel="0" collapsed="false"/>
    <row r="174" customFormat="false" ht="14.25" hidden="false" customHeight="true" outlineLevel="0" collapsed="false"/>
    <row r="175" customFormat="false" ht="14.25" hidden="false" customHeight="true" outlineLevel="0" collapsed="false"/>
    <row r="176" customFormat="false" ht="14.25" hidden="false" customHeight="true" outlineLevel="0" collapsed="false"/>
    <row r="177" customFormat="false" ht="14.25" hidden="false" customHeight="true" outlineLevel="0" collapsed="false"/>
    <row r="178" customFormat="false" ht="14.25" hidden="false" customHeight="true" outlineLevel="0" collapsed="false"/>
    <row r="179" customFormat="false" ht="14.25" hidden="false" customHeight="true" outlineLevel="0" collapsed="false"/>
    <row r="180" customFormat="false" ht="14.25" hidden="false" customHeight="true" outlineLevel="0" collapsed="false"/>
    <row r="181" customFormat="false" ht="14.25" hidden="false" customHeight="true" outlineLevel="0" collapsed="false"/>
    <row r="182" customFormat="false" ht="14.25" hidden="false" customHeight="true" outlineLevel="0" collapsed="false"/>
    <row r="183" customFormat="false" ht="14.25" hidden="false" customHeight="true" outlineLevel="0" collapsed="false"/>
    <row r="184" customFormat="false" ht="14.25" hidden="false" customHeight="true" outlineLevel="0" collapsed="false"/>
    <row r="185" customFormat="false" ht="14.25" hidden="false" customHeight="true" outlineLevel="0" collapsed="false"/>
    <row r="186" customFormat="false" ht="14.25" hidden="false" customHeight="true" outlineLevel="0" collapsed="false"/>
    <row r="187" customFormat="false" ht="14.25" hidden="false" customHeight="true" outlineLevel="0" collapsed="false"/>
    <row r="188" customFormat="false" ht="14.25" hidden="false" customHeight="true" outlineLevel="0" collapsed="false"/>
    <row r="189" customFormat="false" ht="14.25" hidden="false" customHeight="true" outlineLevel="0" collapsed="false"/>
    <row r="190" customFormat="false" ht="14.25" hidden="false" customHeight="true" outlineLevel="0" collapsed="false"/>
    <row r="191" customFormat="false" ht="14.25" hidden="false" customHeight="true" outlineLevel="0" collapsed="false"/>
    <row r="192" customFormat="false" ht="14.25" hidden="false" customHeight="true" outlineLevel="0" collapsed="false"/>
    <row r="193" customFormat="false" ht="14.25" hidden="false" customHeight="true" outlineLevel="0" collapsed="false"/>
    <row r="194" customFormat="false" ht="14.25" hidden="false" customHeight="true" outlineLevel="0" collapsed="false"/>
    <row r="195" customFormat="false" ht="14.25" hidden="false" customHeight="true" outlineLevel="0" collapsed="false"/>
    <row r="196" customFormat="false" ht="14.25" hidden="false" customHeight="true" outlineLevel="0" collapsed="false"/>
    <row r="197" customFormat="false" ht="14.25" hidden="false" customHeight="true" outlineLevel="0" collapsed="false"/>
    <row r="198" customFormat="false" ht="14.25" hidden="false" customHeight="true" outlineLevel="0" collapsed="false"/>
    <row r="199" customFormat="false" ht="14.25" hidden="false" customHeight="true" outlineLevel="0" collapsed="false"/>
    <row r="200" customFormat="false" ht="14.25" hidden="false" customHeight="true" outlineLevel="0" collapsed="false"/>
    <row r="201" customFormat="false" ht="14.25" hidden="false" customHeight="true" outlineLevel="0" collapsed="false"/>
    <row r="202" customFormat="false" ht="14.25" hidden="false" customHeight="true" outlineLevel="0" collapsed="false"/>
    <row r="203" customFormat="false" ht="14.25" hidden="false" customHeight="true" outlineLevel="0" collapsed="false"/>
    <row r="204" customFormat="false" ht="14.25" hidden="false" customHeight="true" outlineLevel="0" collapsed="false"/>
    <row r="205" customFormat="false" ht="14.25" hidden="false" customHeight="true" outlineLevel="0" collapsed="false"/>
    <row r="206" customFormat="false" ht="14.25" hidden="false" customHeight="true" outlineLevel="0" collapsed="false"/>
    <row r="207" customFormat="false" ht="14.25" hidden="false" customHeight="true" outlineLevel="0" collapsed="false"/>
    <row r="208" customFormat="false" ht="14.25" hidden="false" customHeight="true" outlineLevel="0" collapsed="false"/>
    <row r="209" customFormat="false" ht="14.25" hidden="false" customHeight="true" outlineLevel="0" collapsed="false"/>
    <row r="210" customFormat="false" ht="14.25" hidden="false" customHeight="true" outlineLevel="0" collapsed="false"/>
    <row r="211" customFormat="false" ht="14.25" hidden="false" customHeight="true" outlineLevel="0" collapsed="false"/>
    <row r="212" customFormat="false" ht="14.25" hidden="false" customHeight="true" outlineLevel="0" collapsed="false"/>
    <row r="213" customFormat="false" ht="14.25" hidden="false" customHeight="true" outlineLevel="0" collapsed="false"/>
    <row r="214" customFormat="false" ht="14.25" hidden="false" customHeight="true" outlineLevel="0" collapsed="false"/>
    <row r="215" customFormat="false" ht="14.25" hidden="false" customHeight="true" outlineLevel="0" collapsed="false"/>
    <row r="216" customFormat="false" ht="14.25" hidden="false" customHeight="true" outlineLevel="0" collapsed="false"/>
    <row r="217" customFormat="false" ht="14.25" hidden="false" customHeight="true" outlineLevel="0" collapsed="false"/>
    <row r="218" customFormat="false" ht="14.25" hidden="false" customHeight="true" outlineLevel="0" collapsed="false"/>
    <row r="219" customFormat="false" ht="14.25" hidden="false" customHeight="true" outlineLevel="0" collapsed="false"/>
    <row r="220" customFormat="false" ht="14.25" hidden="false" customHeight="true" outlineLevel="0" collapsed="false"/>
    <row r="221" customFormat="false" ht="14.25" hidden="false" customHeight="true" outlineLevel="0" collapsed="false"/>
    <row r="222" customFormat="false" ht="14.25" hidden="false" customHeight="true" outlineLevel="0" collapsed="false"/>
    <row r="223" customFormat="false" ht="14.25" hidden="false" customHeight="true" outlineLevel="0" collapsed="false"/>
    <row r="224" customFormat="false" ht="14.25" hidden="false" customHeight="true" outlineLevel="0" collapsed="false"/>
    <row r="225" customFormat="false" ht="14.25" hidden="false" customHeight="true" outlineLevel="0" collapsed="false"/>
    <row r="226" customFormat="false" ht="14.25" hidden="false" customHeight="true" outlineLevel="0" collapsed="false"/>
    <row r="227" customFormat="false" ht="14.25" hidden="false" customHeight="true" outlineLevel="0" collapsed="false"/>
    <row r="228" customFormat="false" ht="14.25" hidden="false" customHeight="true" outlineLevel="0" collapsed="false"/>
    <row r="229" customFormat="false" ht="14.25" hidden="false" customHeight="true" outlineLevel="0" collapsed="false"/>
    <row r="230" customFormat="false" ht="14.25" hidden="false" customHeight="true" outlineLevel="0" collapsed="false"/>
    <row r="231" customFormat="false" ht="14.25" hidden="false" customHeight="true" outlineLevel="0" collapsed="false"/>
    <row r="232" customFormat="false" ht="14.25" hidden="false" customHeight="true" outlineLevel="0" collapsed="false"/>
    <row r="233" customFormat="false" ht="14.25" hidden="false" customHeight="true" outlineLevel="0" collapsed="false"/>
    <row r="234" customFormat="false" ht="14.25" hidden="false" customHeight="true" outlineLevel="0" collapsed="false"/>
    <row r="235" customFormat="false" ht="14.25" hidden="false" customHeight="true" outlineLevel="0" collapsed="false"/>
    <row r="236" customFormat="false" ht="14.25" hidden="false" customHeight="true" outlineLevel="0" collapsed="false"/>
    <row r="237" customFormat="false" ht="14.25" hidden="false" customHeight="true" outlineLevel="0" collapsed="false"/>
    <row r="238" customFormat="false" ht="14.25" hidden="false" customHeight="true" outlineLevel="0" collapsed="false"/>
    <row r="239" customFormat="false" ht="14.25" hidden="false" customHeight="true" outlineLevel="0" collapsed="false"/>
    <row r="240" customFormat="false" ht="14.25" hidden="false" customHeight="true" outlineLevel="0" collapsed="false"/>
    <row r="241" customFormat="false" ht="14.25" hidden="false" customHeight="true" outlineLevel="0" collapsed="false"/>
    <row r="242" customFormat="false" ht="14.25" hidden="false" customHeight="true" outlineLevel="0" collapsed="false"/>
    <row r="243" customFormat="false" ht="14.25" hidden="false" customHeight="true" outlineLevel="0" collapsed="false"/>
    <row r="244" customFormat="false" ht="14.25" hidden="false" customHeight="true" outlineLevel="0" collapsed="false"/>
    <row r="245" customFormat="false" ht="14.25" hidden="false" customHeight="true" outlineLevel="0" collapsed="false"/>
    <row r="246" customFormat="false" ht="14.25" hidden="false" customHeight="true" outlineLevel="0" collapsed="false"/>
    <row r="247" customFormat="false" ht="14.25" hidden="false" customHeight="true" outlineLevel="0" collapsed="false"/>
    <row r="248" customFormat="false" ht="14.25" hidden="false" customHeight="true" outlineLevel="0" collapsed="false"/>
    <row r="249" customFormat="false" ht="14.25" hidden="false" customHeight="true" outlineLevel="0" collapsed="false"/>
    <row r="250" customFormat="false" ht="14.25" hidden="false" customHeight="true" outlineLevel="0" collapsed="false"/>
    <row r="251" customFormat="false" ht="14.25" hidden="false" customHeight="true" outlineLevel="0" collapsed="false"/>
    <row r="252" customFormat="false" ht="14.25" hidden="false" customHeight="true" outlineLevel="0" collapsed="false"/>
    <row r="253" customFormat="false" ht="14.25" hidden="false" customHeight="true" outlineLevel="0" collapsed="false"/>
    <row r="254" customFormat="false" ht="14.25" hidden="false" customHeight="true" outlineLevel="0" collapsed="false"/>
    <row r="255" customFormat="false" ht="14.25" hidden="false" customHeight="true" outlineLevel="0" collapsed="false"/>
    <row r="256" customFormat="false" ht="14.25" hidden="false" customHeight="true" outlineLevel="0" collapsed="false"/>
    <row r="257" customFormat="false" ht="14.25" hidden="false" customHeight="true" outlineLevel="0" collapsed="false"/>
    <row r="258" customFormat="false" ht="14.25" hidden="false" customHeight="true" outlineLevel="0" collapsed="false"/>
    <row r="259" customFormat="false" ht="14.25" hidden="false" customHeight="true" outlineLevel="0" collapsed="false"/>
    <row r="260" customFormat="false" ht="14.25" hidden="false" customHeight="true" outlineLevel="0" collapsed="false"/>
    <row r="261" customFormat="false" ht="14.25" hidden="false" customHeight="true" outlineLevel="0" collapsed="false"/>
    <row r="262" customFormat="false" ht="14.25" hidden="false" customHeight="true" outlineLevel="0" collapsed="false"/>
    <row r="263" customFormat="false" ht="14.25" hidden="false" customHeight="true" outlineLevel="0" collapsed="false"/>
    <row r="264" customFormat="false" ht="14.25" hidden="false" customHeight="true" outlineLevel="0" collapsed="false"/>
    <row r="265" customFormat="false" ht="14.25" hidden="false" customHeight="true" outlineLevel="0" collapsed="false"/>
    <row r="266" customFormat="false" ht="14.25" hidden="false" customHeight="true" outlineLevel="0" collapsed="false"/>
    <row r="267" customFormat="false" ht="14.25" hidden="false" customHeight="true" outlineLevel="0" collapsed="false"/>
    <row r="268" customFormat="false" ht="14.25" hidden="false" customHeight="true" outlineLevel="0" collapsed="false"/>
    <row r="269" customFormat="false" ht="14.25" hidden="false" customHeight="true" outlineLevel="0" collapsed="false"/>
    <row r="270" customFormat="false" ht="14.25" hidden="false" customHeight="true" outlineLevel="0" collapsed="false"/>
    <row r="271" customFormat="false" ht="14.25" hidden="false" customHeight="true" outlineLevel="0" collapsed="false"/>
    <row r="272" customFormat="false" ht="14.25" hidden="false" customHeight="true" outlineLevel="0" collapsed="false"/>
    <row r="273" customFormat="false" ht="14.25" hidden="false" customHeight="true" outlineLevel="0" collapsed="false"/>
    <row r="274" customFormat="false" ht="14.25" hidden="false" customHeight="true" outlineLevel="0" collapsed="false"/>
    <row r="275" customFormat="false" ht="14.25" hidden="false" customHeight="true" outlineLevel="0" collapsed="false"/>
    <row r="276" customFormat="false" ht="14.25" hidden="false" customHeight="true" outlineLevel="0" collapsed="false"/>
    <row r="277" customFormat="false" ht="14.25" hidden="false" customHeight="true" outlineLevel="0" collapsed="false"/>
    <row r="278" customFormat="false" ht="14.25" hidden="false" customHeight="true" outlineLevel="0" collapsed="false"/>
    <row r="279" customFormat="false" ht="14.25" hidden="false" customHeight="true" outlineLevel="0" collapsed="false"/>
    <row r="280" customFormat="false" ht="14.25" hidden="false" customHeight="true" outlineLevel="0" collapsed="false"/>
    <row r="281" customFormat="false" ht="14.25" hidden="false" customHeight="true" outlineLevel="0" collapsed="false"/>
    <row r="282" customFormat="false" ht="14.25" hidden="false" customHeight="true" outlineLevel="0" collapsed="false"/>
    <row r="283" customFormat="false" ht="14.25" hidden="false" customHeight="true" outlineLevel="0" collapsed="false"/>
    <row r="284" customFormat="false" ht="14.25" hidden="false" customHeight="true" outlineLevel="0" collapsed="false"/>
    <row r="285" customFormat="false" ht="14.25" hidden="false" customHeight="true" outlineLevel="0" collapsed="false"/>
    <row r="286" customFormat="false" ht="14.25" hidden="false" customHeight="true" outlineLevel="0" collapsed="false"/>
    <row r="287" customFormat="false" ht="14.25" hidden="false" customHeight="true" outlineLevel="0" collapsed="false"/>
    <row r="288" customFormat="false" ht="14.25" hidden="false" customHeight="true" outlineLevel="0" collapsed="false"/>
    <row r="289" customFormat="false" ht="14.25" hidden="false" customHeight="true" outlineLevel="0" collapsed="false"/>
    <row r="290" customFormat="false" ht="14.25" hidden="false" customHeight="true" outlineLevel="0" collapsed="false"/>
    <row r="291" customFormat="false" ht="14.25" hidden="false" customHeight="true" outlineLevel="0" collapsed="false"/>
    <row r="292" customFormat="false" ht="14.25" hidden="false" customHeight="true" outlineLevel="0" collapsed="false"/>
    <row r="293" customFormat="false" ht="14.25" hidden="false" customHeight="true" outlineLevel="0" collapsed="false"/>
    <row r="294" customFormat="false" ht="14.25" hidden="false" customHeight="true" outlineLevel="0" collapsed="false"/>
    <row r="295" customFormat="false" ht="14.25" hidden="false" customHeight="true" outlineLevel="0" collapsed="false"/>
    <row r="296" customFormat="false" ht="14.25" hidden="false" customHeight="true" outlineLevel="0" collapsed="false"/>
    <row r="297" customFormat="false" ht="14.25" hidden="false" customHeight="true" outlineLevel="0" collapsed="false"/>
    <row r="298" customFormat="false" ht="14.25" hidden="false" customHeight="true" outlineLevel="0" collapsed="false"/>
    <row r="299" customFormat="false" ht="14.25" hidden="false" customHeight="true" outlineLevel="0" collapsed="false"/>
    <row r="300" customFormat="false" ht="14.25" hidden="false" customHeight="true" outlineLevel="0" collapsed="false"/>
    <row r="301" customFormat="false" ht="14.25" hidden="false" customHeight="true" outlineLevel="0" collapsed="false"/>
    <row r="302" customFormat="false" ht="14.25" hidden="false" customHeight="true" outlineLevel="0" collapsed="false"/>
    <row r="303" customFormat="false" ht="14.25" hidden="false" customHeight="true" outlineLevel="0" collapsed="false"/>
    <row r="304" customFormat="false" ht="14.25" hidden="false" customHeight="true" outlineLevel="0" collapsed="false"/>
    <row r="305" customFormat="false" ht="14.25" hidden="false" customHeight="true" outlineLevel="0" collapsed="false"/>
    <row r="306" customFormat="false" ht="14.25" hidden="false" customHeight="true" outlineLevel="0" collapsed="false"/>
    <row r="307" customFormat="false" ht="14.25" hidden="false" customHeight="true" outlineLevel="0" collapsed="false"/>
    <row r="308" customFormat="false" ht="14.25" hidden="false" customHeight="true" outlineLevel="0" collapsed="false"/>
    <row r="309" customFormat="false" ht="14.25" hidden="false" customHeight="true" outlineLevel="0" collapsed="false"/>
    <row r="310" customFormat="false" ht="14.25" hidden="false" customHeight="true" outlineLevel="0" collapsed="false"/>
    <row r="311" customFormat="false" ht="14.25" hidden="false" customHeight="true" outlineLevel="0" collapsed="false"/>
    <row r="312" customFormat="false" ht="14.25" hidden="false" customHeight="true" outlineLevel="0" collapsed="false"/>
    <row r="313" customFormat="false" ht="14.25" hidden="false" customHeight="true" outlineLevel="0" collapsed="false"/>
    <row r="314" customFormat="false" ht="14.25" hidden="false" customHeight="true" outlineLevel="0" collapsed="false"/>
    <row r="315" customFormat="false" ht="14.25" hidden="false" customHeight="true" outlineLevel="0" collapsed="false"/>
    <row r="316" customFormat="false" ht="14.25" hidden="false" customHeight="true" outlineLevel="0" collapsed="false"/>
    <row r="317" customFormat="false" ht="14.25" hidden="false" customHeight="true" outlineLevel="0" collapsed="false"/>
    <row r="318" customFormat="false" ht="14.25" hidden="false" customHeight="true" outlineLevel="0" collapsed="false"/>
    <row r="319" customFormat="false" ht="14.25" hidden="false" customHeight="true" outlineLevel="0" collapsed="false"/>
    <row r="320" customFormat="false" ht="14.25" hidden="false" customHeight="true" outlineLevel="0" collapsed="false"/>
    <row r="321" customFormat="false" ht="14.25" hidden="false" customHeight="true" outlineLevel="0" collapsed="false"/>
    <row r="322" customFormat="false" ht="14.25" hidden="false" customHeight="true" outlineLevel="0" collapsed="false"/>
    <row r="323" customFormat="false" ht="14.25" hidden="false" customHeight="true" outlineLevel="0" collapsed="false"/>
    <row r="324" customFormat="false" ht="14.25" hidden="false" customHeight="true" outlineLevel="0" collapsed="false"/>
    <row r="325" customFormat="false" ht="14.25" hidden="false" customHeight="true" outlineLevel="0" collapsed="false"/>
    <row r="326" customFormat="false" ht="14.25" hidden="false" customHeight="true" outlineLevel="0" collapsed="false"/>
    <row r="327" customFormat="false" ht="14.25" hidden="false" customHeight="true" outlineLevel="0" collapsed="false"/>
    <row r="328" customFormat="false" ht="14.25" hidden="false" customHeight="true" outlineLevel="0" collapsed="false"/>
    <row r="329" customFormat="false" ht="14.25" hidden="false" customHeight="true" outlineLevel="0" collapsed="false"/>
    <row r="330" customFormat="false" ht="14.25" hidden="false" customHeight="true" outlineLevel="0" collapsed="false"/>
    <row r="331" customFormat="false" ht="14.25" hidden="false" customHeight="true" outlineLevel="0" collapsed="false"/>
    <row r="332" customFormat="false" ht="14.25" hidden="false" customHeight="true" outlineLevel="0" collapsed="false"/>
    <row r="333" customFormat="false" ht="14.25" hidden="false" customHeight="true" outlineLevel="0" collapsed="false"/>
    <row r="334" customFormat="false" ht="14.25" hidden="false" customHeight="true" outlineLevel="0" collapsed="false"/>
    <row r="335" customFormat="false" ht="14.25" hidden="false" customHeight="true" outlineLevel="0" collapsed="false"/>
    <row r="336" customFormat="false" ht="14.25" hidden="false" customHeight="true" outlineLevel="0" collapsed="false"/>
    <row r="337" customFormat="false" ht="14.25" hidden="false" customHeight="true" outlineLevel="0" collapsed="false"/>
    <row r="338" customFormat="false" ht="14.25" hidden="false" customHeight="true" outlineLevel="0" collapsed="false"/>
    <row r="339" customFormat="false" ht="14.25" hidden="false" customHeight="true" outlineLevel="0" collapsed="false"/>
    <row r="340" customFormat="false" ht="14.25" hidden="false" customHeight="true" outlineLevel="0" collapsed="false"/>
    <row r="341" customFormat="false" ht="14.25" hidden="false" customHeight="true" outlineLevel="0" collapsed="false"/>
    <row r="342" customFormat="false" ht="14.25" hidden="false" customHeight="true" outlineLevel="0" collapsed="false"/>
    <row r="343" customFormat="false" ht="14.25" hidden="false" customHeight="true" outlineLevel="0" collapsed="false"/>
    <row r="344" customFormat="false" ht="14.25" hidden="false" customHeight="true" outlineLevel="0" collapsed="false"/>
    <row r="345" customFormat="false" ht="14.25" hidden="false" customHeight="true" outlineLevel="0" collapsed="false"/>
    <row r="346" customFormat="false" ht="14.25" hidden="false" customHeight="true" outlineLevel="0" collapsed="false"/>
    <row r="347" customFormat="false" ht="14.25" hidden="false" customHeight="true" outlineLevel="0" collapsed="false"/>
    <row r="348" customFormat="false" ht="14.25" hidden="false" customHeight="true" outlineLevel="0" collapsed="false"/>
    <row r="349" customFormat="false" ht="14.25" hidden="false" customHeight="true" outlineLevel="0" collapsed="false"/>
    <row r="350" customFormat="false" ht="14.25" hidden="false" customHeight="true" outlineLevel="0" collapsed="false"/>
    <row r="351" customFormat="false" ht="14.25" hidden="false" customHeight="true" outlineLevel="0" collapsed="false"/>
    <row r="352" customFormat="false" ht="14.25" hidden="false" customHeight="true" outlineLevel="0" collapsed="false"/>
    <row r="353" customFormat="false" ht="14.25" hidden="false" customHeight="true" outlineLevel="0" collapsed="false"/>
    <row r="354" customFormat="false" ht="14.25" hidden="false" customHeight="true" outlineLevel="0" collapsed="false"/>
    <row r="355" customFormat="false" ht="14.25" hidden="false" customHeight="true" outlineLevel="0" collapsed="false"/>
    <row r="356" customFormat="false" ht="14.25" hidden="false" customHeight="true" outlineLevel="0" collapsed="false"/>
    <row r="357" customFormat="false" ht="14.25" hidden="false" customHeight="true" outlineLevel="0" collapsed="false"/>
    <row r="358" customFormat="false" ht="14.25" hidden="false" customHeight="true" outlineLevel="0" collapsed="false"/>
    <row r="359" customFormat="false" ht="14.25" hidden="false" customHeight="true" outlineLevel="0" collapsed="false"/>
    <row r="360" customFormat="false" ht="14.25" hidden="false" customHeight="true" outlineLevel="0" collapsed="false"/>
    <row r="361" customFormat="false" ht="14.25" hidden="false" customHeight="true" outlineLevel="0" collapsed="false"/>
    <row r="362" customFormat="false" ht="14.25" hidden="false" customHeight="true" outlineLevel="0" collapsed="false"/>
    <row r="363" customFormat="false" ht="14.25" hidden="false" customHeight="true" outlineLevel="0" collapsed="false"/>
    <row r="364" customFormat="false" ht="14.25" hidden="false" customHeight="true" outlineLevel="0" collapsed="false"/>
    <row r="365" customFormat="false" ht="14.25" hidden="false" customHeight="true" outlineLevel="0" collapsed="false"/>
    <row r="366" customFormat="false" ht="14.25" hidden="false" customHeight="true" outlineLevel="0" collapsed="false"/>
    <row r="367" customFormat="false" ht="14.25" hidden="false" customHeight="true" outlineLevel="0" collapsed="false"/>
    <row r="368" customFormat="false" ht="14.25" hidden="false" customHeight="true" outlineLevel="0" collapsed="false"/>
    <row r="369" customFormat="false" ht="14.25" hidden="false" customHeight="true" outlineLevel="0" collapsed="false"/>
    <row r="370" customFormat="false" ht="14.25" hidden="false" customHeight="true" outlineLevel="0" collapsed="false"/>
    <row r="371" customFormat="false" ht="14.25" hidden="false" customHeight="true" outlineLevel="0" collapsed="false"/>
    <row r="372" customFormat="false" ht="14.25" hidden="false" customHeight="true" outlineLevel="0" collapsed="false"/>
    <row r="373" customFormat="false" ht="14.25" hidden="false" customHeight="true" outlineLevel="0" collapsed="false"/>
    <row r="374" customFormat="false" ht="14.25" hidden="false" customHeight="true" outlineLevel="0" collapsed="false"/>
    <row r="375" customFormat="false" ht="14.25" hidden="false" customHeight="true" outlineLevel="0" collapsed="false"/>
    <row r="376" customFormat="false" ht="14.25" hidden="false" customHeight="true" outlineLevel="0" collapsed="false"/>
    <row r="377" customFormat="false" ht="14.25" hidden="false" customHeight="true" outlineLevel="0" collapsed="false"/>
    <row r="378" customFormat="false" ht="14.25" hidden="false" customHeight="true" outlineLevel="0" collapsed="false"/>
    <row r="379" customFormat="false" ht="14.25" hidden="false" customHeight="true" outlineLevel="0" collapsed="false"/>
    <row r="380" customFormat="false" ht="14.25" hidden="false" customHeight="true" outlineLevel="0" collapsed="false"/>
    <row r="381" customFormat="false" ht="14.25" hidden="false" customHeight="true" outlineLevel="0" collapsed="false"/>
    <row r="382" customFormat="false" ht="14.25" hidden="false" customHeight="true" outlineLevel="0" collapsed="false"/>
    <row r="383" customFormat="false" ht="14.25" hidden="false" customHeight="true" outlineLevel="0" collapsed="false"/>
    <row r="384" customFormat="false" ht="14.25" hidden="false" customHeight="true" outlineLevel="0" collapsed="false"/>
    <row r="385" customFormat="false" ht="14.25" hidden="false" customHeight="true" outlineLevel="0" collapsed="false"/>
    <row r="386" customFormat="false" ht="14.25" hidden="false" customHeight="true" outlineLevel="0" collapsed="false"/>
    <row r="387" customFormat="false" ht="14.25" hidden="false" customHeight="true" outlineLevel="0" collapsed="false"/>
    <row r="388" customFormat="false" ht="14.25" hidden="false" customHeight="true" outlineLevel="0" collapsed="false"/>
    <row r="389" customFormat="false" ht="14.25" hidden="false" customHeight="true" outlineLevel="0" collapsed="false"/>
    <row r="390" customFormat="false" ht="14.25" hidden="false" customHeight="true" outlineLevel="0" collapsed="false"/>
    <row r="391" customFormat="false" ht="14.25" hidden="false" customHeight="true" outlineLevel="0" collapsed="false"/>
    <row r="392" customFormat="false" ht="14.25" hidden="false" customHeight="true" outlineLevel="0" collapsed="false"/>
    <row r="393" customFormat="false" ht="14.25" hidden="false" customHeight="true" outlineLevel="0" collapsed="false"/>
    <row r="394" customFormat="false" ht="14.25" hidden="false" customHeight="true" outlineLevel="0" collapsed="false"/>
    <row r="395" customFormat="false" ht="14.25" hidden="false" customHeight="true" outlineLevel="0" collapsed="false"/>
    <row r="396" customFormat="false" ht="14.25" hidden="false" customHeight="true" outlineLevel="0" collapsed="false"/>
    <row r="397" customFormat="false" ht="14.25" hidden="false" customHeight="true" outlineLevel="0" collapsed="false"/>
    <row r="398" customFormat="false" ht="14.25" hidden="false" customHeight="true" outlineLevel="0" collapsed="false"/>
    <row r="399" customFormat="false" ht="14.25" hidden="false" customHeight="true" outlineLevel="0" collapsed="false"/>
    <row r="400" customFormat="false" ht="14.25" hidden="false" customHeight="true" outlineLevel="0" collapsed="false"/>
    <row r="401" customFormat="false" ht="14.25" hidden="false" customHeight="true" outlineLevel="0" collapsed="false"/>
    <row r="402" customFormat="false" ht="14.25" hidden="false" customHeight="true" outlineLevel="0" collapsed="false"/>
    <row r="403" customFormat="false" ht="14.25" hidden="false" customHeight="true" outlineLevel="0" collapsed="false"/>
    <row r="404" customFormat="false" ht="14.25" hidden="false" customHeight="true" outlineLevel="0" collapsed="false"/>
    <row r="405" customFormat="false" ht="14.25" hidden="false" customHeight="true" outlineLevel="0" collapsed="false"/>
    <row r="406" customFormat="false" ht="14.25" hidden="false" customHeight="true" outlineLevel="0" collapsed="false"/>
    <row r="407" customFormat="false" ht="14.25" hidden="false" customHeight="true" outlineLevel="0" collapsed="false"/>
    <row r="408" customFormat="false" ht="14.25" hidden="false" customHeight="true" outlineLevel="0" collapsed="false"/>
    <row r="409" customFormat="false" ht="14.25" hidden="false" customHeight="true" outlineLevel="0" collapsed="false"/>
    <row r="410" customFormat="false" ht="14.25" hidden="false" customHeight="true" outlineLevel="0" collapsed="false"/>
    <row r="411" customFormat="false" ht="14.25" hidden="false" customHeight="true" outlineLevel="0" collapsed="false"/>
    <row r="412" customFormat="false" ht="14.25" hidden="false" customHeight="true" outlineLevel="0" collapsed="false"/>
    <row r="413" customFormat="false" ht="14.25" hidden="false" customHeight="true" outlineLevel="0" collapsed="false"/>
    <row r="414" customFormat="false" ht="14.25" hidden="false" customHeight="true" outlineLevel="0" collapsed="false"/>
    <row r="415" customFormat="false" ht="14.25" hidden="false" customHeight="true" outlineLevel="0" collapsed="false"/>
    <row r="416" customFormat="false" ht="14.25" hidden="false" customHeight="true" outlineLevel="0" collapsed="false"/>
    <row r="417" customFormat="false" ht="14.25" hidden="false" customHeight="true" outlineLevel="0" collapsed="false"/>
    <row r="418" customFormat="false" ht="14.25" hidden="false" customHeight="true" outlineLevel="0" collapsed="false"/>
    <row r="419" customFormat="false" ht="14.25" hidden="false" customHeight="true" outlineLevel="0" collapsed="false"/>
    <row r="420" customFormat="false" ht="14.25" hidden="false" customHeight="true" outlineLevel="0" collapsed="false"/>
    <row r="421" customFormat="false" ht="14.25" hidden="false" customHeight="true" outlineLevel="0" collapsed="false"/>
    <row r="422" customFormat="false" ht="14.25" hidden="false" customHeight="true" outlineLevel="0" collapsed="false"/>
    <row r="423" customFormat="false" ht="14.25" hidden="false" customHeight="true" outlineLevel="0" collapsed="false"/>
    <row r="424" customFormat="false" ht="14.25" hidden="false" customHeight="true" outlineLevel="0" collapsed="false"/>
    <row r="425" customFormat="false" ht="14.25" hidden="false" customHeight="true" outlineLevel="0" collapsed="false"/>
    <row r="426" customFormat="false" ht="14.25" hidden="false" customHeight="true" outlineLevel="0" collapsed="false"/>
    <row r="427" customFormat="false" ht="14.25" hidden="false" customHeight="true" outlineLevel="0" collapsed="false"/>
    <row r="428" customFormat="false" ht="14.25" hidden="false" customHeight="true" outlineLevel="0" collapsed="false"/>
    <row r="429" customFormat="false" ht="14.25" hidden="false" customHeight="true" outlineLevel="0" collapsed="false"/>
    <row r="430" customFormat="false" ht="14.25" hidden="false" customHeight="true" outlineLevel="0" collapsed="false"/>
    <row r="431" customFormat="false" ht="14.25" hidden="false" customHeight="true" outlineLevel="0" collapsed="false"/>
    <row r="432" customFormat="false" ht="14.25" hidden="false" customHeight="true" outlineLevel="0" collapsed="false"/>
    <row r="433" customFormat="false" ht="14.25" hidden="false" customHeight="true" outlineLevel="0" collapsed="false"/>
    <row r="434" customFormat="false" ht="14.25" hidden="false" customHeight="true" outlineLevel="0" collapsed="false"/>
    <row r="435" customFormat="false" ht="14.25" hidden="false" customHeight="true" outlineLevel="0" collapsed="false"/>
    <row r="436" customFormat="false" ht="14.25" hidden="false" customHeight="true" outlineLevel="0" collapsed="false"/>
    <row r="437" customFormat="false" ht="14.25" hidden="false" customHeight="true" outlineLevel="0" collapsed="false"/>
    <row r="438" customFormat="false" ht="14.25" hidden="false" customHeight="true" outlineLevel="0" collapsed="false"/>
    <row r="439" customFormat="false" ht="14.25" hidden="false" customHeight="true" outlineLevel="0" collapsed="false"/>
    <row r="440" customFormat="false" ht="14.25" hidden="false" customHeight="true" outlineLevel="0" collapsed="false"/>
    <row r="441" customFormat="false" ht="14.25" hidden="false" customHeight="true" outlineLevel="0" collapsed="false"/>
    <row r="442" customFormat="false" ht="14.25" hidden="false" customHeight="true" outlineLevel="0" collapsed="false"/>
    <row r="443" customFormat="false" ht="14.25" hidden="false" customHeight="true" outlineLevel="0" collapsed="false"/>
    <row r="444" customFormat="false" ht="14.25" hidden="false" customHeight="true" outlineLevel="0" collapsed="false"/>
    <row r="445" customFormat="false" ht="14.25" hidden="false" customHeight="true" outlineLevel="0" collapsed="false"/>
    <row r="446" customFormat="false" ht="14.25" hidden="false" customHeight="true" outlineLevel="0" collapsed="false"/>
    <row r="447" customFormat="false" ht="14.25" hidden="false" customHeight="true" outlineLevel="0" collapsed="false"/>
    <row r="448" customFormat="false" ht="14.25" hidden="false" customHeight="true" outlineLevel="0" collapsed="false"/>
    <row r="449" customFormat="false" ht="14.25" hidden="false" customHeight="true" outlineLevel="0" collapsed="false"/>
    <row r="450" customFormat="false" ht="14.25" hidden="false" customHeight="true" outlineLevel="0" collapsed="false"/>
    <row r="451" customFormat="false" ht="14.25" hidden="false" customHeight="true" outlineLevel="0" collapsed="false"/>
    <row r="452" customFormat="false" ht="14.25" hidden="false" customHeight="true" outlineLevel="0" collapsed="false"/>
    <row r="453" customFormat="false" ht="14.25" hidden="false" customHeight="true" outlineLevel="0" collapsed="false"/>
    <row r="454" customFormat="false" ht="14.25" hidden="false" customHeight="true" outlineLevel="0" collapsed="false"/>
    <row r="455" customFormat="false" ht="14.25" hidden="false" customHeight="true" outlineLevel="0" collapsed="false"/>
    <row r="456" customFormat="false" ht="14.25" hidden="false" customHeight="true" outlineLevel="0" collapsed="false"/>
    <row r="457" customFormat="false" ht="14.25" hidden="false" customHeight="true" outlineLevel="0" collapsed="false"/>
    <row r="458" customFormat="false" ht="14.25" hidden="false" customHeight="true" outlineLevel="0" collapsed="false"/>
    <row r="459" customFormat="false" ht="14.25" hidden="false" customHeight="true" outlineLevel="0" collapsed="false"/>
    <row r="460" customFormat="false" ht="14.25" hidden="false" customHeight="true" outlineLevel="0" collapsed="false"/>
    <row r="461" customFormat="false" ht="14.25" hidden="false" customHeight="true" outlineLevel="0" collapsed="false"/>
    <row r="462" customFormat="false" ht="14.25" hidden="false" customHeight="true" outlineLevel="0" collapsed="false"/>
    <row r="463" customFormat="false" ht="14.25" hidden="false" customHeight="true" outlineLevel="0" collapsed="false"/>
    <row r="464" customFormat="false" ht="14.25" hidden="false" customHeight="true" outlineLevel="0" collapsed="false"/>
    <row r="465" customFormat="false" ht="14.25" hidden="false" customHeight="true" outlineLevel="0" collapsed="false"/>
    <row r="466" customFormat="false" ht="14.25" hidden="false" customHeight="true" outlineLevel="0" collapsed="false"/>
    <row r="467" customFormat="false" ht="14.25" hidden="false" customHeight="true" outlineLevel="0" collapsed="false"/>
    <row r="468" customFormat="false" ht="14.25" hidden="false" customHeight="true" outlineLevel="0" collapsed="false"/>
    <row r="469" customFormat="false" ht="14.25" hidden="false" customHeight="true" outlineLevel="0" collapsed="false"/>
    <row r="470" customFormat="false" ht="14.25" hidden="false" customHeight="true" outlineLevel="0" collapsed="false"/>
    <row r="471" customFormat="false" ht="14.25" hidden="false" customHeight="true" outlineLevel="0" collapsed="false"/>
    <row r="472" customFormat="false" ht="14.25" hidden="false" customHeight="true" outlineLevel="0" collapsed="false"/>
    <row r="473" customFormat="false" ht="14.25" hidden="false" customHeight="true" outlineLevel="0" collapsed="false"/>
    <row r="474" customFormat="false" ht="14.25" hidden="false" customHeight="true" outlineLevel="0" collapsed="false"/>
    <row r="475" customFormat="false" ht="14.25" hidden="false" customHeight="true" outlineLevel="0" collapsed="false"/>
    <row r="476" customFormat="false" ht="14.25" hidden="false" customHeight="true" outlineLevel="0" collapsed="false"/>
    <row r="477" customFormat="false" ht="14.25" hidden="false" customHeight="true" outlineLevel="0" collapsed="false"/>
    <row r="478" customFormat="false" ht="14.25" hidden="false" customHeight="true" outlineLevel="0" collapsed="false"/>
    <row r="479" customFormat="false" ht="14.25" hidden="false" customHeight="true" outlineLevel="0" collapsed="false"/>
    <row r="480" customFormat="false" ht="14.25" hidden="false" customHeight="true" outlineLevel="0" collapsed="false"/>
    <row r="481" customFormat="false" ht="14.25" hidden="false" customHeight="true" outlineLevel="0" collapsed="false"/>
    <row r="482" customFormat="false" ht="14.25" hidden="false" customHeight="true" outlineLevel="0" collapsed="false"/>
    <row r="483" customFormat="false" ht="14.25" hidden="false" customHeight="true" outlineLevel="0" collapsed="false"/>
    <row r="484" customFormat="false" ht="14.25" hidden="false" customHeight="true" outlineLevel="0" collapsed="false"/>
    <row r="485" customFormat="false" ht="14.25" hidden="false" customHeight="true" outlineLevel="0" collapsed="false"/>
    <row r="486" customFormat="false" ht="14.25" hidden="false" customHeight="true" outlineLevel="0" collapsed="false"/>
    <row r="487" customFormat="false" ht="14.25" hidden="false" customHeight="true" outlineLevel="0" collapsed="false"/>
    <row r="488" customFormat="false" ht="14.25" hidden="false" customHeight="true" outlineLevel="0" collapsed="false"/>
    <row r="489" customFormat="false" ht="14.25" hidden="false" customHeight="true" outlineLevel="0" collapsed="false"/>
    <row r="490" customFormat="false" ht="14.25" hidden="false" customHeight="true" outlineLevel="0" collapsed="false"/>
    <row r="491" customFormat="false" ht="14.25" hidden="false" customHeight="true" outlineLevel="0" collapsed="false"/>
    <row r="492" customFormat="false" ht="14.25" hidden="false" customHeight="true" outlineLevel="0" collapsed="false"/>
    <row r="493" customFormat="false" ht="14.25" hidden="false" customHeight="true" outlineLevel="0" collapsed="false"/>
    <row r="494" customFormat="false" ht="14.25" hidden="false" customHeight="true" outlineLevel="0" collapsed="false"/>
    <row r="495" customFormat="false" ht="14.25" hidden="false" customHeight="true" outlineLevel="0" collapsed="false"/>
    <row r="496" customFormat="false" ht="14.25" hidden="false" customHeight="true" outlineLevel="0" collapsed="false"/>
    <row r="497" customFormat="false" ht="14.25" hidden="false" customHeight="true" outlineLevel="0" collapsed="false"/>
    <row r="498" customFormat="false" ht="14.25" hidden="false" customHeight="true" outlineLevel="0" collapsed="false"/>
    <row r="499" customFormat="false" ht="14.25" hidden="false" customHeight="true" outlineLevel="0" collapsed="false"/>
    <row r="500" customFormat="false" ht="14.25" hidden="false" customHeight="true" outlineLevel="0" collapsed="false"/>
    <row r="501" customFormat="false" ht="14.25" hidden="false" customHeight="true" outlineLevel="0" collapsed="false"/>
    <row r="502" customFormat="false" ht="14.25" hidden="false" customHeight="true" outlineLevel="0" collapsed="false"/>
    <row r="503" customFormat="false" ht="14.25" hidden="false" customHeight="true" outlineLevel="0" collapsed="false"/>
    <row r="504" customFormat="false" ht="14.25" hidden="false" customHeight="true" outlineLevel="0" collapsed="false"/>
    <row r="505" customFormat="false" ht="14.25" hidden="false" customHeight="true" outlineLevel="0" collapsed="false"/>
    <row r="506" customFormat="false" ht="14.25" hidden="false" customHeight="true" outlineLevel="0" collapsed="false"/>
    <row r="507" customFormat="false" ht="14.25" hidden="false" customHeight="true" outlineLevel="0" collapsed="false"/>
    <row r="508" customFormat="false" ht="14.25" hidden="false" customHeight="true" outlineLevel="0" collapsed="false"/>
    <row r="509" customFormat="false" ht="14.25" hidden="false" customHeight="true" outlineLevel="0" collapsed="false"/>
    <row r="510" customFormat="false" ht="14.25" hidden="false" customHeight="true" outlineLevel="0" collapsed="false"/>
    <row r="511" customFormat="false" ht="14.25" hidden="false" customHeight="true" outlineLevel="0" collapsed="false"/>
    <row r="512" customFormat="false" ht="14.25" hidden="false" customHeight="true" outlineLevel="0" collapsed="false"/>
    <row r="513" customFormat="false" ht="14.25" hidden="false" customHeight="true" outlineLevel="0" collapsed="false"/>
    <row r="514" customFormat="false" ht="14.25" hidden="false" customHeight="true" outlineLevel="0" collapsed="false"/>
    <row r="515" customFormat="false" ht="14.25" hidden="false" customHeight="true" outlineLevel="0" collapsed="false"/>
    <row r="516" customFormat="false" ht="14.25" hidden="false" customHeight="true" outlineLevel="0" collapsed="false"/>
    <row r="517" customFormat="false" ht="14.25" hidden="false" customHeight="true" outlineLevel="0" collapsed="false"/>
    <row r="518" customFormat="false" ht="14.25" hidden="false" customHeight="true" outlineLevel="0" collapsed="false"/>
    <row r="519" customFormat="false" ht="14.25" hidden="false" customHeight="true" outlineLevel="0" collapsed="false"/>
    <row r="520" customFormat="false" ht="14.25" hidden="false" customHeight="true" outlineLevel="0" collapsed="false"/>
    <row r="521" customFormat="false" ht="14.25" hidden="false" customHeight="true" outlineLevel="0" collapsed="false"/>
    <row r="522" customFormat="false" ht="14.25" hidden="false" customHeight="true" outlineLevel="0" collapsed="false"/>
    <row r="523" customFormat="false" ht="14.25" hidden="false" customHeight="true" outlineLevel="0" collapsed="false"/>
    <row r="524" customFormat="false" ht="14.25" hidden="false" customHeight="true" outlineLevel="0" collapsed="false"/>
    <row r="525" customFormat="false" ht="14.25" hidden="false" customHeight="true" outlineLevel="0" collapsed="false"/>
    <row r="526" customFormat="false" ht="14.25" hidden="false" customHeight="true" outlineLevel="0" collapsed="false"/>
    <row r="527" customFormat="false" ht="14.25" hidden="false" customHeight="true" outlineLevel="0" collapsed="false"/>
    <row r="528" customFormat="false" ht="14.25" hidden="false" customHeight="true" outlineLevel="0" collapsed="false"/>
    <row r="529" customFormat="false" ht="14.25" hidden="false" customHeight="true" outlineLevel="0" collapsed="false"/>
    <row r="530" customFormat="false" ht="14.25" hidden="false" customHeight="true" outlineLevel="0" collapsed="false"/>
    <row r="531" customFormat="false" ht="14.25" hidden="false" customHeight="true" outlineLevel="0" collapsed="false"/>
    <row r="532" customFormat="false" ht="14.25" hidden="false" customHeight="true" outlineLevel="0" collapsed="false"/>
    <row r="533" customFormat="false" ht="14.25" hidden="false" customHeight="true" outlineLevel="0" collapsed="false"/>
    <row r="534" customFormat="false" ht="14.25" hidden="false" customHeight="true" outlineLevel="0" collapsed="false"/>
    <row r="535" customFormat="false" ht="14.25" hidden="false" customHeight="true" outlineLevel="0" collapsed="false"/>
    <row r="536" customFormat="false" ht="14.25" hidden="false" customHeight="true" outlineLevel="0" collapsed="false"/>
    <row r="537" customFormat="false" ht="14.25" hidden="false" customHeight="true" outlineLevel="0" collapsed="false"/>
    <row r="538" customFormat="false" ht="14.25" hidden="false" customHeight="true" outlineLevel="0" collapsed="false"/>
    <row r="539" customFormat="false" ht="14.25" hidden="false" customHeight="true" outlineLevel="0" collapsed="false"/>
    <row r="540" customFormat="false" ht="14.25" hidden="false" customHeight="true" outlineLevel="0" collapsed="false"/>
    <row r="541" customFormat="false" ht="14.25" hidden="false" customHeight="true" outlineLevel="0" collapsed="false"/>
    <row r="542" customFormat="false" ht="14.25" hidden="false" customHeight="true" outlineLevel="0" collapsed="false"/>
    <row r="543" customFormat="false" ht="14.25" hidden="false" customHeight="true" outlineLevel="0" collapsed="false"/>
    <row r="544" customFormat="false" ht="14.25" hidden="false" customHeight="true" outlineLevel="0" collapsed="false"/>
    <row r="545" customFormat="false" ht="14.25" hidden="false" customHeight="true" outlineLevel="0" collapsed="false"/>
    <row r="546" customFormat="false" ht="14.25" hidden="false" customHeight="true" outlineLevel="0" collapsed="false"/>
    <row r="547" customFormat="false" ht="14.25" hidden="false" customHeight="true" outlineLevel="0" collapsed="false"/>
    <row r="548" customFormat="false" ht="14.25" hidden="false" customHeight="true" outlineLevel="0" collapsed="false"/>
    <row r="549" customFormat="false" ht="14.25" hidden="false" customHeight="true" outlineLevel="0" collapsed="false"/>
    <row r="550" customFormat="false" ht="14.25" hidden="false" customHeight="true" outlineLevel="0" collapsed="false"/>
    <row r="551" customFormat="false" ht="14.25" hidden="false" customHeight="true" outlineLevel="0" collapsed="false"/>
    <row r="552" customFormat="false" ht="14.25" hidden="false" customHeight="true" outlineLevel="0" collapsed="false"/>
    <row r="553" customFormat="false" ht="14.25" hidden="false" customHeight="true" outlineLevel="0" collapsed="false"/>
    <row r="554" customFormat="false" ht="14.25" hidden="false" customHeight="true" outlineLevel="0" collapsed="false"/>
    <row r="555" customFormat="false" ht="14.25" hidden="false" customHeight="true" outlineLevel="0" collapsed="false"/>
    <row r="556" customFormat="false" ht="14.25" hidden="false" customHeight="true" outlineLevel="0" collapsed="false"/>
    <row r="557" customFormat="false" ht="14.25" hidden="false" customHeight="true" outlineLevel="0" collapsed="false"/>
    <row r="558" customFormat="false" ht="14.25" hidden="false" customHeight="true" outlineLevel="0" collapsed="false"/>
    <row r="559" customFormat="false" ht="14.25" hidden="false" customHeight="true" outlineLevel="0" collapsed="false"/>
    <row r="560" customFormat="false" ht="14.25" hidden="false" customHeight="true" outlineLevel="0" collapsed="false"/>
    <row r="561" customFormat="false" ht="14.25" hidden="false" customHeight="true" outlineLevel="0" collapsed="false"/>
    <row r="562" customFormat="false" ht="14.25" hidden="false" customHeight="true" outlineLevel="0" collapsed="false"/>
    <row r="563" customFormat="false" ht="14.25" hidden="false" customHeight="true" outlineLevel="0" collapsed="false"/>
    <row r="564" customFormat="false" ht="14.25" hidden="false" customHeight="true" outlineLevel="0" collapsed="false"/>
    <row r="565" customFormat="false" ht="14.25" hidden="false" customHeight="true" outlineLevel="0" collapsed="false"/>
    <row r="566" customFormat="false" ht="14.25" hidden="false" customHeight="true" outlineLevel="0" collapsed="false"/>
    <row r="567" customFormat="false" ht="14.25" hidden="false" customHeight="true" outlineLevel="0" collapsed="false"/>
    <row r="568" customFormat="false" ht="14.25" hidden="false" customHeight="true" outlineLevel="0" collapsed="false"/>
    <row r="569" customFormat="false" ht="14.25" hidden="false" customHeight="true" outlineLevel="0" collapsed="false"/>
    <row r="570" customFormat="false" ht="14.25" hidden="false" customHeight="true" outlineLevel="0" collapsed="false"/>
    <row r="571" customFormat="false" ht="14.25" hidden="false" customHeight="true" outlineLevel="0" collapsed="false"/>
    <row r="572" customFormat="false" ht="14.25" hidden="false" customHeight="true" outlineLevel="0" collapsed="false"/>
    <row r="573" customFormat="false" ht="14.25" hidden="false" customHeight="true" outlineLevel="0" collapsed="false"/>
    <row r="574" customFormat="false" ht="14.25" hidden="false" customHeight="true" outlineLevel="0" collapsed="false"/>
    <row r="575" customFormat="false" ht="14.25" hidden="false" customHeight="true" outlineLevel="0" collapsed="false"/>
    <row r="576" customFormat="false" ht="14.25" hidden="false" customHeight="true" outlineLevel="0" collapsed="false"/>
    <row r="577" customFormat="false" ht="14.25" hidden="false" customHeight="true" outlineLevel="0" collapsed="false"/>
    <row r="578" customFormat="false" ht="14.25" hidden="false" customHeight="true" outlineLevel="0" collapsed="false"/>
    <row r="579" customFormat="false" ht="14.25" hidden="false" customHeight="true" outlineLevel="0" collapsed="false"/>
    <row r="580" customFormat="false" ht="14.25" hidden="false" customHeight="true" outlineLevel="0" collapsed="false"/>
    <row r="581" customFormat="false" ht="14.25" hidden="false" customHeight="true" outlineLevel="0" collapsed="false"/>
    <row r="582" customFormat="false" ht="14.25" hidden="false" customHeight="true" outlineLevel="0" collapsed="false"/>
    <row r="583" customFormat="false" ht="14.25" hidden="false" customHeight="true" outlineLevel="0" collapsed="false"/>
    <row r="584" customFormat="false" ht="14.25" hidden="false" customHeight="true" outlineLevel="0" collapsed="false"/>
    <row r="585" customFormat="false" ht="14.25" hidden="false" customHeight="true" outlineLevel="0" collapsed="false"/>
    <row r="586" customFormat="false" ht="14.25" hidden="false" customHeight="true" outlineLevel="0" collapsed="false"/>
    <row r="587" customFormat="false" ht="14.25" hidden="false" customHeight="true" outlineLevel="0" collapsed="false"/>
    <row r="588" customFormat="false" ht="14.25" hidden="false" customHeight="true" outlineLevel="0" collapsed="false"/>
    <row r="589" customFormat="false" ht="14.25" hidden="false" customHeight="true" outlineLevel="0" collapsed="false"/>
    <row r="590" customFormat="false" ht="14.25" hidden="false" customHeight="true" outlineLevel="0" collapsed="false"/>
    <row r="591" customFormat="false" ht="14.25" hidden="false" customHeight="true" outlineLevel="0" collapsed="false"/>
    <row r="592" customFormat="false" ht="14.25" hidden="false" customHeight="true" outlineLevel="0" collapsed="false"/>
    <row r="593" customFormat="false" ht="14.25" hidden="false" customHeight="true" outlineLevel="0" collapsed="false"/>
    <row r="594" customFormat="false" ht="14.25" hidden="false" customHeight="true" outlineLevel="0" collapsed="false"/>
    <row r="595" customFormat="false" ht="14.25" hidden="false" customHeight="true" outlineLevel="0" collapsed="false"/>
    <row r="596" customFormat="false" ht="14.25" hidden="false" customHeight="true" outlineLevel="0" collapsed="false"/>
    <row r="597" customFormat="false" ht="14.25" hidden="false" customHeight="true" outlineLevel="0" collapsed="false"/>
    <row r="598" customFormat="false" ht="14.25" hidden="false" customHeight="true" outlineLevel="0" collapsed="false"/>
    <row r="599" customFormat="false" ht="14.25" hidden="false" customHeight="true" outlineLevel="0" collapsed="false"/>
    <row r="600" customFormat="false" ht="14.25" hidden="false" customHeight="true" outlineLevel="0" collapsed="false"/>
    <row r="601" customFormat="false" ht="14.25" hidden="false" customHeight="true" outlineLevel="0" collapsed="false"/>
    <row r="602" customFormat="false" ht="14.25" hidden="false" customHeight="true" outlineLevel="0" collapsed="false"/>
    <row r="603" customFormat="false" ht="14.25" hidden="false" customHeight="true" outlineLevel="0" collapsed="false"/>
    <row r="604" customFormat="false" ht="14.25" hidden="false" customHeight="true" outlineLevel="0" collapsed="false"/>
    <row r="605" customFormat="false" ht="14.25" hidden="false" customHeight="true" outlineLevel="0" collapsed="false"/>
    <row r="606" customFormat="false" ht="14.25" hidden="false" customHeight="true" outlineLevel="0" collapsed="false"/>
    <row r="607" customFormat="false" ht="14.25" hidden="false" customHeight="true" outlineLevel="0" collapsed="false"/>
    <row r="608" customFormat="false" ht="14.25" hidden="false" customHeight="true" outlineLevel="0" collapsed="false"/>
    <row r="609" customFormat="false" ht="14.25" hidden="false" customHeight="true" outlineLevel="0" collapsed="false"/>
    <row r="610" customFormat="false" ht="14.25" hidden="false" customHeight="true" outlineLevel="0" collapsed="false"/>
    <row r="611" customFormat="false" ht="14.25" hidden="false" customHeight="true" outlineLevel="0" collapsed="false"/>
    <row r="612" customFormat="false" ht="14.25" hidden="false" customHeight="true" outlineLevel="0" collapsed="false"/>
    <row r="613" customFormat="false" ht="14.25" hidden="false" customHeight="true" outlineLevel="0" collapsed="false"/>
    <row r="614" customFormat="false" ht="14.25" hidden="false" customHeight="true" outlineLevel="0" collapsed="false"/>
    <row r="615" customFormat="false" ht="14.25" hidden="false" customHeight="true" outlineLevel="0" collapsed="false"/>
    <row r="616" customFormat="false" ht="14.25" hidden="false" customHeight="true" outlineLevel="0" collapsed="false"/>
    <row r="617" customFormat="false" ht="14.25" hidden="false" customHeight="true" outlineLevel="0" collapsed="false"/>
    <row r="618" customFormat="false" ht="14.25" hidden="false" customHeight="true" outlineLevel="0" collapsed="false"/>
    <row r="619" customFormat="false" ht="14.25" hidden="false" customHeight="true" outlineLevel="0" collapsed="false"/>
    <row r="620" customFormat="false" ht="14.25" hidden="false" customHeight="true" outlineLevel="0" collapsed="false"/>
    <row r="621" customFormat="false" ht="14.25" hidden="false" customHeight="true" outlineLevel="0" collapsed="false"/>
    <row r="622" customFormat="false" ht="14.25" hidden="false" customHeight="true" outlineLevel="0" collapsed="false"/>
    <row r="623" customFormat="false" ht="14.25" hidden="false" customHeight="true" outlineLevel="0" collapsed="false"/>
    <row r="624" customFormat="false" ht="14.25" hidden="false" customHeight="true" outlineLevel="0" collapsed="false"/>
    <row r="625" customFormat="false" ht="14.25" hidden="false" customHeight="true" outlineLevel="0" collapsed="false"/>
    <row r="626" customFormat="false" ht="14.25" hidden="false" customHeight="true" outlineLevel="0" collapsed="false"/>
    <row r="627" customFormat="false" ht="14.25" hidden="false" customHeight="true" outlineLevel="0" collapsed="false"/>
    <row r="628" customFormat="false" ht="14.25" hidden="false" customHeight="true" outlineLevel="0" collapsed="false"/>
    <row r="629" customFormat="false" ht="14.25" hidden="false" customHeight="true" outlineLevel="0" collapsed="false"/>
    <row r="630" customFormat="false" ht="14.25" hidden="false" customHeight="true" outlineLevel="0" collapsed="false"/>
    <row r="631" customFormat="false" ht="14.25" hidden="false" customHeight="true" outlineLevel="0" collapsed="false"/>
    <row r="632" customFormat="false" ht="14.25" hidden="false" customHeight="true" outlineLevel="0" collapsed="false"/>
    <row r="633" customFormat="false" ht="14.25" hidden="false" customHeight="true" outlineLevel="0" collapsed="false"/>
    <row r="634" customFormat="false" ht="14.25" hidden="false" customHeight="true" outlineLevel="0" collapsed="false"/>
    <row r="635" customFormat="false" ht="14.25" hidden="false" customHeight="true" outlineLevel="0" collapsed="false"/>
    <row r="636" customFormat="false" ht="14.25" hidden="false" customHeight="true" outlineLevel="0" collapsed="false"/>
    <row r="637" customFormat="false" ht="14.25" hidden="false" customHeight="true" outlineLevel="0" collapsed="false"/>
    <row r="638" customFormat="false" ht="14.25" hidden="false" customHeight="true" outlineLevel="0" collapsed="false"/>
    <row r="639" customFormat="false" ht="14.25" hidden="false" customHeight="true" outlineLevel="0" collapsed="false"/>
    <row r="640" customFormat="false" ht="14.25" hidden="false" customHeight="true" outlineLevel="0" collapsed="false"/>
    <row r="641" customFormat="false" ht="14.25" hidden="false" customHeight="true" outlineLevel="0" collapsed="false"/>
    <row r="642" customFormat="false" ht="14.25" hidden="false" customHeight="true" outlineLevel="0" collapsed="false"/>
    <row r="643" customFormat="false" ht="14.25" hidden="false" customHeight="true" outlineLevel="0" collapsed="false"/>
    <row r="644" customFormat="false" ht="14.25" hidden="false" customHeight="true" outlineLevel="0" collapsed="false"/>
    <row r="645" customFormat="false" ht="14.25" hidden="false" customHeight="true" outlineLevel="0" collapsed="false"/>
    <row r="646" customFormat="false" ht="14.25" hidden="false" customHeight="true" outlineLevel="0" collapsed="false"/>
    <row r="647" customFormat="false" ht="14.25" hidden="false" customHeight="true" outlineLevel="0" collapsed="false"/>
    <row r="648" customFormat="false" ht="14.25" hidden="false" customHeight="true" outlineLevel="0" collapsed="false"/>
    <row r="649" customFormat="false" ht="14.25" hidden="false" customHeight="true" outlineLevel="0" collapsed="false"/>
    <row r="650" customFormat="false" ht="14.25" hidden="false" customHeight="true" outlineLevel="0" collapsed="false"/>
    <row r="651" customFormat="false" ht="14.25" hidden="false" customHeight="true" outlineLevel="0" collapsed="false"/>
    <row r="652" customFormat="false" ht="14.25" hidden="false" customHeight="true" outlineLevel="0" collapsed="false"/>
    <row r="653" customFormat="false" ht="14.25" hidden="false" customHeight="true" outlineLevel="0" collapsed="false"/>
    <row r="654" customFormat="false" ht="14.25" hidden="false" customHeight="true" outlineLevel="0" collapsed="false"/>
    <row r="655" customFormat="false" ht="14.25" hidden="false" customHeight="true" outlineLevel="0" collapsed="false"/>
    <row r="656" customFormat="false" ht="14.25" hidden="false" customHeight="true" outlineLevel="0" collapsed="false"/>
    <row r="657" customFormat="false" ht="14.25" hidden="false" customHeight="true" outlineLevel="0" collapsed="false"/>
    <row r="658" customFormat="false" ht="14.25" hidden="false" customHeight="true" outlineLevel="0" collapsed="false"/>
    <row r="659" customFormat="false" ht="14.25" hidden="false" customHeight="true" outlineLevel="0" collapsed="false"/>
    <row r="660" customFormat="false" ht="14.25" hidden="false" customHeight="true" outlineLevel="0" collapsed="false"/>
    <row r="661" customFormat="false" ht="14.25" hidden="false" customHeight="true" outlineLevel="0" collapsed="false"/>
    <row r="662" customFormat="false" ht="14.25" hidden="false" customHeight="true" outlineLevel="0" collapsed="false"/>
    <row r="663" customFormat="false" ht="14.25" hidden="false" customHeight="true" outlineLevel="0" collapsed="false"/>
    <row r="664" customFormat="false" ht="14.25" hidden="false" customHeight="true" outlineLevel="0" collapsed="false"/>
    <row r="665" customFormat="false" ht="14.25" hidden="false" customHeight="true" outlineLevel="0" collapsed="false"/>
    <row r="666" customFormat="false" ht="14.25" hidden="false" customHeight="true" outlineLevel="0" collapsed="false"/>
    <row r="667" customFormat="false" ht="14.25" hidden="false" customHeight="true" outlineLevel="0" collapsed="false"/>
    <row r="668" customFormat="false" ht="14.25" hidden="false" customHeight="true" outlineLevel="0" collapsed="false"/>
    <row r="669" customFormat="false" ht="14.25" hidden="false" customHeight="true" outlineLevel="0" collapsed="false"/>
    <row r="670" customFormat="false" ht="14.25" hidden="false" customHeight="true" outlineLevel="0" collapsed="false"/>
    <row r="671" customFormat="false" ht="14.25" hidden="false" customHeight="true" outlineLevel="0" collapsed="false"/>
    <row r="672" customFormat="false" ht="14.25" hidden="false" customHeight="true" outlineLevel="0" collapsed="false"/>
    <row r="673" customFormat="false" ht="14.25" hidden="false" customHeight="true" outlineLevel="0" collapsed="false"/>
    <row r="674" customFormat="false" ht="14.25" hidden="false" customHeight="true" outlineLevel="0" collapsed="false"/>
    <row r="675" customFormat="false" ht="14.25" hidden="false" customHeight="true" outlineLevel="0" collapsed="false"/>
    <row r="676" customFormat="false" ht="14.25" hidden="false" customHeight="true" outlineLevel="0" collapsed="false"/>
    <row r="677" customFormat="false" ht="14.25" hidden="false" customHeight="true" outlineLevel="0" collapsed="false"/>
    <row r="678" customFormat="false" ht="14.25" hidden="false" customHeight="true" outlineLevel="0" collapsed="false"/>
    <row r="679" customFormat="false" ht="14.25" hidden="false" customHeight="true" outlineLevel="0" collapsed="false"/>
    <row r="680" customFormat="false" ht="14.25" hidden="false" customHeight="true" outlineLevel="0" collapsed="false"/>
    <row r="681" customFormat="false" ht="14.25" hidden="false" customHeight="true" outlineLevel="0" collapsed="false"/>
    <row r="682" customFormat="false" ht="14.25" hidden="false" customHeight="true" outlineLevel="0" collapsed="false"/>
    <row r="683" customFormat="false" ht="14.25" hidden="false" customHeight="true" outlineLevel="0" collapsed="false"/>
    <row r="684" customFormat="false" ht="14.25" hidden="false" customHeight="true" outlineLevel="0" collapsed="false"/>
    <row r="685" customFormat="false" ht="14.25" hidden="false" customHeight="true" outlineLevel="0" collapsed="false"/>
    <row r="686" customFormat="false" ht="14.25" hidden="false" customHeight="true" outlineLevel="0" collapsed="false"/>
    <row r="687" customFormat="false" ht="14.25" hidden="false" customHeight="true" outlineLevel="0" collapsed="false"/>
    <row r="688" customFormat="false" ht="14.25" hidden="false" customHeight="true" outlineLevel="0" collapsed="false"/>
    <row r="689" customFormat="false" ht="14.25" hidden="false" customHeight="true" outlineLevel="0" collapsed="false"/>
    <row r="690" customFormat="false" ht="14.25" hidden="false" customHeight="true" outlineLevel="0" collapsed="false"/>
    <row r="691" customFormat="false" ht="14.25" hidden="false" customHeight="true" outlineLevel="0" collapsed="false"/>
    <row r="692" customFormat="false" ht="14.25" hidden="false" customHeight="true" outlineLevel="0" collapsed="false"/>
    <row r="693" customFormat="false" ht="14.25" hidden="false" customHeight="true" outlineLevel="0" collapsed="false"/>
    <row r="694" customFormat="false" ht="14.25" hidden="false" customHeight="true" outlineLevel="0" collapsed="false"/>
    <row r="695" customFormat="false" ht="14.25" hidden="false" customHeight="true" outlineLevel="0" collapsed="false"/>
    <row r="696" customFormat="false" ht="14.25" hidden="false" customHeight="true" outlineLevel="0" collapsed="false"/>
    <row r="697" customFormat="false" ht="14.25" hidden="false" customHeight="true" outlineLevel="0" collapsed="false"/>
    <row r="698" customFormat="false" ht="14.25" hidden="false" customHeight="true" outlineLevel="0" collapsed="false"/>
    <row r="699" customFormat="false" ht="14.25" hidden="false" customHeight="true" outlineLevel="0" collapsed="false"/>
    <row r="700" customFormat="false" ht="14.25" hidden="false" customHeight="true" outlineLevel="0" collapsed="false"/>
    <row r="701" customFormat="false" ht="14.25" hidden="false" customHeight="true" outlineLevel="0" collapsed="false"/>
    <row r="702" customFormat="false" ht="14.25" hidden="false" customHeight="true" outlineLevel="0" collapsed="false"/>
    <row r="703" customFormat="false" ht="14.25" hidden="false" customHeight="true" outlineLevel="0" collapsed="false"/>
    <row r="704" customFormat="false" ht="14.25" hidden="false" customHeight="true" outlineLevel="0" collapsed="false"/>
    <row r="705" customFormat="false" ht="14.25" hidden="false" customHeight="true" outlineLevel="0" collapsed="false"/>
    <row r="706" customFormat="false" ht="14.25" hidden="false" customHeight="true" outlineLevel="0" collapsed="false"/>
    <row r="707" customFormat="false" ht="14.25" hidden="false" customHeight="true" outlineLevel="0" collapsed="false"/>
    <row r="708" customFormat="false" ht="14.25" hidden="false" customHeight="true" outlineLevel="0" collapsed="false"/>
    <row r="709" customFormat="false" ht="14.25" hidden="false" customHeight="true" outlineLevel="0" collapsed="false"/>
    <row r="710" customFormat="false" ht="14.25" hidden="false" customHeight="true" outlineLevel="0" collapsed="false"/>
    <row r="711" customFormat="false" ht="14.25" hidden="false" customHeight="true" outlineLevel="0" collapsed="false"/>
    <row r="712" customFormat="false" ht="14.25" hidden="false" customHeight="true" outlineLevel="0" collapsed="false"/>
    <row r="713" customFormat="false" ht="14.25" hidden="false" customHeight="true" outlineLevel="0" collapsed="false"/>
    <row r="714" customFormat="false" ht="14.25" hidden="false" customHeight="true" outlineLevel="0" collapsed="false"/>
    <row r="715" customFormat="false" ht="14.25" hidden="false" customHeight="true" outlineLevel="0" collapsed="false"/>
    <row r="716" customFormat="false" ht="14.25" hidden="false" customHeight="true" outlineLevel="0" collapsed="false"/>
    <row r="717" customFormat="false" ht="14.25" hidden="false" customHeight="true" outlineLevel="0" collapsed="false"/>
    <row r="718" customFormat="false" ht="14.25" hidden="false" customHeight="true" outlineLevel="0" collapsed="false"/>
    <row r="719" customFormat="false" ht="14.25" hidden="false" customHeight="true" outlineLevel="0" collapsed="false"/>
    <row r="720" customFormat="false" ht="14.25" hidden="false" customHeight="true" outlineLevel="0" collapsed="false"/>
    <row r="721" customFormat="false" ht="14.25" hidden="false" customHeight="true" outlineLevel="0" collapsed="false"/>
    <row r="722" customFormat="false" ht="14.25" hidden="false" customHeight="true" outlineLevel="0" collapsed="false"/>
    <row r="723" customFormat="false" ht="14.25" hidden="false" customHeight="true" outlineLevel="0" collapsed="false"/>
    <row r="724" customFormat="false" ht="14.25" hidden="false" customHeight="true" outlineLevel="0" collapsed="false"/>
    <row r="725" customFormat="false" ht="14.25" hidden="false" customHeight="true" outlineLevel="0" collapsed="false"/>
    <row r="726" customFormat="false" ht="14.25" hidden="false" customHeight="true" outlineLevel="0" collapsed="false"/>
    <row r="727" customFormat="false" ht="14.25" hidden="false" customHeight="true" outlineLevel="0" collapsed="false"/>
    <row r="728" customFormat="false" ht="14.25" hidden="false" customHeight="true" outlineLevel="0" collapsed="false"/>
    <row r="729" customFormat="false" ht="14.25" hidden="false" customHeight="true" outlineLevel="0" collapsed="false"/>
    <row r="730" customFormat="false" ht="14.25" hidden="false" customHeight="true" outlineLevel="0" collapsed="false"/>
    <row r="731" customFormat="false" ht="14.25" hidden="false" customHeight="true" outlineLevel="0" collapsed="false"/>
    <row r="732" customFormat="false" ht="14.25" hidden="false" customHeight="true" outlineLevel="0" collapsed="false"/>
    <row r="733" customFormat="false" ht="14.25" hidden="false" customHeight="true" outlineLevel="0" collapsed="false"/>
    <row r="734" customFormat="false" ht="14.25" hidden="false" customHeight="true" outlineLevel="0" collapsed="false"/>
    <row r="735" customFormat="false" ht="14.25" hidden="false" customHeight="true" outlineLevel="0" collapsed="false"/>
    <row r="736" customFormat="false" ht="14.25" hidden="false" customHeight="true" outlineLevel="0" collapsed="false"/>
    <row r="737" customFormat="false" ht="14.25" hidden="false" customHeight="true" outlineLevel="0" collapsed="false"/>
    <row r="738" customFormat="false" ht="14.25" hidden="false" customHeight="true" outlineLevel="0" collapsed="false"/>
    <row r="739" customFormat="false" ht="14.25" hidden="false" customHeight="true" outlineLevel="0" collapsed="false"/>
    <row r="740" customFormat="false" ht="14.25" hidden="false" customHeight="true" outlineLevel="0" collapsed="false"/>
    <row r="741" customFormat="false" ht="14.25" hidden="false" customHeight="true" outlineLevel="0" collapsed="false"/>
    <row r="742" customFormat="false" ht="14.25" hidden="false" customHeight="true" outlineLevel="0" collapsed="false"/>
    <row r="743" customFormat="false" ht="14.25" hidden="false" customHeight="true" outlineLevel="0" collapsed="false"/>
    <row r="744" customFormat="false" ht="14.25" hidden="false" customHeight="true" outlineLevel="0" collapsed="false"/>
    <row r="745" customFormat="false" ht="14.25" hidden="false" customHeight="true" outlineLevel="0" collapsed="false"/>
    <row r="746" customFormat="false" ht="14.25" hidden="false" customHeight="true" outlineLevel="0" collapsed="false"/>
    <row r="747" customFormat="false" ht="14.25" hidden="false" customHeight="true" outlineLevel="0" collapsed="false"/>
    <row r="748" customFormat="false" ht="14.25" hidden="false" customHeight="true" outlineLevel="0" collapsed="false"/>
    <row r="749" customFormat="false" ht="14.25" hidden="false" customHeight="true" outlineLevel="0" collapsed="false"/>
    <row r="750" customFormat="false" ht="14.25" hidden="false" customHeight="true" outlineLevel="0" collapsed="false"/>
    <row r="751" customFormat="false" ht="14.25" hidden="false" customHeight="true" outlineLevel="0" collapsed="false"/>
    <row r="752" customFormat="false" ht="14.25" hidden="false" customHeight="true" outlineLevel="0" collapsed="false"/>
    <row r="753" customFormat="false" ht="14.25" hidden="false" customHeight="true" outlineLevel="0" collapsed="false"/>
    <row r="754" customFormat="false" ht="14.25" hidden="false" customHeight="true" outlineLevel="0" collapsed="false"/>
    <row r="755" customFormat="false" ht="14.25" hidden="false" customHeight="true" outlineLevel="0" collapsed="false"/>
    <row r="756" customFormat="false" ht="14.25" hidden="false" customHeight="true" outlineLevel="0" collapsed="false"/>
    <row r="757" customFormat="false" ht="14.25" hidden="false" customHeight="true" outlineLevel="0" collapsed="false"/>
    <row r="758" customFormat="false" ht="14.25" hidden="false" customHeight="true" outlineLevel="0" collapsed="false"/>
    <row r="759" customFormat="false" ht="14.25" hidden="false" customHeight="true" outlineLevel="0" collapsed="false"/>
    <row r="760" customFormat="false" ht="14.25" hidden="false" customHeight="true" outlineLevel="0" collapsed="false"/>
    <row r="761" customFormat="false" ht="14.25" hidden="false" customHeight="true" outlineLevel="0" collapsed="false"/>
    <row r="762" customFormat="false" ht="14.25" hidden="false" customHeight="true" outlineLevel="0" collapsed="false"/>
    <row r="763" customFormat="false" ht="14.25" hidden="false" customHeight="true" outlineLevel="0" collapsed="false"/>
    <row r="764" customFormat="false" ht="14.25" hidden="false" customHeight="true" outlineLevel="0" collapsed="false"/>
    <row r="765" customFormat="false" ht="14.25" hidden="false" customHeight="true" outlineLevel="0" collapsed="false"/>
    <row r="766" customFormat="false" ht="14.25" hidden="false" customHeight="true" outlineLevel="0" collapsed="false"/>
    <row r="767" customFormat="false" ht="14.25" hidden="false" customHeight="true" outlineLevel="0" collapsed="false"/>
    <row r="768" customFormat="false" ht="14.25" hidden="false" customHeight="true" outlineLevel="0" collapsed="false"/>
    <row r="769" customFormat="false" ht="14.25" hidden="false" customHeight="true" outlineLevel="0" collapsed="false"/>
    <row r="770" customFormat="false" ht="14.25" hidden="false" customHeight="true" outlineLevel="0" collapsed="false"/>
    <row r="771" customFormat="false" ht="14.25" hidden="false" customHeight="true" outlineLevel="0" collapsed="false"/>
    <row r="772" customFormat="false" ht="14.25" hidden="false" customHeight="true" outlineLevel="0" collapsed="false"/>
    <row r="773" customFormat="false" ht="14.25" hidden="false" customHeight="true" outlineLevel="0" collapsed="false"/>
    <row r="774" customFormat="false" ht="14.25" hidden="false" customHeight="true" outlineLevel="0" collapsed="false"/>
    <row r="775" customFormat="false" ht="14.25" hidden="false" customHeight="true" outlineLevel="0" collapsed="false"/>
    <row r="776" customFormat="false" ht="14.25" hidden="false" customHeight="true" outlineLevel="0" collapsed="false"/>
    <row r="777" customFormat="false" ht="14.25" hidden="false" customHeight="true" outlineLevel="0" collapsed="false"/>
    <row r="778" customFormat="false" ht="14.25" hidden="false" customHeight="true" outlineLevel="0" collapsed="false"/>
    <row r="779" customFormat="false" ht="14.25" hidden="false" customHeight="true" outlineLevel="0" collapsed="false"/>
    <row r="780" customFormat="false" ht="14.25" hidden="false" customHeight="true" outlineLevel="0" collapsed="false"/>
    <row r="781" customFormat="false" ht="14.25" hidden="false" customHeight="true" outlineLevel="0" collapsed="false"/>
    <row r="782" customFormat="false" ht="14.25" hidden="false" customHeight="true" outlineLevel="0" collapsed="false"/>
    <row r="783" customFormat="false" ht="14.25" hidden="false" customHeight="true" outlineLevel="0" collapsed="false"/>
    <row r="784" customFormat="false" ht="14.25" hidden="false" customHeight="true" outlineLevel="0" collapsed="false"/>
    <row r="785" customFormat="false" ht="14.25" hidden="false" customHeight="true" outlineLevel="0" collapsed="false"/>
    <row r="786" customFormat="false" ht="14.25" hidden="false" customHeight="true" outlineLevel="0" collapsed="false"/>
    <row r="787" customFormat="false" ht="14.25" hidden="false" customHeight="true" outlineLevel="0" collapsed="false"/>
    <row r="788" customFormat="false" ht="14.25" hidden="false" customHeight="true" outlineLevel="0" collapsed="false"/>
    <row r="789" customFormat="false" ht="14.25" hidden="false" customHeight="true" outlineLevel="0" collapsed="false"/>
    <row r="790" customFormat="false" ht="14.25" hidden="false" customHeight="true" outlineLevel="0" collapsed="false"/>
    <row r="791" customFormat="false" ht="14.25" hidden="false" customHeight="true" outlineLevel="0" collapsed="false"/>
    <row r="792" customFormat="false" ht="14.25" hidden="false" customHeight="true" outlineLevel="0" collapsed="false"/>
    <row r="793" customFormat="false" ht="14.25" hidden="false" customHeight="true" outlineLevel="0" collapsed="false"/>
    <row r="794" customFormat="false" ht="14.25" hidden="false" customHeight="true" outlineLevel="0" collapsed="false"/>
    <row r="795" customFormat="false" ht="14.25" hidden="false" customHeight="true" outlineLevel="0" collapsed="false"/>
    <row r="796" customFormat="false" ht="14.25" hidden="false" customHeight="true" outlineLevel="0" collapsed="false"/>
    <row r="797" customFormat="false" ht="14.25" hidden="false" customHeight="true" outlineLevel="0" collapsed="false"/>
    <row r="798" customFormat="false" ht="14.25" hidden="false" customHeight="true" outlineLevel="0" collapsed="false"/>
    <row r="799" customFormat="false" ht="14.25" hidden="false" customHeight="true" outlineLevel="0" collapsed="false"/>
    <row r="800" customFormat="false" ht="14.25" hidden="false" customHeight="true" outlineLevel="0" collapsed="false"/>
    <row r="801" customFormat="false" ht="14.25" hidden="false" customHeight="true" outlineLevel="0" collapsed="false"/>
    <row r="802" customFormat="false" ht="14.25" hidden="false" customHeight="true" outlineLevel="0" collapsed="false"/>
    <row r="803" customFormat="false" ht="14.25" hidden="false" customHeight="true" outlineLevel="0" collapsed="false"/>
    <row r="804" customFormat="false" ht="14.25" hidden="false" customHeight="true" outlineLevel="0" collapsed="false"/>
    <row r="805" customFormat="false" ht="14.25" hidden="false" customHeight="true" outlineLevel="0" collapsed="false"/>
    <row r="806" customFormat="false" ht="14.25" hidden="false" customHeight="true" outlineLevel="0" collapsed="false"/>
    <row r="807" customFormat="false" ht="14.25" hidden="false" customHeight="true" outlineLevel="0" collapsed="false"/>
    <row r="808" customFormat="false" ht="14.25" hidden="false" customHeight="true" outlineLevel="0" collapsed="false"/>
    <row r="809" customFormat="false" ht="14.25" hidden="false" customHeight="true" outlineLevel="0" collapsed="false"/>
    <row r="810" customFormat="false" ht="14.25" hidden="false" customHeight="true" outlineLevel="0" collapsed="false"/>
    <row r="811" customFormat="false" ht="14.25" hidden="false" customHeight="true" outlineLevel="0" collapsed="false"/>
    <row r="812" customFormat="false" ht="14.25" hidden="false" customHeight="true" outlineLevel="0" collapsed="false"/>
    <row r="813" customFormat="false" ht="14.25" hidden="false" customHeight="true" outlineLevel="0" collapsed="false"/>
    <row r="814" customFormat="false" ht="14.25" hidden="false" customHeight="true" outlineLevel="0" collapsed="false"/>
    <row r="815" customFormat="false" ht="14.25" hidden="false" customHeight="true" outlineLevel="0" collapsed="false"/>
    <row r="816" customFormat="false" ht="14.25" hidden="false" customHeight="true" outlineLevel="0" collapsed="false"/>
    <row r="817" customFormat="false" ht="14.25" hidden="false" customHeight="true" outlineLevel="0" collapsed="false"/>
    <row r="818" customFormat="false" ht="14.25" hidden="false" customHeight="true" outlineLevel="0" collapsed="false"/>
    <row r="819" customFormat="false" ht="14.25" hidden="false" customHeight="true" outlineLevel="0" collapsed="false"/>
    <row r="820" customFormat="false" ht="14.25" hidden="false" customHeight="true" outlineLevel="0" collapsed="false"/>
    <row r="821" customFormat="false" ht="14.25" hidden="false" customHeight="true" outlineLevel="0" collapsed="false"/>
    <row r="822" customFormat="false" ht="14.25" hidden="false" customHeight="true" outlineLevel="0" collapsed="false"/>
    <row r="823" customFormat="false" ht="14.25" hidden="false" customHeight="true" outlineLevel="0" collapsed="false"/>
    <row r="824" customFormat="false" ht="14.25" hidden="false" customHeight="true" outlineLevel="0" collapsed="false"/>
    <row r="825" customFormat="false" ht="14.25" hidden="false" customHeight="true" outlineLevel="0" collapsed="false"/>
    <row r="826" customFormat="false" ht="14.25" hidden="false" customHeight="true" outlineLevel="0" collapsed="false"/>
    <row r="827" customFormat="false" ht="14.25" hidden="false" customHeight="true" outlineLevel="0" collapsed="false"/>
    <row r="828" customFormat="false" ht="14.25" hidden="false" customHeight="true" outlineLevel="0" collapsed="false"/>
    <row r="829" customFormat="false" ht="14.25" hidden="false" customHeight="true" outlineLevel="0" collapsed="false"/>
    <row r="830" customFormat="false" ht="14.25" hidden="false" customHeight="true" outlineLevel="0" collapsed="false"/>
    <row r="831" customFormat="false" ht="14.25" hidden="false" customHeight="true" outlineLevel="0" collapsed="false"/>
    <row r="832" customFormat="false" ht="14.25" hidden="false" customHeight="true" outlineLevel="0" collapsed="false"/>
    <row r="833" customFormat="false" ht="14.25" hidden="false" customHeight="true" outlineLevel="0" collapsed="false"/>
    <row r="834" customFormat="false" ht="14.25" hidden="false" customHeight="true" outlineLevel="0" collapsed="false"/>
    <row r="835" customFormat="false" ht="14.25" hidden="false" customHeight="true" outlineLevel="0" collapsed="false"/>
    <row r="836" customFormat="false" ht="14.25" hidden="false" customHeight="true" outlineLevel="0" collapsed="false"/>
    <row r="837" customFormat="false" ht="14.25" hidden="false" customHeight="true" outlineLevel="0" collapsed="false"/>
    <row r="838" customFormat="false" ht="14.25" hidden="false" customHeight="true" outlineLevel="0" collapsed="false"/>
    <row r="839" customFormat="false" ht="14.25" hidden="false" customHeight="true" outlineLevel="0" collapsed="false"/>
    <row r="840" customFormat="false" ht="14.25" hidden="false" customHeight="true" outlineLevel="0" collapsed="false"/>
    <row r="841" customFormat="false" ht="14.25" hidden="false" customHeight="true" outlineLevel="0" collapsed="false"/>
    <row r="842" customFormat="false" ht="14.25" hidden="false" customHeight="true" outlineLevel="0" collapsed="false"/>
    <row r="843" customFormat="false" ht="14.25" hidden="false" customHeight="true" outlineLevel="0" collapsed="false"/>
    <row r="844" customFormat="false" ht="14.25" hidden="false" customHeight="true" outlineLevel="0" collapsed="false"/>
    <row r="845" customFormat="false" ht="14.25" hidden="false" customHeight="true" outlineLevel="0" collapsed="false"/>
    <row r="846" customFormat="false" ht="14.25" hidden="false" customHeight="true" outlineLevel="0" collapsed="false"/>
    <row r="847" customFormat="false" ht="14.25" hidden="false" customHeight="true" outlineLevel="0" collapsed="false"/>
    <row r="848" customFormat="false" ht="14.25" hidden="false" customHeight="true" outlineLevel="0" collapsed="false"/>
    <row r="849" customFormat="false" ht="14.25" hidden="false" customHeight="true" outlineLevel="0" collapsed="false"/>
    <row r="850" customFormat="false" ht="14.25" hidden="false" customHeight="true" outlineLevel="0" collapsed="false"/>
    <row r="851" customFormat="false" ht="14.25" hidden="false" customHeight="true" outlineLevel="0" collapsed="false"/>
    <row r="852" customFormat="false" ht="14.25" hidden="false" customHeight="true" outlineLevel="0" collapsed="false"/>
    <row r="853" customFormat="false" ht="14.25" hidden="false" customHeight="true" outlineLevel="0" collapsed="false"/>
    <row r="854" customFormat="false" ht="14.25" hidden="false" customHeight="true" outlineLevel="0" collapsed="false"/>
    <row r="855" customFormat="false" ht="14.25" hidden="false" customHeight="true" outlineLevel="0" collapsed="false"/>
    <row r="856" customFormat="false" ht="14.25" hidden="false" customHeight="true" outlineLevel="0" collapsed="false"/>
    <row r="857" customFormat="false" ht="14.25" hidden="false" customHeight="true" outlineLevel="0" collapsed="false"/>
    <row r="858" customFormat="false" ht="14.25" hidden="false" customHeight="true" outlineLevel="0" collapsed="false"/>
    <row r="859" customFormat="false" ht="14.25" hidden="false" customHeight="true" outlineLevel="0" collapsed="false"/>
    <row r="860" customFormat="false" ht="14.25" hidden="false" customHeight="true" outlineLevel="0" collapsed="false"/>
    <row r="861" customFormat="false" ht="14.25" hidden="false" customHeight="true" outlineLevel="0" collapsed="false"/>
    <row r="862" customFormat="false" ht="14.25" hidden="false" customHeight="true" outlineLevel="0" collapsed="false"/>
    <row r="863" customFormat="false" ht="14.25" hidden="false" customHeight="true" outlineLevel="0" collapsed="false"/>
    <row r="864" customFormat="false" ht="14.25" hidden="false" customHeight="true" outlineLevel="0" collapsed="false"/>
    <row r="865" customFormat="false" ht="14.25" hidden="false" customHeight="true" outlineLevel="0" collapsed="false"/>
    <row r="866" customFormat="false" ht="14.25" hidden="false" customHeight="true" outlineLevel="0" collapsed="false"/>
    <row r="867" customFormat="false" ht="14.25" hidden="false" customHeight="true" outlineLevel="0" collapsed="false"/>
    <row r="868" customFormat="false" ht="14.25" hidden="false" customHeight="true" outlineLevel="0" collapsed="false"/>
    <row r="869" customFormat="false" ht="14.25" hidden="false" customHeight="true" outlineLevel="0" collapsed="false"/>
    <row r="870" customFormat="false" ht="14.25" hidden="false" customHeight="true" outlineLevel="0" collapsed="false"/>
    <row r="871" customFormat="false" ht="14.25" hidden="false" customHeight="true" outlineLevel="0" collapsed="false"/>
    <row r="872" customFormat="false" ht="14.25" hidden="false" customHeight="true" outlineLevel="0" collapsed="false"/>
    <row r="873" customFormat="false" ht="14.25" hidden="false" customHeight="true" outlineLevel="0" collapsed="false"/>
    <row r="874" customFormat="false" ht="14.25" hidden="false" customHeight="true" outlineLevel="0" collapsed="false"/>
    <row r="875" customFormat="false" ht="14.25" hidden="false" customHeight="true" outlineLevel="0" collapsed="false"/>
    <row r="876" customFormat="false" ht="14.25" hidden="false" customHeight="true" outlineLevel="0" collapsed="false"/>
    <row r="877" customFormat="false" ht="14.25" hidden="false" customHeight="true" outlineLevel="0" collapsed="false"/>
    <row r="878" customFormat="false" ht="14.25" hidden="false" customHeight="true" outlineLevel="0" collapsed="false"/>
    <row r="879" customFormat="false" ht="14.25" hidden="false" customHeight="true" outlineLevel="0" collapsed="false"/>
    <row r="880" customFormat="false" ht="14.25" hidden="false" customHeight="true" outlineLevel="0" collapsed="false"/>
    <row r="881" customFormat="false" ht="14.25" hidden="false" customHeight="true" outlineLevel="0" collapsed="false"/>
    <row r="882" customFormat="false" ht="14.25" hidden="false" customHeight="true" outlineLevel="0" collapsed="false"/>
    <row r="883" customFormat="false" ht="14.25" hidden="false" customHeight="true" outlineLevel="0" collapsed="false"/>
    <row r="884" customFormat="false" ht="14.25" hidden="false" customHeight="true" outlineLevel="0" collapsed="false"/>
    <row r="885" customFormat="false" ht="14.25" hidden="false" customHeight="true" outlineLevel="0" collapsed="false"/>
    <row r="886" customFormat="false" ht="14.25" hidden="false" customHeight="true" outlineLevel="0" collapsed="false"/>
    <row r="887" customFormat="false" ht="14.25" hidden="false" customHeight="true" outlineLevel="0" collapsed="false"/>
    <row r="888" customFormat="false" ht="14.25" hidden="false" customHeight="true" outlineLevel="0" collapsed="false"/>
    <row r="889" customFormat="false" ht="14.25" hidden="false" customHeight="true" outlineLevel="0" collapsed="false"/>
    <row r="890" customFormat="false" ht="14.25" hidden="false" customHeight="true" outlineLevel="0" collapsed="false"/>
    <row r="891" customFormat="false" ht="14.25" hidden="false" customHeight="true" outlineLevel="0" collapsed="false"/>
    <row r="892" customFormat="false" ht="14.25" hidden="false" customHeight="true" outlineLevel="0" collapsed="false"/>
    <row r="893" customFormat="false" ht="14.25" hidden="false" customHeight="true" outlineLevel="0" collapsed="false"/>
    <row r="894" customFormat="false" ht="14.25" hidden="false" customHeight="true" outlineLevel="0" collapsed="false"/>
    <row r="895" customFormat="false" ht="14.25" hidden="false" customHeight="true" outlineLevel="0" collapsed="false"/>
    <row r="896" customFormat="false" ht="14.25" hidden="false" customHeight="true" outlineLevel="0" collapsed="false"/>
    <row r="897" customFormat="false" ht="14.25" hidden="false" customHeight="true" outlineLevel="0" collapsed="false"/>
    <row r="898" customFormat="false" ht="14.25" hidden="false" customHeight="true" outlineLevel="0" collapsed="false"/>
    <row r="899" customFormat="false" ht="14.25" hidden="false" customHeight="true" outlineLevel="0" collapsed="false"/>
    <row r="900" customFormat="false" ht="14.25" hidden="false" customHeight="true" outlineLevel="0" collapsed="false"/>
    <row r="901" customFormat="false" ht="14.25" hidden="false" customHeight="true" outlineLevel="0" collapsed="false"/>
    <row r="902" customFormat="false" ht="14.25" hidden="false" customHeight="true" outlineLevel="0" collapsed="false"/>
    <row r="903" customFormat="false" ht="14.25" hidden="false" customHeight="true" outlineLevel="0" collapsed="false"/>
    <row r="904" customFormat="false" ht="14.25" hidden="false" customHeight="true" outlineLevel="0" collapsed="false"/>
    <row r="905" customFormat="false" ht="14.25" hidden="false" customHeight="true" outlineLevel="0" collapsed="false"/>
    <row r="906" customFormat="false" ht="14.25" hidden="false" customHeight="true" outlineLevel="0" collapsed="false"/>
    <row r="907" customFormat="false" ht="14.25" hidden="false" customHeight="true" outlineLevel="0" collapsed="false"/>
    <row r="908" customFormat="false" ht="14.25" hidden="false" customHeight="true" outlineLevel="0" collapsed="false"/>
    <row r="909" customFormat="false" ht="14.25" hidden="false" customHeight="true" outlineLevel="0" collapsed="false"/>
    <row r="910" customFormat="false" ht="14.25" hidden="false" customHeight="true" outlineLevel="0" collapsed="false"/>
    <row r="911" customFormat="false" ht="14.25" hidden="false" customHeight="true" outlineLevel="0" collapsed="false"/>
    <row r="912" customFormat="false" ht="14.25" hidden="false" customHeight="true" outlineLevel="0" collapsed="false"/>
    <row r="913" customFormat="false" ht="14.25" hidden="false" customHeight="true" outlineLevel="0" collapsed="false"/>
    <row r="914" customFormat="false" ht="14.25" hidden="false" customHeight="true" outlineLevel="0" collapsed="false"/>
    <row r="915" customFormat="false" ht="14.25" hidden="false" customHeight="true" outlineLevel="0" collapsed="false"/>
    <row r="916" customFormat="false" ht="14.25" hidden="false" customHeight="true" outlineLevel="0" collapsed="false"/>
    <row r="917" customFormat="false" ht="14.25" hidden="false" customHeight="true" outlineLevel="0" collapsed="false"/>
    <row r="918" customFormat="false" ht="14.25" hidden="false" customHeight="true" outlineLevel="0" collapsed="false"/>
    <row r="919" customFormat="false" ht="14.25" hidden="false" customHeight="true" outlineLevel="0" collapsed="false"/>
    <row r="920" customFormat="false" ht="14.25" hidden="false" customHeight="true" outlineLevel="0" collapsed="false"/>
    <row r="921" customFormat="false" ht="14.25" hidden="false" customHeight="true" outlineLevel="0" collapsed="false"/>
    <row r="922" customFormat="false" ht="14.25" hidden="false" customHeight="true" outlineLevel="0" collapsed="false"/>
    <row r="923" customFormat="false" ht="14.25" hidden="false" customHeight="true" outlineLevel="0" collapsed="false"/>
    <row r="924" customFormat="false" ht="14.25" hidden="false" customHeight="true" outlineLevel="0" collapsed="false"/>
    <row r="925" customFormat="false" ht="14.25" hidden="false" customHeight="true" outlineLevel="0" collapsed="false"/>
    <row r="926" customFormat="false" ht="14.25" hidden="false" customHeight="true" outlineLevel="0" collapsed="false"/>
    <row r="927" customFormat="false" ht="14.25" hidden="false" customHeight="true" outlineLevel="0" collapsed="false"/>
    <row r="928" customFormat="false" ht="14.25" hidden="false" customHeight="true" outlineLevel="0" collapsed="false"/>
    <row r="929" customFormat="false" ht="14.25" hidden="false" customHeight="true" outlineLevel="0" collapsed="false"/>
    <row r="930" customFormat="false" ht="14.25" hidden="false" customHeight="true" outlineLevel="0" collapsed="false"/>
    <row r="931" customFormat="false" ht="14.25" hidden="false" customHeight="true" outlineLevel="0" collapsed="false"/>
    <row r="932" customFormat="false" ht="14.25" hidden="false" customHeight="true" outlineLevel="0" collapsed="false"/>
    <row r="933" customFormat="false" ht="14.25" hidden="false" customHeight="true" outlineLevel="0" collapsed="false"/>
    <row r="934" customFormat="false" ht="14.25" hidden="false" customHeight="true" outlineLevel="0" collapsed="false"/>
    <row r="935" customFormat="false" ht="14.25" hidden="false" customHeight="true" outlineLevel="0" collapsed="false"/>
    <row r="936" customFormat="false" ht="14.25" hidden="false" customHeight="true" outlineLevel="0" collapsed="false"/>
    <row r="937" customFormat="false" ht="14.25" hidden="false" customHeight="true" outlineLevel="0" collapsed="false"/>
    <row r="938" customFormat="false" ht="14.25" hidden="false" customHeight="true" outlineLevel="0" collapsed="false"/>
    <row r="939" customFormat="false" ht="14.25" hidden="false" customHeight="true" outlineLevel="0" collapsed="false"/>
    <row r="940" customFormat="false" ht="14.25" hidden="false" customHeight="true" outlineLevel="0" collapsed="false"/>
    <row r="941" customFormat="false" ht="14.25" hidden="false" customHeight="true" outlineLevel="0" collapsed="false"/>
    <row r="942" customFormat="false" ht="14.25" hidden="false" customHeight="true" outlineLevel="0" collapsed="false"/>
    <row r="943" customFormat="false" ht="14.25" hidden="false" customHeight="true" outlineLevel="0" collapsed="false"/>
    <row r="944" customFormat="false" ht="14.25" hidden="false" customHeight="true" outlineLevel="0" collapsed="false"/>
    <row r="945" customFormat="false" ht="14.25" hidden="false" customHeight="true" outlineLevel="0" collapsed="false"/>
    <row r="946" customFormat="false" ht="14.25" hidden="false" customHeight="true" outlineLevel="0" collapsed="false"/>
    <row r="947" customFormat="false" ht="14.25" hidden="false" customHeight="true" outlineLevel="0" collapsed="false"/>
    <row r="948" customFormat="false" ht="14.25" hidden="false" customHeight="true" outlineLevel="0" collapsed="false"/>
    <row r="949" customFormat="false" ht="14.25" hidden="false" customHeight="true" outlineLevel="0" collapsed="false"/>
    <row r="950" customFormat="false" ht="14.25" hidden="false" customHeight="true" outlineLevel="0" collapsed="false"/>
    <row r="951" customFormat="false" ht="14.25" hidden="false" customHeight="true" outlineLevel="0" collapsed="false"/>
    <row r="952" customFormat="false" ht="14.25" hidden="false" customHeight="true" outlineLevel="0" collapsed="false"/>
    <row r="953" customFormat="false" ht="14.25" hidden="false" customHeight="true" outlineLevel="0" collapsed="false"/>
    <row r="954" customFormat="false" ht="14.25" hidden="false" customHeight="true" outlineLevel="0" collapsed="false"/>
    <row r="955" customFormat="false" ht="14.25" hidden="false" customHeight="true" outlineLevel="0" collapsed="false"/>
    <row r="956" customFormat="false" ht="14.25" hidden="false" customHeight="true" outlineLevel="0" collapsed="false"/>
    <row r="957" customFormat="false" ht="14.25" hidden="false" customHeight="true" outlineLevel="0" collapsed="false"/>
    <row r="958" customFormat="false" ht="14.25" hidden="false" customHeight="true" outlineLevel="0" collapsed="false"/>
    <row r="959" customFormat="false" ht="14.25" hidden="false" customHeight="true" outlineLevel="0" collapsed="false"/>
    <row r="960" customFormat="false" ht="14.25" hidden="false" customHeight="true" outlineLevel="0" collapsed="false"/>
    <row r="961" customFormat="false" ht="14.25" hidden="false" customHeight="true" outlineLevel="0" collapsed="false"/>
    <row r="962" customFormat="false" ht="14.25" hidden="false" customHeight="true" outlineLevel="0" collapsed="false"/>
    <row r="963" customFormat="false" ht="14.25" hidden="false" customHeight="true" outlineLevel="0" collapsed="false"/>
    <row r="964" customFormat="false" ht="14.25" hidden="false" customHeight="true" outlineLevel="0" collapsed="false"/>
    <row r="965" customFormat="false" ht="14.25" hidden="false" customHeight="true" outlineLevel="0" collapsed="false"/>
    <row r="966" customFormat="false" ht="14.25" hidden="false" customHeight="true" outlineLevel="0" collapsed="false"/>
    <row r="967" customFormat="false" ht="14.25" hidden="false" customHeight="true" outlineLevel="0" collapsed="false"/>
    <row r="968" customFormat="false" ht="14.25" hidden="false" customHeight="true" outlineLevel="0" collapsed="false"/>
    <row r="969" customFormat="false" ht="14.25" hidden="false" customHeight="true" outlineLevel="0" collapsed="false"/>
    <row r="970" customFormat="false" ht="14.25" hidden="false" customHeight="true" outlineLevel="0" collapsed="false"/>
    <row r="971" customFormat="false" ht="14.25" hidden="false" customHeight="true" outlineLevel="0" collapsed="false"/>
    <row r="972" customFormat="false" ht="14.25" hidden="false" customHeight="true" outlineLevel="0" collapsed="false"/>
    <row r="973" customFormat="false" ht="14.25" hidden="false" customHeight="true" outlineLevel="0" collapsed="false"/>
    <row r="974" customFormat="false" ht="14.25" hidden="false" customHeight="true" outlineLevel="0" collapsed="false"/>
    <row r="975" customFormat="false" ht="14.25" hidden="false" customHeight="true" outlineLevel="0" collapsed="false"/>
    <row r="976" customFormat="false" ht="14.25" hidden="false" customHeight="true" outlineLevel="0" collapsed="false"/>
    <row r="977" customFormat="false" ht="14.25" hidden="false" customHeight="true" outlineLevel="0" collapsed="false"/>
    <row r="978" customFormat="false" ht="14.25" hidden="false" customHeight="true" outlineLevel="0" collapsed="false"/>
    <row r="979" customFormat="false" ht="14.25" hidden="false" customHeight="true" outlineLevel="0" collapsed="false"/>
    <row r="980" customFormat="false" ht="14.25" hidden="false" customHeight="true" outlineLevel="0" collapsed="false"/>
    <row r="981" customFormat="false" ht="14.25" hidden="false" customHeight="true" outlineLevel="0" collapsed="false"/>
    <row r="982" customFormat="false" ht="14.25" hidden="false" customHeight="true" outlineLevel="0" collapsed="false"/>
    <row r="983" customFormat="false" ht="14.25" hidden="false" customHeight="true" outlineLevel="0" collapsed="false"/>
    <row r="984" customFormat="false" ht="14.25" hidden="false" customHeight="true" outlineLevel="0" collapsed="false"/>
    <row r="985" customFormat="false" ht="14.25" hidden="false" customHeight="true" outlineLevel="0" collapsed="false"/>
    <row r="986" customFormat="false" ht="14.25" hidden="false" customHeight="true" outlineLevel="0" collapsed="false"/>
    <row r="987" customFormat="false" ht="14.25" hidden="false" customHeight="true" outlineLevel="0" collapsed="false"/>
    <row r="988" customFormat="false" ht="14.25" hidden="false" customHeight="true" outlineLevel="0" collapsed="false"/>
    <row r="989" customFormat="false" ht="14.25" hidden="false" customHeight="true" outlineLevel="0" collapsed="false"/>
    <row r="990" customFormat="false" ht="14.25" hidden="false" customHeight="true" outlineLevel="0" collapsed="false"/>
    <row r="991" customFormat="false" ht="14.25" hidden="false" customHeight="true" outlineLevel="0" collapsed="false"/>
    <row r="992" customFormat="false" ht="14.25" hidden="false" customHeight="true" outlineLevel="0" collapsed="false"/>
    <row r="993" customFormat="false" ht="14.25" hidden="false" customHeight="true" outlineLevel="0" collapsed="false"/>
    <row r="994" customFormat="false" ht="14.25" hidden="false" customHeight="true" outlineLevel="0" collapsed="false"/>
    <row r="995" customFormat="false" ht="14.25" hidden="false" customHeight="true" outlineLevel="0" collapsed="false"/>
    <row r="996" customFormat="false" ht="14.25" hidden="false" customHeight="true" outlineLevel="0" collapsed="false"/>
    <row r="997" customFormat="false" ht="14.25" hidden="false" customHeight="true" outlineLevel="0" collapsed="false"/>
    <row r="998" customFormat="false" ht="14.25" hidden="false" customHeight="true" outlineLevel="0" collapsed="false"/>
    <row r="999" customFormat="false" ht="14.25" hidden="false" customHeight="true" outlineLevel="0" collapsed="false"/>
    <row r="1000" customFormat="false" ht="14.25" hidden="false" customHeight="true" outlineLevel="0" collapsed="false"/>
  </sheetData>
  <printOptions headings="false" gridLines="false" gridLinesSet="true" horizontalCentered="false" verticalCentered="false"/>
  <pageMargins left="0.7" right="0.7" top="0.75" bottom="0.75" header="0.511811023622047" footer="0.511811023622047"/>
  <pageSetup paperSize="1" scale="100" fitToWidth="1" fitToHeight="1" pageOrder="downThenOver" orientation="landscape" blackAndWhite="false" draft="false" cellComments="none" horizontalDpi="300" verticalDpi="300" copies="1"/>
  <headerFooter differentFirst="false" differentOddEven="false">
    <oddHeader/>
    <oddFooter/>
  </headerFooter>
</worksheet>
</file>

<file path=docProps/app.xml><?xml version="1.0" encoding="utf-8"?>
<Properties xmlns="http://schemas.openxmlformats.org/officeDocument/2006/extended-properties" xmlns:vt="http://schemas.openxmlformats.org/officeDocument/2006/docPropsVTypes">
  <Template/>
  <TotalTime>0</TotalTime>
  <Application>LibreOffice/7.3.4.2$Windows_X86_64 LibreOffice_project/728fec16bd5f605073805c3c9e7c4212a0120dc5</Application>
  <AppVersion>15.0000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dc:description/>
  <dc:language>es-EC</dc:language>
  <cp:lastModifiedBy/>
  <cp:revision>0</cp:revision>
  <dc:subject/>
  <dc:title/>
</cp:coreProperties>
</file>